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ummary" sheetId="2" state="visible" r:id="rId4"/>
    <sheet name="Hidden sites" sheetId="3" state="visible" r:id="rId5"/>
    <sheet name="All F&amp;E hazardous sites" sheetId="4" state="visible" r:id="rId6"/>
    <sheet name="Extended-sector sites" sheetId="5" state="visible" r:id="rId7"/>
    <sheet name="Coverage by edition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<sst xmlns="http://schemas.openxmlformats.org/spreadsheetml/2006/main" count="99241" uniqueCount="29388">
  <si>
    <t xml:space="preserve">Item</t>
  </si>
  <si>
    <t xml:space="preserve">Description</t>
  </si>
  <si>
    <t xml:space="preserve">Colorado historical hazardous industrial sites, 1961–2002</t>
  </si>
  <si>
    <t xml:space="preserve">Method</t>
  </si>
  <si>
    <t xml:space="preserve">Frickel &amp; Elliott (Sites Unseen, 2018) relic-site approach applied to the Colorado Directory of Manufacturers, 25 editions 1961–2002.</t>
  </si>
  <si>
    <t xml:space="preserve">Hazardous sectors (F&amp;E)</t>
  </si>
  <si>
    <t xml:space="preserve">SIC 28 chemicals, 29 petroleum refining, 30 rubber &amp; plastics, 33 primary metals, 34 fabricated metals, 35 industrial machinery, 37 transportation equipment (NAICS 325, 324, 326, 331, 332, 333, 336 for 1999–2002).</t>
  </si>
  <si>
    <t xml:space="preserve">Extended sectors</t>
  </si>
  <si>
    <t xml:space="preserve">Not in F&amp;E but commonly contaminating: wood preserving 2491, leather tanning 3111, electronic components &amp; circuit boards 3671–3679, batteries 3691–3692, photographic chemicals 3861, metal mining / ore milling 10xx.</t>
  </si>
  <si>
    <t xml:space="preserve">Site</t>
  </si>
  <si>
    <t xml:space="preserve">All directory listings geocoded to street level within 30 m of each other, across all years.</t>
  </si>
  <si>
    <t xml:space="preserve">radar</t>
  </si>
  <si>
    <t xml:space="preserve">Best match to a current inventory: Cleanup / contamination list (EPA SEMS/Superfund, ACRES brownfields, FRS state/federal cleanup programs; CDPHE VCUP, brownfields, Superfund, RCRA corrective action, institutional controls, UMTRA, federal facilities) — matched if within 75 m, inside the site boundary, or same name within 250 m or same address. TRI reporter (100 m or name/address). RCRA hazardous-waste handler (40 m or name/address). Other EPA permit only (40 m or name/address). Not on any list = no match in any of these.</t>
  </si>
  <si>
    <t xml:space="preserve">confidence</t>
  </si>
  <si>
    <t xml:space="preserve">high = street-level geocode AND industry code printed in the directory; medium = one of the two; low = neither (inferred industry and approximate location).</t>
  </si>
  <si>
    <t xml:space="preserve">geo_level</t>
  </si>
  <si>
    <t xml:space="preserve">address = number interpolated on the matching TIGER/Line 2023 street segment; address_approx = OCR-tolerant street match, neighbouring ZIP, or nearest segment end (verify before field work).</t>
  </si>
  <si>
    <t xml:space="preserve">Sources</t>
  </si>
  <si>
    <t xml:space="preserve">Colorado Directory of Manufacturers (scans supplied by user); US EPA Facility Registry Service state file for Colorado (downloaded 16 Oct 2026); EPA TRI facility table (Envirofacts, 16 Oct 2026); CDPHE HMWMD layers, geodata.colorado.gov (16 Oct 2026); US Census TIGER/Line 2023 ADDRFEAT.</t>
  </si>
  <si>
    <t xml:space="preserve">Limits</t>
  </si>
  <si>
    <t xml:space="preserve">OCR errors in names, numbers and ZIPs; 1961–1965 editions have no ZIP codes; 2002 covers only the second half of the alphabet of places (part 1 missing); 1971 and 1985 volumes appear partial; renumbered historical streets fall back to ZIP centroids (listed separately). A site absent from regulatory lists is a candidate for review, not evidence of contamination.</t>
  </si>
  <si>
    <t xml:space="preserve">F&amp;E sites</t>
  </si>
  <si>
    <t xml:space="preserve">share</t>
  </si>
  <si>
    <t xml:space="preserve">high confidence</t>
  </si>
  <si>
    <t xml:space="preserve">medium</t>
  </si>
  <si>
    <t xml:space="preserve">low</t>
  </si>
  <si>
    <t xml:space="preserve">Cleanup / contamination list</t>
  </si>
  <si>
    <t xml:space="preserve">TRI reporter</t>
  </si>
  <si>
    <t xml:space="preserve">RCRA hazardous-waste handler</t>
  </si>
  <si>
    <t xml:space="preserve">Solid waste facility</t>
  </si>
  <si>
    <t xml:space="preserve">Other EPA permit only</t>
  </si>
  <si>
    <t xml:space="preserve">Not on any list</t>
  </si>
  <si>
    <t xml:space="preserve">Total</t>
  </si>
  <si>
    <t xml:space="preserve">Counts recalculate from the All F&amp;E hazardous sites sheet.</t>
  </si>
  <si>
    <t xml:space="preserve">site_id</t>
  </si>
  <si>
    <t xml:space="preserve">address</t>
  </si>
  <si>
    <t xml:space="preserve">city</t>
  </si>
  <si>
    <t xml:space="preserve">county</t>
  </si>
  <si>
    <t xml:space="preserve">zip</t>
  </si>
  <si>
    <t xml:space="preserve">lat</t>
  </si>
  <si>
    <t xml:space="preserve">lon</t>
  </si>
  <si>
    <t xml:space="preserve">fe_sectors</t>
  </si>
  <si>
    <t xml:space="preserve">ext_sectors</t>
  </si>
  <si>
    <t xml:space="preserve">first_year</t>
  </si>
  <si>
    <t xml:space="preserve">last_year</t>
  </si>
  <si>
    <t xml:space="preserve">hazard_years</t>
  </si>
  <si>
    <t xml:space="preserve">n_editions</t>
  </si>
  <si>
    <t xml:space="preserve">n_establishments</t>
  </si>
  <si>
    <t xml:space="preserve">n_hazard_establishments</t>
  </si>
  <si>
    <t xml:space="preserve">earliest_est</t>
  </si>
  <si>
    <t xml:space="preserve">hazard_firms</t>
  </si>
  <si>
    <t xml:space="preserve">all_firms</t>
  </si>
  <si>
    <t xml:space="preserve">industry_evidence</t>
  </si>
  <si>
    <t xml:space="preserve">cleanup_match</t>
  </si>
  <si>
    <t xml:space="preserve">tri_match</t>
  </si>
  <si>
    <t xml:space="preserve">rcra_handler_match</t>
  </si>
  <si>
    <t xml:space="preserve">solid_waste_match</t>
  </si>
  <si>
    <t xml:space="preserve">other_epa_match</t>
  </si>
  <si>
    <t xml:space="preserve">cleanup_nearest</t>
  </si>
  <si>
    <t xml:space="preserve">cleanup_nearest_m</t>
  </si>
  <si>
    <t xml:space="preserve">tri_nearest</t>
  </si>
  <si>
    <t xml:space="preserve">tri_nearest_m</t>
  </si>
  <si>
    <t xml:space="preserve">rcra_handler_nearest</t>
  </si>
  <si>
    <t xml:space="preserve">rcra_handler_nearest_m</t>
  </si>
  <si>
    <t xml:space="preserve">S00734</t>
  </si>
  <si>
    <t xml:space="preserve">high</t>
  </si>
  <si>
    <t xml:space="preserve">6485 FEDERAL</t>
  </si>
  <si>
    <t xml:space="preserve">DENVER</t>
  </si>
  <si>
    <t xml:space="preserve">Adams</t>
  </si>
  <si>
    <t xml:space="preserve">Fabricated metals; Industrial machinery</t>
  </si>
  <si>
    <t xml:space="preserve">1973;1974;1976</t>
  </si>
  <si>
    <t xml:space="preserve">ATOM METALIZING INC (1973-1976; SIC 3544,3471)</t>
  </si>
  <si>
    <t xml:space="preserve">Federal Slaughtering Service (1962) | ATOM METALIZING INC (1973) | EDEN ENTERPRISES (1973) | SELIG SIGNCRAFT (1980) | WTRPRF COATINGS ASTRO SIGNS+GRAPHICS (1988)</t>
  </si>
  <si>
    <t xml:space="preserve">printed</t>
  </si>
  <si>
    <t xml:space="preserve">CUSTOM FURNITURE FINISHING</t>
  </si>
  <si>
    <t xml:space="preserve">S02474</t>
  </si>
  <si>
    <t xml:space="preserve">4950 71ST</t>
  </si>
  <si>
    <t xml:space="preserve">COMMERCE CITY</t>
  </si>
  <si>
    <t xml:space="preserve">80022</t>
  </si>
  <si>
    <t xml:space="preserve">Fabricated metals</t>
  </si>
  <si>
    <t xml:space="preserve">1967;1973;1974</t>
  </si>
  <si>
    <t xml:space="preserve">FISCUS FEED MILL EQUIPMENT (1967; SIC 3441) | FISCUS STEEL FABRICATION (1973-1974; SIC 3441)</t>
  </si>
  <si>
    <t xml:space="preserve">FISCUS FEED MILL EQUIPMENT (1967) | FISCUS STEEL FABRICATION (1973)</t>
  </si>
  <si>
    <t xml:space="preserve">OIL &amp; SOLVENT PROCESS COMPANY (OSCO)</t>
  </si>
  <si>
    <t xml:space="preserve">DREITH AUTO BODY</t>
  </si>
  <si>
    <t xml:space="preserve">S02476</t>
  </si>
  <si>
    <t xml:space="preserve">6933 LOWELL BLVD</t>
  </si>
  <si>
    <t xml:space="preserve">80221</t>
  </si>
  <si>
    <t xml:space="preserve">Fabricated metals; Industrial machinery; Rubber &amp; plastics</t>
  </si>
  <si>
    <t xml:space="preserve">1971;1973;1980;1983;1988</t>
  </si>
  <si>
    <t xml:space="preserve">COLORADO TOOL + STAMPING CO (1971; SIC 3461,3444,3591) | WOOD LAND PLASTICS, INC (1973; SIC 3079,3544) | REICHERT SCREW MACHINE (1980-1988; SIC 3535,3452,3423) | VELMAR ENGRAVING CO. (1980; SIC 3479,3079,3953)</t>
  </si>
  <si>
    <t xml:space="preserve"> (1967) | COLORADO TOOL + STAMPING CO (1971) | WOOD LAND PLASTICS, INC (1973) | REICHERT SCREW MACHINE (1980) | VELMAR ENGRAVING CO. (1980)</t>
  </si>
  <si>
    <t xml:space="preserve">Heffley and Guildner Properties</t>
  </si>
  <si>
    <t xml:space="preserve">CAMP STONE COMPANY, INC.</t>
  </si>
  <si>
    <t xml:space="preserve">S02484</t>
  </si>
  <si>
    <t xml:space="preserve">7711 SHOSHONE</t>
  </si>
  <si>
    <t xml:space="preserve">Chemicals</t>
  </si>
  <si>
    <t xml:space="preserve">1968;1970;1974;1979</t>
  </si>
  <si>
    <t xml:space="preserve">TRUMCC MFG CCRP (1968; SIC 2841,2842) | TRUMCO MFG CORP (1970-1979; SIC 2841,2842)</t>
  </si>
  <si>
    <t xml:space="preserve">5199 LEATHER GOCOS NE C TRUMCO MFG CORP ALAMOSA (1967) | TRUMCC MFG CCRP (1968)</t>
  </si>
  <si>
    <t xml:space="preserve">S02489</t>
  </si>
  <si>
    <t xml:space="preserve">16200 E COLFAX</t>
  </si>
  <si>
    <t xml:space="preserve">AURORA</t>
  </si>
  <si>
    <t xml:space="preserve">80011</t>
  </si>
  <si>
    <t xml:space="preserve">Fabricated metals; Petroleum refining</t>
  </si>
  <si>
    <t xml:space="preserve">Asphalt paving mixtures</t>
  </si>
  <si>
    <t xml:space="preserve">1967;1973</t>
  </si>
  <si>
    <t xml:space="preserve">AURORA ASPHALT + PAVING CO (1967; SIC 2951,3444) | AURORA ASPHALT # PAVING CO INC (1973; SIC 2951)</t>
  </si>
  <si>
    <t xml:space="preserve">AURORA ASPHALT + PAVING CO (1967) | AURORA ASPHALT # PAVING CO INC (1973)</t>
  </si>
  <si>
    <t xml:space="preserve">AUTOZONE #802</t>
  </si>
  <si>
    <t xml:space="preserve">S02550</t>
  </si>
  <si>
    <t xml:space="preserve">3600 PECOS</t>
  </si>
  <si>
    <t xml:space="preserve">Fabricated metals; Primary metals; Transportation equipment</t>
  </si>
  <si>
    <t xml:space="preserve">1967;1968</t>
  </si>
  <si>
    <t xml:space="preserve">ALADDIN IRON + STEEL CORP (1967; SIC 3441,3352) | GENERATCR EXCHANGE CC INC (1968; SIC 3714)</t>
  </si>
  <si>
    <t xml:space="preserve">ALADDIN IRON + STEEL CORP (1967) | GENERATCR EXCHANGE CC INC (1968)</t>
  </si>
  <si>
    <t xml:space="preserve">S03005</t>
  </si>
  <si>
    <t xml:space="preserve">529 8TH AVE</t>
  </si>
  <si>
    <t xml:space="preserve">BRIGHTON</t>
  </si>
  <si>
    <t xml:space="preserve">1968</t>
  </si>
  <si>
    <t xml:space="preserve">Oye, (1968; SIC 2396,3442,2051)</t>
  </si>
  <si>
    <t xml:space="preserve">Oye, (1968)</t>
  </si>
  <si>
    <t xml:space="preserve">BRIGHTON SCHOOL DIST (SWIMMING POOL)</t>
  </si>
  <si>
    <t xml:space="preserve">S03017</t>
  </si>
  <si>
    <t xml:space="preserve">6712 N FEDERAL BLVD</t>
  </si>
  <si>
    <t xml:space="preserve">1970;1983</t>
  </si>
  <si>
    <t xml:space="preserve">P D0 Q METAL FINISHERSs INC (1970; SIC 3471,3441) | FEDERAL RESTORATION SHOP (1983; SIC 3444)</t>
  </si>
  <si>
    <t xml:space="preserve">P D0 Q METAL FINISHERSs INC (1970) | FEDERAL RESTORATION SHOP (1983)</t>
  </si>
  <si>
    <t xml:space="preserve">T &amp; L AUTO</t>
  </si>
  <si>
    <t xml:space="preserve">S03180</t>
  </si>
  <si>
    <t xml:space="preserve">8777 BRIGHTON RD</t>
  </si>
  <si>
    <t xml:space="preserve">Fabricated metals; Industrial machinery; Rubber &amp; plastics; Transportation equipment</t>
  </si>
  <si>
    <t xml:space="preserve">1971;1973;1974;1976;1977;1980;1982;1986</t>
  </si>
  <si>
    <t xml:space="preserve">EMPIRE CORPORATION (1971-1986; SIC 3079,3449,3522)</t>
  </si>
  <si>
    <t xml:space="preserve">EMPIRE CORPORATION (1971)</t>
  </si>
  <si>
    <t xml:space="preserve">GRAGAR INC</t>
  </si>
  <si>
    <t xml:space="preserve">S03184</t>
  </si>
  <si>
    <t xml:space="preserve">4905 OLIVE</t>
  </si>
  <si>
    <t xml:space="preserve">Industrial machinery; Transportation equipment</t>
  </si>
  <si>
    <t xml:space="preserve">1971;1973;1974;1976</t>
  </si>
  <si>
    <t xml:space="preserve">ASSOCIATED ENGINEERING + MFG (1971-1976; SIC 3589,3751,2433)</t>
  </si>
  <si>
    <t xml:space="preserve">ASSOCIATED ENGINEERING + MFG (1971)</t>
  </si>
  <si>
    <t xml:space="preserve">BOB SMITH OILS INC</t>
  </si>
  <si>
    <t xml:space="preserve">S03186</t>
  </si>
  <si>
    <t xml:space="preserve">6425 BRIGHTON BLVD</t>
  </si>
  <si>
    <t xml:space="preserve">1971;1973;1974;1976;1980;1982;1986;1988;1990</t>
  </si>
  <si>
    <t xml:space="preserve">EASON SERVICE SYSTEM INC (1971-1990; SIC 3461,3591,3599)</t>
  </si>
  <si>
    <t xml:space="preserve">EASON SERVICE SYSTEM INC (1971)</t>
  </si>
  <si>
    <t xml:space="preserve">GAHAGEN IRON&amp;METAL</t>
  </si>
  <si>
    <t xml:space="preserve">S03203</t>
  </si>
  <si>
    <t xml:space="preserve">7530 STUART ST</t>
  </si>
  <si>
    <t xml:space="preserve">WESTMINSTER</t>
  </si>
  <si>
    <t xml:space="preserve">80030</t>
  </si>
  <si>
    <t xml:space="preserve">Rubber &amp; plastics</t>
  </si>
  <si>
    <t xml:space="preserve">1971;1973</t>
  </si>
  <si>
    <t xml:space="preserve">MULTIFOAM CO INC (1971-1973; SIC 3079)</t>
  </si>
  <si>
    <t xml:space="preserve">MULTIFOAM CO INC (1971)</t>
  </si>
  <si>
    <t xml:space="preserve">POUSKY</t>
  </si>
  <si>
    <t xml:space="preserve">S03341</t>
  </si>
  <si>
    <t xml:space="preserve">207 BROMLEY LN</t>
  </si>
  <si>
    <t xml:space="preserve">80601</t>
  </si>
  <si>
    <t xml:space="preserve">Transportation equipment</t>
  </si>
  <si>
    <t xml:space="preserve">1973</t>
  </si>
  <si>
    <t xml:space="preserve">BELL CAMPER MFG (1973; SIC 3792)</t>
  </si>
  <si>
    <t xml:space="preserve">BELL CAMPER MFG (1973)</t>
  </si>
  <si>
    <t xml:space="preserve">WATERMILL EXPRESS LLC</t>
  </si>
  <si>
    <t xml:space="preserve">S03342</t>
  </si>
  <si>
    <t xml:space="preserve">345 S MAIN ST</t>
  </si>
  <si>
    <t xml:space="preserve">Industrial machinery</t>
  </si>
  <si>
    <t xml:space="preserve">GUNNISON CATTLE CHUTE MFG INC (1973; SIC 3523)</t>
  </si>
  <si>
    <t xml:space="preserve">GUNNISON CATTLE CHUTE MFG INC (1973) |  (1976)</t>
  </si>
  <si>
    <t xml:space="preserve">S03350</t>
  </si>
  <si>
    <t xml:space="preserve">2000 W 60TH AVE</t>
  </si>
  <si>
    <t xml:space="preserve">1973;1974;1982;1983</t>
  </si>
  <si>
    <t xml:space="preserve">DREW FOAM OF COLO INC (1973-1974; SIC 3079) | DREW FOAM OF COLO INC (1982-1983; SIC 3079)</t>
  </si>
  <si>
    <t xml:space="preserve">DREW FOAM OF COLO INC (1973) | DREW FOAM OF COLO INC (1982)</t>
  </si>
  <si>
    <t xml:space="preserve">60TH AND ALCOTT</t>
  </si>
  <si>
    <t xml:space="preserve">CENTRAL READY MIX, LLC</t>
  </si>
  <si>
    <t xml:space="preserve">S03355</t>
  </si>
  <si>
    <t xml:space="preserve">4875 NEWPORT</t>
  </si>
  <si>
    <t xml:space="preserve">1973;1974</t>
  </si>
  <si>
    <t xml:space="preserve">MAC STEEL, INC (1973-1974; SIC 3448,3441)</t>
  </si>
  <si>
    <t xml:space="preserve">MAC STEEL, INC (1973) | COLORADO KNITTING MILL INC (1986)</t>
  </si>
  <si>
    <t xml:space="preserve">CDM MACHINING AND FABRICATION</t>
  </si>
  <si>
    <t xml:space="preserve">MESA FIBERGLASS INC</t>
  </si>
  <si>
    <t xml:space="preserve">MARKETING DATA SOLUTIONS, LLC DBA REGION 8 INTERNATIONAL</t>
  </si>
  <si>
    <t xml:space="preserve">S03356</t>
  </si>
  <si>
    <t xml:space="preserve">5750 FAIRFAX</t>
  </si>
  <si>
    <t xml:space="preserve">MULTI-POINT TOOL CORP (1973-1974; SIC 3545)</t>
  </si>
  <si>
    <t xml:space="preserve">MULTI-POINT TOOL CORP (1973)</t>
  </si>
  <si>
    <t xml:space="preserve">TIRE DISTRIBUTION SYSTEMS, INC.</t>
  </si>
  <si>
    <t xml:space="preserve">STEWART &amp; STEVENSON POWER INC</t>
  </si>
  <si>
    <t xml:space="preserve">S03364</t>
  </si>
  <si>
    <t xml:space="preserve">1225 E 70TH</t>
  </si>
  <si>
    <t xml:space="preserve">THORNTON</t>
  </si>
  <si>
    <t xml:space="preserve">80229</t>
  </si>
  <si>
    <t xml:space="preserve">THORTON MACHINE + TOOL CO (1973; SIC 3519,3714)</t>
  </si>
  <si>
    <t xml:space="preserve">THORTON MACHINE + TOOL CO (1973)</t>
  </si>
  <si>
    <t xml:space="preserve">TruStile Properties LLC II</t>
  </si>
  <si>
    <t xml:space="preserve">TRUSTILE DOORS, LLC</t>
  </si>
  <si>
    <t xml:space="preserve">CHASIN DREAMS</t>
  </si>
  <si>
    <t xml:space="preserve">S03369</t>
  </si>
  <si>
    <t xml:space="preserve">11494 EMERSON</t>
  </si>
  <si>
    <t xml:space="preserve">NORTHGLENN</t>
  </si>
  <si>
    <t xml:space="preserve">80233</t>
  </si>
  <si>
    <t xml:space="preserve">S + S ENTERPRISES (1973-1974; SIC 3079,3299)</t>
  </si>
  <si>
    <t xml:space="preserve">S + S ENTERPRISES (1973)</t>
  </si>
  <si>
    <t xml:space="preserve">MALLEY DRIVE ELEMENTARY SCHOOL</t>
  </si>
  <si>
    <t xml:space="preserve">S03371</t>
  </si>
  <si>
    <t xml:space="preserve">3640 69TH PL</t>
  </si>
  <si>
    <t xml:space="preserve">Fabricated metals; Industrial machinery; Primary metals; Transportation equipment</t>
  </si>
  <si>
    <t xml:space="preserve">1973;1974;1976;1985;1988;1990;1992</t>
  </si>
  <si>
    <t xml:space="preserve">COLORADO TOOL + STAKPING CC (1973-1976; SIC 3444,3469,3591) | PRICE PRECISICN (1974; SIC 3799,3949) | INTERSTATE PATTERN + MFG CO (1985-1992; SIC 3361,3565,3469)</t>
  </si>
  <si>
    <t xml:space="preserve">COLORADO TOOL + STAKPING CC (1973) | PRICE PRECISICN (1974) | INTERSTATE PATTERN + MFG CO (1985)</t>
  </si>
  <si>
    <t xml:space="preserve">S03372</t>
  </si>
  <si>
    <t xml:space="preserve">8320 TURNPIKE OR</t>
  </si>
  <si>
    <t xml:space="preserve">NATL WASTE TREATMENT CO INC (1973; SIC 3589)</t>
  </si>
  <si>
    <t xml:space="preserve">NATL WASTE TREATMENT CO INC (1973)</t>
  </si>
  <si>
    <t xml:space="preserve">S03511</t>
  </si>
  <si>
    <t xml:space="preserve">431 W 8TH AVE</t>
  </si>
  <si>
    <t xml:space="preserve">KNERL SHEET METAL INC (1973; SIC 3444)</t>
  </si>
  <si>
    <t xml:space="preserve">KNERL SHEET METAL INC (1973)</t>
  </si>
  <si>
    <t xml:space="preserve">CO  COLLISION CENTER DBA PERRY + TERRY C</t>
  </si>
  <si>
    <t xml:space="preserve">S03742</t>
  </si>
  <si>
    <t xml:space="preserve">7135 NEWTON</t>
  </si>
  <si>
    <t xml:space="preserve">Fabricated metals; Industrial machinery; Primary metals; Rubber &amp; plastics; Transportation equipment</t>
  </si>
  <si>
    <t xml:space="preserve">1974;1976;1979;1980;1982;1983;1985;1988;1990;1992;2002</t>
  </si>
  <si>
    <t xml:space="preserve">HURTT MACHINE AND TOOL (1974-1990; SIC 3591) | MOLD SPECIALTY CO (1974-2002; SIC 3324) | A-L_METAL PROoUCTS (1976-1985; SIC 3446,2752) | GUAR OWN MFG MACHINE SHOP (1980; SIC 3714,3499,3599) | PLASTIC PARTS OUPLICATORS (1980; SIC 3544) | BEL-PRO PRODUCTS (1983; SIC 3699,3551,3599) | SKYLINE MANUFACTURING INC (1983-1990; SIC 3544,3599) | JOSEPH _M FORTUNATO CO (1985-1990; SIC 3599) | ‘CLEVECO PLASIICS (1992; SIC 3089) | J &amp; J TOOL SERVICE INC (2002; SIC 3400) | PRO MACHINING INC (2002; SIC 3599)</t>
  </si>
  <si>
    <t xml:space="preserve">BELLVIEW WOOD PRODUCTS (1974) | HURTT MACHINE AND TOOL (1974) | MOLD SPECIALTY CO (1974) | A-L_METAL PROoUCTS (1976) | GUAR OWN MFG MACHINE SHOP (1980) | PLASTIC PARTS OUPLICATORS (1980) | KID KRAFT (1982) | BEL-PRO PRODUCTS (1983) | SKYLINE MANUFACTURING INC (1983) | JOSEPH _M FORTUNATO CO (1985) | ‘CLEVECO PLASIICS (1992) | J &amp; J TOOL SERVICE INC (2002) | PRO MACHINING INC (2002)</t>
  </si>
  <si>
    <t xml:space="preserve">WESTMINSTER TOD</t>
  </si>
  <si>
    <t xml:space="preserve">CLEASBY MFG OF DENVER</t>
  </si>
  <si>
    <t xml:space="preserve">S03759</t>
  </si>
  <si>
    <t xml:space="preserve">1001 DAKIN</t>
  </si>
  <si>
    <t xml:space="preserve">1974;1976</t>
  </si>
  <si>
    <t xml:space="preserve">NOVA ENGRAVING CO (1974-1976; SIC 3479)</t>
  </si>
  <si>
    <t xml:space="preserve">NOVA ENGRAVING CO (1974)</t>
  </si>
  <si>
    <t xml:space="preserve">S03763</t>
  </si>
  <si>
    <t xml:space="preserve">9966 LOGAN</t>
  </si>
  <si>
    <t xml:space="preserve">1974</t>
  </si>
  <si>
    <t xml:space="preserve">CONTROL PROCUCTS INC (1974; SIC 2831)</t>
  </si>
  <si>
    <t xml:space="preserve">CONTROL PROCUCTS INC (1974) | ALAMOSA (1977)</t>
  </si>
  <si>
    <t xml:space="preserve">GANDER MOUNTAIN #421</t>
  </si>
  <si>
    <t xml:space="preserve">S03878</t>
  </si>
  <si>
    <t xml:space="preserve">981 E 64TH AVE</t>
  </si>
  <si>
    <t xml:space="preserve">Fabricated metals; Transportation equipment</t>
  </si>
  <si>
    <t xml:space="preserve">1974;1980</t>
  </si>
  <si>
    <t xml:space="preserve">LIFETIME FEACE CO (1974; SIC 2499,3496) | MITCHELL AND SONS INC (1980; SIC 3792,2452)</t>
  </si>
  <si>
    <t xml:space="preserve">LIFETIME FEACE CO (1974) | MITCHELL AND SONS INC (1980)</t>
  </si>
  <si>
    <t xml:space="preserve">CARDINAL INDL FINISHES INC</t>
  </si>
  <si>
    <t xml:space="preserve">DIAGNOSTIC IMAGING INCORPORATED</t>
  </si>
  <si>
    <t xml:space="preserve">S04012</t>
  </si>
  <si>
    <t xml:space="preserve">5600 W 88TH AVE</t>
  </si>
  <si>
    <t xml:space="preserve">Fabricated metals; Industrial machinery; Transportation equipment</t>
  </si>
  <si>
    <t xml:space="preserve">1974;1980;1988;1990;2002</t>
  </si>
  <si>
    <t xml:space="preserve">MOPECO, GENERAL CABLE APPARATUS DIV (1974-1990; SIC 3634,3444,3564) | MOBILE TOOL INTERNATIONAL INC (2002; SIC 3500)</t>
  </si>
  <si>
    <t xml:space="preserve">MOPECO, GENERAL CABLE APPARATUS DIV (1974) | MOBILE TOOL INTERNATIONAL INC (2002)</t>
  </si>
  <si>
    <t xml:space="preserve">S00688</t>
  </si>
  <si>
    <t xml:space="preserve">4540 E 60TH AVE</t>
  </si>
  <si>
    <t xml:space="preserve">Fabricated metals; Industrial machinery; Primary metals</t>
  </si>
  <si>
    <t xml:space="preserve">1976;1977;1982;1983;1984;1986;1988;1990</t>
  </si>
  <si>
    <t xml:space="preserve">SCHMIDT INCINERATOR CO (1976-1977; SIC 3441,3281) | SCHMIDT ENVIRONMENTAL ARODUCTS (1977; SIC 3433,3589) | ANDERSON INDUSTRIES» INC (1982-1990; SIC 3272,3446,3441)</t>
  </si>
  <si>
    <t xml:space="preserve">SCHMIDT INCINERATOR CO (1976) | SCHMIDT ENVIRONMENTAL ARODUCTS (1977) | ANDERSON INDUSTRIES» INC (1982)</t>
  </si>
  <si>
    <t xml:space="preserve">DEXTER &amp; 60TH</t>
  </si>
  <si>
    <t xml:space="preserve">4545 E 60TH AVE COMMERCE CITY CO</t>
  </si>
  <si>
    <t xml:space="preserve">S00730</t>
  </si>
  <si>
    <t xml:space="preserve">2896 W 64TH</t>
  </si>
  <si>
    <t xml:space="preserve">Fabricated metals; Petroleum refining; Transportation equipment</t>
  </si>
  <si>
    <t xml:space="preserve">1976;1984;1988;1990</t>
  </si>
  <si>
    <t xml:space="preserve">FOUR WHEEL CAMPERS (1976; SIC 3792,2952) | AMERICAN PORTABLE BUILDING CORP (1984-1990; SIC 3448,2452)</t>
  </si>
  <si>
    <t xml:space="preserve">FOUR WHEEL CAMPERS (1976) | AMERICAN PORTABLE BUILDING CORP (1984)</t>
  </si>
  <si>
    <t xml:space="preserve">COMPLETE AUTO BODY &amp; PAINT - 2855 W 64TH</t>
  </si>
  <si>
    <t xml:space="preserve">S04101</t>
  </si>
  <si>
    <t xml:space="preserve">801 PECOS</t>
  </si>
  <si>
    <t xml:space="preserve">1976</t>
  </si>
  <si>
    <t xml:space="preserve">PECO STEEL (1976; SIC 3272,3441)</t>
  </si>
  <si>
    <t xml:space="preserve">PECO STEEL (1976)</t>
  </si>
  <si>
    <t xml:space="preserve">S04107</t>
  </si>
  <si>
    <t xml:space="preserve">9151 WELBY RD</t>
  </si>
  <si>
    <t xml:space="preserve">COLORADO TORCH INDUSTRIES, INC (1976; SIC 3448,3441)</t>
  </si>
  <si>
    <t xml:space="preserve">COLORADO TORCH INDUSTRIES, INC (1976)</t>
  </si>
  <si>
    <t xml:space="preserve">S04278</t>
  </si>
  <si>
    <t xml:space="preserve">21 N 1ST AVE</t>
  </si>
  <si>
    <t xml:space="preserve">1977;1979</t>
  </si>
  <si>
    <t xml:space="preserve">BRIGHTON SENTINEL (1977-1979; SIC 2711,3523)</t>
  </si>
  <si>
    <t xml:space="preserve">BRIGHTON SENTINEL (1977)</t>
  </si>
  <si>
    <t xml:space="preserve">CARQUEST AUTO PARTS</t>
  </si>
  <si>
    <t xml:space="preserve">S04561</t>
  </si>
  <si>
    <t xml:space="preserve">15461 E BATAVIA OR</t>
  </si>
  <si>
    <t xml:space="preserve">1979</t>
  </si>
  <si>
    <t xml:space="preserve">ANINARK» INC (1979; SIC 2834)</t>
  </si>
  <si>
    <t xml:space="preserve">ANINARK» INC (1979) | MX INTERNATIONAL INC (1979)</t>
  </si>
  <si>
    <t xml:space="preserve">MAACO COLLISION REPAIR &amp; AUTO PAINTING</t>
  </si>
  <si>
    <t xml:space="preserve">S04563</t>
  </si>
  <si>
    <t xml:space="preserve">16051 COLFAX AVE</t>
  </si>
  <si>
    <t xml:space="preserve">CHATEAU ENGRAVING (1979; SIC 3079)</t>
  </si>
  <si>
    <t xml:space="preserve">CHATEAU ENGRAVING (1979)</t>
  </si>
  <si>
    <t xml:space="preserve">S04763</t>
  </si>
  <si>
    <t xml:space="preserve">12801 BRIGHTON RD</t>
  </si>
  <si>
    <t xml:space="preserve">1980;1986;1988;1990;1999</t>
  </si>
  <si>
    <t xml:space="preserve">BROMLEY MACHINE COMPANY (1980-1999; SIC 3599)</t>
  </si>
  <si>
    <t xml:space="preserve">BROMLEY MACHINE COMPANY (1980)</t>
  </si>
  <si>
    <t xml:space="preserve">S04781</t>
  </si>
  <si>
    <t xml:space="preserve">2890 W 62ND AYE</t>
  </si>
  <si>
    <t xml:space="preserve">1980;1982;1988;1992;1993;1999</t>
  </si>
  <si>
    <t xml:space="preserve">ARROW SHEET METAL PRODUCTS CO (1980-1999; SIC 3444) | BREBU CHESS METAL (1988; SIC 3444)</t>
  </si>
  <si>
    <t xml:space="preserve">ARROW SHEET METAL PRODUCTS CO (1980) | BREBU CHESS METAL (1988)</t>
  </si>
  <si>
    <t xml:space="preserve">PIONEER MOBILE HOME PARK</t>
  </si>
  <si>
    <t xml:space="preserve">S04782</t>
  </si>
  <si>
    <t xml:space="preserve">12500 N WASHINGTON</t>
  </si>
  <si>
    <t xml:space="preserve">80241</t>
  </si>
  <si>
    <t xml:space="preserve">1980;1982;1988;1990;1999</t>
  </si>
  <si>
    <t xml:space="preserve">AUTO-TROL TECHNOLOGY CORPORATION (1980-1988; SIC 3573,3811) | AUTO-TROL TECHNOLOGY CORP (1990-1999; SIC 3571)</t>
  </si>
  <si>
    <t xml:space="preserve">AUTO-TROL TECHNOLOGY CORPORATION (1980) | AUTO-TROL TECHNOLOGY CORP (1990)</t>
  </si>
  <si>
    <t xml:space="preserve">Adams 12 Five Star Schools</t>
  </si>
  <si>
    <t xml:space="preserve">WESTERN DAIRYMANS COOP INC</t>
  </si>
  <si>
    <t xml:space="preserve">S04805</t>
  </si>
  <si>
    <t xml:space="preserve">12850 E 112TH AVE</t>
  </si>
  <si>
    <t xml:space="preserve">HENDERSON</t>
  </si>
  <si>
    <t xml:space="preserve">80640</t>
  </si>
  <si>
    <t xml:space="preserve">1980</t>
  </si>
  <si>
    <t xml:space="preserve">CONDOR ENGINEERING * MANUFACTURING INC (1980; SIC 3533)</t>
  </si>
  <si>
    <t xml:space="preserve">CONDOR ENGINEERING * MANUFACTURING INC (1980)</t>
  </si>
  <si>
    <t xml:space="preserve">S05158</t>
  </si>
  <si>
    <t xml:space="preserve">6051 W 95TH AVE</t>
  </si>
  <si>
    <t xml:space="preserve">R E B PRODUCTS INC (1980; SIC 3599)</t>
  </si>
  <si>
    <t xml:space="preserve">R E B PRODUCTS INC (1980) | TREND HOMES (1983)</t>
  </si>
  <si>
    <t xml:space="preserve">S05408</t>
  </si>
  <si>
    <t xml:space="preserve">14303 E MONCRIEFF</t>
  </si>
  <si>
    <t xml:space="preserve">1982;1983</t>
  </si>
  <si>
    <t xml:space="preserve">KRESTMARK INDUSTRIES OF COLORADO (1982-1983; SIC 3442)</t>
  </si>
  <si>
    <t xml:space="preserve">KRESTMARK INDUSTRIES OF COLORADO (1982)</t>
  </si>
  <si>
    <t xml:space="preserve">BEMIS PACKAGING MACHINERY CO</t>
  </si>
  <si>
    <t xml:space="preserve">S05425</t>
  </si>
  <si>
    <t xml:space="preserve">12202 BRIGHTON RD</t>
  </si>
  <si>
    <t xml:space="preserve">1982;1983;1985;1988;1990</t>
  </si>
  <si>
    <t xml:space="preserve">HENDERSON MANUFACTURING CO (1982-1990; SIC 3444,3431) | WENDERSON MANUFACTURING Bose (1985; SIC 3792) | BARRELS KOOLON CORP (1988-1990; SIC 3792)</t>
  </si>
  <si>
    <t xml:space="preserve">HENDERSON MANUFACTURING CO (1982) | WENDERSON MANUFACTURING Bose (1985) | BARRELS KOOLON CORP (1988)</t>
  </si>
  <si>
    <t xml:space="preserve">S05551</t>
  </si>
  <si>
    <t xml:space="preserve">6425 N WASHINGTON</t>
  </si>
  <si>
    <t xml:space="preserve">Chemicals; Fabricated metals; Industrial machinery; Primary metals; Rubber &amp; plastics</t>
  </si>
  <si>
    <t xml:space="preserve">Blast furnaces &amp; coke; Electronic components</t>
  </si>
  <si>
    <t xml:space="preserve">1982;1983;1986;1999</t>
  </si>
  <si>
    <t xml:space="preserve">MAJESTIC METALS INC (1982-1986; SIC 3444,3679) |  (1983; SIC 3573) | SPRINGS MACHINING INC (1983; SIC 3079,3312,3354) | B&amp;B BLENDING INC (1999; SIC 2842)</t>
  </si>
  <si>
    <t xml:space="preserve">MAJESTIC METALS INC (1982) |  (1983) | SPRINGS MACHINING INC (1983) | B&amp;B BLENDING INC (1999)</t>
  </si>
  <si>
    <t xml:space="preserve">REGION 8 ENVIRO LLC - UNIT K</t>
  </si>
  <si>
    <t xml:space="preserve">DIVISION 7 CONSTRUCTION INC</t>
  </si>
  <si>
    <t xml:space="preserve">S00695</t>
  </si>
  <si>
    <t xml:space="preserve">4950 OLIVE ST</t>
  </si>
  <si>
    <t xml:space="preserve">1983;1984;1993</t>
  </si>
  <si>
    <t xml:space="preserve">GAS ENGINEERING SERVICES INC (1983-1984; SIC 3563,3561,3621) | DENVER PRECISION WELDING (1993; SIC 3444)</t>
  </si>
  <si>
    <t xml:space="preserve">GAS ENGINEERING SERVICES INC (1983) | FOOTHILLS MILL + SUPPLY INC (1986) | DENVER PRECISION WELDING (1993)</t>
  </si>
  <si>
    <t xml:space="preserve">SINGLE SOURCE INC</t>
  </si>
  <si>
    <t xml:space="preserve">S00925</t>
  </si>
  <si>
    <t xml:space="preserve">4920 ALCOTT ST</t>
  </si>
  <si>
    <t xml:space="preserve">1983;1984;1986</t>
  </si>
  <si>
    <t xml:space="preserve">O + A MACHINE TOOL INC. (1983-1984; SIC 3429,3599,3842) | D + A MACHINE TOOL INC (1986; SIC 3429)</t>
  </si>
  <si>
    <t xml:space="preserve">O + A MACHINE TOOL INC. (1983) | D + A MACHINE TOOL INC (1986)</t>
  </si>
  <si>
    <t xml:space="preserve">HUD CLEANUP ENVIRONET INC</t>
  </si>
  <si>
    <t xml:space="preserve">S05609</t>
  </si>
  <si>
    <t xml:space="preserve">9800 E 96TH AVE</t>
  </si>
  <si>
    <t xml:space="preserve">Petroleum refining</t>
  </si>
  <si>
    <t xml:space="preserve">1983;1988</t>
  </si>
  <si>
    <t xml:space="preserve">DAKOLIGS CONSTRUCTION CO INC D/B/A/ (1983; SIC 2951) | AGGREGATE+CONCRETE D.B.A.-DAKOLIOS ASPHALT PAVING (1988; SIC 2951,3295)</t>
  </si>
  <si>
    <t xml:space="preserve">DAKOLIGS CONSTRUCTION CO INC D/B/A/ (1983) | AGGREGATE+CONCRETE D.B.A.-DAKOLIOS ASPHALT PAVING (1988)</t>
  </si>
  <si>
    <t xml:space="preserve">COLORADO ANALYTICAL LABORATORIES INC</t>
  </si>
  <si>
    <t xml:space="preserve">S05612</t>
  </si>
  <si>
    <t xml:space="preserve">10983 LEROY OR</t>
  </si>
  <si>
    <t xml:space="preserve">1983;1990</t>
  </si>
  <si>
    <t xml:space="preserve">NEXUS CORPORATION (1983-1990; SIC 3448)</t>
  </si>
  <si>
    <t xml:space="preserve">NEXUS CORPORATION (1983)</t>
  </si>
  <si>
    <t xml:space="preserve">ATLAS ROOFING CORPORATION</t>
  </si>
  <si>
    <t xml:space="preserve">O'MERA FLEET SERVICES</t>
  </si>
  <si>
    <t xml:space="preserve">S05613</t>
  </si>
  <si>
    <t xml:space="preserve">11060 IRMA ORIVE</t>
  </si>
  <si>
    <t xml:space="preserve">PRECISION PLASTICS CORP (1983; SIC 3079,3642) | BAXTER PHARMASEAL (1988; SIC 3089,3842)</t>
  </si>
  <si>
    <t xml:space="preserve">PRECISION PLASTICS CORP (1983) | BAXTER PHARMASEAL (1988)</t>
  </si>
  <si>
    <t xml:space="preserve">CARSTAR IDEAL NORTHGLENN</t>
  </si>
  <si>
    <t xml:space="preserve">S00735</t>
  </si>
  <si>
    <t xml:space="preserve">7766 DURANGO</t>
  </si>
  <si>
    <t xml:space="preserve">1984;1986;1988</t>
  </si>
  <si>
    <t xml:space="preserve">MACHINE SERVICE COMPANY (1984-1988; SIC 3499)</t>
  </si>
  <si>
    <t xml:space="preserve">MACHINE SERVICE COMPANY (1984)</t>
  </si>
  <si>
    <t xml:space="preserve">ADVENTURE ELEMENTARY SCHOOL</t>
  </si>
  <si>
    <t xml:space="preserve">S00741</t>
  </si>
  <si>
    <t xml:space="preserve">424 70TH AVE</t>
  </si>
  <si>
    <t xml:space="preserve">Fabricated metals; Rubber &amp; plastics</t>
  </si>
  <si>
    <t xml:space="preserve">1984</t>
  </si>
  <si>
    <t xml:space="preserve">WONTOYA PRECISION (1984; SIC 3011,3449)</t>
  </si>
  <si>
    <t xml:space="preserve">WONTOYA PRECISION (1984)</t>
  </si>
  <si>
    <t xml:space="preserve">DENT WIZARD AT MOUNTAIN STATE TOYOTA</t>
  </si>
  <si>
    <t xml:space="preserve">S06192</t>
  </si>
  <si>
    <t xml:space="preserve">12601 BRIGHTON RD</t>
  </si>
  <si>
    <t xml:space="preserve">1985</t>
  </si>
  <si>
    <t xml:space="preserve">BROMLEY MACHINE COMPANY (1985; SIC 3599)</t>
  </si>
  <si>
    <t xml:space="preserve">BROMLEY MACHINE COMPANY (1985)</t>
  </si>
  <si>
    <t xml:space="preserve">S06193</t>
  </si>
  <si>
    <t xml:space="preserve">325 WALNUT ST</t>
  </si>
  <si>
    <t xml:space="preserve">1985;1986;1990</t>
  </si>
  <si>
    <t xml:space="preserve">DH CRAW INC (1985-1990; SIC 3576,3842,3611) | DTM PRODUCTS (1986; SIC 3599)</t>
  </si>
  <si>
    <t xml:space="preserve">DH CRAW INC (1985) | DTM PRODUCTS (1986) | JOSE'S OF BRIGHTON (1986)</t>
  </si>
  <si>
    <t xml:space="preserve">238 NORTH MAIN STREET</t>
  </si>
  <si>
    <t xml:space="preserve">S06194</t>
  </si>
  <si>
    <t xml:space="preserve">1150 BRIGHTON RD</t>
  </si>
  <si>
    <t xml:space="preserve">1985;1988;1990;1993;1999</t>
  </si>
  <si>
    <t xml:space="preserve">HALLMARK MANUFACTURING INC (1985-1999; SIC 3792,2451)</t>
  </si>
  <si>
    <t xml:space="preserve">HALLMARK MANUFACTURING INC (1985)</t>
  </si>
  <si>
    <t xml:space="preserve">S06361</t>
  </si>
  <si>
    <t xml:space="preserve">14603 MONCRIEFF PL</t>
  </si>
  <si>
    <t xml:space="preserve">1986;1993</t>
  </si>
  <si>
    <t xml:space="preserve">ALENCO (1986; SIC 3442) | MASTER PALLETIZER SYSTEMS (1993; SIC 3535)</t>
  </si>
  <si>
    <t xml:space="preserve">ALENCO (1986) | MASTER PALLETIZER SYSTEMS (1993)</t>
  </si>
  <si>
    <t xml:space="preserve">Silver Engineering I</t>
  </si>
  <si>
    <t xml:space="preserve">WESTERN INDUSTRIAL CONTRACTORS</t>
  </si>
  <si>
    <t xml:space="preserve">TEAM PACKAGING INC</t>
  </si>
  <si>
    <t xml:space="preserve">S06368</t>
  </si>
  <si>
    <t xml:space="preserve">1700 JASPER UNIT 1</t>
  </si>
  <si>
    <t xml:space="preserve">1986;1988;1990;1999</t>
  </si>
  <si>
    <t xml:space="preserve">B + E PLASTICS INC (1986-1990; SIC 3079,3544) | FERRO TECHNIC (1988; SIC 3423,3844) | NEWSTRIPE INC (1999; SIC 3563)</t>
  </si>
  <si>
    <t xml:space="preserve">B + E PLASTICS INC (1986) | FERRO TECHNIC (1988) | NEWSTRIPE INC (1999)</t>
  </si>
  <si>
    <t xml:space="preserve">Fitzsimons Promenade</t>
  </si>
  <si>
    <t xml:space="preserve">ENVIRO HEALTH RESEARCH &amp; TSTN</t>
  </si>
  <si>
    <t xml:space="preserve">S06380</t>
  </si>
  <si>
    <t xml:space="preserve">684 DEARBORN ST</t>
  </si>
  <si>
    <t xml:space="preserve">1986;1988;1990</t>
  </si>
  <si>
    <t xml:space="preserve">LIGHT TOUCH (1986-1990; SIC 3479,3993)</t>
  </si>
  <si>
    <t xml:space="preserve">LIGHT TOUCH (1986)</t>
  </si>
  <si>
    <t xml:space="preserve">S06577</t>
  </si>
  <si>
    <t xml:space="preserve">6255 DEXTER ST</t>
  </si>
  <si>
    <t xml:space="preserve">1986;1999</t>
  </si>
  <si>
    <t xml:space="preserve">REEVES PLASTIC PIPE CO (1986; SIC 3079) | PLASTICS INC (1999; SIC 3079)</t>
  </si>
  <si>
    <t xml:space="preserve">REEVES PLASTIC PIPE CO (1986) | PLASTICS INC (1999)</t>
  </si>
  <si>
    <t xml:space="preserve">Greyhound Flats</t>
  </si>
  <si>
    <t xml:space="preserve">HYDROGATE ACQUISITION CORP</t>
  </si>
  <si>
    <t xml:space="preserve">KING SOOPERS 92</t>
  </si>
  <si>
    <t xml:space="preserve">S06605</t>
  </si>
  <si>
    <t xml:space="preserve">5897 LOWELL BLVD</t>
  </si>
  <si>
    <t xml:space="preserve">1986;1988</t>
  </si>
  <si>
    <t xml:space="preserve">AMERICAN AIR DUCT MFG CORP (1986-1988; SIC 3444)</t>
  </si>
  <si>
    <t xml:space="preserve">AMERICAN AIR DUCT MFG CORP (1986)</t>
  </si>
  <si>
    <t xml:space="preserve">S06609</t>
  </si>
  <si>
    <t xml:space="preserve">2392 W 64TH AVE</t>
  </si>
  <si>
    <t xml:space="preserve">1986</t>
  </si>
  <si>
    <t xml:space="preserve">AMERICAN PORTASLE BUILDING CORP (1986; SIC 3448,2452)</t>
  </si>
  <si>
    <t xml:space="preserve">AMERICAN PORTASLE BUILDING CORP (1986)</t>
  </si>
  <si>
    <t xml:space="preserve">Softball Country</t>
  </si>
  <si>
    <t xml:space="preserve">S06619</t>
  </si>
  <si>
    <t xml:space="preserve">3800 N FEDERAL</t>
  </si>
  <si>
    <t xml:space="preserve">ROY 0 BARNES AFG (1986; SIC 3199,3799)</t>
  </si>
  <si>
    <t xml:space="preserve">ROY 0 BARNES AFG (1986)</t>
  </si>
  <si>
    <t xml:space="preserve">TPI PETROLEUM INC  #4091</t>
  </si>
  <si>
    <t xml:space="preserve">S06638</t>
  </si>
  <si>
    <t xml:space="preserve">565 E 70TH AVE</t>
  </si>
  <si>
    <t xml:space="preserve">1990;1992;1993;1999</t>
  </si>
  <si>
    <t xml:space="preserve">FAUSTSON TOOL CORP (1990-1999; SIC 3544)</t>
  </si>
  <si>
    <t xml:space="preserve">CUSTOM CHOCOLATE (1986) | FAUSTSON TOOL CORP (1990) | ABBEY MANUFACTURING + SUPPLY LTD (1990)</t>
  </si>
  <si>
    <t xml:space="preserve">CONCRETE WEST INC</t>
  </si>
  <si>
    <t xml:space="preserve">S06768</t>
  </si>
  <si>
    <t xml:space="preserve">7182 WASHINGTON</t>
  </si>
  <si>
    <t xml:space="preserve">Industrial machinery; Petroleum refining</t>
  </si>
  <si>
    <t xml:space="preserve">8B + W FURNITURE MFG INC (1986; SIC 2512,2521,2991) | VOLUME PRODUCTION INC (1986; SIC 3599) | J&amp;L MACHINE (1993; SIC 3599)</t>
  </si>
  <si>
    <t xml:space="preserve">8B + W FURNITURE MFG INC (1986) | VOLUME PRODUCTION INC (1986) | NUTORAMA INC D.B.A.-LITTLE NUT HUT (1988) | J&amp;L MACHINE (1993) | ALTECH PRECISION INC (1999)</t>
  </si>
  <si>
    <t xml:space="preserve">IMPORT ENGINES WEST INC</t>
  </si>
  <si>
    <t xml:space="preserve">S06970</t>
  </si>
  <si>
    <t xml:space="preserve">8570 VALENTIA ST</t>
  </si>
  <si>
    <t xml:space="preserve">1988;1990;1992;1993</t>
  </si>
  <si>
    <t xml:space="preserve">CDM MACHINING+FABRICATI (1988-1993; SIC 3689,3564)</t>
  </si>
  <si>
    <t xml:space="preserve">CDM MACHINING+FABRICATI (1988)</t>
  </si>
  <si>
    <t xml:space="preserve">S06976</t>
  </si>
  <si>
    <t xml:space="preserve">5028 E 56TH ST</t>
  </si>
  <si>
    <t xml:space="preserve">1988;1990;1993;1999</t>
  </si>
  <si>
    <t xml:space="preserve">FUELS TRUSWAL SYSTEMS CORP (1988-1999; SIC 3443,3559)</t>
  </si>
  <si>
    <t xml:space="preserve">FUELS TRUSWAL SYSTEMS CORP (1988)</t>
  </si>
  <si>
    <t xml:space="preserve">ELECTRIC POWER EQUIPMENT  COMPANY</t>
  </si>
  <si>
    <t xml:space="preserve">S07365</t>
  </si>
  <si>
    <t xml:space="preserve">12951 JOSEPHINE CT</t>
  </si>
  <si>
    <t xml:space="preserve">1988</t>
  </si>
  <si>
    <t xml:space="preserve">SPEORERE:: OOL (1988; SIC 3563)</t>
  </si>
  <si>
    <t xml:space="preserve">SPEORERE:: OOL (1988)</t>
  </si>
  <si>
    <t xml:space="preserve">S07374</t>
  </si>
  <si>
    <t xml:space="preserve">3181 W 95TH AVE</t>
  </si>
  <si>
    <t xml:space="preserve">LITTLE MITE MFG CO (1988; SIC 3949,3549)</t>
  </si>
  <si>
    <t xml:space="preserve">LITTLE MITE MFG CO (1988) | UTTLE MITE MANUFACTURING CO INC (1992)</t>
  </si>
  <si>
    <t xml:space="preserve">HOLLY PARK SUBDIVISION</t>
  </si>
  <si>
    <t xml:space="preserve">AUTOZONE #833</t>
  </si>
  <si>
    <t xml:space="preserve">S07536</t>
  </si>
  <si>
    <t xml:space="preserve">5775 EUDORA ST</t>
  </si>
  <si>
    <t xml:space="preserve">1990;1992</t>
  </si>
  <si>
    <t xml:space="preserve">INDUSTRIAL MFG + INSTALLATION INC (1990; SIC 3535,3441) | MINC (1992; SIC 3535)</t>
  </si>
  <si>
    <t xml:space="preserve">INDUSTRIAL MFG + INSTALLATION INC (1990) | MINC (1992) | 1M | INC (1993)</t>
  </si>
  <si>
    <t xml:space="preserve">CECCO</t>
  </si>
  <si>
    <t xml:space="preserve">S07537</t>
  </si>
  <si>
    <t xml:space="preserve">6865 E 49TH AVE</t>
  </si>
  <si>
    <t xml:space="preserve">MFG + ASSURANCE TECHNOLOGIES INC (1990; SIC 3444,3469,3496) | METAL PRODUCT TECHNOLOGIES INC (1992; SIC 3444,3714,3499)</t>
  </si>
  <si>
    <t xml:space="preserve">MFG + ASSURANCE TECHNOLOGIES INC (1990) | METAL PRODUCT TECHNOLOGIES INC (1992)</t>
  </si>
  <si>
    <t xml:space="preserve">SUTRAK CORPORATION</t>
  </si>
  <si>
    <t xml:space="preserve">S07600</t>
  </si>
  <si>
    <t xml:space="preserve">9831 ADAMS ST</t>
  </si>
  <si>
    <t xml:space="preserve">1990</t>
  </si>
  <si>
    <t xml:space="preserve">HAWTHORNE TREATMENT SYSTEMS INC (1990; SIC 3589)</t>
  </si>
  <si>
    <t xml:space="preserve">HAWTHORNE TREATMENT SYSTEMS INC (1990)</t>
  </si>
  <si>
    <t xml:space="preserve">S08097</t>
  </si>
  <si>
    <t xml:space="preserve">6700 RACE ST</t>
  </si>
  <si>
    <t xml:space="preserve">Wood preserving</t>
  </si>
  <si>
    <t xml:space="preserve">1992;1999</t>
  </si>
  <si>
    <t xml:space="preserve">IMPERIAL MACHINING CO (1992; SIC 3599) | KELLOGG LUMBER CO (1999; SIC 2491)</t>
  </si>
  <si>
    <t xml:space="preserve">IMPERIAL MACHINING CO (1992) | KELLOGG LUMBER CO (1999)</t>
  </si>
  <si>
    <t xml:space="preserve">COTTON GRAFIX INC</t>
  </si>
  <si>
    <t xml:space="preserve">S08295</t>
  </si>
  <si>
    <t xml:space="preserve">16797 E 2ND AVE</t>
  </si>
  <si>
    <t xml:space="preserve">1993</t>
  </si>
  <si>
    <t xml:space="preserve">GP B COMPUTER RESOURCES, INC (1993; SIC 3571)</t>
  </si>
  <si>
    <t xml:space="preserve">GP B COMPUTER RESOURCES, INC (1993)</t>
  </si>
  <si>
    <t xml:space="preserve">SPHEREX 2ND AVE</t>
  </si>
  <si>
    <t xml:space="preserve">S08321</t>
  </si>
  <si>
    <t xml:space="preserve">3251 REVERE ST</t>
  </si>
  <si>
    <t xml:space="preserve">UNIVERSAL PACKAGING CORP (1993; SIC 2653,2673,3086)</t>
  </si>
  <si>
    <t xml:space="preserve">UNIVERSAL PACKAGING CORP (1993)</t>
  </si>
  <si>
    <t xml:space="preserve">SEARS REPAIR CENTER 8071</t>
  </si>
  <si>
    <t xml:space="preserve">S08400</t>
  </si>
  <si>
    <t xml:space="preserve">125 W BRIDGE</t>
  </si>
  <si>
    <t xml:space="preserve">1993;1999</t>
  </si>
  <si>
    <t xml:space="preserve">TWIN PEAKS LTD (1993-1999; SIC 3556,3559)</t>
  </si>
  <si>
    <t xml:space="preserve">TWIN PEAKS LTD (1993)</t>
  </si>
  <si>
    <t xml:space="preserve">S08401</t>
  </si>
  <si>
    <t xml:space="preserve">895 9TH AVE</t>
  </si>
  <si>
    <t xml:space="preserve">WIDELL INDUSTRIES, INC (1993; SIC 2861,2865)</t>
  </si>
  <si>
    <t xml:space="preserve">WIDELL INDUSTRIES, INC (1993)</t>
  </si>
  <si>
    <t xml:space="preserve">S08540</t>
  </si>
  <si>
    <t xml:space="preserve">6340 BRIGHTON BIVD</t>
  </si>
  <si>
    <t xml:space="preserve">CARBONIC RESERVES (1993; SIC 2813)</t>
  </si>
  <si>
    <t xml:space="preserve">CARBONIC RESERVES (1993)</t>
  </si>
  <si>
    <t xml:space="preserve">DIXIE PETRO CHEMICAL</t>
  </si>
  <si>
    <t xml:space="preserve">ANCON MARINE SERVICES</t>
  </si>
  <si>
    <t xml:space="preserve">S09929</t>
  </si>
  <si>
    <t xml:space="preserve">9321 VINE ST</t>
  </si>
  <si>
    <t xml:space="preserve">2002</t>
  </si>
  <si>
    <t xml:space="preserve">SOS INDUSTRIAL CONSTRUCTION INC (2002; SIC 3400)</t>
  </si>
  <si>
    <t xml:space="preserve">SOS INDUSTRIAL CONSTRUCTION INC (2002)</t>
  </si>
  <si>
    <t xml:space="preserve">S09936</t>
  </si>
  <si>
    <t xml:space="preserve">8040 FEDERAL BLVD</t>
  </si>
  <si>
    <t xml:space="preserve">80031</t>
  </si>
  <si>
    <t xml:space="preserve">719-738-2345 (2002; SIC 3400)</t>
  </si>
  <si>
    <t xml:space="preserve">719-738-2345 (2002)</t>
  </si>
  <si>
    <t xml:space="preserve">AMOCO OIL COMPANY STATION 32003</t>
  </si>
  <si>
    <t xml:space="preserve">S09941</t>
  </si>
  <si>
    <t xml:space="preserve">7239 BRADBURN RD</t>
  </si>
  <si>
    <t xml:space="preserve">MESA OIL INC (2002; SIC 2900)</t>
  </si>
  <si>
    <t xml:space="preserve">MESA OIL INC (2002)</t>
  </si>
  <si>
    <t xml:space="preserve">Bradburn Property</t>
  </si>
  <si>
    <t xml:space="preserve">CREATIVE AUTO</t>
  </si>
  <si>
    <t xml:space="preserve">S00418</t>
  </si>
  <si>
    <t xml:space="preserve">623 4TH ST</t>
  </si>
  <si>
    <t xml:space="preserve">ALAMOSA</t>
  </si>
  <si>
    <t xml:space="preserve">Alamosa</t>
  </si>
  <si>
    <t xml:space="preserve">81101</t>
  </si>
  <si>
    <t xml:space="preserve">‘ENCHILADAS O+V PRINTING INC (1988; SIC 2782,2097,3433)</t>
  </si>
  <si>
    <t xml:space="preserve">ALAMOSA PRINTING + STATIONERY CO (1966)</t>
  </si>
  <si>
    <t xml:space="preserve">SLV Habitat for Humanity Site</t>
  </si>
  <si>
    <t xml:space="preserve">WEISS DRY CLEANERS</t>
  </si>
  <si>
    <t xml:space="preserve">S00420</t>
  </si>
  <si>
    <t xml:space="preserve">915 6TH</t>
  </si>
  <si>
    <t xml:space="preserve">1976;1977;1979;1980;1982;1983;1984;1986;1990;1992;1993</t>
  </si>
  <si>
    <t xml:space="preserve">VAN'S MACHINE SHOP (1976-1993; SIC 3714,3591) | VAN-OLSON INC (1990; SIC 3599,3714)</t>
  </si>
  <si>
    <t xml:space="preserve">RCYAL CROWN-DR PEPPER BOTILING CO (1968) | VAN'S MACHINE SHOP (1976) | VAN-OLSON INC (1990)</t>
  </si>
  <si>
    <t xml:space="preserve">VALLEY COLLISION AND  KUSTOM PAINTING INC</t>
  </si>
  <si>
    <t xml:space="preserve">S00011</t>
  </si>
  <si>
    <t xml:space="preserve">5300 S DELAWARE</t>
  </si>
  <si>
    <t xml:space="preserve">LITTLETON</t>
  </si>
  <si>
    <t xml:space="preserve">Arapahoe</t>
  </si>
  <si>
    <t xml:space="preserve">Industrial machinery; Rubber &amp; plastics; Transportation equipment</t>
  </si>
  <si>
    <t xml:space="preserve">1962;1967</t>
  </si>
  <si>
    <t xml:space="preserve">Metron Instrument Co. (1962-1967; SIC 3079) | CUSTOM BUILT CONTROLS DIV OF METRON (1967; SIC 3622,3566)</t>
  </si>
  <si>
    <t xml:space="preserve">Metron Instrument Co. (1961) | CUSTOM BUILT CONTROLS OIV OF METRON (1966)</t>
  </si>
  <si>
    <t xml:space="preserve">CHERRELYN HEALTHCARE CENTER</t>
  </si>
  <si>
    <t xml:space="preserve">S00165</t>
  </si>
  <si>
    <t xml:space="preserve">3434 S ACOMA</t>
  </si>
  <si>
    <t xml:space="preserve">ENGLEWOOD</t>
  </si>
  <si>
    <t xml:space="preserve">1968;1970</t>
  </si>
  <si>
    <t xml:space="preserve">SUBURBAN PRESS INC (1968-1970; SIC 2751,3544,3541)</t>
  </si>
  <si>
    <t xml:space="preserve">Englewood Herald &amp; Enterprise (1961) | ARAPAHOE PUBLISHING CO GEN. IND. MACH + EQUIP (1966) | SUBURBAN PRESS INC (1966) | UNIVERSITY PARK NEWS SENTINEL (1973) | SOUTHEAST SENTINEL (1976)</t>
  </si>
  <si>
    <t xml:space="preserve">3483-3487 S. Broadway</t>
  </si>
  <si>
    <t xml:space="preserve">ENGLEWOOD PLAZA AT LITTLE DRY CREEK</t>
  </si>
  <si>
    <t xml:space="preserve">S01962</t>
  </si>
  <si>
    <t xml:space="preserve">4168 S BROADWAY</t>
  </si>
  <si>
    <t xml:space="preserve">80110</t>
  </si>
  <si>
    <t xml:space="preserve">Chemicals; Transportation equipment</t>
  </si>
  <si>
    <t xml:space="preserve">1967</t>
  </si>
  <si>
    <t xml:space="preserve">4533 (1967; SIC 2024,2429,2822)</t>
  </si>
  <si>
    <t xml:space="preserve">ALLEN CREAMERLES INC R J LEIKAM ve (1966) | -4533 (1967) | ALLEN CREAMERIES INC (1971) | ELECTRO MECHANICAL R * C CORP (EMRAD) (1974) | FRONTIER FOODS INC (1974)</t>
  </si>
  <si>
    <t xml:space="preserve">AUTO BODY &amp; PAINT CTR</t>
  </si>
  <si>
    <t xml:space="preserve">S01980</t>
  </si>
  <si>
    <t xml:space="preserve">3600 S JASON</t>
  </si>
  <si>
    <t xml:space="preserve">1966;1967;1968;1970;1971;1973;1979</t>
  </si>
  <si>
    <t xml:space="preserve">TWENTIETH CENTURY PRODUCTION CORP (1966-1973; SIC 3079) | POLYCO INC (1967; SIC 3079) | PLASTIC ENGINEERING + MFG CORP INC (1970-1971; SIC 3079) | ROCKY MOUNTAIN PRO CLEAN INC. 2752" COMMERCIAL PRINTINGS TYPESETTING 3079 EXTRUDED PLASTIC PROFILES, TUBING (1979; SIC 3079)</t>
  </si>
  <si>
    <t xml:space="preserve">TWENTIETH CENTURY PRODUCTION CORP (1966) | POLYCO INC (1967) | PLASTIC ENGINEERING + MFG CORP INC (1970) | ROCKY MOUNTAIN PRO CLEAN INC. 2752" COMMERCIAL PRINTINGS TYPESETTING 3079 EXTRUDED PLASTIC PROFILES, TUBING (1979) | ELITE COUNTERTOPS (1980) | CUSHION WORLD (1990)</t>
  </si>
  <si>
    <t xml:space="preserve">HomeBase</t>
  </si>
  <si>
    <t xml:space="preserve">MONTGOMERY WARD #1012</t>
  </si>
  <si>
    <t xml:space="preserve">S02467</t>
  </si>
  <si>
    <t xml:space="preserve">16080 E SMITH RO</t>
  </si>
  <si>
    <t xml:space="preserve">80010</t>
  </si>
  <si>
    <t xml:space="preserve">1967;1968;1970</t>
  </si>
  <si>
    <t xml:space="preserve">WELL COMPLETIONS (1967-1970; SIC 3533,2711) | WELL COMPLETIONS (1968; SIC 3533,2711)</t>
  </si>
  <si>
    <t xml:space="preserve">WELL COMPLETIONS (1967) | WELL COMPLETIONS (1968) | U E &amp; CCATALYTIC, INC (1993)</t>
  </si>
  <si>
    <t xml:space="preserve">ARAYCO INC</t>
  </si>
  <si>
    <t xml:space="preserve">S02490</t>
  </si>
  <si>
    <t xml:space="preserve">2245 S RARITAN ST</t>
  </si>
  <si>
    <t xml:space="preserve">1967;1970</t>
  </si>
  <si>
    <t xml:space="preserve">BARTON BROS INC (1967-1970; SIC 3444)</t>
  </si>
  <si>
    <t xml:space="preserve">BARTON BROS INC (1967)</t>
  </si>
  <si>
    <t xml:space="preserve">MODERN PLASTICS INC</t>
  </si>
  <si>
    <t xml:space="preserve">TIORCO INC</t>
  </si>
  <si>
    <t xml:space="preserve">S02496</t>
  </si>
  <si>
    <t xml:space="preserve">3620 S HURON ST</t>
  </si>
  <si>
    <t xml:space="preserve">Electronic components</t>
  </si>
  <si>
    <t xml:space="preserve">1971;1973;1976;1979;1980;1982;1983;1986;1988;1990</t>
  </si>
  <si>
    <t xml:space="preserve">DELLTRONICS INC (1971-1990; SIC 3622,3679)</t>
  </si>
  <si>
    <t xml:space="preserve">DELLTRONICS INC (1967)</t>
  </si>
  <si>
    <t xml:space="preserve">KUMAR &amp; ASSOCIATES INC</t>
  </si>
  <si>
    <t xml:space="preserve">S02498</t>
  </si>
  <si>
    <t xml:space="preserve">3555 S SANTA FE DR</t>
  </si>
  <si>
    <t xml:space="preserve">DORSEY-MC COE DISTRIBUTION INC (1967-1968; SIC 3551)</t>
  </si>
  <si>
    <t xml:space="preserve">DORSEY-MC COE DISTRIBUTION INC (1967) | HOLIDAY FOODS, INC (1968) | CARBS ART GLASS STUCIC (1974) |  (1977) | INTERNATIONAL SAUSAGES» INC. (1982)</t>
  </si>
  <si>
    <t xml:space="preserve">River Point at sheridan Texas road house</t>
  </si>
  <si>
    <t xml:space="preserve">EUGENES AUTO BODY</t>
  </si>
  <si>
    <t xml:space="preserve">S02502</t>
  </si>
  <si>
    <t xml:space="preserve">3665 S BROADWAY</t>
  </si>
  <si>
    <t xml:space="preserve">KENNEDY PRINTING COMPANY (1967; SIC 2751,3591)</t>
  </si>
  <si>
    <t xml:space="preserve">KENNEDY PRINTING COMPANY (1967)</t>
  </si>
  <si>
    <t xml:space="preserve">Thomas Plating III</t>
  </si>
  <si>
    <t xml:space="preserve">ENVIRONMENTAL SPECIALTY SERVICE</t>
  </si>
  <si>
    <t xml:space="preserve">S03031</t>
  </si>
  <si>
    <t xml:space="preserve">7014 S KENDALL CT</t>
  </si>
  <si>
    <t xml:space="preserve">80120</t>
  </si>
  <si>
    <t xml:space="preserve">COLORADO DEVELOPMENT LABS» INC (1971-1973; SIC 3841,3079,3679)</t>
  </si>
  <si>
    <t xml:space="preserve">COLORADO DEVELOPMENT LABSe INC (1970) | COLORADO DEVELOPMENT LABS» INC (1971)</t>
  </si>
  <si>
    <t xml:space="preserve">S03205</t>
  </si>
  <si>
    <t xml:space="preserve">19900 E COLFAX AVE</t>
  </si>
  <si>
    <t xml:space="preserve">1971</t>
  </si>
  <si>
    <t xml:space="preserve">AMERICAN POLLUTION CONTROLLED INC (1971; SIC 3599,3714)</t>
  </si>
  <si>
    <t xml:space="preserve">AMERICAN POLLUTION CONTROLLED INC (1971)</t>
  </si>
  <si>
    <t xml:space="preserve">CALIBER COLLISION CENTER - AURORA E COLFAX AVE</t>
  </si>
  <si>
    <t xml:space="preserve">S03209</t>
  </si>
  <si>
    <t xml:space="preserve">1295 W LEHIGH</t>
  </si>
  <si>
    <t xml:space="preserve">JS TOOL + OLE INC (1986; SIC 3599)</t>
  </si>
  <si>
    <t xml:space="preserve">CENTURY WOOD SPECIALTIES INC (1971) | JS TOOL + OLE INC (1986)</t>
  </si>
  <si>
    <t xml:space="preserve">WINSLOW AND DAVIDSON CONSTRUCTION</t>
  </si>
  <si>
    <t xml:space="preserve">PARKER HANNIFIN CORP WILKERSON</t>
  </si>
  <si>
    <t xml:space="preserve">BENRAY MARBLE PRODUCTS</t>
  </si>
  <si>
    <t xml:space="preserve">S03226</t>
  </si>
  <si>
    <t xml:space="preserve">2305 S RARITAN</t>
  </si>
  <si>
    <t xml:space="preserve">1971;1973;1982;1983;1985;1986;1988</t>
  </si>
  <si>
    <t xml:space="preserve">MONARCH MFG CO--COLO OIVISION (1971-1973; SIC 3442) | SERVICE = AIR INC (1982-1988; SIC 3564,3599,2086)</t>
  </si>
  <si>
    <t xml:space="preserve">MONARCH MFG CO--COLO OIVISION (1971) | SERVICE — AIR INC 3317 STEEL PIPE AND TUSES (1977)</t>
  </si>
  <si>
    <t xml:space="preserve">All Recycling - Remelt - CS Holdings</t>
  </si>
  <si>
    <t xml:space="preserve">ALPS COLLISION CEN INC</t>
  </si>
  <si>
    <t xml:space="preserve">S03235</t>
  </si>
  <si>
    <t xml:space="preserve">2650 W HAMPDEN AVE</t>
  </si>
  <si>
    <t xml:space="preserve">SUPERIOR TOOL + MACHINERY (1971; SIC 3544)</t>
  </si>
  <si>
    <t xml:space="preserve">SUPERIOR TOOL + MACHINERY (1971) | SUPERIQGR METAL PROOUCTS ENC (1980)</t>
  </si>
  <si>
    <t xml:space="preserve">FLYING SAUCER PROJECT</t>
  </si>
  <si>
    <t xml:space="preserve">S &amp; A TRANSMISSION INC</t>
  </si>
  <si>
    <t xml:space="preserve">S03242</t>
  </si>
  <si>
    <t xml:space="preserve">709 W LITTLETON BLVD</t>
  </si>
  <si>
    <t xml:space="preserve">RIGHTMIRE-DENVER CO, INC (1971; SIC 3537,3441)</t>
  </si>
  <si>
    <t xml:space="preserve">RIGHTMIRE-DENVER CO, INC (1971) | THE TYPE GALLERY (1988)</t>
  </si>
  <si>
    <t xml:space="preserve">S00454</t>
  </si>
  <si>
    <t xml:space="preserve">3171 OAKLAND</t>
  </si>
  <si>
    <t xml:space="preserve">Chemicals; Fabricated metals</t>
  </si>
  <si>
    <t xml:space="preserve">1973;1974;1977;1979;1980;1982;1983;1984;1990;1999</t>
  </si>
  <si>
    <t xml:space="preserve">CLIMAX METAL FABRICATORS, INC (1973-1984; SIC 3444) | CLIMAX METAL FABRICATORS INC (1990; SIC 3444) | LEE SOAP CO (1999; SIC 2841)</t>
  </si>
  <si>
    <t xml:space="preserve">CLIMAX METAL FABRICATORS, INC (1973) | CLIMAX METAL FABRICATORS INC (1990) | LEE SOAP CO (1999)</t>
  </si>
  <si>
    <t xml:space="preserve">Pull-n-Save</t>
  </si>
  <si>
    <t xml:space="preserve">FLINT INC CORPORATION</t>
  </si>
  <si>
    <t xml:space="preserve">S03339</t>
  </si>
  <si>
    <t xml:space="preserve">15544 E BATAVIA DR</t>
  </si>
  <si>
    <t xml:space="preserve">Semiconductors</t>
  </si>
  <si>
    <t xml:space="preserve">1973;1986</t>
  </si>
  <si>
    <t xml:space="preserve">KOOL METAL OF COLORADO, INC (1973; SIC 3448,3442,3444) | INSUL-LITE WINDOW + DOOR MFG (1986; SIC 3442,3674) | VIKING PERMA-LITE INC (1986; SIC 3079,2394,2431)</t>
  </si>
  <si>
    <t xml:space="preserve">KOOL METAL OF COLORADO, INC (1973) | ES R CUSTOMS (1983) | AMERICAN WEST STAIR COMPONENTS CO (1986) | INSUL-LITE WINDOW + DOOR MFG (1986) | VIKING PERMA-LITE INC (1986)</t>
  </si>
  <si>
    <t xml:space="preserve">M&amp;M AUTO RECONDITIONING INC</t>
  </si>
  <si>
    <t xml:space="preserve">S03378</t>
  </si>
  <si>
    <t xml:space="preserve">2522 HANOVER</t>
  </si>
  <si>
    <t xml:space="preserve">SUMMIT PRECISION, INC (1973; SIC 3599,3544)</t>
  </si>
  <si>
    <t xml:space="preserve">SUMMIT PRECISION, INC (1973)</t>
  </si>
  <si>
    <t xml:space="preserve">US FAA DENVER SECTOR FLD OFC 11</t>
  </si>
  <si>
    <t xml:space="preserve">S03387</t>
  </si>
  <si>
    <t xml:space="preserve">4799 S WINDERMERE</t>
  </si>
  <si>
    <t xml:space="preserve">AcCUTOOL, INC (1985; SIC 3728,3569,3549)</t>
  </si>
  <si>
    <t xml:space="preserve">AMERICAN EXCELSIOR (1973) | AcCUTOOL, INC (1985)</t>
  </si>
  <si>
    <t xml:space="preserve">THOMAS PLATING</t>
  </si>
  <si>
    <t xml:space="preserve">THOMAS PLATING CO INC</t>
  </si>
  <si>
    <t xml:space="preserve">AMERICAN CIVIL CONSTRUCTORS INC</t>
  </si>
  <si>
    <t xml:space="preserve">S03398</t>
  </si>
  <si>
    <t xml:space="preserve">2920 S VALLEJO</t>
  </si>
  <si>
    <t xml:space="preserve">1973;1976;1977;1980;1982;1983;1985;1986;1988;1990</t>
  </si>
  <si>
    <t xml:space="preserve">INLY TNDUSTRIES INC NEIL LANE MKTG DIR (1973; SIC 3591) | THLY INDUSTRIES INC (1976-1990; SIC 3591,3544,3599)</t>
  </si>
  <si>
    <t xml:space="preserve">INLY TNDUSTRIES INC NEIL LANE MKTG DIR (1973) | THLY INDUSTRIES INC (1976)</t>
  </si>
  <si>
    <t xml:space="preserve">2960 SOUTH UMATILLA STREET</t>
  </si>
  <si>
    <t xml:space="preserve">NATIONAL WIRE &amp; STAMPING INC DBA ACCELLENT</t>
  </si>
  <si>
    <t xml:space="preserve">STANDLEY CIRCUITS</t>
  </si>
  <si>
    <t xml:space="preserve">S03399</t>
  </si>
  <si>
    <t xml:space="preserve">2390 S TEJON</t>
  </si>
  <si>
    <t xml:space="preserve">1974;1976;1980;1982;1986;1988;1990</t>
  </si>
  <si>
    <t xml:space="preserve">MERRILL ENGINEERING LABORATORIES (1974-1990; SIC 3589) | LABORATORIES Sueieunons PAHOE (1988; SIC 3589)</t>
  </si>
  <si>
    <t xml:space="preserve"> (1973) | MERRILL ENGINEERING LABORATORIES (1974) | LABORATORIES Sueieunons PAHOE (1988)</t>
  </si>
  <si>
    <t xml:space="preserve">ILIFF HAZWASTE</t>
  </si>
  <si>
    <t xml:space="preserve">AMERICAN STAINLESS STEEL CORP</t>
  </si>
  <si>
    <t xml:space="preserve">MERILAB, INC.</t>
  </si>
  <si>
    <t xml:space="preserve">S03407</t>
  </si>
  <si>
    <t xml:space="preserve">3615 S FOX ST</t>
  </si>
  <si>
    <t xml:space="preserve">1983;1985</t>
  </si>
  <si>
    <t xml:space="preserve">GALAXY INDUSTRIES INC (1983-1985; SIC 3545)</t>
  </si>
  <si>
    <t xml:space="preserve">SANI CRISP PILLOWS, INC (1973) | GALAXY INDUSTRIES INC (1983)</t>
  </si>
  <si>
    <t xml:space="preserve">RTD ELATI MAINTENANCE FACILITY</t>
  </si>
  <si>
    <t xml:space="preserve">S03408</t>
  </si>
  <si>
    <t xml:space="preserve">8400 S VALLEY HWY</t>
  </si>
  <si>
    <t xml:space="preserve">STADLER MOLD # DIE (1973-1974; SIC 3542,3544)</t>
  </si>
  <si>
    <t xml:space="preserve">STADLER MOLD # DIE (1973)</t>
  </si>
  <si>
    <t xml:space="preserve">ICON SURGERY CENTER OF DENVER</t>
  </si>
  <si>
    <t xml:space="preserve">S03413</t>
  </si>
  <si>
    <t xml:space="preserve">595 W LAKE AVE</t>
  </si>
  <si>
    <t xml:space="preserve">BACKER ROD MFG + SUPPLY CO (1973; SIC 3079)</t>
  </si>
  <si>
    <t xml:space="preserve">BACKER ROD MFG + SUPPLY CO (1973)</t>
  </si>
  <si>
    <t xml:space="preserve">S03418</t>
  </si>
  <si>
    <t xml:space="preserve">2667 HAMPDEN</t>
  </si>
  <si>
    <t xml:space="preserve">1973;1979;1980;1983;1988;1990</t>
  </si>
  <si>
    <t xml:space="preserve">D.S.M. MANUFACTURING CO (1973-1979; SIC 3591,3444) | BRITE SEIOE GLASS (1980-1990; SIC 2431,3442)</t>
  </si>
  <si>
    <t xml:space="preserve">D.S.M. MANUFACTURING CO (1973) | BRITE SEIOE GLASS (1980)</t>
  </si>
  <si>
    <t xml:space="preserve">S00466</t>
  </si>
  <si>
    <t xml:space="preserve">3203 OAKLAND</t>
  </si>
  <si>
    <t xml:space="preserve">1974;1976;1977;1979;1980;1982;1983;1984;1986;1990</t>
  </si>
  <si>
    <t xml:space="preserve">NORTH J R ARCHITECTURAL METALS (1974-1990; SIC 3446) | J R NORTH ARCHITECTURAL METALS (1986; SIC 3446,3599)</t>
  </si>
  <si>
    <t xml:space="preserve">NORTH J R ARCHITECTURAL METALS (1974) | J R NORTH ARCHITECTURAL METALS (1986)</t>
  </si>
  <si>
    <t xml:space="preserve">S03744</t>
  </si>
  <si>
    <t xml:space="preserve">355 LIMA ST</t>
  </si>
  <si>
    <t xml:space="preserve">Chemicals; Primary metals</t>
  </si>
  <si>
    <t xml:space="preserve">DOW CHEMICAL USA EXTRUSICN PLANT (1974-1976; SIC 3356)</t>
  </si>
  <si>
    <t xml:space="preserve">DOW CHEMICAL USA EXTRUSICN PLANT (1974)</t>
  </si>
  <si>
    <t xml:space="preserve">LANSING ELEMENTARY SCHOOL</t>
  </si>
  <si>
    <t xml:space="preserve">S03776</t>
  </si>
  <si>
    <t xml:space="preserve">4335 S SANTA FE DR</t>
  </si>
  <si>
    <t xml:space="preserve">1974;1976;1977;1980;1982;1985;1990;1992</t>
  </si>
  <si>
    <t xml:space="preserve">HANDICAPS INC (1974-1990; SIC 3714) | HANDICAPS INC. (1992; SIC 3537,3714)</t>
  </si>
  <si>
    <t xml:space="preserve">HANDICAPS INC (1974) | HANDICAPS INC. (1992)</t>
  </si>
  <si>
    <t xml:space="preserve">PAR DELIVERY SVC</t>
  </si>
  <si>
    <t xml:space="preserve">S03782</t>
  </si>
  <si>
    <t xml:space="preserve">2945 W UNION</t>
  </si>
  <si>
    <t xml:space="preserve">ROCKY MOUNTAIN TOOL ¢ MACHINE CO (1974; SIC 3591)</t>
  </si>
  <si>
    <t xml:space="preserve">ROCKY MOUNTAIN TOOL ¢ MACHINE CO (1974)</t>
  </si>
  <si>
    <t xml:space="preserve">Chicken and New Deal</t>
  </si>
  <si>
    <t xml:space="preserve">FRONT RANGE AUTO GROUP </t>
  </si>
  <si>
    <t xml:space="preserve">S03785</t>
  </si>
  <si>
    <t xml:space="preserve">2200 W BATES AVE</t>
  </si>
  <si>
    <t xml:space="preserve">1974;1979;1980;1982;1983;1988;1990</t>
  </si>
  <si>
    <t xml:space="preserve">WARNING LITES INC OF COLO (1974-1990; SIC 3499,3648) |  (1982; SIC 3499,3993)</t>
  </si>
  <si>
    <t xml:space="preserve">WARNING LITES INC OF COLO (1974) |  (1982)</t>
  </si>
  <si>
    <t xml:space="preserve">S04118</t>
  </si>
  <si>
    <t xml:space="preserve">2360 W BATES</t>
  </si>
  <si>
    <t xml:space="preserve">1976;1977;1980;1983;1986;1988;1990;1992</t>
  </si>
  <si>
    <t xml:space="preserve">ARN-WOOD CO, INC (1976-1990; SIC 3714,3829) | PEEK BROTHERS INC (1980; SIC 3599) | TECHNIMET INC (1990-1992; SIC 3599)</t>
  </si>
  <si>
    <t xml:space="preserve">ARN-WOOD CO, INC (1976) | PEEK BROTHERS INC (1980) | TECHNIMET INC (1990)</t>
  </si>
  <si>
    <t xml:space="preserve">COLORADO HEAT TREATING</t>
  </si>
  <si>
    <t xml:space="preserve">S04123</t>
  </si>
  <si>
    <t xml:space="preserve">2016 W HAMILTON PL</t>
  </si>
  <si>
    <t xml:space="preserve">Industrial machinery; Primary metals</t>
  </si>
  <si>
    <t xml:space="preserve">1976;1979;1980;1982;1990</t>
  </si>
  <si>
    <t xml:space="preserve">CUSTOM MACHINE + REPAIR (1976-1982; SIC 3591) | HARCO INC (1990; SIC 3303,2391)</t>
  </si>
  <si>
    <t xml:space="preserve">CUSTOM MACHINE + REPAIR (1976) | ADVANCE GLASS INC (1986) | HARCO INC (1986)</t>
  </si>
  <si>
    <t xml:space="preserve">WALLERS AUTO SPECIALTY</t>
  </si>
  <si>
    <t xml:space="preserve">S04125</t>
  </si>
  <si>
    <t xml:space="preserve">3064 S UMATILLA</t>
  </si>
  <si>
    <t xml:space="preserve">1977;1985;1988;1990;1992</t>
  </si>
  <si>
    <t xml:space="preserve">FISHER MFG CO INC (1977; SIC 3961,3362,3964) | DENVER GLASS EQUIPMENT LTD (1985-1992; SIC 3231,3559) | Rea cHiNeRYSS (1988; SIC 3559) | WALDEIN MANUFACTURING INC (1990; SIC 3599)</t>
  </si>
  <si>
    <t xml:space="preserve">FISHER MFG CO INC (1976) | DENVER GLASS EQUIPMENT LTD (1985) | Rea cHiNeRYSS (1988) | WALDEIN MANUFACTURING INC (1990)</t>
  </si>
  <si>
    <t xml:space="preserve">CALIBER AUTO BODY &amp; PAINT</t>
  </si>
  <si>
    <t xml:space="preserve">S04275</t>
  </si>
  <si>
    <t xml:space="preserve">355 MOLINE</t>
  </si>
  <si>
    <t xml:space="preserve">Primary metals</t>
  </si>
  <si>
    <t xml:space="preserve">DOW CHEMICAL USA EXTRUSION PLANT (1977-1979; SIC 3356)</t>
  </si>
  <si>
    <t xml:space="preserve">DOW CHEMICAL USA EXTRUSION PLANT (1977)</t>
  </si>
  <si>
    <t xml:space="preserve">CENTRAL HIGH SCHOOL</t>
  </si>
  <si>
    <t xml:space="preserve">S04276</t>
  </si>
  <si>
    <t xml:space="preserve">3250 ABILENE</t>
  </si>
  <si>
    <t xml:space="preserve">TECHNE CORPORATION (1977-1979; SIC 2879)</t>
  </si>
  <si>
    <t xml:space="preserve">TECHNE CORPORATION (1977)</t>
  </si>
  <si>
    <t xml:space="preserve">SPG INTERNATIONAL LLC BR #X032 UNIVERSAL BRAND</t>
  </si>
  <si>
    <t xml:space="preserve">ROYAL PRINTING SOLUTIONS</t>
  </si>
  <si>
    <t xml:space="preserve">S04288</t>
  </si>
  <si>
    <t xml:space="preserve">10320 E 6TH AVE</t>
  </si>
  <si>
    <t xml:space="preserve">1977;1979;1993</t>
  </si>
  <si>
    <t xml:space="preserve">MOTOR MACHINE + SUPPLY INC (1977-1993; SIC 3714)</t>
  </si>
  <si>
    <t xml:space="preserve">MOTOR MACHINE + SUPPLY INC (1977)</t>
  </si>
  <si>
    <t xml:space="preserve">SUMMIT REHABILITATION AND CARE COMMUNITY</t>
  </si>
  <si>
    <t xml:space="preserve">S04289</t>
  </si>
  <si>
    <t xml:space="preserve">689 S WORCHESTER ST</t>
  </si>
  <si>
    <t xml:space="preserve">80012</t>
  </si>
  <si>
    <t xml:space="preserve">1977</t>
  </si>
  <si>
    <t xml:space="preserve">SOLAR HEATING DEVELOPMENT INC (1977; SIC 3433)</t>
  </si>
  <si>
    <t xml:space="preserve">SOLAR HEATING DEVELOPMENT INC (1977)</t>
  </si>
  <si>
    <t xml:space="preserve">WHEELING ELEMENTARY SCHOOL</t>
  </si>
  <si>
    <t xml:space="preserve">S04293</t>
  </si>
  <si>
    <t xml:space="preserve">3035 UMATILLA</t>
  </si>
  <si>
    <t xml:space="preserve">1980;1982;1983</t>
  </si>
  <si>
    <t xml:space="preserve">ENERCO METAL PRODUCTS INC (1980-1982; SIC 3499) | ENVIROPAX@DIV OF MEURER INDUSTRIES (1983; SIC 3079)</t>
  </si>
  <si>
    <t xml:space="preserve">EMBLEM-MEDIC INDUSTRIES INC (1977) | BMSLEM-HGBIC INOUSTRIES INC (1980) | ENERCO METAL PRODUCTS INC (1980) | ENVIROPAX@DIV OF MEURER INDUSTRIES (1983) | SUMMIT INDUSTRIES CORP (1986)</t>
  </si>
  <si>
    <t xml:space="preserve">S00489</t>
  </si>
  <si>
    <t xml:space="preserve">11000 YALE AVE</t>
  </si>
  <si>
    <t xml:space="preserve">80014</t>
  </si>
  <si>
    <t xml:space="preserve">SHORES DENTAL STUDIO INC. (1979; SIC 3843,3433,3993)</t>
  </si>
  <si>
    <t xml:space="preserve">SHORES DENTAL STUDIO INC. (1979)</t>
  </si>
  <si>
    <t xml:space="preserve">GIGANTIC CLEANERS # 18</t>
  </si>
  <si>
    <t xml:space="preserve">S04593</t>
  </si>
  <si>
    <t xml:space="preserve">2340 W COLLEGE</t>
  </si>
  <si>
    <t xml:space="preserve">1979;1980;1982;1983;2002</t>
  </si>
  <si>
    <t xml:space="preserve">WALDEIN MANUFACTURING (1979-1983; SIC 3599) | MALOEIN MANUFACTURING (1980; SIC 3599) | THE FINISHED PART (2002; SIC 3400)</t>
  </si>
  <si>
    <t xml:space="preserve">WALDEIN MANUFACTURING (1979) | MALOEIN MANUFACTURING (1980) | BAKER ENGRAVING CO (1986) | THE FINISHED PART (2002)</t>
  </si>
  <si>
    <t xml:space="preserve">ASPEN COURT DRUMS</t>
  </si>
  <si>
    <t xml:space="preserve">COLUMBIA PSI LLC</t>
  </si>
  <si>
    <t xml:space="preserve">S04600</t>
  </si>
  <si>
    <t xml:space="preserve">5306 S BANNOCK</t>
  </si>
  <si>
    <t xml:space="preserve">1980;1983</t>
  </si>
  <si>
    <t xml:space="preserve">AW COATINGS (1980-1983; SIC 2851)</t>
  </si>
  <si>
    <t xml:space="preserve">STAR PUBLISHING COs, THE (1979) | AW COATINGS (1980)</t>
  </si>
  <si>
    <t xml:space="preserve">IMI</t>
  </si>
  <si>
    <t xml:space="preserve">IMI NORGREN INC</t>
  </si>
  <si>
    <t xml:space="preserve">BURT SUBARU INC</t>
  </si>
  <si>
    <t xml:space="preserve">S04602</t>
  </si>
  <si>
    <t xml:space="preserve">7068 S LAFAYETTE WAY</t>
  </si>
  <si>
    <t xml:space="preserve">80122</t>
  </si>
  <si>
    <t xml:space="preserve">1979;1980;1982;1983;1985</t>
  </si>
  <si>
    <t xml:space="preserve">TURF SYSTEMS MFG CO (1979-1983; SIC 3079) | TURF SYSTERS AFG CO (1985; SIC 3079,2731)</t>
  </si>
  <si>
    <t xml:space="preserve">TURF SYSTEMS MFG CO (1979) | TURF SYSTERS AFG CO (1985)</t>
  </si>
  <si>
    <t xml:space="preserve">S04603</t>
  </si>
  <si>
    <t xml:space="preserve">3109 E CALEY AVE</t>
  </si>
  <si>
    <t xml:space="preserve">80121</t>
  </si>
  <si>
    <t xml:space="preserve">WALSCOT ENTERPRISES LTD (1979; SIC 3432)</t>
  </si>
  <si>
    <t xml:space="preserve">WALSCOT ENTERPRISES LTD (1979)</t>
  </si>
  <si>
    <t xml:space="preserve">S00457</t>
  </si>
  <si>
    <t xml:space="preserve">3555 MOLINE</t>
  </si>
  <si>
    <t xml:space="preserve">1980;1982;1983;1984;1986;1988;1990;1993</t>
  </si>
  <si>
    <t xml:space="preserve">DOW CHEMICAL USA EXTRUSION ALAND (1980-1993; SIC 3356) | BOTROMON ERK NEA (1988; SIC 3386,2672,2499)</t>
  </si>
  <si>
    <t xml:space="preserve">DOW CHEMICAL USA EXTRUSION ALAND (1980) | BOTROMON ERK NEA (1988)</t>
  </si>
  <si>
    <t xml:space="preserve">MOLINE STREET PCBS</t>
  </si>
  <si>
    <t xml:space="preserve">TIMMINCO CORP  MAGNESIUM FAB PROD DIV</t>
  </si>
  <si>
    <t xml:space="preserve">MONTVIEW ELEMENTARY SCHOOL</t>
  </si>
  <si>
    <t xml:space="preserve">S04820</t>
  </si>
  <si>
    <t xml:space="preserve">2977 S HANNIBAL ST</t>
  </si>
  <si>
    <t xml:space="preserve">80013</t>
  </si>
  <si>
    <t xml:space="preserve">BETTER FLOW GUTTER INC (1980; SIC 3444)</t>
  </si>
  <si>
    <t xml:space="preserve">BETTER FLOW GUTTER INC (1980)</t>
  </si>
  <si>
    <t xml:space="preserve">S04835</t>
  </si>
  <si>
    <t xml:space="preserve">3 INVERNESS DR</t>
  </si>
  <si>
    <t xml:space="preserve">80112</t>
  </si>
  <si>
    <t xml:space="preserve">Photographic equipment/chemicals</t>
  </si>
  <si>
    <t xml:space="preserve">1980;1982;1990</t>
  </si>
  <si>
    <t xml:space="preserve">DAYSTAR AUDIO VISUAL (1980-1982; SIC 3861) | MONTGOMERY ELEVATOR COMPANY (1990; SIC 3534)</t>
  </si>
  <si>
    <t xml:space="preserve">DAYSTAR AUDIO VISUAL (1980) | MONTGOMERY ELEVATOR COMPANY (1990)</t>
  </si>
  <si>
    <t xml:space="preserve">County Line Apartments II</t>
  </si>
  <si>
    <t xml:space="preserve">RADIATION PROS LLC</t>
  </si>
  <si>
    <t xml:space="preserve">S04837</t>
  </si>
  <si>
    <t xml:space="preserve">109 INVERNESS DR E</t>
  </si>
  <si>
    <t xml:space="preserve">GOLDEN METALS INC (1986; SIC 3339)</t>
  </si>
  <si>
    <t xml:space="preserve">ELECTROMEDICS, INC. (1980) | FALCGN RESEARCH *¢ DEVELOPMENT CO (1980) | MARQUEST MEDICAL PRODUCTS INC (1980) | CEDERROTH INC (1986) | GOLDEN METALS INC (1986) | MARTIN MARIETTA DATA SYSTEMS: (1990) | PINNACLE LABELS &amp; DESIGN CORP (2002)</t>
  </si>
  <si>
    <t xml:space="preserve">CROSSTEX INTERNATIONAL</t>
  </si>
  <si>
    <t xml:space="preserve">S04839</t>
  </si>
  <si>
    <t xml:space="preserve">2975 S WYANDOT ST</t>
  </si>
  <si>
    <t xml:space="preserve">PERFORMANCE PRODUCTS INC (1986-1990; SIC 3714,3589)</t>
  </si>
  <si>
    <t xml:space="preserve">© G CABINET SHOP (1980) | PERFORMANCE PRODUCTS INC (1986)</t>
  </si>
  <si>
    <t xml:space="preserve">S04842</t>
  </si>
  <si>
    <t xml:space="preserve">7108 S ALTON WAY</t>
  </si>
  <si>
    <t xml:space="preserve">1980;1983;1986</t>
  </si>
  <si>
    <t xml:space="preserve">INTEREL CORPORATION (1980-1986; SIC 3569)</t>
  </si>
  <si>
    <t xml:space="preserve">INTEREL CORPORATION (1980) | IRELAND EDUCATIOWAL CORPORATION (1982) | TERAYCO INTERNATIONEL LTD (1983)</t>
  </si>
  <si>
    <t xml:space="preserve">SAFEWAY INC</t>
  </si>
  <si>
    <t xml:space="preserve">S04848</t>
  </si>
  <si>
    <t xml:space="preserve">40 INVERNESS DR E</t>
  </si>
  <si>
    <t xml:space="preserve">MOBECK MFG INC (1980; SIC 3537)</t>
  </si>
  <si>
    <t xml:space="preserve">MOBECK MFG INC (1980)</t>
  </si>
  <si>
    <t xml:space="preserve">TELEDYNE MONITOR LABS</t>
  </si>
  <si>
    <t xml:space="preserve">WEBSEEDS</t>
  </si>
  <si>
    <t xml:space="preserve">S04857</t>
  </si>
  <si>
    <t xml:space="preserve">15 E QUINCY</t>
  </si>
  <si>
    <t xml:space="preserve">TIGER MFC CO ENC (1980; SIC 3432,2494)</t>
  </si>
  <si>
    <t xml:space="preserve">TIGER MFC CO ENC (1980)</t>
  </si>
  <si>
    <t xml:space="preserve">AFFORDABLE  CLEANERS</t>
  </si>
  <si>
    <t xml:space="preserve">S04860</t>
  </si>
  <si>
    <t xml:space="preserve">3636 S JASON</t>
  </si>
  <si>
    <t xml:space="preserve">Industrial machinery; Petroleum refining; Rubber &amp; plastics</t>
  </si>
  <si>
    <t xml:space="preserve">1980;1982;1983;1986;1990</t>
  </si>
  <si>
    <t xml:space="preserve">UNEVEX INTERNATIONAL LTO (1980-1990; SIC 3079) | WMIVEX INTERNATIONAL LTD (1986; SIC 3079,3573,2997)</t>
  </si>
  <si>
    <t xml:space="preserve">UNEVEX INTERNATIONAL LTO (1980) | WMIVEX INTERNATIONAL LTD (1986)</t>
  </si>
  <si>
    <t xml:space="preserve">S04864</t>
  </si>
  <si>
    <t xml:space="preserve">5291 S SHERMAN</t>
  </si>
  <si>
    <t xml:space="preserve">1982</t>
  </si>
  <si>
    <t xml:space="preserve"> (1982; SIC 3469,3544,3622)</t>
  </si>
  <si>
    <t xml:space="preserve">ADROLT R * D MANUFACTURING INC (1980) |  (1982) | ADROIT SPECIALTIES SERVICE INC (1983)</t>
  </si>
  <si>
    <t xml:space="preserve">S04865</t>
  </si>
  <si>
    <t xml:space="preserve">5599 S RIO GRANDE</t>
  </si>
  <si>
    <t xml:space="preserve">ARAPANGE IRON WORKS (1980; SIC 3444,3713)</t>
  </si>
  <si>
    <t xml:space="preserve">ARAPANGE IRON WORKS (1980)</t>
  </si>
  <si>
    <t xml:space="preserve">LITTLETON CLNRS</t>
  </si>
  <si>
    <t xml:space="preserve">S00467</t>
  </si>
  <si>
    <t xml:space="preserve">1790 JASPER DR</t>
  </si>
  <si>
    <t xml:space="preserve">Chemicals; Industrial machinery</t>
  </si>
  <si>
    <t xml:space="preserve">1982;1983;1984;1986;1988;1990</t>
  </si>
  <si>
    <t xml:space="preserve">RAY SMITH AIR FILTER INC (1982-1988; SIC 3564) | RAY SMITH AIR FILTER INC (1990; SIC 3564)</t>
  </si>
  <si>
    <t xml:space="preserve">RAY SMITH AIR FILTER INC (1982) | BROCK SIGNS (1986) | RAY SMITH AIR FILTER INC (1990)</t>
  </si>
  <si>
    <t xml:space="preserve">S05445</t>
  </si>
  <si>
    <t xml:space="preserve">4065 S ELIOT ST</t>
  </si>
  <si>
    <t xml:space="preserve">80150</t>
  </si>
  <si>
    <t xml:space="preserve">Fabricated metals; Industrial machinery; Primary metals; Rubber &amp; plastics</t>
  </si>
  <si>
    <t xml:space="preserve">1982;1983;1986</t>
  </si>
  <si>
    <t xml:space="preserve">CURZON FLUID POWER (1982; SIC 3079,3999,3432) | INDUSTRIAL SPECIALTIES INC (1982; SIC 3568) | ROCKY MOUNTAIN FLUID PAPER (1983; SIC 3079,3999,3432) | ROCKY MOUNTAIN FLUID POWER (1986; SIC 3999,3363,3504)</t>
  </si>
  <si>
    <t xml:space="preserve">CURZON FLUID POWER (1982) | INDUSTRIAL SPECIALTIES INC (1982) | ROCKY MOUNTAIN FLUID PAPER (1983) | ROCKY MOUNTAIN FLUID POWER (1986)</t>
  </si>
  <si>
    <t xml:space="preserve">IHC TOWNHOME PROPERTIES</t>
  </si>
  <si>
    <t xml:space="preserve">JOHN'S COLLISION REPAIR INC</t>
  </si>
  <si>
    <t xml:space="preserve">S05447</t>
  </si>
  <si>
    <t xml:space="preserve">4200 S BROADWAY</t>
  </si>
  <si>
    <t xml:space="preserve">EWERGY WORKS» LTD (1982; SIC 3433)</t>
  </si>
  <si>
    <t xml:space="preserve">EWERGY WORKS» LTD (1982)</t>
  </si>
  <si>
    <t xml:space="preserve">S05453</t>
  </si>
  <si>
    <t xml:space="preserve">7188 S ALTON WAY</t>
  </si>
  <si>
    <t xml:space="preserve">INTEREL CORPORATION (1982; SIC 3569)</t>
  </si>
  <si>
    <t xml:space="preserve">INTEREL CORPORATION (1982)</t>
  </si>
  <si>
    <t xml:space="preserve">SURTEK INC</t>
  </si>
  <si>
    <t xml:space="preserve">S00482</t>
  </si>
  <si>
    <t xml:space="preserve">17000 E OHIO PL</t>
  </si>
  <si>
    <t xml:space="preserve">80017</t>
  </si>
  <si>
    <t xml:space="preserve">1983</t>
  </si>
  <si>
    <t xml:space="preserve">DENELCORs INC (1983; SIC 3573)</t>
  </si>
  <si>
    <t xml:space="preserve">DENELCORs INC (1983) | DENELCOR, INC 2752 OFFSET PRINTING (1984)</t>
  </si>
  <si>
    <t xml:space="preserve">XEL COMMUNICATIONS INC</t>
  </si>
  <si>
    <t xml:space="preserve">S00494</t>
  </si>
  <si>
    <t xml:space="preserve">17599 EASTMAN OR</t>
  </si>
  <si>
    <t xml:space="preserve">Rubber &amp; plastics; Transportation equipment</t>
  </si>
  <si>
    <t xml:space="preserve">1983;1984;1986;1990</t>
  </si>
  <si>
    <t xml:space="preserve">TMX HIGH PERFORMANCE FISER PLASTICS CO (1983-1990; SIC 3079,3732)</t>
  </si>
  <si>
    <t xml:space="preserve">TMX HIGH PERFORMANCE FISER PLASTICS CO (1983)</t>
  </si>
  <si>
    <t xml:space="preserve">DALTON ELEMENTARY SCHOOL</t>
  </si>
  <si>
    <t xml:space="preserve">S05646</t>
  </si>
  <si>
    <t xml:space="preserve">7306 S ALTON WAY</t>
  </si>
  <si>
    <t xml:space="preserve">1983;1985;1986</t>
  </si>
  <si>
    <t xml:space="preserve">SIGMA DESIGN INC (1983-1985; SIC 3573,3281) | INFOWARE SYSTERS INC (1985-1986; SIC 3573)</t>
  </si>
  <si>
    <t xml:space="preserve">INPUT~EZ CORPORATION (1983) | SIGMA DESIGN INC (1983) | INFOWARE SYSTERS INC (1985) | OPTECH INC (1985) | COMPLETE CLOSETS + MORE INC (1990) | GEOTECH COMPUTER SYSTEMS INC (1992) | PARE SURGICAL INC (2002) | INC (2002)</t>
  </si>
  <si>
    <t xml:space="preserve">S05650</t>
  </si>
  <si>
    <t xml:space="preserve">39 INVERNESS DR</t>
  </si>
  <si>
    <t xml:space="preserve">SEDICAL DYNAMICS» INC (1983; SIC 3342)</t>
  </si>
  <si>
    <t xml:space="preserve">SEDICAL DYNAMICS» INC (1983)</t>
  </si>
  <si>
    <t xml:space="preserve">S05655</t>
  </si>
  <si>
    <t xml:space="preserve">2890 S ZUNI ST</t>
  </si>
  <si>
    <t xml:space="preserve">1983;1985;1988;1990</t>
  </si>
  <si>
    <t xml:space="preserve">RALPH'S TOP SERVICE INC (1983-1990; SIC 3079,2521)</t>
  </si>
  <si>
    <t xml:space="preserve">RALPH'S TOP SERVICE INC (1983)</t>
  </si>
  <si>
    <t xml:space="preserve">DR. PEPPER SNAPPLE GROUP</t>
  </si>
  <si>
    <t xml:space="preserve">S05660</t>
  </si>
  <si>
    <t xml:space="preserve">2655 W DARTMOUTH AVE</t>
  </si>
  <si>
    <t xml:space="preserve">TRUE TURN INC (1983; SIC 3599)</t>
  </si>
  <si>
    <t xml:space="preserve">TRUE TURN INC (1983)</t>
  </si>
  <si>
    <t xml:space="preserve">S05670</t>
  </si>
  <si>
    <t xml:space="preserve">763 W ELATI CIR</t>
  </si>
  <si>
    <t xml:space="preserve">PETROSPEC CORP (1983-1990; SIC 2911)</t>
  </si>
  <si>
    <t xml:space="preserve">PETROSPEC CORP (1983)</t>
  </si>
  <si>
    <t xml:space="preserve">S06369</t>
  </si>
  <si>
    <t xml:space="preserve">13193 E BETHANY PL</t>
  </si>
  <si>
    <t xml:space="preserve">NEWSLETTER (1988; SIC 2711,3494)</t>
  </si>
  <si>
    <t xml:space="preserve">BERENDS NEWSLETTER SERVICE (1986)</t>
  </si>
  <si>
    <t xml:space="preserve">S06382</t>
  </si>
  <si>
    <t xml:space="preserve">1302 S CHAMBERS</t>
  </si>
  <si>
    <t xml:space="preserve">DONJA (1993; SIC 3093,3999,3993)</t>
  </si>
  <si>
    <t xml:space="preserve">MINNETRONICS CORP (1986) | DONJA (1992)</t>
  </si>
  <si>
    <t xml:space="preserve">S06386</t>
  </si>
  <si>
    <t xml:space="preserve">2822 S ARGONNE ST</t>
  </si>
  <si>
    <t xml:space="preserve">PROFESSIONAL AUTOMATION SERVICES INC (1986; SIC 3573)</t>
  </si>
  <si>
    <t xml:space="preserve">PROFESSIONAL AUTOMATION SERVICES INC (1986)</t>
  </si>
  <si>
    <t xml:space="preserve">S06795</t>
  </si>
  <si>
    <t xml:space="preserve">2345 W YALE AVE</t>
  </si>
  <si>
    <t xml:space="preserve">UNITED MACHINING INC (1986-1988; SIC 3599)</t>
  </si>
  <si>
    <t xml:space="preserve">CONE MOUNTER CO (1986) | UNITED MACHINING INC (1986)</t>
  </si>
  <si>
    <t xml:space="preserve">NATKIN</t>
  </si>
  <si>
    <t xml:space="preserve">S06807</t>
  </si>
  <si>
    <t xml:space="preserve">4450 FEDERAL BLVD</t>
  </si>
  <si>
    <t xml:space="preserve">MEDICAL LABORATORY EQUIPMENT CO (1988; SIC 3821,3060)</t>
  </si>
  <si>
    <t xml:space="preserve">MEDICAL LABORATORY EQUIPMENT COMPANY (1986)</t>
  </si>
  <si>
    <t xml:space="preserve">4301 South Federal Boulevard Site</t>
  </si>
  <si>
    <t xml:space="preserve">S06814</t>
  </si>
  <si>
    <t xml:space="preserve">3231 S UNIVERSITY</t>
  </si>
  <si>
    <t xml:space="preserve">ED ROBINSON (1986-1988; SIC 3079,3953,3963)</t>
  </si>
  <si>
    <t xml:space="preserve">ED ROBINSON (1986)</t>
  </si>
  <si>
    <t xml:space="preserve">S06815</t>
  </si>
  <si>
    <t xml:space="preserve">4500 S CLAY ST</t>
  </si>
  <si>
    <t xml:space="preserve">ROCKY MOUNTAIN MELMIX INC (1986; SIC 3297,2899)</t>
  </si>
  <si>
    <t xml:space="preserve">ROCKY MOUNTAIN MELMIX INC (1986)</t>
  </si>
  <si>
    <t xml:space="preserve">CITY OF SHERIDAN</t>
  </si>
  <si>
    <t xml:space="preserve">S06821</t>
  </si>
  <si>
    <t xml:space="preserve">1925 W BAKER</t>
  </si>
  <si>
    <t xml:space="preserve">STEEL STRUCTURES OF COLORADO INC (1986; SIC 3442,3448)</t>
  </si>
  <si>
    <t xml:space="preserve">STEEL STRUCTURES OF COLORADO INC (1986)</t>
  </si>
  <si>
    <t xml:space="preserve">REMELT METALS</t>
  </si>
  <si>
    <t xml:space="preserve">R &amp; M AUTOMOTIVE PLAZA INC</t>
  </si>
  <si>
    <t xml:space="preserve">S06822</t>
  </si>
  <si>
    <t xml:space="preserve">7120 S LIMA</t>
  </si>
  <si>
    <t xml:space="preserve">STEEL TEE INC (1986-1990; SIC 3441)</t>
  </si>
  <si>
    <t xml:space="preserve">STEEL TEE INC (1986)</t>
  </si>
  <si>
    <t xml:space="preserve">S07067</t>
  </si>
  <si>
    <t xml:space="preserve">2175 W DARTMOUTH AVE</t>
  </si>
  <si>
    <t xml:space="preserve">Chemicals; Fabricated metals; Rubber &amp; plastics</t>
  </si>
  <si>
    <t xml:space="preserve">1988;1990</t>
  </si>
  <si>
    <t xml:space="preserve">GREAT WESTERN SEAL+GASKET CO INC (1988-1990; SIC 3053,7335,2434) | ACTION IRONWORKS (1990; SIC 3442,3446)</t>
  </si>
  <si>
    <t xml:space="preserve">GREAT WESTERN SEAL+GASKET CO INC (1988) | ACTION IRONWORKS (1990)</t>
  </si>
  <si>
    <t xml:space="preserve">THE PROVIDENT GROUP</t>
  </si>
  <si>
    <t xml:space="preserve">S07074</t>
  </si>
  <si>
    <t xml:space="preserve">3723 S HAZEL CT</t>
  </si>
  <si>
    <t xml:space="preserve">THINNER PANNONIA ENTERPRISES (1988; SIC 3544,3599)</t>
  </si>
  <si>
    <t xml:space="preserve">THINNER PANNONIA ENTERPRISES (1988)</t>
  </si>
  <si>
    <t xml:space="preserve">SHERIDAN HOUSE</t>
  </si>
  <si>
    <t xml:space="preserve">MERCURY TUBE  - 3211 W BEAR CREEK DR</t>
  </si>
  <si>
    <t xml:space="preserve">MERCURY TUBE LLC</t>
  </si>
  <si>
    <t xml:space="preserve">S07079</t>
  </si>
  <si>
    <t xml:space="preserve">5600 S QUEBEC NO 107 A</t>
  </si>
  <si>
    <t xml:space="preserve">GREENWOOD VILLAGE</t>
  </si>
  <si>
    <t xml:space="preserve">80111</t>
  </si>
  <si>
    <t xml:space="preserve">SOERGUARD BUSINESS (1988; SIC 2761,2782,3545)</t>
  </si>
  <si>
    <t xml:space="preserve">SOERGUARD BUSINESS (1988) | SQUIRE PUBLICATIONS (1990)</t>
  </si>
  <si>
    <t xml:space="preserve">S07249</t>
  </si>
  <si>
    <t xml:space="preserve">700 W MINERAL AVE</t>
  </si>
  <si>
    <t xml:space="preserve">MARTIN MARIETTA INFO+COMMUNICATIONS (1988; SIC 3761) | MARTIN MARIETTA INFO + COMM SYSTEMS (1990; SIC 3761)</t>
  </si>
  <si>
    <t xml:space="preserve">MARTIN MARIETTA INFO+COMMUNICATIONS (1988) | MARTIN MARIETTA INFO + COMM SYSTEMS (1990)</t>
  </si>
  <si>
    <t xml:space="preserve">QWEST COMMUNICATIONS - NROC</t>
  </si>
  <si>
    <t xml:space="preserve">S07422</t>
  </si>
  <si>
    <t xml:space="preserve">10555 E DARTMOUTH AVE NO 230</t>
  </si>
  <si>
    <t xml:space="preserve">1990;1992;1993</t>
  </si>
  <si>
    <t xml:space="preserve">SCHLOSS ENGINEERED EQUIPMENT INC (1990-1993; SIC 3535,3589)</t>
  </si>
  <si>
    <t xml:space="preserve">SCHLOSS ENGINEERED EQUIPMENT INC (1990)</t>
  </si>
  <si>
    <t xml:space="preserve">EASTSIDE PRINTING COMPANY INC</t>
  </si>
  <si>
    <t xml:space="preserve">S07685</t>
  </si>
  <si>
    <t xml:space="preserve">5650 GREENWOOD PLAZA</t>
  </si>
  <si>
    <t xml:space="preserve">SAFEGUARD BUSINESS SYSTEMS (1990-1992; SIC 2761,3999,3579)</t>
  </si>
  <si>
    <t xml:space="preserve">THE COMPOSING ROOM INC (1990) | SAFEGUARD BUSINESS SYSTEMS (1990)</t>
  </si>
  <si>
    <t xml:space="preserve">TRIAD OFFICE PARK</t>
  </si>
  <si>
    <t xml:space="preserve">S07690</t>
  </si>
  <si>
    <t xml:space="preserve">3268 S PLATTE RIVER DR</t>
  </si>
  <si>
    <t xml:space="preserve">(339112) TECHNIMET INDUSTRIES INC (2002; SIC 3400)</t>
  </si>
  <si>
    <t xml:space="preserve">DOMESTIC INSULATION CO INC (1990) | (339112) TECHNIMET INDUSTRIES INC (2002)</t>
  </si>
  <si>
    <t xml:space="preserve">Cinderella Twin Drive-In</t>
  </si>
  <si>
    <t xml:space="preserve">ROGEWELL MANUFACTURING INCORPORATED</t>
  </si>
  <si>
    <t xml:space="preserve">WEATHERSURE SYSTEMS</t>
  </si>
  <si>
    <t xml:space="preserve">S07691</t>
  </si>
  <si>
    <t xml:space="preserve">11234 E CALEY AVE</t>
  </si>
  <si>
    <t xml:space="preserve">INTEREL CORP (1990-1992; SIC 3564,3449,3559)</t>
  </si>
  <si>
    <t xml:space="preserve">INTEREL CORP (1990)</t>
  </si>
  <si>
    <t xml:space="preserve">S07693</t>
  </si>
  <si>
    <t xml:space="preserve">12741 E CALEY AVE UNIT 140</t>
  </si>
  <si>
    <t xml:space="preserve">LAZER PRODUCTS INC. (1990; SIC 3577)</t>
  </si>
  <si>
    <t xml:space="preserve">LAZER PRODUCTS INC. (1990)</t>
  </si>
  <si>
    <t xml:space="preserve">AGFA CORP</t>
  </si>
  <si>
    <t xml:space="preserve">S08300</t>
  </si>
  <si>
    <t xml:space="preserve">1432 S NUCLA ST</t>
  </si>
  <si>
    <t xml:space="preserve">Blast furnaces &amp; coke</t>
  </si>
  <si>
    <t xml:space="preserve">HOGAN METAL PRODUCTS (1993; SIC 3312)</t>
  </si>
  <si>
    <t xml:space="preserve">HOGAN METAL PRODUCTS (1993)</t>
  </si>
  <si>
    <t xml:space="preserve">ARKANSAS ELEMENTARY SCHOOL</t>
  </si>
  <si>
    <t xml:space="preserve">S09416</t>
  </si>
  <si>
    <t xml:space="preserve">2775 S SHOSHONE ST</t>
  </si>
  <si>
    <t xml:space="preserve">WALDEIN MANUFACTURING INC (2002; SIC 3400)</t>
  </si>
  <si>
    <t xml:space="preserve">WALDEIN MANUFACTURING INC (2002)</t>
  </si>
  <si>
    <t xml:space="preserve">Servpro</t>
  </si>
  <si>
    <t xml:space="preserve">FRONT RANGE STONE</t>
  </si>
  <si>
    <t xml:space="preserve">MODAPLANE LLC</t>
  </si>
  <si>
    <t xml:space="preserve">S09672</t>
  </si>
  <si>
    <t xml:space="preserve">1928 E PANAMA DR</t>
  </si>
  <si>
    <t xml:space="preserve">ADAMS TECHNOLOGIES INC (2002; SIC 3500)</t>
  </si>
  <si>
    <t xml:space="preserve">ADAMS TECHNOLOGIES INC (2002)</t>
  </si>
  <si>
    <t xml:space="preserve">S09681</t>
  </si>
  <si>
    <t xml:space="preserve">1922 W SANIBEL CT</t>
  </si>
  <si>
    <t xml:space="preserve">BION TECHNOLOGIES INC (2002; SIC 2800)</t>
  </si>
  <si>
    <t xml:space="preserve">BION TECHNOLOGIES INC (2002)</t>
  </si>
  <si>
    <t xml:space="preserve">S07323</t>
  </si>
  <si>
    <t xml:space="preserve">120 N PAGOSA BLVD</t>
  </si>
  <si>
    <t xml:space="preserve">PAGOSA SPRINGS</t>
  </si>
  <si>
    <t xml:space="preserve">Archuleta</t>
  </si>
  <si>
    <t xml:space="preserve">81157</t>
  </si>
  <si>
    <t xml:space="preserve">TRESO INC (1988-1990; SIC 3451,3489)</t>
  </si>
  <si>
    <t xml:space="preserve">TRESO INC (1988)</t>
  </si>
  <si>
    <t xml:space="preserve">PINE RIDGE EXTENDED CARE CENTER</t>
  </si>
  <si>
    <t xml:space="preserve">S03034</t>
  </si>
  <si>
    <t xml:space="preserve">500 TIPTON</t>
  </si>
  <si>
    <t xml:space="preserve">SPRINGFIELD</t>
  </si>
  <si>
    <t xml:space="preserve">Baca</t>
  </si>
  <si>
    <t xml:space="preserve">81073</t>
  </si>
  <si>
    <t xml:space="preserve">1971;1974</t>
  </si>
  <si>
    <t xml:space="preserve">SUNDAY + CO (1971-1974; SIC 3522,3273)</t>
  </si>
  <si>
    <t xml:space="preserve">SHERIDAN SUNDAY + CO (1970)</t>
  </si>
  <si>
    <t xml:space="preserve">S01989</t>
  </si>
  <si>
    <t xml:space="preserve">747 POPLAR</t>
  </si>
  <si>
    <t xml:space="preserve">LAS ANIMAS</t>
  </si>
  <si>
    <t xml:space="preserve">Bent</t>
  </si>
  <si>
    <t xml:space="preserve">81054</t>
  </si>
  <si>
    <t xml:space="preserve">1966;1967</t>
  </si>
  <si>
    <t xml:space="preserve">COFFEY APIARIES (1966-1967; SIC 2819)</t>
  </si>
  <si>
    <t xml:space="preserve">COFFEY APIARIES (1966)</t>
  </si>
  <si>
    <t xml:space="preserve">Bent County High School</t>
  </si>
  <si>
    <t xml:space="preserve">LAS ANIMAS SCHOOL DISTRICT</t>
  </si>
  <si>
    <t xml:space="preserve">S01990</t>
  </si>
  <si>
    <t xml:space="preserve">225 BENT AVE</t>
  </si>
  <si>
    <t xml:space="preserve">NELSON'S FEED STORE (1967-1968; SIC 2042,2041,2872)</t>
  </si>
  <si>
    <t xml:space="preserve">NELSON'S FEED STORE (1966)</t>
  </si>
  <si>
    <t xml:space="preserve">S00020</t>
  </si>
  <si>
    <t xml:space="preserve">1709 PINE</t>
  </si>
  <si>
    <t xml:space="preserve">BOULDER</t>
  </si>
  <si>
    <t xml:space="preserve">Boulder</t>
  </si>
  <si>
    <t xml:space="preserve">BERMIEKPion inc (1988; SIC 3589)</t>
  </si>
  <si>
    <t xml:space="preserve">Creative Dekor (1961) | BERMIEKPion inc (1988)</t>
  </si>
  <si>
    <t xml:space="preserve">MIKE'S CAMERA, INC</t>
  </si>
  <si>
    <t xml:space="preserve">S00024</t>
  </si>
  <si>
    <t xml:space="preserve">729 WALNUT</t>
  </si>
  <si>
    <t xml:space="preserve">1966;1974;1976;1977;1979;1980;1992</t>
  </si>
  <si>
    <t xml:space="preserve">MILLARD'S PRINTING HOUSE INTL © TO 19 (1966; SIC 3679) | NOROHAVEN ENTERPRISES (1974-1976; SIC 3544,3599) | STAMPING GROUND TIQL + DIE (1977; SIC 3544,3599) | STAMPING GROUND TOOL + OIE INC WEST (1979-1980; SIC 3544,3599) | JONATHAN RICHARDS LTD KNITTING (1992; SIC 2253,2789,3571)</t>
  </si>
  <si>
    <t xml:space="preserve">Millard's Printing House (1961) | Films (1961) | Boulder Food Products (1961) | JONATHAN RICHARDS LTD KNITTING MILLS (1973) | NOROHAVEN ENTERPRISES (1974) | STAMPING GROUND TIQL + DIE (1977) | STAMPING GROUND TOOL + OIE INC WEST (1979) | SQUASH RACKETS HELIX SEEDS (1988) | ERIC SMITH ASSOC (1993) | SOUNDS TRUE, INC (1993) | MANUFACTURERS (1999)</t>
  </si>
  <si>
    <t xml:space="preserve">FOAM BUILDERS CORP</t>
  </si>
  <si>
    <t xml:space="preserve">S00027</t>
  </si>
  <si>
    <t xml:space="preserve">816 E BASELINE RD</t>
  </si>
  <si>
    <t xml:space="preserve">LAFAYETTE</t>
  </si>
  <si>
    <t xml:space="preserve">COLORADO MOLD + EDOM ENC (1982-1983; SIC 3544,3599,3541)</t>
  </si>
  <si>
    <t xml:space="preserve">Elevator &amp; Milling Co. (1961) | LAFAYETTE ELEVATOR + MILLING CO (1966) | COLORADO MOLD + EDOM ENC (1982) | PRODUCTS D.B.A.-LAFAYETTE ENGRAVING (1988) | MANUFACTURERS (1999)</t>
  </si>
  <si>
    <t xml:space="preserve">S00202</t>
  </si>
  <si>
    <t xml:space="preserve">1407 N MAIN</t>
  </si>
  <si>
    <t xml:space="preserve">LONGMONT</t>
  </si>
  <si>
    <t xml:space="preserve">1966;1990</t>
  </si>
  <si>
    <t xml:space="preserve">NU-LINE FURNITURE MFG (1966; SIC 3799) | STINN-CO TOOL INC (1990; SIC 3425,3423)</t>
  </si>
  <si>
    <t xml:space="preserve">Nu-Line Furniture Mfg. (1961) | STINN-CO TOOL INC (1990)</t>
  </si>
  <si>
    <t xml:space="preserve">Foothills Care Center I</t>
  </si>
  <si>
    <t xml:space="preserve">PENSKE AUTO CENTER</t>
  </si>
  <si>
    <t xml:space="preserve">S01617</t>
  </si>
  <si>
    <t xml:space="preserve">817 1ST AVE</t>
  </si>
  <si>
    <t xml:space="preserve">1965</t>
  </si>
  <si>
    <t xml:space="preserve">FURRESTER'S ORNAMENTAL FOUNDRY (1965; SIC 3449)</t>
  </si>
  <si>
    <t xml:space="preserve">FURRESTER'S ORNAMENTAL FOUNDRY (1965)</t>
  </si>
  <si>
    <t xml:space="preserve">613 1ST AVENUE</t>
  </si>
  <si>
    <t xml:space="preserve">GT BICYCLES INC</t>
  </si>
  <si>
    <t xml:space="preserve">S01995</t>
  </si>
  <si>
    <t xml:space="preserve">1724 14TH ST</t>
  </si>
  <si>
    <t xml:space="preserve">80302</t>
  </si>
  <si>
    <t xml:space="preserve">DIRECT AID INC (1986; SIC 3573) | POWERBOX, INC (1993; SIC 3469,3341) | SOLOSPORTS LTD (1993; SIC 3069)</t>
  </si>
  <si>
    <t xml:space="preserve">FRE-LINE CO (1966) | SCIENTECH INC (1971) | DIRECT AID INC (1986) | POWERBOX, INC (1993) | SOLOSPORTS LTD (1993)</t>
  </si>
  <si>
    <t xml:space="preserve">Art Cleaners</t>
  </si>
  <si>
    <t xml:space="preserve">BARR THE DRY CLEANER</t>
  </si>
  <si>
    <t xml:space="preserve">S01996</t>
  </si>
  <si>
    <t xml:space="preserve">2305 BROADWAY</t>
  </si>
  <si>
    <t xml:space="preserve">80306</t>
  </si>
  <si>
    <t xml:space="preserve">1966;1988</t>
  </si>
  <si>
    <t xml:space="preserve">GARDNER*S CUSTOM FURNITURE .FACTORY (1966; SIC 2899) | CHAIRS + TOYS PALADIN PRESS (1988; SIC 2731,3826,3829)</t>
  </si>
  <si>
    <t xml:space="preserve">GARDNER*S CUSTOM FURNITURE .FACTORY (1966) | COTTINGHAM + WELLS INC (1977) | PALADIN ENTERPRISES INC RONALO K STIERS (1979) | GOURMET DESSERTS INC (1980) | PALADIN PRESS» INC. (1982)</t>
  </si>
  <si>
    <t xml:space="preserve">S02000</t>
  </si>
  <si>
    <t xml:space="preserve">2738 PINE</t>
  </si>
  <si>
    <t xml:space="preserve">1970</t>
  </si>
  <si>
    <t xml:space="preserve">JAN'S WESTERN GEMS 3799 TRANSPORTATION EQPT N E C R HABENICHT MGR (1970; SIC 3471)</t>
  </si>
  <si>
    <t xml:space="preserve">JAN*S WESTERN GEMS (1966)</t>
  </si>
  <si>
    <t xml:space="preserve">MEINEKE CAR CARE CENTER</t>
  </si>
  <si>
    <t xml:space="preserve">S02018</t>
  </si>
  <si>
    <t xml:space="preserve">1331 CANNON</t>
  </si>
  <si>
    <t xml:space="preserve">LOUISVILLE</t>
  </si>
  <si>
    <t xml:space="preserve">80027</t>
  </si>
  <si>
    <t xml:space="preserve">Chemicals; Fabricated metals; Industrial machinery; Transportation equipment</t>
  </si>
  <si>
    <t xml:space="preserve">1967;1968;1973;1974;1976;1977;1982;1983</t>
  </si>
  <si>
    <t xml:space="preserve">PYROCHEM CO. (1967-1973; SIC 3722,2899) | NUCLEI ENGINEERING INC (1974-1983; SIC 2899,3559)</t>
  </si>
  <si>
    <t xml:space="preserve">PYROCHEM CO (1966) | NUCLEI ENGINEERING INC (1974) | MUCLEL ENGINEERING INC 2819 ZINC SULFATE MONCHYORATE*CARBONATE (1979) | CYBERMEDIC INC (1980)</t>
  </si>
  <si>
    <t xml:space="preserve">COAL CREEK COLLISION CENTER</t>
  </si>
  <si>
    <t xml:space="preserve">EXPLOSIVE FABRICATORS CORP</t>
  </si>
  <si>
    <t xml:space="preserve">S00571</t>
  </si>
  <si>
    <t xml:space="preserve">2590 WALNUT</t>
  </si>
  <si>
    <t xml:space="preserve">1967;1968;1971;1973;1976</t>
  </si>
  <si>
    <t xml:space="preserve">ARAPAHOE CHEMICALS DIV OF SYNTEX CORP (1967-1976; SIC 2833,3993)</t>
  </si>
  <si>
    <t xml:space="preserve">ARAPAHOE CHEMICALS DIV OF SYNTEX CORP (1967) | WATTS-HARDY DAIRY (1971)</t>
  </si>
  <si>
    <t xml:space="preserve">GOOGLE LLC</t>
  </si>
  <si>
    <t xml:space="preserve">S02524</t>
  </si>
  <si>
    <t xml:space="preserve">2898 30TH</t>
  </si>
  <si>
    <t xml:space="preserve">BOULDER STEEL + MASONRY (1967-1968; SIC 3411)</t>
  </si>
  <si>
    <t xml:space="preserve">BOULDER STEEL + MASONRY (1967)</t>
  </si>
  <si>
    <t xml:space="preserve">CIRCUIT IMAGES, INC</t>
  </si>
  <si>
    <t xml:space="preserve">CITY LOCK</t>
  </si>
  <si>
    <t xml:space="preserve">S02528</t>
  </si>
  <si>
    <t xml:space="preserve">3116 LONGHORN RD</t>
  </si>
  <si>
    <t xml:space="preserve">Chemicals; Fabricated metals; Industrial machinery; Rubber &amp; plastics; Transportation equipment</t>
  </si>
  <si>
    <t xml:space="preserve">1967;1968;1970;1973;1976;1977;1979;1980;1982;1985;1986;1988</t>
  </si>
  <si>
    <t xml:space="preserve">CRYO ENGINEERING CO (1967-1973; SIC 3585) | ENGINEERING MEASUREMENTS CO» INC (1970; SIC 3573,3821) | COLSPAN ENVIRONMENTAL SYS INC (1973; SIC 3829,2899) | PROTO PRODUCTION PLASTICS INC (1976-1982; SIC 3079) | PRECISION SHEET METAL ROBERT H FRENCH PRESIDENT (1977; SIC 3444) | ARTISAN PRECISION MFG. (1979; SIC 3444,3469,3599) | WOODARD RACY GRAPHICS/OBA WOODARD SIGHS+ (1985-1988; SIC 3993,3861)</t>
  </si>
  <si>
    <t xml:space="preserve">CRYO ENGINEERING CO (1967) | ENGINEERING MEASUREMENTS CO» INC (1970) | COLSPAN ENVIRONMENTAL SYS INC (1973) | PROTO PRODUCTION PLASTICS INC (1976) | PRECISION SHEET METAL ROBERT H FRENCH PRESIDENT (1977) | ARTISAN PRECISION MFG. (1979) | HANRAHANS INC, THE (1980) | CONCRETE CURING ENGINEERS INC (1982) | WOODARD SIGNS + DISPLAYS INC (1983)</t>
  </si>
  <si>
    <t xml:space="preserve">S02529</t>
  </si>
  <si>
    <t xml:space="preserve">2029 28TH ST</t>
  </si>
  <si>
    <t xml:space="preserve">TRUNARK NFGs COe INCe (1984; SIC 3049)</t>
  </si>
  <si>
    <t xml:space="preserve">DESIGN PRESS (1967) | TRUMARK HFG. CO. INC. (1982) | TRUNARK NFGs COe INCe (1984)</t>
  </si>
  <si>
    <t xml:space="preserve">HOME DEPOT STORE #1546</t>
  </si>
  <si>
    <t xml:space="preserve">S02530</t>
  </si>
  <si>
    <t xml:space="preserve">1942 20TH ST</t>
  </si>
  <si>
    <t xml:space="preserve">DUNCAN» K O» COMPANY (1967-1968; SIC 3569)</t>
  </si>
  <si>
    <t xml:space="preserve">DUNCAN» K O» COMPANY (1967)</t>
  </si>
  <si>
    <t xml:space="preserve">BUSINESS EXPRESS INC</t>
  </si>
  <si>
    <t xml:space="preserve">S02537</t>
  </si>
  <si>
    <t xml:space="preserve">3532 DIAGONAL HWY</t>
  </si>
  <si>
    <t xml:space="preserve">1967;1968;1970;1971;1973;1977;1979;1980;1982;1983;1985;1986;1988;1990;1993;1999</t>
  </si>
  <si>
    <t xml:space="preserve">WELLBORN MACFINE CO (1967-1985; SIC 3544,3554) | DTM PRODUCTS,s ENC (1970-1980; SIC 3079) | RCS PRECISION TOOLING (1986-1993; SIC 3544) | WELLBORN MACHINE CO (1986-1999; SIC 3541) | RCSF CISION (1988; SIC 3544,3869)</t>
  </si>
  <si>
    <t xml:space="preserve">WELLBORN MACFINE CO (1967) | DTM PRODUCTS,s ENC (1970) | RCS PRECISION TOOLING (1986) | WELLBORN MACHINE CO (1986) | RCSF CISION (1988)</t>
  </si>
  <si>
    <t xml:space="preserve">S02781</t>
  </si>
  <si>
    <t xml:space="preserve">3216 LONGHORN RD</t>
  </si>
  <si>
    <t xml:space="preserve">1968;1970;1971;1973;1974;1976;1988</t>
  </si>
  <si>
    <t xml:space="preserve">BECK INOUSTRIES (1968-1970; SIC 3841,3729) | PROTO PRODUCTION PLASTICS (1971-1974; SIC 3079,3591) | OD J TROPHIES (1973-1988; SIC 3499)</t>
  </si>
  <si>
    <t xml:space="preserve">BECK INOUSTRIES (1968) | PROTO PRODUCTION PLASTICS (1971) | OD J TROPHIES (1973)</t>
  </si>
  <si>
    <t xml:space="preserve">S02785</t>
  </si>
  <si>
    <t xml:space="preserve">1334 PEARL</t>
  </si>
  <si>
    <t xml:space="preserve">1968;1983;1999</t>
  </si>
  <si>
    <t xml:space="preserve">CRECOs INC (1968; SIC 3611,3429) | VIDEO MEDIC INC (1983; SIC 3573) | RESOURCE DATA INTERNATIONAL INC (1999; SIC 3573)</t>
  </si>
  <si>
    <t xml:space="preserve">CRECOs INC (1968) | VIDEO MEDIC INC (1983) | RESOURCE DATA INTERNATIONAL INC (1999)</t>
  </si>
  <si>
    <t xml:space="preserve">Coburn Development II</t>
  </si>
  <si>
    <t xml:space="preserve">BOULDER COUNTY PRINTING DIV</t>
  </si>
  <si>
    <t xml:space="preserve">S02799</t>
  </si>
  <si>
    <t xml:space="preserve">830 S LINCOLN</t>
  </si>
  <si>
    <t xml:space="preserve">80501</t>
  </si>
  <si>
    <t xml:space="preserve">Industrial machinery; Rubber &amp; plastics</t>
  </si>
  <si>
    <t xml:space="preserve">1968;1971;1977;1980;1982;1983;1988;1990;1992;1999</t>
  </si>
  <si>
    <t xml:space="preserve">WoW ENGINEERING, IAC (1968-1971; SIC 3522) | TECHNOLOGY PRODUCTS ENC (1977-1992; SIC 3079,3544) | WESER MAGHING CO. INC. (1980; SIC 3599) | WEBER MACHINE COs INC. (1982-1983; SIC 3599) | I: NYCE CORP (1999; SIC 3573)</t>
  </si>
  <si>
    <t xml:space="preserve">WoW ENGINEERING, IAC (1968) | KATUM CORP (1976) | TERRASYN INC (1976) | TECHNOLOGY PRODUCTS ENC (1977) | WESER MAGHING CO. INC. (1980) | WEBER MACHINE COs INC. (1982) | I: NYCE CORP (1999) | SEWIT INC (1999) | AMS PRODUCTS INC (2002) | IWONA (2002) | MOORE ENTERPRISES LLC (2002)</t>
  </si>
  <si>
    <t xml:space="preserve">S03037</t>
  </si>
  <si>
    <t xml:space="preserve">2727 VALMONT RD</t>
  </si>
  <si>
    <t xml:space="preserve">DELBAR CO (1970; SIC 3481)</t>
  </si>
  <si>
    <t xml:space="preserve">DELBAR CO (1970)</t>
  </si>
  <si>
    <t xml:space="preserve">DENTAL CHOICE AMERICA LLC</t>
  </si>
  <si>
    <t xml:space="preserve">S03038</t>
  </si>
  <si>
    <t xml:space="preserve">5649 RAWHIDE CT</t>
  </si>
  <si>
    <t xml:space="preserve">1970;1971;1973;1974;1976;1977;1980;1982;1983</t>
  </si>
  <si>
    <t xml:space="preserve">PLASTIC TOOLING AIDS LAB, ENC (1970-1983; SIC 3544) | PRECISION BEAM WELDING (1974-1976; SIC 3469,3446,3999) |  (1977; SIC 3079) | KENRAY CORPORATION (1980; SIC 3469,3599,2751) | KENRAY CORPORATION (1982; SIC 3469,3599,2751)</t>
  </si>
  <si>
    <t xml:space="preserve">DELTA ENGINEERENG (1970) | PLASTIC TOOLING AIDS LAB, ENC (1970) | PRECISION BEAM WELDING (1974) | COMPONENTS, 3999 MANUFACTURING INDUSTRIES? NEC (1977) |  (1977) | KENRAY CORPORATION (1980) | KENRAY CORPORATION (1982) | ELECTROPORE INC (1990) | FIRE &amp; EARTH CERAMICS (1999)</t>
  </si>
  <si>
    <t xml:space="preserve">S03040</t>
  </si>
  <si>
    <t xml:space="preserve">1779 29TH ST</t>
  </si>
  <si>
    <t xml:space="preserve">STORAGE TECHNOLOGY CORP (1970; SIC 3573)</t>
  </si>
  <si>
    <t xml:space="preserve">STORAGE TECHNOLOGY CORP (1970)</t>
  </si>
  <si>
    <t xml:space="preserve">S00565</t>
  </si>
  <si>
    <t xml:space="preserve">5420 ARAPAHOE</t>
  </si>
  <si>
    <t xml:space="preserve">80303</t>
  </si>
  <si>
    <t xml:space="preserve">1971;1973;1976;1979;1982;1983;1984;1985;1988;1993;1999</t>
  </si>
  <si>
    <t xml:space="preserve">TRITON TOOL + MANUFACTURING CO (1971-1985; SIC 3541,3591) | TRITON ENGINEERING+MFG CO (1988-1993; SIC 3499,3599) | OULDER, BUSINESS RESEARCH DIVISION (1999; SIC 3599)</t>
  </si>
  <si>
    <t xml:space="preserve">TRITON TOOL + MANUFACTURING CO (1971) | COLUTRON CORP (1973) | QOLUTRON RESGARCH CORP. (1980) | QUALETY LINE PRINTING CO (1980) | TRITON ENGINEERING+MFG CO (1988) | DIGITAL THERMAL GRAPHICS PROMOTIONS (1999) | OULDER, BUSINESS RESEARCH DIVISION (1999)</t>
  </si>
  <si>
    <t xml:space="preserve">Boulder Warehouse Association Inc.</t>
  </si>
  <si>
    <t xml:space="preserve">AUTO PLACE</t>
  </si>
  <si>
    <t xml:space="preserve">S03260</t>
  </si>
  <si>
    <t xml:space="preserve">628 PEARL</t>
  </si>
  <si>
    <t xml:space="preserve">1971;1980</t>
  </si>
  <si>
    <t xml:space="preserve">MUSIC PRINT CORP (1971-1980; SIC 3572)</t>
  </si>
  <si>
    <t xml:space="preserve">MUSIC PRINT CORP (1971)</t>
  </si>
  <si>
    <t xml:space="preserve">S03264</t>
  </si>
  <si>
    <t xml:space="preserve">3134 4TH ST</t>
  </si>
  <si>
    <t xml:space="preserve">1971;1973;1976;1999</t>
  </si>
  <si>
    <t xml:space="preserve">SWISS LENOX CO (1971-1976; SIC 3471,3612,3621) | LENOX-MACLAREN (1999; SIC 3679)</t>
  </si>
  <si>
    <t xml:space="preserve">SWISS LENOX CO (1971) | LENOX-MACLAREN (1990) | LENOX-MACLAREN (1999)</t>
  </si>
  <si>
    <t xml:space="preserve">AVISTA SURGERY CENTER</t>
  </si>
  <si>
    <t xml:space="preserve">S03266</t>
  </si>
  <si>
    <t xml:space="preserve">2505 AGATE RD</t>
  </si>
  <si>
    <t xml:space="preserve">WILLOYD ENTERPRISES (1971-1973; SIC 3079)</t>
  </si>
  <si>
    <t xml:space="preserve">WILLOYD ENTERPRISES (1971)</t>
  </si>
  <si>
    <t xml:space="preserve">S03795</t>
  </si>
  <si>
    <t xml:space="preserve">4920 PEARL ST</t>
  </si>
  <si>
    <t xml:space="preserve">1971;1973;1980;1982;1986</t>
  </si>
  <si>
    <t xml:space="preserve">TRIPLE S INDUSTRIES INC (1971-1973; SIC 3714) | GREEN MOUNTAIN HERBS LTO (1980-1986; SIC 2833,2099)</t>
  </si>
  <si>
    <t xml:space="preserve">TRIPLE S INDUSTRIES INC (1971) | CELESTIAL SEASONINGS INCORPORATED (1974) | LIFE FORCE FOOD INC (1976) | STEDCO_INC (1976) | GREEN MOUNTAIN HERBS LTO (1980) | RICK GDOTYCPA (1993) | INTL LANGUAGE ENGINEERING (1993) | SCRIPTER RHODE &amp; ASSOC (1993)</t>
  </si>
  <si>
    <t xml:space="preserve">CORDEN PHARMA - STERLING DRIVE</t>
  </si>
  <si>
    <t xml:space="preserve">WESTERN DISPOSAL INC</t>
  </si>
  <si>
    <t xml:space="preserve">S03424</t>
  </si>
  <si>
    <t xml:space="preserve">4830 PEARL</t>
  </si>
  <si>
    <t xml:space="preserve">1983;1986;1988;1993</t>
  </si>
  <si>
    <t xml:space="preserve">MOUNTAIN OCEAN LTD (1983-1988; SIC 2844) | OUTBOUND SYSTEMS (1993; SIC 3571,3577)</t>
  </si>
  <si>
    <t xml:space="preserve">BELCARO CANDLE CO (1973) | MOUNTAIN OCEAN LTD (1983) | OUTBOUND SYSTEMS (1993) | KING SIGN INC (1999)</t>
  </si>
  <si>
    <t xml:space="preserve">HAUSER CHEMICAL RESEARCH INC</t>
  </si>
  <si>
    <t xml:space="preserve">S03425</t>
  </si>
  <si>
    <t xml:space="preserve">2736 47TH ST</t>
  </si>
  <si>
    <t xml:space="preserve">80301</t>
  </si>
  <si>
    <t xml:space="preserve">1976;1977;1979;1980;1982;1983;1985;1986;1999</t>
  </si>
  <si>
    <t xml:space="preserve">A ¢ PRECISION (1976; SIC 3599) | SINCLAIR MACHINE SHOP (1976-1980; SIC 3599) | VEGA TOOL CO (1979-1986; SIC 3544,3599) | VEGA TOOL CO INC (1980; SIC 3544,3599) | BIO-FEEDBACK SYSTEMS INC (1986-1999; SIC 3841,3693,3652)</t>
  </si>
  <si>
    <t xml:space="preserve">BIO-FEEOOACK SYSTEMS INC (1973) | A ¢ PRECISION (1976) | SINCLAIR MACHINE SHOP (1976) | SOTA OF BOULDER (1979) | VEGA TOOL CO (1979) | BOTA OF BOULDER (1980) | VEGA TOOL CO INC (1980) | BRIMSTONE POTTERS INC (1983) | BYSteMe Ne ™ (1988) | SPIRIT BADGE CORP (1990)</t>
  </si>
  <si>
    <t xml:space="preserve">ABRA AUTO BODY AND GLASS</t>
  </si>
  <si>
    <t xml:space="preserve">S03427</t>
  </si>
  <si>
    <t xml:space="preserve">835 WALNUT</t>
  </si>
  <si>
    <t xml:space="preserve">EDDYLINE KAYAK WORKS LTD (1973; SIC 3732,2499)</t>
  </si>
  <si>
    <t xml:space="preserve">CRISMAN SPEAKER CO (1973) | EDDYLINE KAYAK WORKS LTD (1973)</t>
  </si>
  <si>
    <t xml:space="preserve">VANATTA ELECTRIC</t>
  </si>
  <si>
    <t xml:space="preserve">S03428</t>
  </si>
  <si>
    <t xml:space="preserve">3333 4TH</t>
  </si>
  <si>
    <t xml:space="preserve">CULTURED MARBLE BY WILL (1973; SIC 3079)</t>
  </si>
  <si>
    <t xml:space="preserve">CULTURED MARBLE BY WILL (1973)</t>
  </si>
  <si>
    <t xml:space="preserve">S03436</t>
  </si>
  <si>
    <t xml:space="preserve">5547 CENTRAL AVE</t>
  </si>
  <si>
    <t xml:space="preserve">VACUUM INC (1983; SIC 3673,3559,3231) |  (1985; SIC 3673,3559,3231) | E-LINE SYSTEMS INC (1986; SIC 3573)</t>
  </si>
  <si>
    <t xml:space="preserve">LOVETT + GREENBURG ENTERPRISES INC (1973) | LOVETT SKI CORP (1976) | Rptco (1980) | VACUUM INC (1983) |  (1985) | E-LINE SYSTEMS INC (1986)</t>
  </si>
  <si>
    <t xml:space="preserve">SPECTRALINK CORP</t>
  </si>
  <si>
    <t xml:space="preserve">SOMATOGEN INC</t>
  </si>
  <si>
    <t xml:space="preserve">S03440</t>
  </si>
  <si>
    <t xml:space="preserve">7849 BROCKWAY</t>
  </si>
  <si>
    <t xml:space="preserve">PROTECTOR-OOME CO (1973-1976; SIC 3079)</t>
  </si>
  <si>
    <t xml:space="preserve">PROTECTOR-OOME CO (1973)</t>
  </si>
  <si>
    <t xml:space="preserve">S03455</t>
  </si>
  <si>
    <t xml:space="preserve">411 S PUBLIC RD</t>
  </si>
  <si>
    <t xml:space="preserve">80026</t>
  </si>
  <si>
    <t xml:space="preserve">1973;1974;1976;1980;1982;1983;1988;1990</t>
  </si>
  <si>
    <t xml:space="preserve">BARLOW AND COMPANY (1973-1976; SIC 3433,3613,3714) | ADVANCE FOUNCRY INCORPCRATED (1974; SIC 3361,3362) | ADVANCE FOUNDRY INCORPORATED (1976-1990; SIC 3361,3362) | COLORADO FABRICATION (1982-1983; SIC 3451,3561) | MOUNTAIN STATES SCREW MACHINE COMPANY (1982-1983; SIC 3451)</t>
  </si>
  <si>
    <t xml:space="preserve">BARLOW AND COMPANY (1973) | ADVANCE FOUNCRY INCORPCRATED (1974) | ADVANCE FOUNDRY INCORPORATED (1976) | COLORADO FABRICATION 3275 GYPSJM PRODUCTS (1977) | MOUNTAIN STATES SCREW MACHINE COMPANY (1982)</t>
  </si>
  <si>
    <t xml:space="preserve">S03457</t>
  </si>
  <si>
    <t xml:space="preserve">1700 S 120TH ST</t>
  </si>
  <si>
    <t xml:space="preserve">TASER INTERFEROMETER MILE HIGH INDUSTRIES (1988-1990; SIC 3532,3999)</t>
  </si>
  <si>
    <t xml:space="preserve">TRAUTMAN MILLWORK INC (1973) |  (1977) | GENAC INC (1982) | MILE HIGH INDUSTRIES (1983) | AZAR WOODCRAFT INC (1999) | DESIGNS N WOOD INC (2002)</t>
  </si>
  <si>
    <t xml:space="preserve">AUTOZONE #4058</t>
  </si>
  <si>
    <t xml:space="preserve">S03458</t>
  </si>
  <si>
    <t xml:space="preserve">319 MAIN</t>
  </si>
  <si>
    <t xml:space="preserve">MOUNTAIN LEATHER TRADERS (1983; SIC 3172,3421)</t>
  </si>
  <si>
    <t xml:space="preserve">AGNES S ROBERTS PUBLISHING CO.s INC (1973) |  (1974) | LONGMONT SCENE (1976) |  (1977) | RON'S TYPESETTING (1980) | MOUNTAIN LEATHER TRADERS (1983)</t>
  </si>
  <si>
    <t xml:space="preserve">FAMILY EXTENSION BUILDING</t>
  </si>
  <si>
    <t xml:space="preserve">S03459</t>
  </si>
  <si>
    <t xml:space="preserve">1351 GRAND AVE</t>
  </si>
  <si>
    <t xml:space="preserve">1973;1974;1976;1980;1982;1985;1988;1990;1992</t>
  </si>
  <si>
    <t xml:space="preserve">CLASSIC TOOL CO (1973; SIC 3423,3545) | ACCURATE PLASTICS + ENG INC (1974-1976; SIC 3079) | © R MANUFACTURING, INC (1980-1988; SIC 3079,3309) |  (1982; SIC 2751,3993,3552) | P_R MANUFACTURING: INC (1985; SIC 3079) | PR MANUFACTURING INC (1990-1992; SIC 2652,3086)</t>
  </si>
  <si>
    <t xml:space="preserve">CLASSIC TOOL CO (1973) | ACCURATE PLASTICS + ENG INC (1974) | © R MANUFACTURING, INC (1980) |  (1982) | P_R MANUFACTURING: INC (1985) | PR MANUFACTURING INC (1990)</t>
  </si>
  <si>
    <t xml:space="preserve">AVEDON ENGINEERING INC</t>
  </si>
  <si>
    <t xml:space="preserve">CENCORP</t>
  </si>
  <si>
    <t xml:space="preserve">S03791</t>
  </si>
  <si>
    <t xml:space="preserve">2140 KOHLER ORIVE</t>
  </si>
  <si>
    <t xml:space="preserve">1977;1979;1980;1982;1983</t>
  </si>
  <si>
    <t xml:space="preserve">BALL ENGINEERING COMPANY (1977-1983; SIC 3811,3429,3829) |  (1982; SIC 3811,3629,3429)</t>
  </si>
  <si>
    <t xml:space="preserve">BALL ENGINEERING COMPANY (1974) |  (1982)</t>
  </si>
  <si>
    <t xml:space="preserve">S03810</t>
  </si>
  <si>
    <t xml:space="preserve">105 GENESEO</t>
  </si>
  <si>
    <t xml:space="preserve">EASY ENGINEERING CORPORATION (1974; SIC 3523)</t>
  </si>
  <si>
    <t xml:space="preserve">EASY ENGINEERING CORPORATION (1974)</t>
  </si>
  <si>
    <t xml:space="preserve">QUALITY RADIATOR</t>
  </si>
  <si>
    <t xml:space="preserve">S04158</t>
  </si>
  <si>
    <t xml:space="preserve">1322 ARAPAHOE AVE</t>
  </si>
  <si>
    <t xml:space="preserve">RELA DESIGNS INC (1976; SIC 3573)</t>
  </si>
  <si>
    <t xml:space="preserve">RELA DESIGNS INC (1976)</t>
  </si>
  <si>
    <t xml:space="preserve">Boulder MGP</t>
  </si>
  <si>
    <t xml:space="preserve">13TH STREET PLAZA/ CITY OF BOULDER</t>
  </si>
  <si>
    <t xml:space="preserve">S04170</t>
  </si>
  <si>
    <t xml:space="preserve">802 S SHERMAN</t>
  </si>
  <si>
    <t xml:space="preserve">1976;1982;1983;1985;1990;1992;1999;2002</t>
  </si>
  <si>
    <t xml:space="preserve">J+ MG CO (1976; SIC 3423,3291,3448) | TOOL MASTERsINC. (1982-1985; SIC 3536) | AUTOMATION ENGINEERING + MFG INC (1990-1999; SIC 3599) | CENCORP (1990; SIC 3542,3679) | BYERS INDUSTRIES INC (1992-2002; SIC 3544,3089,3469) | AVEDON ENGINEERING INC (1999-2002; SIC 3079) | SUPERB MOLD FINISHERS OF COLORADO INC (1999; SIC 3079)</t>
  </si>
  <si>
    <t xml:space="preserve">CAMP _7_INC (1976) | J+ MG CO (1976) | TOOL MASTERsINC. (1982) | AUTOMATION ENGINEERING + MFG INC (1990) | CENCORP (1990) | BYERS INDUSTRIES INC (1992) | AVEDON ENGINEERING INC (1999) | RIGID COMPONENTS SYSTEMS (1999) | SUPERB MOLD FINISHERS OF COLORADO INC (1999)</t>
  </si>
  <si>
    <t xml:space="preserve">S04171</t>
  </si>
  <si>
    <t xml:space="preserve">1500 17TH AVE</t>
  </si>
  <si>
    <t xml:space="preserve">LONGMONT SIGNS AND DECALS (1983; SIC 2751,3993,3552)</t>
  </si>
  <si>
    <t xml:space="preserve">LONGMONT SIGNS AND DECALS (1976) |  (1977) | MONEBBCars (1988)</t>
  </si>
  <si>
    <t xml:space="preserve">BEMORE ENTERPRISES INC</t>
  </si>
  <si>
    <t xml:space="preserve">S04172</t>
  </si>
  <si>
    <t xml:space="preserve">1630 KIMBARK</t>
  </si>
  <si>
    <t xml:space="preserve">ROBERTSON ENTERPRISES INC (1976; SIC 3792)</t>
  </si>
  <si>
    <t xml:space="preserve">ROBERTSON ENTERPRISES INC (1976)</t>
  </si>
  <si>
    <t xml:space="preserve">COLORADO STONE CO</t>
  </si>
  <si>
    <t xml:space="preserve">S04605</t>
  </si>
  <si>
    <t xml:space="preserve">907 55TH ST</t>
  </si>
  <si>
    <t xml:space="preserve">ASPEN COACH CORP (1979; SIC 3792)</t>
  </si>
  <si>
    <t xml:space="preserve">ASPEN COACH CORP (1979)</t>
  </si>
  <si>
    <t xml:space="preserve">S04619</t>
  </si>
  <si>
    <t xml:space="preserve">1280 28TH SUITE</t>
  </si>
  <si>
    <t xml:space="preserve">MICROPROCESSOR COMPUTER SYSTEMS CORP (1979; SIC 3573)</t>
  </si>
  <si>
    <t xml:space="preserve">MICROPROCESSOR COMPUTER SYSTEMS CORP (1979) | THERAPEUTIC RECREATION SYSTEMS» INC (1982) | LED SYSTEMS INC (1983) | TRS INC (1990)</t>
  </si>
  <si>
    <t xml:space="preserve">MONTGOMERY WARDS CO</t>
  </si>
  <si>
    <t xml:space="preserve">S04625</t>
  </si>
  <si>
    <t xml:space="preserve">1865 30TH ST</t>
  </si>
  <si>
    <t xml:space="preserve">SPORTSMEN PRODUCTS, INC (1979; SIC 3949,3531)</t>
  </si>
  <si>
    <t xml:space="preserve">SPORTSMEN PRODUCTS, INC (1979)</t>
  </si>
  <si>
    <t xml:space="preserve">WALGREEN STORE #2482</t>
  </si>
  <si>
    <t xml:space="preserve">S04626</t>
  </si>
  <si>
    <t xml:space="preserve">1680 6TH ST NO 6</t>
  </si>
  <si>
    <t xml:space="preserve">STAT ENGINEERING, INC (1979; SIC 3544,3549,3569)</t>
  </si>
  <si>
    <t xml:space="preserve">STAT ENGINEERING, INC (1979) | NEXUS PUBLISHING (1990)</t>
  </si>
  <si>
    <t xml:space="preserve">BOULDER COUNTY - JUSTICE CENTER</t>
  </si>
  <si>
    <t xml:space="preserve">S04634</t>
  </si>
  <si>
    <t xml:space="preserve">900 S SUNSET ST</t>
  </si>
  <si>
    <t xml:space="preserve">1979;1980;1982;1983</t>
  </si>
  <si>
    <t xml:space="preserve">LoNsco + co (1979-1983; SIC 3643,3964,3479) |  (1982; SIC 3479,3599)</t>
  </si>
  <si>
    <t xml:space="preserve">LoNsco + co (1979) |  (1982)</t>
  </si>
  <si>
    <t xml:space="preserve">S04635</t>
  </si>
  <si>
    <t xml:space="preserve">402 MARTIN ST</t>
  </si>
  <si>
    <t xml:space="preserve">1979;1980;1982;1983;1988;1990;1999</t>
  </si>
  <si>
    <t xml:space="preserve">MORGAN'S PRECISION MACHINING (1979-1990; SIC 3599) | MCROBERTS MACHINE INC (1999; SIC 3599)</t>
  </si>
  <si>
    <t xml:space="preserve">MORGAN'S PRECISION MACHINING (1979) | MCROBERTS MACHINE INC (1999)</t>
  </si>
  <si>
    <t xml:space="preserve">VISTA AUTO SALES - 310 MARTIN ST</t>
  </si>
  <si>
    <t xml:space="preserve">S00513</t>
  </si>
  <si>
    <t xml:space="preserve">1812 VALTEC LN</t>
  </si>
  <si>
    <t xml:space="preserve">1983;1984;1985</t>
  </si>
  <si>
    <t xml:space="preserve">AANON CORPORATION (1983; SIC 3662,3679) | AAMOM CORPORATION (1984; SIC 3662,3679,3662) | CHIMERA COMPANY (1985; SIC 3573)</t>
  </si>
  <si>
    <t xml:space="preserve">QUT OF THE WOODS (1980) | AANON CORPORATION (1983) | AAMOM CORPORATION (1984) | CHIMERA COMPANY (1985)</t>
  </si>
  <si>
    <t xml:space="preserve">SUSTAINABLE OIL SERVICE</t>
  </si>
  <si>
    <t xml:space="preserve">S04878</t>
  </si>
  <si>
    <t xml:space="preserve">2907 95TH ST</t>
  </si>
  <si>
    <t xml:space="preserve">ASPEN COACH CORP (1980; SIC 3792)</t>
  </si>
  <si>
    <t xml:space="preserve">ASPEN COACH CORP (1980)</t>
  </si>
  <si>
    <t xml:space="preserve">S04897</t>
  </si>
  <si>
    <t xml:space="preserve">4895 RIVERBEND RD</t>
  </si>
  <si>
    <t xml:space="preserve">1980;1982;1999</t>
  </si>
  <si>
    <t xml:space="preserve">PRECISION MFG CORP (1980-1982; SIC 3499,3599,3544) | ROCKY MOUNTAIN RETAIL SYSTEMS INC (1999; SIC 3573)</t>
  </si>
  <si>
    <t xml:space="preserve">PRECISION MFG CORP (1980) | ROCKY MOUNTAIN RETAIL SYSTEMS INC (1999)</t>
  </si>
  <si>
    <t xml:space="preserve">BAE SYSTEMS SPACE - BOULDER CAMPUS</t>
  </si>
  <si>
    <t xml:space="preserve">ENDOSCOPY CENTER OF THE ROCKIES-BOULDER</t>
  </si>
  <si>
    <t xml:space="preserve">S04899</t>
  </si>
  <si>
    <t xml:space="preserve">7687 CONCORD OR</t>
  </si>
  <si>
    <t xml:space="preserve">1980;1982;1983;1985;1986;1990;1993;1999</t>
  </si>
  <si>
    <t xml:space="preserve">SPEEGY SIGNS ¢ SRECEALTIES (1980; SIC 3479) | SPEEDY SIGNS * SPECIALTIES (1982-1999; SIC 3079)</t>
  </si>
  <si>
    <t xml:space="preserve">SPEEGY SIGNS ¢ SRECEALTIES (1980) | SPEEDY SIGNS * SPECIALTIES (1982)</t>
  </si>
  <si>
    <t xml:space="preserve">S04902</t>
  </si>
  <si>
    <t xml:space="preserve">250 ARAPAHOE AVE</t>
  </si>
  <si>
    <t xml:space="preserve">1980;1982</t>
  </si>
  <si>
    <t xml:space="preserve">TENT IME (1980; SIC 3573) | PRECISION VISUALS» INC. (1982; SIC 3573)</t>
  </si>
  <si>
    <t xml:space="preserve">TENT IME (1980) | PRECISION VISUALS» INC. (1982) | RIGDEN INC (1990) | BVT ASSOCIATES. (1992)</t>
  </si>
  <si>
    <t xml:space="preserve">PEARL AND CANYON DRUMS</t>
  </si>
  <si>
    <t xml:space="preserve">S04905</t>
  </si>
  <si>
    <t xml:space="preserve">9420 ARAPAHOE</t>
  </si>
  <si>
    <t xml:space="preserve">TRETONM TOOL * MFG CO (1980; SIC 3599)</t>
  </si>
  <si>
    <t xml:space="preserve">TRETONM TOOL * MFG CO (1980)</t>
  </si>
  <si>
    <t xml:space="preserve">S04914</t>
  </si>
  <si>
    <t xml:space="preserve">418 PUBLIC RD</t>
  </si>
  <si>
    <t xml:space="preserve">BARLGW ANG COMPANY (1980; SIC 3361,3451,3441) | COLORADO FABRICATION (1980; SIC 3451,3561) | MOUNTAIN STATES SCREW MACHINE COMPANY (1980; SIC 3451)</t>
  </si>
  <si>
    <t xml:space="preserve">BARLGW ANG COMPANY (1980) | COLORADO FABRICATION (1980) | MOUNTAIN STATES SCREW MACHINE COMPANY (1980)</t>
  </si>
  <si>
    <t xml:space="preserve">S04915</t>
  </si>
  <si>
    <t xml:space="preserve">108 W BASELINE</t>
  </si>
  <si>
    <t xml:space="preserve">KORPER KETTLE REARODUC TIONS (1980-1983; SIC 3429,3999)</t>
  </si>
  <si>
    <t xml:space="preserve">KORPER KETTLE REARODUC TIONS (1980)</t>
  </si>
  <si>
    <t xml:space="preserve">S04917</t>
  </si>
  <si>
    <t xml:space="preserve">10302 W BASELINE RO</t>
  </si>
  <si>
    <t xml:space="preserve">1980;1982;1983;1990;1992</t>
  </si>
  <si>
    <t xml:space="preserve">NELSONS WELDING SHOP (1980-1992; SIC 3446)</t>
  </si>
  <si>
    <t xml:space="preserve">NELSONS WELDING SHOP (1980)</t>
  </si>
  <si>
    <t xml:space="preserve">S04919</t>
  </si>
  <si>
    <t xml:space="preserve">10976 MAPLE RD</t>
  </si>
  <si>
    <t xml:space="preserve">1980;1982;1983;1988;1990;2002</t>
  </si>
  <si>
    <t xml:space="preserve">STRACK PLASTICS INC (1980-2002; SIC 3079)</t>
  </si>
  <si>
    <t xml:space="preserve">STRACK PLASTICS INC (1980)</t>
  </si>
  <si>
    <t xml:space="preserve">S04925</t>
  </si>
  <si>
    <t xml:space="preserve">207 S BOWEN</t>
  </si>
  <si>
    <t xml:space="preserve">1980;1982;1983;1985;1999</t>
  </si>
  <si>
    <t xml:space="preserve">HANSON ELECTRO-PLATING (1980-1983; SIC 3471) | WIWOT CORP/DBA/ SPECIALTY PRODUCTS CO (1985; SIC 3549) | AIM PROCESSING INC (1999; SIC 3079)</t>
  </si>
  <si>
    <t xml:space="preserve">HANSON ELECTRO-PLATING (1980) | WIWOT CORP/DBA/ SPECIALTY PRODUCTS CO (1985) | AIM PROCESSING INC (1999) | MINUTEMAN PRESS (2002)</t>
  </si>
  <si>
    <t xml:space="preserve">MOUNTAIN COACH INC</t>
  </si>
  <si>
    <t xml:space="preserve">S04926</t>
  </si>
  <si>
    <t xml:space="preserve">638 S SUNSET</t>
  </si>
  <si>
    <t xml:space="preserve">Electronic components; Printed circuit boards</t>
  </si>
  <si>
    <t xml:space="preserve">1980;1983;1985;1988;1990;1999;2002</t>
  </si>
  <si>
    <t xml:space="preserve">MILLS COMPANY, THE (1980; SIC 3433) | ASSEMBLIES UNLIMITED INC (1983-1990; SIC 3679) | ER T RANGE CABLE (1988-1990; SIC 3679) | COLORADO PRECISION OPTICS INC (1990; SIC 3851,3577,3499) | ADVANCED ALLOYS INC (1999; SIC 3599) | CLEVER TECHNOLOGY INC (1999; SIC 3599) | QSC SYSTEMS INC (1999; SIC 3679) | ROCKY MOUNTAIN ARMS INC (1999; SIC 3400,3400) | MILE HIGH TEST SERVICE INC (2002; SIC 3672)</t>
  </si>
  <si>
    <t xml:space="preserve">MILLS COMPANY, THE (1980) | KATUM CORP (1982) | ASSEMBLIES UNLIMITED INC (1983) | ER T RANGE CABLE (1988) | ACTION AWARDS + ENGRAVING INC (1990) | COLORADO PRECISION OPTICS INC (1990) | ADVANCED ALLOYS INC (1999) | CLEVER TECHNOLOGY INC (1999) | QSC SYSTEMS INC (1999) | ROCKY MOUNTAIN ARMS INC (1999) | MILE HIGH TEST SERVICE INC (2002)</t>
  </si>
  <si>
    <t xml:space="preserve">S06431</t>
  </si>
  <si>
    <t xml:space="preserve">3370 ARAPAHOE</t>
  </si>
  <si>
    <t xml:space="preserve">TRITON EGINEERS + MANUFACTURERS (1986; SIC 3499,3599)</t>
  </si>
  <si>
    <t xml:space="preserve">SILVERWORKS (1980) | GRITZ VISUAL GRAPHICS WORTZON PUBLICATIONS INC (1984) | COLUTRON RESEARCH CORP (1986) | PICGSECOND PULSE LABS INC (1986) | TRITON EGINEERS + MANUFACTURERS (1986) | IMPRESSIONS UNLIMITED (1988) | ER, BUSINESS RESEARCH DIVISION (1999)</t>
  </si>
  <si>
    <t xml:space="preserve">THE SHERWIN WILLIAMS CO</t>
  </si>
  <si>
    <t xml:space="preserve">S00553</t>
  </si>
  <si>
    <t xml:space="preserve">3015 BLUFF ST</t>
  </si>
  <si>
    <t xml:space="preserve">1988;1999</t>
  </si>
  <si>
    <t xml:space="preserve">COMMUNICATION DATA LAB (1988; SIC 3577) | THE SOPHIR CO (1999; SIC 2851)</t>
  </si>
  <si>
    <t xml:space="preserve">KWIK KOPY (1982) | KWIK KOPY (1984) | KING SIGM CO INC (1984) | COMMUNICATION DATA LAB (1988) | THE SOPHIR CO (1999)</t>
  </si>
  <si>
    <t xml:space="preserve">S00566</t>
  </si>
  <si>
    <t xml:space="preserve">195 CONTINENTAL VIEW</t>
  </si>
  <si>
    <t xml:space="preserve">TROUSEL COse ReEo INC. (1982-1990; SIC 2899)</t>
  </si>
  <si>
    <t xml:space="preserve">TROUSEL COse ReEo INC. (1982)</t>
  </si>
  <si>
    <t xml:space="preserve">S05475</t>
  </si>
  <si>
    <t xml:space="preserve">7214 VALTEC CT</t>
  </si>
  <si>
    <t xml:space="preserve">HYPERTON INC (1982; SIC 3433)</t>
  </si>
  <si>
    <t xml:space="preserve">HYPERTON INC (1982)</t>
  </si>
  <si>
    <t xml:space="preserve">S05501</t>
  </si>
  <si>
    <t xml:space="preserve">1430 EMERY ST</t>
  </si>
  <si>
    <t xml:space="preserve">WESTCODYNE CORPORATION (1982-1983; SIC 3999,3559,3533)</t>
  </si>
  <si>
    <t xml:space="preserve">WESTCODYNE CORPORATION (1982)</t>
  </si>
  <si>
    <t xml:space="preserve">FRONT RANGE ORTHOPEDIC SURGERY CENTER LLC</t>
  </si>
  <si>
    <t xml:space="preserve">S00520</t>
  </si>
  <si>
    <t xml:space="preserve">3131 N 75TH ST</t>
  </si>
  <si>
    <t xml:space="preserve">8 + B INDUSTRIES INC (1983-1984; SIC 3573,2751) | J W AUTOMATIC MACHINE INC (1983-1986; SIC 3451)</t>
  </si>
  <si>
    <t xml:space="preserve">8 + B INDUSTRIES INC (1983) | J W AUTOMATIC MACHINE INC (1983)</t>
  </si>
  <si>
    <t xml:space="preserve">B &amp; M ROOFING OF COLORADO INC</t>
  </si>
  <si>
    <t xml:space="preserve">S00536</t>
  </si>
  <si>
    <t xml:space="preserve">3251 11TH ST</t>
  </si>
  <si>
    <t xml:space="preserve">1983;1984;1986;1993</t>
  </si>
  <si>
    <t xml:space="preserve">ELECTRICON CORP (1983-1986; SIC 3573,3599,3079) | DRAGON TRACKER (1993; SIC 3679)</t>
  </si>
  <si>
    <t xml:space="preserve">ELECTRICON CORP (1983) | DRAGON TRACKER (1993)</t>
  </si>
  <si>
    <t xml:space="preserve">FOOTHILL ELEMENTARY SCHOOL</t>
  </si>
  <si>
    <t xml:space="preserve">S00540</t>
  </si>
  <si>
    <t xml:space="preserve">6317 ARAPAHOE</t>
  </si>
  <si>
    <t xml:space="preserve">1983;1984;1986;1988;1990</t>
  </si>
  <si>
    <t xml:space="preserve">GEWA RIBBON LTD (1983; SIC 3955,3573) | GOLDEN RIBBON CORPORATION (1984; SIC 3055,3573,2761) | GOLDEN RIBSON CORP (1986; SIC 3955,3573,2761) | GOLDEN RIBBON CORP D.B.A..G E W A RIBBONS LTD (1988; SIC 2761,3571) | HARMONY DESIGN INC (1990; SIC 3253,3496,3965)</t>
  </si>
  <si>
    <t xml:space="preserve">GEWA RIBBON LTD (1983) | HARMONY METAL INC (1983) | GOLDEN RIBBON CORPORATION (1984) | HARMONY DESIGN INC (1985) | GOLDEN RIBSON CORP (1986) | MICRO BILLBOARD INC (1986) | GOLDEN RIBBON CORP D.B.A..G E W A RIBBONS LTD (1988) | AUDREY'S NO-NOS (1990) | CANN EASE CO (1999) | COOKING WITH CAITLIN CORP (1999)</t>
  </si>
  <si>
    <t xml:space="preserve">Johns 4x4 Center Inc.</t>
  </si>
  <si>
    <t xml:space="preserve">COMPUTER PRODUCTS TECNETICS</t>
  </si>
  <si>
    <t xml:space="preserve">BOULDER COUNTY SHERIFF</t>
  </si>
  <si>
    <t xml:space="preserve">S00548</t>
  </si>
  <si>
    <t xml:space="preserve">9081 TAHOE LN</t>
  </si>
  <si>
    <t xml:space="preserve">1983;1984;1985;1986;1990</t>
  </si>
  <si>
    <t xml:space="preserve">HODGSONsRede + SONS (1983-1990; SIC 3599) |  (1984; SIC 3599)</t>
  </si>
  <si>
    <t xml:space="preserve">HODGSONsRede + SONS (1983) |  (1984)</t>
  </si>
  <si>
    <t xml:space="preserve">S00570</t>
  </si>
  <si>
    <t xml:space="preserve">1445 ITHACA DR</t>
  </si>
  <si>
    <t xml:space="preserve">80307</t>
  </si>
  <si>
    <t xml:space="preserve">VINAR CORPORATION (1984; SIC 2911)</t>
  </si>
  <si>
    <t xml:space="preserve">VIMAR CORPORATION (1983)</t>
  </si>
  <si>
    <t xml:space="preserve">S05679</t>
  </si>
  <si>
    <t xml:space="preserve">1823 FOLSOM</t>
  </si>
  <si>
    <t xml:space="preserve">1985;1986</t>
  </si>
  <si>
    <t xml:space="preserve">INFORMATION ACCESS SYSTEMS INC (1985-1986; SIC 3573)</t>
  </si>
  <si>
    <t xml:space="preserve">CRAFTSMAN DENTAL LAB INC (1983) | INFORMATION ACCESS SYSTEMS INC (1985)</t>
  </si>
  <si>
    <t xml:space="preserve">KUM &amp; GO # 523</t>
  </si>
  <si>
    <t xml:space="preserve">S05686</t>
  </si>
  <si>
    <t xml:space="preserve">3641 19TH ST</t>
  </si>
  <si>
    <t xml:space="preserve">1983;1985;1986;1988;1990</t>
  </si>
  <si>
    <t xml:space="preserve">J"LEEN LTD (1983-1988; SIC 3961,3499) | JLEEN LTD (1990; SIC 3469,3496,3231)</t>
  </si>
  <si>
    <t xml:space="preserve">J"LEEN LTD (1983) | JLEEN LTD (1990)</t>
  </si>
  <si>
    <t xml:space="preserve">S05693</t>
  </si>
  <si>
    <t xml:space="preserve">5400 NE BROADWAY</t>
  </si>
  <si>
    <t xml:space="preserve">PHILLIPSs AL MACHINERY (1983; SIC 3535,3531)</t>
  </si>
  <si>
    <t xml:space="preserve">PHILLIPSs AL MACHINERY (1983)</t>
  </si>
  <si>
    <t xml:space="preserve">S05695</t>
  </si>
  <si>
    <t xml:space="preserve">6260 LOOKOUT RD</t>
  </si>
  <si>
    <t xml:space="preserve">1983;1986</t>
  </si>
  <si>
    <t xml:space="preserve">PRECISION VISUALS» INC. (1983-1986; SIC 3573)</t>
  </si>
  <si>
    <t xml:space="preserve">PRECISION VISUALS» INC. (1983)</t>
  </si>
  <si>
    <t xml:space="preserve">COGENT BIOSCIENCES</t>
  </si>
  <si>
    <t xml:space="preserve">S05697</t>
  </si>
  <si>
    <t xml:space="preserve">6681 ARAPAHOE</t>
  </si>
  <si>
    <t xml:space="preserve">Chemicals; Fabricated metals; Industrial machinery; Rubber &amp; plastics</t>
  </si>
  <si>
    <t xml:space="preserve">1983;1990;1992;1993;1999</t>
  </si>
  <si>
    <t xml:space="preserve">RELA SYSTEMS INC (1983; SIC 3573) | THE PROTECTOR CORPORATION (1990; SIC 3089) | Ft SYNTEX CHEMICALS INC (1992; SIC 2869) | LIGHTNING ELIMINATORS &amp; CONSULTANTS (1993-1999; SIC 3643,3443) | THE PROTECTOR CORP (1993; SIC 3080)</t>
  </si>
  <si>
    <t xml:space="preserve">RELA SYSTEMS INC (1983) | THE PROTECTOR CORPORATION (1990) | Ft SYNTEX CHEMICALS INC (1992) | LIGHTNING ELIMINATORS &amp; CONSULTANTS (1993) | THE PROTECTOR CORP (1993)</t>
  </si>
  <si>
    <t xml:space="preserve">THOMAS TURMAN TRUST</t>
  </si>
  <si>
    <t xml:space="preserve">S05707</t>
  </si>
  <si>
    <t xml:space="preserve">960 DIAMOND CIR</t>
  </si>
  <si>
    <t xml:space="preserve">KENRAY CORPORATION (1983; SIC 3444,3469,2751)</t>
  </si>
  <si>
    <t xml:space="preserve">KENRAY CORPORATION (1983)</t>
  </si>
  <si>
    <t xml:space="preserve">S05712</t>
  </si>
  <si>
    <t xml:space="preserve">725 S BUSCH</t>
  </si>
  <si>
    <t xml:space="preserve">CUSTOM FENCE + SUPPLY INC (1983; SIC 3496)</t>
  </si>
  <si>
    <t xml:space="preserve">CUSTOM FENCE + SUPPLY INC (1983)</t>
  </si>
  <si>
    <t xml:space="preserve">Staodyn Bldg</t>
  </si>
  <si>
    <t xml:space="preserve">TENSITRON</t>
  </si>
  <si>
    <t xml:space="preserve">S05716</t>
  </si>
  <si>
    <t xml:space="preserve">830 S SUNSET ST</t>
  </si>
  <si>
    <t xml:space="preserve">FRONT RANGE CABLE CORPORATION (1983; SIC 3679,3599)</t>
  </si>
  <si>
    <t xml:space="preserve">FRONT RANGE CABLE CORPORATION (1983)</t>
  </si>
  <si>
    <t xml:space="preserve">S05718</t>
  </si>
  <si>
    <t xml:space="preserve">1811 LEFTHAND CIR</t>
  </si>
  <si>
    <t xml:space="preserve">Electronic components; Semiconductors</t>
  </si>
  <si>
    <t xml:space="preserve">1983;1985;1992</t>
  </si>
  <si>
    <t xml:space="preserve">GUYCO INDUSTRIES INC (1983; SIC 3679,3496,3674) | Ad ELECTRONICS INC (1985; SIC 3679) | CHINOOK TECHNOLOGY (1992; SIC 3751)</t>
  </si>
  <si>
    <t xml:space="preserve">GUYCO INDUSTRIES INC (1983) | Ad ELECTRONICS INC (1985) | CHINOOK TECHNOLOGY (1992) | IBROTEK INDUSTRIES INC (1992)</t>
  </si>
  <si>
    <t xml:space="preserve">CENTURY DATA AMCODYNE DIV</t>
  </si>
  <si>
    <t xml:space="preserve">CATALINA CONTROLS</t>
  </si>
  <si>
    <t xml:space="preserve">S05725</t>
  </si>
  <si>
    <t xml:space="preserve">10075 COUNTY LINE</t>
  </si>
  <si>
    <t xml:space="preserve">SOLAR ENERGY RESEARCH CORP (1983; SIC 3433,3639,2869)</t>
  </si>
  <si>
    <t xml:space="preserve">SOLAR ENERGY RESEARCH CORP (1983)</t>
  </si>
  <si>
    <t xml:space="preserve">MCLANE COMPANY INC</t>
  </si>
  <si>
    <t xml:space="preserve">S05730</t>
  </si>
  <si>
    <t xml:space="preserve">401 S 2ND AVE</t>
  </si>
  <si>
    <t xml:space="preserve">1983;1988;1990</t>
  </si>
  <si>
    <t xml:space="preserve">WHEELS WORKS (1983-1990; SIC 3469,3751)</t>
  </si>
  <si>
    <t xml:space="preserve">WHEELS WORKS (1983)</t>
  </si>
  <si>
    <t xml:space="preserve">S06406</t>
  </si>
  <si>
    <t xml:space="preserve">4735 WALNUT</t>
  </si>
  <si>
    <t xml:space="preserve">1985;1986;1990;1992</t>
  </si>
  <si>
    <t xml:space="preserve"> (1985; SIC 3011) | BREIT INTERNATIONAL INC (1986; SIC 3573) | ADK PRESSURE EQUIPMENT CORP (1990-1992; SIC 3569)</t>
  </si>
  <si>
    <t xml:space="preserve">OBS OFFICE FURNISHINGS (1983) |  (1985) | BREIT INTERNATIONAL INC (1986) | DESIGN, PROTOTYPES CLINICOM INC (1988) | COMMERCIAL PRINTING PERNISHINGs (1988) | DIAMAGNETIC TECHNOLOGY INC (1988) | - SORICON CORP (1988) | ADK PRESSURE EQUIPMENT CORP (1990) | © P S COMPUTER GRAPHICS &amp; DESIGN (1993) | Y-COMPATIBLE SYSTEMS CORP (1999)</t>
  </si>
  <si>
    <t xml:space="preserve">JAY MEDICAL LTD DIV OF SUNRISE MEDICAL</t>
  </si>
  <si>
    <t xml:space="preserve">ADK PRESSURE EQPT</t>
  </si>
  <si>
    <t xml:space="preserve">S00517</t>
  </si>
  <si>
    <t xml:space="preserve">805 WALNUT</t>
  </si>
  <si>
    <t xml:space="preserve">HERB KROEGER PRODUCTS CO, INC (1993-1999; SIC 2834,2731,2833)</t>
  </si>
  <si>
    <t xml:space="preserve">AUDIENCE RAGAZINE/SEE AUDIENCE INC (1984) | HERB KROEGER PRODUCTS CO, INC (1993)</t>
  </si>
  <si>
    <t xml:space="preserve">S00555</t>
  </si>
  <si>
    <t xml:space="preserve">4885 RIVERBEND RD</t>
  </si>
  <si>
    <t xml:space="preserve">1984;1986</t>
  </si>
  <si>
    <t xml:space="preserve">LANGUAGE RESOURCES INC (1984-1986; SIC 3573)</t>
  </si>
  <si>
    <t xml:space="preserve">LANGUAGE RESOURCES INC (1984) | BOULDER BUSINESS INFORMATION (1993) | GILLAN PERRY &amp; HABERKORN P C (1993)</t>
  </si>
  <si>
    <t xml:space="preserve">S00557</t>
  </si>
  <si>
    <t xml:space="preserve">100 ARAPAHOE STE 10</t>
  </si>
  <si>
    <t xml:space="preserve">1986;1990</t>
  </si>
  <si>
    <t xml:space="preserve">DI-SYS LTO/SISCOM (1986; SIC 3573) | CLARK ASSOCIATES INC (1990; SIC 3571)</t>
  </si>
  <si>
    <t xml:space="preserve"> (1984) | DI-SYS LTO/SISCOM (1986) | KINKO'S COPIES (1986) | CLARK ASSOCIATES INC (1990) | CDR ASSOC (1993) | SATELITE INFORMATION SYSTEMS CO (1993)</t>
  </si>
  <si>
    <t xml:space="preserve">SCANDINAVIAN AUTOMOTIVE INC</t>
  </si>
  <si>
    <t xml:space="preserve">S06279</t>
  </si>
  <si>
    <t xml:space="preserve">1301 SUNSET</t>
  </si>
  <si>
    <t xml:space="preserve">1985;1988</t>
  </si>
  <si>
    <t xml:space="preserve">ARCODYNEs INCe (1985; SIC 3573) | CENTURY DATA SYSTEMS D.B.A.-PORD HIGGINS (1988; SIC 3577)</t>
  </si>
  <si>
    <t xml:space="preserve">ARCODYNEs INCe (1985) | CENTURY DATA SYSTEMS D.B.A.-PORD HIGGINS (1988)</t>
  </si>
  <si>
    <t xml:space="preserve">ADVANCED MICRO DEVICES INC</t>
  </si>
  <si>
    <t xml:space="preserve">S06283</t>
  </si>
  <si>
    <t xml:space="preserve">2136 SUMAC ST</t>
  </si>
  <si>
    <t xml:space="preserve">WESTCODYNE CORPORATION (1985; SIC 3841,3559)</t>
  </si>
  <si>
    <t xml:space="preserve">WESTCODYNE CORPORATION (1985)</t>
  </si>
  <si>
    <t xml:space="preserve">S06298</t>
  </si>
  <si>
    <t xml:space="preserve">412 HIGH ST</t>
  </si>
  <si>
    <t xml:space="preserve">LYONS</t>
  </si>
  <si>
    <t xml:space="preserve">80540</t>
  </si>
  <si>
    <t xml:space="preserve">INDIAN VALLEY CO INC (1985; SIC 3545)</t>
  </si>
  <si>
    <t xml:space="preserve">INDIAN VALLEY CO INC (1985)</t>
  </si>
  <si>
    <t xml:space="preserve">PIONEER PLATING</t>
  </si>
  <si>
    <t xml:space="preserve">S06299</t>
  </si>
  <si>
    <t xml:space="preserve">502 LAKE OR</t>
  </si>
  <si>
    <t xml:space="preserve">BLUE MOUNTAIN TOOL (1985-1988; SIC 3599)</t>
  </si>
  <si>
    <t xml:space="preserve">BLUE MOUNTAIN TOOL (1985)</t>
  </si>
  <si>
    <t xml:space="preserve">S06402</t>
  </si>
  <si>
    <t xml:space="preserve">3011 BROADWAY</t>
  </si>
  <si>
    <t xml:space="preserve">B I K CUSTOM SYSTEMS (1986; SIC 3573)</t>
  </si>
  <si>
    <t xml:space="preserve">B I K CUSTOM SYSTEMS (1986)</t>
  </si>
  <si>
    <t xml:space="preserve">CIRCLE K STORE # 2709865</t>
  </si>
  <si>
    <t xml:space="preserve">S06412</t>
  </si>
  <si>
    <t xml:space="preserve">3190 BROADWAY</t>
  </si>
  <si>
    <t xml:space="preserve">CRYSTAL SOFTWARE (1986; SIC 3573)</t>
  </si>
  <si>
    <t xml:space="preserve">CRYSTAL SOFTWARE (1986)</t>
  </si>
  <si>
    <t xml:space="preserve">ENSCO FIELD SERVICES</t>
  </si>
  <si>
    <t xml:space="preserve">S06414</t>
  </si>
  <si>
    <t xml:space="preserve">3775 IRIS AVE STE 18</t>
  </si>
  <si>
    <t xml:space="preserve">1986;1993;1999</t>
  </si>
  <si>
    <t xml:space="preserve">DIVERSIFIED COMPUTER SERVICES INC (1986-1999; SIC 3573)</t>
  </si>
  <si>
    <t xml:space="preserve">DIVERSIFIED COMPUTER SERVICES INC (1986)</t>
  </si>
  <si>
    <t xml:space="preserve">S06416</t>
  </si>
  <si>
    <t xml:space="preserve">293 ALPINE WAY</t>
  </si>
  <si>
    <t xml:space="preserve">80304</t>
  </si>
  <si>
    <t xml:space="preserve">FLOYD DRIVES CO (1986; SIC 3566,3599,3299) | FLOYD DRIVES CO (1990; SIC 3566,3599)</t>
  </si>
  <si>
    <t xml:space="preserve">FLOYD DRIVES CO (1986) | FLOYD DRIVES CO (1990)</t>
  </si>
  <si>
    <t xml:space="preserve">S06419</t>
  </si>
  <si>
    <t xml:space="preserve">155 ELDORADO SPRINGS</t>
  </si>
  <si>
    <t xml:space="preserve">HANDLEY COMPUTER CORP (1986-1990; SIC 3573)</t>
  </si>
  <si>
    <t xml:space="preserve">HANDLEY COMPUTER CORP (1986)</t>
  </si>
  <si>
    <t xml:space="preserve">S06420</t>
  </si>
  <si>
    <t xml:space="preserve">1525 SPRUCE STE 192</t>
  </si>
  <si>
    <t xml:space="preserve">POWER BOX (1990; SIC 2522,3341,3829)</t>
  </si>
  <si>
    <t xml:space="preserve">J CORP (1986) | POWER BOX (1990) | POWERBOX INC (1992) | AVAIL SYSTEMS CORP (1993) | WHERE TO LIVE MAGAZINE (1993)</t>
  </si>
  <si>
    <t xml:space="preserve">GOODYEAR TIRE CENTER</t>
  </si>
  <si>
    <t xml:space="preserve">S06421</t>
  </si>
  <si>
    <t xml:space="preserve">485 BASELINE RD</t>
  </si>
  <si>
    <t xml:space="preserve">MANAGEMENT ROBOTICS (1986; SIC 3573)</t>
  </si>
  <si>
    <t xml:space="preserve">MANAGEMENT ROBOTICS (1986)</t>
  </si>
  <si>
    <t xml:space="preserve">S06423</t>
  </si>
  <si>
    <t xml:space="preserve">4900 N BROADWAY</t>
  </si>
  <si>
    <t xml:space="preserve">80308</t>
  </si>
  <si>
    <t xml:space="preserve">METAL FORMS MFG CO INC (1986-1990; SIC 3599)</t>
  </si>
  <si>
    <t xml:space="preserve">METAL FORMS MFG CO INC (1986)</t>
  </si>
  <si>
    <t xml:space="preserve">BOULDER COUNTY DEPT OF TRANS</t>
  </si>
  <si>
    <t xml:space="preserve">S06424</t>
  </si>
  <si>
    <t xml:space="preserve">2995 WILDERNESS PL</t>
  </si>
  <si>
    <t xml:space="preserve">MICRO DECISIONWARE INC (1986; SIC 3573)</t>
  </si>
  <si>
    <t xml:space="preserve">MICRO DECISIONWARE INC (1986)</t>
  </si>
  <si>
    <t xml:space="preserve">BIODESIX</t>
  </si>
  <si>
    <t xml:space="preserve">S06425</t>
  </si>
  <si>
    <t xml:space="preserve">2037 16TH ST</t>
  </si>
  <si>
    <t xml:space="preserve">MINICOMPUTER SYSTEMS INC (1986; SIC 3573)</t>
  </si>
  <si>
    <t xml:space="preserve">MINICOMPUTER SYSTEMS INC (1986)</t>
  </si>
  <si>
    <t xml:space="preserve">SHERWIN-WILLIAMS</t>
  </si>
  <si>
    <t xml:space="preserve">S06430</t>
  </si>
  <si>
    <t xml:space="preserve">4600 MACKY WAY</t>
  </si>
  <si>
    <t xml:space="preserve">MOVICK ENGINEERING CO INC (1986-1990; SIC 3433)</t>
  </si>
  <si>
    <t xml:space="preserve">MOVICK ENGINEERING CO INC (1986) | TAFT DEVELOPMENT GROUP (1993)</t>
  </si>
  <si>
    <t xml:space="preserve">S06438</t>
  </si>
  <si>
    <t xml:space="preserve">789 15TH</t>
  </si>
  <si>
    <t xml:space="preserve">SMALL BYTE SYSTEMS INC (1986; SIC 3573)</t>
  </si>
  <si>
    <t xml:space="preserve">SMALL BYTE SYSTEMS INC (1986)</t>
  </si>
  <si>
    <t xml:space="preserve">S06440</t>
  </si>
  <si>
    <t xml:space="preserve">3450 PENROSE PI NO 230</t>
  </si>
  <si>
    <t xml:space="preserve">SUMMIT DATA CORP (1986; SIC 3573) | ECONALYTIC SYSTEMS INC (1999; SIC 2851)</t>
  </si>
  <si>
    <t xml:space="preserve">SUMMIT DATA CORP (1986) | ECONALYTIC SYSTEMS INC (1999)</t>
  </si>
  <si>
    <t xml:space="preserve">S06441</t>
  </si>
  <si>
    <t xml:space="preserve">2900 CENTER GREEN CT</t>
  </si>
  <si>
    <t xml:space="preserve">VIANETIX (1986; SIC 3573) | PHOTO-CATALYTICS, INC (1993; SIC 3589,3669)</t>
  </si>
  <si>
    <t xml:space="preserve">VIANETIX (1986) | LOVE &amp; ASSOC, INC (1993) | PHOTO-CATALYTICS, INC (1993)</t>
  </si>
  <si>
    <t xml:space="preserve">ION CLEAN ENERGY </t>
  </si>
  <si>
    <t xml:space="preserve">S06881</t>
  </si>
  <si>
    <t xml:space="preserve">275 BROOKSIDE</t>
  </si>
  <si>
    <t xml:space="preserve">Petroleum refining; Rubber &amp; plastics</t>
  </si>
  <si>
    <t xml:space="preserve">1992;1993</t>
  </si>
  <si>
    <t xml:space="preserve">ANGLERS PRODUCTS (1992-1993; SIC 3949,2949)</t>
  </si>
  <si>
    <t xml:space="preserve">ANGLERS PRODUCTS (1988)</t>
  </si>
  <si>
    <t xml:space="preserve">MAPLETON CENTER FOR REHABILITATION</t>
  </si>
  <si>
    <t xml:space="preserve">S06882</t>
  </si>
  <si>
    <t xml:space="preserve">4401 BASELINE RD</t>
  </si>
  <si>
    <t xml:space="preserve">EQUIPMENT NOREEN Sion nes (1988; SIC 3423,3826)</t>
  </si>
  <si>
    <t xml:space="preserve">EQUIPMENT NOREEN Sion nes (1988)</t>
  </si>
  <si>
    <t xml:space="preserve">BOULDER MANOR</t>
  </si>
  <si>
    <t xml:space="preserve">S06891</t>
  </si>
  <si>
    <t xml:space="preserve">2964 TINCUP CIR</t>
  </si>
  <si>
    <t xml:space="preserve">FERN CREEK ENTERPRISES INC (1988; SIC 2499,2741,3089)</t>
  </si>
  <si>
    <t xml:space="preserve">FERN CREEK ENTERPRISES INC (1988)</t>
  </si>
  <si>
    <t xml:space="preserve">S06898</t>
  </si>
  <si>
    <t xml:space="preserve">380 S 43RD ST</t>
  </si>
  <si>
    <t xml:space="preserve">AUTOMOTIVE ENGINE S J MILLER CO (1988; SIC 2678,2752,3471)</t>
  </si>
  <si>
    <t xml:space="preserve">AUTOMOTIVE ENGINE S J MILLER CO (1988)</t>
  </si>
  <si>
    <t xml:space="preserve">S07207</t>
  </si>
  <si>
    <t xml:space="preserve">2140 N 107 ST</t>
  </si>
  <si>
    <t xml:space="preserve">1992</t>
  </si>
  <si>
    <t xml:space="preserve">(WESTERN MEDICAL EQUIPMENT CORP (1992; SIC 3842,2834)</t>
  </si>
  <si>
    <t xml:space="preserve">WESTERN MEDICAL EQUIPMENT CORP (1988)</t>
  </si>
  <si>
    <t xml:space="preserve">S07256</t>
  </si>
  <si>
    <t xml:space="preserve">434 S SHERMAN ST</t>
  </si>
  <si>
    <t xml:space="preserve">ANCRESRING ive (1988; SIC 3559,3599)</t>
  </si>
  <si>
    <t xml:space="preserve">ANCRESRING ive (1988)</t>
  </si>
  <si>
    <t xml:space="preserve">S07264</t>
  </si>
  <si>
    <t xml:space="preserve">1532 BOWEN ST</t>
  </si>
  <si>
    <t xml:space="preserve">HEFCO MACHINING (1990-1992; SIC 3542,3499)</t>
  </si>
  <si>
    <t xml:space="preserve">COPIERS HEFCO MACHINING (1988)</t>
  </si>
  <si>
    <t xml:space="preserve">S07267</t>
  </si>
  <si>
    <t xml:space="preserve">108 ROTHROCK PL</t>
  </si>
  <si>
    <t xml:space="preserve">1988;1990;1992;1999</t>
  </si>
  <si>
    <t xml:space="preserve">SERVICE PRODUCTS INSKEEP MACHINE SHOP (1988-1999; SIC 3599)</t>
  </si>
  <si>
    <t xml:space="preserve">SERVICE PRODUCTS INSKEEP MACHINE SHOP (1988)</t>
  </si>
  <si>
    <t xml:space="preserve">S07271</t>
  </si>
  <si>
    <t xml:space="preserve">1552 DRAKE ST</t>
  </si>
  <si>
    <t xml:space="preserve">COMPONENTS MERCATUS INC (1988-1990; SIC 3423,3713)</t>
  </si>
  <si>
    <t xml:space="preserve">COMPONENTS MERCATUS INC (1988)</t>
  </si>
  <si>
    <t xml:space="preserve">S07272</t>
  </si>
  <si>
    <t xml:space="preserve">4945 HIGHLAND DR</t>
  </si>
  <si>
    <t xml:space="preserve">MOUNTAIN LEATHER (1988-1990; SIC 3172,3421)</t>
  </si>
  <si>
    <t xml:space="preserve">MOUNTAIN LEATHER (1988)</t>
  </si>
  <si>
    <t xml:space="preserve">S07275</t>
  </si>
  <si>
    <t xml:space="preserve">1710 3RD AVE</t>
  </si>
  <si>
    <t xml:space="preserve">RABBIT HILL GRAPHICS (1988; SIC 2759,3993,3599)</t>
  </si>
  <si>
    <t xml:space="preserve">RABBIT HILL GRAPHICS (1988)</t>
  </si>
  <si>
    <t xml:space="preserve">S07285</t>
  </si>
  <si>
    <t xml:space="preserve">165 S PIERCE AVE</t>
  </si>
  <si>
    <t xml:space="preserve">MARK WILLIAMS ENTERPRISES INC (1988; SIC 3498,3599,3714)</t>
  </si>
  <si>
    <t xml:space="preserve">MARK WILLIAMS ENTERPRISES INC (1988)</t>
  </si>
  <si>
    <t xml:space="preserve">SAFION RENEWABLES</t>
  </si>
  <si>
    <t xml:space="preserve">S07433</t>
  </si>
  <si>
    <t xml:space="preserve">1113 SPRUCE ST</t>
  </si>
  <si>
    <t xml:space="preserve">ASPEN WATER SYSTEMS (1990; SIC 3589,3599,3585)</t>
  </si>
  <si>
    <t xml:space="preserve">ASPEN WATER SYSTEMS (1990) | SOFTWARE DESIGN &amp; ANALYSIS (1993) | SIGNAL GRAPHICS PRINTING (1999)</t>
  </si>
  <si>
    <t xml:space="preserve">BOULDER PUBLISHING INC</t>
  </si>
  <si>
    <t xml:space="preserve">S07437</t>
  </si>
  <si>
    <t xml:space="preserve">5171 ELDORADO SPRINGS DR</t>
  </si>
  <si>
    <t xml:space="preserve">DATA DISPLAY CORP (1990; SIC 3577)</t>
  </si>
  <si>
    <t xml:space="preserve">DATA DISPLAY CORP (1990) | TM PRODUCTS INC (1992) | LIGHTING TECHNOLOGIES INC (1999)</t>
  </si>
  <si>
    <t xml:space="preserve">S07443</t>
  </si>
  <si>
    <t xml:space="preserve">6440 ODELL PL NO B</t>
  </si>
  <si>
    <t xml:space="preserve">HIRSH PRECISION PRODUCTS INC | (1990-1999; SIC 3423,3499,3544) | GODDARD ENTERPRISES INC (1999; SIC 3599)</t>
  </si>
  <si>
    <t xml:space="preserve">HIRSH PRECISION PRODUCTS INC | (1990) | GODDARD ENTERPRISES INC (1999)</t>
  </si>
  <si>
    <t xml:space="preserve">ELECTRASTEEL INC</t>
  </si>
  <si>
    <t xml:space="preserve">DUGOUT CLEANERS INC</t>
  </si>
  <si>
    <t xml:space="preserve">S07446</t>
  </si>
  <si>
    <t xml:space="preserve">5150 VALMONT</t>
  </si>
  <si>
    <t xml:space="preserve">MOUNTAIN OCEAN (1990; SIC 2844)</t>
  </si>
  <si>
    <t xml:space="preserve">MOUNTAIN OCEAN (1990)</t>
  </si>
  <si>
    <t xml:space="preserve">S07448</t>
  </si>
  <si>
    <t xml:space="preserve">421 KELLY RD E</t>
  </si>
  <si>
    <t xml:space="preserve">Electronic tubes</t>
  </si>
  <si>
    <t xml:space="preserve">PLATTER ANALYSIS + DESIGN (1990; SIC 3577,3825) | OUTBOUND SYSTEMS (1992; SIC 3671,3577,3999)</t>
  </si>
  <si>
    <t xml:space="preserve">PLATTER ANALYSIS + DESIGN (1990) | OUTBOUND SYSTEMS (1992)</t>
  </si>
  <si>
    <t xml:space="preserve">S07829</t>
  </si>
  <si>
    <t xml:space="preserve">11874 JASPER RD</t>
  </si>
  <si>
    <t xml:space="preserve">1990;1992;1999</t>
  </si>
  <si>
    <t xml:space="preserve">CARL'S JOB SHOP (1990; SIC 3545) | (CJS MACHINE (1992-1999; SIC 3545)</t>
  </si>
  <si>
    <t xml:space="preserve">CARL'S JOB SHOP (1990) | (CJS MACHINE (1992)</t>
  </si>
  <si>
    <t xml:space="preserve">S07833</t>
  </si>
  <si>
    <t xml:space="preserve">1200 DIAMOND CIR UNIT D</t>
  </si>
  <si>
    <t xml:space="preserve">NOVATECH CORP (1990; SIC 3577)</t>
  </si>
  <si>
    <t xml:space="preserve">NOVATECH CORP (1990) | SEQUENTIAL SYSTEMS, INC (1990) | AWARDS &amp; APPAREL CENTER INC (1999)</t>
  </si>
  <si>
    <t xml:space="preserve">DESIGN FABRICATORS INC.</t>
  </si>
  <si>
    <t xml:space="preserve">ASPEN DENTAL</t>
  </si>
  <si>
    <t xml:space="preserve">S07880</t>
  </si>
  <si>
    <t xml:space="preserve">1820 DELAWARE PI</t>
  </si>
  <si>
    <t xml:space="preserve">TRHINDUSTRIES INC (1992; SIC 3599,3829)</t>
  </si>
  <si>
    <t xml:space="preserve">COLORADO TRANSFORMER CO (1990) | TSA SYSTEMS LTD (1990) | TRHINDUSTRIES INC (1992)</t>
  </si>
  <si>
    <t xml:space="preserve">CIRCUITS WEST INC</t>
  </si>
  <si>
    <t xml:space="preserve">NEXUS CONTROLS LLC</t>
  </si>
  <si>
    <t xml:space="preserve">S07889</t>
  </si>
  <si>
    <t xml:space="preserve">9889 N 65TH ST</t>
  </si>
  <si>
    <t xml:space="preserve">WSILTD (1990; SIC 3471,3599)</t>
  </si>
  <si>
    <t xml:space="preserve">WSILTD (1990)</t>
  </si>
  <si>
    <t xml:space="preserve">COLORADO PRECISION PLATING</t>
  </si>
  <si>
    <t xml:space="preserve">WSI LIMITED LONGMONT COLO</t>
  </si>
  <si>
    <t xml:space="preserve">S07896</t>
  </si>
  <si>
    <t xml:space="preserve">697 S PIERCE AVE</t>
  </si>
  <si>
    <t xml:space="preserve">SCOPE MANUFACTURING INC (1990; SIC 3444)</t>
  </si>
  <si>
    <t xml:space="preserve">SCOPE MANUFACTURING INC (1990)</t>
  </si>
  <si>
    <t xml:space="preserve">KRYPTANE SYSTEMS</t>
  </si>
  <si>
    <t xml:space="preserve">COLORFLEX</t>
  </si>
  <si>
    <t xml:space="preserve">S08016</t>
  </si>
  <si>
    <t xml:space="preserve">6400 LOOKOUT RD</t>
  </si>
  <si>
    <t xml:space="preserve">Bi INCORPORATED (1992; SIC 3523,3669)</t>
  </si>
  <si>
    <t xml:space="preserve">Bi INCORPORATED (1992) | PRIMA SPORTS (1992) | AXIS INSTRUMENTS CO (1993) | SPORTSTAR USA (1993)</t>
  </si>
  <si>
    <t xml:space="preserve">S08024</t>
  </si>
  <si>
    <t xml:space="preserve">337 ARAPAHOE AVE STE 104</t>
  </si>
  <si>
    <t xml:space="preserve">MANAGEMENT TASK FORCE (1993; SIC 3609,3674) | MAPHIS INTERNATIONAL LTD (1999; SIC 3498)</t>
  </si>
  <si>
    <t xml:space="preserve">MAPHIS INTERNATIONAL LID (1992) | MANAGEMENT TASK FORCE (1993)</t>
  </si>
  <si>
    <t xml:space="preserve">MALL EAST PARTNERSHIP</t>
  </si>
  <si>
    <t xml:space="preserve">S08031</t>
  </si>
  <si>
    <t xml:space="preserve">1538 28TH ST</t>
  </si>
  <si>
    <t xml:space="preserve">WHEELS MANUFACTURING: (1992; SIC 3423,3647,3751)</t>
  </si>
  <si>
    <t xml:space="preserve">WHEELS MANUFACTURING: (1992)</t>
  </si>
  <si>
    <t xml:space="preserve">Arapahoe Village</t>
  </si>
  <si>
    <t xml:space="preserve">SAFEWAY STORE #2911</t>
  </si>
  <si>
    <t xml:space="preserve">S08192</t>
  </si>
  <si>
    <t xml:space="preserve">1116 COLORADO AVE</t>
  </si>
  <si>
    <t xml:space="preserve">‘COLO TOOLING &amp; ENGINEERING (1992-1999; SIC 3089)</t>
  </si>
  <si>
    <t xml:space="preserve">‘COLO TOOLING &amp; ENGINEERING (1992)</t>
  </si>
  <si>
    <t xml:space="preserve">DOVATRON MANUFACTURING W</t>
  </si>
  <si>
    <t xml:space="preserve">DBM TECHNOLOGY INC</t>
  </si>
  <si>
    <t xml:space="preserve">S08200</t>
  </si>
  <si>
    <t xml:space="preserve">1753 TULIP ST</t>
  </si>
  <si>
    <t xml:space="preserve">\VETIECH INC (1992; SIC 3086,3089)</t>
  </si>
  <si>
    <t xml:space="preserve">\VETIECH INC (1992)</t>
  </si>
  <si>
    <t xml:space="preserve">S08327</t>
  </si>
  <si>
    <t xml:space="preserve">1703 COLUMBINE AVE</t>
  </si>
  <si>
    <t xml:space="preserve">‘ABC ENGRAVING (1993-1999; SIC 3993,3999,3479)</t>
  </si>
  <si>
    <t xml:space="preserve">‘ABC ENGRAVING (1993)</t>
  </si>
  <si>
    <t xml:space="preserve">S08328</t>
  </si>
  <si>
    <t xml:space="preserve">6505 ODELL PI</t>
  </si>
  <si>
    <t xml:space="preserve">ALPINE TOOLING, INC (1993; SIC 3089,3544,3599)</t>
  </si>
  <si>
    <t xml:space="preserve">ALPINE TOOLING, INC (1993)</t>
  </si>
  <si>
    <t xml:space="preserve">DESIGN PRESS INC</t>
  </si>
  <si>
    <t xml:space="preserve">S08345</t>
  </si>
  <si>
    <t xml:space="preserve">1478 ALPINE</t>
  </si>
  <si>
    <t xml:space="preserve">COLO SUNDIALS (1993; SIC 3499)</t>
  </si>
  <si>
    <t xml:space="preserve">COLO SUNDIALS (1993)</t>
  </si>
  <si>
    <t xml:space="preserve">S08348</t>
  </si>
  <si>
    <t xml:space="preserve">4800 NAUTILUS CT S</t>
  </si>
  <si>
    <t xml:space="preserve">COMPLEX TOOLING AND MOLDING, INC (1993; SIC 3089,3544,3599)</t>
  </si>
  <si>
    <t xml:space="preserve">COMPLEX TOOLING AND MOLDING, INC (1993)</t>
  </si>
  <si>
    <t xml:space="preserve">HAUSER INC</t>
  </si>
  <si>
    <t xml:space="preserve">EDITAS MEDICINE INC</t>
  </si>
  <si>
    <t xml:space="preserve">S08353</t>
  </si>
  <si>
    <t xml:space="preserve">5718 CENTRAL AVE</t>
  </si>
  <si>
    <t xml:space="preserve">DATA STORAGE MARKETING, INC (1993; SIC 3571)</t>
  </si>
  <si>
    <t xml:space="preserve">DATA STORAGE MARKETING, INC (1993)</t>
  </si>
  <si>
    <t xml:space="preserve">KRYPTONICS INC</t>
  </si>
  <si>
    <t xml:space="preserve">UNIVERSITY OF COLORADO - BOULDER</t>
  </si>
  <si>
    <t xml:space="preserve">S08380</t>
  </si>
  <si>
    <t xml:space="preserve">2800 5TH ST</t>
  </si>
  <si>
    <t xml:space="preserve">NON SCENTS ODOR CONTROL SYSTEM (1993-1999; SIC 2842)</t>
  </si>
  <si>
    <t xml:space="preserve">NON SCENTS ODOR CONTROL SYSTEM (1993)</t>
  </si>
  <si>
    <t xml:space="preserve">S08883</t>
  </si>
  <si>
    <t xml:space="preserve">6255 LONGBOW DR</t>
  </si>
  <si>
    <t xml:space="preserve">1999</t>
  </si>
  <si>
    <t xml:space="preserve">JOMY SAFETY LADDER (1999; SIC 3400)</t>
  </si>
  <si>
    <t xml:space="preserve">JOMY SAFETY LADDER (1999)</t>
  </si>
  <si>
    <t xml:space="preserve">SAE Circuits</t>
  </si>
  <si>
    <t xml:space="preserve">ZOLO TECHNOLOGIES</t>
  </si>
  <si>
    <t xml:space="preserve">S08939</t>
  </si>
  <si>
    <t xml:space="preserve">11316 FLATIRON DR</t>
  </si>
  <si>
    <t xml:space="preserve">1999;2002</t>
  </si>
  <si>
    <t xml:space="preserve">F&amp;B TOOLING INC (1999-2002; SIC 3499)</t>
  </si>
  <si>
    <t xml:space="preserve">F&amp;B TOOLING INC (1999)</t>
  </si>
  <si>
    <t xml:space="preserve">S08946</t>
  </si>
  <si>
    <t xml:space="preserve">2801 N 111TH ST</t>
  </si>
  <si>
    <t xml:space="preserve">WESTERN SALES INC (2002; SIC 3500)</t>
  </si>
  <si>
    <t xml:space="preserve">&gt; WESTERN SALES INC (1999)</t>
  </si>
  <si>
    <t xml:space="preserve">S09643</t>
  </si>
  <si>
    <t xml:space="preserve">1245 ROCK CREEK CIR</t>
  </si>
  <si>
    <t xml:space="preserve">STEEL DIMENSIONS LLC (2002; SIC 3400)</t>
  </si>
  <si>
    <t xml:space="preserve">STEEL DIMENSIONS LLC (2002)</t>
  </si>
  <si>
    <t xml:space="preserve">HANK'S AUTO BODY</t>
  </si>
  <si>
    <t xml:space="preserve">S09734</t>
  </si>
  <si>
    <t xml:space="preserve">1823 S SUNSET ST</t>
  </si>
  <si>
    <t xml:space="preserve">MARVELL SEMICONDUCTOR (2002; SIC 3674) | ROCKY MOUNTAIN ARMS INC (2002; SIC 3400)</t>
  </si>
  <si>
    <t xml:space="preserve">MARVELL SEMICONDUCTOR (2002) | ROCKY MOUNTAIN ARMS INC (2002)</t>
  </si>
  <si>
    <t xml:space="preserve">PACKAGING RESOURCES INC</t>
  </si>
  <si>
    <t xml:space="preserve">S09735</t>
  </si>
  <si>
    <t xml:space="preserve">5644 GUNBARREL RD</t>
  </si>
  <si>
    <t xml:space="preserve">80503</t>
  </si>
  <si>
    <t xml:space="preserve">MAUDE McCLINTON HANDMADE SOAPS (2002; SIC 2800)</t>
  </si>
  <si>
    <t xml:space="preserve">MAUDE McCLINTON HANDMADE SOAPS (2002)</t>
  </si>
  <si>
    <t xml:space="preserve">S09739</t>
  </si>
  <si>
    <t xml:space="preserve">13175 COUNTY LINE RD</t>
  </si>
  <si>
    <t xml:space="preserve">MOLD TEK (2002; SIC 3500)</t>
  </si>
  <si>
    <t xml:space="preserve">MOLD TEK (2002)</t>
  </si>
  <si>
    <t xml:space="preserve">S09744</t>
  </si>
  <si>
    <t xml:space="preserve">1057 PONDEROSA CIR</t>
  </si>
  <si>
    <t xml:space="preserve">RIBBON CORRAL (2002; SIC 3400)</t>
  </si>
  <si>
    <t xml:space="preserve">RIBBON CORRAL (2002)</t>
  </si>
  <si>
    <t xml:space="preserve">S09749</t>
  </si>
  <si>
    <t xml:space="preserve">6774 SNEAD CT</t>
  </si>
  <si>
    <t xml:space="preserve">303-702-1529 THERMA-STOR (2002; SIC 3500)</t>
  </si>
  <si>
    <t xml:space="preserve">303-702-1529 THERMA-STOR (2002)</t>
  </si>
  <si>
    <t xml:space="preserve">S09757</t>
  </si>
  <si>
    <t xml:space="preserve">587 S TAYLOR AVE</t>
  </si>
  <si>
    <t xml:space="preserve">CHECKERS INDUSTRIAL PRODUCTS (2002; SIC 3000)</t>
  </si>
  <si>
    <t xml:space="preserve">CHECKERS INDUSTRIAL PRODUCTS (2002)</t>
  </si>
  <si>
    <t xml:space="preserve">CONFI DENTAL PRODUCTS CO</t>
  </si>
  <si>
    <t xml:space="preserve">S02009</t>
  </si>
  <si>
    <t xml:space="preserve">10401 W 120TH</t>
  </si>
  <si>
    <t xml:space="preserve">BROOMFIELD</t>
  </si>
  <si>
    <t xml:space="preserve">Broomfield</t>
  </si>
  <si>
    <t xml:space="preserve">80020</t>
  </si>
  <si>
    <t xml:space="preserve">Industrial machinery; Primary metals; Transportation equipment</t>
  </si>
  <si>
    <t xml:space="preserve">1966;1967;1968;1970;1982;1986;1990;1993</t>
  </si>
  <si>
    <t xml:space="preserve">KRISTI CO, THE (1966-1967; SIC 3714) | GREEN BROS FABRICATION INC (1968-1970; SIC 3589) | KNUDSON MFG INC RICHARD S STEELE PRESIDENT (1982-1993; SIC 3542)</t>
  </si>
  <si>
    <t xml:space="preserve">KRISTI CO, THE (1966) | GREEN BROS FABRICATION INC (1968) | SEDITA MANUFACTURING INC (1977) | KNUDSON MFG INC RICHARD S STEELE PRESIDENT (1982)</t>
  </si>
  <si>
    <t xml:space="preserve">NUVASIVE INC</t>
  </si>
  <si>
    <t xml:space="preserve">S02795</t>
  </si>
  <si>
    <t xml:space="preserve">1 PARK ST</t>
  </si>
  <si>
    <t xml:space="preserve">1968;1973;1974;1980;1982;1983;1999</t>
  </si>
  <si>
    <t xml:space="preserve">COLGRADU INSTRUMENTS INC (1968-1974; SIC 3573) | BALL AEROSPAGE SYSTEM DIV-MILITARY MFG (1980-1983; SIC 3679,3662) | SURMOUNTEK INC (1999; SIC 3679)</t>
  </si>
  <si>
    <t xml:space="preserve">COLGRADU INSTRUMENTS INC (1968) | BALL AEROSPAGE SYSTEM DIV-MILITARY MFG (1980) | SURMOUNTEK INC (1999)</t>
  </si>
  <si>
    <t xml:space="preserve">INTREX CORPORATION</t>
  </si>
  <si>
    <t xml:space="preserve">S02936</t>
  </si>
  <si>
    <t xml:space="preserve">11950 WADSWORTH BLVD</t>
  </si>
  <si>
    <t xml:space="preserve">1968;1973;1974;1977</t>
  </si>
  <si>
    <t xml:space="preserve">DENVER PUMP + MFG CO (1968-1973; SIC 3561,3621) | MELD CONTINENT ENGINEERING CORPORATICN (1974-1977; SIC 3589) | T H TOOL + MACHINE INC (1974; SIC 3544,3591,3599)</t>
  </si>
  <si>
    <t xml:space="preserve">DENVER PUMP + MFG CO (1968) | MELD CONTINENT ENGINEERING CORPORATICN (1974) | T H TOOL + MACHINE INC (1974) | NORTH VALLEY MACHINE (1980)</t>
  </si>
  <si>
    <t xml:space="preserve">MANDATORY MAINTENANCE</t>
  </si>
  <si>
    <t xml:space="preserve">S04632</t>
  </si>
  <si>
    <t xml:space="preserve">2380 W MIDWAY BLVD</t>
  </si>
  <si>
    <t xml:space="preserve">1983;1986;1990;1993;1999</t>
  </si>
  <si>
    <t xml:space="preserve">ROCKMONT INDUSTRIES INC (1983-1986; SIC 2649,3079,3544) | STAR SOLAR SYSTEMS INC (1990-1999; SIC 3439,3599,3561)</t>
  </si>
  <si>
    <t xml:space="preserve">ROCKMONT INDUSTRIES INC JEROME F KAVEN VICE PRESIDENT (1979) | STAR SOLAR SYSTEMS INC (1990) | WESTVACO, ENVELOPE DIVISION (1990) | ROBERTS SNACKS (1993)</t>
  </si>
  <si>
    <t xml:space="preserve">SUN CHEMICAL CORP</t>
  </si>
  <si>
    <t xml:space="preserve">VISUAL MERCHANDISING, INC.</t>
  </si>
  <si>
    <t xml:space="preserve">RM3 LABS COLORADO LLC</t>
  </si>
  <si>
    <t xml:space="preserve">S04910</t>
  </si>
  <si>
    <t xml:space="preserve">225 HEMLOCK ST</t>
  </si>
  <si>
    <t xml:space="preserve">1980;1982;1983;1986</t>
  </si>
  <si>
    <t xml:space="preserve">COCHRAN AIRCRAFT CO (1980-1986; SIC 3724,3999)</t>
  </si>
  <si>
    <t xml:space="preserve">COCHRAN AIRCRAFT CO (1980)</t>
  </si>
  <si>
    <t xml:space="preserve">S05487</t>
  </si>
  <si>
    <t xml:space="preserve">200 IRIS ST</t>
  </si>
  <si>
    <t xml:space="preserve">1983;1985;1986;1990</t>
  </si>
  <si>
    <t xml:space="preserve">A FRIENO MANUFACTURING CORP (1983-1990; SIC 3999,3993,2396)</t>
  </si>
  <si>
    <t xml:space="preserve">CREATIVE EMPHASIS LTD (1982) | A FRIENO MANUFACTURING CORP (1983)</t>
  </si>
  <si>
    <t xml:space="preserve">CIRCLE K STORE # 2709894</t>
  </si>
  <si>
    <t xml:space="preserve">S05705</t>
  </si>
  <si>
    <t xml:space="preserve">965 CORAL ST</t>
  </si>
  <si>
    <t xml:space="preserve">SHIRCO PRODUCTS (1983-1993; SIC 3953,3079,2753)</t>
  </si>
  <si>
    <t xml:space="preserve">SHIRCO PRODUCTS (1983)</t>
  </si>
  <si>
    <t xml:space="preserve">S05949</t>
  </si>
  <si>
    <t xml:space="preserve">9795 GARRISON LN</t>
  </si>
  <si>
    <t xml:space="preserve">STONE ENVIRONMENTAL ENGR SERVICES INC (1983; SIC 3589,3569)</t>
  </si>
  <si>
    <t xml:space="preserve">STONE ENVIRONMENTAL ENGR SERVICES INC (1983)</t>
  </si>
  <si>
    <t xml:space="preserve">S00578</t>
  </si>
  <si>
    <t xml:space="preserve">11680 QUAY ST NO F</t>
  </si>
  <si>
    <t xml:space="preserve">Chemicals; Fabricated metals; Industrial machinery</t>
  </si>
  <si>
    <t xml:space="preserve">1984;1986;1988;1990;1992;1999</t>
  </si>
  <si>
    <t xml:space="preserve"> (1984; SIC 3544) | A A ENGINEERING (1986-1992; SIC 3599,3544) | T D SCOTT, INC (1986; SIC 2844) | =R, BUSINESS RESEARCH DIVISION (1999; SIC 3479)</t>
  </si>
  <si>
    <t xml:space="preserve"> (1984) | A A ENGINEERING (1986) | T D SCOTT, INC (1986) | =R, BUSINESS RESEARCH DIVISION (1999)</t>
  </si>
  <si>
    <t xml:space="preserve">ALLPRO, INC.</t>
  </si>
  <si>
    <t xml:space="preserve">INCA PAINT AND PRINT</t>
  </si>
  <si>
    <t xml:space="preserve">S06447</t>
  </si>
  <si>
    <t xml:space="preserve">325 BURBANK ST</t>
  </si>
  <si>
    <t xml:space="preserve">ALLEN CO INC (1986; SIC 3949,3488)</t>
  </si>
  <si>
    <t xml:space="preserve">ALLEN CO INC (1986)</t>
  </si>
  <si>
    <t xml:space="preserve">HUNTER DOUGLAS WINDOW FASHIONS</t>
  </si>
  <si>
    <t xml:space="preserve">S06449</t>
  </si>
  <si>
    <t xml:space="preserve">13038 KING CIR</t>
  </si>
  <si>
    <t xml:space="preserve">1986;1990;1993;1999</t>
  </si>
  <si>
    <t xml:space="preserve">ARROW INSTRUMENT + MACHINING (1986-1999; SIC 3599)</t>
  </si>
  <si>
    <t xml:space="preserve">ARROW INSTRUMENT + MACHINING (1986) | PLBACK UNIT TERUS CORP (1988)</t>
  </si>
  <si>
    <t xml:space="preserve">S06456</t>
  </si>
  <si>
    <t xml:space="preserve">1754 S 112TH ST</t>
  </si>
  <si>
    <t xml:space="preserve">HIGHLAND WELDING + MACHINE CO (1986; SIC 3441,3448)</t>
  </si>
  <si>
    <t xml:space="preserve">FRONTIER READY “IX CONCRETE» INC (1986) | HIGHLAND WELDING + MACHINE CO (1986)</t>
  </si>
  <si>
    <t xml:space="preserve">S07461</t>
  </si>
  <si>
    <t xml:space="preserve">2400 INDUSTRIAL LN NO 2800</t>
  </si>
  <si>
    <t xml:space="preserve">INTEC (1992; SIC 3599) | _ FUSION SPECIALTIES INC (1999; SIC 3079)</t>
  </si>
  <si>
    <t xml:space="preserve">BARRIER WEAR INC (1990) | INTEC (1992) | _ FUSION SPECIALTIES INC (1999) | PAR 6 ORIGINALS INC (1999)</t>
  </si>
  <si>
    <t xml:space="preserve">IRVIN INDUSTRIES INC</t>
  </si>
  <si>
    <t xml:space="preserve">S07464</t>
  </si>
  <si>
    <t xml:space="preserve">310 INTERLOCKEN PKWY</t>
  </si>
  <si>
    <t xml:space="preserve">1990;1993</t>
  </si>
  <si>
    <t xml:space="preserve">MCDATA CORP (1990; SIC 3829,3669,3679) | MCDATA CORP (1993; SIC 3577)</t>
  </si>
  <si>
    <t xml:space="preserve">MCDATA CORP (1990) | MCDATA CORP (1993)</t>
  </si>
  <si>
    <t xml:space="preserve">COLORADO DEPARTMENT OF AGRICULTURE</t>
  </si>
  <si>
    <t xml:space="preserve">S08036</t>
  </si>
  <si>
    <t xml:space="preserve">1340 US HWY 287</t>
  </si>
  <si>
    <t xml:space="preserve">SIGNS &amp; DESIGNS (1992; SIC 3993,3499,3644)</t>
  </si>
  <si>
    <t xml:space="preserve">SIGNS &amp; DESIGNS (1992)</t>
  </si>
  <si>
    <t xml:space="preserve">S08167</t>
  </si>
  <si>
    <t xml:space="preserve">940 DAPHNE</t>
  </si>
  <si>
    <t xml:space="preserve">MILE HIGH MANUFACTURING IND (1992; SIC 3641,3599)</t>
  </si>
  <si>
    <t xml:space="preserve">MILE HIGH MANUFACTURING IND (1992)</t>
  </si>
  <si>
    <t xml:space="preserve">S08406</t>
  </si>
  <si>
    <t xml:space="preserve">6991 W 117TH</t>
  </si>
  <si>
    <t xml:space="preserve">COLO FABRICATION (1993; SIC 3499,3561)</t>
  </si>
  <si>
    <t xml:space="preserve">COLO FABRICATION (1993) | MIKES DIES INC (1999)</t>
  </si>
  <si>
    <t xml:space="preserve">MOUNTAIN STATES SCREW</t>
  </si>
  <si>
    <t xml:space="preserve">S08925</t>
  </si>
  <si>
    <t xml:space="preserve">3001 INDUSTRIAL LN UNIT A</t>
  </si>
  <si>
    <t xml:space="preserve">&gt; JEMCO SEAL CORP &amp; (1999; SIC 3500)</t>
  </si>
  <si>
    <t xml:space="preserve">&gt; JEMCO SEAL CORP &amp; (1999)</t>
  </si>
  <si>
    <t xml:space="preserve">Geneva Pharmaceuticals</t>
  </si>
  <si>
    <t xml:space="preserve">INTEC</t>
  </si>
  <si>
    <t xml:space="preserve">S01202</t>
  </si>
  <si>
    <t xml:space="preserve">331 H ST</t>
  </si>
  <si>
    <t xml:space="preserve">SALIDA</t>
  </si>
  <si>
    <t xml:space="preserve">Chaffee</t>
  </si>
  <si>
    <t xml:space="preserve">1988;1990;1992;2002</t>
  </si>
  <si>
    <t xml:space="preserve">HYLTON LUMBER CO (1988-1992; SIC 2431,2434,2448) | ‘THE MILL + CABINET SHOP (1992; SIC 2434,2511,2449) | TECH TOOL MFG INC (2002; SIC 3500) | WHEEL WORKS (2002; SIC 3700)</t>
  </si>
  <si>
    <t xml:space="preserve">Monarch Dairy (1962) | nONARCH, OREEE (1970) | HYLTON LUMBER COMPANY (1980) | ‘THE MILL + CABINET SHOP (1992) | TECH TOOL MFG INC (2002) | WHEEL WORKS (2002)</t>
  </si>
  <si>
    <t xml:space="preserve">Cook Brothers Oil Company</t>
  </si>
  <si>
    <t xml:space="preserve">SAFEWAY STORE #2817</t>
  </si>
  <si>
    <t xml:space="preserve">S04934</t>
  </si>
  <si>
    <t xml:space="preserve">210 W RAINBOW</t>
  </si>
  <si>
    <t xml:space="preserve">81201</t>
  </si>
  <si>
    <t xml:space="preserve">1980;1983;1990</t>
  </si>
  <si>
    <t xml:space="preserve">US SOIL CONOITIONING CO (1980-1990; SIC 2874,2048)</t>
  </si>
  <si>
    <t xml:space="preserve">US SOIL CONOITIONING CO (1980)</t>
  </si>
  <si>
    <t xml:space="preserve">S03824</t>
  </si>
  <si>
    <t xml:space="preserve">161 MEEKER</t>
  </si>
  <si>
    <t xml:space="preserve">DELTA</t>
  </si>
  <si>
    <t xml:space="preserve">Delta</t>
  </si>
  <si>
    <t xml:space="preserve">81416</t>
  </si>
  <si>
    <t xml:space="preserve">BRAMCO MANUFACTURING CO (1974; SIC 3714,2421)</t>
  </si>
  <si>
    <t xml:space="preserve">BRAMCO MANUFACTURING CO (1974)</t>
  </si>
  <si>
    <t xml:space="preserve">DELTA CLEANERS</t>
  </si>
  <si>
    <t xml:space="preserve">O'REILLY AUTO PARTS</t>
  </si>
  <si>
    <t xml:space="preserve">S04938</t>
  </si>
  <si>
    <t xml:space="preserve">1212 S MAIN ST</t>
  </si>
  <si>
    <t xml:space="preserve">COURTER MANUFACTURING (1980; SIC 3799)</t>
  </si>
  <si>
    <t xml:space="preserve">COURTER MANUFACTURING (1980)</t>
  </si>
  <si>
    <t xml:space="preserve">HOWARD'S SINCLAIR</t>
  </si>
  <si>
    <t xml:space="preserve">S06926</t>
  </si>
  <si>
    <t xml:space="preserve">875 W MAIN ST</t>
  </si>
  <si>
    <t xml:space="preserve">CEDAREDGE</t>
  </si>
  <si>
    <t xml:space="preserve">81413</t>
  </si>
  <si>
    <t xml:space="preserve">CEDAREDGE RUBBER CO (1988-1990; SIC 3053)</t>
  </si>
  <si>
    <t xml:space="preserve">CEDAREDGE RUBBER CO (1988)</t>
  </si>
  <si>
    <t xml:space="preserve">FRAMEWORKS</t>
  </si>
  <si>
    <t xml:space="preserve">S06983</t>
  </si>
  <si>
    <t xml:space="preserve">1780 GUNNISON AVE</t>
  </si>
  <si>
    <t xml:space="preserve">WELFELT WELDING (1988-1993; SIC 3317,3463,3799) | ROCKY MIN REBAR (1992; SIC 3441,3444,3463)</t>
  </si>
  <si>
    <t xml:space="preserve">WELFELT WELDING (1988) | ROCKY MIN REBAR (1992)</t>
  </si>
  <si>
    <t xml:space="preserve">HIGH COUNTRY CONTACTS</t>
  </si>
  <si>
    <t xml:space="preserve">S00228</t>
  </si>
  <si>
    <t xml:space="preserve">451 BROADWAY</t>
  </si>
  <si>
    <t xml:space="preserve">Denver</t>
  </si>
  <si>
    <t xml:space="preserve">APEX NEON + SIGN CC. (1965; SIC 3593)</t>
  </si>
  <si>
    <t xml:space="preserve">Advance Neon Sign Co, (1961) | APEX NEON + SIGN CC. (1965) | NEON SISN CO (1967) | ADVANCE NEON SIGN CO (1968) | IMPERIAL CAPS, INC. (1974) | TMPERTAL HEADWEAR (1986) | R ESIDENTIAL DRAPES IMPERIAL HEADWEAR (1988) | COLORADO BADGE &amp; TROPHY CO INC (1999)</t>
  </si>
  <si>
    <t xml:space="preserve">SLH Real Estates, LLC</t>
  </si>
  <si>
    <t xml:space="preserve">BROADWAY 460 LLC (VACANT PROPERTY)</t>
  </si>
  <si>
    <t xml:space="preserve">S00238</t>
  </si>
  <si>
    <t xml:space="preserve">950 11TH</t>
  </si>
  <si>
    <t xml:space="preserve">1961;1965;1966;1973</t>
  </si>
  <si>
    <t xml:space="preserve">Wester Tool &amp; Machine Co. (1961-1965; SIC 3542) | WESTER TOOL + MACHINE CO (1966; SIC 3599) | SCHERER, FRANK As, + SON IAC (1973; SIC 3444)</t>
  </si>
  <si>
    <t xml:space="preserve">Wester Tool &amp; Machine Co. (1961) | WESTER TOOL + MACHINE CO (1966) | SCHERER, FRANK As, + SON IAC (1973)</t>
  </si>
  <si>
    <t xml:space="preserve">Santa Fe Assemblage Phase II Site NAD</t>
  </si>
  <si>
    <t xml:space="preserve">RICKENBAUGH COLLISION REPAIR</t>
  </si>
  <si>
    <t xml:space="preserve">S01069</t>
  </si>
  <si>
    <t xml:space="preserve">438 LIPAN</t>
  </si>
  <si>
    <t xml:space="preserve">1961;1962;1965;1971</t>
  </si>
  <si>
    <t xml:space="preserve">A F Co.Steel &amp; Iron Fabricators (1961-1965; SIC 3441) | FRIEDRICHS, ALGUST, CC. (1965; SIC 3441) | VARDONs INC (1971; SIC 3499)</t>
  </si>
  <si>
    <t xml:space="preserve">A F Co.Steel &amp; Iron Fabricators (1961) | FRIEDRICHS, ALGUST, CC. (1965) | VARDONs INC (1971) | MATIONAL IDENTIFICATION CO (1984)</t>
  </si>
  <si>
    <t xml:space="preserve">Trinsic Acquisition Company, LLC</t>
  </si>
  <si>
    <t xml:space="preserve">PACESETTER DESIGNS INCORPORATED</t>
  </si>
  <si>
    <t xml:space="preserve">PSCO  -  LIPAN GARAGE</t>
  </si>
  <si>
    <t xml:space="preserve">S05665</t>
  </si>
  <si>
    <t xml:space="preserve">5261 S RIO GRANDE ST</t>
  </si>
  <si>
    <t xml:space="preserve">Chemicals; Industrial machinery; Rubber &amp; plastics</t>
  </si>
  <si>
    <t xml:space="preserve">1961;1965;1966;1967;1968;1983;1990;2002</t>
  </si>
  <si>
    <t xml:space="preserve">0.K, Rubber Welding System (1961; SIC 3559) | C.K. RUBBER WELDERS, INC. (1965; SIC 3559) | O K TIRE + RUBBER CO (1966-1968; SIC 3559) | DAWN PRODUCTS CO (1983-1990; SIC 2842,3079) | REGAL PLASTIC SUPPLY CO (2002; SIC 3079)</t>
  </si>
  <si>
    <t xml:space="preserve">0.K, Rubber Welding System (1961) | C.K. RUBBER WELDERS, INC. (1965) | O K TIRE + RUBBER CO (1966) | DAWN PRODUCTS CO (1983) | REGAL PLASTIC SUPPLY CO (2002)</t>
  </si>
  <si>
    <t xml:space="preserve">ELECTRON CORP</t>
  </si>
  <si>
    <t xml:space="preserve">ST2 SERVICE TECHNOLOGIES INC</t>
  </si>
  <si>
    <t xml:space="preserve">S00959</t>
  </si>
  <si>
    <t xml:space="preserve">745 DECATUR ST</t>
  </si>
  <si>
    <t xml:space="preserve">1962;1965;1968;1971;1974;1976;1977;1980;1982;1984;1986</t>
  </si>
  <si>
    <t xml:space="preserve">Dufficy Machine &amp; Iron Works, Inc. (1962-1986; SIC 3441) | DUFFICY IRCN WORKS INC (1968; SIC 3441,3591,3446) | DUFFICY IRON WORKS INC (1976; SIC 3441,3446)</t>
  </si>
  <si>
    <t xml:space="preserve">Dufficy Machine &amp; Iron Works, Inc. (1962) | DUFFICY IRCN WORKS INC (1968) | DUFFICY IRON WORKS INC (1976)</t>
  </si>
  <si>
    <t xml:space="preserve">8TH AVENUE BROWNFIELDS PROJECT</t>
  </si>
  <si>
    <t xml:space="preserve">DENVER PUBLIC SCHOOLS  VEHICLE MAINT.</t>
  </si>
  <si>
    <t xml:space="preserve">S01075</t>
  </si>
  <si>
    <t xml:space="preserve">860 NAVAJO</t>
  </si>
  <si>
    <t xml:space="preserve">1971;1973;1974;1976;1977;1980;1982;1983;1984;1988;1990;1993</t>
  </si>
  <si>
    <t xml:space="preserve">DORSEY-MC COMB DISTRIBUTION INC (1971-1976; SIC 3551) | WESTERN SIGN MFG INC (1977-1983; SIC 3993,3499,3493) | PEERLESS PRODUCTS INC (1984-1993; SIC 3442)</t>
  </si>
  <si>
    <t xml:space="preserve">Dreher Pickle Co. (1962) | DORSEY-MC COMB DISTRIBUTION INC (1971) | DREHER PICKLE CO (1976) | WESTERN SIGN MFG INC (1977) | PEERLESS PRODUCTS INC (1984)</t>
  </si>
  <si>
    <t xml:space="preserve">SOUTHERN PACIFIC - 9TH &amp; NAVAJO</t>
  </si>
  <si>
    <t xml:space="preserve">S01178</t>
  </si>
  <si>
    <t xml:space="preserve">135 TEJON</t>
  </si>
  <si>
    <t xml:space="preserve">1968;1970;1971;1973;1974;1976;1980;1982;1983;1984;1986;1990</t>
  </si>
  <si>
    <t xml:space="preserve">SUPERIOR TOUx + MACRINERY (1968; SIC 3544) | ROLON TIRE CHAIN CORP (1970-1976; SIC 3481) | WESTERN METAL PRODUCTS CO (1971-1990; SIC 3561,3694,3714) | MET FAB INC (1974; SIC 3599) | FABRICO MFG CO (1976; SIC 3599,3842) | WESTWIND PRODUCTS (1976; SIC 3599)</t>
  </si>
  <si>
    <t xml:space="preserve">Cotta Co. (1962) | SUPERIOR TOUx + MACRINERY (1968) | ROLON TIRE CHAIN CORP (1970) | WESTERN METAL PRODUCTS CO (1971) | MET FAB INC (1974) | WESTWIND PRODUCTS (1976) | FABRICO MFG CO (1976)</t>
  </si>
  <si>
    <t xml:space="preserve">VACANT RESIDENCE</t>
  </si>
  <si>
    <t xml:space="preserve">S01222</t>
  </si>
  <si>
    <t xml:space="preserve">50 S GALAPAGO</t>
  </si>
  <si>
    <t xml:space="preserve">1966;1971;1974;1999</t>
  </si>
  <si>
    <t xml:space="preserve">COOPER HEATING + SHEET METAL INC (1966-1999; SIC 3441)</t>
  </si>
  <si>
    <t xml:space="preserve">Custom Wood Products (1962)</t>
  </si>
  <si>
    <t xml:space="preserve">PSCO BARTERS LOT E</t>
  </si>
  <si>
    <t xml:space="preserve">S01224</t>
  </si>
  <si>
    <t xml:space="preserve">3816 DAHLIA</t>
  </si>
  <si>
    <t xml:space="preserve">1968;1973</t>
  </si>
  <si>
    <t xml:space="preserve">CYCLO MANUFACTURING CC (1968; SIC 3541,3548,2086) | CYCLO MANUFACTURING CO (1973; SIC 2842,3549,2431)</t>
  </si>
  <si>
    <t xml:space="preserve">Cyclo Manufacturing Co. (1962) | CYCLO MANUFACTURING CC (1968)</t>
  </si>
  <si>
    <t xml:space="preserve">HUD CLEANUP FRONT RANGE ASBESTOS REMOVAL</t>
  </si>
  <si>
    <t xml:space="preserve">S01226</t>
  </si>
  <si>
    <t xml:space="preserve">1002 S JASON</t>
  </si>
  <si>
    <t xml:space="preserve">DART MFG + SALES CO (1968; SIC 3531)</t>
  </si>
  <si>
    <t xml:space="preserve">Dart Mfg. &amp; Sales Co. (1962) | IMERTAL CABINETS INC (1980)</t>
  </si>
  <si>
    <t xml:space="preserve">Perfecto Wrap Building</t>
  </si>
  <si>
    <t xml:space="preserve">PHARMACEUTICAL BASICS INC</t>
  </si>
  <si>
    <t xml:space="preserve">HARVEYS TIRE SHOP</t>
  </si>
  <si>
    <t xml:space="preserve">S01241</t>
  </si>
  <si>
    <t xml:space="preserve">2300 19TH ST</t>
  </si>
  <si>
    <t xml:space="preserve">1962;1968;1970;1979;1980</t>
  </si>
  <si>
    <t xml:space="preserve">Denver Packaging Co. (1962-1980; SIC 3079) | INDUSTRIAL CFEMICALS CORP (1968-1970; SIC 2851,2899,2818)</t>
  </si>
  <si>
    <t xml:space="preserve">Denver Packaging Co. (1962) | INDUSTRIAL CFEMICALS CoRP (1967)</t>
  </si>
  <si>
    <t xml:space="preserve">1880 Little Raven</t>
  </si>
  <si>
    <t xml:space="preserve">FINELINE SIGNS/GRAPHICS/PRINTING</t>
  </si>
  <si>
    <t xml:space="preserve">S01243</t>
  </si>
  <si>
    <t xml:space="preserve">1934 W 33RD</t>
  </si>
  <si>
    <t xml:space="preserve">Metal mining / ore milling</t>
  </si>
  <si>
    <t xml:space="preserve">1965;1967</t>
  </si>
  <si>
    <t xml:space="preserve">CENVER PREFORMING CO. (1965-1967; SIC 2852)</t>
  </si>
  <si>
    <t xml:space="preserve">Denver Preforming Co. (1962)</t>
  </si>
  <si>
    <t xml:space="preserve">Sprocket Design Build</t>
  </si>
  <si>
    <t xml:space="preserve">ENCORE DRAPERIES, INC.</t>
  </si>
  <si>
    <t xml:space="preserve">S01250</t>
  </si>
  <si>
    <t xml:space="preserve">19H BROADWAY</t>
  </si>
  <si>
    <t xml:space="preserve">DYNASTOR INC. (1974; SIC 3573)</t>
  </si>
  <si>
    <t xml:space="preserve">Dingerson Press (1962) | MARY ANNE BAKERIES (1965) | SCHAEFER TENT + AWNING CO. (1965) | BERGS CANDY (1966) | SARSONEEE Corp (1966) | CeNER (1968) | EDMUNDS MFG CO (1971) | DYNASTOR INC. (1974) | EOMUNDS MFG CC (1974) | SNQWNBIRD [NC (1980) | SNOWBIRD INC (1982) | CONPU=PRINT (1984) | LAMBOA GRAPHICS (1986) | MEGALO SOFTWARE SYSTEMS INC (1988) | COLORADO CONTRACT CUT &amp; SEW INC (1992) | GREAT WEST BOOTMAKERS (1992) | CJ'S LEATHER (1999)</t>
  </si>
  <si>
    <t xml:space="preserve">Neon Local</t>
  </si>
  <si>
    <t xml:space="preserve">VARSITY FORMAL WEAR</t>
  </si>
  <si>
    <t xml:space="preserve">S01252</t>
  </si>
  <si>
    <t xml:space="preserve">1248 11TH</t>
  </si>
  <si>
    <t xml:space="preserve">1962;1968;1970;1971;1973</t>
  </si>
  <si>
    <t xml:space="preserve">Donald Pattern Works (1962-1973; SIC 3565) | 8B + C METALS PRODUCTS (1968-1973; SIC 3551)</t>
  </si>
  <si>
    <t xml:space="preserve">Donald Pattern Works (1962) | 8B + C METALS PRODUCTS (1968)</t>
  </si>
  <si>
    <t xml:space="preserve">SOUTH LINCOLN REDEVELOPMENT</t>
  </si>
  <si>
    <t xml:space="preserve">DPS GREENLEE</t>
  </si>
  <si>
    <t xml:space="preserve">S01262</t>
  </si>
  <si>
    <t xml:space="preserve">3111 LARIMER</t>
  </si>
  <si>
    <t xml:space="preserve">OUFFY*S INC (1968; SIC 2086,2087,2813)</t>
  </si>
  <si>
    <t xml:space="preserve">Duffy, Inc. (1962) | LA POPULAR MEXICAN FOOD PROCESSORS (1986) | LA POPULAR MEXICAN FOOD PROCESSORS (1988)</t>
  </si>
  <si>
    <t xml:space="preserve">Universal Chemical</t>
  </si>
  <si>
    <t xml:space="preserve">DENVER SANITARY CO. - DENVER PUMPERS LLC</t>
  </si>
  <si>
    <t xml:space="preserve">UNIVERSAL CHEMICAL AND SUPPLIES CO</t>
  </si>
  <si>
    <t xml:space="preserve">S01267</t>
  </si>
  <si>
    <t xml:space="preserve">2030 CHAMPA</t>
  </si>
  <si>
    <t xml:space="preserve">Chemicals; Fabricated metals; Primary metals; Rubber &amp; plastics</t>
  </si>
  <si>
    <t xml:space="preserve">1965;1966;1970;1973;1974;1976;1979;1980</t>
  </si>
  <si>
    <t xml:space="preserve">FECERAL ENVELCPE CC. (1965; SIC 2842) | COLORADO BADGE + TROPHY CO, THE (1966-1980; SIC 3369)</t>
  </si>
  <si>
    <t xml:space="preserve">Fames Brothers (1962) | FECERAL ENVELCPE CC. (1965) | COLORADO BADGE + TROPHY CO, THE (1966) | JULIE ART DESIGN LTD (1973)</t>
  </si>
  <si>
    <t xml:space="preserve">2007 Broadway LLC</t>
  </si>
  <si>
    <t xml:space="preserve">GOODYEAR AUTO SERVICE CENTER</t>
  </si>
  <si>
    <t xml:space="preserve">S01269</t>
  </si>
  <si>
    <t xml:space="preserve">11 LARIMER</t>
  </si>
  <si>
    <t xml:space="preserve">1962;1970;1974;1976;1977;1980;1982;1983;1992;1993</t>
  </si>
  <si>
    <t xml:space="preserve">Snyder Metal Equipment Co. (1962; SIC 3499) | Square Deal Mfg. Co. (1962; SIC 2842) | MIDWEST STEEL # IRON WORKS CO (1970-1983; SIC 3441) | miowest steec + ‘taon soaks co (1980; SIC 3441) | HUNTINGTON LABORATORIES (1992-1993; SIC 2841,2842)</t>
  </si>
  <si>
    <t xml:space="preserve">Acme Silver Plating Works (1962) | Snyder Metal Equipment Co. (1962) | Square Deal Mfg. Co. (1962) | MIDWEST STEEL # IRON WORKS CO (1970) | TYPE-TRONICS, ENC. (1979) | miowest steec + ‘taon soaks co (1980) | LETT NEW MAN SIGNS a (1988) | HUNTINGTON LABORATORIES (1992)</t>
  </si>
  <si>
    <t xml:space="preserve">ZUNI STREET PROJECT</t>
  </si>
  <si>
    <t xml:space="preserve">DENVER HOUSING AUTHORITY</t>
  </si>
  <si>
    <t xml:space="preserve">S01275</t>
  </si>
  <si>
    <t xml:space="preserve">920 SPEER BLVD</t>
  </si>
  <si>
    <t xml:space="preserve">ERICKSON MEMORIAL CO (1971; SIC 3281,3471)</t>
  </si>
  <si>
    <t xml:space="preserve">Erickson Memorial Co. (1962) | ERICKSON MEMCRIAL cc L_FERGUSON ChNER (1967)</t>
  </si>
  <si>
    <t xml:space="preserve">10th and Cherokee</t>
  </si>
  <si>
    <t xml:space="preserve">PUBLIC SERVICE CO (CUST OFF 990 BANNOCK)</t>
  </si>
  <si>
    <t xml:space="preserve">S01284</t>
  </si>
  <si>
    <t xml:space="preserve">1200 LAWRENCE ST</t>
  </si>
  <si>
    <t xml:space="preserve">1962;1965</t>
  </si>
  <si>
    <t xml:space="preserve">Fibersheen, Inc. (1962; SIC 3079) | CLER-VUE CO. (1965; SIC 3429)</t>
  </si>
  <si>
    <t xml:space="preserve">Fibersheen, Inc. (1962) | CLER-VUE CO. (1965) | WESTON MFG + SUPPLY CO INC 3713 TRUCK AND BUS BODIES (1971)</t>
  </si>
  <si>
    <t xml:space="preserve">First Year Student Housing (CU Denver)</t>
  </si>
  <si>
    <t xml:space="preserve">UNIVERSITY OF COLORADO - DENVER</t>
  </si>
  <si>
    <t xml:space="preserve">S01289</t>
  </si>
  <si>
    <t xml:space="preserve">4200 KEARNEY ST</t>
  </si>
  <si>
    <t xml:space="preserve">1968;1970;1973</t>
  </si>
  <si>
    <t xml:space="preserve">FOX, SAM, STAINLESS STEEL CORP (1968-1970; SIC 3461,3589,3444) | TOPS UNLEMITED INC E EHLERS GEN MGR F WILDE PRES (1973; SIC 3446)</t>
  </si>
  <si>
    <t xml:space="preserve">Fox Sheet Metals Co. (1962) | TOPS UNLEMITED INC E EHLERS GEN MGR F WILDE PRES (1973) | TOPS UNLIMITEC INC (1974) | {00S UMLSMIRED: INC (1976) | TOPLINE MFG INC (1979) | EXCEL TOPS INC (1990)</t>
  </si>
  <si>
    <t xml:space="preserve">REICHHOLD CHEMICAL</t>
  </si>
  <si>
    <t xml:space="preserve">S01313</t>
  </si>
  <si>
    <t xml:space="preserve">2020 CURTIS</t>
  </si>
  <si>
    <t xml:space="preserve">1968;1999</t>
  </si>
  <si>
    <t xml:space="preserve">STANDARD REPRODUCTION CO (1968; SIC 3555) | OTIS ELEVATOR CO (1999; SIC 3534)</t>
  </si>
  <si>
    <t xml:space="preserve">HYambright, Elbert L., Printing Co. (1962) | STANDARD REPRODUCTION CO (1968) | HAMBRIGHT, EBBERT Le PRINTING CO (1974) | OTIS ELEVATOR CO (1993)</t>
  </si>
  <si>
    <t xml:space="preserve">FACILITIES GROUP WAREHOUSE</t>
  </si>
  <si>
    <t xml:space="preserve">S01326</t>
  </si>
  <si>
    <t xml:space="preserve">511 BROADWAY</t>
  </si>
  <si>
    <t xml:space="preserve">SCHAEFER TENT + AWNING CC (1968-1970; SIC 2294,3444)</t>
  </si>
  <si>
    <t xml:space="preserve">Schaefer Tent &amp; Awning Co. (1962)</t>
  </si>
  <si>
    <t xml:space="preserve">S01328</t>
  </si>
  <si>
    <t xml:space="preserve">254 KNOX CT</t>
  </si>
  <si>
    <t xml:space="preserve">SANCHEZ, MOSES B., ORNAMENTAL IRON WORK (1973; SIC 3446)</t>
  </si>
  <si>
    <t xml:space="preserve">Schimp Bros, Custom Fixtures (1962) | SANCHEZ, MOSES B., ORNAMENTAL IRON WORK (1973)</t>
  </si>
  <si>
    <t xml:space="preserve">Savio House</t>
  </si>
  <si>
    <t xml:space="preserve">RUN-NEL ELECTRIC CO</t>
  </si>
  <si>
    <t xml:space="preserve">S01331</t>
  </si>
  <si>
    <t xml:space="preserve">800 WATER</t>
  </si>
  <si>
    <t xml:space="preserve">1962;1966;1970;1973;1974;1980</t>
  </si>
  <si>
    <t xml:space="preserve">Scientific Supply Co. (1962-1966; SIC 2899) | KWAL PAINTS INC (1966; SIC 2851) | FIC SUPPLY CO (1970; SIC 2841) | JOURGENSEN PAINT MFG CO (1973; SIC 2851,2899) | KWAL PAINTS INC (1973-1974; SIC 2851) | FoVe PEXLEY + ASSOC.INC (1980; SIC 3567)</t>
  </si>
  <si>
    <t xml:space="preserve">Scientific Supply Co. (1962) | KWAL PAINTS INC (1966) | FIC SUPPLY CO (1970) | JOURGENSEN PAINT MFG CO (1973) | KWAL PAINTS INC (1973) | FoVe PEXLEY + ASSOC.INC (1980)</t>
  </si>
  <si>
    <t xml:space="preserve">Ocean Journey Aquarium II</t>
  </si>
  <si>
    <t xml:space="preserve">COLORADO OCEAN JOURNEY</t>
  </si>
  <si>
    <t xml:space="preserve">S01337</t>
  </si>
  <si>
    <t xml:space="preserve">1115 7TH</t>
  </si>
  <si>
    <t xml:space="preserve">1962;1965;1970;1973</t>
  </si>
  <si>
    <t xml:space="preserve">Service Supply Co. (1962-1965; SIC 2842) | SERVICE SUPPLY CO (1970-1973; SIC 2841,2842)</t>
  </si>
  <si>
    <t xml:space="preserve">Service Supply Co. (1962) | SERVICE SUPPLY CO (1970)</t>
  </si>
  <si>
    <t xml:space="preserve">RTD MARIPOSA LIGHT RAIL MAINTENANCE FACILITY</t>
  </si>
  <si>
    <t xml:space="preserve">S01364</t>
  </si>
  <si>
    <t xml:space="preserve">1295 S BROADWAY</t>
  </si>
  <si>
    <t xml:space="preserve">1966;1967;1968</t>
  </si>
  <si>
    <t xml:space="preserve">JOBBERS SERVICE INC (1966-1968; SIC 3714)</t>
  </si>
  <si>
    <t xml:space="preserve">Western Art Mfg. Coe, Ince (1962) | CARNEY LUMBER CO. (1965) | BARROCAS CREATIONS (1966)</t>
  </si>
  <si>
    <t xml:space="preserve">G7/DENVER ECONOMIC SUMMIT</t>
  </si>
  <si>
    <t xml:space="preserve">DENVER ART MUSEUM</t>
  </si>
  <si>
    <t xml:space="preserve">S01365</t>
  </si>
  <si>
    <t xml:space="preserve">312 S PEARL</t>
  </si>
  <si>
    <t xml:space="preserve">Western Cine Service, Ince (1962-1965; SIC 2952)</t>
  </si>
  <si>
    <t xml:space="preserve">Western Cine Service, Ince (1962) | COLORADO WOMEN DIGEST CORP THE (1977) | ZOETEWEYs M Je PRINTING (1979)</t>
  </si>
  <si>
    <t xml:space="preserve">The Bromwell</t>
  </si>
  <si>
    <t xml:space="preserve">STOKES AND COMPANY</t>
  </si>
  <si>
    <t xml:space="preserve">S01376</t>
  </si>
  <si>
    <t xml:space="preserve">1800 BOULDER</t>
  </si>
  <si>
    <t xml:space="preserve">1966;1968;1970;1973;1974;1976</t>
  </si>
  <si>
    <t xml:space="preserve">AD INOUSTRIES (1966-1976; SIC 3079)</t>
  </si>
  <si>
    <t xml:space="preserve">Wrought (1962) | AD INOUSTRIES (1966) | TYPESETTER INCes THE (1982)</t>
  </si>
  <si>
    <t xml:space="preserve">T &amp; R ENGRAVING INC</t>
  </si>
  <si>
    <t xml:space="preserve">HOSPITAL SHARED SERVICES</t>
  </si>
  <si>
    <t xml:space="preserve">S00790</t>
  </si>
  <si>
    <t xml:space="preserve">1523 WAZEE</t>
  </si>
  <si>
    <t xml:space="preserve">1968;1986</t>
  </si>
  <si>
    <t xml:space="preserve">SAND + SAGE ¥FG CO (1968; SIC 2287,3564) | IGN TEMPLATES INC (1986; SIC 3573)</t>
  </si>
  <si>
    <t xml:space="preserve">SLUMBERLANC (1965) | SAND + SAGE MFG. CO. (1965) | WESTERN FASHIONS, INC. (1965) | KARMAN INC (1966) | PRIOR CU, THE (1966) | CADLEs P HICKS, + CO (1967) |  (1967) |  (1973) | ALL AMERICAN SEASONINGS INC (1976) | INTERNATIONAL CUSTOM DESIGN (1982) | WESTWORD INC. (1983) | IGN TEMPLATES INC (1986) | WESTWORD CORP (1986) | SEKsSMNGS Ne (1988) | MOUNTAIN STONE CO (1990)</t>
  </si>
  <si>
    <t xml:space="preserve">Former USPS Terminal Annex II</t>
  </si>
  <si>
    <t xml:space="preserve">US DEPARTMENT OF THE TREASURY US MINT DENVER</t>
  </si>
  <si>
    <t xml:space="preserve">SPRUNG CONSTRUCTION</t>
  </si>
  <si>
    <t xml:space="preserve">S00799</t>
  </si>
  <si>
    <t xml:space="preserve">1653 CENTRAL</t>
  </si>
  <si>
    <t xml:space="preserve">Chemicals; Fabricated metals; Industrial machinery; Primary metals</t>
  </si>
  <si>
    <t xml:space="preserve">1965;1967;1968;1970;1973;1974;1976;1977;1979;1980;1982;1983;1984;1986;1988;1990;1993;1999</t>
  </si>
  <si>
    <t xml:space="preserve">AMERICAN PATTERN WCRKS (1965-1999; SIC 3585) | UNIVERSAL CHEMICAL # SUPPLIES INC (1968; SIC 2899) |  (1974; SIC 3565) | AMERICAN MACHINE (1984; SIC 3469) | WERRY X@RAY CHEN. CORP (1984; SIC 2210,3465) | QMERICAN PATTERN (1988; SIC 3543) | GARDNER AM (1990; SIC 3543)</t>
  </si>
  <si>
    <t xml:space="preserve">AMERICAN PATTERN WCRKS (1965) | UNIVERSAL CHEMICAL # SUPPLIES INC (1968) |  (1974) | MERRY X-RAY CHEM. CORP (1983) | AMERICAN MACHINE (1984) | WERRY X@RAY CHEN. CORP (1984) | QMERICAN PATTERN (1988) | GARDNER AM (1990)</t>
  </si>
  <si>
    <t xml:space="preserve">Anchor Bolt Facility</t>
  </si>
  <si>
    <t xml:space="preserve">T&amp;R ENGRAVING</t>
  </si>
  <si>
    <t xml:space="preserve">PAUL JEIINEK</t>
  </si>
  <si>
    <t xml:space="preserve">S00875</t>
  </si>
  <si>
    <t xml:space="preserve">424 JASON</t>
  </si>
  <si>
    <t xml:space="preserve">1965;1976;1984;1986</t>
  </si>
  <si>
    <t xml:space="preserve">SCRCEN MFG. (1965; SIC 3441) | FREEMAN + FREEMAN INC (1976; SIC 2842) | + K MACHINE CO (1984-1986; SIC 3599) | PAINTERS GRINDING (1986; SIC 3479)</t>
  </si>
  <si>
    <t xml:space="preserve">SCRCEN MFG. (1965) | FREEMAN + FREEMAN INC (1976) | + K MACHINE CO (1984) | CLEMENTS INDUSTRIES INC. (1984) | PAINTERS GRINDING (1986)</t>
  </si>
  <si>
    <t xml:space="preserve">Domenico Property</t>
  </si>
  <si>
    <t xml:space="preserve">SEALANT SYSTEMS OF COLORADO</t>
  </si>
  <si>
    <t xml:space="preserve">S00993</t>
  </si>
  <si>
    <t xml:space="preserve">2061 ARAPAHOE</t>
  </si>
  <si>
    <t xml:space="preserve">RICARDO INC (1971; SIC 3429)</t>
  </si>
  <si>
    <t xml:space="preserve">GENERAL LETTER SERVICE (1965) | FERGUSON, GEORGE, INC TYPOGRAPHERS (1971) | RICARDO INC (1971) | EAMES PRINTING INC (1976) | WHERLICA NOW, INC (1980) | AMERICA NOW, INC (1982)</t>
  </si>
  <si>
    <t xml:space="preserve">Lawrence Street Development</t>
  </si>
  <si>
    <t xml:space="preserve">S01017</t>
  </si>
  <si>
    <t xml:space="preserve">2363 LARIMER</t>
  </si>
  <si>
    <t xml:space="preserve">SQUARE REAL MFG. Co. (1965; SIC 2842)</t>
  </si>
  <si>
    <t xml:space="preserve">CROUSE-WILLIAMS AND CC. (1965) | SQUARE REAL MFG. Co. (1965) | MCUNTAIN STATES MATTRESS CO (1968) | STAR INDUSTRIAL SUPPLIES INC (1976) | GRAPHITTI ARTS COMPANYS INC (1984)</t>
  </si>
  <si>
    <t xml:space="preserve">Arapahoe Square Development II</t>
  </si>
  <si>
    <t xml:space="preserve">SILVER STATE LAUNDRY BLDG</t>
  </si>
  <si>
    <t xml:space="preserve">S01064</t>
  </si>
  <si>
    <t xml:space="preserve">1590 WE 12TH</t>
  </si>
  <si>
    <t xml:space="preserve">APACHE RUBBER (1965; SIC 3069)</t>
  </si>
  <si>
    <t xml:space="preserve">APACHE RUBBER (1965) | MOBILE PRENIX CONCRETE INC (1984)</t>
  </si>
  <si>
    <t xml:space="preserve">DENVER POTASSIUM CYANIDE</t>
  </si>
  <si>
    <t xml:space="preserve">NEW ELITCH GARDENS</t>
  </si>
  <si>
    <t xml:space="preserve">S01150</t>
  </si>
  <si>
    <t xml:space="preserve">2900 LARIMER</t>
  </si>
  <si>
    <t xml:space="preserve">D.B.A.-ORIGINAL VENETIAN BLIND LAUNDRY (1988; SIC 3728)</t>
  </si>
  <si>
    <t xml:space="preserve">ATLAS VENETIAN SLIND CO. (1965) | ARCHER'S DECORATIVE GLASS CCRP (1968)</t>
  </si>
  <si>
    <t xml:space="preserve">Total Longterm Care</t>
  </si>
  <si>
    <t xml:space="preserve">AAA PLATING INC</t>
  </si>
  <si>
    <t xml:space="preserve">LARIMER GARAGE &amp; SALVAGE</t>
  </si>
  <si>
    <t xml:space="preserve">S01584</t>
  </si>
  <si>
    <t xml:space="preserve">3740 S JASON</t>
  </si>
  <si>
    <t xml:space="preserve">1965;1979</t>
  </si>
  <si>
    <t xml:space="preserve">AMERICAN SILICONE (1965-1979; SIC 2869)</t>
  </si>
  <si>
    <t xml:space="preserve">AMERICAN SILICONE (1965) | SILVER STATE FOODS INC (1976)</t>
  </si>
  <si>
    <t xml:space="preserve">38TH &amp; INCA STREET</t>
  </si>
  <si>
    <t xml:space="preserve">S01585</t>
  </si>
  <si>
    <t xml:space="preserve">4000 S KALAMATH</t>
  </si>
  <si>
    <t xml:space="preserve">AUSTIN HEATING + SUPPLY (1965; SIC 3444)</t>
  </si>
  <si>
    <t xml:space="preserve">AUSTIN HEATING + SUPPLY (1965) | REGAL PLASTICS SUPPLY CC. INC. (1965)</t>
  </si>
  <si>
    <t xml:space="preserve">D &amp; G IRON WORKS</t>
  </si>
  <si>
    <t xml:space="preserve">S01589</t>
  </si>
  <si>
    <t xml:space="preserve">3881 S JASON ST</t>
  </si>
  <si>
    <t xml:space="preserve">E-V PRODUCTS CO. (1965; SIC 3591) | KING PRECISION PROCUCTS (1965; SIC 3591)</t>
  </si>
  <si>
    <t xml:space="preserve">E-V PRODUCTS CO. (1965) | KING PRECISION PROCUCTS (1965)</t>
  </si>
  <si>
    <t xml:space="preserve">S01592</t>
  </si>
  <si>
    <t xml:space="preserve">3790 S JASON</t>
  </si>
  <si>
    <t xml:space="preserve">1965;1980</t>
  </si>
  <si>
    <t xml:space="preserve">FAB TCOLy INC. (1965; SIC 3545) | MECHANEX CORP (1980; SIC 3714)</t>
  </si>
  <si>
    <t xml:space="preserve">FAB TCOLy INC. (1965) | MECHANEX CORP (1980)</t>
  </si>
  <si>
    <t xml:space="preserve">TEXACO USA A DIVISION OF TEXACO INC</t>
  </si>
  <si>
    <t xml:space="preserve">S01598</t>
  </si>
  <si>
    <t xml:space="preserve">2800 S FEDERAL BLVD</t>
  </si>
  <si>
    <t xml:space="preserve">MEEHLEIS STEEL CO. (1965; SIC 3441)</t>
  </si>
  <si>
    <t xml:space="preserve">MEEHLEIS STEEL CO. (1965)</t>
  </si>
  <si>
    <t xml:space="preserve">JUNIPER VILLAGE - THE SPEARLY CENTER</t>
  </si>
  <si>
    <t xml:space="preserve">S01599</t>
  </si>
  <si>
    <t xml:space="preserve">3840 S JASON ST</t>
  </si>
  <si>
    <t xml:space="preserve">MINCCK MFG. CO. eae (1965; SIC 3499) | ROCKY MOUNTAIN TOOL + MACHINE CO~ (1965; SIC 3591)</t>
  </si>
  <si>
    <t xml:space="preserve">MINCCK MFG. CO. eae (1965) | ROCKY MOUNTAIN TOOL + MACHINE CO~ (1965)</t>
  </si>
  <si>
    <t xml:space="preserve">S01601</t>
  </si>
  <si>
    <t xml:space="preserve">3910 S KALAMATH</t>
  </si>
  <si>
    <t xml:space="preserve">P + J MACHINE CO. (1965; SIC 3591)</t>
  </si>
  <si>
    <t xml:space="preserve">P + J MACHINE CO. (1965)</t>
  </si>
  <si>
    <t xml:space="preserve">S01604</t>
  </si>
  <si>
    <t xml:space="preserve">4201 S NAVAJO</t>
  </si>
  <si>
    <t xml:space="preserve">STEEL STRUCTURES OF COLC., INC. (1965; SIC 3441)</t>
  </si>
  <si>
    <t xml:space="preserve">STEEL STRUCTURES OF COLC., INC. (1965)</t>
  </si>
  <si>
    <t xml:space="preserve">ADVANCED CHEMICAL TRANSPORT INC DBA ACTENVIRO</t>
  </si>
  <si>
    <t xml:space="preserve">S01623</t>
  </si>
  <si>
    <t xml:space="preserve">1732 MARION</t>
  </si>
  <si>
    <t xml:space="preserve">A B C FURNACE CO. (1965; SIC 3444)</t>
  </si>
  <si>
    <t xml:space="preserve">A B C FURNACE CO. (1965)</t>
  </si>
  <si>
    <t xml:space="preserve">S01629</t>
  </si>
  <si>
    <t xml:space="preserve">1600 BOULDER</t>
  </si>
  <si>
    <t xml:space="preserve">AC INCUSTRIES PLASTIC BINDING DIV. (1965; SIC 3079)</t>
  </si>
  <si>
    <t xml:space="preserve">AC INCUSTRIES PLASTIC BINDING DIV. (1965)</t>
  </si>
  <si>
    <t xml:space="preserve">S01631</t>
  </si>
  <si>
    <t xml:space="preserve">1285 S HURON</t>
  </si>
  <si>
    <t xml:space="preserve">1965;1966;1967;1968;1970</t>
  </si>
  <si>
    <t xml:space="preserve">AIR MASTER CORP. (1965-1970; SIC 3441)</t>
  </si>
  <si>
    <t xml:space="preserve">AIR MASTER CORP. (1965)</t>
  </si>
  <si>
    <t xml:space="preserve">Austin Hardwoods</t>
  </si>
  <si>
    <t xml:space="preserve">VANGO GRAPHICS INC</t>
  </si>
  <si>
    <t xml:space="preserve">S01632</t>
  </si>
  <si>
    <t xml:space="preserve">1385 INCA</t>
  </si>
  <si>
    <t xml:space="preserve">Fabricated metals; Primary metals</t>
  </si>
  <si>
    <t xml:space="preserve">1965;1966;1967;1968;1970;1973;1974;1993</t>
  </si>
  <si>
    <t xml:space="preserve">AIR SYSTEMS, INC. (1965-1974; SIC 3444) | MAJESTIC MANAGEMENT, INC (1993; SIC 3315)</t>
  </si>
  <si>
    <t xml:space="preserve">AIR SYSTEMS, INC. (1965) | MULTI-MEDIA PUBL INC (1976) | MULTI-MEDIA PUBLISHING INC (1979) | MAJESTIC MANAGEMENT, INC (1993)</t>
  </si>
  <si>
    <t xml:space="preserve">S01638</t>
  </si>
  <si>
    <t xml:space="preserve">1130 12TH</t>
  </si>
  <si>
    <t xml:space="preserve">1968;1971;1973;1974</t>
  </si>
  <si>
    <t xml:space="preserve">CHAPMAN BROS INC (1968-1974; SIC 3714,3621)</t>
  </si>
  <si>
    <t xml:space="preserve">AMERICAN CANVAS CO. (1965) | WATT POWER, INC (1965) | AMERICAN CANVAS CO (1966) | COLUMBINE WOOD PRODUCTS INC (1966) | CHAPMAN BROS INC (1968)</t>
  </si>
  <si>
    <t xml:space="preserve">S01642</t>
  </si>
  <si>
    <t xml:space="preserve">2144 LARIMER ST</t>
  </si>
  <si>
    <t xml:space="preserve">AMERICAN MATTRESS MFG. CO. (1965; SIC 2815)</t>
  </si>
  <si>
    <t xml:space="preserve">AMERICAN MATTRESS MFG. CO. (1965)</t>
  </si>
  <si>
    <t xml:space="preserve">PREMIERR SPECIALTY CONTRACTORS</t>
  </si>
  <si>
    <t xml:space="preserve">S01643</t>
  </si>
  <si>
    <t xml:space="preserve">2628 WALNUT</t>
  </si>
  <si>
    <t xml:space="preserve">Chemicals; Fabricated metals; Primary metals</t>
  </si>
  <si>
    <t xml:space="preserve">1965;1986;1990</t>
  </si>
  <si>
    <t xml:space="preserve">AMERICAN PAPER PROCLCTS CU. (1965; SIC 2849) | BRASS SMITH INC (1986-1990; SIC 3351)</t>
  </si>
  <si>
    <t xml:space="preserve">AMERICAN PAPER PROCLCTS CU. (1965) | BRASS SMITH INC (1986)</t>
  </si>
  <si>
    <t xml:space="preserve">ULC BRUNETTI LOFTS</t>
  </si>
  <si>
    <t xml:space="preserve">SHERMAN &amp; HOWARD WAREHOUSE</t>
  </si>
  <si>
    <t xml:space="preserve">S01647</t>
  </si>
  <si>
    <t xml:space="preserve">401 KALAMATH</t>
  </si>
  <si>
    <t xml:space="preserve">NIFTY NOVELTIES (1965; SIC 3559)</t>
  </si>
  <si>
    <t xml:space="preserve">ANDERSON SIGNS (1965) | NIFTY NOVELTIES (1965)</t>
  </si>
  <si>
    <t xml:space="preserve">345 Santa Fe Drive II</t>
  </si>
  <si>
    <t xml:space="preserve">RICKENBAUGH CADILLAC VOLVO</t>
  </si>
  <si>
    <t xml:space="preserve">S01648</t>
  </si>
  <si>
    <t xml:space="preserve">130 E 5TH AVE</t>
  </si>
  <si>
    <t xml:space="preserve">ARMCO STEEL CCRP (1965; SIC 3444) | ARMCO STEEL CORP, METAL PRODUCTS DIV (1967; SIC 3444)</t>
  </si>
  <si>
    <t xml:space="preserve">ARMCO STEEL CCRP (1965) | ARMCO STEEL CORP, METAL PRODUCTS DIV (1967) | GRAPHIC CREATIONS LTO (1986)</t>
  </si>
  <si>
    <t xml:space="preserve">Gables Speer Blvd.</t>
  </si>
  <si>
    <t xml:space="preserve">JE GOOD AUTO BODY</t>
  </si>
  <si>
    <t xml:space="preserve">S01650</t>
  </si>
  <si>
    <t xml:space="preserve">2050 LAWRENCE</t>
  </si>
  <si>
    <t xml:space="preserve">Printed circuit boards</t>
  </si>
  <si>
    <t xml:space="preserve">1965;1974;1976;1977</t>
  </si>
  <si>
    <t xml:space="preserve">ART-TECH, INC. (1965; SIC 3444) | R + R ELECTRONICS OF COLO INC (1974; SIC 3672) | COLORADO BINDERY, INC (1976; SIC 2761,2789,3412) | 347k PLATING AND POLISHING 3334 PRIMARY ALUMINUM R + R ELECTRONICS OF COLD INC (1977; SIC 3471)</t>
  </si>
  <si>
    <t xml:space="preserve">ART-TECH, INC. (1965) | COLORACO RULERS + BINDERS (1967) | COLORADG RULERS + BINCERS (1968) | COLORADO BSINCDERYs INC (1970) | R + R ELECTRONICS OF COLO INC (1974) | 347k PLATING AND POLISHING 3334 PRIMARY ALUMINUM R + R ELECTRONICS OF COLD INC (1977) | COLORADO BINDERY INC (1980) | WARREN GRAPHICS INC (1986) | POWER UNITS WARREN GRAPHICS INC (1988) | LA POPULAR MEXICAN FOOD PROC (1999)</t>
  </si>
  <si>
    <t xml:space="preserve">FORMER UNITED AUTO SERVICE</t>
  </si>
  <si>
    <t xml:space="preserve">S01652</t>
  </si>
  <si>
    <t xml:space="preserve">444 BANNOCK</t>
  </si>
  <si>
    <t xml:space="preserve">ATLAS HEATING AND AIR CCNDITICNING (1965; SIC 3444)</t>
  </si>
  <si>
    <t xml:space="preserve">ATLAS HEATING AND AIR CCNDITICNING (1965)</t>
  </si>
  <si>
    <t xml:space="preserve">Alameda Station Light Rail Transit Plaza</t>
  </si>
  <si>
    <t xml:space="preserve">CITY &amp; COUNTY - DENVER POLICE ADMIN BLDG</t>
  </si>
  <si>
    <t xml:space="preserve">S01663</t>
  </si>
  <si>
    <t xml:space="preserve">421 W 4TH AVE</t>
  </si>
  <si>
    <t xml:space="preserve">1966;1983</t>
  </si>
  <si>
    <t xml:space="preserve">BROWN'S FOOD PRODUCTS INC (1966-1983; SIC 2491) | GASSER MFG CO (1966; SIC 3449)</t>
  </si>
  <si>
    <t xml:space="preserve">BROWN'S FOOD PRODUCTS (1965) | GASSER MFG CO (1966) | LAKES INC (1990)</t>
  </si>
  <si>
    <t xml:space="preserve">EGAN PRINTING CO INC</t>
  </si>
  <si>
    <t xml:space="preserve">S01669</t>
  </si>
  <si>
    <t xml:space="preserve">1116 10TH ST</t>
  </si>
  <si>
    <t xml:space="preserve">80204</t>
  </si>
  <si>
    <t xml:space="preserve">CARSON, THEO. Le» COW (1965; SIC 3533)</t>
  </si>
  <si>
    <t xml:space="preserve">CARSON, THEO. Le» COW (1965) | WESTERN PLASTI-TYPE CO (1968)</t>
  </si>
  <si>
    <t xml:space="preserve">WATER STREET CATALYTIC SITE</t>
  </si>
  <si>
    <t xml:space="preserve">UNIVERSITY OF COLORADO DENVER</t>
  </si>
  <si>
    <t xml:space="preserve">S01686</t>
  </si>
  <si>
    <t xml:space="preserve">2307 LARIMER</t>
  </si>
  <si>
    <t xml:space="preserve">CENVER RE-TiNNING + METALIZING CO. (1965; SIC 3479)</t>
  </si>
  <si>
    <t xml:space="preserve">CENVER RE-TiNNING + METALIZING CO. (1965) | GLOBE CASKET CO (1968)</t>
  </si>
  <si>
    <t xml:space="preserve">S01690</t>
  </si>
  <si>
    <t xml:space="preserve">935 S PATTON CT</t>
  </si>
  <si>
    <t xml:space="preserve">DURANC, RUSSELL (1968; SIC 3532)</t>
  </si>
  <si>
    <t xml:space="preserve">ESCO CORPORATION (1965) | DURANC, RUSSELL (1968)</t>
  </si>
  <si>
    <t xml:space="preserve">S01692</t>
  </si>
  <si>
    <t xml:space="preserve">485 S JERSEY</t>
  </si>
  <si>
    <t xml:space="preserve">ESSCO PRODUCTS (1965; SIC 3442)</t>
  </si>
  <si>
    <t xml:space="preserve">ESSCO PRODUCTS (1965)</t>
  </si>
  <si>
    <t xml:space="preserve">JIFFY LUBE</t>
  </si>
  <si>
    <t xml:space="preserve">S01697</t>
  </si>
  <si>
    <t xml:space="preserve">2180 S DELAWARE</t>
  </si>
  <si>
    <t xml:space="preserve">1965;1990;1992;1999</t>
  </si>
  <si>
    <t xml:space="preserve">FRAZIER-GROSSMAN CCRP. (1965; SIC 3444) | S+T MACHINING LAB INC (1990-1999; SIC 3599)</t>
  </si>
  <si>
    <t xml:space="preserve">FRAZIER-GROSSMAN CCRP. (1965) | *MARKWOOD PRODUCTS CO (1966) | MARKWCOC PROCUCTS CC (1968) | S+T MACHINING LAB INC (1990) | ARBOR FENCE CO, INC (1993)</t>
  </si>
  <si>
    <t xml:space="preserve">Former Power Engineering</t>
  </si>
  <si>
    <t xml:space="preserve">PROTECTO WRAP CO</t>
  </si>
  <si>
    <t xml:space="preserve">POWER ENGINEERING COMPANY 2220</t>
  </si>
  <si>
    <t xml:space="preserve">S01705</t>
  </si>
  <si>
    <t xml:space="preserve">2535 LARIMER ST</t>
  </si>
  <si>
    <t xml:space="preserve">1965;1968</t>
  </si>
  <si>
    <t xml:space="preserve">GOLCBERG BROTHERS MFG. CO. (1965; SIC 3861) | EMPIRE SPRING + SHCCK SERVICE IAC (1968; SIC 3493)</t>
  </si>
  <si>
    <t xml:space="preserve">GOLCBERG BROTHERS MFG. CO. (1965) | EMPIRE SPRING + SHCCK SERVICE IAC (1968)</t>
  </si>
  <si>
    <t xml:space="preserve">S01708</t>
  </si>
  <si>
    <t xml:space="preserve">2062 BLAKE ST</t>
  </si>
  <si>
    <t xml:space="preserve">GRABLER MFG. CO. (1965; SIC 3454)</t>
  </si>
  <si>
    <t xml:space="preserve">GRABLER MFG. CO. (1965)</t>
  </si>
  <si>
    <t xml:space="preserve">Former Piggly Wiggly Parcel II</t>
  </si>
  <si>
    <t xml:space="preserve">ETI GROUP COMPANIES OF NORTH AMERICA</t>
  </si>
  <si>
    <t xml:space="preserve">S01710</t>
  </si>
  <si>
    <t xml:space="preserve">1157 10TH</t>
  </si>
  <si>
    <t xml:space="preserve">FACK ENGINEERING CC. (1965; SIC 3531)</t>
  </si>
  <si>
    <t xml:space="preserve">FACK ENGINEERING CC. (1965)</t>
  </si>
  <si>
    <t xml:space="preserve">GREENLEE ELEMENTARY SCHOOL</t>
  </si>
  <si>
    <t xml:space="preserve">S01714</t>
  </si>
  <si>
    <t xml:space="preserve">2225 LOCUST</t>
  </si>
  <si>
    <t xml:space="preserve">FEISTEN HEATING + SHEET METAL (1965; SIC 3444)</t>
  </si>
  <si>
    <t xml:space="preserve">FEISTEN HEATING + SHEET METAL (1965)</t>
  </si>
  <si>
    <t xml:space="preserve">S01717</t>
  </si>
  <si>
    <t xml:space="preserve">1235 STOUT</t>
  </si>
  <si>
    <t xml:space="preserve">FICKS-DENVER CO. (1965; SIC 3581)</t>
  </si>
  <si>
    <t xml:space="preserve">FICKS-DENVER CO. (1965) | SAFEGUARD BUSINESS SYSTEMS OF COLO.,INC. (1979)</t>
  </si>
  <si>
    <t xml:space="preserve">J D CAIN COMPANY</t>
  </si>
  <si>
    <t xml:space="preserve">S01725</t>
  </si>
  <si>
    <t xml:space="preserve">1545 GLENARM</t>
  </si>
  <si>
    <t xml:space="preserve">FOUSEY + ZEKMAN (1965; SIC 3561)</t>
  </si>
  <si>
    <t xml:space="preserve">FOUSEY + ZEKMAN (1965) | KELLY'S INTERNATIONAL (1979)</t>
  </si>
  <si>
    <t xml:space="preserve">Stage/Fashion Bar</t>
  </si>
  <si>
    <t xml:space="preserve">DENVER CHILLED WATER</t>
  </si>
  <si>
    <t xml:space="preserve">S01729</t>
  </si>
  <si>
    <t xml:space="preserve">2958 ZUNI ST</t>
  </si>
  <si>
    <t xml:space="preserve">1965;1968;1971;1973;1974;1976;1977</t>
  </si>
  <si>
    <t xml:space="preserve">KEENELO PRODUCTS CO (1965-1977; SIC 2841)</t>
  </si>
  <si>
    <t xml:space="preserve">KEENELO PRODUCTS CO (1965) | DONAHUE, JOHN J» PRINTING CO (1970) | DESIGNERS DRAPERIES (1974) | UPHOLSTERY STYLISTS INC (1982)</t>
  </si>
  <si>
    <t xml:space="preserve">Lawyer Park</t>
  </si>
  <si>
    <t xml:space="preserve">METRO YOUTH EDUCATION CENTER</t>
  </si>
  <si>
    <t xml:space="preserve">S01734</t>
  </si>
  <si>
    <t xml:space="preserve">1830 PLATTE</t>
  </si>
  <si>
    <t xml:space="preserve">LAW + SONS CASKET CO. (1965; SIC 3588)</t>
  </si>
  <si>
    <t xml:space="preserve">LAW + SONS CASKET CO. (1965)</t>
  </si>
  <si>
    <t xml:space="preserve">Central Platte Valley; Brownstones</t>
  </si>
  <si>
    <t xml:space="preserve">S01740</t>
  </si>
  <si>
    <t xml:space="preserve">5254 COOK</t>
  </si>
  <si>
    <t xml:space="preserve">1965;1966;1968;1970;1974;1976;1977;1979;1980;1982;1983;1988;1999</t>
  </si>
  <si>
    <t xml:space="preserve">LCHNE, Eo Jee IRON WORKS (1965; SIC 3441) | LOHNE, E J» IRUN WORKS (1966-1988; SIC 3496) | ARVADA STEEL FABRICATION CO (1976-1982; SIC 3441) | METRO STEEL FAB INC (1999; SIC 3441)</t>
  </si>
  <si>
    <t xml:space="preserve">LCHNE, Eo Jee IRON WORKS (1965) | LOHNE, E J» IRUN WORKS (1966) | ARVADA STEEL FABRICATION CO (1976) | METRO STEEL FAB INC (1999)</t>
  </si>
  <si>
    <t xml:space="preserve">J K CONCEPTS INC</t>
  </si>
  <si>
    <t xml:space="preserve">S01755</t>
  </si>
  <si>
    <t xml:space="preserve">2001 S BANNOCK</t>
  </si>
  <si>
    <t xml:space="preserve">1965;1970</t>
  </si>
  <si>
    <t xml:space="preserve">MORRISON - PELSUE CO. (1965; SIC 3433) | MOPECO, DIVISION OF GENERAL CABLE CORP (1970; SIC 3433,3564,3449)</t>
  </si>
  <si>
    <t xml:space="preserve">MORRISON - PELSUE CO. (1965) | MOPECO, DIVISION OF GENERAL CABLE CORP (1970) | PRO FACES INC (1974)</t>
  </si>
  <si>
    <t xml:space="preserve">J D GRANT INC</t>
  </si>
  <si>
    <t xml:space="preserve">MULTILIFT INC</t>
  </si>
  <si>
    <t xml:space="preserve">S01762</t>
  </si>
  <si>
    <t xml:space="preserve">1351 13TH</t>
  </si>
  <si>
    <t xml:space="preserve">1970;1973;1974</t>
  </si>
  <si>
    <t xml:space="preserve"> (1970; SIC 3341) | NATIONAL SMELTING + REFINIAG CO (1973-1974; SIC 3341,3356)</t>
  </si>
  <si>
    <t xml:space="preserve">NATIONAL SMELTING + REFINING CO. (1965) |  (1970)</t>
  </si>
  <si>
    <t xml:space="preserve">GSW Ventures, LLC</t>
  </si>
  <si>
    <t xml:space="preserve">CEI WEST ROOFING CO INC</t>
  </si>
  <si>
    <t xml:space="preserve">S01763</t>
  </si>
  <si>
    <t xml:space="preserve">1301 HW CENTER AVE</t>
  </si>
  <si>
    <t xml:space="preserve">NATIONAL WIRE SPECIALTY CORP. (1965; SIC 3481)</t>
  </si>
  <si>
    <t xml:space="preserve">NATIONAL WIRE SPECIALTY CORP. (1965)</t>
  </si>
  <si>
    <t xml:space="preserve">MORRISON METAL FINISHING CORP</t>
  </si>
  <si>
    <t xml:space="preserve">S01775</t>
  </si>
  <si>
    <t xml:space="preserve">2838 N SPEER BLVD</t>
  </si>
  <si>
    <t xml:space="preserve">80211</t>
  </si>
  <si>
    <t xml:space="preserve">1965;1966;1968;1970;1971;1974;1976;1980;1982</t>
  </si>
  <si>
    <t xml:space="preserve">PLASTICRAFTS,» INC. (1965-1982; SIC 3079)</t>
  </si>
  <si>
    <t xml:space="preserve">PLASTICRAFTS,» INC. (1965) | JERRY'S AUTO TKIM INC (1966) | ALL PURPOSE AUTO TRIM INC (1974) | D.B.A..DRAPERY SERVICE AND DESIGN CORPORATION (1988) | WOOPEN CORP (1990)</t>
  </si>
  <si>
    <t xml:space="preserve">DVH COMPANY INC</t>
  </si>
  <si>
    <t xml:space="preserve">S01781</t>
  </si>
  <si>
    <t xml:space="preserve">1632 S GRAPE ST</t>
  </si>
  <si>
    <t xml:space="preserve">RAHNE SHEET METAL, INC. (1965; SIC 3444)</t>
  </si>
  <si>
    <t xml:space="preserve">RAHNE SHEET METAL, INC. (1965)</t>
  </si>
  <si>
    <t xml:space="preserve">CST METRO LLC DBA CORNER STORE #4085</t>
  </si>
  <si>
    <t xml:space="preserve">S01782</t>
  </si>
  <si>
    <t xml:space="preserve">1936 LAWRENCE</t>
  </si>
  <si>
    <t xml:space="preserve">1965;1966;1968;1970</t>
  </si>
  <si>
    <t xml:space="preserve">RAINS FLO MFG CO is (1965; SIC 3458) | 8 + N TRADE BINDERY CO (1966; SIC 3599) | *HARRY'S BEAN SPROUTS (1966; SIC 2491) | HILLIKER HYDRAULICS INC (1968; SIC 3599) | RAINS-FLO MFE CO (1968; SIC 3599) | HILLIKER HYDRAULICS INC (1970; SIC 3599)</t>
  </si>
  <si>
    <t xml:space="preserve">ASTLER-METROPCLITAN PRINTING+ENGRAVI (1965) | LANG, We Ace co. (1965) | RAINS FLO MFG CO is (1965) | *HARRY'S BEAN SPROUTS (1966) | LANG, W A, CO (1966) | PROFESSIONAL PRINTERS (1966) | HILLIKER HYDRAULICS INC (1968) | RAINS-FLO MFE CO (1968) | HILLIKER HYDRAULICS INC (1970)</t>
  </si>
  <si>
    <t xml:space="preserve">SUNSET PARK APARTMENTS</t>
  </si>
  <si>
    <t xml:space="preserve">TRAMMELL CROW</t>
  </si>
  <si>
    <t xml:space="preserve">S01783</t>
  </si>
  <si>
    <t xml:space="preserve">1423 S BROADWAY</t>
  </si>
  <si>
    <t xml:space="preserve">RED ROCK INCINERATORS (1965; SIC 3433) | SOUTH DENVER SHEET METAL AND FURNACE (1965; SIC 3444) | SCUTH DENVER SHEET METAL + FURNACE (1968; SIC 3444)</t>
  </si>
  <si>
    <t xml:space="preserve">RED ROCK INCINERATORS (1965) | SOUTH DENVER SHEET METAL AND FURNACE (1965) | SCUTH DENVER SHEET METAL + FURNACE (1968) | UITTLE LITHOGRAPHERS, INC. (1979)</t>
  </si>
  <si>
    <t xml:space="preserve">DENVER PUBLIC LIBRARY</t>
  </si>
  <si>
    <t xml:space="preserve">S01784</t>
  </si>
  <si>
    <t xml:space="preserve">1636 LAWRENCE ST</t>
  </si>
  <si>
    <t xml:space="preserve">1966;1968</t>
  </si>
  <si>
    <t xml:space="preserve">RICAROO INC (1966; SIC 3423) | RICARDG INC (1968; SIC 3425)</t>
  </si>
  <si>
    <t xml:space="preserve">ROCKMCUNT RANCH WEAR MFG. CO. (1965) | RICAROO INC (1966) |  (1967) | RICARDG INC (1968)</t>
  </si>
  <si>
    <t xml:space="preserve">TESORO HIGH PLAINS PIPELINE CO.</t>
  </si>
  <si>
    <t xml:space="preserve">CROWHEART ENERGY (WAMSUTTER SOUTH EVAPORATION BASIN)</t>
  </si>
  <si>
    <t xml:space="preserve">WESTIN HOTEL TABOR CENTER</t>
  </si>
  <si>
    <t xml:space="preserve">S01785</t>
  </si>
  <si>
    <t xml:space="preserve">1088 DELAWARE</t>
  </si>
  <si>
    <t xml:space="preserve">80217</t>
  </si>
  <si>
    <t xml:space="preserve">GREGS METAL WORKS (1982; SIC 3446)</t>
  </si>
  <si>
    <t xml:space="preserve">ROCKY MOUNTAIN BANK NOTE CO. (1965) | ROCKY MCUNTAIN BANK NCTE CO (1968) | GREGS METAL WORKS (1982)</t>
  </si>
  <si>
    <t xml:space="preserve">10th and Cherokee II</t>
  </si>
  <si>
    <t xml:space="preserve">DRAN V SILER PRINTING COMPANY</t>
  </si>
  <si>
    <t xml:space="preserve">S01788</t>
  </si>
  <si>
    <t xml:space="preserve">2700 WH BARBERRY</t>
  </si>
  <si>
    <t xml:space="preserve">ROSE MANUFACTURING CO (1971; SIC 2399,3499,3842)</t>
  </si>
  <si>
    <t xml:space="preserve">ROSE MANUFACTURING CO. (1965) | BRAND-IT CO (1966) | LA KING PRODUCTS (1966) | COLORADO KNITTING MILLS INC (1970) |  (1971) |  (1979) | WaoBWohkin G (1988) | FOOD CITY USA INC (1990)</t>
  </si>
  <si>
    <t xml:space="preserve">MILE HIGH ENGINEERING SUPPLY CO INC</t>
  </si>
  <si>
    <t xml:space="preserve">S01791</t>
  </si>
  <si>
    <t xml:space="preserve">291 S LIPAN</t>
  </si>
  <si>
    <t xml:space="preserve">SCHMICT BROS.«, METAL FABRICATION (1965; SIC 3441)</t>
  </si>
  <si>
    <t xml:space="preserve">SCHMICT BROS.«, METAL FABRICATION (1965)</t>
  </si>
  <si>
    <t xml:space="preserve">PUBLIC SERVICE CO LIPAN TRANSP CTR</t>
  </si>
  <si>
    <t xml:space="preserve">S01793</t>
  </si>
  <si>
    <t xml:space="preserve">3724 W COLFAX AVE</t>
  </si>
  <si>
    <t xml:space="preserve">SMITH METAL WCRKERS» INC (1965; SIC 3591)</t>
  </si>
  <si>
    <t xml:space="preserve">SMITH METAL WCRKERS» INC (1965)</t>
  </si>
  <si>
    <t xml:space="preserve">LOWELL AND COLFAX</t>
  </si>
  <si>
    <t xml:space="preserve">D&amp;C AUTO BODY &amp; PAINT</t>
  </si>
  <si>
    <t xml:space="preserve">S01804</t>
  </si>
  <si>
    <t xml:space="preserve">337 KALAMATH ST</t>
  </si>
  <si>
    <t xml:space="preserve">VERDECKBERG IRON + WIRE WORKS CC (1967; SIC 3449)</t>
  </si>
  <si>
    <t xml:space="preserve">VERDECKBERG IRON + WIRE WORKS CO (1965) | HOLLYWOOD VENETIAN BLIND CO (1967)</t>
  </si>
  <si>
    <t xml:space="preserve">345 S. Santa Fe Drive</t>
  </si>
  <si>
    <t xml:space="preserve">ALERT POLISHING &amp; PLATING</t>
  </si>
  <si>
    <t xml:space="preserve">S01811</t>
  </si>
  <si>
    <t xml:space="preserve">75 S CHEROKEE ST</t>
  </si>
  <si>
    <t xml:space="preserve">1965;1966;1968;1971;1973;1974;1976;1999</t>
  </si>
  <si>
    <t xml:space="preserve">WESTERN METAL STRIP (1965-1976; SIC 3442) | BAYAUD INDUSTRIES INC (1999; SIC 3079)</t>
  </si>
  <si>
    <t xml:space="preserve">WESTERN METAL STRIP (1965) | BAYAUD INDUSTRIES INC (1999)</t>
  </si>
  <si>
    <t xml:space="preserve">BART'S AUTO / CLIFTON COLLISION</t>
  </si>
  <si>
    <t xml:space="preserve">S01812</t>
  </si>
  <si>
    <t xml:space="preserve">20 WE 12TH AVE</t>
  </si>
  <si>
    <t xml:space="preserve">WESTERN MOTOR: REBUILDERS, INC. (1965; SIC 3714) |  (1967; SIC 3714)</t>
  </si>
  <si>
    <t xml:space="preserve">WESTERN MOTOR: REBUILDERS, INC. (1965) |  (1967)</t>
  </si>
  <si>
    <t xml:space="preserve">CLYFFORD STILL MUSEUM</t>
  </si>
  <si>
    <t xml:space="preserve">CENTRAL RADIATOR KING</t>
  </si>
  <si>
    <t xml:space="preserve">S01813</t>
  </si>
  <si>
    <t xml:space="preserve">2664 CALIFORNIA ST</t>
  </si>
  <si>
    <t xml:space="preserve">WESTERN WHOLESALE NEON (1965; SIC 2813)</t>
  </si>
  <si>
    <t xml:space="preserve">WESTERN WHOLESALE NEON (1965)</t>
  </si>
  <si>
    <t xml:space="preserve">STOUT STREET DRUMS</t>
  </si>
  <si>
    <t xml:space="preserve">COLORADO NATIONAL BANK</t>
  </si>
  <si>
    <t xml:space="preserve">S01817</t>
  </si>
  <si>
    <t xml:space="preserve">1294 S INCA ST</t>
  </si>
  <si>
    <t xml:space="preserve">1965;1968;1970;1974;1977;1980;1982;1983</t>
  </si>
  <si>
    <t xml:space="preserve">WIRE AND METAL PRODUCTS CO INC (1965-1974; SIC 3315) | WIRE + METAL PRODUCTS CO INC (1968-1970; SIC 3481,3461,2391) |  (1977; SIC 3496) | SAMCO TOOL + OFE INC (1980-1983; SIC 3599)</t>
  </si>
  <si>
    <t xml:space="preserve">WIRE AND METAL PRODUCTS CO INC (1965) | WIRE # METAL PRODUCTS CO INC (1966) |  (1977) | SAMCO TOOL + OFE INC (1980)</t>
  </si>
  <si>
    <t xml:space="preserve">ELECTRO-MECHANICAL PRODUCTS INC</t>
  </si>
  <si>
    <t xml:space="preserve">ADAMS-MCCLURE INC</t>
  </si>
  <si>
    <t xml:space="preserve">S01831</t>
  </si>
  <si>
    <t xml:space="preserve">3090 DOWNING ST</t>
  </si>
  <si>
    <t xml:space="preserve">80205</t>
  </si>
  <si>
    <t xml:space="preserve">APPLEWOOD SHEET METAL + HEATING (1965; SIC 3444)</t>
  </si>
  <si>
    <t xml:space="preserve">APPLEWOOD SHEET METAL + HEATING (1965) | LA HACLENDA INC 2812 ALKALIES AND H_L LINDSTROM, JR OWNER (1973) | LA HACIENDA INC (1974)</t>
  </si>
  <si>
    <t xml:space="preserve">STOUT ST AUTOMOTIVE</t>
  </si>
  <si>
    <t xml:space="preserve">S02053</t>
  </si>
  <si>
    <t xml:space="preserve">1818 BLAKE</t>
  </si>
  <si>
    <t xml:space="preserve">1965;1968;1974;1976;1977;1979;1982;1983;1986;1988</t>
  </si>
  <si>
    <t xml:space="preserve">FINGLEYs J. A.) MACHINE CO. (1965-1988; SIC 3591)</t>
  </si>
  <si>
    <t xml:space="preserve">FINGLEYs J. A.) MACHINE CO. (1965) | MILLAR» E By COFFEE CO (1967) | WHITE RIVER GRAPHICS (1976) | SKYLINE DINETTES (1977) | EXECUTIVE PRESS INC (1982) |  (1983) | CUSTOM FURNISHINGS INC (1990) | GEOGRAPHIX INC (1990) | NEON INC (1992) | ADVANTAGE SERVICE GROUP (1993) | OHLSON LAVOIE CORP (1993) | POU W&amp; ASSOC, INC (1993)</t>
  </si>
  <si>
    <t xml:space="preserve">18th and Market LLC</t>
  </si>
  <si>
    <t xml:space="preserve">DENVER FIRE DEPT LINE SHOP</t>
  </si>
  <si>
    <t xml:space="preserve">S02572</t>
  </si>
  <si>
    <t xml:space="preserve">1U GALAPAGO</t>
  </si>
  <si>
    <t xml:space="preserve">1965;1967;1968</t>
  </si>
  <si>
    <t xml:space="preserve">FREEMAN + FREEMAN, INC. (1965-1968; SIC 2842)</t>
  </si>
  <si>
    <t xml:space="preserve">FREEMAN + FREEMAN, INC. (1965)</t>
  </si>
  <si>
    <t xml:space="preserve">S02908</t>
  </si>
  <si>
    <t xml:space="preserve">1411 MARKET</t>
  </si>
  <si>
    <t xml:space="preserve">1965;1968;1980;1982;1983</t>
  </si>
  <si>
    <t xml:space="preserve">CUSTOM MACHINING + FABRICATICN (1965; SIC 3591) | FAVER-LOCKHART LABCRATORIES (1965; SIC 2821) | THOMAS MACHINE MFG INC (1968; SIC 3499) | &amp; J MOORE INCORPORATED (1980-1983; SIC 3231,3432) | R J ADORE INCORPORATED (1983; SIC 3231,3432,3356)</t>
  </si>
  <si>
    <t xml:space="preserve">CUSTOM MACHINING + FABRICATICN (1965) | FAVER-LOCKHART LABCRATORIES (1965) | THOMAS MACHINE MFG INC (1968) |  (1971) | PUOR RICHARDS LTD (1974) | SQUARE FRAMES LTD (1974) | MESTWORD INC. (1979) | &amp; J MOORE INCORPORATED (1980) | R J ADORE INCORPORATED (1983) | O' BRIEN-KREITZBERG &amp; ASSOC (1993) | PELLECCHIA-OLSON ARCHITECTS P C (1993)</t>
  </si>
  <si>
    <t xml:space="preserve">CU Denver; Dravo Bldg</t>
  </si>
  <si>
    <t xml:space="preserve">DENVER MACHINE SHOP</t>
  </si>
  <si>
    <t xml:space="preserve">S05009</t>
  </si>
  <si>
    <t xml:space="preserve">120 YUMA</t>
  </si>
  <si>
    <t xml:space="preserve">Fabricated metals; Industrial machinery; Petroleum refining; Rubber &amp; plastics</t>
  </si>
  <si>
    <t xml:space="preserve">1968;1979;1980;1982;1983;1984;1986;1988;1990</t>
  </si>
  <si>
    <t xml:space="preserve">PARK DISPLAY MANUFACTURING CORP (1968; SIC 3079) | AIR FULTER SALES * SERVICE - DENVER, INC (1979-1986; SIC 3563,3566) | MARSHALL MFG CO (1982; SIC 3469,3599,3411) | INTERNATIONAL VENDING MACHINES INC (1982-1983; SIC 3585) | MARSHALL MFG CO (1983-1990; SIC 3469,3599,3411) | MCDONALDS BAKERY (1986; SIC 2951)</t>
  </si>
  <si>
    <t xml:space="preserve">ROCKY MOUNTAIN RESEARCH, INC. (1965) | COLOR WRAP OF COLORADO (1966) | PARK DISPLAY MANUFACTURING CORP (1968) | MC REKI INC DBA MC DONALOS BAKERY (1979) | ANTERNATIONAE VENDING MACHINES INC (1980) | MARSHALL MFG CO (1982) | MARSHALL MFG CO (1983) | MCDONALDS BAKERY (1986) | DIE-CUTTING, BINDER MCKEKI INCORPORATED (1988) | MR BAGEL (1993)</t>
  </si>
  <si>
    <t xml:space="preserve">The Lighting Agency</t>
  </si>
  <si>
    <t xml:space="preserve">KING SOOPERS BAKERY PLANT</t>
  </si>
  <si>
    <t xml:space="preserve">KING SOOPERS 835</t>
  </si>
  <si>
    <t xml:space="preserve">S00783</t>
  </si>
  <si>
    <t xml:space="preserve">1859 S PEARL</t>
  </si>
  <si>
    <t xml:space="preserve">80210</t>
  </si>
  <si>
    <t xml:space="preserve">1984;1986;1990;1993</t>
  </si>
  <si>
    <t xml:space="preserve">AEON ELECTRONICS INC (1984-1993; SIC 3573)</t>
  </si>
  <si>
    <t xml:space="preserve">DENVER ARTIFICIAL LIMB SHOP SPEC. IND. MACHINERY (1966) | BIGHORN PRINTING + LITH SERVICE (1973) | BIGHGRN ARINFING * LETH SERVICE (1980) | AEON ELECTRONICS INC (1984)</t>
  </si>
  <si>
    <t xml:space="preserve">Martin Fein Interests</t>
  </si>
  <si>
    <t xml:space="preserve">THE PHOTO MIRAGE</t>
  </si>
  <si>
    <t xml:space="preserve">S00851</t>
  </si>
  <si>
    <t xml:space="preserve">314 DETROIT</t>
  </si>
  <si>
    <t xml:space="preserve">80206</t>
  </si>
  <si>
    <t xml:space="preserve">THE BREWA GALLERY (1986; SIC 2499,3079)</t>
  </si>
  <si>
    <t xml:space="preserve">LIFTON, WILLIAM (1966) | BRENA GALLERY, THE (1976) | STAR (1992)</t>
  </si>
  <si>
    <t xml:space="preserve">AMAZON.COM SERVICES LLC JDE2</t>
  </si>
  <si>
    <t xml:space="preserve">S00876</t>
  </si>
  <si>
    <t xml:space="preserve">3655 INCA ST</t>
  </si>
  <si>
    <t xml:space="preserve">CLYDE*S ITALIAN + GERMAN SAUSAGE INC (1976; SIC 2013,3555,2753)</t>
  </si>
  <si>
    <t xml:space="preserve">CLYDE*S ITALIAN + GERMAN SAUSAGE INC (1966) | PARES. GERMAN SAUS (1988)</t>
  </si>
  <si>
    <t xml:space="preserve">S00956</t>
  </si>
  <si>
    <t xml:space="preserve">2040 CLAY</t>
  </si>
  <si>
    <t xml:space="preserve">1966;1986;1988;1990;1992;1993</t>
  </si>
  <si>
    <t xml:space="preserve">*#PERMA-LITE INC (1966; SIC 3441) | PERMA-GRAPHICS INC (1986-1993; SIC 3079,3999,3993)</t>
  </si>
  <si>
    <t xml:space="preserve">*#PERMA-LITE INC (1966) | SUNFASTER FAERIC CO (1968) | NORTHGLENN PRINTERS (1973)</t>
  </si>
  <si>
    <t xml:space="preserve">Red Lodge Development, LLC</t>
  </si>
  <si>
    <t xml:space="preserve">CITY &amp; COUNTY OF DENVER - POLICE DIST 4</t>
  </si>
  <si>
    <t xml:space="preserve">S01015</t>
  </si>
  <si>
    <t xml:space="preserve">955 FEDERAL BLVD</t>
  </si>
  <si>
    <t xml:space="preserve">MARDON WROUGET IRON (1971; SIC 3446)</t>
  </si>
  <si>
    <t xml:space="preserve">MARDON WROUGHT IRON (1966) | GRANT CHESTER'S IDEA PRESS (1984)</t>
  </si>
  <si>
    <t xml:space="preserve">BUSINESS EQUIPMENT CONSULTANTS</t>
  </si>
  <si>
    <t xml:space="preserve">S01094</t>
  </si>
  <si>
    <t xml:space="preserve">3433 BLAKE</t>
  </si>
  <si>
    <t xml:space="preserve">1966;1968;1970;1984;1986;1988;1990;1993;1999</t>
  </si>
  <si>
    <t xml:space="preserve">COLORADO TOOL + OIE (1966-1970; SIC 3369) | VECTOR CORP LTO (1984-1990; SIC 3573,3728,3841) | ReAelle FIXTURE COMPANY (1984; SIC 2541,3499) | LA ROCCA MANUFACTURING (1986-1999; SIC 3599) | LAROCCA MFG (1988; SIC 3599) | VECTOR CORP LTD (1988; SIC 3532,3555)</t>
  </si>
  <si>
    <t xml:space="preserve">COLORADO TOOL + OIE (1966) | BLAKE STREET GLASS (1983) | ReAsHe FIXTURE COMPANY (1983) | VECTOR CORP LTO (1984) | ReAelle FIXTURE COMPANY (1984) | LA ROCCA MANUFACTURING (1986) | LAROCCA MFG (1988) | VECTOR CORP LTD (1988)</t>
  </si>
  <si>
    <t xml:space="preserve">3500 Blake Street Owners LLC II</t>
  </si>
  <si>
    <t xml:space="preserve">WHITE CAP CONSTRUCTION SUPPLY (WC0041)</t>
  </si>
  <si>
    <t xml:space="preserve">BANNER MANUFACTURING CO LLC</t>
  </si>
  <si>
    <t xml:space="preserve">S02036</t>
  </si>
  <si>
    <t xml:space="preserve">1237 SHOSHONE ST</t>
  </si>
  <si>
    <t xml:space="preserve">AMERICAN SNOWBLAST CORP (1966-1967; SIC 3523)</t>
  </si>
  <si>
    <t xml:space="preserve">AMERICAN SNOWBLAST CORP (1966) | GAFFIELD WOCC PRODUCTS (1974) | LINCO WATERPROOFING CORP (1993)</t>
  </si>
  <si>
    <t xml:space="preserve">Multi-Contractos, Inc.  II</t>
  </si>
  <si>
    <t xml:space="preserve">ATLAS METAL &amp; IRON CORP</t>
  </si>
  <si>
    <t xml:space="preserve">CAROLYN B SAMUALS PROPERTY</t>
  </si>
  <si>
    <t xml:space="preserve">S02071</t>
  </si>
  <si>
    <t xml:space="preserve">2501 W 16TH AVE</t>
  </si>
  <si>
    <t xml:space="preserve">80201</t>
  </si>
  <si>
    <t xml:space="preserve">1966;1967;1968;1973;1974;1976;1977;1980;1982</t>
  </si>
  <si>
    <t xml:space="preserve">CARD, C S IRON WORKS CO, THE (1966; SIC 3321) | CARD, C S$ IRON WORKS CO» THE (1967-1977; SIC 3532,3321) | HERON POMA CO (1974; SIC 3538) | INSECO INC (1980-1982; SIC 3443,3498,3599)</t>
  </si>
  <si>
    <t xml:space="preserve">CARD, C S IRON WORKS CO, THE (1966) | CARD, C S$ IRON WORKS CO» THE (1967) | HERCN POMA CO PRINTING, LITHOGRAPHIC 2352 HATS AND CAPS, EXCEPT MILLINERY (1973) | HERON POMA CO (1974) | INSECO INC (1980) | DENVER COMMUNITY TELEVISION (1993)</t>
  </si>
  <si>
    <t xml:space="preserve">REI</t>
  </si>
  <si>
    <t xml:space="preserve">S02072</t>
  </si>
  <si>
    <t xml:space="preserve">3940 W COLFAX</t>
  </si>
  <si>
    <t xml:space="preserve">CEARA PRODUCTS INC (1966-1968; SIC 2899)</t>
  </si>
  <si>
    <t xml:space="preserve">CEARA PRODUCTS INC (1966) | PAPER*S PASTRY PLACE (1966) | CITY PARK-BROOKRIDGE (1967) | THE CORNED BEEF FACTORY (1976) | fF «+R meat CO (1980) | ARCTIC PACIFIC FISHERIES INC (1999)</t>
  </si>
  <si>
    <t xml:space="preserve">PERRY I</t>
  </si>
  <si>
    <t xml:space="preserve">U S DRUG ENFORCEMENT ADMIN</t>
  </si>
  <si>
    <t xml:space="preserve">S02082</t>
  </si>
  <si>
    <t xml:space="preserve">1325 S CHEROKEE</t>
  </si>
  <si>
    <t xml:space="preserve">80223</t>
  </si>
  <si>
    <t xml:space="preserve">1966;1968;1971;1973;1974;1976;1979</t>
  </si>
  <si>
    <t xml:space="preserve">CLUTCH EXCHANGe INC (1966-1979; SIC 3714)</t>
  </si>
  <si>
    <t xml:space="preserve">CLUTCH EXCHANGe INC (1966)</t>
  </si>
  <si>
    <t xml:space="preserve">Foothills Lighting</t>
  </si>
  <si>
    <t xml:space="preserve">CYCLO MANUFACTURING CO</t>
  </si>
  <si>
    <t xml:space="preserve">PARAGON ENVIRONMENTS INC</t>
  </si>
  <si>
    <t xml:space="preserve">S02085</t>
  </si>
  <si>
    <t xml:space="preserve">100 W 13TH</t>
  </si>
  <si>
    <t xml:space="preserve">80203</t>
  </si>
  <si>
    <t xml:space="preserve">O-C REINFORCEC PLASTICS (1974; SIC 3079,3544)</t>
  </si>
  <si>
    <t xml:space="preserve">INFORMATION (1966) | COLORADO INFCRMATION — BURRACK GEN MGR (1971) | O-C REINFORCEC PLASTICS (1974)</t>
  </si>
  <si>
    <t xml:space="preserve">S02089</t>
  </si>
  <si>
    <t xml:space="preserve">1201 SPEER</t>
  </si>
  <si>
    <t xml:space="preserve">1968;1974;1976;1977</t>
  </si>
  <si>
    <t xml:space="preserve">STUSKA ENGINEERING CO (1968; SIC 3621,3591,3544) | MILE-HI MACHINE ¢ MOLD (1974-1977; SIC 3544,3591)</t>
  </si>
  <si>
    <t xml:space="preserve">COLUMBIA PRESS INC (1966) | STUSKA ENGINEERING CO (1968) |  (1973) | MILE-HI MACHINE ¢ MOLD (1974)</t>
  </si>
  <si>
    <t xml:space="preserve">HALLIBURTON GEOPHYSICAL</t>
  </si>
  <si>
    <t xml:space="preserve">S02092</t>
  </si>
  <si>
    <t xml:space="preserve">5025 W 29TH</t>
  </si>
  <si>
    <t xml:space="preserve">80212</t>
  </si>
  <si>
    <t xml:space="preserve">1966;1967;1968;1971;1973;1974;1976</t>
  </si>
  <si>
    <t xml:space="preserve">COUCH MFG Co (1966-1971; SIC 3449) | MOUNTAIN STATES METAL PRODUCTS, INC (1973-1976; SIC 3469,3499)</t>
  </si>
  <si>
    <t xml:space="preserve">COUCH MFG Co (1966) | MOUNTAIN STATES METAL PRODUCTS, INC (1973) | APPLE MEDICAL MANUFACTURING CO INC (1999)</t>
  </si>
  <si>
    <t xml:space="preserve">4935 W. 29th</t>
  </si>
  <si>
    <t xml:space="preserve">WEST 29TH AVENUE CLEANERS</t>
  </si>
  <si>
    <t xml:space="preserve">S02097</t>
  </si>
  <si>
    <t xml:space="preserve">1525 18TH</t>
  </si>
  <si>
    <t xml:space="preserve">1966;1971;1976;1977</t>
  </si>
  <si>
    <t xml:space="preserve">CROCKETT + RENALDE SIT + spuR co (1966-1977; SIC 3423)</t>
  </si>
  <si>
    <t xml:space="preserve">CROCKETT + RENALDE SIT + spuR co (1966)</t>
  </si>
  <si>
    <t xml:space="preserve">1709 Chestnut Place, LLC</t>
  </si>
  <si>
    <t xml:space="preserve">RTD 20TH ST - CONSTRUCTION PROJECT</t>
  </si>
  <si>
    <t xml:space="preserve">S02100</t>
  </si>
  <si>
    <t xml:space="preserve">1505 S PEARL</t>
  </si>
  <si>
    <t xml:space="preserve">CURTICE MANUFACTURING CO (1966-1967; SIC 3432)</t>
  </si>
  <si>
    <t xml:space="preserve">CLARIOGE PRINTING CO (1966) | CURTICE MANUFACTURING CO (1966) | EVELYN*S DRAPERY SHOP (1968) | MEL_ TYPESETTING (1979) | CRAFTSMEN (1983) | FISHER REECE &amp; JOHNSON ARCHITECTS P (1993)</t>
  </si>
  <si>
    <t xml:space="preserve">BELAIRE CLNRS  (CANNATA CORP DBA)</t>
  </si>
  <si>
    <t xml:space="preserve">S02102</t>
  </si>
  <si>
    <t xml:space="preserve">1125 11TH ST</t>
  </si>
  <si>
    <t xml:space="preserve">CAPITOL ENGRAVING CC (1968; SIC 2793,3555)</t>
  </si>
  <si>
    <t xml:space="preserve">CUSTOM TAPE + LABEL CO (1966) | BUSH T M CO INC (1973)</t>
  </si>
  <si>
    <t xml:space="preserve">S02103</t>
  </si>
  <si>
    <t xml:space="preserve">2250 19TH ST</t>
  </si>
  <si>
    <t xml:space="preserve">80202</t>
  </si>
  <si>
    <t xml:space="preserve">Fabricated metals; Primary metals; Rubber &amp; plastics</t>
  </si>
  <si>
    <t xml:space="preserve">1966;1968;1971;1973;1974;1976;1979;1980;1982;1983</t>
  </si>
  <si>
    <t xml:space="preserve">DALCO ENGINEERING CO (1966-1976; SIC 3441) | NEXUS CORP 2651 FOLDING PAPERBOARD BOXES (1971-1982; SIC 3449) | DALCO INDUSTRIES: INC (1980-1983; SIC 2392,3079,2389)</t>
  </si>
  <si>
    <t xml:space="preserve">DALCO ENGINEERING CO (1966) | NEXUS CORP 2651 FOLDING PAPERBOARD BOXES (1971) | DALCO INDUSTRIES: INC (1980)</t>
  </si>
  <si>
    <t xml:space="preserve">S02104</t>
  </si>
  <si>
    <t xml:space="preserve">3472 W COLFAX</t>
  </si>
  <si>
    <t xml:space="preserve">*DALE PRODUCTS (1966-1968; SIC 3079)</t>
  </si>
  <si>
    <t xml:space="preserve">*DALE PRODUCTS (1966) | BRAND PRINTING * LITHOGRAPHY (1967) | BRANO PRINTING + LITHOGRAPHY (1979)</t>
  </si>
  <si>
    <t xml:space="preserve">COPPER-GLO FIREPLACE &amp; IRONWORKS</t>
  </si>
  <si>
    <t xml:space="preserve">S02111</t>
  </si>
  <si>
    <t xml:space="preserve">1360 12TH ST</t>
  </si>
  <si>
    <t xml:space="preserve">ESKIMO RADIATOR MFG CC (1968; SIC 3714)</t>
  </si>
  <si>
    <t xml:space="preserve">ESKIMO RADIATOK HFG Co (1966)</t>
  </si>
  <si>
    <t xml:space="preserve">ELITCH GARDENS</t>
  </si>
  <si>
    <t xml:space="preserve">S02112</t>
  </si>
  <si>
    <t xml:space="preserve">1227 E 17TH</t>
  </si>
  <si>
    <t xml:space="preserve">80218</t>
  </si>
  <si>
    <t xml:space="preserve">1966;1968;1971;1976</t>
  </si>
  <si>
    <t xml:space="preserve">€ZE MOP CO G KELLEY PRES (1966-1976; SIC 2899)</t>
  </si>
  <si>
    <t xml:space="preserve">€ZE MOP CO G KELLEY PRES (1966) |  (1974)</t>
  </si>
  <si>
    <t xml:space="preserve">1780 Marion St. NAD</t>
  </si>
  <si>
    <t xml:space="preserve">ROCHE BIOMEDICAL LAB INC</t>
  </si>
  <si>
    <t xml:space="preserve">S02113</t>
  </si>
  <si>
    <t xml:space="preserve">1318 22ND ST</t>
  </si>
  <si>
    <t xml:space="preserve">1966;1970;1973</t>
  </si>
  <si>
    <t xml:space="preserve">FENKO CHEMICAL CO MISC FOOD PREPARATIONS (1966-1973; SIC 2899)</t>
  </si>
  <si>
    <t xml:space="preserve">FENKO CHEMICAL CO MISC FOOD PREPARATIONS (1966)</t>
  </si>
  <si>
    <t xml:space="preserve">S02116</t>
  </si>
  <si>
    <t xml:space="preserve">1727 39TH</t>
  </si>
  <si>
    <t xml:space="preserve">GARDNER-DENVER CO, DENVER DIVISION (1966-1968; SIC 3532)</t>
  </si>
  <si>
    <t xml:space="preserve">GARDNER-DENVER CO, DENVER DIVISION (1966)</t>
  </si>
  <si>
    <t xml:space="preserve">MB GRAPHICS CO</t>
  </si>
  <si>
    <t xml:space="preserve">S02117</t>
  </si>
  <si>
    <t xml:space="preserve">90 S FOX</t>
  </si>
  <si>
    <t xml:space="preserve">1966;1970;1974;1976;1977;1980;1982;1986;1988;1990;1999</t>
  </si>
  <si>
    <t xml:space="preserve">GATES + SONS INC (1966-1999; SIC 3532)</t>
  </si>
  <si>
    <t xml:space="preserve">GATES + SONS INC (1966)</t>
  </si>
  <si>
    <t xml:space="preserve">PSCO - BARTERS LOT D</t>
  </si>
  <si>
    <t xml:space="preserve">S02130</t>
  </si>
  <si>
    <t xml:space="preserve">1025 21ST</t>
  </si>
  <si>
    <t xml:space="preserve">H + H LIGHTING + MFG CO HESSLER MFG CO (1967; SIC 3642,3843,3434)</t>
  </si>
  <si>
    <t xml:space="preserve">H + H LIGHTING + MFG CO (1966) | H + H LIGHTING + MFG CO HESSLER MFG CO (1967)</t>
  </si>
  <si>
    <t xml:space="preserve">Baltar Inc.</t>
  </si>
  <si>
    <t xml:space="preserve">S02142</t>
  </si>
  <si>
    <t xml:space="preserve">1893 S PEARL</t>
  </si>
  <si>
    <t xml:space="preserve">EXTINGUISHERS AEON ELECTRONICS INC (1988; SIC 3577)</t>
  </si>
  <si>
    <t xml:space="preserve">HOLLAND BAKERY INC (1966) | MODERN UPHOLSTERY CO (1967) | WASHINGTON PARK PROFILE (1986) | EXTINGUISHERS AEON ELECTRONICS INC (1988)</t>
  </si>
  <si>
    <t xml:space="preserve">S02154</t>
  </si>
  <si>
    <t xml:space="preserve">3232 QUIVAS</t>
  </si>
  <si>
    <t xml:space="preserve">ITALIAN BAKERY (1976; SIC 2051,3441,3591)</t>
  </si>
  <si>
    <t xml:space="preserve">*®ITALIAN BAKERY (1966) | HUWALDT ENGINEERS (1993)</t>
  </si>
  <si>
    <t xml:space="preserve">S02157</t>
  </si>
  <si>
    <t xml:space="preserve">1700 S FILLMORE</t>
  </si>
  <si>
    <t xml:space="preserve">JACOBS INDUSTRIES (1973; SIC 3441)</t>
  </si>
  <si>
    <t xml:space="preserve">JACOBS INDUSTRIES (1966)</t>
  </si>
  <si>
    <t xml:space="preserve">S02204</t>
  </si>
  <si>
    <t xml:space="preserve">401 SANTA FE OR</t>
  </si>
  <si>
    <t xml:space="preserve">MICHAELSON'S ORIGINALS INC (1966; SIC 1035) | MILE HIGH EQUIPMENT CC (1968; SIC 3585)</t>
  </si>
  <si>
    <t xml:space="preserve">MICHAELSON'S ORIGINALS INC (1966) | MILE HIGH EQUIPMENT CC (1968) |  (1979)</t>
  </si>
  <si>
    <t xml:space="preserve">PLATTE RIVER ART SERVICES INC</t>
  </si>
  <si>
    <t xml:space="preserve">S02207</t>
  </si>
  <si>
    <t xml:space="preserve">615 W 14TH</t>
  </si>
  <si>
    <t xml:space="preserve">1966;1967;1971;1973;1974;1982;1983;1986;1990</t>
  </si>
  <si>
    <t xml:space="preserve">NEWLANDER MACHINE SHOP (1966-1990; SIC 3599) |  (1973; SIC 2752,3079)</t>
  </si>
  <si>
    <t xml:space="preserve">NEWLANDER MACHINE SHOP (1966) | PANNEBAKER, FREDERIC M, LITHOGRAPHER (1966) |  (1973) | PARREBKKUR uirHocRa (1988)</t>
  </si>
  <si>
    <t xml:space="preserve">ROCKY MOUNTAIN/ORTHODONTICS</t>
  </si>
  <si>
    <t xml:space="preserve">RMO INC</t>
  </si>
  <si>
    <t xml:space="preserve">FIRESTONE TIRE SERVICE CENTER</t>
  </si>
  <si>
    <t xml:space="preserve">S02208</t>
  </si>
  <si>
    <t xml:space="preserve">2727 W 27TH</t>
  </si>
  <si>
    <t xml:space="preserve">OLO HCMESTEAC BREAD CO (1967; SIC 2051,3461,3479)</t>
  </si>
  <si>
    <t xml:space="preserve">OLO HOMESTEAD BREAD CO (1966)</t>
  </si>
  <si>
    <t xml:space="preserve">DIAZ DELEON PROPERTY</t>
  </si>
  <si>
    <t xml:space="preserve">ROCKY CLIFF CARRIERS</t>
  </si>
  <si>
    <t xml:space="preserve">S02213</t>
  </si>
  <si>
    <t xml:space="preserve">745 S CHEROKEE</t>
  </si>
  <si>
    <t xml:space="preserve">Fabricated metals; Rubber &amp; plastics; Transportation equipment</t>
  </si>
  <si>
    <t xml:space="preserve">1967;1968;1970;1971;1974;1988</t>
  </si>
  <si>
    <t xml:space="preserve">PANEL CORPORATION OF AMERICA (1967-1971; SIC 3729,2421) | AMERICAN FIBERGLAS CORP INC (1974; SIC 3079,3995) | STANDARD MFG CO (1974; SIC 3079) | WINDOWS METAL SALES MFG CORP (1988; SIC 3444)</t>
  </si>
  <si>
    <t xml:space="preserve">PANEL CORPORATION OF AMERICA (1966) | AMERICAN FIBERGLAS CORP INC (1974) | STANDARD MFG CO (1974) | WINDOWS METAL SALES MFG CORP (1988)</t>
  </si>
  <si>
    <t xml:space="preserve">VACANT LOT NEXT TO US WELD FACILITY</t>
  </si>
  <si>
    <t xml:space="preserve">S02245</t>
  </si>
  <si>
    <t xml:space="preserve">1550 S PEARL</t>
  </si>
  <si>
    <t xml:space="preserve">1966;1967;1973;1976;1977;1979;1980;1982;1983</t>
  </si>
  <si>
    <t xml:space="preserve">WAUKESHA FOUNDRY CO (1966-1967; SIC 3369) | SERPENTIX CONVEYOR CORP (1973-1983; SIC 3535)</t>
  </si>
  <si>
    <t xml:space="preserve">WAUKESHA FOUNDRY CO (1966) | SERPENTIX CONVEYOR CORP (1973)</t>
  </si>
  <si>
    <t xml:space="preserve">S02247</t>
  </si>
  <si>
    <t xml:space="preserve">38 E 9TH AVE</t>
  </si>
  <si>
    <t xml:space="preserve">PIONEER FIXTURE CO (1986; SIC 2541,2434,3711)</t>
  </si>
  <si>
    <t xml:space="preserve">WESTERN ART MANUFACTURING CO INC (1966) | STOP AND GO INSTANT PRINTING (1976) | PIONEER FIXTURE CO (1986)</t>
  </si>
  <si>
    <t xml:space="preserve">BBVA Compass Bank</t>
  </si>
  <si>
    <t xml:space="preserve">KUMPF MOTOR CAR CO</t>
  </si>
  <si>
    <t xml:space="preserve">S02251</t>
  </si>
  <si>
    <t xml:space="preserve">819 6TH AVE</t>
  </si>
  <si>
    <t xml:space="preserve">1968;1973;1974</t>
  </si>
  <si>
    <t xml:space="preserve">WHEELER, CHARLES He HEATIAG + SFEET MTL WK (1968; SIC 3444) | WHEELER, CHARLES Hy HEATING * SHEET MTL WK (1973-1974; SIC 3444,3499,3585)</t>
  </si>
  <si>
    <t xml:space="preserve">WHEELER, (1966) | WHEELER, CHARLES He HEATIAG + SFEET MTL WK (1968)</t>
  </si>
  <si>
    <t xml:space="preserve">HANNECK CLEANERS AND SHIRT LAUNDRY, INCORPORATED</t>
  </si>
  <si>
    <t xml:space="preserve">S02306</t>
  </si>
  <si>
    <t xml:space="preserve">3895 CHASE</t>
  </si>
  <si>
    <t xml:space="preserve">HUTCHINGS, GEORGE CO (1983-1985; SIC 2298,3446)</t>
  </si>
  <si>
    <t xml:space="preserve">HUTCHINGS, GEORGE Hy CO (1966)</t>
  </si>
  <si>
    <t xml:space="preserve">THE SHERMAN WILLIAMS</t>
  </si>
  <si>
    <t xml:space="preserve">S00839</t>
  </si>
  <si>
    <t xml:space="preserve">301 S CHEROKEE</t>
  </si>
  <si>
    <t xml:space="preserve">Chemicals; Petroleum refining</t>
  </si>
  <si>
    <t xml:space="preserve">1967;1968;1971;1973;1974;1976;1977;1980;1982;1983;1986;1988;1993;1999</t>
  </si>
  <si>
    <t xml:space="preserve">WESTERN RESEARCH LABORATORIES INC WILLIAMS REFINING CO (1967-1980; SIC 2911) | PHARMACEUTICAL BASICS» INCs (1982-1999; SIC 2834) | EQUIPMENT BRORM AG, UTICAL (1988; SIC 2834)</t>
  </si>
  <si>
    <t xml:space="preserve">WESTERN RESEARCH LABORATORIES INC WILLIAMS REFINING CO (1967) | PHARMACEUTICAL BASICS» INCs (1982) | BAXA CORPORATION (1982) | ‘BAKA CORP (1986) | EQUIPMENT BRORM AG, UTICAL (1988)</t>
  </si>
  <si>
    <t xml:space="preserve">S02563</t>
  </si>
  <si>
    <t xml:space="preserve">900 WEWATTA</t>
  </si>
  <si>
    <t xml:space="preserve">1967;1968;1971;1973;1974;1976;1977;1980</t>
  </si>
  <si>
    <t xml:space="preserve">CROWN TAR + CHEMICAL WORKS INC (1967-1980; SIC 2814) | CROWN TAR + CHEMICAL WORKS INC (1976; SIC 2865)</t>
  </si>
  <si>
    <t xml:space="preserve">CROWN TAR + CHEMICAL WORKS INC (1967) | CROWN TAR + CHEMICAL WORKS INC (1976)</t>
  </si>
  <si>
    <t xml:space="preserve">DENVER MANUFACTURE GAS PLANTS</t>
  </si>
  <si>
    <t xml:space="preserve">CHEMICAL WASTE MGT INC DBA WASTE TRANS</t>
  </si>
  <si>
    <t xml:space="preserve">S02582</t>
  </si>
  <si>
    <t xml:space="preserve">1015 W 12TH</t>
  </si>
  <si>
    <t xml:space="preserve">Chemicals; Rubber &amp; plastics</t>
  </si>
  <si>
    <t xml:space="preserve">INSTANTWHIP-CENVER? INC (1968; SIC 2025,2893,2711)</t>
  </si>
  <si>
    <t xml:space="preserve">INSTANTWHIP-CENVER, INC (1967) | INSTANTWHIP-DENVER, INC (1976) | INSTANTWHIP-DENVER ENC (1980) | RH BASS FOODS INC (1983)</t>
  </si>
  <si>
    <t xml:space="preserve">S02583</t>
  </si>
  <si>
    <t xml:space="preserve">805 W 11TH AVE</t>
  </si>
  <si>
    <t xml:space="preserve">1970;1974</t>
  </si>
  <si>
    <t xml:space="preserve">INTERCHEMICAL CORP PRINTING INK OIV (1970; SIC 2893,2711) | INMONT CORP (1974; SIC 2893)</t>
  </si>
  <si>
    <t xml:space="preserve">INTERCHEMICAL CORP PRINTING INK OLV (1967) | INMONT CORP (1974)</t>
  </si>
  <si>
    <t xml:space="preserve">PHOENIX PRESS</t>
  </si>
  <si>
    <t xml:space="preserve">PROCTOR PRODUCTIONS</t>
  </si>
  <si>
    <t xml:space="preserve">S02584</t>
  </si>
  <si>
    <t xml:space="preserve">4511 46TH AVE</t>
  </si>
  <si>
    <t xml:space="preserve">80216</t>
  </si>
  <si>
    <t xml:space="preserve">1967;1970;1974;1976;1980</t>
  </si>
  <si>
    <t xml:space="preserve">INTERMOUNTAIN PLASTICS CO (1967-1970; SIC 3079) | DUR-O-WAL WESTERN, COLO DIV (1974-1980; SIC 3496)</t>
  </si>
  <si>
    <t xml:space="preserve">INTERMOUNTAIN PLASTICS CO (1967) | DUR-O-WAL WESTERN, COLO DIV (1974) | RITE MADE OF COLORADO (1988)</t>
  </si>
  <si>
    <t xml:space="preserve">Chemical &amp; Metal Industries</t>
  </si>
  <si>
    <t xml:space="preserve">DENVER DISTRIBUTION CENTER</t>
  </si>
  <si>
    <t xml:space="preserve">AMERICAN AIRLINES</t>
  </si>
  <si>
    <t xml:space="preserve">S02594</t>
  </si>
  <si>
    <t xml:space="preserve">860 VALLEJO</t>
  </si>
  <si>
    <t xml:space="preserve">METAL INDUSTRIES INC ALUMINUM SCREEN CIV (1967-1968; SIC 3442)</t>
  </si>
  <si>
    <t xml:space="preserve">METAL INDUSTRIES INC ALUMINUM SCREEN CIV (1967)</t>
  </si>
  <si>
    <t xml:space="preserve">Katzson Brothers</t>
  </si>
  <si>
    <t xml:space="preserve">LINCOLN PLATING CO</t>
  </si>
  <si>
    <t xml:space="preserve">TIMKEN MOTOR &amp; CRANE SERVICES LLC (WAZEE)</t>
  </si>
  <si>
    <t xml:space="preserve">S02609</t>
  </si>
  <si>
    <t xml:space="preserve">1459 EMERSON</t>
  </si>
  <si>
    <t xml:space="preserve">MONARCH PRESS (1967-1968; SIC 2751,3444)</t>
  </si>
  <si>
    <t xml:space="preserve">MONARCH PRESS (1967)</t>
  </si>
  <si>
    <t xml:space="preserve">MOREY MIDDLE SCHOOL</t>
  </si>
  <si>
    <t xml:space="preserve">S02612</t>
  </si>
  <si>
    <t xml:space="preserve">2601 S BANNOCK</t>
  </si>
  <si>
    <t xml:space="preserve">MORRISON-PELSUE CO (1967; SIC 3433,3564)</t>
  </si>
  <si>
    <t xml:space="preserve">MORRISON-PELSUE CO (1967)</t>
  </si>
  <si>
    <t xml:space="preserve">POWER ENGINEERING</t>
  </si>
  <si>
    <t xml:space="preserve">WOODY'S WELDING SERVICE INC</t>
  </si>
  <si>
    <t xml:space="preserve">S02622</t>
  </si>
  <si>
    <t xml:space="preserve">3990 ULSTER</t>
  </si>
  <si>
    <t xml:space="preserve">80207</t>
  </si>
  <si>
    <t xml:space="preserve">NICHOLSON MFG INC (1967-1970; SIC 3841,3522) | RAYAL MACHINE + MFG, INC (1968; SIC 3591,3200)</t>
  </si>
  <si>
    <t xml:space="preserve">NICHOLSON MFG INC (1967) | RAYAL MACHINE + MFG, INC (1968)</t>
  </si>
  <si>
    <t xml:space="preserve">Goldberg / 8000 E. 40th</t>
  </si>
  <si>
    <t xml:space="preserve">ARDCO CORP</t>
  </si>
  <si>
    <t xml:space="preserve">AVIATION INDUSTRIAL SUPPLY</t>
  </si>
  <si>
    <t xml:space="preserve">S02623</t>
  </si>
  <si>
    <t xml:space="preserve">1122 9TH</t>
  </si>
  <si>
    <t xml:space="preserve">EVERSMAN MFG CO INC (1973; SIC 3523)</t>
  </si>
  <si>
    <t xml:space="preserve">OBENCEAIN PRINTING CC (1967) |  (1971) | CASTALITE MANUFACTURING, INC. (1979) | ENVIRONMENTAL STONE PRODUCTS INC (1982) | MOUNTAIN STONE CO (1986)</t>
  </si>
  <si>
    <t xml:space="preserve">S02632</t>
  </si>
  <si>
    <t xml:space="preserve">2600 N SPEER BLVD</t>
  </si>
  <si>
    <t xml:space="preserve">PLASTICRAFTS INC (1967; SIC 3079)</t>
  </si>
  <si>
    <t xml:space="preserve">PLASTICRAFTS INC (1967)</t>
  </si>
  <si>
    <t xml:space="preserve">DIAMOND HILL OFFICE COMPLES</t>
  </si>
  <si>
    <t xml:space="preserve">S02634</t>
  </si>
  <si>
    <t xml:space="preserve">1296 8TH ST</t>
  </si>
  <si>
    <t xml:space="preserve">PRECISICN FOLNGRIES INC (1967; SIC 3361)</t>
  </si>
  <si>
    <t xml:space="preserve">PRECISICN FOLNGRIES INC (1967) | RODS OUT OF THE WOODS (1988) | MARTIN SHEA CABINETS (1988)</t>
  </si>
  <si>
    <t xml:space="preserve">AURARIA HIGHER EDUCATION CENTER</t>
  </si>
  <si>
    <t xml:space="preserve">S02646</t>
  </si>
  <si>
    <t xml:space="preserve">1090 LIPAN ST</t>
  </si>
  <si>
    <t xml:space="preserve">CODE SIGN CORP OF DENVER (1973; SIC 3993,3079,2752)</t>
  </si>
  <si>
    <t xml:space="preserve">TERIFT-TAMMEN COMPANY (1967) | CODE SIGN CORP OF DENVER (1973)</t>
  </si>
  <si>
    <t xml:space="preserve">S02647</t>
  </si>
  <si>
    <t xml:space="preserve">3061 S BRYANT</t>
  </si>
  <si>
    <t xml:space="preserve">TCRSCHER NECN CO (1968; SIC 3993,3714)</t>
  </si>
  <si>
    <t xml:space="preserve">TORSCHER NEOA CO (1967)</t>
  </si>
  <si>
    <t xml:space="preserve">DON BLAIR EXCAVATING</t>
  </si>
  <si>
    <t xml:space="preserve">S02654</t>
  </si>
  <si>
    <t xml:space="preserve">15 S CHEROKEE</t>
  </si>
  <si>
    <t xml:space="preserve">METAL STRIP DK SCURLOCK GEN EN MGR 2751 COM*L PRINTING EXCEPT PT LIT! (1967; SIC 3442)</t>
  </si>
  <si>
    <t xml:space="preserve">METAL STRIP DK SCURLOCK GEN EN MGR 2751 COM*L PRINTING EXCEPT PT LIT! (1967)</t>
  </si>
  <si>
    <t xml:space="preserve">S00962</t>
  </si>
  <si>
    <t xml:space="preserve">6640 E COLFAX</t>
  </si>
  <si>
    <t xml:space="preserve">80220</t>
  </si>
  <si>
    <t xml:space="preserve">BUTCH BOY DONUTS (1984; SIC 2051,3599)</t>
  </si>
  <si>
    <t xml:space="preserve">DUTCH BOY DONUTS (1968)</t>
  </si>
  <si>
    <t xml:space="preserve">REED AMBULANCES INC</t>
  </si>
  <si>
    <t xml:space="preserve">S01028</t>
  </si>
  <si>
    <t xml:space="preserve">455 S PEARL</t>
  </si>
  <si>
    <t xml:space="preserve">WURAMITY PRESS (1984; SIC 2751,3532,3531)</t>
  </si>
  <si>
    <t xml:space="preserve"> (1968) | WURAMITY PRESS (1984)</t>
  </si>
  <si>
    <t xml:space="preserve">S01143</t>
  </si>
  <si>
    <t xml:space="preserve">403 UNIVERSITY BLDG</t>
  </si>
  <si>
    <t xml:space="preserve">STONE, CLYDE co (1984; SIC 3011)</t>
  </si>
  <si>
    <t xml:space="preserve">STONE, CLYDE, CO (1968)</t>
  </si>
  <si>
    <t xml:space="preserve">DPS BROMWELL</t>
  </si>
  <si>
    <t xml:space="preserve">S02759</t>
  </si>
  <si>
    <t xml:space="preserve">120 E 9TH AVE</t>
  </si>
  <si>
    <t xml:space="preserve">ARMCO STEEL CORP, METAL PRODUCTS DIV (1968; SIC 3444)</t>
  </si>
  <si>
    <t xml:space="preserve">ARMCO STEEL CORP, METAL PRODUCTS DIV (1968) | SHADES + SUCH (1990)</t>
  </si>
  <si>
    <t xml:space="preserve">S02765</t>
  </si>
  <si>
    <t xml:space="preserve">201 58TH</t>
  </si>
  <si>
    <t xml:space="preserve">1968;1973;1976;1982;1986</t>
  </si>
  <si>
    <t xml:space="preserve">ZIMMERMAN, WILLIAM Gs ARCHITECTURAL METALS (1968-1986; SIC 3449,3471)</t>
  </si>
  <si>
    <t xml:space="preserve">ZIMMERMAN, WILLIAM Gs ARCHITECTURAL METALS (1968)</t>
  </si>
  <si>
    <t xml:space="preserve">TOTAL PETROLEUM NO 4095</t>
  </si>
  <si>
    <t xml:space="preserve">S02803</t>
  </si>
  <si>
    <t xml:space="preserve">390 S IVY</t>
  </si>
  <si>
    <t xml:space="preserve">80222</t>
  </si>
  <si>
    <t xml:space="preserve">AA SIGNS (1973-1974; SIC 3079,3479,3993)</t>
  </si>
  <si>
    <t xml:space="preserve">AA SIGNS (1968)</t>
  </si>
  <si>
    <t xml:space="preserve">S02806</t>
  </si>
  <si>
    <t xml:space="preserve">4401 E EVANS</t>
  </si>
  <si>
    <t xml:space="preserve">ALSCO OF COLORADO INC (1968; SIC 3444,3442)</t>
  </si>
  <si>
    <t xml:space="preserve">ALSCO OF COLORADO INC (1968) | ACME DOOR OF COLO INC (1973)</t>
  </si>
  <si>
    <t xml:space="preserve">AGRISCIENCE LABS</t>
  </si>
  <si>
    <t xml:space="preserve">S02808</t>
  </si>
  <si>
    <t xml:space="preserve">4695 IRONTON</t>
  </si>
  <si>
    <t xml:space="preserve">80239</t>
  </si>
  <si>
    <t xml:space="preserve">1968;1970;1976;1979;1980;1983</t>
  </si>
  <si>
    <t xml:space="preserve">AMERICAN SNOWBLAST CORP (1968-1983; SIC 3711) | SN@WELAST (1980; SIC 3524,3714)</t>
  </si>
  <si>
    <t xml:space="preserve">AMERICAN SNOWBLAST CORP (1968) | SN@WELAST (1980) | COLO NUMERICAL CONTROL (1993)</t>
  </si>
  <si>
    <t xml:space="preserve">TRANSLOGIC CORP</t>
  </si>
  <si>
    <t xml:space="preserve">S02813</t>
  </si>
  <si>
    <t xml:space="preserve">79 MEADE</t>
  </si>
  <si>
    <t xml:space="preserve">80219</t>
  </si>
  <si>
    <t xml:space="preserve">BARRIE TYPE SETTING (1968-1970; SIC 3555)</t>
  </si>
  <si>
    <t xml:space="preserve">BARRIE TYPE SETTING (1968)</t>
  </si>
  <si>
    <t xml:space="preserve">DENVER URBAN GARDENS AT THE BARNUM ORCHARD</t>
  </si>
  <si>
    <t xml:space="preserve">WEST FIRST AUTO BODY</t>
  </si>
  <si>
    <t xml:space="preserve">S02816</t>
  </si>
  <si>
    <t xml:space="preserve">1450 9TH ST</t>
  </si>
  <si>
    <t xml:space="preserve">1968;1971;1973;1980</t>
  </si>
  <si>
    <t xml:space="preserve">CHEMETRON CORP, NATIONAL CYLIANCER GAS CIV (1968; SIC 2813,3548) | CHEMETRON CORP, NATIONAL CYLINDER GAS DIV (1971-1973; SIC 2813,3548) | LIQUID AIR INC, INDUSTRIAL GASES OIV (1980; SIC 2813)</t>
  </si>
  <si>
    <t xml:space="preserve">CHEMETRON CORP, NATIONAL CYLIANCER GAS CIV (1968) | CHEMETRON CORP, NATIONAL CYLINDER GAS DIV (1971) | SKYLINE DINETTES 2293 PADDINGS AND UPHOLSTERY FILLING (1973) | LIQUID AIR INC, INDUSTRIAL GASES OIV (1980)</t>
  </si>
  <si>
    <t xml:space="preserve">Pepsi Center</t>
  </si>
  <si>
    <t xml:space="preserve">METROPOLITAN STATE UNIVERSITY OF DENVER</t>
  </si>
  <si>
    <t xml:space="preserve">S02847</t>
  </si>
  <si>
    <t xml:space="preserve">2570 W 8TH AVE</t>
  </si>
  <si>
    <t xml:space="preserve">1968;1983;1986;1988;1990;1999</t>
  </si>
  <si>
    <t xml:space="preserve">GREENLEAF INC (1968; SIC 2842,2431) | DENVER CONCRETE VIBRATOR INC (1983-1999; SIC 3531) | DENVER CONCRETE VIBRATOR INC (1986; SIC 3531) | CANNED DIBRAPORINGRETE (1988; SIC 3531)</t>
  </si>
  <si>
    <t xml:space="preserve">GREENLEAF INC (1968) | DENVER CONCRETE VIBRATOR INC (1983) | DENVER CONCRETE VIBRATOR INC (1986) | CANNED DIBRAPORINGRETE (1988) | TORTILLAS, SAUCE EL MOLINO FOODS INC (1988)</t>
  </si>
  <si>
    <t xml:space="preserve">MILWAUKEE ELECTRIC TOOL CORP</t>
  </si>
  <si>
    <t xml:space="preserve">S02853</t>
  </si>
  <si>
    <t xml:space="preserve">1311 S BROADWAY</t>
  </si>
  <si>
    <t xml:space="preserve">1977;1980;1982;1983;1986;1988;1990</t>
  </si>
  <si>
    <t xml:space="preserve">HERGGN SADDLE CINCH EACTORY INC (1977-1990; SIC 3429)</t>
  </si>
  <si>
    <t xml:space="preserve">HERGON SACCLE CINCK FACTORY (1968) | HERGON SADDLE CINCH FACTORY (1970) | HEKGON SACDLE CINCH FACTORY HOTCHKISS INC (1973)</t>
  </si>
  <si>
    <t xml:space="preserve">Total Long Term Care</t>
  </si>
  <si>
    <t xml:space="preserve">SASHCO INC</t>
  </si>
  <si>
    <t xml:space="preserve">ROSEWATER CONSTRUCTION INC</t>
  </si>
  <si>
    <t xml:space="preserve">S02862</t>
  </si>
  <si>
    <t xml:space="preserve">2685 S HOLLY</t>
  </si>
  <si>
    <t xml:space="preserve">CAMERON INDUSTRIES INC (1971; SIC 3079)</t>
  </si>
  <si>
    <t xml:space="preserve">LEHRER METAL PRCCUCTS (1968) | CAMERON INDUSTRIES INC (1971)</t>
  </si>
  <si>
    <t xml:space="preserve">HUGH M WOODS #146</t>
  </si>
  <si>
    <t xml:space="preserve">S02864</t>
  </si>
  <si>
    <t xml:space="preserve">1741 S PARKER RO</t>
  </si>
  <si>
    <t xml:space="preserve">LCSAh LIVESTGCK SUPPLY (1968; SIC 3522,3441) | LOSAW LIVESTOCK SUPPLY (1970; SIC 3522,3441)</t>
  </si>
  <si>
    <t xml:space="preserve">LCSAh LIVESTGCK SUPPLY (1968) | LOSAW LIVESTOCK SUPPLY (1970)</t>
  </si>
  <si>
    <t xml:space="preserve">S02867</t>
  </si>
  <si>
    <t xml:space="preserve">5701 STAPLETON DR NO</t>
  </si>
  <si>
    <t xml:space="preserve">1968;1970;1973;1974;1976;1979;1982;1983</t>
  </si>
  <si>
    <t xml:space="preserve">™ 0 C PRODUCTS CORP (1968; SIC 3591) | Mm DC PRODUCTS CORP (1970-1983; SIC 3591)</t>
  </si>
  <si>
    <t xml:space="preserve">™ 0 C PRODUCTS CORP (1968) | Mm DC PRODUCTS CORP (1970)</t>
  </si>
  <si>
    <t xml:space="preserve">Fagan Iron and Metal Works</t>
  </si>
  <si>
    <t xml:space="preserve">EFI POLYMERS</t>
  </si>
  <si>
    <t xml:space="preserve">JOHN DEERE PARTS DIST CENTER</t>
  </si>
  <si>
    <t xml:space="preserve">S02869</t>
  </si>
  <si>
    <t xml:space="preserve">1025 WW 3RD AVE</t>
  </si>
  <si>
    <t xml:space="preserve">MERRILL ENGINEERING LABORATORIES (1968; SIC 3589)</t>
  </si>
  <si>
    <t xml:space="preserve">MERRILL ENGINEERING LABORATORIES (1968)</t>
  </si>
  <si>
    <t xml:space="preserve">HD SUPPLY PLUMBING/HVAC LTD (HG7789)</t>
  </si>
  <si>
    <t xml:space="preserve">S02870</t>
  </si>
  <si>
    <t xml:space="preserve">1360 NIAGARA</t>
  </si>
  <si>
    <t xml:space="preserve">MILC NAIL COSPETIC INC (1968-1970; SIC 2844)</t>
  </si>
  <si>
    <t xml:space="preserve">MILC NAIL COSPETIC INC (1968)</t>
  </si>
  <si>
    <t xml:space="preserve">ULC PLACE ELEMENTARY SCHOOL</t>
  </si>
  <si>
    <t xml:space="preserve">SAFEWAY STORE #2714</t>
  </si>
  <si>
    <t xml:space="preserve">S02875</t>
  </si>
  <si>
    <t xml:space="preserve">900 VALLEJO ST</t>
  </si>
  <si>
    <t xml:space="preserve">1968;1970;1971;1974;1976;1977;1999</t>
  </si>
  <si>
    <t xml:space="preserve">PLASTIC SUPPLY + FABRICATICK CC (1968-1976; SIC 3079) |  (1971; SIC 3079,3561) | HOLLY ENGINEERING + MFG INC (1977; SIC 3544,3599) | ELECTRO INDUSTRIAL (1999; SIC 2891)</t>
  </si>
  <si>
    <t xml:space="preserve">PLASTIC SUPPLY + FABRICATICK CC (1968) |  (1971) | HOLLY ENGINEERING + MFG INC (1977) | ELECTRO INDUSTRIAL (1999)</t>
  </si>
  <si>
    <t xml:space="preserve">ROBERT WAXMAN INC</t>
  </si>
  <si>
    <t xml:space="preserve">S02889</t>
  </si>
  <si>
    <t xml:space="preserve">1555 W VIRGINIA AVE</t>
  </si>
  <si>
    <t xml:space="preserve">S + H SHEET METAL CO (1968; SIC 3444)</t>
  </si>
  <si>
    <t xml:space="preserve">S + H SHEET METAL CO (1968)</t>
  </si>
  <si>
    <t xml:space="preserve">ALAMEDA ORNAMENTAL IRON</t>
  </si>
  <si>
    <t xml:space="preserve">S02911</t>
  </si>
  <si>
    <t xml:space="preserve">3425 LIPAN</t>
  </si>
  <si>
    <t xml:space="preserve">UNICN WELDING COy INC (1968; SIC 3522)</t>
  </si>
  <si>
    <t xml:space="preserve">UNICN WELDING COy INC (1968)</t>
  </si>
  <si>
    <t xml:space="preserve">MAIL-WELL ENVELOPE (WAS AMERICAN M-W)</t>
  </si>
  <si>
    <t xml:space="preserve">S02915</t>
  </si>
  <si>
    <t xml:space="preserve">730 W 12TH</t>
  </si>
  <si>
    <t xml:space="preserve">WESTERN SPRING SERVICE INC (1968; SIC 3493,3229)</t>
  </si>
  <si>
    <t xml:space="preserve">WESTERN SPRING SERVICE INC (1968) | WINDFALL SYSTEMS INC (1988) | WINDFALL SYSTEMS INC (1990)</t>
  </si>
  <si>
    <t xml:space="preserve">SNYDER AUTOWORKS INC</t>
  </si>
  <si>
    <t xml:space="preserve">S02918</t>
  </si>
  <si>
    <t xml:space="preserve">1205 W 7TH AVE</t>
  </si>
  <si>
    <t xml:space="preserve"> (1971; SIC 2834,2396)</t>
  </si>
  <si>
    <t xml:space="preserve">WRIGHT MFG CO (1968) |  (1971)</t>
  </si>
  <si>
    <t xml:space="preserve">Community College of Denver</t>
  </si>
  <si>
    <t xml:space="preserve">S03469</t>
  </si>
  <si>
    <t xml:space="preserve">2140 S LIPAN</t>
  </si>
  <si>
    <t xml:space="preserve">1976;1977;1980;1982;1983;1986;1990;1993;1999</t>
  </si>
  <si>
    <t xml:space="preserve">CHRIS CHAM CO (1976-1982; SIC 3499) | DESIGN WINDOW INC (1977-1999; SIC 3442)</t>
  </si>
  <si>
    <t xml:space="preserve">AZTEC SOUND CORP (1968) | A+A SANOWICH + CATERING CO (1973) | CHRIS CHAM CO (1976) |  (1977) | DESIGN WINDOW INC (1977) |  (1979)</t>
  </si>
  <si>
    <t xml:space="preserve">PROTEX INDUSTRIES INCORPORATED</t>
  </si>
  <si>
    <t xml:space="preserve">J D GRANT INCORPORATED</t>
  </si>
  <si>
    <t xml:space="preserve">LEWIS MAINTENANCE CO INC</t>
  </si>
  <si>
    <t xml:space="preserve">S00890</t>
  </si>
  <si>
    <t xml:space="preserve">2777 S COLORADO BLVD</t>
  </si>
  <si>
    <t xml:space="preserve">aso me (1979; SIC 3573)</t>
  </si>
  <si>
    <t xml:space="preserve">UNIVERSITY PARK NEWS INC (1970) | aso me (1979) | COLORADO RANCHER AND FARMER (1984) | INTEGRATED COMPUTER ENGINEERING INC (1990) | ' OHLANDER ASSOC INC (1999)</t>
  </si>
  <si>
    <t xml:space="preserve">KING SOOPERS #72</t>
  </si>
  <si>
    <t xml:space="preserve">S03018</t>
  </si>
  <si>
    <t xml:space="preserve">5600 FRANKLIN ST</t>
  </si>
  <si>
    <t xml:space="preserve">1970;1971</t>
  </si>
  <si>
    <t xml:space="preserve">RACE COURT FERTILIZER (1970-1971; SIC 2871)</t>
  </si>
  <si>
    <t xml:space="preserve">RACE COURT FERTILIZER (1970)</t>
  </si>
  <si>
    <t xml:space="preserve">IRON &amp; METALS INC</t>
  </si>
  <si>
    <t xml:space="preserve">KS JV LLC</t>
  </si>
  <si>
    <t xml:space="preserve">S03048</t>
  </si>
  <si>
    <t xml:space="preserve">832 ACOMA</t>
  </si>
  <si>
    <t xml:space="preserve">ANDERSON ENGRAVING (1970; SIC 2753,3369)</t>
  </si>
  <si>
    <t xml:space="preserve">ANDERSON ENGRAVING (1970) | PARAMOUNT PUBLISHING CO 2011 MEAT PACKING PLANTS (1976) | MAPCO DIVERSIFIED INC (1983)</t>
  </si>
  <si>
    <t xml:space="preserve">SPITZER ELECTRICAL CO.</t>
  </si>
  <si>
    <t xml:space="preserve">S03053</t>
  </si>
  <si>
    <t xml:space="preserve">2014 MARKET</t>
  </si>
  <si>
    <t xml:space="preserve">THB PLASTIC INC (1973; SIC 3079)</t>
  </si>
  <si>
    <t xml:space="preserve">ISHOP, PAULe + CO (1970) | THB PLASTIC INC (1973)</t>
  </si>
  <si>
    <t xml:space="preserve">Former Piggly Wiggly Parcel I</t>
  </si>
  <si>
    <t xml:space="preserve">IMAGE DESIGN CONCEPTS</t>
  </si>
  <si>
    <t xml:space="preserve">S03061</t>
  </si>
  <si>
    <t xml:space="preserve">1604 S PEARL ST</t>
  </si>
  <si>
    <t xml:space="preserve">DOWDLE AIR CONDITIONING + HEATING CO (1970; SIC 3444,3870)</t>
  </si>
  <si>
    <t xml:space="preserve">DOWDLE AIR CONDITIONING + HEATING CO (1970)</t>
  </si>
  <si>
    <t xml:space="preserve">S03068</t>
  </si>
  <si>
    <t xml:space="preserve">77 KNOX CT</t>
  </si>
  <si>
    <t xml:space="preserve">WALDRON'S SECURITY SYSTEMS (1992; SIC 3429,3792,3715)</t>
  </si>
  <si>
    <t xml:space="preserve">ILLY*S ORTHOPEDIC AND MOLDED SHOES (1970) | WALDRON'S SECURITY SYSTEMS (1992)</t>
  </si>
  <si>
    <t xml:space="preserve">S03070</t>
  </si>
  <si>
    <t xml:space="preserve">1175 SANTA FE OR</t>
  </si>
  <si>
    <t xml:space="preserve">LANA MFG CO (1970; SIC 3079,2341)</t>
  </si>
  <si>
    <t xml:space="preserve">LANA MFG CO (1970) | ANGLE ARTISTS, INC (1993)</t>
  </si>
  <si>
    <t xml:space="preserve">S03079</t>
  </si>
  <si>
    <t xml:space="preserve">1770 S SANTA FE OR</t>
  </si>
  <si>
    <t xml:space="preserve">MONARCH PRESS (1970; SIC 2751,3444)</t>
  </si>
  <si>
    <t xml:space="preserve">MONARCH PRESS (1970)</t>
  </si>
  <si>
    <t xml:space="preserve">HOLCIM-WCR INC - BANNOCK</t>
  </si>
  <si>
    <t xml:space="preserve">S03104</t>
  </si>
  <si>
    <t xml:space="preserve">1833 S PEARL</t>
  </si>
  <si>
    <t xml:space="preserve">ZOETEWEYs M Js PRINTING (1985; SIC 2751,2752,3442)</t>
  </si>
  <si>
    <t xml:space="preserve">ZOETEWEYs M Jy PRINTING (1970)</t>
  </si>
  <si>
    <t xml:space="preserve">S03105</t>
  </si>
  <si>
    <t xml:space="preserve">8601 E 48TH</t>
  </si>
  <si>
    <t xml:space="preserve">YORKER # SONS» INC (1970; SIC 3079,3613,3444)</t>
  </si>
  <si>
    <t xml:space="preserve">YORKER # SONS» INC (1970)</t>
  </si>
  <si>
    <t xml:space="preserve">CALIBER COLLISION CENTER - DENVER - STAPLETON 0859</t>
  </si>
  <si>
    <t xml:space="preserve">S01029</t>
  </si>
  <si>
    <t xml:space="preserve">1805 IRVINGTON PL</t>
  </si>
  <si>
    <t xml:space="preserve">1971;1974;1976;1977;1979;1984;1986</t>
  </si>
  <si>
    <t xml:space="preserve">PUBLR (1971; SIC 2851) | HUTSON INDUSTRIES INC (1974-1986; SIC 2851)</t>
  </si>
  <si>
    <t xml:space="preserve">PUBLR (1971) | HUTSON INDUSTRIES INC (1974) | aay PRODUCTS INC (1986)</t>
  </si>
  <si>
    <t xml:space="preserve">General Chemical Corporation</t>
  </si>
  <si>
    <t xml:space="preserve">DIESELS ONLY II</t>
  </si>
  <si>
    <t xml:space="preserve">S01037</t>
  </si>
  <si>
    <t xml:space="preserve">1275 SHERMAN</t>
  </si>
  <si>
    <t xml:space="preserve">TMTERMGUNTAIN JEWISH NEWS INC (1986; SIC 2711,3485)</t>
  </si>
  <si>
    <t xml:space="preserve">MACHINERY + EQUIPMENT (1971) | UNTERMQUNTAIN JEWISH NEWS, INC (1974) | JEWRY REWER (1988)</t>
  </si>
  <si>
    <t xml:space="preserve">KLEAN RITE CLNRS</t>
  </si>
  <si>
    <t xml:space="preserve">S03196</t>
  </si>
  <si>
    <t xml:space="preserve">5975 N BROADWAY</t>
  </si>
  <si>
    <t xml:space="preserve">1971;1973;1974;1976;1979</t>
  </si>
  <si>
    <t xml:space="preserve">DENELCORy INC (1971-1973; SIC 3573,3611,3651) | REICHERT EQUIPMENT INC (1974-1979; SIC 3551)</t>
  </si>
  <si>
    <t xml:space="preserve">DENELCORy INC (1971) | REICHERT EQUIPMENT INC (1974) | AUNT MARTHA FOODS INC (1976) | LUXUREST FURNITURE HFG CO (1976)</t>
  </si>
  <si>
    <t xml:space="preserve">Briggs Building</t>
  </si>
  <si>
    <t xml:space="preserve">WR GRACE &amp; CO CONN GRACE CONSTRUCTION PRODUCTS</t>
  </si>
  <si>
    <t xml:space="preserve">BRONCORP MFG CO INC</t>
  </si>
  <si>
    <t xml:space="preserve">S03291</t>
  </si>
  <si>
    <t xml:space="preserve">1249 BANNOCK ST</t>
  </si>
  <si>
    <t xml:space="preserve">DENVER MARKIAG PRODUCTS J _&amp; DINGERSON PRES (1971-1973; SIC 3479,3953)</t>
  </si>
  <si>
    <t xml:space="preserve">DENVER MARKIAG PRODUCTS J _&amp; DINGERSON PRES (1971) | MILLER MINEO MART INC (1983)</t>
  </si>
  <si>
    <t xml:space="preserve">S03293</t>
  </si>
  <si>
    <t xml:space="preserve">1385 S LOWELL</t>
  </si>
  <si>
    <t xml:space="preserve">DURAND, RUSSELL (1971; SIC 3532)</t>
  </si>
  <si>
    <t xml:space="preserve">DURAND, RUSSELL (1971)</t>
  </si>
  <si>
    <t xml:space="preserve">S03295</t>
  </si>
  <si>
    <t xml:space="preserve">1634 VALLEJO</t>
  </si>
  <si>
    <t xml:space="preserve">FABRICO MFG CO (1971-1973; SIC 3599)</t>
  </si>
  <si>
    <t xml:space="preserve">FABRICO MFG CO (1971)</t>
  </si>
  <si>
    <t xml:space="preserve">AMERICAN TUBE TECHNOLOGY INC</t>
  </si>
  <si>
    <t xml:space="preserve">S03298</t>
  </si>
  <si>
    <t xml:space="preserve">2010 DELGANY</t>
  </si>
  <si>
    <t xml:space="preserve">LOUIES LITTLE FORGE INC (1986; SIC 3462,3923)</t>
  </si>
  <si>
    <t xml:space="preserve">FIBRE PRODUCTS INC (1971) | LOUIES LITTLE FORGE INC (1986) | LIGHT BULB SUPPLY CO (1993)</t>
  </si>
  <si>
    <t xml:space="preserve">KAMINSKY BARREL CO</t>
  </si>
  <si>
    <t xml:space="preserve">PROSPECT PARK PROPERTIES</t>
  </si>
  <si>
    <t xml:space="preserve">S03314</t>
  </si>
  <si>
    <t xml:space="preserve">1301 W THIRD AVE</t>
  </si>
  <si>
    <t xml:space="preserve">NEMONIC DATA SySTEMS (1973; SIC 3573)</t>
  </si>
  <si>
    <t xml:space="preserve">NEMONIC DATA SYSTEMS 2591 VENETIAN BLINDS AND SHADES (1971)</t>
  </si>
  <si>
    <t xml:space="preserve">PUBLIC SERVICE CO</t>
  </si>
  <si>
    <t xml:space="preserve">S03316</t>
  </si>
  <si>
    <t xml:space="preserve">820 S LIPAN</t>
  </si>
  <si>
    <t xml:space="preserve">1971;1979;1990;1992</t>
  </si>
  <si>
    <t xml:space="preserve">RAINS-FLO MFG CO (1971-1992; SIC 3569,3599)</t>
  </si>
  <si>
    <t xml:space="preserve">RAINS-FLO MFG CO (1971) | MANUFACTURERS (1999)</t>
  </si>
  <si>
    <t xml:space="preserve">728 S. Lipan</t>
  </si>
  <si>
    <t xml:space="preserve">VISIONPRINT LIMITED</t>
  </si>
  <si>
    <t xml:space="preserve">S03320</t>
  </si>
  <si>
    <t xml:space="preserve">1800 LAWRENCE</t>
  </si>
  <si>
    <t xml:space="preserve">1973;1974;1976;1979</t>
  </si>
  <si>
    <t xml:space="preserve">SACHS-LAWLOR CO (1973-1976; SIC 3479,3953,3469) | SACHS=EAWLOR CO 2421 SAWMILLS AND. PLANING MILLS, GENERAL 8 A SHAFER PRES (1974; SIC 1035) | SACHS~LAWLOR CO (1979; SIC 3469,3953)</t>
  </si>
  <si>
    <t xml:space="preserve"> (1971) | SACHS-LAWLOR CO (1973) | SACHS=EAWLOR CO 2421 SAWMILLS AND. PLANING MILLS, GENERAL 8 A SHAFER PRES (1974) | SACHS~LAWLOR CO (1979) | 105 MERIDIEN LTD (1993)</t>
  </si>
  <si>
    <t xml:space="preserve">S03332</t>
  </si>
  <si>
    <t xml:space="preserve">2020 S BANNOCK</t>
  </si>
  <si>
    <t xml:space="preserve">1982;1983;1986;1988;1990</t>
  </si>
  <si>
    <t xml:space="preserve">WHEEL-TEK (1982-1990; SIC 3799,3823)</t>
  </si>
  <si>
    <t xml:space="preserve">WHEEL CHECKERS WOEBER AUTO BODY + MFG CO 2793 PHOTOENGRAVING (1971)</t>
  </si>
  <si>
    <t xml:space="preserve">S03333</t>
  </si>
  <si>
    <t xml:space="preserve">1860 LINCOLN</t>
  </si>
  <si>
    <t xml:space="preserve">1973;1976</t>
  </si>
  <si>
    <t xml:space="preserve">WILFLEYs A Ry * SONS INC (1973-1976; SIC 3561)</t>
  </si>
  <si>
    <t xml:space="preserve">OINGLER BRANCH MGR (1971) | WILFLEYs A Ry * SONS INC (1973) | INTEGRATED GRAPHICS SYSTEMS INC (1988)</t>
  </si>
  <si>
    <t xml:space="preserve">Skyhouse Denver II</t>
  </si>
  <si>
    <t xml:space="preserve">ATLAS COLD STORAGE</t>
  </si>
  <si>
    <t xml:space="preserve">CAIN-T-SQUARE</t>
  </si>
  <si>
    <t xml:space="preserve">S00809</t>
  </si>
  <si>
    <t xml:space="preserve">1607 S LOCUST</t>
  </si>
  <si>
    <t xml:space="preserve">1980;1982;1983;1984</t>
  </si>
  <si>
    <t xml:space="preserve">ARCHITECTURAL FORMING SYSTEMS (1980; SIC 3079) | ARCHITECTURAL FORMENG SYSTERS (1982-1983; SIC 3079) | ARCHITECTURAL FORMING SYSTERS (1984; SIC 3079)</t>
  </si>
  <si>
    <t xml:space="preserve"> (1973) |  (1974) | ARCHITECTURAL FORMING SYSTEMS (1980) | ARCHITECTURAL FORMENG SYSTERS (1982) | ARCHITECTURAL FORMING SYSTERS (1984)</t>
  </si>
  <si>
    <t xml:space="preserve">S00900</t>
  </si>
  <si>
    <t xml:space="preserve">1144 S BANNOCK</t>
  </si>
  <si>
    <t xml:space="preserve">1973;1974;1976;1980;1982;1990;1993;1999</t>
  </si>
  <si>
    <t xml:space="preserve">D + € MFG CO INC (1973-1982; SIC 3591) | A-GANDPY + ANNING, INC. (1980-1982; SIC 2394,3079,3444) | DIAMOND IRON WORKS (1990-1999; SIC 3442,3446)</t>
  </si>
  <si>
    <t xml:space="preserve">D + € MFG CO INC (1973) | A-GANDPY + ANNING, INC. (1980) | CONE MOUNTER COMPANY (1982) | A-CANVAS CANOPY INC (1983) | DIAMOND IRON WORKS (1990)</t>
  </si>
  <si>
    <t xml:space="preserve">Gates Rubber: Bulk Oil Storage (#3)</t>
  </si>
  <si>
    <t xml:space="preserve">AGGREGATE INDUSTRIES - WCR INC. SANTA FE READY MIX PLANT</t>
  </si>
  <si>
    <t xml:space="preserve">SIGN SYSTEMS INC</t>
  </si>
  <si>
    <t xml:space="preserve">S00912</t>
  </si>
  <si>
    <t xml:space="preserve">1075 S GALAPAGO</t>
  </si>
  <si>
    <t xml:space="preserve">1973;1974;1976;1977;1980;1982;1983;1984;1986;1988;1990;1993</t>
  </si>
  <si>
    <t xml:space="preserve">COWBOY METAL PRODUCTS (1973-1993; SIC 3442,3444,2737)</t>
  </si>
  <si>
    <t xml:space="preserve">COWBOY METAL PRODUCTS (1973)</t>
  </si>
  <si>
    <t xml:space="preserve">UNITED TECHNOLOGIES OTIS ELEVATOR</t>
  </si>
  <si>
    <t xml:space="preserve">S00937</t>
  </si>
  <si>
    <t xml:space="preserve">2715 17TH</t>
  </si>
  <si>
    <t xml:space="preserve">DENVER BARREL + DRUM INC (1992; SIC 3412,3089,2655)</t>
  </si>
  <si>
    <t xml:space="preserve">DENVER BOOKBINDING CO (1973) | DENVER BARREL + DRUM INC (1992)</t>
  </si>
  <si>
    <t xml:space="preserve">S00940</t>
  </si>
  <si>
    <t xml:space="preserve">2585 6TH AVE</t>
  </si>
  <si>
    <t xml:space="preserve">80209</t>
  </si>
  <si>
    <t xml:space="preserve">1973;1974;1984</t>
  </si>
  <si>
    <t xml:space="preserve">DENVER AIR MACHINERY CO (1973-1974; SIC 3591) | DENVER CONCRETE VIBRATOR INC (1984; SIC 3531,2052)</t>
  </si>
  <si>
    <t xml:space="preserve">DENVER AIR MACHINERY CO (1973) | POLICE PROTECTIVE ASSN OF COLORADO PPL ENTERPRISES INC (1984) | DENVER CONCRETE VIBRATOR INC (1984) | SETTER BREAD INC (1986) | KSBN Sr ESzoRADO (1988) | RMD SIGNS INC (1999)</t>
  </si>
  <si>
    <t xml:space="preserve">ROBINSON DAIRY INC</t>
  </si>
  <si>
    <t xml:space="preserve">RYDER TRUCK RENTAL</t>
  </si>
  <si>
    <t xml:space="preserve">S00997</t>
  </si>
  <si>
    <t xml:space="preserve">1132 SPEER BLVD</t>
  </si>
  <si>
    <t xml:space="preserve">JOBBERS SERVICE INC (1973-1974; SIC 3714)</t>
  </si>
  <si>
    <t xml:space="preserve">JOBBERS SERVICE INC (1973) | FORREST MOUNTAINEERING INC (1984)</t>
  </si>
  <si>
    <t xml:space="preserve">TUCHAS ASSOCIATES</t>
  </si>
  <si>
    <t xml:space="preserve">S01032</t>
  </si>
  <si>
    <t xml:space="preserve">2700 WALNUT ST</t>
  </si>
  <si>
    <t xml:space="preserve">1973;1974;1976;1980;1982;1983;1984;1986;1988;1993</t>
  </si>
  <si>
    <t xml:space="preserve">SUPERIOR FABRICATORS + GASKETS (1973-1986; SIC 3079) | INOUCTION HARDENING CORP (1980-1993; SIC 3471) | nes ioN HARDENING (1988; SIC 3363,3471) | INTERNATIONAL TECHNIFAB (1988; SIC 1425,3053,3089)</t>
  </si>
  <si>
    <t xml:space="preserve">SUPERIOR FABRICATORS + GASKETS (1973) | SIMPSON-QUIMBY CO (1976) | HAL SIMPSON CO (1980) | INOUCTION HARDENING CORP (1980) | nes ioN HARDENING (1988) | INTERNATIONAL TECHNIFAB (1988)</t>
  </si>
  <si>
    <t xml:space="preserve">Coors Parking Garage II</t>
  </si>
  <si>
    <t xml:space="preserve">A. R. WILFLEY AND SONS, INC.</t>
  </si>
  <si>
    <t xml:space="preserve">COLORADO COLOR SPECIALTIES INC</t>
  </si>
  <si>
    <t xml:space="preserve">S01059</t>
  </si>
  <si>
    <t xml:space="preserve">2020 S OSAGE</t>
  </si>
  <si>
    <t xml:space="preserve">MASTERCRAFT TRAMPOLINE INC (1984; SIC 3049)</t>
  </si>
  <si>
    <t xml:space="preserve">SHANKS STAINLESS INC (1973) | MASTERCRAFT TRAMPOLINE (1979) | MASTER TRAMPOLINE INCORPORATION (1980) | MASTERCRAFT TRAMPOLINE INC (1984)</t>
  </si>
  <si>
    <t xml:space="preserve">CCoD; Fleet Maintenance Facility</t>
  </si>
  <si>
    <t xml:space="preserve">SOUTHWEST PARKS MAINTENANCE DISTRICT</t>
  </si>
  <si>
    <t xml:space="preserve">S03362</t>
  </si>
  <si>
    <t xml:space="preserve">151 W 56TH</t>
  </si>
  <si>
    <t xml:space="preserve">1973;1974;1976;1983</t>
  </si>
  <si>
    <t xml:space="preserve">SAN-O-LET SERVICE INC (1973-1983; SIC 3448)</t>
  </si>
  <si>
    <t xml:space="preserve">SAN-O-LET SERVICE INC (1973) | SANM-O-LET ENC (1980)</t>
  </si>
  <si>
    <t xml:space="preserve">UNIVAR SOLUTIONS USA INC</t>
  </si>
  <si>
    <t xml:space="preserve">AVFUEL CORPORATION/ASHLAND</t>
  </si>
  <si>
    <t xml:space="preserve">S03471</t>
  </si>
  <si>
    <t xml:space="preserve">330 QUIVAS</t>
  </si>
  <si>
    <t xml:space="preserve">ROCKY MOUNTAIN REBUILDERS INC (1982; SIC 3714,3694)</t>
  </si>
  <si>
    <t xml:space="preserve">ACADEMY SIGNS (1973) | ROCKY MOUNTAIN REBUILDERS INC (1982)</t>
  </si>
  <si>
    <t xml:space="preserve">CALIFORNIA EXPANDED METALS CO</t>
  </si>
  <si>
    <t xml:space="preserve">HAWK AUTOMOTIVE</t>
  </si>
  <si>
    <t xml:space="preserve">S03474</t>
  </si>
  <si>
    <t xml:space="preserve">4640 LIPAN</t>
  </si>
  <si>
    <t xml:space="preserve">ATRWAY INC (1973-1974; SIC 3444)</t>
  </si>
  <si>
    <t xml:space="preserve">ATRWAY INC (1973) | CLARKE INDUSTRIES, INC (1993)</t>
  </si>
  <si>
    <t xml:space="preserve">RAMP IND INC</t>
  </si>
  <si>
    <t xml:space="preserve">DAWN FOODS PRODUCTS</t>
  </si>
  <si>
    <t xml:space="preserve">COORS DISTRIBUTING CO</t>
  </si>
  <si>
    <t xml:space="preserve">S03477</t>
  </si>
  <si>
    <t xml:space="preserve">830 S LIPAN</t>
  </si>
  <si>
    <t xml:space="preserve">1974;1982</t>
  </si>
  <si>
    <t xml:space="preserve">ALUMINUM PROCUCTS INC (1974; SIC 3442) | AMERICAN INSULATING WINDOW (1982; SIC 3079,3442)</t>
  </si>
  <si>
    <t xml:space="preserve">ALUMINUM PRODUCTS INC J J YATES PRES (1973) | ALUMINUM PROCUCTS INC (1974) | AMERICAN INSULATING WINDOW (1982)</t>
  </si>
  <si>
    <t xml:space="preserve">S03478</t>
  </si>
  <si>
    <t xml:space="preserve">6875 E EVANS</t>
  </si>
  <si>
    <t xml:space="preserve">Electronic components; Photographic equipment/chemicals</t>
  </si>
  <si>
    <t xml:space="preserve">1973;1974;1976;1977;1980;1982</t>
  </si>
  <si>
    <t xml:space="preserve">AUDIO VISUAL CONTRACTORS CO (1973-1980; SIC 3679) | HARDING, WAYNE ASSOCIATES (1980; SIC 3599) | AUDIO VISUAL CONTRACTORS (1982; SIC 3861,3161,2521) | HARDINGs WAYNE ASSOCIATES (1982; SIC 3599)</t>
  </si>
  <si>
    <t xml:space="preserve">AUDIO VISUAL CONTRACTORS CO (1973) | HARDING, WAYNE ASSOCIATES (1980) | AUDIO VISUAL CONTRACTORS (1982) | HARDINGs WAYNE ASSOCIATES (1982)</t>
  </si>
  <si>
    <t xml:space="preserve">THE PEP BOYS #406</t>
  </si>
  <si>
    <t xml:space="preserve">S03493</t>
  </si>
  <si>
    <t xml:space="preserve">4730 W 3RD AVE</t>
  </si>
  <si>
    <t xml:space="preserve">COLGRADO CERMASTONE (1973-1974; SIC 3961,3963,3369)</t>
  </si>
  <si>
    <t xml:space="preserve">COLGRADO CERMASTONE (1973)</t>
  </si>
  <si>
    <t xml:space="preserve">S03515</t>
  </si>
  <si>
    <t xml:space="preserve">330 S GILPIN</t>
  </si>
  <si>
    <t xml:space="preserve">MACHENING INC (1973; SIC 3544,3799)</t>
  </si>
  <si>
    <t xml:space="preserve">MACHENING INC (1973)</t>
  </si>
  <si>
    <t xml:space="preserve">SOUTH PARKS MAINTENANCE DISTRICT</t>
  </si>
  <si>
    <t xml:space="preserve">S03518</t>
  </si>
  <si>
    <t xml:space="preserve">4925 38TH AVE</t>
  </si>
  <si>
    <t xml:space="preserve">MC ATEE BOLT CO (1973-1979; SIC 3452,3499)</t>
  </si>
  <si>
    <t xml:space="preserve">MC ATEE BOLT CO (1973)</t>
  </si>
  <si>
    <t xml:space="preserve">S03528</t>
  </si>
  <si>
    <t xml:space="preserve">5270 STEELE ST</t>
  </si>
  <si>
    <t xml:space="preserve">RECREATIONAL PRODUCTS CORP (1973; SIC 3714)</t>
  </si>
  <si>
    <t xml:space="preserve">RECREATIONAL PRODUCTS CORP (1973)</t>
  </si>
  <si>
    <t xml:space="preserve">RAC TRANSPORT COMPANY INC</t>
  </si>
  <si>
    <t xml:space="preserve">S03551</t>
  </si>
  <si>
    <t xml:space="preserve">4949 IRONTON</t>
  </si>
  <si>
    <t xml:space="preserve">1973;1974;1976;1977;1979;1980;1993;1999</t>
  </si>
  <si>
    <t xml:space="preserve">WHALE SCIENTIFIC CO (1973-1979; SIC 2821,3079) | WHALE SCIENTIFIC Co (1980; SIC 3079,3841) | ADCO PRO CLEANING SUPPLY, INC (1993-1999; SIC 2842)</t>
  </si>
  <si>
    <t xml:space="preserve">WHALE SCIENTIFIC CO (1973) | WHALE SCIENTIFIC Co (1980) | ADCO PRO CLEANING SUPPLY, INC (1993)</t>
  </si>
  <si>
    <t xml:space="preserve">Stapleton Business Ctr (B4)</t>
  </si>
  <si>
    <t xml:space="preserve">SCOTT'S LIQUID GOLD INC</t>
  </si>
  <si>
    <t xml:space="preserve">ELECTRONICS RECYCLING</t>
  </si>
  <si>
    <t xml:space="preserve">S03602</t>
  </si>
  <si>
    <t xml:space="preserve">3276 BENTON</t>
  </si>
  <si>
    <t xml:space="preserve">Chemicals; Fabricated metals; Transportation equipment</t>
  </si>
  <si>
    <t xml:space="preserve">1973;1974;1977;1980;1983;1985</t>
  </si>
  <si>
    <t xml:space="preserve">BANDIMERE MFG CO (1973-1983; SIC 2842,3423,3714) | BANDINERE MFO CO (1985; SIC 3655,3423,3714)</t>
  </si>
  <si>
    <t xml:space="preserve">BANDIMERE MFG CO (1973) | FRONT ROOM LTD (1977) | BANDINERE MFO CO (1985)</t>
  </si>
  <si>
    <t xml:space="preserve">S00777</t>
  </si>
  <si>
    <t xml:space="preserve">2012 LARIMER</t>
  </si>
  <si>
    <t xml:space="preserve">ACHE SANITARY SUPPLY CO (1984; SIC 2041,2842,3544)</t>
  </si>
  <si>
    <t xml:space="preserve">LA POPULAR TORTILLA + TAMALE SHOP (1974) | MEXIDANS (1982) | ACHE SANITARY SUPPLY CO (1984)</t>
  </si>
  <si>
    <t xml:space="preserve">S00846</t>
  </si>
  <si>
    <t xml:space="preserve">5925 E EVANS</t>
  </si>
  <si>
    <t xml:space="preserve">1984;1993</t>
  </si>
  <si>
    <t xml:space="preserve">BINGHAM WILLAMETTE CO (1984; SIC 3561,3494,3563) | HARDING-A F G, INC (1993; SIC 3499,3799)</t>
  </si>
  <si>
    <t xml:space="preserve">STANLAKE CORP (1974) | GLENSHORE MFG CO (1982) | BINGHAM WILLAMETTE CO (1984) | TYPOGRAPHY PLUS INC (1986) | HARDING-A F G, INC (1993) | INPRO, INC (1993) | INTL MANAGEMENT APPLICATIONS (1993) | MARKET DATA, INC (1993) | MID AMERICAN COMMUNICATIONS CORP (1993)</t>
  </si>
  <si>
    <t xml:space="preserve">BOSCH FOREIGN LTD</t>
  </si>
  <si>
    <t xml:space="preserve">S00924</t>
  </si>
  <si>
    <t xml:space="preserve">3641 EUDORA WAY</t>
  </si>
  <si>
    <t xml:space="preserve">1974;1984</t>
  </si>
  <si>
    <t xml:space="preserve">CYCLO MANUFACTURING CO (1974-1984; SIC 2842,3549,3079)</t>
  </si>
  <si>
    <t xml:space="preserve">CYCLO MANUFACTURING CO (1974) | CORPORATION (1984)</t>
  </si>
  <si>
    <t xml:space="preserve">Dahlia Square II</t>
  </si>
  <si>
    <t xml:space="preserve">S01098</t>
  </si>
  <si>
    <t xml:space="preserve">2711 W COLFAX AVE</t>
  </si>
  <si>
    <t xml:space="preserve">1979;1980</t>
  </si>
  <si>
    <t xml:space="preserve">Rm aes (1979; SIC 2844) | ® MW LASS (1980; SIC 2844)</t>
  </si>
  <si>
    <t xml:space="preserve">U.S. MEAT CO (1974) | ANDERSON BONELESS BEEF CO (1976) | COLUMBINE MEAT PACKING INC (1977) | Rm aes (1979) | ® MW LASS (1980) | REaoY FOODS INC (1980) | MARCO'S MEXICAN FOOD, INC (1993) | MARCO'S MEXICAN FOOD INC (1999)</t>
  </si>
  <si>
    <t xml:space="preserve">FEDERAL BLVD. BROWNFIELDS PROJECT</t>
  </si>
  <si>
    <t xml:space="preserve">VISION GRAPHICS INC</t>
  </si>
  <si>
    <t xml:space="preserve">S03828</t>
  </si>
  <si>
    <t xml:space="preserve">4690 JASON ST</t>
  </si>
  <si>
    <t xml:space="preserve">NUWPRIME OF DENVER» INCo (1982-1983; SIC 3442)</t>
  </si>
  <si>
    <t xml:space="preserve">ANNEX MAILING + PRINTING CO INC (1974) | NUWPRIME OF DENVER» INCo (1982) | FEED PRODUCTS INC (1999)</t>
  </si>
  <si>
    <t xml:space="preserve">EL DORADO CARRIERS</t>
  </si>
  <si>
    <t xml:space="preserve">S03830</t>
  </si>
  <si>
    <t xml:space="preserve">5450 VALE DR</t>
  </si>
  <si>
    <t xml:space="preserve">1974;1976;1977</t>
  </si>
  <si>
    <t xml:space="preserve">AUTOMOTIVE WEEEL WINCE CO (1974-1977; SIC 3714)</t>
  </si>
  <si>
    <t xml:space="preserve">AUTOMOTIVE WEEEL WINCE CO (1974)</t>
  </si>
  <si>
    <t xml:space="preserve">S03831</t>
  </si>
  <si>
    <t xml:space="preserve">8125 E 39TH</t>
  </si>
  <si>
    <t xml:space="preserve">BURKE CONCRETE ACCESSORIES INC (1974-1977; SIC 3496)</t>
  </si>
  <si>
    <t xml:space="preserve">BURKE CONCRETE ACCESSORIES INC (1974)</t>
  </si>
  <si>
    <t xml:space="preserve">MITHCON CORPORATION</t>
  </si>
  <si>
    <t xml:space="preserve">S03832</t>
  </si>
  <si>
    <t xml:space="preserve">2 LIPAN ST</t>
  </si>
  <si>
    <t xml:space="preserve">1974;1976;1977;1980</t>
  </si>
  <si>
    <t xml:space="preserve">BUSH J M CO (1974-1980; SIC 3079)</t>
  </si>
  <si>
    <t xml:space="preserve">BUSH J M CO (1974)</t>
  </si>
  <si>
    <t xml:space="preserve">50 S. Kalamath II</t>
  </si>
  <si>
    <t xml:space="preserve">CTL/THOMPSON MATERIALS ENGINEERS INC</t>
  </si>
  <si>
    <t xml:space="preserve">S03835</t>
  </si>
  <si>
    <t xml:space="preserve">5000 39TH AVE</t>
  </si>
  <si>
    <t xml:space="preserve">CMI/CHAMPION (1974; SIC 3531)</t>
  </si>
  <si>
    <t xml:space="preserve">CMI/CHAMPION (1974) | LA HACIENDA-MILLA ALTA (1980) | MILLA ALTA FOOD PRODUCTS INC (1980) | THE GREAT WESTERN TORTILLA COMPANY (1986) | MAC PUBLISHING (1990)</t>
  </si>
  <si>
    <t xml:space="preserve">FOREST STREET</t>
  </si>
  <si>
    <t xml:space="preserve">KIK (DENVER) LLC</t>
  </si>
  <si>
    <t xml:space="preserve">THAN/HARCROS/ELEMNTIS</t>
  </si>
  <si>
    <t xml:space="preserve">S03844</t>
  </si>
  <si>
    <t xml:space="preserve">1760 15TH ST</t>
  </si>
  <si>
    <t xml:space="preserve">COLUMBIAN BIFCCAL CO (1974; SIC 3451)</t>
  </si>
  <si>
    <t xml:space="preserve">COLUMBIAN BIFCCAL CO (1974)</t>
  </si>
  <si>
    <t xml:space="preserve">Legacy Plaza Parcel 19</t>
  </si>
  <si>
    <t xml:space="preserve">US POSTAL SERVICE</t>
  </si>
  <si>
    <t xml:space="preserve">S03849</t>
  </si>
  <si>
    <t xml:space="preserve">11250 E 40TH AVE</t>
  </si>
  <si>
    <t xml:space="preserve">80238</t>
  </si>
  <si>
    <t xml:space="preserve">1974;1976;1980</t>
  </si>
  <si>
    <t xml:space="preserve">CUTLER-HAMMER, DENVER (1974-1976; SIC 3554) | NOLAN SYSTEMS ING (1980; SIC 3537)</t>
  </si>
  <si>
    <t xml:space="preserve">CUTLER-HAMMER, DENVER (1974) | NOLAN SYSTEMS ING (1980)</t>
  </si>
  <si>
    <t xml:space="preserve">KWAL-HOWELLS INC ( DBA KWAL PAINT INC)</t>
  </si>
  <si>
    <t xml:space="preserve">RENTAL SERVICE CORPORATION #290</t>
  </si>
  <si>
    <t xml:space="preserve">S03871</t>
  </si>
  <si>
    <t xml:space="preserve">2125 S JASMINE</t>
  </si>
  <si>
    <t xml:space="preserve">1974;1976;1977;1980;1982;1983;1986;1988</t>
  </si>
  <si>
    <t xml:space="preserve">SPIEGEL PRECISION PRODUCTS CO (1974-1986; SIC 3599,3544) | PRINTING PRODOUESESTSION (1988; SIC 3599)</t>
  </si>
  <si>
    <t xml:space="preserve">INTERNATIONAL MEDICAL PRODUCTS INC (1974) | SPIEGEL PRECISION PRODUCTS CO (1974) | PRINTING PRODOUESESTSION (1988)</t>
  </si>
  <si>
    <t xml:space="preserve">S03874</t>
  </si>
  <si>
    <t xml:space="preserve">3540 KALAMATH</t>
  </si>
  <si>
    <t xml:space="preserve">LA GUARDIA SHEET METAL CO (1974-1976; SIC 3444) | LA GUARDIA HEATING + AIR CONDITIONING CO (1977; SIC 3444)</t>
  </si>
  <si>
    <t xml:space="preserve">LA GUARDIA SHEET METAL CO (1974) | LA GUARDIA HEATING + AIR CONDITIONING CO (1977)</t>
  </si>
  <si>
    <t xml:space="preserve">Mailwell Envelopes II</t>
  </si>
  <si>
    <t xml:space="preserve">S03876</t>
  </si>
  <si>
    <t xml:space="preserve">2057 S HUDSON</t>
  </si>
  <si>
    <t xml:space="preserve">LANE MANUFACTURING INC (1974; SIC 3523,3699)</t>
  </si>
  <si>
    <t xml:space="preserve">LANE MANUFACTURING INC (1974)</t>
  </si>
  <si>
    <t xml:space="preserve">ANEMAS AUTO BODY INC</t>
  </si>
  <si>
    <t xml:space="preserve">S03879</t>
  </si>
  <si>
    <t xml:space="preserve">1101 S MONACO PKWY</t>
  </si>
  <si>
    <t xml:space="preserve">LINCOLN GROUP ART REPRODUCTIONS INC THE (1979-1980; SIC 2842)</t>
  </si>
  <si>
    <t xml:space="preserve">LENCCLN GROUP ART REPRODUCTIONS INC THE (1974)</t>
  </si>
  <si>
    <t xml:space="preserve">S03908</t>
  </si>
  <si>
    <t xml:space="preserve">1420 W 46TH AVE</t>
  </si>
  <si>
    <t xml:space="preserve">PROGRESSIVE TOOL + MACHINE (1974; SIC 3544) | HOFFA coRP (1976; SIC 3544,3469)</t>
  </si>
  <si>
    <t xml:space="preserve">PROGRESSIVE TOOL + MACHINE (1974) | HOFFA coRP (1976)</t>
  </si>
  <si>
    <t xml:space="preserve">SMITH NELSON &amp; OATIS LTD</t>
  </si>
  <si>
    <t xml:space="preserve">S03911</t>
  </si>
  <si>
    <t xml:space="preserve">3145 W ALAMEDA</t>
  </si>
  <si>
    <t xml:space="preserve">RHINO PRODUCTS CORP (1977; SIC 3429,3999,2751)</t>
  </si>
  <si>
    <t xml:space="preserve">SUR SPEEDY INSTANT PRINTING CENTER (1974) | RHINO PRODUCTS CORP (1977) | SIR SPEEDY INSTANT PRINTING CENTER (1982)</t>
  </si>
  <si>
    <t xml:space="preserve">YOUR VALET CLNRS &amp; SHIRT LAUNDRY</t>
  </si>
  <si>
    <t xml:space="preserve">S03915</t>
  </si>
  <si>
    <t xml:space="preserve">2563 15TH ST</t>
  </si>
  <si>
    <t xml:space="preserve">SPEEDI-SIGN (1974; SIC 3993,3079)</t>
  </si>
  <si>
    <t xml:space="preserve">SPEEDI-SIGN (1974) | SKY SCRAPER KITES (1977)</t>
  </si>
  <si>
    <t xml:space="preserve">Lawyer Park II</t>
  </si>
  <si>
    <t xml:space="preserve">S03916</t>
  </si>
  <si>
    <t xml:space="preserve">2350 ARAPAHOE ST</t>
  </si>
  <si>
    <t xml:space="preserve">1974;1976;1979;1980;1982;1983;1986;1988;1990;1992</t>
  </si>
  <si>
    <t xml:space="preserve">STAR FOR PARTS INC (1974-1992; SIC 3589,3635)</t>
  </si>
  <si>
    <t xml:space="preserve">STAR FOR PARTS INC (1974)</t>
  </si>
  <si>
    <t xml:space="preserve">EDDIE MAESTAS TRIANGLE PARK</t>
  </si>
  <si>
    <t xml:space="preserve">S03917</t>
  </si>
  <si>
    <t xml:space="preserve">765 S JASON</t>
  </si>
  <si>
    <t xml:space="preserve">GOLDEN LOTUS INC (1980; SIC 2844,2841)</t>
  </si>
  <si>
    <t xml:space="preserve">STOREY H W ELECTRIC CORP (1974) | GOLDEN LOTUS INC (1980)</t>
  </si>
  <si>
    <t xml:space="preserve">728 S. Lipan St. II</t>
  </si>
  <si>
    <t xml:space="preserve">ALTA COATINGS AND EQUIPMENT</t>
  </si>
  <si>
    <t xml:space="preserve">S04227</t>
  </si>
  <si>
    <t xml:space="preserve">1610 S ACOMA</t>
  </si>
  <si>
    <t xml:space="preserve">FRANTZ ORDERLY PRODUCTS INC (1976; SIC 3499,3079)</t>
  </si>
  <si>
    <t xml:space="preserve">FORM-RITE OF CENVER INC (1974) | FRANTZ ORDERLY PRODUCTS INC (1976) | INTERNATIONAL HOOK AND TACKLE (1976)</t>
  </si>
  <si>
    <t xml:space="preserve">HOLCIM WCR INC BANNOCK READY MIX PLANT</t>
  </si>
  <si>
    <t xml:space="preserve">DENVER PUBLIC SCHOOLS</t>
  </si>
  <si>
    <t xml:space="preserve">S00845</t>
  </si>
  <si>
    <t xml:space="preserve">3615 JASON</t>
  </si>
  <si>
    <t xml:space="preserve">SILT RITE METAL PRODUCTS (1984-1986; SIC 3444)</t>
  </si>
  <si>
    <t xml:space="preserve">CASTLE CLAY PRODUCTS INC (1976) | CAPITOL CITY ICE Co INC (1977) | WCB ICE, INC (1980)</t>
  </si>
  <si>
    <t xml:space="preserve">S01121</t>
  </si>
  <si>
    <t xml:space="preserve">1172 W VIRGINIA AVE</t>
  </si>
  <si>
    <t xml:space="preserve">1976;1980;1982;1984;1986;1990</t>
  </si>
  <si>
    <t xml:space="preserve">S ¢ H SHEET METAL CO (1976-1990; SIC 3444)</t>
  </si>
  <si>
    <t xml:space="preserve">S ¢ H SHEET METAL CO (1976)</t>
  </si>
  <si>
    <t xml:space="preserve">DENVER AUTOMOTIVE &amp; DIESEL COLLEGE</t>
  </si>
  <si>
    <t xml:space="preserve">S04180</t>
  </si>
  <si>
    <t xml:space="preserve">2680 S PLATTE RIVER RD</t>
  </si>
  <si>
    <t xml:space="preserve">AMERICAN DYNAMICS INC (1976; SIC 3496)</t>
  </si>
  <si>
    <t xml:space="preserve">AMERICAN DYNAMICS INC (1976) | FRANKLIN SALES &amp; MANUFACTURING CO (1993)</t>
  </si>
  <si>
    <t xml:space="preserve">ARAPAHOE STATION</t>
  </si>
  <si>
    <t xml:space="preserve">ARAPAHOE COMBUSTION TURBINE FACILITY</t>
  </si>
  <si>
    <t xml:space="preserve">S04215</t>
  </si>
  <si>
    <t xml:space="preserve">1300 S PATTON CT</t>
  </si>
  <si>
    <t xml:space="preserve">1976;1980;1982;1983</t>
  </si>
  <si>
    <t xml:space="preserve">€ + M SCREW MACHINE PRODUCTS (1976-1983; SIC 3599,3542)</t>
  </si>
  <si>
    <t xml:space="preserve">€ + M SCREW MACHINE PRODUCTS (1976)</t>
  </si>
  <si>
    <t xml:space="preserve">S04226</t>
  </si>
  <si>
    <t xml:space="preserve">2144 CHAMPA</t>
  </si>
  <si>
    <t xml:space="preserve">INFAL RECORDS (1976; SIC 3652,2893)</t>
  </si>
  <si>
    <t xml:space="preserve">INFAL RECORDS (1976)</t>
  </si>
  <si>
    <t xml:space="preserve">YOUNG ELECTRIC &amp; MFG CO</t>
  </si>
  <si>
    <t xml:space="preserve">S04236</t>
  </si>
  <si>
    <t xml:space="preserve">12005 45TH AVE NO 118</t>
  </si>
  <si>
    <t xml:space="preserve">MASTER PACKAGING (1976; SIC 2393,2643,2751)</t>
  </si>
  <si>
    <t xml:space="preserve">MASTER PACKAGING (1976)</t>
  </si>
  <si>
    <t xml:space="preserve">GATES ENERGY PRODS INC DENVER CO</t>
  </si>
  <si>
    <t xml:space="preserve">INTEGRATED POWER SERVICES</t>
  </si>
  <si>
    <t xml:space="preserve">S04238</t>
  </si>
  <si>
    <t xml:space="preserve">4500 JACKSON</t>
  </si>
  <si>
    <t xml:space="preserve">1976;1979;1980;1982;1983;1986;1990;1993</t>
  </si>
  <si>
    <t xml:space="preserve">THE MERRY PLAQUESTERS» INC (1976; SIC 2899) | PERRY TOOL + DIE CO (1979-1993; SIC 3544,3949,3429)</t>
  </si>
  <si>
    <t xml:space="preserve">THE MERRY PLAQUESTERS» INC (1976) | PERRY TOOL + DIE CO (1979)</t>
  </si>
  <si>
    <t xml:space="preserve">AET ENVIRONMENTAL</t>
  </si>
  <si>
    <t xml:space="preserve">R C CARTAGE CO INC</t>
  </si>
  <si>
    <t xml:space="preserve">S04246</t>
  </si>
  <si>
    <t xml:space="preserve">3188 W ALAMEDA</t>
  </si>
  <si>
    <t xml:space="preserve">RHINO PRODUCTS CORP (1980-1983; SIC 3429,3999,2396)</t>
  </si>
  <si>
    <t xml:space="preserve">RHINO PRODUCTS CORP (1976)</t>
  </si>
  <si>
    <t xml:space="preserve">S04250</t>
  </si>
  <si>
    <t xml:space="preserve">3615 MORRISON RD</t>
  </si>
  <si>
    <t xml:space="preserve">1976;1980</t>
  </si>
  <si>
    <t xml:space="preserve">ROCKY MOUNTAIN R-V MFG + SERVICE (1976; SIC 3792,3799) | Tsc MFG CO (1980; SIC 3792)</t>
  </si>
  <si>
    <t xml:space="preserve">ROCKY MOUNTAIN R-V MFG + SERVICE (1976) | Tsc MFG CO (1980) | LAMINATED wooDS (1986)</t>
  </si>
  <si>
    <t xml:space="preserve">WESTWOOD FOOD HUB SITE</t>
  </si>
  <si>
    <t xml:space="preserve">E &amp; W MACHINE INC</t>
  </si>
  <si>
    <t xml:space="preserve">S04257</t>
  </si>
  <si>
    <t xml:space="preserve">10555 51ST AVE</t>
  </si>
  <si>
    <t xml:space="preserve">SENEY + CO INC (1976; SIC 2836)</t>
  </si>
  <si>
    <t xml:space="preserve">SENEY + CO INC (1976)</t>
  </si>
  <si>
    <t xml:space="preserve">BRITE-LINE LLC - BRITE-LINE LLC</t>
  </si>
  <si>
    <t xml:space="preserve">GATES </t>
  </si>
  <si>
    <t xml:space="preserve">S04266</t>
  </si>
  <si>
    <t xml:space="preserve">1516 CLAY ST</t>
  </si>
  <si>
    <t xml:space="preserve">v_M PRINTING (1976; SIC 2752,3751,2791)</t>
  </si>
  <si>
    <t xml:space="preserve">v_M PRINTING (1976)</t>
  </si>
  <si>
    <t xml:space="preserve">NORTH STAR REHABILITATION AND CARE COMMUNITY</t>
  </si>
  <si>
    <t xml:space="preserve">S04320</t>
  </si>
  <si>
    <t xml:space="preserve">245 FOX ST</t>
  </si>
  <si>
    <t xml:space="preserve">AMERICAN STEEL + IROM WORKS INC (1977; SIC 3443)</t>
  </si>
  <si>
    <t xml:space="preserve">AMERICAN STEEL + IROM WORKS INC (1977)</t>
  </si>
  <si>
    <t xml:space="preserve">PSCO-LIPAN DISTRIBUTION CENTER</t>
  </si>
  <si>
    <t xml:space="preserve">S04326</t>
  </si>
  <si>
    <t xml:space="preserve">2460 S BROADWAY</t>
  </si>
  <si>
    <t xml:space="preserve">ACTION GLASS SERVICE INC (1986-1988; SIC 3442)</t>
  </si>
  <si>
    <t xml:space="preserve">CABINETPAK KITCHENS OF COLORADO (1977) | ACTION GLASS SERVICE INC (1986)</t>
  </si>
  <si>
    <t xml:space="preserve">BEAR FRAME &amp; AXLE SERVICE CO</t>
  </si>
  <si>
    <t xml:space="preserve">S04337</t>
  </si>
  <si>
    <t xml:space="preserve">5920 LOGAN</t>
  </si>
  <si>
    <t xml:space="preserve">1977;1980;1982</t>
  </si>
  <si>
    <t xml:space="preserve">DENVER ROLL CORRUGATING (1977-1982; SIC 3523) | ACME PRECISION INDUSTRIES (1980; SIC 3532,3561,3599)</t>
  </si>
  <si>
    <t xml:space="preserve">DENVER ROLL CORRUGATING (1977) | ACME PRECISION INDUSTRIES (1980)</t>
  </si>
  <si>
    <t xml:space="preserve">Denver Merchandise Mart II</t>
  </si>
  <si>
    <t xml:space="preserve">ZIMMERMAN METALS INC</t>
  </si>
  <si>
    <t xml:space="preserve">RESERVOIR ENVIRONMENTAL</t>
  </si>
  <si>
    <t xml:space="preserve">S04368</t>
  </si>
  <si>
    <t xml:space="preserve">1300 S PEARL</t>
  </si>
  <si>
    <t xml:space="preserve">VAN GENDEREN, WMy CO (1977; SIC 3444,3589)</t>
  </si>
  <si>
    <t xml:space="preserve">VAN GENDEREN, WMy CO (1977)</t>
  </si>
  <si>
    <t xml:space="preserve">S04440</t>
  </si>
  <si>
    <t xml:space="preserve">5380 W 38TH AVE</t>
  </si>
  <si>
    <t xml:space="preserve">COLORADO PROSTHETIC/ORTHOTIC LAB. LTD (1985; SIC 3042,2499,2541)</t>
  </si>
  <si>
    <t xml:space="preserve">DENVER BRACE AND LIMB CO (1977) | PERFECTION LITHO PLATE (1977) | COLORADO PROSTHETIC/ORTHOTIC LABORATORY (1980) | COLORADO PROSTHETIC/ORTHOTIC LAB. LTD (1985)</t>
  </si>
  <si>
    <t xml:space="preserve">HANK'S BILLIARDS (INCLUDES PHASE II FOR 3749 SHERIDAN)</t>
  </si>
  <si>
    <t xml:space="preserve">S00803</t>
  </si>
  <si>
    <t xml:space="preserve">4880 E 41ST AVE</t>
  </si>
  <si>
    <t xml:space="preserve">ANERICAM WEB OFFSET» INC. (1984; SIC 2732,2741,2752)</t>
  </si>
  <si>
    <t xml:space="preserve"> (1979) | RICHLOW MANUFACTURING GO (1980) | RICHLOW MANUFACTURING CO (1982) | SEICH COMPANY (1984) | ANERICAM WEB OFFSET» INC. (1984) | BEICH CO (1986) | DUFFY PRODUCTS CO (1986)</t>
  </si>
  <si>
    <t xml:space="preserve">SUNSHINE SUPPLY - DENVER CO</t>
  </si>
  <si>
    <t xml:space="preserve">S01114</t>
  </si>
  <si>
    <t xml:space="preserve">2243 FEDERAL BLVD</t>
  </si>
  <si>
    <t xml:space="preserve">ROCKY MOUNTAIN REPRODUCTIONS (1984; SIC 3444)</t>
  </si>
  <si>
    <t xml:space="preserve">ROCKY MOUNTAIN REPRODUCTIONS (1979) | ROCKY MOUNTAIN REPRODUCTIONS (1984)</t>
  </si>
  <si>
    <t xml:space="preserve">BUILDING RESTORATION SPECIALIST</t>
  </si>
  <si>
    <t xml:space="preserve">S01164</t>
  </si>
  <si>
    <t xml:space="preserve">1369 W BYERS PL</t>
  </si>
  <si>
    <t xml:space="preserve">INDUSTRIAL SUPPLY CO (1990; SIC 3599)</t>
  </si>
  <si>
    <t xml:space="preserve">INDUSTRIAL SUPPLY co (1979)</t>
  </si>
  <si>
    <t xml:space="preserve">DUPREE  I  INC</t>
  </si>
  <si>
    <t xml:space="preserve">S04654</t>
  </si>
  <si>
    <t xml:space="preserve">4100 FEDERAL BLVD</t>
  </si>
  <si>
    <t xml:space="preserve">STEEL PABRICATION HEINRICH MARKETING (1988-1990; SIC 3089,3993)</t>
  </si>
  <si>
    <t xml:space="preserve">C 4 &amp; DRAPERY CO (1979) | STEEL PABRICATION HEINRICH MARKETING (1988)</t>
  </si>
  <si>
    <t xml:space="preserve">ST CATHERINES</t>
  </si>
  <si>
    <t xml:space="preserve">S04667</t>
  </si>
  <si>
    <t xml:space="preserve">4199 ONEIDA UNIT F 0216 2751 COMMERCIAL PRINTING LETTERPRESS</t>
  </si>
  <si>
    <t xml:space="preserve">1979;1980;1982</t>
  </si>
  <si>
    <t xml:space="preserve">DEARBORN PLASTICS, OIV OF BEATRICE FOODS P G BOX 16541 OENVER go2z16 (1979; SIC 3079) | DEARBORN PLASTICS, OV OF BEATRICE FOODS (1980-1982; SIC 3039)</t>
  </si>
  <si>
    <t xml:space="preserve">DEARBORN PLASTICS, OIV OF BEATRICE FOODS P G BOX 16541 OENVER go2z16 (1979) | DEARBORN PLASTICS, OV OF BEATRICE FOODS (1980)</t>
  </si>
  <si>
    <t xml:space="preserve">MHC KENWORTH</t>
  </si>
  <si>
    <t xml:space="preserve">S04680</t>
  </si>
  <si>
    <t xml:space="preserve">6700 E STAPLETON DR</t>
  </si>
  <si>
    <t xml:space="preserve">KRESTRARR INDUSTRIES OF COLORADO (1980; SIC 3442)</t>
  </si>
  <si>
    <t xml:space="preserve">PRESTOENT (1979) | KRESTRARR INDUSTRIES OF COLORADO (1980)</t>
  </si>
  <si>
    <t xml:space="preserve">RED SEAL SNACKS</t>
  </si>
  <si>
    <t xml:space="preserve">3M BUSINESS PRODUCTS SALES CENTER</t>
  </si>
  <si>
    <t xml:space="preserve">S04683</t>
  </si>
  <si>
    <t xml:space="preserve">1025 47TH</t>
  </si>
  <si>
    <t xml:space="preserve">"CC POWER TRANSITUBE (1979; SIC 3535)</t>
  </si>
  <si>
    <t xml:space="preserve">"CC POWER TRANSITUBE (1979) | FEED PRODUCTS INC (1990)</t>
  </si>
  <si>
    <t xml:space="preserve">S04685</t>
  </si>
  <si>
    <t xml:space="preserve">5501 47TH AVE</t>
  </si>
  <si>
    <t xml:space="preserve">1979;1982;1983;1986</t>
  </si>
  <si>
    <t xml:space="preserve">METAL INDUSTRIES INC ALUMINUM SCREEN OIV (1979-1986; SIC 3442)</t>
  </si>
  <si>
    <t xml:space="preserve">METAL INDUSTRIES INC ALUMINUM SCREEN OIV (1979) | SNOWBIRD WEG INC (1979)</t>
  </si>
  <si>
    <t xml:space="preserve">COLORADO PAINT CO - 4747 HOLLY STREET</t>
  </si>
  <si>
    <t xml:space="preserve">CARPENTER COMPANY INC</t>
  </si>
  <si>
    <t xml:space="preserve">FAGAN IRON &amp; METAL</t>
  </si>
  <si>
    <t xml:space="preserve">S04689</t>
  </si>
  <si>
    <t xml:space="preserve">3025 29TH</t>
  </si>
  <si>
    <t xml:space="preserve">MOUNTAIN STATES METAL PRODUCTS INC (1979; SIC 3459,3499)</t>
  </si>
  <si>
    <t xml:space="preserve">MOUNTAIN STATES METAL PRODUCTS INC (1979)</t>
  </si>
  <si>
    <t xml:space="preserve">S04690</t>
  </si>
  <si>
    <t xml:space="preserve">970 LINCOLN ST</t>
  </si>
  <si>
    <t xml:space="preserve">SURE SPRAY MFG CO (1982-1986; SIC 3582)</t>
  </si>
  <si>
    <t xml:space="preserve">—R_ BUSINESS CARD (1979) | SURE SPRAY MFG CO (1982) | MBC PRINTING SERVICES, INC (1993)</t>
  </si>
  <si>
    <t xml:space="preserve">KDEN - TV TRANSMITTER</t>
  </si>
  <si>
    <t xml:space="preserve">S00771</t>
  </si>
  <si>
    <t xml:space="preserve">2101 BLAKE ST</t>
  </si>
  <si>
    <t xml:space="preserve">1980;1982;1983;1984;1986;1988</t>
  </si>
  <si>
    <t xml:space="preserve">ABRASIVE EQUIPMENT + SUPPLY CO INC (1980-1986; SIC 3569,3589) | EQUIPMENT+SUPPLY CO D.B.A.-BENNETT AND ASSOCIATES (1988; SIC 3569,3589)</t>
  </si>
  <si>
    <t xml:space="preserve">ABRASIVE EQUIPMENT + SUPPLY CO INC (1980) | ELYSIAN STAINED GLASS COMPANY (1982) | EQUIPMENT+SUPPLY CO D.B.A.-BENNETT AND ASSOCIATES (1988)</t>
  </si>
  <si>
    <t xml:space="preserve">COORS FIELD BASEBALL STADIUM</t>
  </si>
  <si>
    <t xml:space="preserve">S01051</t>
  </si>
  <si>
    <t xml:space="preserve">2722 W 44TH AVE</t>
  </si>
  <si>
    <t xml:space="preserve">1980;1982;1983;1984;1988;1992;1993</t>
  </si>
  <si>
    <t xml:space="preserve">LABATE’S TROPHY HOUSE (1980-1993; SIC 3499)</t>
  </si>
  <si>
    <t xml:space="preserve">LABATE’S TROPHY HOUSE (1980)</t>
  </si>
  <si>
    <t xml:space="preserve">PATS CLEANING CTR</t>
  </si>
  <si>
    <t xml:space="preserve">S01161</t>
  </si>
  <si>
    <t xml:space="preserve">601 OGDEN</t>
  </si>
  <si>
    <t xml:space="preserve">1980;1982;1983;1984;1988;1990</t>
  </si>
  <si>
    <t xml:space="preserve">THOMAS-STUART INC (1980-1990; SIC 3559)</t>
  </si>
  <si>
    <t xml:space="preserve">THOMAS-STUART INC (1980)</t>
  </si>
  <si>
    <t xml:space="preserve">Hanneck Cleaners</t>
  </si>
  <si>
    <t xml:space="preserve">S04948</t>
  </si>
  <si>
    <t xml:space="preserve">1415 S JASMINE WAY</t>
  </si>
  <si>
    <t xml:space="preserve">80224</t>
  </si>
  <si>
    <t xml:space="preserve">AVANTI SAILBOAT CO (1980-1982; SIC 3732)</t>
  </si>
  <si>
    <t xml:space="preserve">AVANTI SAILBOAT CO (1980)</t>
  </si>
  <si>
    <t xml:space="preserve">S04956</t>
  </si>
  <si>
    <t xml:space="preserve">3950 S LIPAN</t>
  </si>
  <si>
    <t xml:space="preserve">CHAPMAN BROS INC (1980; SIC 3714)</t>
  </si>
  <si>
    <t xml:space="preserve">CHAPMAN BROS INC (1980)</t>
  </si>
  <si>
    <t xml:space="preserve">S04962</t>
  </si>
  <si>
    <t xml:space="preserve">1652 FRANKLIN ST</t>
  </si>
  <si>
    <t xml:space="preserve">COMPUTER OIMENSEONS:e INC. (1980; SIC 3573)</t>
  </si>
  <si>
    <t xml:space="preserve">COMPUTER OIMENSEONS:e INC. (1980) | SENIOR EDITION INC (1980) | EMANUEL GARBER CP A (1993)</t>
  </si>
  <si>
    <t xml:space="preserve">Midtown Drycleaner</t>
  </si>
  <si>
    <t xml:space="preserve">1700 HUMBOLDT BLDG</t>
  </si>
  <si>
    <t xml:space="preserve">S04969</t>
  </si>
  <si>
    <t xml:space="preserve">CREATIVE CHEMISTRY INC (1980; SIC 2842,3999)</t>
  </si>
  <si>
    <t xml:space="preserve">CREATIVE CHEMISTRY INC (1980)</t>
  </si>
  <si>
    <t xml:space="preserve">S04983</t>
  </si>
  <si>
    <t xml:space="preserve">3353 LARIMER</t>
  </si>
  <si>
    <t xml:space="preserve">EASY ENGINEERING CORP (1980-1983; SIC 3523,3559)</t>
  </si>
  <si>
    <t xml:space="preserve">EASY ENGINEERING CORP (1980) | COLORADO ART SERVICES (1986) | EVERGREEN SPECIALTY CO (1986) | SELGRERO AF (1988) | DENVER, CONT. (1992)</t>
  </si>
  <si>
    <t xml:space="preserve">3235 Larimer</t>
  </si>
  <si>
    <t xml:space="preserve">JEMM CO</t>
  </si>
  <si>
    <t xml:space="preserve">S04992</t>
  </si>
  <si>
    <t xml:space="preserve">185 GARFIELD NO 7</t>
  </si>
  <si>
    <t xml:space="preserve">FRONTIER HOSE + COUPLINGS (1980; SIC 3041,3494,3568)</t>
  </si>
  <si>
    <t xml:space="preserve">FRONTIER HOSE + COUPLINGS (1980)</t>
  </si>
  <si>
    <t xml:space="preserve">MADISON STREET SURGERY CENTER </t>
  </si>
  <si>
    <t xml:space="preserve">S05004</t>
  </si>
  <si>
    <t xml:space="preserve">4419 W COLFAX</t>
  </si>
  <si>
    <t xml:space="preserve">HUGHES DULCINER CO (1986; SIC 3931,3532)</t>
  </si>
  <si>
    <t xml:space="preserve">HUGHES DULCIMER CO. (1980)</t>
  </si>
  <si>
    <t xml:space="preserve">DPS COLFAX</t>
  </si>
  <si>
    <t xml:space="preserve">S05010</t>
  </si>
  <si>
    <t xml:space="preserve">240 S PECOS ST</t>
  </si>
  <si>
    <t xml:space="preserve">4°44 PERFORMANCG MARINE INC (1980; SIC 3799,3732)</t>
  </si>
  <si>
    <t xml:space="preserve">4°44 PERFORMANCG MARINE INC (1980)</t>
  </si>
  <si>
    <t xml:space="preserve">MALLOW PLATING WORKS INC</t>
  </si>
  <si>
    <t xml:space="preserve">S05012</t>
  </si>
  <si>
    <t xml:space="preserve">820 W 9TH AVE</t>
  </si>
  <si>
    <t xml:space="preserve">JOHNSON + HELD LTO. (1980; SIC 3964,3466,3961) | SPECTRON ENGINEERING (1983-1990; SIC 3832,3825,3573)</t>
  </si>
  <si>
    <t xml:space="preserve">JOHNSON + HELD LTO. (1980) | SPECTRON ENGINEERING (1983)</t>
  </si>
  <si>
    <t xml:space="preserve">INDUSTRIAL CHROME PLATING</t>
  </si>
  <si>
    <t xml:space="preserve">TEXTILE EMPORIUM INC</t>
  </si>
  <si>
    <t xml:space="preserve">S05023</t>
  </si>
  <si>
    <t xml:space="preserve">3433 S PATTON WAY</t>
  </si>
  <si>
    <t xml:space="preserve">80236</t>
  </si>
  <si>
    <t xml:space="preserve">1980;1982;1983;1986;1988;1990;1999</t>
  </si>
  <si>
    <t xml:space="preserve">MAGNET SERVICE (1980-1999; SIC 3499)</t>
  </si>
  <si>
    <t xml:space="preserve">MAGNET SERVICE (1980)</t>
  </si>
  <si>
    <t xml:space="preserve">S05024</t>
  </si>
  <si>
    <t xml:space="preserve">6035 E 36TH AVE</t>
  </si>
  <si>
    <t xml:space="preserve">MAJESTIC WAX CO (1980; SIC 2842)</t>
  </si>
  <si>
    <t xml:space="preserve">MAJESTIC WAX CO (1980)</t>
  </si>
  <si>
    <t xml:space="preserve">S05042</t>
  </si>
  <si>
    <t xml:space="preserve">105 HOLLY ST</t>
  </si>
  <si>
    <t xml:space="preserve">POLYCRAFT CORP (1980; SIC 3079)</t>
  </si>
  <si>
    <t xml:space="preserve">POLYCRAFT CORP (1980)</t>
  </si>
  <si>
    <t xml:space="preserve">DPS CARSON</t>
  </si>
  <si>
    <t xml:space="preserve">S05045</t>
  </si>
  <si>
    <t xml:space="preserve">611 KALAMATH</t>
  </si>
  <si>
    <t xml:space="preserve">R CO HOLLOW METAL CO (1980; SIC 3442)</t>
  </si>
  <si>
    <t xml:space="preserve">R CO HOLLOW METAL CO (1980) | AMERICAN CLOSET CO (1990)</t>
  </si>
  <si>
    <t xml:space="preserve">INCA COMMONS</t>
  </si>
  <si>
    <t xml:space="preserve">S &amp; W PAINTING &amp; DECORATING</t>
  </si>
  <si>
    <t xml:space="preserve">S05559</t>
  </si>
  <si>
    <t xml:space="preserve">7925 E HARVARD AVE</t>
  </si>
  <si>
    <t xml:space="preserve">80231</t>
  </si>
  <si>
    <t xml:space="preserve">SANILOGICAL CORP (1986-1988; SIC 3589)</t>
  </si>
  <si>
    <t xml:space="preserve">C ¢ $ GRAPHICS (1980) | PHILEPS CONTROL CORPQRATION (1980) | QRANGE JUICE DAILY» INC. (1982) | PASAR INC (1983) | SANILOGICAL CORP (1986) | ASI SIGN SYSTEMS (1990) | ASPEN EXPLORATION CORP (1993) | ACTION SCREEN PRINTING INC (1999)</t>
  </si>
  <si>
    <t xml:space="preserve">TIORCO LLC</t>
  </si>
  <si>
    <t xml:space="preserve">S00752</t>
  </si>
  <si>
    <t xml:space="preserve">5371 TENNYSON NO 19</t>
  </si>
  <si>
    <t xml:space="preserve">1982;1983;1984;1986;1988</t>
  </si>
  <si>
    <t xml:space="preserve">T R SEIDEL COMPANY (1982-1986; SIC 2844,2842,2879) | LENOX CORPORATION JIM MCNELLY OWNER (1983-1988; SIC 3469,3499)</t>
  </si>
  <si>
    <t xml:space="preserve">T R SEIDEL COMPANY (1982) | LENOX CORPORATION JIM MCNELLY OWNER (1983) | DYNA~SYSTEMS (1986) | SAGE BUILDING SYSTEMS INC. (1990) | NEW WORLD FIXTURE CO (1999)</t>
  </si>
  <si>
    <t xml:space="preserve">CSX CORPORATION OF COLORADO</t>
  </si>
  <si>
    <t xml:space="preserve">S00786</t>
  </si>
  <si>
    <t xml:space="preserve">5959 E 39TH AVE</t>
  </si>
  <si>
    <t xml:space="preserve">1982;1984;1986;1988</t>
  </si>
  <si>
    <t xml:space="preserve">ALBERT-ROSS REFRIGERATION COMPANY (1982-1988; SIC 3585)</t>
  </si>
  <si>
    <t xml:space="preserve">ALBERT-ROSS REFRIGERATION COMPANY (1982)</t>
  </si>
  <si>
    <t xml:space="preserve">PILLOW KINGDOM MFG</t>
  </si>
  <si>
    <t xml:space="preserve">PUBLIC SERVICE CO OF COLO ENGIN CENTER</t>
  </si>
  <si>
    <t xml:space="preserve">S00801</t>
  </si>
  <si>
    <t xml:space="preserve">772 SANTA FE OR</t>
  </si>
  <si>
    <t xml:space="preserve">1982;1983;1984;1986;1990;1992</t>
  </si>
  <si>
    <t xml:space="preserve">TOUCHSTONE INC (1982-1983; SIC 3964,3496,3469) | ANERICAN PLAQUE*LAMINATING/DBA MELONE (1984-1990; SIC 3999,3079,3269) | MELONE AFG (1986; SIC 3999,3079) | AMERICAN PLAQUE + LAMINATING CO (1990-1992; SIC 3479,2672,2396)</t>
  </si>
  <si>
    <t xml:space="preserve">TOUCHSTONE INC (1982) | ANERICAN PLAQUE*LAMINATING/DBA MELONE (1984) | MELONE AFG (1986) | AMERICAN PLAQUE + LAMINATING CO (1990)</t>
  </si>
  <si>
    <t xml:space="preserve">DENVER LAUNDRY &amp; DRY CLEANING CO</t>
  </si>
  <si>
    <t xml:space="preserve">S00807</t>
  </si>
  <si>
    <t xml:space="preserve">1461 QUINCE</t>
  </si>
  <si>
    <t xml:space="preserve">APPCO MANUFACTURING (1984; SIC 3622,2825)</t>
  </si>
  <si>
    <t xml:space="preserve">APPCO MANUFACTURING (1982)</t>
  </si>
  <si>
    <t xml:space="preserve">AMOCO STATION NUMBER 5474</t>
  </si>
  <si>
    <t xml:space="preserve">S00837</t>
  </si>
  <si>
    <t xml:space="preserve">1754 GILPIN</t>
  </si>
  <si>
    <t xml:space="preserve">BARNETT PARQUET DESIGNS INC (1984; SIC 2426,2511,2711)</t>
  </si>
  <si>
    <t xml:space="preserve">BARNETT PARQUET DESIGN» INC (1982)</t>
  </si>
  <si>
    <t xml:space="preserve">S00946</t>
  </si>
  <si>
    <t xml:space="preserve">1431 W MAPLE</t>
  </si>
  <si>
    <t xml:space="preserve">1983;1984;1986;1990;1999</t>
  </si>
  <si>
    <t xml:space="preserve">DENVER MILL ¢ LATHE (1983-1999; SIC 3832,3469)</t>
  </si>
  <si>
    <t xml:space="preserve">DENVER MILL + LATHE (1982) | FRONT RANGE ELECTRICAL ADVERTISING INC (1986)</t>
  </si>
  <si>
    <t xml:space="preserve">J P DIESEL</t>
  </si>
  <si>
    <t xml:space="preserve">S01138</t>
  </si>
  <si>
    <t xml:space="preserve">1255 W VIRGINIA AVE</t>
  </si>
  <si>
    <t xml:space="preserve">1982;1983;1984;1986;1988;1990;1992</t>
  </si>
  <si>
    <t xml:space="preserve">STAR GUIDE CORP (1982-1992; SIC 3552)</t>
  </si>
  <si>
    <t xml:space="preserve">STAR GUIDE CORP (1982)</t>
  </si>
  <si>
    <t xml:space="preserve">S05432</t>
  </si>
  <si>
    <t xml:space="preserve">9351 CORNELL</t>
  </si>
  <si>
    <t xml:space="preserve">BETTER FLOW GUTTER INC (1982-1983; SIC 3444)</t>
  </si>
  <si>
    <t xml:space="preserve">BETTER FLOW GUTTER INC (1982)</t>
  </si>
  <si>
    <t xml:space="preserve">S05509</t>
  </si>
  <si>
    <t xml:space="preserve">1941 ELIOT ST</t>
  </si>
  <si>
    <t xml:space="preserve">ALPAIREs INC. (1982; SIC 3589,3564,3559)</t>
  </si>
  <si>
    <t xml:space="preserve">ALPAIREs INC. (1982)</t>
  </si>
  <si>
    <t xml:space="preserve">CENTENNIAL 2 PAINTING &amp; DEC</t>
  </si>
  <si>
    <t xml:space="preserve">S05535</t>
  </si>
  <si>
    <t xml:space="preserve">1181 S HURON</t>
  </si>
  <si>
    <t xml:space="preserve">DON-KO WATER TREATHENT CO INC (1982; SIC 2899)</t>
  </si>
  <si>
    <t xml:space="preserve">DON-KO WATER TREATHENT CO INC (1982) | BARCLEY ENTERPRISES (1993)</t>
  </si>
  <si>
    <t xml:space="preserve">ADAMS MCCLURE - INCA STREET</t>
  </si>
  <si>
    <t xml:space="preserve">S05539</t>
  </si>
  <si>
    <t xml:space="preserve">1939 W 32ND AVE</t>
  </si>
  <si>
    <t xml:space="preserve">WARM WORLD ASSOCIATES (1982; SIC 3433)</t>
  </si>
  <si>
    <t xml:space="preserve">GRAPHICS IMPRESSIONS INC (1982) | WARM WORLD ASSOCIATES (1982)</t>
  </si>
  <si>
    <t xml:space="preserve">S05544</t>
  </si>
  <si>
    <t xml:space="preserve">527 KALAMATH ST</t>
  </si>
  <si>
    <t xml:space="preserve">JARCOs INC. (1982-1983; SIC 3079,3949)</t>
  </si>
  <si>
    <t xml:space="preserve">JARCOs INC. (1982)</t>
  </si>
  <si>
    <t xml:space="preserve">500 N. Lipan Street, Denver</t>
  </si>
  <si>
    <t xml:space="preserve">W RAY CRABB INC</t>
  </si>
  <si>
    <t xml:space="preserve">S05547</t>
  </si>
  <si>
    <t xml:space="preserve">931 W 5TH AVE</t>
  </si>
  <si>
    <t xml:space="preserve">LETSURE RESEARCH INC (1982; SIC 3949,3559)</t>
  </si>
  <si>
    <t xml:space="preserve">LETSURE RESEARCH INC (1982)</t>
  </si>
  <si>
    <t xml:space="preserve">MISS JENNY'S INC</t>
  </si>
  <si>
    <t xml:space="preserve">S05574</t>
  </si>
  <si>
    <t xml:space="preserve">2160 CLAY ST</t>
  </si>
  <si>
    <t xml:space="preserve">SOLAR TECHNOLOGY CORPORATION (1982; SIC 3433)</t>
  </si>
  <si>
    <t xml:space="preserve">SOLAR TECHNOLOGY CORPORATION (1982)</t>
  </si>
  <si>
    <t xml:space="preserve">S05589</t>
  </si>
  <si>
    <t xml:space="preserve">2315 EUDORA</t>
  </si>
  <si>
    <t xml:space="preserve">1983;1986;1988;1992</t>
  </si>
  <si>
    <t xml:space="preserve">YARTER-TEK CORPORATION (1983-1992; SIC 3843,3999,3533)</t>
  </si>
  <si>
    <t xml:space="preserve">YARTER=TEK CORPORATION (1982)</t>
  </si>
  <si>
    <t xml:space="preserve">US EPA CLEANUP DAHLIA OFFSITE R1/FS CP</t>
  </si>
  <si>
    <t xml:space="preserve">S00759</t>
  </si>
  <si>
    <t xml:space="preserve">3041 S KRAMERIA ST</t>
  </si>
  <si>
    <t xml:space="preserve">Chemicals; Rubber &amp; plastics; Transportation equipment</t>
  </si>
  <si>
    <t xml:space="preserve">NOW DEVICES INC. (1983-1986; SIC 3622,3714,3674)</t>
  </si>
  <si>
    <t xml:space="preserve">NOW DEVICES INC. (1983)</t>
  </si>
  <si>
    <t xml:space="preserve">HOLLY HILLS ELEMENTARY SCHOOL</t>
  </si>
  <si>
    <t xml:space="preserve">S05632</t>
  </si>
  <si>
    <t xml:space="preserve">3070 S KRAMERIA</t>
  </si>
  <si>
    <t xml:space="preserve">PERSONALIZED PRODUCTS INC (1983-1986; SIC 3999,3499,3861)</t>
  </si>
  <si>
    <t xml:space="preserve">PERSONALIZED PRODUCTS INC (1983)</t>
  </si>
  <si>
    <t xml:space="preserve">S05633</t>
  </si>
  <si>
    <t xml:space="preserve">600 S CHERRY ST</t>
  </si>
  <si>
    <t xml:space="preserve">CLINICAL REFERENCE SYSTEMS (1986; SIC 3573)</t>
  </si>
  <si>
    <t xml:space="preserve">PROFESSIONAL PRINTING + COPYING (1983) | CLINICAL REFERENCE SYSTEMS (1986) | PROFESSIONAL GRAPHICS (1986) | WILLIAM B ARNOLD ASSOC, INC (1993) | DICKINSON DEKRUIF &amp; HESS (1993) | LEASE FINANCE CAPITAL CORP (1993) | PLS ENGINEERING, INC (1993)</t>
  </si>
  <si>
    <t xml:space="preserve">VALLEY WASTE MANAGEMENT INC</t>
  </si>
  <si>
    <t xml:space="preserve">S05740</t>
  </si>
  <si>
    <t xml:space="preserve">040 FOX ST</t>
  </si>
  <si>
    <t xml:space="preserve">1983;1988;1990;1992</t>
  </si>
  <si>
    <t xml:space="preserve">ALLIED PHOTO-PLATE (1983; SIC 2753,2793,2791) | KARL W SCHMIDT+ ASSOCIATES (1988-1992; SIC 3535,3554,3559)</t>
  </si>
  <si>
    <t xml:space="preserve">ALLIED PHOTO-PLATE (1983) | MARCHING WORLD CORP (1986) | KARL W SCHMIDT+ ASSOCIATES (1988) | COLOR GRAPHIX INC (1999)</t>
  </si>
  <si>
    <t xml:space="preserve">KARL SCHMIDT &amp; ACCOCIATES</t>
  </si>
  <si>
    <t xml:space="preserve">S05741</t>
  </si>
  <si>
    <t xml:space="preserve">744 SANTA FE OR</t>
  </si>
  <si>
    <t xml:space="preserve">AMERICAN PLAQUE + LAMINATING COMPANY (1983; SIC 3999,3079,3444)</t>
  </si>
  <si>
    <t xml:space="preserve">AMERICAN PLAQUE + LAMINATING COMPANY (1983) | BALDERDASH CREATIONS INC (1986) | SECURITY DOORS DORF STONEWARE (1988)</t>
  </si>
  <si>
    <t xml:space="preserve">S05744</t>
  </si>
  <si>
    <t xml:space="preserve">2731 ELIOT</t>
  </si>
  <si>
    <t xml:space="preserve">ARDEN PRESS INC (1983; SIC 2731,3599,3714)</t>
  </si>
  <si>
    <t xml:space="preserve">ARDEN PRESS INC (1983)</t>
  </si>
  <si>
    <t xml:space="preserve">DPS CAREER</t>
  </si>
  <si>
    <t xml:space="preserve">S05764</t>
  </si>
  <si>
    <t xml:space="preserve">1642 W 38TH AVE</t>
  </si>
  <si>
    <t xml:space="preserve">FRANGI'S ITALIAN FOODS (1986; SIC 2038,3955,3079)</t>
  </si>
  <si>
    <t xml:space="preserve">FRANGI*S ITALIAN FOCOS (1983)</t>
  </si>
  <si>
    <t xml:space="preserve">S05779</t>
  </si>
  <si>
    <t xml:space="preserve">2264 S CORONA</t>
  </si>
  <si>
    <t xml:space="preserve">MARTIN SIGN CO (1993; SIC 3093)</t>
  </si>
  <si>
    <t xml:space="preserve">MARTIN SIGN CO (1983)</t>
  </si>
  <si>
    <t xml:space="preserve">S05780</t>
  </si>
  <si>
    <t xml:space="preserve">1331 WE MAPLE AVE</t>
  </si>
  <si>
    <t xml:space="preserve">1983;1986;1992</t>
  </si>
  <si>
    <t xml:space="preserve">MINA CORPORATION (1983-1992; SIC 2819) | SIMA CORP (1986; SIC 2819,3532,3494)</t>
  </si>
  <si>
    <t xml:space="preserve">MINA CORPORATION (1983) | SIMA CORP (1986)</t>
  </si>
  <si>
    <t xml:space="preserve">ADM Denver Terminal</t>
  </si>
  <si>
    <t xml:space="preserve">S05782</t>
  </si>
  <si>
    <t xml:space="preserve">1150 W VIRGINIA</t>
  </si>
  <si>
    <t xml:space="preserve">MOLF-INTL (1993; SIC 2599,3089) | M£0LI INTERNATIONAL INC (1999; SIC 3589)</t>
  </si>
  <si>
    <t xml:space="preserve">MOLI“INTERNATIONAL (1983) | MOLF-INTL (1993)</t>
  </si>
  <si>
    <t xml:space="preserve">S05788</t>
  </si>
  <si>
    <t xml:space="preserve">177 WE ALASKA PL</t>
  </si>
  <si>
    <t xml:space="preserve">1983;1986;1988;1990;1993</t>
  </si>
  <si>
    <t xml:space="preserve">NESS MANUFACTURING INC. (1983-1993; SIC 3728)</t>
  </si>
  <si>
    <t xml:space="preserve">NESS MANUFACTURING INC. (1983)</t>
  </si>
  <si>
    <t xml:space="preserve">UPSHER-SMITH LABORATORIES</t>
  </si>
  <si>
    <t xml:space="preserve">TOOLS FOR BENDING INCORPORATED</t>
  </si>
  <si>
    <t xml:space="preserve">S05800</t>
  </si>
  <si>
    <t xml:space="preserve">1455 WE CEDAR AVE</t>
  </si>
  <si>
    <t xml:space="preserve">1983;1986;1988;1990;1992</t>
  </si>
  <si>
    <t xml:space="preserve">SANCHEZ SEAMLESS GUTTER» INCe (1983-1992; SIC 3444)</t>
  </si>
  <si>
    <t xml:space="preserve">SANCHEZ SEAMLESS GUTTER» INCe (1983)</t>
  </si>
  <si>
    <t xml:space="preserve">S05802</t>
  </si>
  <si>
    <t xml:space="preserve">3650 MORRISON RO</t>
  </si>
  <si>
    <t xml:space="preserve">1983;1986;1990</t>
  </si>
  <si>
    <t xml:space="preserve">SECURITY IRON COMPANY (1983-1986; SIC 3446,3449) | T S C MANUFACTURING CO (1986; SIC 3792) | TSC MANUFACTURING CO (1990; SIC 3792)</t>
  </si>
  <si>
    <t xml:space="preserve">SECURITY IRON COMPANY (1983) | T S C MANUFACTURING CO (1986) | TSC MANUFACTURING CO (1990)</t>
  </si>
  <si>
    <t xml:space="preserve">G &amp; G AUTO BODY AND PAINT LLC</t>
  </si>
  <si>
    <t xml:space="preserve">S05820</t>
  </si>
  <si>
    <t xml:space="preserve">355 MONACO</t>
  </si>
  <si>
    <t xml:space="preserve">WESTERN MEDIA PRODUCTS INC (1983; SIC 3573)</t>
  </si>
  <si>
    <t xml:space="preserve">WESTERN MEDIA PRODUCTS INC (1983)</t>
  </si>
  <si>
    <t xml:space="preserve">S00810</t>
  </si>
  <si>
    <t xml:space="preserve">2111 W EXPOSITION AVE</t>
  </si>
  <si>
    <t xml:space="preserve">ARCTURUS INDUSTRIES CORP (1984; SIC 3079)</t>
  </si>
  <si>
    <t xml:space="preserve">ARCTURUS INDUSTRIES CORP (1984)</t>
  </si>
  <si>
    <t xml:space="preserve">S01034</t>
  </si>
  <si>
    <t xml:space="preserve">555 QUIVAS ST</t>
  </si>
  <si>
    <t xml:space="preserve">JK CONCEPTS (1984; SIC 3469,2541,2631)</t>
  </si>
  <si>
    <t xml:space="preserve">INPUT@EZ CORPORATION, (1984) | JK CONCEPTS (1984) | INPUT-EZ CORP (1990) | JK CONCEPTS (1990) | CONSOLIDATED PARTS, INC (1993)</t>
  </si>
  <si>
    <t xml:space="preserve">PPG INDUSTRIES INC</t>
  </si>
  <si>
    <t xml:space="preserve">S01046</t>
  </si>
  <si>
    <t xml:space="preserve">9050 COLORADO BLVD</t>
  </si>
  <si>
    <t xml:space="preserve">K ¢ W METAL FABRICATORS, INC JIn BALOWIN PRESIDENT (1984; SIC 3444)</t>
  </si>
  <si>
    <t xml:space="preserve">K ¢ W METAL FABRICATORS, INC JIn BALOWIN PRESIDENT (1984)</t>
  </si>
  <si>
    <t xml:space="preserve">ONE PRICE CLEANERS</t>
  </si>
  <si>
    <t xml:space="preserve">S01050</t>
  </si>
  <si>
    <t xml:space="preserve">234 S MILWAUKEE</t>
  </si>
  <si>
    <t xml:space="preserve">80208</t>
  </si>
  <si>
    <t xml:space="preserve">COLO COMPUTER, INC (1993; SIC 3571,3559)</t>
  </si>
  <si>
    <t xml:space="preserve">LA BONNE VIE INC (1984) | COLO COMPUTER, INC (1993) | JO CULBERTSON DESIGN, INC (1993)</t>
  </si>
  <si>
    <t xml:space="preserve">1st Bank</t>
  </si>
  <si>
    <t xml:space="preserve">S01169</t>
  </si>
  <si>
    <t xml:space="preserve">2054 LARIMER</t>
  </si>
  <si>
    <t xml:space="preserve">2609 wr (1984; SIC 3441,3449,3466)</t>
  </si>
  <si>
    <t xml:space="preserve">2609 wr (1984)</t>
  </si>
  <si>
    <t xml:space="preserve">S01179</t>
  </si>
  <si>
    <t xml:space="preserve">12155 45 AVE</t>
  </si>
  <si>
    <t xml:space="preserve">WESTERN WIRE OF COLO INC (1984; SIC 3469,3496,2439)</t>
  </si>
  <si>
    <t xml:space="preserve">WESTERN WIRE OF COLO INC (1984)</t>
  </si>
  <si>
    <t xml:space="preserve">S06282</t>
  </si>
  <si>
    <t xml:space="preserve">485 SHERMAN ST</t>
  </si>
  <si>
    <t xml:space="preserve">SPECIALTY PRODUCTS/SEE NIWOT CORP, (1985; SIC 3549,3693)</t>
  </si>
  <si>
    <t xml:space="preserve">SPECIALTY PRODUCTS/SEE NIWOT CORP, (1985) | ANIMAL ASSISTANCE FOUNDATION (1993)</t>
  </si>
  <si>
    <t xml:space="preserve">PUBLIC EMPLOYEES RETIREMENT ASSO</t>
  </si>
  <si>
    <t xml:space="preserve">S06591</t>
  </si>
  <si>
    <t xml:space="preserve">390 S LOCUST</t>
  </si>
  <si>
    <t xml:space="preserve">Awl FIBERGLASS REPAIR + MFG INC (1986; SIC 3079,3949)</t>
  </si>
  <si>
    <t xml:space="preserve">Awl FIBERGLASS REPAIR + MFG INC (1986)</t>
  </si>
  <si>
    <t xml:space="preserve">BERKLEY MANOR CARE CENTER</t>
  </si>
  <si>
    <t xml:space="preserve">S06592</t>
  </si>
  <si>
    <t xml:space="preserve">7450 E JEWELL AVE</t>
  </si>
  <si>
    <t xml:space="preserve">ROYAL CANVAS + BANNER INC (1988-1990; SIC 3089) | ZO DIVERSIFIED AUTOMATION INC (1990-1999; SIC 3499,3423,3429)</t>
  </si>
  <si>
    <t xml:space="preserve">AST SIGN SYSTEMS (1986) | ROYAL CANVAS + BANNER INC (1988) | ZO DIVERSIFIED AUTOMATION INC (1990)</t>
  </si>
  <si>
    <t xml:space="preserve">Chadmor Estates II</t>
  </si>
  <si>
    <t xml:space="preserve">ALPHA LABS INC</t>
  </si>
  <si>
    <t xml:space="preserve">S06597</t>
  </si>
  <si>
    <t xml:space="preserve">395 WILLIAMS</t>
  </si>
  <si>
    <t xml:space="preserve">ACME FOUNDRY INC (1986; SIC 3369)</t>
  </si>
  <si>
    <t xml:space="preserve">ACME FOUNDRY INC (1986)</t>
  </si>
  <si>
    <t xml:space="preserve">Broadway Park</t>
  </si>
  <si>
    <t xml:space="preserve">S06608</t>
  </si>
  <si>
    <t xml:space="preserve">1553 CENTRAL</t>
  </si>
  <si>
    <t xml:space="preserve">AMERICAN PATTERN WORKS INC (1986; SIC 3565)</t>
  </si>
  <si>
    <t xml:space="preserve">AMERICAN PATTERN WORKS INC (1986)</t>
  </si>
  <si>
    <t xml:space="preserve">S06622</t>
  </si>
  <si>
    <t xml:space="preserve">1251 S HURON UNIT D</t>
  </si>
  <si>
    <t xml:space="preserve">BUDGET ENERGY SYSTEMS IMC (1986; SIC 3079)</t>
  </si>
  <si>
    <t xml:space="preserve">BUDGET ENERGY SYSTEMS IMC (1986)</t>
  </si>
  <si>
    <t xml:space="preserve">S06627</t>
  </si>
  <si>
    <t xml:space="preserve">130 GRAPE ST</t>
  </si>
  <si>
    <t xml:space="preserve">CIN-CARO MANUFACTURING CO (1993; SIC 3049)</t>
  </si>
  <si>
    <t xml:space="preserve">CIN-CARO MFG CO (1986)</t>
  </si>
  <si>
    <t xml:space="preserve">S06635</t>
  </si>
  <si>
    <t xml:space="preserve">971 KALAMATH ST</t>
  </si>
  <si>
    <t xml:space="preserve">RAY W CRABB INC (1986; SIC 3442)</t>
  </si>
  <si>
    <t xml:space="preserve">RAY W CRABB INC (1986)</t>
  </si>
  <si>
    <t xml:space="preserve">S06642</t>
  </si>
  <si>
    <t xml:space="preserve">2301 56TH UNIT 0</t>
  </si>
  <si>
    <t xml:space="preserve">OEL-CO STAINLESS INC (1986; SIC 3552)</t>
  </si>
  <si>
    <t xml:space="preserve">OEL-CO STAINLESS INC (1986)</t>
  </si>
  <si>
    <t xml:space="preserve">BERKELEY ESTATES</t>
  </si>
  <si>
    <t xml:space="preserve">S06655</t>
  </si>
  <si>
    <t xml:space="preserve">5690 N LOGAN</t>
  </si>
  <si>
    <t xml:space="preserve">FEDERAL RESTORATION SHOP (1986-1990; SIC 3444) | ERRBRAL RESTORATION (1988; SIC 3444)</t>
  </si>
  <si>
    <t xml:space="preserve">FEDERAL RESTORATION SHOP (1986) | ERRBRAL RESTORATION (1988)</t>
  </si>
  <si>
    <t xml:space="preserve">DANK-LITE</t>
  </si>
  <si>
    <t xml:space="preserve">S06658</t>
  </si>
  <si>
    <t xml:space="preserve">455 S BANNOCK</t>
  </si>
  <si>
    <t xml:space="preserve">GENERAL STEEL FABRICATING (1986; SIC 3446)</t>
  </si>
  <si>
    <t xml:space="preserve">GENERAL STEEL FABRICATING (1986)</t>
  </si>
  <si>
    <t xml:space="preserve">TOOLS FOR BENDING</t>
  </si>
  <si>
    <t xml:space="preserve">S06672</t>
  </si>
  <si>
    <t xml:space="preserve">1820 S GROVE</t>
  </si>
  <si>
    <t xml:space="preserve">DREW HEWLINGS + ASSOCIATES (1986; SIC 3993,3446)</t>
  </si>
  <si>
    <t xml:space="preserve">DREW HEWLINGS + ASSOCIATES (1986)</t>
  </si>
  <si>
    <t xml:space="preserve">Mile High Cleaners</t>
  </si>
  <si>
    <t xml:space="preserve">MILE HI CLEANERS</t>
  </si>
  <si>
    <t xml:space="preserve">S06744</t>
  </si>
  <si>
    <t xml:space="preserve">46D0 HAVANA</t>
  </si>
  <si>
    <t xml:space="preserve">SCOTT*S LIQUID GOLD INC (1986; SIC 2842,2899)</t>
  </si>
  <si>
    <t xml:space="preserve">SCOTT*S LIQUID GOLD INC (1986)</t>
  </si>
  <si>
    <t xml:space="preserve">ODP BUSINESS SOLUTIONS DC 1080 - DENVER</t>
  </si>
  <si>
    <t xml:space="preserve">S07005</t>
  </si>
  <si>
    <t xml:space="preserve">507 COLORADO BLVD</t>
  </si>
  <si>
    <t xml:space="preserve">DUR-O-WAL INC, COLORADO (1988; SIC 3496)</t>
  </si>
  <si>
    <t xml:space="preserve">DUR-O-WAL INC, COLORADO (1988)</t>
  </si>
  <si>
    <t xml:space="preserve">S07015</t>
  </si>
  <si>
    <t xml:space="preserve">4464 DAVENPORT WAY</t>
  </si>
  <si>
    <t xml:space="preserve">HOGAN METAL PRODUCTS (1988; SIC 3498)</t>
  </si>
  <si>
    <t xml:space="preserve">HOGAN METAL PRODUCTS (1988)</t>
  </si>
  <si>
    <t xml:space="preserve">S07023</t>
  </si>
  <si>
    <t xml:space="preserve">4757 W 1ST AVE</t>
  </si>
  <si>
    <t xml:space="preserve">CAST MOLDS LECK ENTERPRISES INC (1988-1999; SIC 3599)</t>
  </si>
  <si>
    <t xml:space="preserve">CAST MOLDS LECK ENTERPRISES INC (1988)</t>
  </si>
  <si>
    <t xml:space="preserve">S07026</t>
  </si>
  <si>
    <t xml:space="preserve">50 RIO GRANDE BLVD</t>
  </si>
  <si>
    <t xml:space="preserve">MAC’S WELDING INC (1988-1990; SIC 3446,2740)</t>
  </si>
  <si>
    <t xml:space="preserve">MAC’S WELDING INC (1988)</t>
  </si>
  <si>
    <t xml:space="preserve">S07030</t>
  </si>
  <si>
    <t xml:space="preserve">4761 MOLINE ST</t>
  </si>
  <si>
    <t xml:space="preserve">Boulder, Colorado POLYCHROME CORP (1988-1990; SIC 2784,2893,3861)</t>
  </si>
  <si>
    <t xml:space="preserve">Boulder, Colorado POLYCHROME CORP (1988)</t>
  </si>
  <si>
    <t xml:space="preserve">STEVEN LABEL CORPORATION</t>
  </si>
  <si>
    <t xml:space="preserve">S07033</t>
  </si>
  <si>
    <t xml:space="preserve">815 W 5TH AVE</t>
  </si>
  <si>
    <t xml:space="preserve">RAINS-FLO MFG INC (1988; SIC 2819,3053,3569)</t>
  </si>
  <si>
    <t xml:space="preserve">RAINS-FLO MFG INC (1988) | SCREENWORKS IMPRINTED SPORTSWEA (1988)</t>
  </si>
  <si>
    <t xml:space="preserve">S07546</t>
  </si>
  <si>
    <t xml:space="preserve">1440 W 3RD AVE</t>
  </si>
  <si>
    <t xml:space="preserve">A+W ENTERPRISES INC (1990; SIC 3086)</t>
  </si>
  <si>
    <t xml:space="preserve">A+W ENTERPRISES INC (1990) | INPUT-EZ CORP (1993) | JK CONCEPTS, INC (1993) | JK CONCEPTS INC (1999)</t>
  </si>
  <si>
    <t xml:space="preserve">METRON</t>
  </si>
  <si>
    <t xml:space="preserve">S07547</t>
  </si>
  <si>
    <t xml:space="preserve">290 E 56TH AVE</t>
  </si>
  <si>
    <t xml:space="preserve">AIA PLASTICS (1990-1999; SIC 3089,3082)</t>
  </si>
  <si>
    <t xml:space="preserve">AIA PLASTICS (1990)</t>
  </si>
  <si>
    <t xml:space="preserve">UNIVAR SOLUTIONS-DENVER WEST</t>
  </si>
  <si>
    <t xml:space="preserve">NAV AUTO1</t>
  </si>
  <si>
    <t xml:space="preserve">S07570</t>
  </si>
  <si>
    <t xml:space="preserve">2160 S HOLLY</t>
  </si>
  <si>
    <t xml:space="preserve">BUSY BEE ENGRAVING, INC (1993-1999; SIC 3089,3993,3999)</t>
  </si>
  <si>
    <t xml:space="preserve">BUSY BEE ENGRAVING INC (1990) | ANATOMY CONTOUR SPECIALIST, INC (1993)</t>
  </si>
  <si>
    <t xml:space="preserve">A G WASSENAAR INC</t>
  </si>
  <si>
    <t xml:space="preserve">S07571</t>
  </si>
  <si>
    <t xml:space="preserve">11939 E 51ST AVE</t>
  </si>
  <si>
    <t xml:space="preserve">CABLE TECH SLING + SUPPLY CO (1990; SIC 3496)</t>
  </si>
  <si>
    <t xml:space="preserve">CABLE TECH SLING + SUPPLY CO (1990) | E TECH PRODUCTS INC (1999)</t>
  </si>
  <si>
    <t xml:space="preserve">Vari-L</t>
  </si>
  <si>
    <t xml:space="preserve">CHEMSTATION DENVER</t>
  </si>
  <si>
    <t xml:space="preserve">LUMINOUS RECYCLING</t>
  </si>
  <si>
    <t xml:space="preserve">S07580</t>
  </si>
  <si>
    <t xml:space="preserve">4221 MONACO</t>
  </si>
  <si>
    <t xml:space="preserve">COLORADO CONTAINER CORP (1990-1993; SIC 2653,3089)</t>
  </si>
  <si>
    <t xml:space="preserve">COLORADO CONTAINER CORP (1990)</t>
  </si>
  <si>
    <t xml:space="preserve">FRONTIER AERO STRUCTURES</t>
  </si>
  <si>
    <t xml:space="preserve">NCS WAREHOUSE</t>
  </si>
  <si>
    <t xml:space="preserve">S07584</t>
  </si>
  <si>
    <t xml:space="preserve">4600 S ULSTER ST</t>
  </si>
  <si>
    <t xml:space="preserve">80237</t>
  </si>
  <si>
    <t xml:space="preserve">1990;1999</t>
  </si>
  <si>
    <t xml:space="preserve">COMPUTER CONSOLES INCORPORATED (1990; SIC 3571) | SAP AMERICA INC (1999; SIC 3573)</t>
  </si>
  <si>
    <t xml:space="preserve">COMPUTER CONSOLES INCORPORATED (1990) | INTEGRATED NETWORK SERVICES, INC (1993) | SAP AMERICA INC (1999)</t>
  </si>
  <si>
    <t xml:space="preserve">CASCADE INTEGRATED SERVICES LLC</t>
  </si>
  <si>
    <t xml:space="preserve">S07587</t>
  </si>
  <si>
    <t xml:space="preserve">1206 S VALENTIA</t>
  </si>
  <si>
    <t xml:space="preserve">DIAMOND MANUFACTURING (1990; SIC 3499,3496)</t>
  </si>
  <si>
    <t xml:space="preserve">DIAMOND MANUFACTURING (1990)</t>
  </si>
  <si>
    <t xml:space="preserve">S07588</t>
  </si>
  <si>
    <t xml:space="preserve">3255 S BIRCH</t>
  </si>
  <si>
    <t xml:space="preserve">DORSEY-MCCOMB INC (1990; SIC 3556)</t>
  </si>
  <si>
    <t xml:space="preserve">DORSEY-MCCOMB INC (1990)</t>
  </si>
  <si>
    <t xml:space="preserve">S07591</t>
  </si>
  <si>
    <t xml:space="preserve">3671 W UNION AVE</t>
  </si>
  <si>
    <t xml:space="preserve">EUROMATIC INC (1990-1993; SIC 3563)</t>
  </si>
  <si>
    <t xml:space="preserve">EUROMATIC INC (1990)</t>
  </si>
  <si>
    <t xml:space="preserve">S07596</t>
  </si>
  <si>
    <t xml:space="preserve">1690 S FEDERAL BIVD UNIT B</t>
  </si>
  <si>
    <t xml:space="preserve">G+S PLASTICS INC (1990-1992; SIC 3089)</t>
  </si>
  <si>
    <t xml:space="preserve">G+S PLASTICS INC (1990)</t>
  </si>
  <si>
    <t xml:space="preserve">DC WASTE INC</t>
  </si>
  <si>
    <t xml:space="preserve">S07608</t>
  </si>
  <si>
    <t xml:space="preserve">2245 MARKET ST</t>
  </si>
  <si>
    <t xml:space="preserve">KAMINSKY BARREL CO (1990; SIC 3412,3089,2655)</t>
  </si>
  <si>
    <t xml:space="preserve">KAMINSKY BARREL CO (1990)</t>
  </si>
  <si>
    <t xml:space="preserve">Arapahoe Square Development</t>
  </si>
  <si>
    <t xml:space="preserve">HUMPHREY'S</t>
  </si>
  <si>
    <t xml:space="preserve">S07611</t>
  </si>
  <si>
    <t xml:space="preserve">1286 S VALENTIA ST</t>
  </si>
  <si>
    <t xml:space="preserve">LILY OF COLORADO (1990; SIC 2844)</t>
  </si>
  <si>
    <t xml:space="preserve">LILY OF COLORADO (1990)</t>
  </si>
  <si>
    <t xml:space="preserve">S07613</t>
  </si>
  <si>
    <t xml:space="preserve">775 MARIPOSA</t>
  </si>
  <si>
    <t xml:space="preserve">Storage batteries</t>
  </si>
  <si>
    <t xml:space="preserve">1990;1993;1999</t>
  </si>
  <si>
    <t xml:space="preserve">N S_LYNN + ASSOCIATES INC (1990; SIC 3691,3532,3443) | LYNTEK, INC (1993-1999; SIC 3443,3823)</t>
  </si>
  <si>
    <t xml:space="preserve">N S_LYNN + ASSOCIATES INC (1990) | LYNTEK, INC (1993)</t>
  </si>
  <si>
    <t xml:space="preserve">NEIMAN'S INDUSTRAIL RECYCLING</t>
  </si>
  <si>
    <t xml:space="preserve">S07615</t>
  </si>
  <si>
    <t xml:space="preserve">6700 SMITH RD UNIT E</t>
  </si>
  <si>
    <t xml:space="preserve">MANUFACTURING PRINTING SPECIALTIES (1990-1993; SIC 3965,2759,3741)</t>
  </si>
  <si>
    <t xml:space="preserve">MANUFACTURING PRINTING SPECIALTIES (1990) | JUST FOR YOU EMBROIDERY INC (1999)</t>
  </si>
  <si>
    <t xml:space="preserve">Esquire Fabricare</t>
  </si>
  <si>
    <t xml:space="preserve">CASCADE BIOCATALYSTS INC.</t>
  </si>
  <si>
    <t xml:space="preserve">S07623</t>
  </si>
  <si>
    <t xml:space="preserve">1340 W BYERS PL</t>
  </si>
  <si>
    <t xml:space="preserve">1992;1993;1999</t>
  </si>
  <si>
    <t xml:space="preserve">INDUSTRIAL SUPPLY CO (1992-1993; SIC 3599) | LIGHTWARE (1999; SIC 3861)</t>
  </si>
  <si>
    <t xml:space="preserve">MORSE BROS MACHINERY CO (1990) | INDUSTRIAL SUPPLY CO (1992) | LIGHTWARE (1999)</t>
  </si>
  <si>
    <t xml:space="preserve">1342 WEST CEDAR</t>
  </si>
  <si>
    <t xml:space="preserve">S07641</t>
  </si>
  <si>
    <t xml:space="preserve">5590 JOLIET ST</t>
  </si>
  <si>
    <t xml:space="preserve">RMI-D (1990; SIC 3089)</t>
  </si>
  <si>
    <t xml:space="preserve">RMI-D (1990)</t>
  </si>
  <si>
    <t xml:space="preserve">S08071</t>
  </si>
  <si>
    <t xml:space="preserve">6191 E 38TH AVE</t>
  </si>
  <si>
    <t xml:space="preserve">AMERICAN EXCELSIOR CO (1992; SIC 3443,2491,3086) | AMERICAN GARAGE DOOR SVC &amp; REPAIR (1993; SIC 2431,3496,3449)</t>
  </si>
  <si>
    <t xml:space="preserve">AMERICAN EXCELSIOR CO (1992) | AMERICAN GARAGE DOOR SVC &amp; REPAIR (1993)</t>
  </si>
  <si>
    <t xml:space="preserve">EVMARS</t>
  </si>
  <si>
    <t xml:space="preserve">S08083</t>
  </si>
  <si>
    <t xml:space="preserve">595 E 5TH AVE</t>
  </si>
  <si>
    <t xml:space="preserve">ELKINS KENNEL MANUFACTURING (1992; SIC 3069,3999)</t>
  </si>
  <si>
    <t xml:space="preserve">ELKINS KENNEL MANUFACTURING (1992)</t>
  </si>
  <si>
    <t xml:space="preserve">S08100</t>
  </si>
  <si>
    <t xml:space="preserve">1485 RIO CT</t>
  </si>
  <si>
    <t xml:space="preserve">METALWEST INC (1992; SIC 3499)</t>
  </si>
  <si>
    <t xml:space="preserve">METALWEST INC (1992)</t>
  </si>
  <si>
    <t xml:space="preserve">RTD - RIO COURT MAINTENANCE OF WAY FACILITY</t>
  </si>
  <si>
    <t xml:space="preserve">S08581</t>
  </si>
  <si>
    <t xml:space="preserve">3054 WILLIAMS</t>
  </si>
  <si>
    <t xml:space="preserve">ACME FOUNDRY, INC (1993; SIC 3369)</t>
  </si>
  <si>
    <t xml:space="preserve">ACME FOUNDRY, INC (1993)</t>
  </si>
  <si>
    <t xml:space="preserve">Lawrence Street Development II</t>
  </si>
  <si>
    <t xml:space="preserve">HI CLASS CLNRS</t>
  </si>
  <si>
    <t xml:space="preserve">S08641</t>
  </si>
  <si>
    <t xml:space="preserve">8660 E EVANS AVE</t>
  </si>
  <si>
    <t xml:space="preserve">DICK BRICKELL &amp; SONS, INC (1993; SIC 3499)</t>
  </si>
  <si>
    <t xml:space="preserve">DICK BRICKELL &amp; SONS, INC (1993)</t>
  </si>
  <si>
    <t xml:space="preserve">SNOWS  CONCRETE FORMING INC</t>
  </si>
  <si>
    <t xml:space="preserve">S08659</t>
  </si>
  <si>
    <t xml:space="preserve">5550 JOLIET SI</t>
  </si>
  <si>
    <t xml:space="preserve">CENTENNIAL BOLT, INC (1993-1999; SIC 3452,3462)</t>
  </si>
  <si>
    <t xml:space="preserve">CENTENNIAL BOLT, INC (1993)</t>
  </si>
  <si>
    <t xml:space="preserve">FUJIFILM NORTH AMERICA CORPORATION/DISTRIBUTION BY AIR</t>
  </si>
  <si>
    <t xml:space="preserve">S08695</t>
  </si>
  <si>
    <t xml:space="preserve">750 W 30TH AVE</t>
  </si>
  <si>
    <t xml:space="preserve">DELTECH, INC (1993; SIC 3567)</t>
  </si>
  <si>
    <t xml:space="preserve">DELTECH, INC (1993)</t>
  </si>
  <si>
    <t xml:space="preserve">WELTON STREET CHEMICAL</t>
  </si>
  <si>
    <t xml:space="preserve">BURLINGTON NORTHERN RAILROAD CO.</t>
  </si>
  <si>
    <t xml:space="preserve">S08735</t>
  </si>
  <si>
    <t xml:space="preserve">3824 E 4TH AVE</t>
  </si>
  <si>
    <t xml:space="preserve">FOWLER CYCLES (1993; SIC 3751)</t>
  </si>
  <si>
    <t xml:space="preserve">FOWLER CYCLES (1993)</t>
  </si>
  <si>
    <t xml:space="preserve">MOUNTAIN STATES DECALS IN</t>
  </si>
  <si>
    <t xml:space="preserve">S08740</t>
  </si>
  <si>
    <t xml:space="preserve">921 W 45TH AVE</t>
  </si>
  <si>
    <t xml:space="preserve">FRONTIER METAL STAMPING, INC (1993; SIC 3469,3544,3599)</t>
  </si>
  <si>
    <t xml:space="preserve">FRONTIER METAL STAMPING, INC (1993)</t>
  </si>
  <si>
    <t xml:space="preserve">Denver Beer Company</t>
  </si>
  <si>
    <t xml:space="preserve">PARK MAINTENANCE WAREHOUSE</t>
  </si>
  <si>
    <t xml:space="preserve">S08744</t>
  </si>
  <si>
    <t xml:space="preserve">6666 STAPLETON DR S</t>
  </si>
  <si>
    <t xml:space="preserve">G&amp;D, INC (1993; SIC 3315,3552)</t>
  </si>
  <si>
    <t xml:space="preserve">G&amp;D, INC (1993)</t>
  </si>
  <si>
    <t xml:space="preserve">S08769</t>
  </si>
  <si>
    <t xml:space="preserve">1635 OGDEN SI</t>
  </si>
  <si>
    <t xml:space="preserve">INDENTICOLORADO, INC (1993; SIC 3577)</t>
  </si>
  <si>
    <t xml:space="preserve">INDENTICOLORADO, INC (1993)</t>
  </si>
  <si>
    <t xml:space="preserve">HEALTH CARE CENTER AT FRANKLIN PARK</t>
  </si>
  <si>
    <t xml:space="preserve">S08772</t>
  </si>
  <si>
    <t xml:space="preserve">1396 S VALENTIA</t>
  </si>
  <si>
    <t xml:space="preserve">INTER-SIGN SYSTEMS (1993; SIC 3093)</t>
  </si>
  <si>
    <t xml:space="preserve">INTER-SIGN SYSTEMS (1993)</t>
  </si>
  <si>
    <t xml:space="preserve">WEST AUTO BODY</t>
  </si>
  <si>
    <t xml:space="preserve">S08795</t>
  </si>
  <si>
    <t xml:space="preserve">7863 E COLGATE PL</t>
  </si>
  <si>
    <t xml:space="preserve">TONY LAMONICA PUBLIC RELATIONS (1993; SIC 3721)</t>
  </si>
  <si>
    <t xml:space="preserve">TONY LAMONICA PUBLIC RELATIONS (1993)</t>
  </si>
  <si>
    <t xml:space="preserve">S08804</t>
  </si>
  <si>
    <t xml:space="preserve">4450 5TH ST</t>
  </si>
  <si>
    <t xml:space="preserve">LIQUID AIR CORP (1993; SIC 2813)</t>
  </si>
  <si>
    <t xml:space="preserve">LIQUID AIR CORP (1993)</t>
  </si>
  <si>
    <t xml:space="preserve">S08824</t>
  </si>
  <si>
    <t xml:space="preserve">450 DECATUR ST</t>
  </si>
  <si>
    <t xml:space="preserve">MILLAR ELEVATOR SERVICE CO (1993; SIC 3534)</t>
  </si>
  <si>
    <t xml:space="preserve">MILLAR ELEVATOR SERVICE CO (1993)</t>
  </si>
  <si>
    <t xml:space="preserve">DECATUR PCB CAPICITORS</t>
  </si>
  <si>
    <t xml:space="preserve">S03930</t>
  </si>
  <si>
    <t xml:space="preserve">521 S GILBERT</t>
  </si>
  <si>
    <t xml:space="preserve">CASTLE ROCK</t>
  </si>
  <si>
    <t xml:space="preserve">Douglas</t>
  </si>
  <si>
    <t xml:space="preserve">80104</t>
  </si>
  <si>
    <t xml:space="preserve">1974;1977;1979</t>
  </si>
  <si>
    <t xml:space="preserve">F-M MANUFACTURING CO (1974-1979; SIC 3079)</t>
  </si>
  <si>
    <t xml:space="preserve">F-M MANUFACTURING CO (1974) | EUROPEAN SAUSAGE CO INC (1979) | COLORADO SAUSAGE CO INC (1999)</t>
  </si>
  <si>
    <t xml:space="preserve">S04373</t>
  </si>
  <si>
    <t xml:space="preserve">1004 FRONT</t>
  </si>
  <si>
    <t xml:space="preserve">ALLIED FIBERGLASS CO (1977; SIC 3079)</t>
  </si>
  <si>
    <t xml:space="preserve">ALLIED FIBERGLASS CO (1977)</t>
  </si>
  <si>
    <t xml:space="preserve">ACME BRICK DENVER PLANT</t>
  </si>
  <si>
    <t xml:space="preserve">COLORADO DEPT OF HWYS - CASTLE R</t>
  </si>
  <si>
    <t xml:space="preserve">S04374</t>
  </si>
  <si>
    <t xml:space="preserve">607 S GILBERT</t>
  </si>
  <si>
    <t xml:space="preserve">1979;1980;1983;1986;1988;1990;1993</t>
  </si>
  <si>
    <t xml:space="preserve">MASTER MAGNETICS INC (1979-1990; SIC 3545,3429,3469) | TEN-GAM CORP (1980-1988; SIC 3429) | KUSTER INDUSTRIES (1983-1993; SIC 3559,2643) | THE MAGNETIC SOURCE (1993; SIC 3429,3489,3545)</t>
  </si>
  <si>
    <t xml:space="preserve">MASTER MAGNETICS INC (1977) | TEN-GAM CORP (1980) | KUSTER INDUSTRIES (1983) | THE MAGNETIC SOURCE (1993)</t>
  </si>
  <si>
    <t xml:space="preserve">S05828</t>
  </si>
  <si>
    <t xml:space="preserve">3002 N STATE HWY 83</t>
  </si>
  <si>
    <t xml:space="preserve">FRANKTOWN</t>
  </si>
  <si>
    <t xml:space="preserve">80116</t>
  </si>
  <si>
    <t xml:space="preserve">DOUGLAS COUNTY INDUSTRIES INC (1983; SIC 3679,3599) | DCX INC (1990; SIC 3669,3678,3569)</t>
  </si>
  <si>
    <t xml:space="preserve">DOUGLAS COUNTY INDUSTRIES INC (1983) | DCX INC (1990)</t>
  </si>
  <si>
    <t xml:space="preserve">S05829</t>
  </si>
  <si>
    <t xml:space="preserve">11626 MUSTANG RD</t>
  </si>
  <si>
    <t xml:space="preserve">‘SHERER CUSTOM SADDLES INC. (1992; SIC 3199,2974)</t>
  </si>
  <si>
    <t xml:space="preserve">SHERER CUSTOM SADDLES» INCe (1983)</t>
  </si>
  <si>
    <t xml:space="preserve">S05833</t>
  </si>
  <si>
    <t xml:space="preserve">9432 MOTSENBOCKER RD</t>
  </si>
  <si>
    <t xml:space="preserve">PARKER</t>
  </si>
  <si>
    <t xml:space="preserve">80134</t>
  </si>
  <si>
    <t xml:space="preserve">COLORADO WIRE PRODUCTS (1983-1990; SIC 3496)</t>
  </si>
  <si>
    <t xml:space="preserve">COLORADO WIRE PRODUCTS (1983)</t>
  </si>
  <si>
    <t xml:space="preserve">S07239</t>
  </si>
  <si>
    <t xml:space="preserve">5826 W PATE ST</t>
  </si>
  <si>
    <t xml:space="preserve">80125</t>
  </si>
  <si>
    <t xml:space="preserve">COLORADO ASPHALT PRODUCTS INC (1988; SIC 2952)</t>
  </si>
  <si>
    <t xml:space="preserve">COLORADO ASPHALT PRODUCTS INC (1988)</t>
  </si>
  <si>
    <t xml:space="preserve">S08046</t>
  </si>
  <si>
    <t xml:space="preserve">1647 N PARK</t>
  </si>
  <si>
    <t xml:space="preserve">WASHINGTON CORPORATION (1992-1993; SIC 3491)</t>
  </si>
  <si>
    <t xml:space="preserve">WASHINGTON CORPORATION (1992)</t>
  </si>
  <si>
    <t xml:space="preserve">COLLISION SERVICES INC</t>
  </si>
  <si>
    <t xml:space="preserve">S08182</t>
  </si>
  <si>
    <t xml:space="preserve">9973 TITAN CT</t>
  </si>
  <si>
    <t xml:space="preserve">BARON HIGH-TECH PRECISION MFG CO (1992; SIC 3499)</t>
  </si>
  <si>
    <t xml:space="preserve">BARON HIGH-TECH PRECISION MFG CO (1992)</t>
  </si>
  <si>
    <t xml:space="preserve">SHATTUCK CHEMICAL COMPANY</t>
  </si>
  <si>
    <t xml:space="preserve">ZIMKOR INDUSTRIES INCORPORATED</t>
  </si>
  <si>
    <t xml:space="preserve">EXECUTIVE RECYCLING INC</t>
  </si>
  <si>
    <t xml:space="preserve">S09700</t>
  </si>
  <si>
    <t xml:space="preserve">8214 PARK MEADOWS DR</t>
  </si>
  <si>
    <t xml:space="preserve">LONE TREE</t>
  </si>
  <si>
    <t xml:space="preserve">80124</t>
  </si>
  <si>
    <t xml:space="preserve">PDQ OF THE ROCKIES (2002; SIC 3500)</t>
  </si>
  <si>
    <t xml:space="preserve">PDQ OF THE ROCKIES (2002)</t>
  </si>
  <si>
    <t xml:space="preserve">HATHAWAY CORPORATION</t>
  </si>
  <si>
    <t xml:space="preserve">S09835</t>
  </si>
  <si>
    <t xml:space="preserve">1062 SINGING HILLS RD</t>
  </si>
  <si>
    <t xml:space="preserve">80138</t>
  </si>
  <si>
    <t xml:space="preserve">COLORADO LINING INTERNATIONAL INC (2002; SIC 3000)</t>
  </si>
  <si>
    <t xml:space="preserve">COLORADO LINING INTERNATIONAL INC (2002)</t>
  </si>
  <si>
    <t xml:space="preserve">S09837</t>
  </si>
  <si>
    <t xml:space="preserve">1768 LISBON DR</t>
  </si>
  <si>
    <t xml:space="preserve">DK WELDING (2002; SIC 3400)</t>
  </si>
  <si>
    <t xml:space="preserve">DK WELDING (2002)</t>
  </si>
  <si>
    <t xml:space="preserve">S04735</t>
  </si>
  <si>
    <t xml:space="preserve">143 E MEADOW DR</t>
  </si>
  <si>
    <t xml:space="preserve">VAIL</t>
  </si>
  <si>
    <t xml:space="preserve">Eagle</t>
  </si>
  <si>
    <t xml:space="preserve">81657</t>
  </si>
  <si>
    <t xml:space="preserve">FRESH SQEEZE DAILY INC (1980; SIC 3551)</t>
  </si>
  <si>
    <t xml:space="preserve">VAIL VILLAGER (1979) | FRESH SQEEZE DAILY INC (1980) | VAIL PRINTING ¢ SECRETARIAL GERVIGE (1980) | VAIL VILLAGE JEWELLERS DBA MY JEWELLER (1983) | VAIL DALY (1992)</t>
  </si>
  <si>
    <t xml:space="preserve">ALPINE VENTURES, INCORPORATED</t>
  </si>
  <si>
    <t xml:space="preserve">S06394</t>
  </si>
  <si>
    <t xml:space="preserve">0176 EMMA RD</t>
  </si>
  <si>
    <t xml:space="preserve">BASALT</t>
  </si>
  <si>
    <t xml:space="preserve">81621</t>
  </si>
  <si>
    <t xml:space="preserve">1986;1988;1990;1992</t>
  </si>
  <si>
    <t xml:space="preserve">MYERS + COMPANY ARCHITECTURAL METALS (1986-1992; SIC 3461,3449,3446)</t>
  </si>
  <si>
    <t xml:space="preserve">MYERS + COMPANY ARCHITECTURAL METALS (1986)</t>
  </si>
  <si>
    <t xml:space="preserve">FINISHING TOUCH AUTO BODY INC</t>
  </si>
  <si>
    <t xml:space="preserve">S00056</t>
  </si>
  <si>
    <t xml:space="preserve">212 E FILLMORE</t>
  </si>
  <si>
    <t xml:space="preserve">COLORADO SPRINGS</t>
  </si>
  <si>
    <t xml:space="preserve">El Paso</t>
  </si>
  <si>
    <t xml:space="preserve">BRUNNER + LAY INC (1990; SIC 3532)</t>
  </si>
  <si>
    <t xml:space="preserve">Housing Components, Inc. (1961) | Foster Ready Mix Co. (1962) | Timken Roller Bearing Co. (1962) | BRUNNER + LAY INC (1990)</t>
  </si>
  <si>
    <t xml:space="preserve">Timken Facility</t>
  </si>
  <si>
    <t xml:space="preserve">MAXCOR MANUFACTURING INC</t>
  </si>
  <si>
    <t xml:space="preserve">WALGREENS #3584</t>
  </si>
  <si>
    <t xml:space="preserve">S00065</t>
  </si>
  <si>
    <t xml:space="preserve">3007 N INSTITUTE</t>
  </si>
  <si>
    <t xml:space="preserve">WILLIAMS ¢ FIELC (1968; SIC 2752,2051,3714)</t>
  </si>
  <si>
    <t xml:space="preserve">Peak Publications, Inc. (1961) | WILLIAMS + FIELD (1966) | KROHN'S COVERINGS INC (1999)</t>
  </si>
  <si>
    <t xml:space="preserve">COLONIAL COLUMNS</t>
  </si>
  <si>
    <t xml:space="preserve">S00071</t>
  </si>
  <si>
    <t xml:space="preserve">1031 S ROYER</t>
  </si>
  <si>
    <t xml:space="preserve">1961;1962;1966;1968</t>
  </si>
  <si>
    <t xml:space="preserve">Rocky Mtn, Foundry &amp; Machinery Co. (1961-1962; SIC 3321) | Ladwig Welding &amp; Mfge Co. (1962; SIC 3599) | BOYD'S WELDING + MFG CO (1966-1968; SIC 3599)</t>
  </si>
  <si>
    <t xml:space="preserve">Rocky Mtn, Foundry &amp; Machinery Co. (1961) | Ladwig Welding &amp; Mfge Co. (1962) | Products Cos (1962) | BOYD'S WELDING + MFG CO (1966) | NATIONAL CLAY PRODUCTS CO (1966) | SUMMITT BRICK # MASCNRY SUPPLY (1973)</t>
  </si>
  <si>
    <t xml:space="preserve">CONCRETE COYOTE</t>
  </si>
  <si>
    <t xml:space="preserve">W W WILLIAMS INC  DBA/ AREO COLOURS</t>
  </si>
  <si>
    <t xml:space="preserve">S00086</t>
  </si>
  <si>
    <t xml:space="preserve">409 N NEVADA AVE</t>
  </si>
  <si>
    <t xml:space="preserve">AM | INDUSTRES (1993; SIC 3728) | MAXCOR MANUFACTURING INC (1999; SIC 3599)</t>
  </si>
  <si>
    <t xml:space="preserve">Western Lithographers, Inc. (1961) | AM | INDUSTRES (1993) | MAXCOR MANUFACTURING INC (1999)</t>
  </si>
  <si>
    <t xml:space="preserve">GRECCIO HOUSING UNLIMITED INC</t>
  </si>
  <si>
    <t xml:space="preserve">S00089</t>
  </si>
  <si>
    <t xml:space="preserve">501 MANITOU AVE</t>
  </si>
  <si>
    <t xml:space="preserve">MANITOU SPRINGS</t>
  </si>
  <si>
    <t xml:space="preserve">1961;1983;1990</t>
  </si>
  <si>
    <t xml:space="preserve">Colorado Aluminum Corp. (1961; SIC 3442) | ADCOM TRANSFORMER INC (1983-1990; SIC 3612,3677,3079)</t>
  </si>
  <si>
    <t xml:space="preserve">Colorado Aluminum Corp. (1961) | ADCOM TRANSFORMER INC (1983)</t>
  </si>
  <si>
    <t xml:space="preserve">S00090</t>
  </si>
  <si>
    <t xml:space="preserve">22 RUXTON AVE</t>
  </si>
  <si>
    <t xml:space="preserve">1983;1985;1990</t>
  </si>
  <si>
    <t xml:space="preserve">COLORADO STEAM EQUIPMENT CO (1983-1990; SIC 3589)</t>
  </si>
  <si>
    <t xml:space="preserve">Pikes Peak Journal (1961) | Pikes Peak Press (1961) |  (1977) | COLORADO STEAM EQUIPMENT CO (1983) | EQUB MR aE Ne (1988) | MARSHALL POTTERY (1999)</t>
  </si>
  <si>
    <t xml:space="preserve">S00274</t>
  </si>
  <si>
    <t xml:space="preserve">801 W CUCHARRAS</t>
  </si>
  <si>
    <t xml:space="preserve">1961;1973</t>
  </si>
  <si>
    <t xml:space="preserve">Airwave Heating Corp, (1961-1973; SIC 3444)</t>
  </si>
  <si>
    <t xml:space="preserve">Airwave Heating Corp, (1961) | Short Lumber (1962)</t>
  </si>
  <si>
    <t xml:space="preserve">Springs Inn</t>
  </si>
  <si>
    <t xml:space="preserve">GARY'S COLLISION &amp; ALIGNMENT INC</t>
  </si>
  <si>
    <t xml:space="preserve">S00275</t>
  </si>
  <si>
    <t xml:space="preserve">302 S TIA JUANA</t>
  </si>
  <si>
    <t xml:space="preserve">80909</t>
  </si>
  <si>
    <t xml:space="preserve">1966;1968;1974</t>
  </si>
  <si>
    <t xml:space="preserve">A+ L ALUMINUM MFG CO (1966-1968; SIC 3441) | ALLEN» RAY, MFG CC, INC (1974; SIC 3199,3851,3362)</t>
  </si>
  <si>
    <t xml:space="preserve">Allen,Ray,Mfg.Co. (1961) | Jardon &amp; Knight (1962) | A+ L ALUMINUM MFG CO (1966) | ALLEN, RAY» MFG CO, INC (1973) | ALLENs RAYs RFG COs INC (1983) | THE CLAY PEN (1986) | DOWN TO EARTH POTTERY (1986) | BOttEay "RTH (1988)</t>
  </si>
  <si>
    <t xml:space="preserve">NOB HILL BODY SHOP</t>
  </si>
  <si>
    <t xml:space="preserve">COLORADO CURLYS SPECIALTY PLATING</t>
  </si>
  <si>
    <t xml:space="preserve">S00280</t>
  </si>
  <si>
    <t xml:space="preserve">131 N TEJON</t>
  </si>
  <si>
    <t xml:space="preserve">MICHELLE OF COLORAD SPRINGS (1977; SIC 2965,2024,2087)</t>
  </si>
  <si>
    <t xml:space="preserve">Barthels Confectionery (1961) | Michelle of Colorado Springs (1962) | MICHELLE INTERNATIONAL INC (1966) | MICHELLE INTERNATICNAL IAC (1968) | MLCHELLE OF COLORADO SPRINGS (1970) |  (1974) | MICHELLE OF COLORADO SPRINGS (1980)</t>
  </si>
  <si>
    <t xml:space="preserve">Canon Bank Building</t>
  </si>
  <si>
    <t xml:space="preserve">CITY  OF COLOADO SPRINGS OLD</t>
  </si>
  <si>
    <t xml:space="preserve">S00622</t>
  </si>
  <si>
    <t xml:space="preserve">3200 N STONE</t>
  </si>
  <si>
    <t xml:space="preserve">1962;1983;1984;1986;1988</t>
  </si>
  <si>
    <t xml:space="preserve">Hexol, Inc. (1962; SIC 3444) | OLOACH BUILDING PRODUCTS CO (1983; SIC 3442,2431) | SOLID CARBONIC INC. (1984; SIC 2813) | CARSOTHERM LTO (1986; SIC 2813) | OLOACH WOOD WINDOWS + DOORS (1986; SIC 3442,2431) | CARBOTHERM LTD (1988; SIC 2813,2486)</t>
  </si>
  <si>
    <t xml:space="preserve">Hexol, Inc. (1962) | OLOACH BUILDING PRODUCTS CO (1983) | SOLID CARBONIC INC. (1984) | INTERMOUNTAIN COLOR INC (1984) | CARSOTHERM LTO (1986) | OLOACH WOOD WINDOWS + DOORS (1986) | CARBOTHERM LTD (1988) | ADVANCED MATTRESS MANUFACTURERS (1999)</t>
  </si>
  <si>
    <t xml:space="preserve">El Paso Engineering Fac.</t>
  </si>
  <si>
    <t xml:space="preserve">INNOV WIRE TECHNOLOGY INC</t>
  </si>
  <si>
    <t xml:space="preserve">SEARS REPAIR SERVICE</t>
  </si>
  <si>
    <t xml:space="preserve">S00629</t>
  </si>
  <si>
    <t xml:space="preserve">317 VICTORIA</t>
  </si>
  <si>
    <t xml:space="preserve">1962;1966;1967;1968;1970;1973;1977;1979;1980;1983;1984;1986;1988</t>
  </si>
  <si>
    <t xml:space="preserve">Precision Tool Mfg. Co., Inc. (1962-1970; SIC 3544) | JEND INDUSTRIES (1973-1988; SIC 3591)</t>
  </si>
  <si>
    <t xml:space="preserve">Precision Tool Mfg. Co., Inc. (1962) | JEND INDUSTRIES (1973)</t>
  </si>
  <si>
    <t xml:space="preserve">S00680</t>
  </si>
  <si>
    <t xml:space="preserve">1020 S TEJON</t>
  </si>
  <si>
    <t xml:space="preserve">1962;1980;1984;1992;1993</t>
  </si>
  <si>
    <t xml:space="preserve">Glander Gifts &amp; Metal Craft (1962; SIC 3446) | MAGIC MIST (1980; SIC 2819,3589) | TAYCO SCREEN PRINTING 3993 PLASTIC SIGNAGE (1984; SIC 3079) | COLO SPGS TIME RECORDER CO (1992-1993; SIC 3579,2675,2048)</t>
  </si>
  <si>
    <t xml:space="preserve">Glander Gifts &amp; Metal Craft (1962) | RAR-MEL WOOD PRODUCTS CO. (1979) | MAGIC MIST (1980) | TAYCO SCREEN PRINTING (1983) | COLO SPGS TIME RECORDER CO (1992) | SIGN SHOP LTD (1999)</t>
  </si>
  <si>
    <t xml:space="preserve">TONY ALLEN</t>
  </si>
  <si>
    <t xml:space="preserve">S01400</t>
  </si>
  <si>
    <t xml:space="preserve">115 S 26TH</t>
  </si>
  <si>
    <t xml:space="preserve">Leather tanning</t>
  </si>
  <si>
    <t xml:space="preserve">1983;1999</t>
  </si>
  <si>
    <t xml:space="preserve">A AA MARKING PRODUCTS CO INC (1983; SIC 3953,3993,2751) | OLD TOWN GALLERY (1999; SIC 3111)</t>
  </si>
  <si>
    <t xml:space="preserve">Colorado Springs Mattress Co. (1962) | COLORADO SPRINGS MATTRESS CO 520 S SAHWATCH (1968) | COLORADO SPRINGS MATTRESS CO (1970) | A AA MARKING PRODUCTS CO INC (1983) | COLO CITY CREAMERY (1993) | OLD TOWN GALLERY (1999)</t>
  </si>
  <si>
    <t xml:space="preserve">SUNDANCE SKILLED NURSING REHABILITATION</t>
  </si>
  <si>
    <t xml:space="preserve">S01402</t>
  </si>
  <si>
    <t xml:space="preserve">405 N TEJON</t>
  </si>
  <si>
    <t xml:space="preserve">HENLEY'S KEY SERVICE, INC (1993-1999; SIC 3421)</t>
  </si>
  <si>
    <t xml:space="preserve">Custom Blue Print &amp; Supply Co. (1962) | HENLEY'S KEY SERVICE, INC (1993) | STEGNER PORTRAITS, INC 1 (1993)</t>
  </si>
  <si>
    <t xml:space="preserve">S02272</t>
  </si>
  <si>
    <t xml:space="preserve">1711 N WEBER</t>
  </si>
  <si>
    <t xml:space="preserve">80907</t>
  </si>
  <si>
    <t xml:space="preserve">1966;1973</t>
  </si>
  <si>
    <t xml:space="preserve">MAP LABORATORIES (1966-1973; SIC 2841)</t>
  </si>
  <si>
    <t xml:space="preserve">MAP LABORATORIES (1966)</t>
  </si>
  <si>
    <t xml:space="preserve">S02277</t>
  </si>
  <si>
    <t xml:space="preserve">3920 N WEBER ST</t>
  </si>
  <si>
    <t xml:space="preserve">1966;1980;1983;1986;1988;1990;1999</t>
  </si>
  <si>
    <t xml:space="preserve">PACE MFG CO (1966; SIC 3799) | X &amp; CORPORATION (1980; SIC 2542,3496,3499) | X L INDUSTRIES INCe (1983-1999; SIC 2542,3496,3499)</t>
  </si>
  <si>
    <t xml:space="preserve">PACE MFG CO (1966) | X L CORPORATION 3172) PERSONAL LEATHER SOOOS, NEC 3281 CUT STONE AND STONE PRODUCTS (1977) | X &amp; CORPORATION (1980) | X L INDUSTRIES INCe (1983)</t>
  </si>
  <si>
    <t xml:space="preserve">PIKE TOOL &amp; GRINDING INC</t>
  </si>
  <si>
    <t xml:space="preserve">SPRINGS TRANSMISSION SPECIALISTS</t>
  </si>
  <si>
    <t xml:space="preserve">S00625</t>
  </si>
  <si>
    <t xml:space="preserve">516 ARRAWANNA</t>
  </si>
  <si>
    <t xml:space="preserve">IRRIGATION INDUSTRIES INC. (1983-1986; SIC 3432)</t>
  </si>
  <si>
    <t xml:space="preserve">MODERN WOODWCRKING INC (1967) | KITCHEN COMPONENTS INC (1973) | IRRIGATION INDUSTRIES INC. (1983) | ADKO SIGNS INC (1990)</t>
  </si>
  <si>
    <t xml:space="preserve">CLASSIC COLLISION - 2049 - KNOB HILL</t>
  </si>
  <si>
    <t xml:space="preserve">S02656</t>
  </si>
  <si>
    <t xml:space="preserve">2109 BROADWAY</t>
  </si>
  <si>
    <t xml:space="preserve">80904</t>
  </si>
  <si>
    <t xml:space="preserve">CUSTOM ALUMIAUM PR a (1967; SIC 3442,2547,2752)</t>
  </si>
  <si>
    <t xml:space="preserve">CUSTOM ALUMIAUM PR a (1967) | CREATIVE PRESS (1970)</t>
  </si>
  <si>
    <t xml:space="preserve">Kum &amp; Go #678</t>
  </si>
  <si>
    <t xml:space="preserve">AUTOBODY &amp; RV SPECIALISTS INC DBA DON'S BODY SHOP</t>
  </si>
  <si>
    <t xml:space="preserve">S02657</t>
  </si>
  <si>
    <t xml:space="preserve">520 S WAHSATCH</t>
  </si>
  <si>
    <t xml:space="preserve">80903</t>
  </si>
  <si>
    <t xml:space="preserve">DENVER EQUIPFENT CO (1967; SIC 3532,3559)</t>
  </si>
  <si>
    <t xml:space="preserve">DENVER EQUIPFENT CO (1967)</t>
  </si>
  <si>
    <t xml:space="preserve">Elan Rio Grande II</t>
  </si>
  <si>
    <t xml:space="preserve">INDIVIDUAL DYNAMICS DBA WAHSATCH RECYCLING DEPOT</t>
  </si>
  <si>
    <t xml:space="preserve">S02658</t>
  </si>
  <si>
    <t xml:space="preserve">419 E COLUMBIA</t>
  </si>
  <si>
    <t xml:space="preserve">VITASCIL COMPANY (1968; SIC 2879)</t>
  </si>
  <si>
    <t xml:space="preserve">DERTAY CO (1967) | VITASCIL COMPANY (1968)</t>
  </si>
  <si>
    <t xml:space="preserve">OCONNOR'S SERVICE STATION</t>
  </si>
  <si>
    <t xml:space="preserve">S02666</t>
  </si>
  <si>
    <t xml:space="preserve">912 CUCHARRAS</t>
  </si>
  <si>
    <t xml:space="preserve">80905</t>
  </si>
  <si>
    <t xml:space="preserve">WEISS INCUSTRIES INC (1968; SIC 3461,3591)</t>
  </si>
  <si>
    <t xml:space="preserve">WEISS INDUSTRIES (1967) | CIMINO SIGN CO (1979)</t>
  </si>
  <si>
    <t xml:space="preserve">BROOKS BROTHERS CABINETRY</t>
  </si>
  <si>
    <t xml:space="preserve">S02669</t>
  </si>
  <si>
    <t xml:space="preserve">707 PROSPECT PL</t>
  </si>
  <si>
    <t xml:space="preserve">80829</t>
  </si>
  <si>
    <t xml:space="preserve">HUNT'S WCOD SHED (1968; SIC 3429)</t>
  </si>
  <si>
    <t xml:space="preserve">HUNT'S WOOD SKED HARDY PUBLISHING CO, INC 3273 READY MIXED CONCRETE (1967) | HUNT'S WCOD SHED (1968)</t>
  </si>
  <si>
    <t xml:space="preserve">S02797</t>
  </si>
  <si>
    <t xml:space="preserve">1215 S MAIN</t>
  </si>
  <si>
    <t xml:space="preserve">80901</t>
  </si>
  <si>
    <t xml:space="preserve">KANE MFG + SUPPLY CC (1968; SIC 3522)</t>
  </si>
  <si>
    <t xml:space="preserve">KANE MFG + SUPPLY CC (1968) | PEAK DOLL ENTERPRISES INC. (1983)</t>
  </si>
  <si>
    <t xml:space="preserve">FAMILY DOLLAR #3118</t>
  </si>
  <si>
    <t xml:space="preserve">S02921</t>
  </si>
  <si>
    <t xml:space="preserve">335 S WAHSATCH</t>
  </si>
  <si>
    <t xml:space="preserve">COBB SHEET METAL + AIR CONDITIONING (1968; SIC 3444,2086) | BENBOW PLUMBING + HEATING (1973; SIC 3444)</t>
  </si>
  <si>
    <t xml:space="preserve">COBB SHEET METAL + AIR CONDITIONING (1968) | BENBOW PLUMBING + HEATING (1973)</t>
  </si>
  <si>
    <t xml:space="preserve">HOLCIM WCR - CS-MAIN</t>
  </si>
  <si>
    <t xml:space="preserve">MANLEY RADIATOR SERVICE</t>
  </si>
  <si>
    <t xml:space="preserve">S02929</t>
  </si>
  <si>
    <t xml:space="preserve">525 FOUNTAIN</t>
  </si>
  <si>
    <t xml:space="preserve">1974;1977;1980;1983</t>
  </si>
  <si>
    <t xml:space="preserve">TITUS WELDING (1974-1983; SIC 3591,3446,3441)</t>
  </si>
  <si>
    <t xml:space="preserve"> (1968) | TITUS WELDING (1974)</t>
  </si>
  <si>
    <t xml:space="preserve">S03113</t>
  </si>
  <si>
    <t xml:space="preserve">619 S 31ST</t>
  </si>
  <si>
    <t xml:space="preserve">1970;1973;1974;1977;1980;1983;1986;1988;1990;1999</t>
  </si>
  <si>
    <t xml:space="preserve">GLASER WELDING WORKS (1970-1999; SIC 3446,3591)</t>
  </si>
  <si>
    <t xml:space="preserve">GLASER WELDING WORKS (1970) | GLASER WELOING CLIFFORD A BRANOT PRESIDENT (1979)</t>
  </si>
  <si>
    <t xml:space="preserve">Gaubatz Property</t>
  </si>
  <si>
    <t xml:space="preserve">WESTSIDERS GARAGE</t>
  </si>
  <si>
    <t xml:space="preserve">S03115</t>
  </si>
  <si>
    <t xml:space="preserve">3328 N EL PASO PL</t>
  </si>
  <si>
    <t xml:space="preserve">WESTERN MFG + DISTRIBUTING SCHORER*S» KATE, ORIGINALS (1974; SIC 3792)</t>
  </si>
  <si>
    <t xml:space="preserve"> (1970) | WESTERN MFG + DISTRIBUTING SCHORER*S» KATE, ORIGINALS (1974)</t>
  </si>
  <si>
    <t xml:space="preserve">CELLULAR PRODUCT SERVICES INC</t>
  </si>
  <si>
    <t xml:space="preserve">HALL WOODWORK INC</t>
  </si>
  <si>
    <t xml:space="preserve">S03118</t>
  </si>
  <si>
    <t xml:space="preserve">829 W COLORADO AVE</t>
  </si>
  <si>
    <t xml:space="preserve">1970;1973;1977;1983</t>
  </si>
  <si>
    <t xml:space="preserve">NEAT INDUSTRIES, DIV OF L L BARTHELOW (1970-1977; SIC 3079) | COLORADO SPRINGS LOCKSMITH SHOP (1983; SIC 3953,3079)</t>
  </si>
  <si>
    <t xml:space="preserve">NEAT INDUSTRIES, DIV OF L L BARTHELOW (1970) | COLORADO SPRINGS LOCKSMITH SHOP (1983)</t>
  </si>
  <si>
    <t xml:space="preserve">RAMPART RECYCLING INC</t>
  </si>
  <si>
    <t xml:space="preserve">S03123</t>
  </si>
  <si>
    <t xml:space="preserve">1600 MANITOU BLVD</t>
  </si>
  <si>
    <t xml:space="preserve">SLBUR MOTHPROOF CO (1970; SIC 2842)</t>
  </si>
  <si>
    <t xml:space="preserve">SLBUR MOTHPROOF CO (1970)</t>
  </si>
  <si>
    <t xml:space="preserve">S03148</t>
  </si>
  <si>
    <t xml:space="preserve">321 14TH</t>
  </si>
  <si>
    <t xml:space="preserve">1983;1986;1990;1993</t>
  </si>
  <si>
    <t xml:space="preserve">LEADING EDGE AIR FOILS INC (1983-1993; SIC 3751,3728,3199)</t>
  </si>
  <si>
    <t xml:space="preserve">BURLINGTON RECORD (1970) | LEADING EDGE AER FOILS INC (1980) | T+S LUMBER CO (1988)</t>
  </si>
  <si>
    <t xml:space="preserve">WRECKMASTERS BODY AND FRAME INC</t>
  </si>
  <si>
    <t xml:space="preserve">S00631</t>
  </si>
  <si>
    <t xml:space="preserve">3555 N PROSPECT ST</t>
  </si>
  <si>
    <t xml:space="preserve">1973;1977;1979;1980;1983;1984;1986;1988;1993</t>
  </si>
  <si>
    <t xml:space="preserve">KAISER PRODUCTS CO (1973-1993; SIC 3861,3999)</t>
  </si>
  <si>
    <t xml:space="preserve">KAISER PRODUCTS CO (1973)</t>
  </si>
  <si>
    <t xml:space="preserve">WELLS &amp; WEST GENERAL CONTRACTORS</t>
  </si>
  <si>
    <t xml:space="preserve">S00684</t>
  </si>
  <si>
    <t xml:space="preserve">3333 N EL PASO</t>
  </si>
  <si>
    <t xml:space="preserve">1977;1980;1983;1986</t>
  </si>
  <si>
    <t xml:space="preserve">WESTERN MFG + DISTRIBUTING INC (1977-1986; SIC 3792)</t>
  </si>
  <si>
    <t xml:space="preserve">CLIFFORD*S CUSTOM UPHOLSTERY INC (1973) | CLIFFORD*S CUSTOM FURNITURE (1977) | WESTERN MFG + DISTRIBUTING INC (1977)</t>
  </si>
  <si>
    <t xml:space="preserve">CURRENT INC</t>
  </si>
  <si>
    <t xml:space="preserve">S03558</t>
  </si>
  <si>
    <t xml:space="preserve">3117 E PLATTE AVE</t>
  </si>
  <si>
    <t xml:space="preserve">1973;1974;1977;1979;1986;1990;1993;1999</t>
  </si>
  <si>
    <t xml:space="preserve">ANCONA PORTABLE WELDING CO (1973-1979; SIC 3446,3441,3799) | ANCONA JOB SHOP (1986-1999; SIC 3446,3449)</t>
  </si>
  <si>
    <t xml:space="preserve">ANCONA PORTABLE WELDING CO (1973) | ANCONA JOB SHOP (1986)</t>
  </si>
  <si>
    <t xml:space="preserve">Carlin Dodge II</t>
  </si>
  <si>
    <t xml:space="preserve">WAL-MART SUPERCENTER 1200</t>
  </si>
  <si>
    <t xml:space="preserve">S03561</t>
  </si>
  <si>
    <t xml:space="preserve">111 N WALNUT ST</t>
  </si>
  <si>
    <t xml:space="preserve">ECONOMY HEATING ¢ SHEET METAL INC (1973; SIC 3444)</t>
  </si>
  <si>
    <t xml:space="preserve">ASHCROFT MANUFACTURING CO (1973) | ECONOMY HEATING ¢ SHEET METAL INC (1973)</t>
  </si>
  <si>
    <t xml:space="preserve">FREEWAY AMOCO</t>
  </si>
  <si>
    <t xml:space="preserve">S03567</t>
  </si>
  <si>
    <t xml:space="preserve">112 MILL</t>
  </si>
  <si>
    <t xml:space="preserve">80906</t>
  </si>
  <si>
    <t xml:space="preserve">EL _PASO MACHINE + PROTOTYPE (1973; SIC 3591,3599,3272)</t>
  </si>
  <si>
    <t xml:space="preserve">EL _PASO MACHINE + PROTOTYPE (1973)</t>
  </si>
  <si>
    <t xml:space="preserve">PERFECT PRINTER</t>
  </si>
  <si>
    <t xml:space="preserve">S03577</t>
  </si>
  <si>
    <t xml:space="preserve">1101 N CORONA</t>
  </si>
  <si>
    <t xml:space="preserve">80908</t>
  </si>
  <si>
    <t xml:space="preserve">NCRTH 40 STABLES INC (1973; SIC 3531)</t>
  </si>
  <si>
    <t xml:space="preserve">NCRTH 40 STABLES INC (1973)</t>
  </si>
  <si>
    <t xml:space="preserve">PETCO STORE #917</t>
  </si>
  <si>
    <t xml:space="preserve">S03583</t>
  </si>
  <si>
    <t xml:space="preserve">2720 E YAMPA</t>
  </si>
  <si>
    <t xml:space="preserve">TOTAL POLE INC (1973; SIC 3499,3949)</t>
  </si>
  <si>
    <t xml:space="preserve">TOTAL POLE INC (1973) | HEISLEY DESIGN, INC (1993)</t>
  </si>
  <si>
    <t xml:space="preserve">WALGREENS #4043</t>
  </si>
  <si>
    <t xml:space="preserve">S03585</t>
  </si>
  <si>
    <t xml:space="preserve">828 WOOTEN RD</t>
  </si>
  <si>
    <t xml:space="preserve">80915</t>
  </si>
  <si>
    <t xml:space="preserve">1973;1977;1980;1986</t>
  </si>
  <si>
    <t xml:space="preserve">VICON INSTRUMENT CO (1973-1980; SIC 3841,3679,3842) | Ao Q INC (1986; SIC 3542,3544,3549)</t>
  </si>
  <si>
    <t xml:space="preserve">VICON INSTRUMENT CO (1973) | Ao Q INC (1986)</t>
  </si>
  <si>
    <t xml:space="preserve">PHOTRONICS</t>
  </si>
  <si>
    <t xml:space="preserve">S03586</t>
  </si>
  <si>
    <t xml:space="preserve">24 S ROOSEVELT</t>
  </si>
  <si>
    <t xml:space="preserve">80910</t>
  </si>
  <si>
    <t xml:space="preserve">VOLANT INC (1973-1974; SIC 2844)</t>
  </si>
  <si>
    <t xml:space="preserve">VOLANT INC (1973)</t>
  </si>
  <si>
    <t xml:space="preserve">S03587</t>
  </si>
  <si>
    <t xml:space="preserve">4607 RUSINA ORIVE</t>
  </si>
  <si>
    <t xml:space="preserve"> (1973; SIC 3423)</t>
  </si>
  <si>
    <t xml:space="preserve"> (1973)</t>
  </si>
  <si>
    <t xml:space="preserve">RIVIERA CABINETS INC</t>
  </si>
  <si>
    <t xml:space="preserve">CONOCOPHILLIPS # 27611</t>
  </si>
  <si>
    <t xml:space="preserve">S03941</t>
  </si>
  <si>
    <t xml:space="preserve">209 N WALNUT</t>
  </si>
  <si>
    <t xml:space="preserve">ECONOMY HEATING + SHEET METAL INC (1974; SIC 3444)</t>
  </si>
  <si>
    <t xml:space="preserve">ECONOMY HEATING + SHEET METAL INC (1974)</t>
  </si>
  <si>
    <t xml:space="preserve">S03943</t>
  </si>
  <si>
    <t xml:space="preserve">212 MILL</t>
  </si>
  <si>
    <t xml:space="preserve">EL PASO MACHINE + PROTOTYPE (1974; SIC 3591,3599,3544)</t>
  </si>
  <si>
    <t xml:space="preserve">EL PASO MACHINE + PROTOTYPE (1974)</t>
  </si>
  <si>
    <t xml:space="preserve">S00619</t>
  </si>
  <si>
    <t xml:space="preserve">4680 EDISON AVE</t>
  </si>
  <si>
    <t xml:space="preserve">1977;1980;1983;1984;1986;1990;1993</t>
  </si>
  <si>
    <t xml:space="preserve">AMERICAN VIDEO (1977; SIC 3672,3079,3679) | MACKEY CORPORATION (1977; SIC 3079,3499) | HOWLAND MACHINE CORPORATION (1980-1986; SIC 3599) | INTER-LINK INC (1990-1993; SIC 3577)</t>
  </si>
  <si>
    <t xml:space="preserve">AMERICAN VIDEO (1977) |  (1977) | MACKEY CORPORATION (1977) | HOWLAND MACHINE CORPORATION (1980) | INTER-LINK INC (1990)</t>
  </si>
  <si>
    <t xml:space="preserve">NCR CORPORATION</t>
  </si>
  <si>
    <t xml:space="preserve">S00659</t>
  </si>
  <si>
    <t xml:space="preserve">1495 FORD ST</t>
  </si>
  <si>
    <t xml:space="preserve">1977;1984</t>
  </si>
  <si>
    <t xml:space="preserve">MICRO METALS (1977; SIC 3444,3471,3573) | QUALITY MFG CO (1984; SIC 3442,2431,3231)</t>
  </si>
  <si>
    <t xml:space="preserve">MICRO METALS (1977) | QUALITY MFG CO (1984)</t>
  </si>
  <si>
    <t xml:space="preserve">THE DIFF SHOP</t>
  </si>
  <si>
    <t xml:space="preserve">S04395</t>
  </si>
  <si>
    <t xml:space="preserve">1730 N CORONA</t>
  </si>
  <si>
    <t xml:space="preserve">1977;1979;1980</t>
  </si>
  <si>
    <t xml:space="preserve">M A P LABORATORIES (1977-1980; SIC 2844)</t>
  </si>
  <si>
    <t xml:space="preserve">M A P LABORATORIES (1977) | KEYSER LITHO INC (1986)</t>
  </si>
  <si>
    <t xml:space="preserve">S04403</t>
  </si>
  <si>
    <t xml:space="preserve">2902 AIRPORT RO</t>
  </si>
  <si>
    <t xml:space="preserve">ULTRALITE FILM OBJECTS INC (1977; SIC 3079)</t>
  </si>
  <si>
    <t xml:space="preserve">ULTRALITE FILM OBJECTS INC (1977)</t>
  </si>
  <si>
    <t xml:space="preserve">S04409</t>
  </si>
  <si>
    <t xml:space="preserve">320 S EL PASO</t>
  </si>
  <si>
    <t xml:space="preserve">1977;1983;1986;1988;1990</t>
  </si>
  <si>
    <t xml:space="preserve">WESTONE LABS INC MANITOU SPRINGS (1977; SIC 3079) | WESTONE LABS INC (1983-1990; SIC 3079)</t>
  </si>
  <si>
    <t xml:space="preserve">WESTONE LABS INC MANITOU SPRINGS (1977) | WESTONE LABS INC (1983)</t>
  </si>
  <si>
    <t xml:space="preserve">TLC PHARMACY</t>
  </si>
  <si>
    <t xml:space="preserve">S00598</t>
  </si>
  <si>
    <t xml:space="preserve">2785 STEEL OR</t>
  </si>
  <si>
    <t xml:space="preserve">1979;1983;1984;1986;1988;1990</t>
  </si>
  <si>
    <t xml:space="preserve">A ¢ P STEEL (1979-1986; SIC 3523,3441,3449) | A+P STEEL SUPPLY (1988-1990; SIC 3441,3449,3523)</t>
  </si>
  <si>
    <t xml:space="preserve">A ¢ P STEEL (1979) | A+P STEEL SUPPLY (1988)</t>
  </si>
  <si>
    <t xml:space="preserve">E-TECH RECYCLERS LLC</t>
  </si>
  <si>
    <t xml:space="preserve">S04740</t>
  </si>
  <si>
    <t xml:space="preserve">5240 EDISON AVE</t>
  </si>
  <si>
    <t xml:space="preserve">AMERICAN VIDEO (1979-1980; SIC 3672,3079,3999)</t>
  </si>
  <si>
    <t xml:space="preserve">AMERICAN VIDEO (1979)</t>
  </si>
  <si>
    <t xml:space="preserve">UTE SPRAY PAINTING INC</t>
  </si>
  <si>
    <t xml:space="preserve">S04741</t>
  </si>
  <si>
    <t xml:space="preserve">6450 BURROWS RO</t>
  </si>
  <si>
    <t xml:space="preserve">ARROW DYNAMICS, INC. (1979; SIC 3711)</t>
  </si>
  <si>
    <t xml:space="preserve">ARROW DYNAMICS, INC. (1979)</t>
  </si>
  <si>
    <t xml:space="preserve">S04744</t>
  </si>
  <si>
    <t xml:space="preserve">319 MOUNT VIEW LN</t>
  </si>
  <si>
    <t xml:space="preserve">COLORADO INSTRUMENTS INC. (1979; SIC 3562,3646,3679)</t>
  </si>
  <si>
    <t xml:space="preserve">COLORADO INSTRUMENTS INC. (1979)</t>
  </si>
  <si>
    <t xml:space="preserve">S05090</t>
  </si>
  <si>
    <t xml:space="preserve">3036 W PIKES PEAK AVE</t>
  </si>
  <si>
    <t xml:space="preserve">B.N.Eo-O1V OF LL BARTHEUGW. INC. (1980; SIC 3714) | AUTOMATIC MOLDING ACCESSORIES (1983; SIC 3599) | BeNoTe=DIV OF LL BARTHELOWs INC. (1983; SIC 3714)</t>
  </si>
  <si>
    <t xml:space="preserve">B.N.Eo-O1V OF LL BARTHEUGW. INC. (1980) | AUTOMATIC MOLDING ACCESSORIES (1983) | BeNoTe=DIV OF LL BARTHELOWs INC. (1983)</t>
  </si>
  <si>
    <t xml:space="preserve">K AND S AUTOMOTIVE</t>
  </si>
  <si>
    <t xml:space="preserve">S05093</t>
  </si>
  <si>
    <t xml:space="preserve">4890 TOPAZ OR</t>
  </si>
  <si>
    <t xml:space="preserve">80918</t>
  </si>
  <si>
    <t xml:space="preserve">CIMARRON PRINTING co INC (1988; SIC 2752,3993,3339)</t>
  </si>
  <si>
    <t xml:space="preserve">GIMARRON PRINTING CO (1980) | CIMARRON PRINTING CO INC (1992)</t>
  </si>
  <si>
    <t xml:space="preserve">S05100</t>
  </si>
  <si>
    <t xml:space="preserve">1511 DUSTRY DR</t>
  </si>
  <si>
    <t xml:space="preserve">INTERMOUNTAIN STEEL MFG 4NC (1980; SIC 3312)</t>
  </si>
  <si>
    <t xml:space="preserve">INTERMOUNTAIN STEEL MFG 4NC (1980)</t>
  </si>
  <si>
    <t xml:space="preserve">MHC KENWORTH INC</t>
  </si>
  <si>
    <t xml:space="preserve">S05121</t>
  </si>
  <si>
    <t xml:space="preserve">301 MANITOU AVE</t>
  </si>
  <si>
    <t xml:space="preserve">BOBBY*S CUSTOM CANPER MFG (1980; SIC 3792) | 8! ¥*S CUSTOM CAMPER MFG (1983; SIC 3792)</t>
  </si>
  <si>
    <t xml:space="preserve">BOBBY*S CUSTOM CANPER MFG (1980) | 8! ¥*S CUSTOM CAMPER MFG (1983)</t>
  </si>
  <si>
    <t xml:space="preserve">S05122</t>
  </si>
  <si>
    <t xml:space="preserve">2007 MANITOU AVE</t>
  </si>
  <si>
    <t xml:space="preserve">COLORADO STEAM EQUIPMENT CO (1980; SIC 3589)</t>
  </si>
  <si>
    <t xml:space="preserve">COLORADO STEAM EQUIPMENT CO (1980)</t>
  </si>
  <si>
    <t xml:space="preserve">MANITOU ANTIQUE MALL</t>
  </si>
  <si>
    <t xml:space="preserve">S05124</t>
  </si>
  <si>
    <t xml:space="preserve">1052 SYNTHES AVE</t>
  </si>
  <si>
    <t xml:space="preserve">MONUMENT</t>
  </si>
  <si>
    <t xml:space="preserve">80132</t>
  </si>
  <si>
    <t xml:space="preserve">ELECTRIC PROPULSION LABORATORY INC (1999; SIC 3700) | INC (2002; SIC 3700)</t>
  </si>
  <si>
    <t xml:space="preserve">SYNTHES LTD (1980) | ELECTRIC PROPULSION LABORATORY INC (1999) | INC (2002)</t>
  </si>
  <si>
    <t xml:space="preserve">LOT 2 MONUMENT INDUSTRIAL PARK PHASE 2</t>
  </si>
  <si>
    <t xml:space="preserve">S05125</t>
  </si>
  <si>
    <t xml:space="preserve">901 SYNTHES BLVD</t>
  </si>
  <si>
    <t xml:space="preserve">1980;1983;1988;1990</t>
  </si>
  <si>
    <t xml:space="preserve">VALERON CORP (1980; SIC 3399,3545) | VALFORMs A DIVISION OF THE VALRON CORP. (1983; SIC 3399,3545) | VALFORM D.B.A.G TE VALERON CORP (1988-1990; SIC 3399,3545)</t>
  </si>
  <si>
    <t xml:space="preserve">VALERON CORP (1980) | VALFORMs A DIVISION OF THE VALRON CORP. (1983) | VALFORM D.B.A.G TE VALERON CORP (1988)</t>
  </si>
  <si>
    <t xml:space="preserve">S00626</t>
  </si>
  <si>
    <t xml:space="preserve">14775 ROLLER COASTER</t>
  </si>
  <si>
    <t xml:space="preserve">J + M ENGINEERING INC (1983-1986; SIC 2599,3079)</t>
  </si>
  <si>
    <t xml:space="preserve">J + M ENGINEERING INC (1983)</t>
  </si>
  <si>
    <t xml:space="preserve">S00676</t>
  </si>
  <si>
    <t xml:space="preserve">4161 N SINTON RD</t>
  </si>
  <si>
    <t xml:space="preserve">GA INTERNATIONAL INC (1999; SIC 3700)</t>
  </si>
  <si>
    <t xml:space="preserve">STANFORD ART GLASS (1983) | ANALYTICAL SURVEYS INC. (1990) | DESERT GLASS WORKS (1990) | LT LITHO INC (1990) | BLUE RIBBON TROPHIES &amp; AWARDS (1993) | ROLM (1993) | TOTAL PHARMACEUTICAL CARE, INC (1993) | GA INTERNATIONAL INC (1999)</t>
  </si>
  <si>
    <t xml:space="preserve">HI COUNTRY TRUCK SPECIALISTS</t>
  </si>
  <si>
    <t xml:space="preserve">S05838</t>
  </si>
  <si>
    <t xml:space="preserve">2318 E PLATTE AVE</t>
  </si>
  <si>
    <t xml:space="preserve">ALPHA 76sINCo (1983; SIC 2329,3552)</t>
  </si>
  <si>
    <t xml:space="preserve">ALPHA 76sINCo (1983)</t>
  </si>
  <si>
    <t xml:space="preserve">NOB HILL CLEANERS</t>
  </si>
  <si>
    <t xml:space="preserve">VOGUE CLEANERS</t>
  </si>
  <si>
    <t xml:space="preserve">S05848</t>
  </si>
  <si>
    <t xml:space="preserve">1400 SE HANCOCK DR</t>
  </si>
  <si>
    <t xml:space="preserve">COLGRADO FORGE CORPORATION (1983; SIC 3463)</t>
  </si>
  <si>
    <t xml:space="preserve">COLGRADO FORGE CORPORATION (1983)</t>
  </si>
  <si>
    <t xml:space="preserve">CITY OF COLORADO SPRINGS FLEET SOUTH</t>
  </si>
  <si>
    <t xml:space="preserve">S05857</t>
  </si>
  <si>
    <t xml:space="preserve">740 GEIGER CT</t>
  </si>
  <si>
    <t xml:space="preserve">ENERCON ENTERPRISES LTO (1983; SIC 3442)</t>
  </si>
  <si>
    <t xml:space="preserve">ENERCON ENTERPRISES LTO (1983)</t>
  </si>
  <si>
    <t xml:space="preserve">FOTC</t>
  </si>
  <si>
    <t xml:space="preserve">S05860</t>
  </si>
  <si>
    <t xml:space="preserve">2613 JANITELL RO</t>
  </si>
  <si>
    <t xml:space="preserve">EXIOYNE FLUID TECHNOLOGIES INC (1983; SIC 3611,3569)</t>
  </si>
  <si>
    <t xml:space="preserve">EXIOYNE FLUID TECHNOLOGIES INC (1983)</t>
  </si>
  <si>
    <t xml:space="preserve">JERRY'S YARD</t>
  </si>
  <si>
    <t xml:space="preserve">S05865</t>
  </si>
  <si>
    <t xml:space="preserve">822 N WEBER</t>
  </si>
  <si>
    <t xml:space="preserve">GREENE PATTERN COs (1983-1993; SIC 3565,3999,2499)</t>
  </si>
  <si>
    <t xml:space="preserve">GREENE PATTERN COs (1983)</t>
  </si>
  <si>
    <t xml:space="preserve">Corundum Group</t>
  </si>
  <si>
    <t xml:space="preserve">DIGESTIVE DISEASE ENDOSCOPY CENTER</t>
  </si>
  <si>
    <t xml:space="preserve">S05869</t>
  </si>
  <si>
    <t xml:space="preserve">1080 VALLEY ST STE B</t>
  </si>
  <si>
    <t xml:space="preserve">INDUSTRIAL CERAMICS INC (1983; SIC 3299,3573) | SUNLIGHT INDUSTRIES INC (1983; SIC 3433) | &gt; MESA POWER SYSTEMS INC (1999; SIC 3599)</t>
  </si>
  <si>
    <t xml:space="preserve">INDUSTRIAL CERAMICS INC (1983) | SUNLIGHT INDUSTRIES INC (1983) | &gt; MESA POWER SYSTEMS INC (1999)</t>
  </si>
  <si>
    <t xml:space="preserve">DYNAMIC DETAILS INC</t>
  </si>
  <si>
    <t xml:space="preserve">SUPER SPORTS PAINT AND BODY LLC - CHARLES W ALLDRIDGE</t>
  </si>
  <si>
    <t xml:space="preserve">S05871</t>
  </si>
  <si>
    <t xml:space="preserve">1235 VALLEY ST</t>
  </si>
  <si>
    <t xml:space="preserve">1983;1986;1988;1990</t>
  </si>
  <si>
    <t xml:space="preserve">INTERMOUNTAIN STEEL MFG INC (1983-1990; SIC 3312)</t>
  </si>
  <si>
    <t xml:space="preserve">INTERMOUNTAIN STEEL MFG INC (1983)</t>
  </si>
  <si>
    <t xml:space="preserve">TRI-STATE INDUSTRIES</t>
  </si>
  <si>
    <t xml:space="preserve">S05873</t>
  </si>
  <si>
    <t xml:space="preserve">4425 GATEWOOD OR</t>
  </si>
  <si>
    <t xml:space="preserve">80916</t>
  </si>
  <si>
    <t xml:space="preserve">MAGIC MIST (1983; SIC 2619,3589)</t>
  </si>
  <si>
    <t xml:space="preserve">MAGIC MIST (1983)</t>
  </si>
  <si>
    <t xml:space="preserve">S05882</t>
  </si>
  <si>
    <t xml:space="preserve">3102 N BEACON ST</t>
  </si>
  <si>
    <t xml:space="preserve">MAGNUM TOOL CO INC (1990-1993; SIC 3469,3541,3544) | PIKES PEAK INDUSTRIES (1999; SIC 2842)</t>
  </si>
  <si>
    <t xml:space="preserve">PERFECT BINDERY INC THE (1983) | MAGNUM TOOL CO INC (1990) | PIKES PEAK INDUSTRIES (1999)</t>
  </si>
  <si>
    <t xml:space="preserve">METAL SOLUTIONS</t>
  </si>
  <si>
    <t xml:space="preserve">AXIOM ACCIDENT &amp; HAIL REPAIR</t>
  </si>
  <si>
    <t xml:space="preserve">S05885</t>
  </si>
  <si>
    <t xml:space="preserve">3205 PENNSYLVANIA</t>
  </si>
  <si>
    <t xml:space="preserve">QUALITY PRINTING (1983; SIC 2751,2789,3544)</t>
  </si>
  <si>
    <t xml:space="preserve">QUALITY PRINTING (1983)</t>
  </si>
  <si>
    <t xml:space="preserve">S05892</t>
  </si>
  <si>
    <t xml:space="preserve">11 E LAS VEGAS</t>
  </si>
  <si>
    <t xml:space="preserve">TEK INDUSTRIES INC. (1983; SIC 2842,2899)</t>
  </si>
  <si>
    <t xml:space="preserve">TEK INDUSTRIES INC. (1983)</t>
  </si>
  <si>
    <t xml:space="preserve">S05896</t>
  </si>
  <si>
    <t xml:space="preserve">2866 JANITELL RD</t>
  </si>
  <si>
    <t xml:space="preserve">1984;1999</t>
  </si>
  <si>
    <t xml:space="preserve">PURECYCLE CORPORATION (1984; SIC 3811,3569,3585) | ADVANCE MANUFACTURING INC (1999; SIC 3679) | FINE LINE STENCIL INC (1999; SIC 3679)</t>
  </si>
  <si>
    <t xml:space="preserve">KANAR INC (1983) | PURECYCLE CORPORATION (1984) | XANAR INC (1986) | ADVANCE MANUFACTURING INC (1999) | CRYSTAL SPECIALTIES INTERNATIONAL (1999) | DESIGN LAMINATES FABRICATORS (1999) | FINE LINE STENCIL INC (1999)</t>
  </si>
  <si>
    <t xml:space="preserve">S05897</t>
  </si>
  <si>
    <t xml:space="preserve">2380 NAEGELE RD</t>
  </si>
  <si>
    <t xml:space="preserve">ZERO PAGEs INC (1983; SIC 3573)</t>
  </si>
  <si>
    <t xml:space="preserve">ZERO PAGEs INC (1983)</t>
  </si>
  <si>
    <t xml:space="preserve">TEDS AUTOBODY REPAIR AND REFINISHING</t>
  </si>
  <si>
    <t xml:space="preserve">S05899</t>
  </si>
  <si>
    <t xml:space="preserve">7365 FORTMAN AVE</t>
  </si>
  <si>
    <t xml:space="preserve">FOUNTAIN</t>
  </si>
  <si>
    <t xml:space="preserve">80817</t>
  </si>
  <si>
    <t xml:space="preserve">CONYS ENGRAVING (1983; SIC 3479)</t>
  </si>
  <si>
    <t xml:space="preserve">CONYS ENGRAVING (1983)</t>
  </si>
  <si>
    <t xml:space="preserve">S00660</t>
  </si>
  <si>
    <t xml:space="preserve">2702 N CHESTNUT</t>
  </si>
  <si>
    <t xml:space="preserve">1986;1988;1990;1993</t>
  </si>
  <si>
    <t xml:space="preserve">QUALITY PRINTING (1986-1993; SIC 3544,3469,2751)</t>
  </si>
  <si>
    <t xml:space="preserve">QUALITY PRINTING (1984)</t>
  </si>
  <si>
    <t xml:space="preserve">S00671</t>
  </si>
  <si>
    <t xml:space="preserve">423 E CUCHARRAS</t>
  </si>
  <si>
    <t xml:space="preserve">SPECIALTY AILLWORKS (1984-1986; SIC 3446)</t>
  </si>
  <si>
    <t xml:space="preserve">SPECIALTY AILLWORKS (1984)</t>
  </si>
  <si>
    <t xml:space="preserve">S00677</t>
  </si>
  <si>
    <t xml:space="preserve">3218 E LA SALLE ST</t>
  </si>
  <si>
    <t xml:space="preserve">STARTSONG. (1984; SIC 3452)</t>
  </si>
  <si>
    <t xml:space="preserve">STARTSONG. (1984)</t>
  </si>
  <si>
    <t xml:space="preserve">S06471</t>
  </si>
  <si>
    <t xml:space="preserve">115 S CORONA</t>
  </si>
  <si>
    <t xml:space="preserve">ARGO IRON + STEEL (1986; SIC 3446,3442) | ARGO METAL PRODUCTS (1988-1990; SIC 3442,3446)</t>
  </si>
  <si>
    <t xml:space="preserve">ARGO IRON + STEEL (1986) | ARGO METAL PRODUCTS (1988)</t>
  </si>
  <si>
    <t xml:space="preserve">Elan Rio Grande</t>
  </si>
  <si>
    <t xml:space="preserve">B AND F INC DBA STATUS SYMBOL AUTOBODY</t>
  </si>
  <si>
    <t xml:space="preserve">S06476</t>
  </si>
  <si>
    <t xml:space="preserve">150 E ENTERPRISE</t>
  </si>
  <si>
    <t xml:space="preserve">BAR NONE (1986-1990; SIC 3728,3599)</t>
  </si>
  <si>
    <t xml:space="preserve">BAR NONE (1986)</t>
  </si>
  <si>
    <t xml:space="preserve">United Technologies: Petroleum</t>
  </si>
  <si>
    <t xml:space="preserve">INDUSTRIAL PRINTERS OF COLO INC</t>
  </si>
  <si>
    <t xml:space="preserve">S06480</t>
  </si>
  <si>
    <t xml:space="preserve">785 CITADEL OR E</t>
  </si>
  <si>
    <t xml:space="preserve">BUSINESS QUARTERLY OF COLORADO SPRINGS (1986; SIC 2721,3544)</t>
  </si>
  <si>
    <t xml:space="preserve">BUSINESS QUARTERLY OF COLORADO SPRINGS (1986)</t>
  </si>
  <si>
    <t xml:space="preserve">BRIDGESTONE/FIRESTONE INC</t>
  </si>
  <si>
    <t xml:space="preserve">S06481</t>
  </si>
  <si>
    <t xml:space="preserve">2620 VENETUCCI BLVD</t>
  </si>
  <si>
    <t xml:space="preserve">CBA SERVICE CORP (1986-1990; SIC 2721,3573,2741)</t>
  </si>
  <si>
    <t xml:space="preserve">CBA SERVICE CORP (1986)</t>
  </si>
  <si>
    <t xml:space="preserve">S06483</t>
  </si>
  <si>
    <t xml:space="preserve">4360 MONTEBELLO OR</t>
  </si>
  <si>
    <t xml:space="preserve">CHALLENGE SYSTEMS CoRP (1986; SIC 3573)</t>
  </si>
  <si>
    <t xml:space="preserve">CHALLENGE SYSTEMS CoRP (1986)</t>
  </si>
  <si>
    <t xml:space="preserve">WON IL KIM - MONBELLO CLEANERS</t>
  </si>
  <si>
    <t xml:space="preserve">S06490</t>
  </si>
  <si>
    <t xml:space="preserve">7310 BUCKEYE CT</t>
  </si>
  <si>
    <t xml:space="preserve">80919</t>
  </si>
  <si>
    <t xml:space="preserve">COMP-U-RADO, INC (1986; SIC 3573)</t>
  </si>
  <si>
    <t xml:space="preserve">COMP-U-RADO, INC (1986)</t>
  </si>
  <si>
    <t xml:space="preserve">S06491</t>
  </si>
  <si>
    <t xml:space="preserve">915 CONRAD ST</t>
  </si>
  <si>
    <t xml:space="preserve">COMPONENT EQUIPMENT MFG INC (1986; SIC 3553,3693)</t>
  </si>
  <si>
    <t xml:space="preserve">COMPONENT EQUIPMENT MFG INC (1986)</t>
  </si>
  <si>
    <t xml:space="preserve">XPO LOGISTICS FREIGHT INC - UCP</t>
  </si>
  <si>
    <t xml:space="preserve">S06495</t>
  </si>
  <si>
    <t xml:space="preserve">2930 JANITELL RD</t>
  </si>
  <si>
    <t xml:space="preserve">Wate SShrn (1988; SIC 2899)</t>
  </si>
  <si>
    <t xml:space="preserve">DEEP ROCK WATER-SOUTH (1986) | Wate SShrn (1988)</t>
  </si>
  <si>
    <t xml:space="preserve">GARDEN VALLEY AMOCO</t>
  </si>
  <si>
    <t xml:space="preserve">S06498</t>
  </si>
  <si>
    <t xml:space="preserve">905 S SIERRA MADRE</t>
  </si>
  <si>
    <t xml:space="preserve">DRIVE LINE SERVICE OF COLO. SPGS. INC (1986-1999; SIC 3599)</t>
  </si>
  <si>
    <t xml:space="preserve">DRIVE LINE SERVICE OF COLO. SPGS. INC (1986)</t>
  </si>
  <si>
    <t xml:space="preserve">YOUR VALET CLEANERS (PUEBLO CLEANING CO)</t>
  </si>
  <si>
    <t xml:space="preserve">S06499</t>
  </si>
  <si>
    <t xml:space="preserve">5975 N ACADEMY BLVD</t>
  </si>
  <si>
    <t xml:space="preserve">E Z STORM SYSTEMS INC (1986; SIC 3442) | E Z STORM SYSTEMS (1988; SIC 3442,3820)</t>
  </si>
  <si>
    <t xml:space="preserve">E Z STORM SYSTEMS INC (1986) | E Z STORM SYSTEMS (1988)</t>
  </si>
  <si>
    <t xml:space="preserve">COLO SPGS MED CTR - NORTH BR</t>
  </si>
  <si>
    <t xml:space="preserve">S06511</t>
  </si>
  <si>
    <t xml:space="preserve">4525 E PLATTE AVE</t>
  </si>
  <si>
    <t xml:space="preserve">INTER-LINK INC (1988; SIC 3577)</t>
  </si>
  <si>
    <t xml:space="preserve">INTER-LINK INC (1986)</t>
  </si>
  <si>
    <t xml:space="preserve">FAMILY DOLLAR #2661</t>
  </si>
  <si>
    <t xml:space="preserve">S06878</t>
  </si>
  <si>
    <t xml:space="preserve">7815 MAVERICK RD</t>
  </si>
  <si>
    <t xml:space="preserve">BLACK FOREST TITUS WELDING INC (1988; SIC 3441,3446,3462) | TITUS IRONWORK CO (1990; SIC 3446,3462,3599)</t>
  </si>
  <si>
    <t xml:space="preserve">BLACK FOREST TITUS WELDING INC (1988) | TITUS IRONWORK CO (1990)</t>
  </si>
  <si>
    <t xml:space="preserve">S06931</t>
  </si>
  <si>
    <t xml:space="preserve">1275 VAPOR TRAIL</t>
  </si>
  <si>
    <t xml:space="preserve">BIANCHI MFG+DESIGN (1988-1990; SIC 3089,3442) | BIANCH! MANUFACTURINGS DESIGN (1993; SIC 3499,3442) | ENERCON ENTERPRISES LTD (1999; SIC 3442)</t>
  </si>
  <si>
    <t xml:space="preserve">BIANCHI MFG+DESIGN (1988) | BIANCH! MANUFACTURINGS DESIGN (1993) | ENERCON ENTERPRISES LTD (1999)</t>
  </si>
  <si>
    <t xml:space="preserve">GOODRICH INTERIORS DBA COLLINS AEROSPACE</t>
  </si>
  <si>
    <t xml:space="preserve">BOYD LIGHTING COMPANY</t>
  </si>
  <si>
    <t xml:space="preserve">S06932</t>
  </si>
  <si>
    <t xml:space="preserve">3540 N PROSPECT ST</t>
  </si>
  <si>
    <t xml:space="preserve">1988;1990;1999</t>
  </si>
  <si>
    <t xml:space="preserve">C+G MACHINE (1988-1999; SIC 3541,3544)</t>
  </si>
  <si>
    <t xml:space="preserve">C+G MACHINE (1988)</t>
  </si>
  <si>
    <t xml:space="preserve">PIONEER MANUFACTURING CO.</t>
  </si>
  <si>
    <t xml:space="preserve">S06954</t>
  </si>
  <si>
    <t xml:space="preserve">4795 MARK DABLING</t>
  </si>
  <si>
    <t xml:space="preserve">COLOR WORK PIKES PEAK STEEL INC (1988; SIC 3441,3443,3444)</t>
  </si>
  <si>
    <t xml:space="preserve">COLOR WORK PIKES PEAK STEEL INC (1988)</t>
  </si>
  <si>
    <t xml:space="preserve">SPRINGFIELD PLATING, &amp; ANODIZING</t>
  </si>
  <si>
    <t xml:space="preserve">HVH TRANSPORTATION</t>
  </si>
  <si>
    <t xml:space="preserve">S06960</t>
  </si>
  <si>
    <t xml:space="preserve">4635 TOPAZ DR</t>
  </si>
  <si>
    <t xml:space="preserve">SOUTHWEST PLASTIC SYSTEMS INC (1988; SIC 3559,3679)</t>
  </si>
  <si>
    <t xml:space="preserve">SOUTHWEST PLASTIC SYSTEMS INC (1988)</t>
  </si>
  <si>
    <t xml:space="preserve">MONTEBELLO  CLEANERS</t>
  </si>
  <si>
    <t xml:space="preserve">S07319</t>
  </si>
  <si>
    <t xml:space="preserve">530 E 8TH ST</t>
  </si>
  <si>
    <t xml:space="preserve">1988;1990;1992;1999;2002</t>
  </si>
  <si>
    <t xml:space="preserve">ULTIMATE ENGINEERING (1988-2002; SIC 3599)</t>
  </si>
  <si>
    <t xml:space="preserve">ULTIMATE ENGINEERING (1988)</t>
  </si>
  <si>
    <t xml:space="preserve">S07470</t>
  </si>
  <si>
    <t xml:space="preserve">146 3RD ST</t>
  </si>
  <si>
    <t xml:space="preserve">CALHAN</t>
  </si>
  <si>
    <t xml:space="preserve">80808</t>
  </si>
  <si>
    <t xml:space="preserve">LA PERRIERE MANUFACTURING (1990; SIC 3369)</t>
  </si>
  <si>
    <t xml:space="preserve">LA PERRIERE MANUFACTURING (1990)</t>
  </si>
  <si>
    <t xml:space="preserve">S07485</t>
  </si>
  <si>
    <t xml:space="preserve">2720 E LAS VEGAS ST</t>
  </si>
  <si>
    <t xml:space="preserve">JD ADAMS CULVERT CO (1990-1999; SIC 3317,3441,3462)</t>
  </si>
  <si>
    <t xml:space="preserve">JD ADAMS CULVERT CO (1990)</t>
  </si>
  <si>
    <t xml:space="preserve">S07503</t>
  </si>
  <si>
    <t xml:space="preserve">6640 MONTARBOR DR</t>
  </si>
  <si>
    <t xml:space="preserve">FRONT RANGE MACHINE SHOP (1990; SIC 3599)</t>
  </si>
  <si>
    <t xml:space="preserve">FRONT RANGE MACHINE SHOP (1990)</t>
  </si>
  <si>
    <t xml:space="preserve">S07507</t>
  </si>
  <si>
    <t xml:space="preserve">2926 DAKOTA DR</t>
  </si>
  <si>
    <t xml:space="preserve">JAN'S RUBBER STAMPS (1990-1999; SIC 3069)</t>
  </si>
  <si>
    <t xml:space="preserve">JAN'S RUBBER STAMPS (1990)</t>
  </si>
  <si>
    <t xml:space="preserve">PETRO-MARK INC</t>
  </si>
  <si>
    <t xml:space="preserve">S07520</t>
  </si>
  <si>
    <t xml:space="preserve">2023 E BOULDER</t>
  </si>
  <si>
    <t xml:space="preserve">SHIPP’S AUTO ROOF CENTER (1990; SIC 3714)</t>
  </si>
  <si>
    <t xml:space="preserve">SHIPP’S AUTO ROOF CENTER (1990)</t>
  </si>
  <si>
    <t xml:space="preserve">THE BODY &amp; FENDER SHOP LTD</t>
  </si>
  <si>
    <t xml:space="preserve">S07526</t>
  </si>
  <si>
    <t xml:space="preserve">1180A VALLEY ST</t>
  </si>
  <si>
    <t xml:space="preserve">THEMAC INC (1990; SIC 3599) | CALIBRE MANUFACTURING INC (1999; SIC 3599)</t>
  </si>
  <si>
    <t xml:space="preserve">THEMAC INC (1990) | CALIBRE MANUFACTURING INC (1999)</t>
  </si>
  <si>
    <t xml:space="preserve">S08048</t>
  </si>
  <si>
    <t xml:space="preserve">1416 W PIKES PEAK AVE</t>
  </si>
  <si>
    <t xml:space="preserve">CHRISTINA'S CREATIONS, (1992-1993; SIC 3471)</t>
  </si>
  <si>
    <t xml:space="preserve">CHRISTINA'S CREATIONS, (1992)</t>
  </si>
  <si>
    <t xml:space="preserve">S08052</t>
  </si>
  <si>
    <t xml:space="preserve">2460 N POWERS BIVD</t>
  </si>
  <si>
    <t xml:space="preserve">J AFLESHER COMPANY (1992-1993; SIC 3599,3545) | FLESHER FABRICATION LLC (1999; SIC 3499)</t>
  </si>
  <si>
    <t xml:space="preserve">J AFLESHER COMPANY (1992) | FLESHER FABRICATION LLC (1999)</t>
  </si>
  <si>
    <t xml:space="preserve">WOODFORD MFG</t>
  </si>
  <si>
    <t xml:space="preserve">S08054</t>
  </si>
  <si>
    <t xml:space="preserve">515 S 25TH ST</t>
  </si>
  <si>
    <t xml:space="preserve">PLANIT (1992-1999; SIC 3444)</t>
  </si>
  <si>
    <t xml:space="preserve">PLANIT (1992)</t>
  </si>
  <si>
    <t xml:space="preserve">UNITED STATES POSTAL SERVICE</t>
  </si>
  <si>
    <t xml:space="preserve">S08056</t>
  </si>
  <si>
    <t xml:space="preserve">818 WAHSATCH</t>
  </si>
  <si>
    <t xml:space="preserve">PAT ROADS SHEET METAL INC (1992; SIC 3444)</t>
  </si>
  <si>
    <t xml:space="preserve">PAT ROADS SHEET METAL INC (1992)</t>
  </si>
  <si>
    <t xml:space="preserve">S08422</t>
  </si>
  <si>
    <t xml:space="preserve">435 N UNION BIVD</t>
  </si>
  <si>
    <t xml:space="preserve">ALL THINGS FOR ALL PEOPLE (1993-1999; SIC 2269,3069,3572)</t>
  </si>
  <si>
    <t xml:space="preserve">ALL THINGS FOR ALL PEOPLE (1993)</t>
  </si>
  <si>
    <t xml:space="preserve">MINOR NELSON PROPERTY</t>
  </si>
  <si>
    <t xml:space="preserve">S08452</t>
  </si>
  <si>
    <t xml:space="preserve">685 CITADEL DR E</t>
  </si>
  <si>
    <t xml:space="preserve">80009</t>
  </si>
  <si>
    <t xml:space="preserve">GE AEROSPACE (1993; SIC 3769)</t>
  </si>
  <si>
    <t xml:space="preserve">COMPUTER SCIENCES CORP (1993) | GE AEROSPACE (1993)</t>
  </si>
  <si>
    <t xml:space="preserve">MACYS WEST #17231</t>
  </si>
  <si>
    <t xml:space="preserve">S08475</t>
  </si>
  <si>
    <t xml:space="preserve">905 GARDEN OF THE GODS RD</t>
  </si>
  <si>
    <t xml:space="preserve">JB J PRECISION INDUSTRIES (1993-1999; SIC 3089,3545)</t>
  </si>
  <si>
    <t xml:space="preserve">JB J PRECISION INDUSTRIES (1993)</t>
  </si>
  <si>
    <t xml:space="preserve">KEYSIGHT TECHNOLOGIES</t>
  </si>
  <si>
    <t xml:space="preserve">VERTEC TOOL, INC.</t>
  </si>
  <si>
    <t xml:space="preserve">S08478</t>
  </si>
  <si>
    <t xml:space="preserve">3490 W CAREFREE CIR</t>
  </si>
  <si>
    <t xml:space="preserve">80917</t>
  </si>
  <si>
    <t xml:space="preserve">KINGSTON INVESTMENT, INC (1993; SIC 3099)</t>
  </si>
  <si>
    <t xml:space="preserve">KINGSTON INVESTMENT, INC (1993) | ALL AMERICAN SPORTS (1999)</t>
  </si>
  <si>
    <t xml:space="preserve">SABIN MIDDLE SCHOOL</t>
  </si>
  <si>
    <t xml:space="preserve">S08490</t>
  </si>
  <si>
    <t xml:space="preserve">2204 W COLORADO AVE</t>
  </si>
  <si>
    <t xml:space="preserve">MAX CORP (1993; SIC 3559,3861,3699)</t>
  </si>
  <si>
    <t xml:space="preserve">MAX CORP (1993)</t>
  </si>
  <si>
    <t xml:space="preserve">DONS BODY SHOP INC</t>
  </si>
  <si>
    <t xml:space="preserve">S08519</t>
  </si>
  <si>
    <t xml:space="preserve">5855 TERMINAL AVE</t>
  </si>
  <si>
    <t xml:space="preserve">ROCKY MTN HLARC WELDING FABRIC (1993; SIC 3499,3599,3444)</t>
  </si>
  <si>
    <t xml:space="preserve">ROCKY MTN HLARC WELDING FABRIC (1993)</t>
  </si>
  <si>
    <t xml:space="preserve">S08525</t>
  </si>
  <si>
    <t xml:space="preserve">12045 N JUNIPER DR</t>
  </si>
  <si>
    <t xml:space="preserve">SPECIALIZED PRINTING SERVICES (1993; SIC 2675,3497,2789)</t>
  </si>
  <si>
    <t xml:space="preserve">SPECIALIZED PRINTING SERVICES (1993)</t>
  </si>
  <si>
    <t xml:space="preserve">S09023</t>
  </si>
  <si>
    <t xml:space="preserve">429 E PLATTE AVE</t>
  </si>
  <si>
    <t xml:space="preserve">BARTLETT BUSINESS SYSTEMS (1999; SIC 3500)</t>
  </si>
  <si>
    <t xml:space="preserve">BARTLETT BUSINESS SYSTEMS (1999)</t>
  </si>
  <si>
    <t xml:space="preserve">PALMER HIGH SCHOOL</t>
  </si>
  <si>
    <t xml:space="preserve">S09131</t>
  </si>
  <si>
    <t xml:space="preserve">19530 W TOP O THE MOOR DR</t>
  </si>
  <si>
    <t xml:space="preserve">MICROCOSYM INC (1999; SIC 3335)</t>
  </si>
  <si>
    <t xml:space="preserve">MICROCOSYM INC (1999)</t>
  </si>
  <si>
    <t xml:space="preserve">S09815</t>
  </si>
  <si>
    <t xml:space="preserve">20275 TRUE VISTA CIR</t>
  </si>
  <si>
    <t xml:space="preserve">TRAINFABRICS CO (2002; SIC 3400)</t>
  </si>
  <si>
    <t xml:space="preserve">TRAINFABRICS CO (2002)</t>
  </si>
  <si>
    <t xml:space="preserve">S00093</t>
  </si>
  <si>
    <t xml:space="preserve">2801 E MAIN</t>
  </si>
  <si>
    <t xml:space="preserve">CANON CITY</t>
  </si>
  <si>
    <t xml:space="preserve">Fremont</t>
  </si>
  <si>
    <t xml:space="preserve">1974;1977;1980;1983;1986;1990;1993</t>
  </si>
  <si>
    <t xml:space="preserve">MAIN MACHINE INDUSTRIES INC (1974-1993; SIC 3544)</t>
  </si>
  <si>
    <t xml:space="preserve">Zine Co, (1961) | MAIN MACHINE INDUSTRIES INC (1974)</t>
  </si>
  <si>
    <t xml:space="preserve">BUREAU OF LAND MANAGEMENT</t>
  </si>
  <si>
    <t xml:space="preserve">S04411</t>
  </si>
  <si>
    <t xml:space="preserve">516 COLLEGE AVE</t>
  </si>
  <si>
    <t xml:space="preserve">81212</t>
  </si>
  <si>
    <t xml:space="preserve">EVANS R V SPECIALTIES MFG Co INC (1977; SIC 3446,3499)</t>
  </si>
  <si>
    <t xml:space="preserve">EVANS R V SPECIALTIES MFG Co INC (1977)</t>
  </si>
  <si>
    <t xml:space="preserve">S04417</t>
  </si>
  <si>
    <t xml:space="preserve">115 S PIKES PEAK</t>
  </si>
  <si>
    <t xml:space="preserve">FLORENCE</t>
  </si>
  <si>
    <t xml:space="preserve">81226</t>
  </si>
  <si>
    <t xml:space="preserve">COW-POW INC (1977; SIC 2875)</t>
  </si>
  <si>
    <t xml:space="preserve">COW-POW INC (1977) | EARTH SCIENCE MATERIALS (1980)</t>
  </si>
  <si>
    <t xml:space="preserve">BAKER BLDG</t>
  </si>
  <si>
    <t xml:space="preserve">SPRADLEY/BARR MOTOR COMPANY</t>
  </si>
  <si>
    <t xml:space="preserve">S00590</t>
  </si>
  <si>
    <t xml:space="preserve">309 11TH</t>
  </si>
  <si>
    <t xml:space="preserve">1984;1992</t>
  </si>
  <si>
    <t xml:space="preserve">COLORADO REFRACTORIES CORP (1984-1992; SIC 3255,2899,3297)</t>
  </si>
  <si>
    <t xml:space="preserve">COLORADO REFRACTORIES CORP (1980) | FEAD AMUELLER (1993)</t>
  </si>
  <si>
    <t xml:space="preserve">S00595</t>
  </si>
  <si>
    <t xml:space="preserve">2980 UTE</t>
  </si>
  <si>
    <t xml:space="preserve">ROYAL GORGE PACKING CO INC (1986; SIC 2911)</t>
  </si>
  <si>
    <t xml:space="preserve">ROYAL GORGE PACKING CO (1980)</t>
  </si>
  <si>
    <t xml:space="preserve">S00588</t>
  </si>
  <si>
    <t xml:space="preserve">1167 HIGH ST</t>
  </si>
  <si>
    <t xml:space="preserve">1983;1984</t>
  </si>
  <si>
    <t xml:space="preserve">BRADLEY EXPLOSIVES*BRADLEY METALS COs INC (1983-1984; SIC 2692,3448,3484)</t>
  </si>
  <si>
    <t xml:space="preserve">BRADLEY EXPLOSIVES*BRADLEY METALS COs INC (1983)</t>
  </si>
  <si>
    <t xml:space="preserve">S05904</t>
  </si>
  <si>
    <t xml:space="preserve">728 MYRTLE AVE</t>
  </si>
  <si>
    <t xml:space="preserve">GRIFFIN MACHINE SHOP (1983-1990; SIC 3499)</t>
  </si>
  <si>
    <t xml:space="preserve">GRIFFIN MACHINE SHOP (1983)</t>
  </si>
  <si>
    <t xml:space="preserve">S00592</t>
  </si>
  <si>
    <t xml:space="preserve">713 S 9TH ST</t>
  </si>
  <si>
    <t xml:space="preserve">H+ H MARBLE INC (1984; SIC 3079,2752,3953)</t>
  </si>
  <si>
    <t xml:space="preserve">H+ H MARBLE INC (1984)</t>
  </si>
  <si>
    <t xml:space="preserve">DFC CERAMICS  INC</t>
  </si>
  <si>
    <t xml:space="preserve">ROYAL CARE LAUNDRY &amp; DRY CLNR.CN</t>
  </si>
  <si>
    <t xml:space="preserve">S07472</t>
  </si>
  <si>
    <t xml:space="preserve">1119 SHORT ST</t>
  </si>
  <si>
    <t xml:space="preserve">DFC CERAMICS INC (1992; SIC 3297,2099,2041)</t>
  </si>
  <si>
    <t xml:space="preserve">DALGARN + SONS COLORADO HONEY (1990) | DFC CERAMICS INC (1992)</t>
  </si>
  <si>
    <t xml:space="preserve">S07716</t>
  </si>
  <si>
    <t xml:space="preserve">310 S UNION</t>
  </si>
  <si>
    <t xml:space="preserve">MURCO WALL PRODUCTS (1990; SIC 2899)</t>
  </si>
  <si>
    <t xml:space="preserve">MURCO WALL PRODUCTS (1990)</t>
  </si>
  <si>
    <t xml:space="preserve">S02671</t>
  </si>
  <si>
    <t xml:space="preserve">719 GRAND AVE</t>
  </si>
  <si>
    <t xml:space="preserve">GLENWOOD SPRINGS</t>
  </si>
  <si>
    <t xml:space="preserve">Garfield</t>
  </si>
  <si>
    <t xml:space="preserve">81601</t>
  </si>
  <si>
    <t xml:space="preserve">CHASCO MFG CO (1967; SIC 3593)</t>
  </si>
  <si>
    <t xml:space="preserve">CHASCO MFG CO (1967) | REMINCER PUBLISHING CO (1968) | GAZETTE PRESS (1974) | MULTI-SCREEN (1983)</t>
  </si>
  <si>
    <t xml:space="preserve">DECOMMISSIONED WASTEWATER TREATMENT PLANT</t>
  </si>
  <si>
    <t xml:space="preserve">STORAGE YARD</t>
  </si>
  <si>
    <t xml:space="preserve">S03968</t>
  </si>
  <si>
    <t xml:space="preserve">401 MAIN</t>
  </si>
  <si>
    <t xml:space="preserve">SILT</t>
  </si>
  <si>
    <t xml:space="preserve">81652</t>
  </si>
  <si>
    <t xml:space="preserve">INSULSHUTTERs INC (1983; SIC 3442)</t>
  </si>
  <si>
    <t xml:space="preserve">DESIGN HOMES OF SILT CCLO INC (1974) | INSULSHUTTERs INC (1983) | SILT AUDIO ENCLOSURES INC (1988)</t>
  </si>
  <si>
    <t xml:space="preserve">S05132</t>
  </si>
  <si>
    <t xml:space="preserve">2936 RAILROAD AVE</t>
  </si>
  <si>
    <t xml:space="preserve">RIFLE</t>
  </si>
  <si>
    <t xml:space="preserve">81650</t>
  </si>
  <si>
    <t xml:space="preserve">OLYMPIC TRUSSCO (1980; SIC 2439,2011,2097)</t>
  </si>
  <si>
    <t xml:space="preserve">OLYMPIC TRUSSCO (1980)</t>
  </si>
  <si>
    <t xml:space="preserve">COLUMBINE FORD</t>
  </si>
  <si>
    <t xml:space="preserve">S07152</t>
  </si>
  <si>
    <t xml:space="preserve">318 AGATE</t>
  </si>
  <si>
    <t xml:space="preserve">GRANBY</t>
  </si>
  <si>
    <t xml:space="preserve">Grand</t>
  </si>
  <si>
    <t xml:space="preserve">80446</t>
  </si>
  <si>
    <t xml:space="preserve">COLORADO CLASSIC (1988-1990; SIC 2844,2899)</t>
  </si>
  <si>
    <t xml:space="preserve">COLORADO CLASSIC (1988)</t>
  </si>
  <si>
    <t xml:space="preserve">RANDYS AUTO BODY LLC</t>
  </si>
  <si>
    <t xml:space="preserve">S03593</t>
  </si>
  <si>
    <t xml:space="preserve">500 E GEORGIA AVE</t>
  </si>
  <si>
    <t xml:space="preserve">GUNNISON</t>
  </si>
  <si>
    <t xml:space="preserve">Gunnison</t>
  </si>
  <si>
    <t xml:space="preserve">81230</t>
  </si>
  <si>
    <t xml:space="preserve">1973;1974;1977;1980</t>
  </si>
  <si>
    <t xml:space="preserve">FINEST CUSTOM RIFLES (1973-1980; SIC 3484)</t>
  </si>
  <si>
    <t xml:space="preserve">FINEST CUSTOM RIFLES (1973)</t>
  </si>
  <si>
    <t xml:space="preserve">S03594</t>
  </si>
  <si>
    <t xml:space="preserve">313 N TAYLOR</t>
  </si>
  <si>
    <t xml:space="preserve">HANSEN WEATHER-PORT CO (1973; SIC 3448,3949)</t>
  </si>
  <si>
    <t xml:space="preserve">HANSEN WEATHER-PORT CO (1973)</t>
  </si>
  <si>
    <t xml:space="preserve">GUNNISON VALLEY HEALTH</t>
  </si>
  <si>
    <t xml:space="preserve">S03972</t>
  </si>
  <si>
    <t xml:space="preserve">212 W US HWY 50</t>
  </si>
  <si>
    <t xml:space="preserve">A.S-T. CO INC (1974; SIC 3079,3272,3443)</t>
  </si>
  <si>
    <t xml:space="preserve">A.S-T. CO INC (1974)</t>
  </si>
  <si>
    <t xml:space="preserve">S04426</t>
  </si>
  <si>
    <t xml:space="preserve">118 S 10</t>
  </si>
  <si>
    <t xml:space="preserve">RAMS HORN LTD (1977; SIC 2387,3362,3999)</t>
  </si>
  <si>
    <t xml:space="preserve">RAMS HORN LTD (1977)</t>
  </si>
  <si>
    <t xml:space="preserve">BUREAU OF RECLAMATION - BLUE MESA</t>
  </si>
  <si>
    <t xml:space="preserve">S05136</t>
  </si>
  <si>
    <t xml:space="preserve">322 BELLEVIEW</t>
  </si>
  <si>
    <t xml:space="preserve">CRESTED BUTTE</t>
  </si>
  <si>
    <t xml:space="preserve">81224</t>
  </si>
  <si>
    <t xml:space="preserve">RM TAYLOR INC (1980-1983; SIC 3444,3599)</t>
  </si>
  <si>
    <t xml:space="preserve">RM TAYLOR INC (1980) | CRESTED BUTTE PRINTING (1986) | PUBLICATIONS SRIVARGBUTTE (1988)</t>
  </si>
  <si>
    <t xml:space="preserve">S05138</t>
  </si>
  <si>
    <t xml:space="preserve">300 S 14</t>
  </si>
  <si>
    <t xml:space="preserve">HANSEN WEATHER-PORT CO (1990; SIC 2452,3471,2394)</t>
  </si>
  <si>
    <t xml:space="preserve">HANSEN WEATHER~PORT CO (1980)</t>
  </si>
  <si>
    <t xml:space="preserve">SAFEWAY STORE #617</t>
  </si>
  <si>
    <t xml:space="preserve">S05920</t>
  </si>
  <si>
    <t xml:space="preserve">515 5TH ST</t>
  </si>
  <si>
    <t xml:space="preserve">LIBERTY FORGE (1983; SIC 3446,3462,3545)</t>
  </si>
  <si>
    <t xml:space="preserve">LIBERTY FORGE (1983)</t>
  </si>
  <si>
    <t xml:space="preserve">CRESTED BUTTE TRANSFORMER SITE</t>
  </si>
  <si>
    <t xml:space="preserve">S06300</t>
  </si>
  <si>
    <t xml:space="preserve">202 N 4TH</t>
  </si>
  <si>
    <t xml:space="preserve">PITKIN</t>
  </si>
  <si>
    <t xml:space="preserve">81241</t>
  </si>
  <si>
    <t xml:space="preserve">SILVERCRAFT TURQUOISE + JEWELRY (1985; SIC 3011,2961)</t>
  </si>
  <si>
    <t xml:space="preserve">SILVERCRAFT TURQUOISE + JEWELRY (1985)</t>
  </si>
  <si>
    <t xml:space="preserve">S01472</t>
  </si>
  <si>
    <t xml:space="preserve">515 MAIN ST</t>
  </si>
  <si>
    <t xml:space="preserve">LA VETA</t>
  </si>
  <si>
    <t xml:space="preserve">Huerfano</t>
  </si>
  <si>
    <t xml:space="preserve">RICHMADE INDUSTRIES (1965; SIC 3549)</t>
  </si>
  <si>
    <t xml:space="preserve">Consolidated Publishing Co. (1962) | Richmade Industries (1962)</t>
  </si>
  <si>
    <t xml:space="preserve">LA VETA SCHOOL HOUSE</t>
  </si>
  <si>
    <t xml:space="preserve">S03135</t>
  </si>
  <si>
    <t xml:space="preserve">123 HOOPER ST</t>
  </si>
  <si>
    <t xml:space="preserve">WALSENBURG</t>
  </si>
  <si>
    <t xml:space="preserve">81089</t>
  </si>
  <si>
    <t xml:space="preserve">HUERFANG ENTERPRISES (1970; SIC 3662,3432,2421)</t>
  </si>
  <si>
    <t xml:space="preserve">HUERFANG ENTERPRISES (1970)</t>
  </si>
  <si>
    <t xml:space="preserve">WALSENBURG ASBESTOS SITE</t>
  </si>
  <si>
    <t xml:space="preserve">S03595</t>
  </si>
  <si>
    <t xml:space="preserve">115 E INDIANA AVE</t>
  </si>
  <si>
    <t xml:space="preserve">HUERFANO ELECTRONIC INOUSTRIES (1973; SIC 3432,3662,3993)</t>
  </si>
  <si>
    <t xml:space="preserve">HUERFANO ELECTRONIC INOUSTRIES (1973)</t>
  </si>
  <si>
    <t xml:space="preserve">S03596</t>
  </si>
  <si>
    <t xml:space="preserve">801 RUSSELL</t>
  </si>
  <si>
    <t xml:space="preserve">PLASTIC PRINCE (1973; SIC 3079,3644)</t>
  </si>
  <si>
    <t xml:space="preserve">PLASTIC PRINCE (1973)</t>
  </si>
  <si>
    <t xml:space="preserve">PAPA JOE'S DRY CLEANERS</t>
  </si>
  <si>
    <t xml:space="preserve">S01838</t>
  </si>
  <si>
    <t xml:space="preserve">14425 W 32 AVE</t>
  </si>
  <si>
    <t xml:space="preserve">GOLDEN</t>
  </si>
  <si>
    <t xml:space="preserve">Jefferson</t>
  </si>
  <si>
    <t xml:space="preserve">KILGROE-ATCHISON CONSTRUCTION + PAVING CC (1968; SIC 2951)</t>
  </si>
  <si>
    <t xml:space="preserve">TABLE MOUNTAIN SANC + GRAVEL (1965) | KILGROE-ATCHISON CONSTRUCTION + PAVING CC (1968)</t>
  </si>
  <si>
    <t xml:space="preserve">S00974</t>
  </si>
  <si>
    <t xml:space="preserve">9937 W 25TH AVE</t>
  </si>
  <si>
    <t xml:space="preserve">LAKEWOOD</t>
  </si>
  <si>
    <t xml:space="preserve">80215</t>
  </si>
  <si>
    <t xml:space="preserve">COLORADG CONVEYOR CO (1970; SIC 3535) | TYPOGRAPHICS WEST» INC. (1983; SIC 2791,3861)</t>
  </si>
  <si>
    <t xml:space="preserve">EMPIRE LIGHTING + SUPPLY CO (1966) | EMPIRE LIGHTING + SUPPLY CO (1968) | COLORADG CONVEYOR CO (1970) | ANDRON ELECTRIC (1974) | TVPOGRAPHICS WEST, INC. (1980) | EME +SUPPLY CO (1988)</t>
  </si>
  <si>
    <t xml:space="preserve">Master Valet Cleaners</t>
  </si>
  <si>
    <t xml:space="preserve">KIPLING DRYCLEANER</t>
  </si>
  <si>
    <t xml:space="preserve">S02120</t>
  </si>
  <si>
    <t xml:space="preserve">1160 HARLAN</t>
  </si>
  <si>
    <t xml:space="preserve">80214</t>
  </si>
  <si>
    <t xml:space="preserve">1966;1968;1973;1974;1977;1980;1983;1984;1988;1990;1992</t>
  </si>
  <si>
    <t xml:space="preserve">MC DONALO ORNAMENTAL IRON (1966-1974; SIC 3441) | JET PRECISION INC (1968; SIC 3461,3444) | TWELFTH DIMENSION MFG CORP (1973; SIC 3751) | QUALITY MFG + SUPPLY CO (1974-1983; SIC 3494) | PUBLISHING (1977; SIC 3449) | a 40 SERVICE Co (1980-1992; SIC 3442,3446)</t>
  </si>
  <si>
    <t xml:space="preserve">GENERAL COMMERICAL CORP (1966) | MC DONALO ORNAMENTAL IRON (1966) | JET PRECISION INC (1968) | TWELFTH DIMENSION MFG CORP (1973) | QUALITY MFG + SUPPLY CO (1974) | PUBLISHING (1977) | a 40 SERVICE Co (1980) | NEWSLETTERS, ENV SCANDIA CABINETRY (1988)</t>
  </si>
  <si>
    <t xml:space="preserve">1240 Harlan Street, AAD Disposal</t>
  </si>
  <si>
    <t xml:space="preserve">OKON INC</t>
  </si>
  <si>
    <t xml:space="preserve">COLORADO CAR WORKS</t>
  </si>
  <si>
    <t xml:space="preserve">S02123</t>
  </si>
  <si>
    <t xml:space="preserve">1908 HARLAN</t>
  </si>
  <si>
    <t xml:space="preserve">GLAZIER, RUY, IRON + BODY SHOP (1966-1968; SIC 3599)</t>
  </si>
  <si>
    <t xml:space="preserve">GLAZIER, RUY, IRON + BODY SHOP (1966)</t>
  </si>
  <si>
    <t xml:space="preserve">EDGEWATER HIGHLANDER CTR</t>
  </si>
  <si>
    <t xml:space="preserve">S02291</t>
  </si>
  <si>
    <t xml:space="preserve">9041 OBERON RD</t>
  </si>
  <si>
    <t xml:space="preserve">ARVADA</t>
  </si>
  <si>
    <t xml:space="preserve">80002</t>
  </si>
  <si>
    <t xml:space="preserve">1966;1967;1977</t>
  </si>
  <si>
    <t xml:space="preserve">ARVADA HEATING + SHEET METAL CO (1966-1977; SIC 3441)</t>
  </si>
  <si>
    <t xml:space="preserve">ARVADA HEATING + SHEET METAL CO (1966)</t>
  </si>
  <si>
    <t xml:space="preserve">S02295</t>
  </si>
  <si>
    <t xml:space="preserve">5685 GRAY</t>
  </si>
  <si>
    <t xml:space="preserve">1966;1968;1973</t>
  </si>
  <si>
    <t xml:space="preserve">JEFFCO STEEL FABRICATORS INC (1966; SIC 3441) | HARTUNG'S WELCING + TRON WORKS (1968; SIC 3441,3449) | A-1 METAL PRODUCTS (1973; SIC 3446)</t>
  </si>
  <si>
    <t xml:space="preserve">JEFFCO STEEL FABRICATORS INC (1966) | HARTUNG'S WELCING + TRON WORKS (1968) | A-1 METAL PRODUCTS (1973) | MAJOR DIVERSITIES, INC (1993)</t>
  </si>
  <si>
    <t xml:space="preserve">G&amp;S Vending</t>
  </si>
  <si>
    <t xml:space="preserve">BARONE INC</t>
  </si>
  <si>
    <t xml:space="preserve">S02298</t>
  </si>
  <si>
    <t xml:space="preserve">6701 GRANDVIEW</t>
  </si>
  <si>
    <t xml:space="preserve">M VAN WESTENEERG (1968; SIC 3079,2751)</t>
  </si>
  <si>
    <t xml:space="preserve">M VAN WESTENBERG (1966)</t>
  </si>
  <si>
    <t xml:space="preserve">AUTOMOTIVE TECH &amp; AUTO BODY</t>
  </si>
  <si>
    <t xml:space="preserve">S02301</t>
  </si>
  <si>
    <t xml:space="preserve">9960 W 8TH AVE</t>
  </si>
  <si>
    <t xml:space="preserve">1966;1970;1974;1977</t>
  </si>
  <si>
    <t xml:space="preserve">COLLINS SHEET METAL + HEATING (1966-1977; SIC 3441)</t>
  </si>
  <si>
    <t xml:space="preserve">COLLINS SHEET METAL + HEATING (1966)</t>
  </si>
  <si>
    <t xml:space="preserve">CST METRO LLC DBA CORNER STORE #4121</t>
  </si>
  <si>
    <t xml:space="preserve">S02302</t>
  </si>
  <si>
    <t xml:space="preserve">1190 WELCH</t>
  </si>
  <si>
    <t xml:space="preserve">80401</t>
  </si>
  <si>
    <t xml:space="preserve">DUBOIS GUN + TOOL (1966-1968; SIC 3599) | OuBOIS TOOL + DIE (1973; SIC 3544,3591)</t>
  </si>
  <si>
    <t xml:space="preserve">DUBOIS GUN + TOOL (1966) | OuBOIS TOOL + DIE (1973)</t>
  </si>
  <si>
    <t xml:space="preserve">S02305</t>
  </si>
  <si>
    <t xml:space="preserve">1506 S INGALLS</t>
  </si>
  <si>
    <t xml:space="preserve">80226</t>
  </si>
  <si>
    <t xml:space="preserve">HUBER, NORMAN E (1966-1968; SIC 3599)</t>
  </si>
  <si>
    <t xml:space="preserve">HUBER, NORMAN E (1966)</t>
  </si>
  <si>
    <t xml:space="preserve">CEDARS HEALTHCARE CENTER</t>
  </si>
  <si>
    <t xml:space="preserve">S02316</t>
  </si>
  <si>
    <t xml:space="preserve">1115 WASHINGTON</t>
  </si>
  <si>
    <t xml:space="preserve">BROAD REACH ENGINEERING (2002; SIC 3700)</t>
  </si>
  <si>
    <t xml:space="preserve">GOLDEN TRANSCRIPT (1966) | BROAD REACH ENGINEERING (2002)</t>
  </si>
  <si>
    <t xml:space="preserve">Golden Ford II</t>
  </si>
  <si>
    <t xml:space="preserve">GOLDEN COIN OP LAUNDRY AND DRY CLEANER</t>
  </si>
  <si>
    <t xml:space="preserve">S02317</t>
  </si>
  <si>
    <t xml:space="preserve">4420 MCINTYRE</t>
  </si>
  <si>
    <t xml:space="preserve">INDUSTRIAL SOLAR TECHNOLOGY CORP www .mountsopris.com (2002; SIC 3500)</t>
  </si>
  <si>
    <t xml:space="preserve">GREEN BROS FABRICATION INC (1966) | GOLD DONE MFG INC (1973) |  (1974) | ARCHERS DECORATIVE GLASS CORPORATION (1980) | DECORATIVE GLASS CORP (1983) | INDUSTRIAL SOLAR TECHNOLOGY CORP www .mountsopris.com (2002)</t>
  </si>
  <si>
    <t xml:space="preserve">TDA RESEARCH INC</t>
  </si>
  <si>
    <t xml:space="preserve">S02321</t>
  </si>
  <si>
    <t xml:space="preserve">1585 TELLER ST</t>
  </si>
  <si>
    <t xml:space="preserve">COMTEC SYSTEMS INC (2002; SIC 3500)</t>
  </si>
  <si>
    <t xml:space="preserve">AD-CRAFT DISPLAY CO (1966) | LABARR PRINTING + PUBLISHING CO INC (1980) | COMTEC SYSTEMS INC (2002)</t>
  </si>
  <si>
    <t xml:space="preserve">DILLIGAFF, INC. DBA PERRY &amp; TERRY AUTO B</t>
  </si>
  <si>
    <t xml:space="preserve">S02324</t>
  </si>
  <si>
    <t xml:space="preserve">1401 SAULSBURY</t>
  </si>
  <si>
    <t xml:space="preserve">BLACKLINE ASPHALT SALES OF COLO INC (1966-1968; SIC 2951)</t>
  </si>
  <si>
    <t xml:space="preserve">BLACKLINE ASPHALT SALES OF COLO INC (1966)</t>
  </si>
  <si>
    <t xml:space="preserve">HOME DEPOT STORE #1550</t>
  </si>
  <si>
    <t xml:space="preserve">S02330</t>
  </si>
  <si>
    <t xml:space="preserve">3660 LEE</t>
  </si>
  <si>
    <t xml:space="preserve">WHEAT RIDGE</t>
  </si>
  <si>
    <t xml:space="preserve">80033</t>
  </si>
  <si>
    <t xml:space="preserve">1966;1968;1970</t>
  </si>
  <si>
    <t xml:space="preserve">JENSEN*S MECHANICS (1966; SIC 3079) | LAMINATED DECOK INC (1966-1970; SIC 1000)</t>
  </si>
  <si>
    <t xml:space="preserve">JENSEN*S MECHANICS (1966) | LAMINATED DECOK INC (1966)</t>
  </si>
  <si>
    <t xml:space="preserve">38TH &amp; KIPLING REDEVELOPMENT</t>
  </si>
  <si>
    <t xml:space="preserve">AUTOZONE</t>
  </si>
  <si>
    <t xml:space="preserve">S03618</t>
  </si>
  <si>
    <t xml:space="preserve">15860 W 9TH AVE</t>
  </si>
  <si>
    <t xml:space="preserve">1973;1980</t>
  </si>
  <si>
    <t xml:space="preserve">MICROWAVE SYSTEMS CO (1973; SIC 3441) | GOLDEN TOOL + MACHINE CO ENC (1980; SIC 3499,3599)</t>
  </si>
  <si>
    <t xml:space="preserve">UPTIME CORPORAL ION (1966) | MICROWAVE SYSTEMS CO (1973) | Pp — T TEMPLET CO (1973) |  (1974) | TELEDYNE TERRAMETRICS (1974) | GOLDEN TOOL + MACHINE CO ENC (1980) | @ + T TEMPLED CO (1980) | BRITE UNE INDUSTRIES (1992) | MOUNTAIN CABLE INDUSTRIES INC (2002)</t>
  </si>
  <si>
    <t xml:space="preserve">880-890 McIntyre St</t>
  </si>
  <si>
    <t xml:space="preserve">LAWSON'S PAINT &amp; BODY</t>
  </si>
  <si>
    <t xml:space="preserve">S00840</t>
  </si>
  <si>
    <t xml:space="preserve">256 S PIERCE</t>
  </si>
  <si>
    <t xml:space="preserve">MID-CONTINENT MFG CO (1967; SIC 2511,3444,2015)</t>
  </si>
  <si>
    <t xml:space="preserve">MID-CONTINENT MFG CO (1967) | 8C PRINTING (1984)</t>
  </si>
  <si>
    <t xml:space="preserve">S02684</t>
  </si>
  <si>
    <t xml:space="preserve">1310 E ST</t>
  </si>
  <si>
    <t xml:space="preserve">MILLARD, R Ly + SONS INC (1967; SIC 3079)</t>
  </si>
  <si>
    <t xml:space="preserve">MILLARD, R Ly + SONS INC (1967)</t>
  </si>
  <si>
    <t xml:space="preserve">Coors: Tank Lining</t>
  </si>
  <si>
    <t xml:space="preserve">MILLER COORS LLC - BREWERY</t>
  </si>
  <si>
    <t xml:space="preserve">GOLDEN CLEANERS</t>
  </si>
  <si>
    <t xml:space="preserve">S02691</t>
  </si>
  <si>
    <t xml:space="preserve">230 JAY</t>
  </si>
  <si>
    <t xml:space="preserve"> (1967; SIC 3444) | LAKEWOOD HEATING + SHEET METAL (1968; SIC 3444,3299,3993)</t>
  </si>
  <si>
    <t xml:space="preserve"> (1967) | LAKEWOOD HEATING + SHEET METAL (1968)</t>
  </si>
  <si>
    <t xml:space="preserve">AUTOZONE #0824</t>
  </si>
  <si>
    <t xml:space="preserve">S02954</t>
  </si>
  <si>
    <t xml:space="preserve">12280 W 50TH PL</t>
  </si>
  <si>
    <t xml:space="preserve">1968;1983;1988;1990</t>
  </si>
  <si>
    <t xml:space="preserve">APACHE STEEL CORP (1968-1990; SIC 3449)</t>
  </si>
  <si>
    <t xml:space="preserve">APACHE STEEL CORP (1968)</t>
  </si>
  <si>
    <t xml:space="preserve">ALPINE MATERIALS</t>
  </si>
  <si>
    <t xml:space="preserve">ALL STAR AUTO BODY</t>
  </si>
  <si>
    <t xml:space="preserve">S02957</t>
  </si>
  <si>
    <t xml:space="preserve">3920 ZEPHYR ST</t>
  </si>
  <si>
    <t xml:space="preserve">RCOFING EQUIPMENT INC (1968; SIC 3589)</t>
  </si>
  <si>
    <t xml:space="preserve">RCOFING EQUIPMENT INC (1968)</t>
  </si>
  <si>
    <t xml:space="preserve">GO FORD</t>
  </si>
  <si>
    <t xml:space="preserve">COSMOPROF #86131</t>
  </si>
  <si>
    <t xml:space="preserve">S02958</t>
  </si>
  <si>
    <t xml:space="preserve">12556 W 38TH AVE</t>
  </si>
  <si>
    <t xml:space="preserve">SYSTEMS ENGINEERING ASSOCIATES (1968; SIC 3573)</t>
  </si>
  <si>
    <t xml:space="preserve">SYSTEMS ENGINEERING ASSOCIATES (1968)</t>
  </si>
  <si>
    <t xml:space="preserve">S03146</t>
  </si>
  <si>
    <t xml:space="preserve">4601 WARD RD</t>
  </si>
  <si>
    <t xml:space="preserve">RATHCO STEEL FABRICATORS INC (1970; SIC 3441)</t>
  </si>
  <si>
    <t xml:space="preserve">RATHCO STEEL FABRICATORS INC (1970)</t>
  </si>
  <si>
    <t xml:space="preserve">RESIDENCE AT 12430 W. 44TH AVENUE</t>
  </si>
  <si>
    <t xml:space="preserve">S03311</t>
  </si>
  <si>
    <t xml:space="preserve">11901 W CEDAR OR</t>
  </si>
  <si>
    <t xml:space="preserve">80228</t>
  </si>
  <si>
    <t xml:space="preserve">SEVEN ENGINEERING CORP (1980; SIC 3523) | INTERSOL POWER CORP (1983; SIC 3674)</t>
  </si>
  <si>
    <t xml:space="preserve">MOUNTAIN STONE CO (1971) | MOUNTAIN STONE CO (1973) | SAN JUAN POOLS INC (1973) | SEVEN ENGINEERING CORP (1980) | INTERSOL POWER CORP (1983)</t>
  </si>
  <si>
    <t xml:space="preserve">HEADWAY IND INC</t>
  </si>
  <si>
    <t xml:space="preserve">S03319</t>
  </si>
  <si>
    <t xml:space="preserve">5650 W 29TH AVE</t>
  </si>
  <si>
    <t xml:space="preserve">1971;1974;1977;1980</t>
  </si>
  <si>
    <t xml:space="preserve">RIDGE VALLEY POULTRY (1971-1980; SIC 2871)</t>
  </si>
  <si>
    <t xml:space="preserve">RIDGE VALLEY POULTRY (1971)</t>
  </si>
  <si>
    <t xml:space="preserve">WHEAT RIDGE MANOR</t>
  </si>
  <si>
    <t xml:space="preserve">S03414</t>
  </si>
  <si>
    <t xml:space="preserve">7860 S PLATTE CANYON RD</t>
  </si>
  <si>
    <t xml:space="preserve">80123</t>
  </si>
  <si>
    <t xml:space="preserve">ORAKE PRECISION MACHINE PRODUCTS (1973; SIC 3451,3079)</t>
  </si>
  <si>
    <t xml:space="preserve">ORAKE PRECISION MACHINE PRODUCTS (1973)</t>
  </si>
  <si>
    <t xml:space="preserve">S03601</t>
  </si>
  <si>
    <t xml:space="preserve">8465 W 32ND AVE</t>
  </si>
  <si>
    <t xml:space="preserve">1973;1974;1977;1980;1988;1990</t>
  </si>
  <si>
    <t xml:space="preserve">APPLEWOOD SHEET METAL + HEATING (1973-1974; SIC 3444) | APPLEWOOD SHEET METAL + HEATING (1977-1990; SIC 3444)</t>
  </si>
  <si>
    <t xml:space="preserve">APPLEWOOD SHEET METAL + HEATING (1973) | APPLEWOOD SHEET METAL + HEATING (1977)</t>
  </si>
  <si>
    <t xml:space="preserve">INTERMOUNTAIN HEALTH HOSPICE - DENVER</t>
  </si>
  <si>
    <t xml:space="preserve">S03608</t>
  </si>
  <si>
    <t xml:space="preserve">1530 DOVER ST</t>
  </si>
  <si>
    <t xml:space="preserve">SAFETY SERVICE + SUPPLY CORP (1973; SIC 3429,3842)</t>
  </si>
  <si>
    <t xml:space="preserve">SAFETY SERVICE + SUPPLY CORP (1973) | CATOR-RUMA &amp; ASSOC (1993)</t>
  </si>
  <si>
    <t xml:space="preserve">PRESTIGE PORSHE AUDI INCORPORATED</t>
  </si>
  <si>
    <t xml:space="preserve">S03610</t>
  </si>
  <si>
    <t xml:space="preserve">4295 MCINTYRE</t>
  </si>
  <si>
    <t xml:space="preserve">1973;1980;1983;1985;1988</t>
  </si>
  <si>
    <t xml:space="preserve">COLORADO CHEMICAL SPC INC (1973-1983; SIC 2869) | COLORADO CHENICAL SPC INC (1985; SIC 2821,2869,2822) | SOE PR DO CHEMICAL (1988; SIC 2822,2869,3089)</t>
  </si>
  <si>
    <t xml:space="preserve">COLORADO CHEMICAL SPC INC (1973) | COLORADO CHENICAL SPC INC (1985) | SOE PR DO CHEMICAL (1988)</t>
  </si>
  <si>
    <t xml:space="preserve">Trucking Terminal II</t>
  </si>
  <si>
    <t xml:space="preserve">YENTER &amp; SONS BLASTING INC</t>
  </si>
  <si>
    <t xml:space="preserve">S03620</t>
  </si>
  <si>
    <t xml:space="preserve">3990 EASLEY WAY</t>
  </si>
  <si>
    <t xml:space="preserve">ROMAN PRODUCTS CO (1973-1974; SIC 3496,3993)</t>
  </si>
  <si>
    <t xml:space="preserve">ROMAN PRODUCTS CO (1973)</t>
  </si>
  <si>
    <t xml:space="preserve">S03624</t>
  </si>
  <si>
    <t xml:space="preserve">2800 S ROONEY ST</t>
  </si>
  <si>
    <t xml:space="preserve">MORRISON</t>
  </si>
  <si>
    <t xml:space="preserve">80465</t>
  </si>
  <si>
    <t xml:space="preserve">MORRISON COMPUTER TALK INC (1988-1990; SIC 3577,2431,2541)</t>
  </si>
  <si>
    <t xml:space="preserve">PETERSCN PILGRIM PRICE TURKEYS (1973) | MORRISON COMPUTER TALK INC (1988)</t>
  </si>
  <si>
    <t xml:space="preserve">S03633</t>
  </si>
  <si>
    <t xml:space="preserve">10710 W 44TH AVE</t>
  </si>
  <si>
    <t xml:space="preserve">1973;1974;1977</t>
  </si>
  <si>
    <t xml:space="preserve">KINMAN SHEET METAL # HEATING (1973-1977; SIC 3444)</t>
  </si>
  <si>
    <t xml:space="preserve">KINMAN SHEET METAL # HEATING (1973)</t>
  </si>
  <si>
    <t xml:space="preserve">FRUITDALE SCHOOL</t>
  </si>
  <si>
    <t xml:space="preserve">S03787</t>
  </si>
  <si>
    <t xml:space="preserve">7680 S PLATTE CANYON RD</t>
  </si>
  <si>
    <t xml:space="preserve">DRAKE PRECISICN MACHINE PRODUCTS (1974; SIC 3451,3079)</t>
  </si>
  <si>
    <t xml:space="preserve">DRAKE PRECISICN MACHINE PRODUCTS (1974)</t>
  </si>
  <si>
    <t xml:space="preserve">S03988</t>
  </si>
  <si>
    <t xml:space="preserve">2125 S AMMONS</t>
  </si>
  <si>
    <t xml:space="preserve">80227</t>
  </si>
  <si>
    <t xml:space="preserve">1974;1977</t>
  </si>
  <si>
    <t xml:space="preserve">HAMPTON, DALE, COe+ INC. (1974-1977; SIC 3429)</t>
  </si>
  <si>
    <t xml:space="preserve">HAMPTON, DALE, COe+ INC. (1974)</t>
  </si>
  <si>
    <t xml:space="preserve">S03995</t>
  </si>
  <si>
    <t xml:space="preserve">2017 BRENTWOOD ST</t>
  </si>
  <si>
    <t xml:space="preserve">AVANTL SAILBOAT CO (1974-1977; SIC 3732)</t>
  </si>
  <si>
    <t xml:space="preserve">AVANTL SAILBOAT CO (1974)</t>
  </si>
  <si>
    <t xml:space="preserve">S03997</t>
  </si>
  <si>
    <t xml:space="preserve">8000 W 13TH</t>
  </si>
  <si>
    <t xml:space="preserve">BETTER BILT DCOR CO OF COLORADO (1974; SIC 2431,3429)</t>
  </si>
  <si>
    <t xml:space="preserve">BETTER BILT DCOR CO OF COLORADO (1974)</t>
  </si>
  <si>
    <t xml:space="preserve">PRECISION VOLKSWAGON SUZUKI</t>
  </si>
  <si>
    <t xml:space="preserve">S04007</t>
  </si>
  <si>
    <t xml:space="preserve">6035 W 11TH AVE</t>
  </si>
  <si>
    <t xml:space="preserve">TWELFT DIMENSION MFG CORP (1974; SIC 3079)</t>
  </si>
  <si>
    <t xml:space="preserve">TWELFT DIMENSION MFG CORP (1974) | LK PRINTING SERVICE (1977) | CLASSIC ORNAMENTAL TRON INC (1985)</t>
  </si>
  <si>
    <t xml:space="preserve">S04010</t>
  </si>
  <si>
    <t xml:space="preserve">3000 S ROONEY</t>
  </si>
  <si>
    <t xml:space="preserve">1974;1980;1983;1990;2002</t>
  </si>
  <si>
    <t xml:space="preserve">LAKEWOOD MANUFACTURING CO (1974-2002; SIC 3714) | L¥AMEWOOD MANUFACTURING CO (1980; SIC 3714)</t>
  </si>
  <si>
    <t xml:space="preserve">LAKEWOOD MANUFACTURING CO (1974) | L¥AMEWOOD MANUFACTURING CO (1980)</t>
  </si>
  <si>
    <t xml:space="preserve">BANDIMERE SPEEDWAY</t>
  </si>
  <si>
    <t xml:space="preserve">S00436</t>
  </si>
  <si>
    <t xml:space="preserve">6385 W 52ND AVE</t>
  </si>
  <si>
    <t xml:space="preserve">1977;1980</t>
  </si>
  <si>
    <t xml:space="preserve">ALPINE ENGINEERING CO (1977; SIC 3599,3544) | AL@INE ENGINEERING CB (1980; SIC 3599,3544)</t>
  </si>
  <si>
    <t xml:space="preserve">ALPINE ENGINEERING CO (1977) | AL@INE ENGINEERING CB (1980) | MIDWEST SIGNAL SYSTEMS INC (1983) | WAL OF COLO, INC (1993)</t>
  </si>
  <si>
    <t xml:space="preserve">SUSTAINABILITY 6260 W 52ND AVE</t>
  </si>
  <si>
    <t xml:space="preserve">S04443</t>
  </si>
  <si>
    <t xml:space="preserve">15400 W 44TH AVE</t>
  </si>
  <si>
    <t xml:space="preserve">ROMAN PRODUCTS CO (1977-1980; SIC 3496,3544)</t>
  </si>
  <si>
    <t xml:space="preserve">ROMAN PRODUCTS CO (1977)</t>
  </si>
  <si>
    <t xml:space="preserve">C.F. MAIER COMPOSITES INC - SEE 059/1318</t>
  </si>
  <si>
    <t xml:space="preserve">A-1 AUTO AND METAL STRIPPING</t>
  </si>
  <si>
    <t xml:space="preserve">S04445</t>
  </si>
  <si>
    <t xml:space="preserve">7496 W CEDAR CIR</t>
  </si>
  <si>
    <t xml:space="preserve">COLORADO CERMASTONE (1977; SIC 2951,3963)</t>
  </si>
  <si>
    <t xml:space="preserve">COLORADO CERMASTONE (1977)</t>
  </si>
  <si>
    <t xml:space="preserve">PICKERING'S AUTO SERVICE CENTER</t>
  </si>
  <si>
    <t xml:space="preserve">S04449</t>
  </si>
  <si>
    <t xml:space="preserve">8175 WWW 48TH</t>
  </si>
  <si>
    <t xml:space="preserve">1977;1980;1983;1985</t>
  </si>
  <si>
    <t xml:space="preserve">BECKER MFG INC (1977; SIC 3792,3714) | BRANSON AIRCRAFT CoRP (1977; SIC 3728) | VAN DALE MFS (1977-1985; SIC 3792,2048) | ALPHA TOOL CORP (1983-1985; SIC 3545,3599) | OLIVER PLASTICS (1983-1985; SIC 3079)</t>
  </si>
  <si>
    <t xml:space="preserve">BECKER MFG INC (1977) | BRANSON AIRCRAFT CoRP (1977) | VAN DALE MFS (1977) | BLACK SHUTTER CO (1980) | STAIRS OF EAST INC (1980) | ALPHA TOOL CORP (1983) | OLIVER PLASTICS (1983) | C+ S ENTERPRISES INC (1985)</t>
  </si>
  <si>
    <t xml:space="preserve">S04451</t>
  </si>
  <si>
    <t xml:space="preserve">8005 W 44TH AVE</t>
  </si>
  <si>
    <t xml:space="preserve">1977;1990;2002</t>
  </si>
  <si>
    <t xml:space="preserve">OUR OWN MANUFACTURING CO (1977; SIC 3714,3499,3599) | ROCKY MOUNTAIN BATTERY SERVICE (1990-2002; SIC 3691)</t>
  </si>
  <si>
    <t xml:space="preserve">OUR OWN MANUFACTURING CO (1977) | ACTION LABEL COMPANY (1983) | ROCKY MOUNTAIN BATTERY SERVICE (1990)</t>
  </si>
  <si>
    <t xml:space="preserve">Wheat Ridge Green House II</t>
  </si>
  <si>
    <t xml:space="preserve">HOFLIN PUBLISHING</t>
  </si>
  <si>
    <t xml:space="preserve">S04453</t>
  </si>
  <si>
    <t xml:space="preserve">12215 W 34 PL</t>
  </si>
  <si>
    <t xml:space="preserve">SUNWATER CO OF COLORADO (1977; SIC 3433)</t>
  </si>
  <si>
    <t xml:space="preserve">SUNWATER CO OF COLORADO (1977)</t>
  </si>
  <si>
    <t xml:space="preserve">DI GRAPHICS INC</t>
  </si>
  <si>
    <t xml:space="preserve">S05148</t>
  </si>
  <si>
    <t xml:space="preserve">10600 W 73RD PL</t>
  </si>
  <si>
    <t xml:space="preserve">80005</t>
  </si>
  <si>
    <t xml:space="preserve">1980;1983;1999</t>
  </si>
  <si>
    <t xml:space="preserve">O ¢ H ENGRAVING (1980-1999; SIC 3479)</t>
  </si>
  <si>
    <t xml:space="preserve">O ¢ H ENGRAVING (1980)</t>
  </si>
  <si>
    <t xml:space="preserve">S05164</t>
  </si>
  <si>
    <t xml:space="preserve">6655 MARSHALL</t>
  </si>
  <si>
    <t xml:space="preserve">80001</t>
  </si>
  <si>
    <t xml:space="preserve">WINNER FOUNORIES ¢ MRG., INC (1980; SIC 3559)</t>
  </si>
  <si>
    <t xml:space="preserve">WINNER FOUNORIES ¢ MRG., INC (1980)</t>
  </si>
  <si>
    <t xml:space="preserve">S05189</t>
  </si>
  <si>
    <t xml:space="preserve">12990 W CEDAR DR</t>
  </si>
  <si>
    <t xml:space="preserve">CEEL-Co (1980-1990; SIC 2851,3079)</t>
  </si>
  <si>
    <t xml:space="preserve">CEEL-Co (1980) | SNUGLI INC (1988)</t>
  </si>
  <si>
    <t xml:space="preserve">DENVER URBAN GARDENS AT GREEN MOUNTAIN UNITED METHODIST CHURCH</t>
  </si>
  <si>
    <t xml:space="preserve">BONDAR-CLEGG, INC.</t>
  </si>
  <si>
    <t xml:space="preserve">S05190</t>
  </si>
  <si>
    <t xml:space="preserve">2400 CARR ST</t>
  </si>
  <si>
    <t xml:space="preserve">CHAEMAGGIO INTERNATIONAL (1980; SIC 2844)</t>
  </si>
  <si>
    <t xml:space="preserve">CHAEMAGGIO INTERNATIONAL (1980)</t>
  </si>
  <si>
    <t xml:space="preserve">DENVER URBAN GARDENS AT SLATER ELEMENTARY SCHOOL</t>
  </si>
  <si>
    <t xml:space="preserve">S05196</t>
  </si>
  <si>
    <t xml:space="preserve">10777 W 6TH AVE</t>
  </si>
  <si>
    <t xml:space="preserve">FOUR WHEGL CAMPERS (1980-1983; SIC 3792)</t>
  </si>
  <si>
    <t xml:space="preserve">FOUR WHEGL CAMPERS (1980)</t>
  </si>
  <si>
    <t xml:space="preserve">NATIONAL ENFORCEMENT INVESTIGATION CENTER</t>
  </si>
  <si>
    <t xml:space="preserve">LOU THOMPSON CADILLAC INC</t>
  </si>
  <si>
    <t xml:space="preserve">S05211</t>
  </si>
  <si>
    <t xml:space="preserve">6595 W 14TH AVE</t>
  </si>
  <si>
    <t xml:space="preserve">SALUDICON CORP (1980-1983; SIC 2834)</t>
  </si>
  <si>
    <t xml:space="preserve">SALUDICON CORP (1980)</t>
  </si>
  <si>
    <t xml:space="preserve">Key Bank Branch Facility</t>
  </si>
  <si>
    <t xml:space="preserve">ADAMS FINE FURNITURE AND CABINETRY</t>
  </si>
  <si>
    <t xml:space="preserve">S05215</t>
  </si>
  <si>
    <t xml:space="preserve">8810 W FRANCIS</t>
  </si>
  <si>
    <t xml:space="preserve">TIN-BX ORILLING RESEARCH, INC. (1980; SIC 3532)</t>
  </si>
  <si>
    <t xml:space="preserve">TIN-BX ORILLING RESEARCH, INC. (1980)</t>
  </si>
  <si>
    <t xml:space="preserve">S05217</t>
  </si>
  <si>
    <t xml:space="preserve">8729 S TURKEY CREEK</t>
  </si>
  <si>
    <t xml:space="preserve">80665</t>
  </si>
  <si>
    <t xml:space="preserve">DATREX (1980; SIC 3573,3662,3661) | DATREX (1983; SIC 3573,3662,3661)</t>
  </si>
  <si>
    <t xml:space="preserve">DATREX (1980) | DATREX (1983)</t>
  </si>
  <si>
    <t xml:space="preserve">S05405</t>
  </si>
  <si>
    <t xml:space="preserve">6524 QUITMAN</t>
  </si>
  <si>
    <t xml:space="preserve">80003</t>
  </si>
  <si>
    <t xml:space="preserve">CUSTOM ENTERPRISES (1982-1986; SIC 3469,2431)</t>
  </si>
  <si>
    <t xml:space="preserve">CUSTOM ENTERPRISES (1982)</t>
  </si>
  <si>
    <t xml:space="preserve">S00430</t>
  </si>
  <si>
    <t xml:space="preserve">5353 W 56TH AVE</t>
  </si>
  <si>
    <t xml:space="preserve">B10 - GAS OF COLORADO (1983; SIC 3589,3499) | C F + R STEEL FABRICATING CO (1983-1984; SIC 3443,3444) | MILE-HI MACHINE INCORPORATED (1983; SIC 3599)</t>
  </si>
  <si>
    <t xml:space="preserve">B10 - GAS OF COLORADO (1983) | C F + R STEEL FABRICATING CO (1983) | MILE-HI MACHINE INCORPORATED (1983) | PARAMOUNT PRESS (1986) | CMB INC (1999)</t>
  </si>
  <si>
    <t xml:space="preserve">TWINS INN</t>
  </si>
  <si>
    <t xml:space="preserve">READY MIXED CONCRETE PLANT 11</t>
  </si>
  <si>
    <t xml:space="preserve">VALLEY MOBILE HOME PARK</t>
  </si>
  <si>
    <t xml:space="preserve">S01042</t>
  </si>
  <si>
    <t xml:space="preserve">5200 W PRINCETON DR</t>
  </si>
  <si>
    <t xml:space="preserve">80235</t>
  </si>
  <si>
    <t xml:space="preserve">1984;1988;1993</t>
  </si>
  <si>
    <t xml:space="preserve">JC R ENTERPRISES (1984-1988; SIC 3949,3423) | JTRENTERPRISES (1993; SIC 3423,3949)</t>
  </si>
  <si>
    <t xml:space="preserve">_9 CR ENTERPRISES nee 3 xX (1983) | JTRENTERPRISES (1993)</t>
  </si>
  <si>
    <t xml:space="preserve">S05747</t>
  </si>
  <si>
    <t xml:space="preserve">2957 S SHERIDAN</t>
  </si>
  <si>
    <t xml:space="preserve">1983;1986;1988</t>
  </si>
  <si>
    <t xml:space="preserve">8.4 S PRODUCTS (1983-1988; SIC 3599,3452,3441)</t>
  </si>
  <si>
    <t xml:space="preserve">8.4 S PRODUCTS (1983)</t>
  </si>
  <si>
    <t xml:space="preserve">S05924</t>
  </si>
  <si>
    <t xml:space="preserve">9435 ALKIRE ST</t>
  </si>
  <si>
    <t xml:space="preserve">ALKIRE MACHINE SHOP INC (1983; SIC 3599,3544)</t>
  </si>
  <si>
    <t xml:space="preserve">ALKIRE MACHINE SHOP INC (1983)</t>
  </si>
  <si>
    <t xml:space="preserve">S05933</t>
  </si>
  <si>
    <t xml:space="preserve">12189 RALSTON RD</t>
  </si>
  <si>
    <t xml:space="preserve">80004</t>
  </si>
  <si>
    <t xml:space="preserve">HENRIKSEN DATA SYSTEMS INC (1983; SIC 3573,3662,3643)</t>
  </si>
  <si>
    <t xml:space="preserve">HENRIKSEN DATA SYSTEMS INC (1983)</t>
  </si>
  <si>
    <t xml:space="preserve">O'REILLY AUTO PARTS 2815</t>
  </si>
  <si>
    <t xml:space="preserve">S05958</t>
  </si>
  <si>
    <t xml:space="preserve">913 8TH ST</t>
  </si>
  <si>
    <t xml:space="preserve">GOLDEN FABRICATORS (1983; SIC 3433,3443,3449)</t>
  </si>
  <si>
    <t xml:space="preserve">GOLDEN FABRICATORS (1983)</t>
  </si>
  <si>
    <t xml:space="preserve">COORSTEK</t>
  </si>
  <si>
    <t xml:space="preserve">GOLDEN PUBLIC WORKS CITY OF</t>
  </si>
  <si>
    <t xml:space="preserve">S05962</t>
  </si>
  <si>
    <t xml:space="preserve">1035 W 4TH AVE</t>
  </si>
  <si>
    <t xml:space="preserve">MOUNTAIN CHEMICALS INC (1983; SIC 2899)</t>
  </si>
  <si>
    <t xml:space="preserve">MOUNTAIN CHEMICALS INC (1983)</t>
  </si>
  <si>
    <t xml:space="preserve">COLORADO DEPT OF TRANSPORTATION REGION 1 SECTION 5</t>
  </si>
  <si>
    <t xml:space="preserve">S05964</t>
  </si>
  <si>
    <t xml:space="preserve">21599 GRANDVIEW AVE</t>
  </si>
  <si>
    <t xml:space="preserve">OVA ENGRAVING CO (1983-1990; SIC 3479)</t>
  </si>
  <si>
    <t xml:space="preserve">OVA ENGRAVING CO (1983)</t>
  </si>
  <si>
    <t xml:space="preserve">S05965</t>
  </si>
  <si>
    <t xml:space="preserve">4363 LOVELAND ST</t>
  </si>
  <si>
    <t xml:space="preserve">1983;1992;2002</t>
  </si>
  <si>
    <t xml:space="preserve">ROMAN PRODUCTS INC (1983; SIC 3496,3544,3599) | KRAUSS TOOL INC (1992; SIC 3509) | 303-273-0441 800-645-6881 KRAUSE TOOL INC (2002; SIC 3400)</t>
  </si>
  <si>
    <t xml:space="preserve">ROMAN PRODUCTS INC (1983) | KRAUSS TOOL INC (1992) | 303-273-0441 800-645-6881 KRAUSE TOOL INC (2002)</t>
  </si>
  <si>
    <t xml:space="preserve">COLORADO CHEMICAL SPECIALTIES INCORPORATED</t>
  </si>
  <si>
    <t xml:space="preserve">S05973</t>
  </si>
  <si>
    <t xml:space="preserve">911 S SHERIDAN</t>
  </si>
  <si>
    <t xml:space="preserve">METRO SCREENWORKS (1992-1993; SIC 3442)</t>
  </si>
  <si>
    <t xml:space="preserve">BRAYER*S WOODWORKING (1983) | METRO SCREENWORKS (1992)</t>
  </si>
  <si>
    <t xml:space="preserve">KITCHEN NETWORK COMMISSARY</t>
  </si>
  <si>
    <t xml:space="preserve">S05975</t>
  </si>
  <si>
    <t xml:space="preserve">12625 W ATLANTIC PL</t>
  </si>
  <si>
    <t xml:space="preserve">CIMARRON WOODWORKS LTD 6B c Inc (1985; SIC 2944,3599)</t>
  </si>
  <si>
    <t xml:space="preserve">CIMARRON WOODWORKS LTD (1983)</t>
  </si>
  <si>
    <t xml:space="preserve">S05978</t>
  </si>
  <si>
    <t xml:space="preserve">5609 W 6TH AVE</t>
  </si>
  <si>
    <t xml:space="preserve">FLUID POWER/WEST INC (1983; SIC 3599,3533) | STAOIA COLO CORP (1983; SIC 3955,2041,2893)</t>
  </si>
  <si>
    <t xml:space="preserve">FLUID POWER/WEST INC (1983) | STAOIA COLO CORP (1983)</t>
  </si>
  <si>
    <t xml:space="preserve">7th Street Farm</t>
  </si>
  <si>
    <t xml:space="preserve">LAKEWOOD POLICE CITY OF LAKEWOOD</t>
  </si>
  <si>
    <t xml:space="preserve">S05984</t>
  </si>
  <si>
    <t xml:space="preserve">5290 W 4TH AVE</t>
  </si>
  <si>
    <t xml:space="preserve">T S C MANUFACTURING CO (1983; SIC 3792)</t>
  </si>
  <si>
    <t xml:space="preserve">T S C MANUFACTURING CO (1983)</t>
  </si>
  <si>
    <t xml:space="preserve">KUPETZ AND GOLDSTIEN</t>
  </si>
  <si>
    <t xml:space="preserve">S05985</t>
  </si>
  <si>
    <t xml:space="preserve">6800 W 5TH AVE</t>
  </si>
  <si>
    <t xml:space="preserve">WILL-COVER LTD (1983; SIC 3079)</t>
  </si>
  <si>
    <t xml:space="preserve">WILL-COVER LTD (1983)</t>
  </si>
  <si>
    <t xml:space="preserve">S05991</t>
  </si>
  <si>
    <t xml:space="preserve">10577 W CENTENNIAL RD</t>
  </si>
  <si>
    <t xml:space="preserve">80127</t>
  </si>
  <si>
    <t xml:space="preserve">1992;2002</t>
  </si>
  <si>
    <t xml:space="preserve">STADLER MOLD + DIE CO INC (1992; SIC 3542,3544) | PRECISION AUTOMATED MACHINING (2002; SIC 3599)</t>
  </si>
  <si>
    <t xml:space="preserve">TREEFORMS (1983) | STADLER MOLD + DIE CO INC (1992) | PRECISION AUTOMATED MACHINING (2002)</t>
  </si>
  <si>
    <t xml:space="preserve">TTM TECHNOLOGIES</t>
  </si>
  <si>
    <t xml:space="preserve">PEARL AUTO BODY</t>
  </si>
  <si>
    <t xml:space="preserve">S06240</t>
  </si>
  <si>
    <t xml:space="preserve">16301 10TH RM 310</t>
  </si>
  <si>
    <t xml:space="preserve">R B ROBOT CORPORATION (1985; SIC 3573,3483,3471)</t>
  </si>
  <si>
    <t xml:space="preserve">R B ROBOT CORPORATION (1985)</t>
  </si>
  <si>
    <t xml:space="preserve">S06277</t>
  </si>
  <si>
    <t xml:space="preserve">1 SNOWY OWL LN</t>
  </si>
  <si>
    <t xml:space="preserve">COMPUTER GUIDANCE + SUPPORT (1985; SIC 3573)</t>
  </si>
  <si>
    <t xml:space="preserve">COMPUTER GUIDANCE + SUPPORT (1985)</t>
  </si>
  <si>
    <t xml:space="preserve">S06345</t>
  </si>
  <si>
    <t xml:space="preserve">7490 KLINE OR</t>
  </si>
  <si>
    <t xml:space="preserve">INPRO TECHNOLOGIES INC (1986-1990; SIC 3549)</t>
  </si>
  <si>
    <t xml:space="preserve">INPRO TECHNOLOGIES INC (1986)</t>
  </si>
  <si>
    <t xml:space="preserve">S06583</t>
  </si>
  <si>
    <t xml:space="preserve">24698 AGATE AVE</t>
  </si>
  <si>
    <t xml:space="preserve">CONIFER</t>
  </si>
  <si>
    <t xml:space="preserve">80433</t>
  </si>
  <si>
    <t xml:space="preserve">COMPUTEST (1986-1990; SIC 3573)</t>
  </si>
  <si>
    <t xml:space="preserve">COMPUTEST (1986)</t>
  </si>
  <si>
    <t xml:space="preserve">S07136</t>
  </si>
  <si>
    <t xml:space="preserve">1181 MAPLE</t>
  </si>
  <si>
    <t xml:space="preserve">80402</t>
  </si>
  <si>
    <t xml:space="preserve">‘TELECONFERENCE BRID CONTROL TECHNOLOGY (1988; SIC 3613,3625,3822)</t>
  </si>
  <si>
    <t xml:space="preserve">‘TELECONFERENCE BRID CONTROL TECHNOLOGY (1988)</t>
  </si>
  <si>
    <t xml:space="preserve">Golden City Parcel</t>
  </si>
  <si>
    <t xml:space="preserve">COLORADO SCHOOL OF MINES RESEARCH</t>
  </si>
  <si>
    <t xml:space="preserve">S07140</t>
  </si>
  <si>
    <t xml:space="preserve">14618 W 6TH AVE S NO 150</t>
  </si>
  <si>
    <t xml:space="preserve">PUBLISHING GENERAL ROBOTICS (1988-1990; SIC 3577)</t>
  </si>
  <si>
    <t xml:space="preserve">PUBLISHING GENERAL ROBOTICS (1988)</t>
  </si>
  <si>
    <t xml:space="preserve">REFINISHERS</t>
  </si>
  <si>
    <t xml:space="preserve">S07141</t>
  </si>
  <si>
    <t xml:space="preserve">1034 6TH ST</t>
  </si>
  <si>
    <t xml:space="preserve">80403</t>
  </si>
  <si>
    <t xml:space="preserve">GOLDEN - GOLDEN 277 EABON ROHS (1988; SIC 2891)</t>
  </si>
  <si>
    <t xml:space="preserve">GOLDEN - GOLDEN 277 EABON ROHS (1988) | HARTMEISTER LABORATORIES (1990)</t>
  </si>
  <si>
    <t xml:space="preserve">S07142</t>
  </si>
  <si>
    <t xml:space="preserve">14720 W ELLSWORTH AVE</t>
  </si>
  <si>
    <t xml:space="preserve">INSIGHTS UNIVERSAL (1988; SIC 2759,2771,3069)</t>
  </si>
  <si>
    <t xml:space="preserve">INSIGHTS UNIVERSAL (1988)</t>
  </si>
  <si>
    <t xml:space="preserve">COLORADO DEPT OF TRANSPORTATION</t>
  </si>
  <si>
    <t xml:space="preserve">S07145</t>
  </si>
  <si>
    <t xml:space="preserve">21899 GRANDVIEW AVE</t>
  </si>
  <si>
    <t xml:space="preserve">CAMPING EQUIP NOVA ENGRAVING CO (1988; SIC 3479)</t>
  </si>
  <si>
    <t xml:space="preserve">CAMPING EQUIP NOVA ENGRAVING CO (1988)</t>
  </si>
  <si>
    <t xml:space="preserve">S07148</t>
  </si>
  <si>
    <t xml:space="preserve">17301 W COLFAX</t>
  </si>
  <si>
    <t xml:space="preserve">CONAL MFG (2002; SIC 3400) | MV SYSTEMS INC (2002; SIC 3674)</t>
  </si>
  <si>
    <t xml:space="preserve">LETTERPRESS SEXANIREEHONS AS” (1988) | CHAMPION BUSINESS SYSTEMS INC (1990) | SKYSWITCH SATELLITE COMMUNICATIONS (1990) | CONAL MFG (2002) | TMJ IMPLANTS INC (2002)</t>
  </si>
  <si>
    <t xml:space="preserve">HOME DEPOT STORE #1522</t>
  </si>
  <si>
    <t xml:space="preserve">S07224</t>
  </si>
  <si>
    <t xml:space="preserve">9225 W LOMBARDY LN</t>
  </si>
  <si>
    <t xml:space="preserve">R A J PUBLICATIONS (1988; SIC 2731,2782,3732)</t>
  </si>
  <si>
    <t xml:space="preserve">R A J PUBLICATIONS (1988)</t>
  </si>
  <si>
    <t xml:space="preserve">S07235</t>
  </si>
  <si>
    <t xml:space="preserve">10499 BRADFORD RD</t>
  </si>
  <si>
    <t xml:space="preserve">STAIRS, HANDRAIL ANA TECH CORP (1988-1990; SIC 3577)</t>
  </si>
  <si>
    <t xml:space="preserve">STAIRS, HANDRAIL ANA TECH CORP (1988)</t>
  </si>
  <si>
    <t xml:space="preserve">S07238</t>
  </si>
  <si>
    <t xml:space="preserve">11561 W TEMPLE AVE</t>
  </si>
  <si>
    <t xml:space="preserve">B &amp; D GASKETS (2002; SIC 3000)</t>
  </si>
  <si>
    <t xml:space="preserve">MEMBER MGMT SYS CHARTER GRAPHICS (1988) | B &amp; D GASKETS (2002)</t>
  </si>
  <si>
    <t xml:space="preserve">S07244</t>
  </si>
  <si>
    <t xml:space="preserve">5265 W QUARLES DR</t>
  </si>
  <si>
    <t xml:space="preserve">ICESKATE CONDITIONING EQUIPM (1988; SIC 3049)</t>
  </si>
  <si>
    <t xml:space="preserve">ICESKATE CONDITIONING EQUIPM (1988)</t>
  </si>
  <si>
    <t xml:space="preserve">S07399</t>
  </si>
  <si>
    <t xml:space="preserve">10961 W 68TH PL</t>
  </si>
  <si>
    <t xml:space="preserve">RODCO SYSTEMS INC (1990; SIC 3089)</t>
  </si>
  <si>
    <t xml:space="preserve">RODCO SYSTEMS INC (1990)</t>
  </si>
  <si>
    <t xml:space="preserve">S07579</t>
  </si>
  <si>
    <t xml:space="preserve">500 S EATON ST</t>
  </si>
  <si>
    <t xml:space="preserve">COLORADO COMPOSITE CO. (1990; SIC 3089,3465,3544)</t>
  </si>
  <si>
    <t xml:space="preserve">COLORADO COMPOSITE CO (1990)</t>
  </si>
  <si>
    <t xml:space="preserve">S07766</t>
  </si>
  <si>
    <t xml:space="preserve">433 PARK POINT DR STE 275</t>
  </si>
  <si>
    <t xml:space="preserve">TECHNOLOGY CONCEPTS INC (2002; SIC 3500)</t>
  </si>
  <si>
    <t xml:space="preserve">INTERNATIONAL SOFTWARE CORP (1990) | TECHNOLOGY CONCEPTS INC (2002)</t>
  </si>
  <si>
    <t xml:space="preserve">S07836</t>
  </si>
  <si>
    <t xml:space="preserve">1109 HARLAN ST</t>
  </si>
  <si>
    <t xml:space="preserve">BLAIR ALEXANDER ENGINEERING CO INC (1990; SIC 3585)</t>
  </si>
  <si>
    <t xml:space="preserve">BLAIR ALEXANDER ENGINEERING CO INC (1990)</t>
  </si>
  <si>
    <t xml:space="preserve">S07841</t>
  </si>
  <si>
    <t xml:space="preserve">350 S MILLER ST</t>
  </si>
  <si>
    <t xml:space="preserve">COLORADO TOOL SPECIALTIES (1990; SIC 3563)</t>
  </si>
  <si>
    <t xml:space="preserve">COLORADO TOOL SPECIALTIES (1990)</t>
  </si>
  <si>
    <t xml:space="preserve">S07842</t>
  </si>
  <si>
    <t xml:space="preserve">2296 S KIPLING ST</t>
  </si>
  <si>
    <t xml:space="preserve">CONCRETE SPECIAL-TIES + MFG CORP (1990; SIC 3272,3423)</t>
  </si>
  <si>
    <t xml:space="preserve">CONCRETE SPECIAL-TIES + MFG CORP (1990)</t>
  </si>
  <si>
    <t xml:space="preserve">S07983</t>
  </si>
  <si>
    <t xml:space="preserve">9595 W 49TH AVE</t>
  </si>
  <si>
    <t xml:space="preserve">GREEN MOUNTAIN PHOTO INC (1990; SIC 3577,3999)</t>
  </si>
  <si>
    <t xml:space="preserve">GREEN MOUNTAIN PHOTO INC (1990)</t>
  </si>
  <si>
    <t xml:space="preserve">ROCKY MOUNTAIN BANK NOTE</t>
  </si>
  <si>
    <t xml:space="preserve">UNITED ACCESS DENVER WEST</t>
  </si>
  <si>
    <t xml:space="preserve">S07994</t>
  </si>
  <si>
    <t xml:space="preserve">12555 W 82ND AVE</t>
  </si>
  <si>
    <t xml:space="preserve">BONDS CUSTOM MFG INC (1992; SIC 3444,3479,3499)</t>
  </si>
  <si>
    <t xml:space="preserve">BONDS CUSTOM MFG INC (1992)</t>
  </si>
  <si>
    <t xml:space="preserve">S07997</t>
  </si>
  <si>
    <t xml:space="preserve">7450 W 52ND AVE UNIT 8</t>
  </si>
  <si>
    <t xml:space="preserve">INSTANT SIGNS &amp; PRINTING INC (1992; SIC 3993,2782,3499)</t>
  </si>
  <si>
    <t xml:space="preserve">INSTANT SIGNS &amp; PRINTING INC (1992)</t>
  </si>
  <si>
    <t xml:space="preserve">COSTCO WHOLESALE #676</t>
  </si>
  <si>
    <t xml:space="preserve">S08066</t>
  </si>
  <si>
    <t xml:space="preserve">12504 US HWY 285</t>
  </si>
  <si>
    <t xml:space="preserve">MACMILLAN METAL WORKS LTD (1992; SIC 3446)</t>
  </si>
  <si>
    <t xml:space="preserve">MACMILLAN METAL WORKS LTD (1992)</t>
  </si>
  <si>
    <t xml:space="preserve">LONG BROTHERS GARAGE</t>
  </si>
  <si>
    <t xml:space="preserve">S08133</t>
  </si>
  <si>
    <t xml:space="preserve">4834 PINE RD</t>
  </si>
  <si>
    <t xml:space="preserve">EVERGREEN</t>
  </si>
  <si>
    <t xml:space="preserve">80439</t>
  </si>
  <si>
    <t xml:space="preserve">DEN-SOILINC (1992; SIC 2899)</t>
  </si>
  <si>
    <t xml:space="preserve">DEN-SOILINC (1992)</t>
  </si>
  <si>
    <t xml:space="preserve">S08175</t>
  </si>
  <si>
    <t xml:space="preserve">13366 W CENTER DR</t>
  </si>
  <si>
    <t xml:space="preserve">PETAL SOFT SKIN CARE (1992; SIC 2844,3842)</t>
  </si>
  <si>
    <t xml:space="preserve">PETAL SOFT SKIN CARE (1992)</t>
  </si>
  <si>
    <t xml:space="preserve">S08180</t>
  </si>
  <si>
    <t xml:space="preserve">7590 QUINCY AVE</t>
  </si>
  <si>
    <t xml:space="preserve">‘SEW BEIT (1992; SIC 2395,3069)</t>
  </si>
  <si>
    <t xml:space="preserve">‘SEW BEIT (1992)</t>
  </si>
  <si>
    <t xml:space="preserve">WAL-MART #1308</t>
  </si>
  <si>
    <t xml:space="preserve">S08184</t>
  </si>
  <si>
    <t xml:space="preserve">5605 W ROWLAND AVE</t>
  </si>
  <si>
    <t xml:space="preserve">‘COLORADO WINDOW &amp; SIDING INC (1992; SIC 3089,3444)</t>
  </si>
  <si>
    <t xml:space="preserve">‘COLORADO WINDOW &amp; SIDING INC (1992)</t>
  </si>
  <si>
    <t xml:space="preserve">S08190</t>
  </si>
  <si>
    <t xml:space="preserve">2897 W BELLEVIEW</t>
  </si>
  <si>
    <t xml:space="preserve">SPECIAL OCCASIONS (1992; SIC 2499,3499)</t>
  </si>
  <si>
    <t xml:space="preserve">SPECIAL OCCASIONS (1992)</t>
  </si>
  <si>
    <t xml:space="preserve">HOME DEPOT STORE #1519</t>
  </si>
  <si>
    <t xml:space="preserve">S08252</t>
  </si>
  <si>
    <t xml:space="preserve">9005 W 44TH AVE</t>
  </si>
  <si>
    <t xml:space="preserve">CUSTOM QUALITY MACHINE (1992; SIC 3949,3599) | ALPHA PRECISION MACHINING (2002; SIC 3599)</t>
  </si>
  <si>
    <t xml:space="preserve">CUSTOM QUALITY MACHINE (1992) | ALPHA PRECISION MACHINING (2002)</t>
  </si>
  <si>
    <t xml:space="preserve">ROCKY MOUNTAIN LAUNDRY DRY CLNG</t>
  </si>
  <si>
    <t xml:space="preserve">S08265</t>
  </si>
  <si>
    <t xml:space="preserve">5280 VIVIAN ST</t>
  </si>
  <si>
    <t xml:space="preserve">GRACO, INC (1993; SIC 3536,3561)</t>
  </si>
  <si>
    <t xml:space="preserve">GRACO, INC (1993) | LU-TEK, INC (1993)</t>
  </si>
  <si>
    <t xml:space="preserve">US GEOLOGICAL SURVEY -WATER LAB</t>
  </si>
  <si>
    <t xml:space="preserve">AUTOMOTIVE TRANSMISSION SPEC</t>
  </si>
  <si>
    <t xml:space="preserve">S08558</t>
  </si>
  <si>
    <t xml:space="preserve">12604 US HWY 285</t>
  </si>
  <si>
    <t xml:space="preserve">MACMILLAN METAL WORKS LTD (1993; SIC 3446)</t>
  </si>
  <si>
    <t xml:space="preserve">MACMILLAN METAL WORKS LTD (1993)</t>
  </si>
  <si>
    <t xml:space="preserve">S08676</t>
  </si>
  <si>
    <t xml:space="preserve">6095 W 16TH AVE</t>
  </si>
  <si>
    <t xml:space="preserve">COLUMBINE PAPER/MAINTENANCE SUPPLY (1993; SIC 2676,2656,2841)</t>
  </si>
  <si>
    <t xml:space="preserve">COLUMBINE PAPER/MAINTENANCE SUPPLY (1993)</t>
  </si>
  <si>
    <t xml:space="preserve">S08683</t>
  </si>
  <si>
    <t xml:space="preserve">7400 W JEFFERSON AVE</t>
  </si>
  <si>
    <t xml:space="preserve">COZINCO, INC (1993; SIC 2879)</t>
  </si>
  <si>
    <t xml:space="preserve">COZINCO, INC (1993)</t>
  </si>
  <si>
    <t xml:space="preserve">EXTENDED STAY AMERICA #901</t>
  </si>
  <si>
    <t xml:space="preserve">S09433</t>
  </si>
  <si>
    <t xml:space="preserve">6199 S SKYLINE DR</t>
  </si>
  <si>
    <t xml:space="preserve">GOT METAL? (2002; SIC 3400)</t>
  </si>
  <si>
    <t xml:space="preserve">GOT METAL? (2002)</t>
  </si>
  <si>
    <t xml:space="preserve">S09434</t>
  </si>
  <si>
    <t xml:space="preserve">30706 BRYANT DR UNIT 203</t>
  </si>
  <si>
    <t xml:space="preserve">IRON BY DESIGN (2002; SIC 3400)</t>
  </si>
  <si>
    <t xml:space="preserve">IRON BY DESIGN (2002)</t>
  </si>
  <si>
    <t xml:space="preserve">LAFARGE WEST INC</t>
  </si>
  <si>
    <t xml:space="preserve">NECTAR PROCESSING</t>
  </si>
  <si>
    <t xml:space="preserve">S09533</t>
  </si>
  <si>
    <t xml:space="preserve">765 MOSS ST</t>
  </si>
  <si>
    <t xml:space="preserve">COLORADO PRECISION MOLD (2002; SIC 3000)</t>
  </si>
  <si>
    <t xml:space="preserve">COLORADO PRECISION MOLD (2002)</t>
  </si>
  <si>
    <t xml:space="preserve">LAWSON'S PAINT AND BODY</t>
  </si>
  <si>
    <t xml:space="preserve">S09543</t>
  </si>
  <si>
    <t xml:space="preserve">809 CHEYENNE ST</t>
  </si>
  <si>
    <t xml:space="preserve">REX INDUSTRIES (2002; SIC 3400)</t>
  </si>
  <si>
    <t xml:space="preserve">REX INDUSTRIES (2002)</t>
  </si>
  <si>
    <t xml:space="preserve">S09546</t>
  </si>
  <si>
    <t xml:space="preserve">5375 ORCHARD ST</t>
  </si>
  <si>
    <t xml:space="preserve">SHOP-TEK (2002; SIC 3000)</t>
  </si>
  <si>
    <t xml:space="preserve">SHOP-TEK (2002)</t>
  </si>
  <si>
    <t xml:space="preserve">S09660</t>
  </si>
  <si>
    <t xml:space="preserve">888 LEWIS DR</t>
  </si>
  <si>
    <t xml:space="preserve">www.archtekinc.com WINGSPREAD (2002; SIC 3400)</t>
  </si>
  <si>
    <t xml:space="preserve">www.archtekinc.com WINGSPREAD (2002)</t>
  </si>
  <si>
    <t xml:space="preserve">AMOCO GAS STA NO 24501</t>
  </si>
  <si>
    <t xml:space="preserve">S09675</t>
  </si>
  <si>
    <t xml:space="preserve">10758 W CENTENNIAL RD</t>
  </si>
  <si>
    <t xml:space="preserve">ASAP AUTOMATION LLC (2002; SIC 3500)</t>
  </si>
  <si>
    <t xml:space="preserve">ASAP AUTOMATION LLC (2002)</t>
  </si>
  <si>
    <t xml:space="preserve">COMMUNITY POWER CORP</t>
  </si>
  <si>
    <t xml:space="preserve">S09683</t>
  </si>
  <si>
    <t xml:space="preserve">6026 GARLAND WAY</t>
  </si>
  <si>
    <t xml:space="preserve">CCI UPTIME INC (2002; SIC 3700)</t>
  </si>
  <si>
    <t xml:space="preserve">CCI UPTIME INC (2002)</t>
  </si>
  <si>
    <t xml:space="preserve">S09687</t>
  </si>
  <si>
    <t xml:space="preserve">7356 S PIERSON ST</t>
  </si>
  <si>
    <t xml:space="preserve">LENNOX-GENTLE AUTOMATION (2002; SIC 3500)</t>
  </si>
  <si>
    <t xml:space="preserve">LENNOX-GENTLE AUTOMATION (2002)</t>
  </si>
  <si>
    <t xml:space="preserve">MAJESTIC CLEANERS</t>
  </si>
  <si>
    <t xml:space="preserve">S09818</t>
  </si>
  <si>
    <t xml:space="preserve">6548 S TURKEY CREEK RD</t>
  </si>
  <si>
    <t xml:space="preserve">$ &amp; J COATINGS INC (2002; SIC 3000)</t>
  </si>
  <si>
    <t xml:space="preserve">$ &amp; J COATINGS INC (2002)</t>
  </si>
  <si>
    <t xml:space="preserve">S09947</t>
  </si>
  <si>
    <t xml:space="preserve">11072 W 44TH AVE</t>
  </si>
  <si>
    <t xml:space="preserve">GOULDS PUMPS (2002; SIC 3500)</t>
  </si>
  <si>
    <t xml:space="preserve">GOULDS PUMPS (2002)</t>
  </si>
  <si>
    <t xml:space="preserve">PUBLIC WORKS SHOPS AND YARD</t>
  </si>
  <si>
    <t xml:space="preserve">CITY OF WHEAT RIDGE PUBLIC WORKS</t>
  </si>
  <si>
    <t xml:space="preserve">S09951</t>
  </si>
  <si>
    <t xml:space="preserve">7810 W 46TH AVE</t>
  </si>
  <si>
    <t xml:space="preserve">MARTINSEN MARKETING (2002; SIC 3000)</t>
  </si>
  <si>
    <t xml:space="preserve">MARTINSEN MARKETING (2002)</t>
  </si>
  <si>
    <t xml:space="preserve">RESIDENTIAL PROPERTY AT 4701/4711 WADSWORTH BLVD.</t>
  </si>
  <si>
    <t xml:space="preserve">GREASE MONKEY</t>
  </si>
  <si>
    <t xml:space="preserve">S04454</t>
  </si>
  <si>
    <t xml:space="preserve">463 13TH ST</t>
  </si>
  <si>
    <t xml:space="preserve">BURLINGTON</t>
  </si>
  <si>
    <t xml:space="preserve">Kit Carson</t>
  </si>
  <si>
    <t xml:space="preserve">80807</t>
  </si>
  <si>
    <t xml:space="preserve">1977;1980;1986;1988;1990;1993</t>
  </si>
  <si>
    <t xml:space="preserve">DUREST MACHINE WORKS (1977-1993; SIC 3519)</t>
  </si>
  <si>
    <t xml:space="preserve">DUREST MACHINE WORKS (1977)</t>
  </si>
  <si>
    <t xml:space="preserve">Prarie Family Center</t>
  </si>
  <si>
    <t xml:space="preserve">VINCE'S CHEVY OLDS CADILLAC</t>
  </si>
  <si>
    <t xml:space="preserve">S06008</t>
  </si>
  <si>
    <t xml:space="preserve">63 13TH ST</t>
  </si>
  <si>
    <t xml:space="preserve">DUERST MACHINE WORKS (1983; SIC 3714)</t>
  </si>
  <si>
    <t xml:space="preserve">DUERST MACHINE WORKS (1983)</t>
  </si>
  <si>
    <t xml:space="preserve">FAMILY DOLLAR #7265</t>
  </si>
  <si>
    <t xml:space="preserve">S00110</t>
  </si>
  <si>
    <t xml:space="preserve">3690 MAIN AVE</t>
  </si>
  <si>
    <t xml:space="preserve">DURANGO</t>
  </si>
  <si>
    <t xml:space="preserve">La Plata</t>
  </si>
  <si>
    <t xml:space="preserve">NIP N TUCK UPHOLSTERY (1983-1985; SIC 2394,2399,3448)</t>
  </si>
  <si>
    <t xml:space="preserve">Creamland Dairy (1961) | NIP N TUCK UPHOLSTERY (1983)</t>
  </si>
  <si>
    <t xml:space="preserve">S01476</t>
  </si>
  <si>
    <t xml:space="preserve">140 E 8TH ST</t>
  </si>
  <si>
    <t xml:space="preserve">REED LOCK ¢ KEY SERVICE (1968; SIC 3429)</t>
  </si>
  <si>
    <t xml:space="preserve">Durango Mattress &amp; Upholster Works (1962) | REED LOCK ¢ KEY SERVICE (1968)</t>
  </si>
  <si>
    <t xml:space="preserve">PAT MURPHY MOTOR CO</t>
  </si>
  <si>
    <t xml:space="preserve">S02697</t>
  </si>
  <si>
    <t xml:space="preserve">210 9TH</t>
  </si>
  <si>
    <t xml:space="preserve">81301</t>
  </si>
  <si>
    <t xml:space="preserve">FARMERS SUPPLY OF DURANGC INC - (1967; SIC 2942,2872)</t>
  </si>
  <si>
    <t xml:space="preserve">FARMERS SUPPLY OF DURANGC INC - (1967)</t>
  </si>
  <si>
    <t xml:space="preserve">S03638</t>
  </si>
  <si>
    <t xml:space="preserve">151 E 15TH ST</t>
  </si>
  <si>
    <t xml:space="preserve">OLIGER SHEET METALS (1973; SIC 3449)</t>
  </si>
  <si>
    <t xml:space="preserve">OLIGER SHEET METALS (1973)</t>
  </si>
  <si>
    <t xml:space="preserve">Durango Power Plant (aka Durango Discovery Museum)</t>
  </si>
  <si>
    <t xml:space="preserve">CITY CLEANERS</t>
  </si>
  <si>
    <t xml:space="preserve">S06010</t>
  </si>
  <si>
    <t xml:space="preserve">550 E 30TH ST</t>
  </si>
  <si>
    <t xml:space="preserve">LEVIATHAN LTD. (1983-1986; SIC 2434,3552)</t>
  </si>
  <si>
    <t xml:space="preserve">LEVIATHAN LTD. (1983)</t>
  </si>
  <si>
    <t xml:space="preserve">S06397</t>
  </si>
  <si>
    <t xml:space="preserve">24 E MILL ST</t>
  </si>
  <si>
    <t xml:space="preserve">BAYFIELD</t>
  </si>
  <si>
    <t xml:space="preserve">81122</t>
  </si>
  <si>
    <t xml:space="preserve">MARTIN'S BOOT AND SADDLE (1986-1990; SIC 3199,3429,3172)</t>
  </si>
  <si>
    <t xml:space="preserve">MARTIN'S BOOT AND SADDLE (1986)</t>
  </si>
  <si>
    <t xml:space="preserve">BAYFIELD OPEN SPACE</t>
  </si>
  <si>
    <t xml:space="preserve">S08115</t>
  </si>
  <si>
    <t xml:space="preserve">1403 E 2ND AVE</t>
  </si>
  <si>
    <t xml:space="preserve">ANIMAS GLASS/HARDING GLASS (1992; SIC 3463)</t>
  </si>
  <si>
    <t xml:space="preserve">ANIMAS GLASS/HARDING GLASS (1992)</t>
  </si>
  <si>
    <t xml:space="preserve">Durango Livestock Commission</t>
  </si>
  <si>
    <t xml:space="preserve">S08120</t>
  </si>
  <si>
    <t xml:space="preserve">71 FLORIDA RD</t>
  </si>
  <si>
    <t xml:space="preserve">MOUNTAIN MACHINE SERVICE (1992; SIC 3559)</t>
  </si>
  <si>
    <t xml:space="preserve">MOUNTAIN MACHINE SERVICE (1992)</t>
  </si>
  <si>
    <t xml:space="preserve">S00112</t>
  </si>
  <si>
    <t xml:space="preserve">11 JEFFERSON</t>
  </si>
  <si>
    <t xml:space="preserve">FORT COLLINS</t>
  </si>
  <si>
    <t xml:space="preserve">Larimer</t>
  </si>
  <si>
    <t xml:space="preserve">1962;1977</t>
  </si>
  <si>
    <t xml:space="preserve">Richardson, G.D., Mfge (1962; SIC 3079) | ALTA PRODUCTS INC (1977; SIC 3551)</t>
  </si>
  <si>
    <t xml:space="preserve">Bowles Electric &amp; Mfg. Co. (1961) | Richardson, G.D., Mfge (1962) | ALTA PRODUCTS INC (1977)</t>
  </si>
  <si>
    <t xml:space="preserve">WILLOW AND PINE MULTI-FAMILY RESIDENCES</t>
  </si>
  <si>
    <t xml:space="preserve">CARRIAGE SHOPPE INC</t>
  </si>
  <si>
    <t xml:space="preserve">S00327</t>
  </si>
  <si>
    <t xml:space="preserve">214 MOUNTAIN</t>
  </si>
  <si>
    <t xml:space="preserve">Fabricated metals; Petroleum refining; Rubber &amp; plastics</t>
  </si>
  <si>
    <t xml:space="preserve">FORT COLLINS COLORADO PRINTING CO (1966-1968; SIC 3079) | SPIC 'N* SPAN BAKERY (1973; SIC 2051,2951)</t>
  </si>
  <si>
    <t xml:space="preserve">B &amp; M Printing Co. (1961) | Asmus Sign Co. (1962) | SPIC 'N* SPAN BAKERY (1973)</t>
  </si>
  <si>
    <t xml:space="preserve">LARIMER COUNTY COURTHOUSE</t>
  </si>
  <si>
    <t xml:space="preserve">S01495</t>
  </si>
  <si>
    <t xml:space="preserve">163 W MOUNTAIN</t>
  </si>
  <si>
    <t xml:space="preserve">1961;1962;1985;1988;1990</t>
  </si>
  <si>
    <t xml:space="preserve">Mac-Van Locker Co. (1961; SIC 3448) | Pioneer Chemical Co. (1962; SIC 2899) | UPTOWN RUBBER STAMP (1985; SIC 3053,3079) | STANDS UPTOWN RUBBER STAMP (1988; SIC 3089,3953) | UPTOWN RUBBER STAMP: (1990; SIC 3089,3953)</t>
  </si>
  <si>
    <t xml:space="preserve">Mac-Van Locker Co. (1961) | Lewis Spic 'n' Span Bakery (1962) | Pioneer Chemical Co. (1962) | Sitzman's Bakery (1962) | UPTOWN RUBBER STAMP (1985) | KWIK-KOPY PRINTING (1988) | STANDS UPTOWN RUBBER STAMP (1988) | UPTOWN RUBBER STAMP: (1990)</t>
  </si>
  <si>
    <t xml:space="preserve">THERMOFISHER SCIENTIFIC</t>
  </si>
  <si>
    <t xml:space="preserve">S01839</t>
  </si>
  <si>
    <t xml:space="preserve">3690 S LINCOLN</t>
  </si>
  <si>
    <t xml:space="preserve">LOVELAND</t>
  </si>
  <si>
    <t xml:space="preserve">1965;1970;1973</t>
  </si>
  <si>
    <t xml:space="preserve">C. S. M. MANUFACTURING.CO. (1965; SIC 3545) | BERTHOUD SCREW MACHINE PRODUCTS (1970-1973; SIC 3461)</t>
  </si>
  <si>
    <t xml:space="preserve">C. S. M. MANUFACTURING.CO. (1965) | BERTHOUD SCREW MACHINE PRODUCTS (1970)</t>
  </si>
  <si>
    <t xml:space="preserve">S01840</t>
  </si>
  <si>
    <t xml:space="preserve">1342 WASHINGTON</t>
  </si>
  <si>
    <t xml:space="preserve">CLOVEN ENTERPRISES (1965; SIC 3541)</t>
  </si>
  <si>
    <t xml:space="preserve">CLOVEN ENTERPRISES (1965)</t>
  </si>
  <si>
    <t xml:space="preserve">STAN'S AUTO SERVICE INC</t>
  </si>
  <si>
    <t xml:space="preserve">S01843</t>
  </si>
  <si>
    <t xml:space="preserve">220 RAILROAD</t>
  </si>
  <si>
    <t xml:space="preserve">FARBISON-PAINE MFG. CO. (1965; SIC 3522)</t>
  </si>
  <si>
    <t xml:space="preserve">FARBISON-PAINE MFG. CO. (1965)</t>
  </si>
  <si>
    <t xml:space="preserve">The Foundry - Leslie the Cleaners</t>
  </si>
  <si>
    <t xml:space="preserve">AVID PRODUCT DEVELOPMENT LLC</t>
  </si>
  <si>
    <t xml:space="preserve">S02351</t>
  </si>
  <si>
    <t xml:space="preserve">320 RAILROAD</t>
  </si>
  <si>
    <t xml:space="preserve">80537</t>
  </si>
  <si>
    <t xml:space="preserve">1966;1967;1968;1970</t>
  </si>
  <si>
    <t xml:space="preserve">HARBISON-PAINE MFG CO (1966-1970; SIC 3523)</t>
  </si>
  <si>
    <t xml:space="preserve">HARBISON-PAINE MFG CO (1966) | ROYAL CRAFT PRINTING (1990)</t>
  </si>
  <si>
    <t xml:space="preserve">FORMER ELKS LODGE</t>
  </si>
  <si>
    <t xml:space="preserve">JOHNSON PRINTING</t>
  </si>
  <si>
    <t xml:space="preserve">S03645</t>
  </si>
  <si>
    <t xml:space="preserve">275 MORAINE DR</t>
  </si>
  <si>
    <t xml:space="preserve">ESTES PARK</t>
  </si>
  <si>
    <t xml:space="preserve">80517</t>
  </si>
  <si>
    <t xml:space="preserve">TRAIL GAZETTE PUBLICATIONS INC (1973-1974; SIC 2711,2721,3449)</t>
  </si>
  <si>
    <t xml:space="preserve">ESTES PARK TRAIL (1966) |  (1967) | BUZZARD MOUNTAIN GEAR (1986) | ESTES PARK NEWSPAPERS INC (1986)</t>
  </si>
  <si>
    <t xml:space="preserve">BROWNS CHINESE LAUNDRY DRY CLNRS</t>
  </si>
  <si>
    <t xml:space="preserve">S02713</t>
  </si>
  <si>
    <t xml:space="preserve">300 HICKORY</t>
  </si>
  <si>
    <t xml:space="preserve">80521</t>
  </si>
  <si>
    <t xml:space="preserve">RCYAL CHEMICAL CO (1967; SIC 2871) | ROYAL CFEMICAL CO (1968; SIC 2871,2086)</t>
  </si>
  <si>
    <t xml:space="preserve">RCYAL CHEMICAL CO (1967) | ROYAL CFEMICAL CO (1968)</t>
  </si>
  <si>
    <t xml:space="preserve">S02967</t>
  </si>
  <si>
    <t xml:space="preserve">225 42ND</t>
  </si>
  <si>
    <t xml:space="preserve">FOUR C*S EXTRUSION INC (1974; SIC 3079)</t>
  </si>
  <si>
    <t xml:space="preserve">LOVELAND BRCCH CO (1968) | FOUR C*S EXTRUSION INC (1974)</t>
  </si>
  <si>
    <t xml:space="preserve">S02968</t>
  </si>
  <si>
    <t xml:space="preserve">1021 S LINCOLN</t>
  </si>
  <si>
    <t xml:space="preserve">RAMPART SCREw MACHINE CORP (1968; SIC 3451)</t>
  </si>
  <si>
    <t xml:space="preserve">RAMPART SCREw MACHINE CORP (1968)</t>
  </si>
  <si>
    <t xml:space="preserve">SAMPSON PROPERTY</t>
  </si>
  <si>
    <t xml:space="preserve">CONTINENTAL GRAIN LOVELAND FOODS</t>
  </si>
  <si>
    <t xml:space="preserve">S03150</t>
  </si>
  <si>
    <t xml:space="preserve">1300 E MULBERRY</t>
  </si>
  <si>
    <t xml:space="preserve">AUTOMATIC DEVICES INC (1970; SIC 3586)</t>
  </si>
  <si>
    <t xml:space="preserve">AUTOMATIC DEVICES INC (1970)</t>
  </si>
  <si>
    <t xml:space="preserve">PENSKE TRUCK LEASING CO LP</t>
  </si>
  <si>
    <t xml:space="preserve">S03158</t>
  </si>
  <si>
    <t xml:space="preserve">505 8TH ST SE</t>
  </si>
  <si>
    <t xml:space="preserve">1970;1973;1980;1983;1988;1990;2002</t>
  </si>
  <si>
    <t xml:space="preserve">CONTROLLED CASTINGS (1970; SIC 3369,3323,3591) | COLORADO SCREW MACHINE (1973-2002; SIC 3451,3451,3591) | ART CASTINGS OF COLO (1980-1983; SIC 3369) | METAL CASTINGS OF COLORADO ING (1988-2002; SIC 3499)</t>
  </si>
  <si>
    <t xml:space="preserve">CONTROLLED CASTINGS (1970) | COLORADO SCREW MACHINE (1973) | ART CASTINGS OF COLO (1980) | METAL CASTINGS OF COLORADO ING (1988)</t>
  </si>
  <si>
    <t xml:space="preserve">DAVES AUTO BODY</t>
  </si>
  <si>
    <t xml:space="preserve">S03642</t>
  </si>
  <si>
    <t xml:space="preserve">172 W ELKHORN AVE</t>
  </si>
  <si>
    <t xml:space="preserve">TAFFY SHOP» THE (1977; SIC 2065,3449)</t>
  </si>
  <si>
    <t xml:space="preserve">LORD LATIGO INC (1973) | ROCKY MOUNTAIN SPECTRUM INC (1977) | TAFFY SHOP» THE (1977)</t>
  </si>
  <si>
    <t xml:space="preserve">S03646</t>
  </si>
  <si>
    <t xml:space="preserve">1400 E MULBERRY</t>
  </si>
  <si>
    <t xml:space="preserve">AUTOMATIC DEVICES INC (1973-1977; SIC 3586)</t>
  </si>
  <si>
    <t xml:space="preserve">AUTOMATIC DEVICES INC (1973)</t>
  </si>
  <si>
    <t xml:space="preserve">S03655</t>
  </si>
  <si>
    <t xml:space="preserve">3006 E MULBERRY</t>
  </si>
  <si>
    <t xml:space="preserve">SALISBURY. SADDLE CO (1973; SIC 3079,3199)</t>
  </si>
  <si>
    <t xml:space="preserve">SALISBURY. SADDLE CO (1973)</t>
  </si>
  <si>
    <t xml:space="preserve">POUDRE VALLEY AUTOMOTIVE</t>
  </si>
  <si>
    <t xml:space="preserve">S03663</t>
  </si>
  <si>
    <t xml:space="preserve">3900 W EISENHOWER</t>
  </si>
  <si>
    <t xml:space="preserve">FRINKS GIFT SHOP (1992; SIC 3961,3559)</t>
  </si>
  <si>
    <t xml:space="preserve">WESTPLAQUE CO (1973) | ROCKY MOUNTAIN POTTERY (1977) | FRINKS GIFT SHOP (1980)</t>
  </si>
  <si>
    <t xml:space="preserve">MJR INVESTMENTS INC</t>
  </si>
  <si>
    <t xml:space="preserve">S03664</t>
  </si>
  <si>
    <t xml:space="preserve">4000 MAIN</t>
  </si>
  <si>
    <t xml:space="preserve">TIMNATH</t>
  </si>
  <si>
    <t xml:space="preserve">80547</t>
  </si>
  <si>
    <t xml:space="preserve">1973;1977;1980;1988;1990</t>
  </si>
  <si>
    <t xml:space="preserve">P — T MACHINED PRODUCTS (1973-1990; SIC 3591,2875) | @-T MACHEMEO PRODUCTS ING (1980; SIC 3599)</t>
  </si>
  <si>
    <t xml:space="preserve">P — T MACHINED PRODUCTS (1973) | @-T MACHEMEO PRODUCTS ING (1980) | STRATTON (1985)</t>
  </si>
  <si>
    <t xml:space="preserve">ALPINE CABINET CO</t>
  </si>
  <si>
    <t xml:space="preserve">S04034</t>
  </si>
  <si>
    <t xml:space="preserve">4321 W EISENHOWER BLVD</t>
  </si>
  <si>
    <t xml:space="preserve">1977;1983</t>
  </si>
  <si>
    <t xml:space="preserve">LUSTEROCK MFG OF NORTHERN COLORADO (1977-1983; SIC 3079)</t>
  </si>
  <si>
    <t xml:space="preserve">LUSTEROCK (1974)</t>
  </si>
  <si>
    <t xml:space="preserve">S04036</t>
  </si>
  <si>
    <t xml:space="preserve">2116 WW 1ST ST</t>
  </si>
  <si>
    <t xml:space="preserve">RUTLEDGE STEEL (1977; SIC 3441,3449) | WEB JOIST ROCKY MOUNTAIN INC (1980; SIC 3441)</t>
  </si>
  <si>
    <t xml:space="preserve">RUTLEOGE STEEL (1974) | WEB JOIST ROCKY MOUNTAIN INC (1980) | JOHNSON MANUFACTURING INC (1992)</t>
  </si>
  <si>
    <t xml:space="preserve">S00512</t>
  </si>
  <si>
    <t xml:space="preserve">205 TURNER AVE</t>
  </si>
  <si>
    <t xml:space="preserve">BERTHOUD</t>
  </si>
  <si>
    <t xml:space="preserve">80513</t>
  </si>
  <si>
    <t xml:space="preserve">1977;1980;1983;1985;1986;1988;1990</t>
  </si>
  <si>
    <t xml:space="preserve">R AND € INC (1977; SIC 3679,3479,3079) | ASSOCIATED FIBERGLASS IND LTO (1980-1986; SIC 3079,3995,3993) | THERMAL SPECIALTIES (1983-1990; SIC 3398) |  (1985; SIC 3566)</t>
  </si>
  <si>
    <t xml:space="preserve">R AND € INC (1977) | ASSOCIATED FIBERGLASS IND LTO (1980) | THERMAL SPECIALTIES (1983) |  (1985)</t>
  </si>
  <si>
    <t xml:space="preserve">DISIGNED CONVEYING SYSTEMS INC</t>
  </si>
  <si>
    <t xml:space="preserve">S04459</t>
  </si>
  <si>
    <t xml:space="preserve">912 WOOD</t>
  </si>
  <si>
    <t xml:space="preserve">80522</t>
  </si>
  <si>
    <t xml:space="preserve">BUFFALO MFG CO (1977; SIC 2449,3433) | BUFFALO MFG CO (1980; SIC 3433,3496)</t>
  </si>
  <si>
    <t xml:space="preserve">BUFFALO MFG CO (1977) | BUFFALO MFG CO (1980)</t>
  </si>
  <si>
    <t xml:space="preserve">CITY OF FORT COLLINS FLEET SERVICES</t>
  </si>
  <si>
    <t xml:space="preserve">S04461</t>
  </si>
  <si>
    <t xml:space="preserve">450 INDUSTRIAL DR</t>
  </si>
  <si>
    <t xml:space="preserve">1977;1980;1983</t>
  </si>
  <si>
    <t xml:space="preserve">KUCK COMPANY THE (1977-1980; SIC 3444) | GENIT PLASTIC TOOLINGSHFG INC (1980; SIC 3544,3079) | RICHARDSON TOOL+MOLD # GENII PLAST TOOL (1983; SIC 3544,3079)</t>
  </si>
  <si>
    <t xml:space="preserve">KUCK COMPANY THE (1977) | NOR-CO MECHANICAL CO, INC (1977) | GENIT PLASTIC TOOLINGSHFG INC (1980) | RICHARDSON TOOL+MOLD # GENII PLAST TOOL (1983)</t>
  </si>
  <si>
    <t xml:space="preserve">CACTUS HILL TRUCKS CENTER</t>
  </si>
  <si>
    <t xml:space="preserve">S04463</t>
  </si>
  <si>
    <t xml:space="preserve">921 E PROSPECT</t>
  </si>
  <si>
    <t xml:space="preserve">MOUNTAIN STATE MFG CO (1977; SIC 3544,3599) | MOUNTAIN STATES MACHINE # TOOLING INC (1980; SIC 3544,3599)</t>
  </si>
  <si>
    <t xml:space="preserve">MOUNTAIN STATE MFG CO (1977) | MOUNTAIN STATES MACHINE # TOOLING INC (1980)</t>
  </si>
  <si>
    <t xml:space="preserve">BURKE CLEANERS</t>
  </si>
  <si>
    <t xml:space="preserve">S04465</t>
  </si>
  <si>
    <t xml:space="preserve">1513 WELCH</t>
  </si>
  <si>
    <t xml:space="preserve">GLO ARMY PRESS, THE (1977; SIC 3731,2721)</t>
  </si>
  <si>
    <t xml:space="preserve">GLO ARMY PRESS, THE (1977)</t>
  </si>
  <si>
    <t xml:space="preserve">S04467</t>
  </si>
  <si>
    <t xml:space="preserve">1626 RIVERSIDE</t>
  </si>
  <si>
    <t xml:space="preserve">1977;1983;1990;2002</t>
  </si>
  <si>
    <t xml:space="preserve">POUDRE PLASTICS, INC (1977; SIC 3079) | POUDRE PLASTICS» INC (1983-1990; SIC 3079) | PACKAGING RESOURCES COLORADO (2002; SIC 3000)</t>
  </si>
  <si>
    <t xml:space="preserve">POUDRE PLASTICS, INC (1977) | POUDRE PLASTICS» INC (1983) | PACKAGING RESOURCES COLORADO (2002)</t>
  </si>
  <si>
    <t xml:space="preserve">WATER PIK INC</t>
  </si>
  <si>
    <t xml:space="preserve">S04471</t>
  </si>
  <si>
    <t xml:space="preserve">618 W MOUNTAIN</t>
  </si>
  <si>
    <t xml:space="preserve">RAINBOW PLASTICS INC (1977; SIC 3949,3079)</t>
  </si>
  <si>
    <t xml:space="preserve">RAINBOW PLASTICS INC (1977)</t>
  </si>
  <si>
    <t xml:space="preserve">S04474</t>
  </si>
  <si>
    <t xml:space="preserve">3034 E MULBERRY ST</t>
  </si>
  <si>
    <t xml:space="preserve">ROCKY MOUNTAIN FOAM FORM INC (1977; SIC 3079) | ROCKY MOUNTAIN FOAM FORM INC (1980-1983; SIC 3079)</t>
  </si>
  <si>
    <t xml:space="preserve">ROCKY MOUNTAIN FOAM FORM INC (1977) | ROCKY MOUNTAIN FOAM FORM INC (1980)</t>
  </si>
  <si>
    <t xml:space="preserve">S04476</t>
  </si>
  <si>
    <t xml:space="preserve">2030 AIRWAY AVE</t>
  </si>
  <si>
    <t xml:space="preserve">STEEL FABRICATORS INC (1977; SIC 3441,3446,3449) | STEEL FABRICATORS INC (1980; SIC 3441,3446,3449)</t>
  </si>
  <si>
    <t xml:space="preserve">STEEL FABRICATORS INC (1977) | STEEL FABRICATORS INC (1980)</t>
  </si>
  <si>
    <t xml:space="preserve">HELI SUPPORT</t>
  </si>
  <si>
    <t xml:space="preserve">S04477</t>
  </si>
  <si>
    <t xml:space="preserve">3504 N SHIELDS ST</t>
  </si>
  <si>
    <t xml:space="preserve">1977;1986;1988</t>
  </si>
  <si>
    <t xml:space="preserve">THERMAL SPECIALTIES (1977; SIC 3398) | FORT COLLINS SHEET METAL CO (1986; SIC 3444) | FORT COLLINS SHEET METAL CO (1988; SIC 3444)</t>
  </si>
  <si>
    <t xml:space="preserve">THERMAL SPECIALTIES (1977) | FORT COLLINS SHEET METAL CO (1986) | FORT COLLINS SHEET METAL CO (1988)</t>
  </si>
  <si>
    <t xml:space="preserve">S04478</t>
  </si>
  <si>
    <t xml:space="preserve">1827 E HARMONY RD</t>
  </si>
  <si>
    <t xml:space="preserve">WALKER MANUFACTURING CO (1977; SIC 3585,3589)</t>
  </si>
  <si>
    <t xml:space="preserve">THERMOGUARD (1977) | WALKER MANUFACTURING CO (1977) | K=-2 INDUSTRIES INC (1980)</t>
  </si>
  <si>
    <t xml:space="preserve">S04487</t>
  </si>
  <si>
    <t xml:space="preserve">1240 1ST</t>
  </si>
  <si>
    <t xml:space="preserve">1977;1980;1985</t>
  </si>
  <si>
    <t xml:space="preserve">SLIM*S TIN SHOP (1977; SIC 3444) | RIPSAM MFG + FABRICATION (1980-1985; SIC 3441,3446)</t>
  </si>
  <si>
    <t xml:space="preserve">SLIM*S TIN SHOP (1977) | RIPSAM MFG + FABRICATION (1980)</t>
  </si>
  <si>
    <t xml:space="preserve">FOOTHILLS SPECIALTY ELECTRONICS</t>
  </si>
  <si>
    <t xml:space="preserve">S05241</t>
  </si>
  <si>
    <t xml:space="preserve">2709 MARTINGALE DR</t>
  </si>
  <si>
    <t xml:space="preserve">MARTINGALE MACHINING COMPANY (1980; SIC 3599)</t>
  </si>
  <si>
    <t xml:space="preserve">MARTINGALE MACHINING COMPANY (1980)</t>
  </si>
  <si>
    <t xml:space="preserve">S05245</t>
  </si>
  <si>
    <t xml:space="preserve">1760 HIGH PINE DR</t>
  </si>
  <si>
    <t xml:space="preserve">6-2%-GARD INC (1980; SIC 3429)</t>
  </si>
  <si>
    <t xml:space="preserve">6-2%-GARD INC (1980) | E-Z-LIFT (1983)</t>
  </si>
  <si>
    <t xml:space="preserve">S05248</t>
  </si>
  <si>
    <t xml:space="preserve">205 VIRGINIA DR NO 12</t>
  </si>
  <si>
    <t xml:space="preserve">WOODEN STUFF, INC. (1980; SIC 2499,3449)</t>
  </si>
  <si>
    <t xml:space="preserve">WOODEN STUFF, INC. (1980) | WOODEN THINGS (1983) | HEARTSCENTS (1992)</t>
  </si>
  <si>
    <t xml:space="preserve">S05249</t>
  </si>
  <si>
    <t xml:space="preserve">1725 HEATH PKWY</t>
  </si>
  <si>
    <t xml:space="preserve">80524</t>
  </si>
  <si>
    <t xml:space="preserve">ALPINE PLASTICS INC (1980; SIC 3544,3599) | PRECISION MACHINING (1983; SIC 3599)</t>
  </si>
  <si>
    <t xml:space="preserve">ALPINE PLASTICS INC (1980) | PRECISION MACHINING (1983) | GO WEST T-SHIRT CO (2002)</t>
  </si>
  <si>
    <t xml:space="preserve">PROMATS LANDALITE</t>
  </si>
  <si>
    <t xml:space="preserve">S05264</t>
  </si>
  <si>
    <t xml:space="preserve">1032 N RIDGELAWN OR</t>
  </si>
  <si>
    <t xml:space="preserve">STORMTRONICS (1980; SIC 3549)</t>
  </si>
  <si>
    <t xml:space="preserve">STORMTRONICS (1980) |  (1983)</t>
  </si>
  <si>
    <t xml:space="preserve">S05268</t>
  </si>
  <si>
    <t xml:space="preserve">1839 HARMONY RO</t>
  </si>
  <si>
    <t xml:space="preserve">80525</t>
  </si>
  <si>
    <t xml:space="preserve">WALKER MANUFACTURING CO (1980; SIC 3585,3524,3589)</t>
  </si>
  <si>
    <t xml:space="preserve">WALKER MANUFACTURING CO (1980)</t>
  </si>
  <si>
    <t xml:space="preserve">INNOVATIVE COMPANIES</t>
  </si>
  <si>
    <t xml:space="preserve">S05271</t>
  </si>
  <si>
    <t xml:space="preserve">413 N LINK LN</t>
  </si>
  <si>
    <t xml:space="preserve">YAHT MANUFACTURING (1980; SIC 3841,3523)</t>
  </si>
  <si>
    <t xml:space="preserve">YAHT MANUFACTURING (1980) | HERITAGE HEALTH PRODUCTS CO (2002)</t>
  </si>
  <si>
    <t xml:space="preserve">AIRWEST HELICOPTERS INC</t>
  </si>
  <si>
    <t xml:space="preserve">S05274</t>
  </si>
  <si>
    <t xml:space="preserve">3611 S LINCOLN AVE</t>
  </si>
  <si>
    <t xml:space="preserve">CLEMENTS DESIGNS (1983; SIC 3299,3369)</t>
  </si>
  <si>
    <t xml:space="preserve">CURTIS STUDIOS LTO (1980) | CLEMENTS DESIGNS (1983)</t>
  </si>
  <si>
    <t xml:space="preserve">ELLEN EQUIPMENT</t>
  </si>
  <si>
    <t xml:space="preserve">S05277</t>
  </si>
  <si>
    <t xml:space="preserve">263 N CARTER LAKE RD</t>
  </si>
  <si>
    <t xml:space="preserve">GREENTREE RANCH WOOLS (1980; SIC 3552)</t>
  </si>
  <si>
    <t xml:space="preserve">GREENTREE RANCH WOOLS (1980)</t>
  </si>
  <si>
    <t xml:space="preserve">S05280</t>
  </si>
  <si>
    <t xml:space="preserve">1538 EISENHOWER</t>
  </si>
  <si>
    <t xml:space="preserve">1980;1985;1988</t>
  </si>
  <si>
    <t xml:space="preserve">RL FELKER + SONS (1980; SIC 3462,3443,3799) | FELKERs ROGER L ¢ SONS (1985; SIC 3462,3443,3799) | POULTRY + PET FEED FELKER WELDING INC (1988; SIC 3443,3462,3499)</t>
  </si>
  <si>
    <t xml:space="preserve">RL FELKER + SONS (1980) | FELKERs ROGER L ¢ SONS (1985) | POULTRY + PET FEED FELKER WELDING INC (1988) | KELLY SIGNS (1988)</t>
  </si>
  <si>
    <t xml:space="preserve">TRIVERITY LABORATORIES</t>
  </si>
  <si>
    <t xml:space="preserve">S05282</t>
  </si>
  <si>
    <t xml:space="preserve">5100 N BOYD LAKE AVE</t>
  </si>
  <si>
    <t xml:space="preserve">1980;1985;1990</t>
  </si>
  <si>
    <t xml:space="preserve">RUTLEDGE STEEL (1980-1985; SIC 3441,3449) | RIPSAM MANUFACTURING + FABRICATION (1990; SIC 3441)</t>
  </si>
  <si>
    <t xml:space="preserve">RUTLEDGE STEEL (1980) | RIPSAM MANUFACTURING + FABRICATION (1990)</t>
  </si>
  <si>
    <t xml:space="preserve">S05286</t>
  </si>
  <si>
    <t xml:space="preserve">626 W 66TH</t>
  </si>
  <si>
    <t xml:space="preserve">1980;1985</t>
  </si>
  <si>
    <t xml:space="preserve">VALUE PLASTICS INC (1980; SIC 3079) | VALVE ROLOING CO (1985; SIC 3079)</t>
  </si>
  <si>
    <t xml:space="preserve">VALUE PLASTICS INC (1980) | VALVE ROLOING CO (1985)</t>
  </si>
  <si>
    <t xml:space="preserve">RICKER BARTLETT INC. (DBA) COL ORADO CASTINGS</t>
  </si>
  <si>
    <t xml:space="preserve">S05288</t>
  </si>
  <si>
    <t xml:space="preserve">8317 N FIRST</t>
  </si>
  <si>
    <t xml:space="preserve">WELLINGTON</t>
  </si>
  <si>
    <t xml:space="preserve">80549</t>
  </si>
  <si>
    <t xml:space="preserve">COLORADO CUSTOM COUNTERTOP INC (1980-1985; SIC 3079)</t>
  </si>
  <si>
    <t xml:space="preserve">COLORADO CUSTOM COUNTERTOP INC (1980)</t>
  </si>
  <si>
    <t xml:space="preserve">S06018</t>
  </si>
  <si>
    <t xml:space="preserve">1140 MANFORD AVE</t>
  </si>
  <si>
    <t xml:space="preserve">THREE V CORPORATION (1983; SIC 2834) | 3V CORP (1988-1990; SIC 2834)</t>
  </si>
  <si>
    <t xml:space="preserve">THREE V CORPORATION (1983) | 3V CORP (1988)</t>
  </si>
  <si>
    <t xml:space="preserve">S06041</t>
  </si>
  <si>
    <t xml:space="preserve">5137 S COLLEGE</t>
  </si>
  <si>
    <t xml:space="preserve"> (1983; SIC 3079)</t>
  </si>
  <si>
    <t xml:space="preserve"> (1983)</t>
  </si>
  <si>
    <t xml:space="preserve">S06046</t>
  </si>
  <si>
    <t xml:space="preserve">4538 E EISENHOWER</t>
  </si>
  <si>
    <t xml:space="preserve">FELKERs ROGER L + SONS (1983; SIC 3273,3261,3079)</t>
  </si>
  <si>
    <t xml:space="preserve">FELKERs ROGER L + SONS (1983)</t>
  </si>
  <si>
    <t xml:space="preserve">S06047</t>
  </si>
  <si>
    <t xml:space="preserve">163 N CARTER LAKE RO</t>
  </si>
  <si>
    <t xml:space="preserve">GREENTREE RANCH WOOLSs INC (1983; SIC 3552)</t>
  </si>
  <si>
    <t xml:space="preserve">GREENTREE RANCH WOOLSs INC (1983)</t>
  </si>
  <si>
    <t xml:space="preserve">S06053</t>
  </si>
  <si>
    <t xml:space="preserve">3509 BANYAN AVE</t>
  </si>
  <si>
    <t xml:space="preserve">LOVELAND MFG. CORP. (1983; SIC 3499,3444)</t>
  </si>
  <si>
    <t xml:space="preserve">LOVELAND MFG. CORP. (1983)</t>
  </si>
  <si>
    <t xml:space="preserve">THARP CABINET COMPANY LLC</t>
  </si>
  <si>
    <t xml:space="preserve">S06055</t>
  </si>
  <si>
    <t xml:space="preserve">764 GRANT</t>
  </si>
  <si>
    <t xml:space="preserve">PETERSON'S SPECIALTY PRODUCTS» INC. (1983-1992; SIC 3842,2834,3843)</t>
  </si>
  <si>
    <t xml:space="preserve">PETERSON'S SPECIALTY PRODUCTS» INC. (1983)</t>
  </si>
  <si>
    <t xml:space="preserve">STAKE CENTER UTILITY LOCATE</t>
  </si>
  <si>
    <t xml:space="preserve">S06057</t>
  </si>
  <si>
    <t xml:space="preserve">2456 E 13TH ST</t>
  </si>
  <si>
    <t xml:space="preserve">1983;1988;2002</t>
  </si>
  <si>
    <t xml:space="preserve">ROBINSON ENTERPRISES 3362 BASES + PEDASTALS FOR BRONZE SCULPT GENE BONDS (1983; SIC 3451) | ADDISON DIE MOLD CO (1988; SIC 3544) | MOUNTAIN TOP MACHINING LLC (2002; SIC 3599)</t>
  </si>
  <si>
    <t xml:space="preserve">ROBINSON ENTERPRISES 3362 BASES + PEDASTALS FOR BRONZE SCULPT GENE BONDS (1983) | ADDISON DIE MOLD CO (1988) | MOUNTAIN TOP MACHINING LLC (2002)</t>
  </si>
  <si>
    <t xml:space="preserve">WAL-MART - LOVELAND</t>
  </si>
  <si>
    <t xml:space="preserve">CARSTAR AXIOM LOVELAND</t>
  </si>
  <si>
    <t xml:space="preserve">S00509</t>
  </si>
  <si>
    <t xml:space="preserve">2319 CLAYTON PL</t>
  </si>
  <si>
    <t xml:space="preserve">1984;1986;1988;1990;1993</t>
  </si>
  <si>
    <t xml:space="preserve">ROSEDALE MKT CORP/DBA PORT A STALL (1984-1990; SIC 3448,3466) | PRO MOLD, INC (1993; SIC 3089)</t>
  </si>
  <si>
    <t xml:space="preserve">ROSEDALE MKT CORP/DBA PORT A STALL (1984) | PRESIDENT 2511 HARDWOOD BED FRAMES (1985) | PRO MOLD, INC (1993)</t>
  </si>
  <si>
    <t xml:space="preserve">S06231</t>
  </si>
  <si>
    <t xml:space="preserve">1331 RED CEDAR CIR</t>
  </si>
  <si>
    <t xml:space="preserve">80526</t>
  </si>
  <si>
    <t xml:space="preserve">ULTIMATE SUPPORT SYSTERS (1985; SIC 3861,3931,2521) | COLUNBINE PROOUCTS (1986; SIC 3079,3999)</t>
  </si>
  <si>
    <t xml:space="preserve">ULTIMATE SUPPORT SYSTERS (1985) | COLUNBINE PROOUCTS (1986)</t>
  </si>
  <si>
    <t xml:space="preserve">SONEX LABS</t>
  </si>
  <si>
    <t xml:space="preserve">S06290</t>
  </si>
  <si>
    <t xml:space="preserve">980 W 1ST ST</t>
  </si>
  <si>
    <t xml:space="preserve">1985;1988;1990</t>
  </si>
  <si>
    <t xml:space="preserve">FLATIRON PAVING (1985-1990; SIC 2951)</t>
  </si>
  <si>
    <t xml:space="preserve">FLATIRON PAVING (1985)</t>
  </si>
  <si>
    <t xml:space="preserve">S06295</t>
  </si>
  <si>
    <t xml:space="preserve">1702 W 8TH ST</t>
  </si>
  <si>
    <t xml:space="preserve">1985;1990</t>
  </si>
  <si>
    <t xml:space="preserve">Moke SANDOZ MACHINE SHOP Enel Toe (1985; SIC 3599) | J ASANDOZ MACHINE SHOP (1990; SIC 3599)</t>
  </si>
  <si>
    <t xml:space="preserve">Moke SANDOZ MACHINE SHOP Enel Toe (1985) | J ASANDOZ MACHINE SHOP (1990)</t>
  </si>
  <si>
    <t xml:space="preserve">Agilent Technologies III</t>
  </si>
  <si>
    <t xml:space="preserve">S06296</t>
  </si>
  <si>
    <t xml:space="preserve">1321 MILNER AVE</t>
  </si>
  <si>
    <t xml:space="preserve">ROCKY MOUNTAIN CAPSULE CO (1985-1990; SIC 2899)</t>
  </si>
  <si>
    <t xml:space="preserve">ROCKY MOUNTAIN CAPSULE CO (1985) | ROCKY MIN MANUFACTURING. (1992)</t>
  </si>
  <si>
    <t xml:space="preserve">WESTLAKE DRY CLEANING &amp; LAUNDROMAT</t>
  </si>
  <si>
    <t xml:space="preserve">S06297</t>
  </si>
  <si>
    <t xml:space="preserve">1000 HERON DR</t>
  </si>
  <si>
    <t xml:space="preserve">STARR SECURITY SYSTEMS» INCo (1985; SIC 3662,3599)</t>
  </si>
  <si>
    <t xml:space="preserve">STARR SECURITY SYSTEMS» INCo (1985)</t>
  </si>
  <si>
    <t xml:space="preserve">S06398</t>
  </si>
  <si>
    <t xml:space="preserve">295 1ST ST</t>
  </si>
  <si>
    <t xml:space="preserve">HIGH COUNTRY PROCO (1986; SIC 3537,3563)</t>
  </si>
  <si>
    <t xml:space="preserve">HIGH COUNTRY PROCO (1986)</t>
  </si>
  <si>
    <t xml:space="preserve">PRIMEEX LLC</t>
  </si>
  <si>
    <t xml:space="preserve">S06847</t>
  </si>
  <si>
    <t xml:space="preserve">2310 E PROSPECT RD</t>
  </si>
  <si>
    <t xml:space="preserve">CHIRATECH INC (1986; SIC 3573)</t>
  </si>
  <si>
    <t xml:space="preserve">BAKER INSTRUMENT CO (1986) | CHIRATECH INC (1986)</t>
  </si>
  <si>
    <t xml:space="preserve">ADVANCED ENERGY INDUSTRIES</t>
  </si>
  <si>
    <t xml:space="preserve">VEECO - FORT COLLINS</t>
  </si>
  <si>
    <t xml:space="preserve">S06853</t>
  </si>
  <si>
    <t xml:space="preserve">1930 N WHITCOMB</t>
  </si>
  <si>
    <t xml:space="preserve">THE FIBERGLASS SHOP (1986-1990; SIC 3443,3499,3732)</t>
  </si>
  <si>
    <t xml:space="preserve">THE FIBERGLASS SHOP (1986)</t>
  </si>
  <si>
    <t xml:space="preserve">S07104</t>
  </si>
  <si>
    <t xml:space="preserve">315 W HARMONY RD</t>
  </si>
  <si>
    <t xml:space="preserve">‘AIR CONDITIONG COMPONENTS IEM INC (1988; SIC 3571,7372)</t>
  </si>
  <si>
    <t xml:space="preserve">‘AIR CONDITIONG COMPONENTS IEM INC (1988)</t>
  </si>
  <si>
    <t xml:space="preserve">CONTINENTAL CLNRS.CN</t>
  </si>
  <si>
    <t xml:space="preserve">S07112</t>
  </si>
  <si>
    <t xml:space="preserve">401 HICKORY ST</t>
  </si>
  <si>
    <t xml:space="preserve">SCOTT RESOURCES INC (1992; SIC 3544,3953,3276) | AMERICAN EDUCATIONAL PRODUCTS INC (2002; SIC 3700)</t>
  </si>
  <si>
    <t xml:space="preserve">SCOTT RESOURCES INC (1988) | AMERICAN EDUCATIONAL PRODUCTS INC (2002)</t>
  </si>
  <si>
    <t xml:space="preserve">FOREST SERVICE ADMINISTRATION SITE</t>
  </si>
  <si>
    <t xml:space="preserve">S07287</t>
  </si>
  <si>
    <t xml:space="preserve">1019 N GARFIELD AVE</t>
  </si>
  <si>
    <t xml:space="preserve">A+N SIGNS (1988; SIC 2754,3993,2858)</t>
  </si>
  <si>
    <t xml:space="preserve">LOVELAND A+N SIGNS (1988)</t>
  </si>
  <si>
    <t xml:space="preserve">COMLINEAR INC/514 RAILROAD AVE</t>
  </si>
  <si>
    <t xml:space="preserve">S07295</t>
  </si>
  <si>
    <t xml:space="preserve">5600 LINDBERGH AVE</t>
  </si>
  <si>
    <t xml:space="preserve">CENTRLS GRIND HACH CO (1988-1990; SIC 2819,3821)</t>
  </si>
  <si>
    <t xml:space="preserve">CENTRLS GRIND HACH CO (1988)</t>
  </si>
  <si>
    <t xml:space="preserve">EAGLE AIR JET SERVICES LLC</t>
  </si>
  <si>
    <t xml:space="preserve">S07301</t>
  </si>
  <si>
    <t xml:space="preserve">2520 S LINCOLN</t>
  </si>
  <si>
    <t xml:space="preserve">PASCO INC (1988; SIC 3524)</t>
  </si>
  <si>
    <t xml:space="preserve">PASCO INC (1988)</t>
  </si>
  <si>
    <t xml:space="preserve">S07302</t>
  </si>
  <si>
    <t xml:space="preserve">1738 W EISENHOWER BLVD</t>
  </si>
  <si>
    <t xml:space="preserve">80539</t>
  </si>
  <si>
    <t xml:space="preserve">POWER BLAST INC (1988; SIC 3452)</t>
  </si>
  <si>
    <t xml:space="preserve">POWER BLAST INC (1988)</t>
  </si>
  <si>
    <t xml:space="preserve">Westlake Dry Cleaners</t>
  </si>
  <si>
    <t xml:space="preserve">SHERWIN-WILLIAMS CO</t>
  </si>
  <si>
    <t xml:space="preserve">S07430</t>
  </si>
  <si>
    <t xml:space="preserve">222 SPRINGHILL LN</t>
  </si>
  <si>
    <t xml:space="preserve">SKI KARE INC (1990; SIC 3423,3553,2842)</t>
  </si>
  <si>
    <t xml:space="preserve">SKI KARE INC (1990)</t>
  </si>
  <si>
    <t xml:space="preserve">S07722</t>
  </si>
  <si>
    <t xml:space="preserve">2400 E VINE DR</t>
  </si>
  <si>
    <t xml:space="preserve">BLUEBIRD MANUFACTURING INC (1990; SIC 3599,3559,3569)</t>
  </si>
  <si>
    <t xml:space="preserve">BLUEBIRD MANUFACTURING INC (1990)</t>
  </si>
  <si>
    <t xml:space="preserve">S07744</t>
  </si>
  <si>
    <t xml:space="preserve">521 WHEDBEE</t>
  </si>
  <si>
    <t xml:space="preserve">1990;1992;2002</t>
  </si>
  <si>
    <t xml:space="preserve">TECHMEDIA (1990; SIC 3089,3543,3993) | ‘STEEL FABRICATORS INC (1992; SIC 3449,3446,3089) | TECHMEDIA (2002; SIC 3000)</t>
  </si>
  <si>
    <t xml:space="preserve">TECHMEDIA (1990) | ‘STEEL FABRICATORS INC (1992) | TECHMEDIA (2002)</t>
  </si>
  <si>
    <t xml:space="preserve">S07900</t>
  </si>
  <si>
    <t xml:space="preserve">4100 LAKEFRONT DR</t>
  </si>
  <si>
    <t xml:space="preserve">ARTISAN PATTERN CO INC (1990; SIC 3565,3999)</t>
  </si>
  <si>
    <t xml:space="preserve">ARTISAN PATTERN CO INC (1990)</t>
  </si>
  <si>
    <t xml:space="preserve">S07902</t>
  </si>
  <si>
    <t xml:space="preserve">504 W EISENHOWER</t>
  </si>
  <si>
    <t xml:space="preserve">BICARSA PLUS (1990; SIC 3577)</t>
  </si>
  <si>
    <t xml:space="preserve">BICARSA PLUS (1990)</t>
  </si>
  <si>
    <t xml:space="preserve">S07905</t>
  </si>
  <si>
    <t xml:space="preserve">1828 E FIRST ST</t>
  </si>
  <si>
    <t xml:space="preserve">CYCLE TOTE (1990; SIC 3751)</t>
  </si>
  <si>
    <t xml:space="preserve">CYCLE TOTE (1990)</t>
  </si>
  <si>
    <t xml:space="preserve">S07908</t>
  </si>
  <si>
    <t xml:space="preserve">2198 W 15TH ST</t>
  </si>
  <si>
    <t xml:space="preserve">80538</t>
  </si>
  <si>
    <t xml:space="preserve">JORGENSEN LABORATORIES (1990; SIC 2834)</t>
  </si>
  <si>
    <t xml:space="preserve">JORGENSEN LABORATORIES (1990) | ZAHOUREK SYSTEMS INC (2002)</t>
  </si>
  <si>
    <t xml:space="preserve">NORTH COLO WATER CONSERV DIST</t>
  </si>
  <si>
    <t xml:space="preserve">S08129</t>
  </si>
  <si>
    <t xml:space="preserve">310 4TH</t>
  </si>
  <si>
    <t xml:space="preserve">SEAMLESS OF ESTES PK (1992; SIC 3089,3444)</t>
  </si>
  <si>
    <t xml:space="preserve">SEAMLESS OF ESTES PK (1992)</t>
  </si>
  <si>
    <t xml:space="preserve">USDA-FOREST SERVICE ESTES  PARK</t>
  </si>
  <si>
    <t xml:space="preserve">S08138</t>
  </si>
  <si>
    <t xml:space="preserve">2613 DUNBAR AVE</t>
  </si>
  <si>
    <t xml:space="preserve">LITTLE SARA'S ORIGINALS (1992; SIC 3931,3499)</t>
  </si>
  <si>
    <t xml:space="preserve">LITTLE SARA'S ORIGINALS (1992)</t>
  </si>
  <si>
    <t xml:space="preserve">S09422</t>
  </si>
  <si>
    <t xml:space="preserve">3245 TUNNEL RD</t>
  </si>
  <si>
    <t xml:space="preserve">TIEMEYER CYCLES INC (2002; SIC 3700)</t>
  </si>
  <si>
    <t xml:space="preserve">TIEMEYER CYCLES INC (2002)</t>
  </si>
  <si>
    <t xml:space="preserve">S09423</t>
  </si>
  <si>
    <t xml:space="preserve">1825 N LAKE AVE</t>
  </si>
  <si>
    <t xml:space="preserve">VANSTEENBURGH ENGINEERING LAB INC (2002; SIC 3500)</t>
  </si>
  <si>
    <t xml:space="preserve">VANSTEENBURGH ENGINEERING LAB INC (2002)</t>
  </si>
  <si>
    <t xml:space="preserve">ESTES VALLEY RISARTS</t>
  </si>
  <si>
    <t xml:space="preserve">S09438</t>
  </si>
  <si>
    <t xml:space="preserve">1501 ACADEMY CT</t>
  </si>
  <si>
    <t xml:space="preserve">719-784-9881 INC (2002; SIC 3500)</t>
  </si>
  <si>
    <t xml:space="preserve">719-784-9881 INC (2002)</t>
  </si>
  <si>
    <t xml:space="preserve">BATH GARDEN CENTER</t>
  </si>
  <si>
    <t xml:space="preserve">S09443</t>
  </si>
  <si>
    <t xml:space="preserve">2579 MIDPOINT DR</t>
  </si>
  <si>
    <t xml:space="preserve">ATRIX LABORATORIES INC (2002; SIC 2800)</t>
  </si>
  <si>
    <t xml:space="preserve">ATRIX LABORATORIES INC (2002)</t>
  </si>
  <si>
    <t xml:space="preserve">FORT COLLINS POLICE SERVICES MIDPOINT RANGE</t>
  </si>
  <si>
    <t xml:space="preserve">S09450</t>
  </si>
  <si>
    <t xml:space="preserve">3024 W PROSPECT RD</t>
  </si>
  <si>
    <t xml:space="preserve">(337122) CSA FLUID DYNAMICS, INC (2002; SIC 3500)</t>
  </si>
  <si>
    <t xml:space="preserve">(337122) CSA FLUID DYNAMICS, INC (2002)</t>
  </si>
  <si>
    <t xml:space="preserve">S09461</t>
  </si>
  <si>
    <t xml:space="preserve">210 S LINK LN</t>
  </si>
  <si>
    <t xml:space="preserve">F &amp; C DOOR CHECK &amp; LOCK SERVICE INC (2002; SIC 3400)</t>
  </si>
  <si>
    <t xml:space="preserve">F &amp; C DOOR CHECK &amp; LOCK SERVICE INC (2002)</t>
  </si>
  <si>
    <t xml:space="preserve">ONSITE ELECTRONICS RECYCLING LLC DBA I T REFRESH</t>
  </si>
  <si>
    <t xml:space="preserve">S09467</t>
  </si>
  <si>
    <t xml:space="preserve">225 SMOKEY ST</t>
  </si>
  <si>
    <t xml:space="preserve">GEO SCIENCE INDUSTRIES (2002; SIC 3400)</t>
  </si>
  <si>
    <t xml:space="preserve">GEO SCIENCE INDUSTRIES (2002)</t>
  </si>
  <si>
    <t xml:space="preserve">PO TECH - CO LLC</t>
  </si>
  <si>
    <t xml:space="preserve">S09481</t>
  </si>
  <si>
    <t xml:space="preserve">716 E RIDGECREST RD</t>
  </si>
  <si>
    <t xml:space="preserve">MTI MEDICAL LLC (2002; SIC 3300)</t>
  </si>
  <si>
    <t xml:space="preserve">MTI MEDICAL LLC (2002)</t>
  </si>
  <si>
    <t xml:space="preserve">S09488</t>
  </si>
  <si>
    <t xml:space="preserve">2205 GREENMONT CT</t>
  </si>
  <si>
    <t xml:space="preserve">970-482-9971 REBOUND USA INC (2002; SIC 3000)</t>
  </si>
  <si>
    <t xml:space="preserve">970-482-9971 REBOUND USA INC (2002)</t>
  </si>
  <si>
    <t xml:space="preserve">S09498</t>
  </si>
  <si>
    <t xml:space="preserve">2201 AIRWAY AVE</t>
  </si>
  <si>
    <t xml:space="preserve">TIGER STEEL INC (2002; SIC 3400)</t>
  </si>
  <si>
    <t xml:space="preserve">TIGER STEEL INC (2002)</t>
  </si>
  <si>
    <t xml:space="preserve">MAXEY MANUFACTURING</t>
  </si>
  <si>
    <t xml:space="preserve">S09758</t>
  </si>
  <si>
    <t xml:space="preserve">475 NEWELL DR</t>
  </si>
  <si>
    <t xml:space="preserve">ALPHA ONE INC (2002; SIC 2800)</t>
  </si>
  <si>
    <t xml:space="preserve">ALPHA ONE INC (2002)</t>
  </si>
  <si>
    <t xml:space="preserve">S09765</t>
  </si>
  <si>
    <t xml:space="preserve">890 DENVER AVE</t>
  </si>
  <si>
    <t xml:space="preserve">CLINEBELL EQUIPMENT CO INC (2002; SIC 3500)</t>
  </si>
  <si>
    <t xml:space="preserve">CLINEBELL EQUIPMENT CO INC (2002)</t>
  </si>
  <si>
    <t xml:space="preserve">TRUGREEN</t>
  </si>
  <si>
    <t xml:space="preserve">S09770</t>
  </si>
  <si>
    <t xml:space="preserve">418 8TH ST SE UNIT B11</t>
  </si>
  <si>
    <t xml:space="preserve">LABORATORY KIMBLE PRECISION INC (2002; SIC 3400) | QT MOLD LLC (2002; SIC 3500)</t>
  </si>
  <si>
    <t xml:space="preserve">LABORATORY KIMBLE PRECISION INC (2002) | QT MOLD LLC (2002)</t>
  </si>
  <si>
    <t xml:space="preserve">S09773</t>
  </si>
  <si>
    <t xml:space="preserve">201 12TH ST SW</t>
  </si>
  <si>
    <t xml:space="preserve">WILLOW WOOD LUNA CO (2002; SIC 3400)</t>
  </si>
  <si>
    <t xml:space="preserve">WILLOW WOOD LUNA CO (2002) | GLASS WEB JOIST ROCKY MOUNTAIN INC (2002)</t>
  </si>
  <si>
    <t xml:space="preserve">S09780</t>
  </si>
  <si>
    <t xml:space="preserve">1203 DES MOINES AVE</t>
  </si>
  <si>
    <t xml:space="preserve">MOUNTAIN PRECISION MACHINE INC (2002; SIC 3400)</t>
  </si>
  <si>
    <t xml:space="preserve">MOUNTAIN PRECISION MACHINE INC (2002)</t>
  </si>
  <si>
    <t xml:space="preserve">S09938</t>
  </si>
  <si>
    <t xml:space="preserve">8133 2ND ST</t>
  </si>
  <si>
    <t xml:space="preserve">SYNETEK CONTROLS INC (2002; SIC 3500)</t>
  </si>
  <si>
    <t xml:space="preserve">SYNETEK CONTROLS INC (2002)</t>
  </si>
  <si>
    <t xml:space="preserve">SEAWORTH AGENT INC</t>
  </si>
  <si>
    <t xml:space="preserve">S00124</t>
  </si>
  <si>
    <t xml:space="preserve">235 GODDARD</t>
  </si>
  <si>
    <t xml:space="preserve">TRINIDAD</t>
  </si>
  <si>
    <t xml:space="preserve">Las Animas</t>
  </si>
  <si>
    <t xml:space="preserve">1961;1962;1973</t>
  </si>
  <si>
    <t xml:space="preserve">Crask Sheet Metal Works (1961-1973; SIC 3444)</t>
  </si>
  <si>
    <t xml:space="preserve">Crask Sheet Metal Works (1961)</t>
  </si>
  <si>
    <t xml:space="preserve">322 EAST NORTH AVENUE</t>
  </si>
  <si>
    <t xml:space="preserve">S03665</t>
  </si>
  <si>
    <t xml:space="preserve">227 OAK</t>
  </si>
  <si>
    <t xml:space="preserve">81082</t>
  </si>
  <si>
    <t xml:space="preserve">DE ROUEN: R ROY (1973-1980; SIC 3591) | DE ROUEN MACHINE WORKS (1988-1990; SIC 3444,3599)</t>
  </si>
  <si>
    <t xml:space="preserve">DE ROUEN: R ROY (1973) | DE ROUEN MACHINE WORKS (1988)</t>
  </si>
  <si>
    <t xml:space="preserve">701 ELM STREET</t>
  </si>
  <si>
    <t xml:space="preserve">CHEVRON USA INC TRINIDAD BULK PLANT</t>
  </si>
  <si>
    <t xml:space="preserve">S03669</t>
  </si>
  <si>
    <t xml:space="preserve">215 LINDEN</t>
  </si>
  <si>
    <t xml:space="preserve">TRINIDAD PROOUCTS CORP (1973; SIC 2542,3714)</t>
  </si>
  <si>
    <t xml:space="preserve">TRINIDAD PROOUCTS CORP (1973)</t>
  </si>
  <si>
    <t xml:space="preserve">S00345</t>
  </si>
  <si>
    <t xml:space="preserve">325 FRONT</t>
  </si>
  <si>
    <t xml:space="preserve">STERLING</t>
  </si>
  <si>
    <t xml:space="preserve">Logan</t>
  </si>
  <si>
    <t xml:space="preserve">80791</t>
  </si>
  <si>
    <t xml:space="preserve">LNQUSTRIAL WELDING + SUPPLY CO (1980; SIC 3523,3799,3715)</t>
  </si>
  <si>
    <t xml:space="preserve">Seven-Up Bottling Works (1961) | LNQUSTRIAL WELDING + SUPPLY CO (1980)</t>
  </si>
  <si>
    <t xml:space="preserve">STERLING SINCLAIR</t>
  </si>
  <si>
    <t xml:space="preserve">TRINADAD BEAN &amp; ELEVATOR FORMER PLATTE VALLEY FREIGHTWAYS)</t>
  </si>
  <si>
    <t xml:space="preserve">S07969</t>
  </si>
  <si>
    <t xml:space="preserve">230 EDWARDS AVE</t>
  </si>
  <si>
    <t xml:space="preserve">80751</t>
  </si>
  <si>
    <t xml:space="preserve">GLUB WELDING INC x (1990-1992; SIC 3441)</t>
  </si>
  <si>
    <t xml:space="preserve">GLUB WELDING INC x (1990)</t>
  </si>
  <si>
    <t xml:space="preserve">S00137</t>
  </si>
  <si>
    <t xml:space="preserve">302 LAWRENCE</t>
  </si>
  <si>
    <t xml:space="preserve">GRAND JUNCTION</t>
  </si>
  <si>
    <t xml:space="preserve">Mesa</t>
  </si>
  <si>
    <t xml:space="preserve">Sturdee Bilt Blocks (1961; SIC 3679) | BKATTON WINDOW CCMPANY (1973; SIC 3442,3444)</t>
  </si>
  <si>
    <t xml:space="preserve">Sturdee Bilt Blocks (1961) | BKATTON WINDOW CCMPANY (1973)</t>
  </si>
  <si>
    <t xml:space="preserve">HANSON CONTAINER</t>
  </si>
  <si>
    <t xml:space="preserve">S01536</t>
  </si>
  <si>
    <t xml:space="preserve">1841 ELM</t>
  </si>
  <si>
    <t xml:space="preserve">Carroll's Home Improvement Co. (1962-1965; SIC 3444)</t>
  </si>
  <si>
    <t xml:space="preserve">Carroll's Home Improvement Co. (1962)</t>
  </si>
  <si>
    <t xml:space="preserve">S01559</t>
  </si>
  <si>
    <t xml:space="preserve">2909 N AVE</t>
  </si>
  <si>
    <t xml:space="preserve">1962;1980</t>
  </si>
  <si>
    <t xml:space="preserve">Mayhew Supply Co. (1962; SIC 3533) | GRAND MATRESS CO (1980; SIC 2915)</t>
  </si>
  <si>
    <t xml:space="preserve">Mayhew Supply Co. (1962) | GRAND MATTRESS + UPHOLSTERY FACTORY (1966) | VEHICLES» THE 3829 MEASURING + CONTROLLING DEVICES, NEC (1973) | GRAND MATRESS CO (1980)</t>
  </si>
  <si>
    <t xml:space="preserve">492 Sparn</t>
  </si>
  <si>
    <t xml:space="preserve">WALGREENS STORE #9769</t>
  </si>
  <si>
    <t xml:space="preserve">S01565</t>
  </si>
  <si>
    <t xml:space="preserve">233 S 9TH ST</t>
  </si>
  <si>
    <t xml:space="preserve">1962;1974</t>
  </si>
  <si>
    <t xml:space="preserve">Smith, C. D., Co. (1962; SIC 2875) | HY-GRADE LABORATORIES INC (1974; SIC 2844)</t>
  </si>
  <si>
    <t xml:space="preserve">Smith, C. D., Co. (1962) | HY-GRADE LABORATORIES INC (1974)</t>
  </si>
  <si>
    <t xml:space="preserve">WILSON &amp; YOUNG PRINTERS</t>
  </si>
  <si>
    <t xml:space="preserve">S01858</t>
  </si>
  <si>
    <t xml:space="preserve">513 UTE AVE</t>
  </si>
  <si>
    <t xml:space="preserve">1966;1977</t>
  </si>
  <si>
    <t xml:space="preserve">BRATTON WINDOW COMPANY (1966-1977; SIC 3714)</t>
  </si>
  <si>
    <t xml:space="preserve">RATTCN WINCOW COMPANY (1965) | BRATTON WINDOW COMPANY (1966) | BRATTON WINDOR COMPANY 2011 MEAT PACKING PLANTS (1974)</t>
  </si>
  <si>
    <t xml:space="preserve">U S DRUG ENFORCEMENT AGENCY</t>
  </si>
  <si>
    <t xml:space="preserve">S01859</t>
  </si>
  <si>
    <t xml:space="preserve">200 W OURAY</t>
  </si>
  <si>
    <t xml:space="preserve">COCHRAN OUTOOGR ADVERTISING CO. (1965; SIC 3593)</t>
  </si>
  <si>
    <t xml:space="preserve">COCHRAN OUTOOGR ADVERTISING CO. (1965)</t>
  </si>
  <si>
    <t xml:space="preserve">HH &amp; H AUTOMOTIVE PAINT INC DBA HIGHTOWER SUPPLY</t>
  </si>
  <si>
    <t xml:space="preserve">S01864</t>
  </si>
  <si>
    <t xml:space="preserve">826 ROOD AVE</t>
  </si>
  <si>
    <t xml:space="preserve">MT. GARFIELD PLUMBING HEATING (1965; SIC 3564)</t>
  </si>
  <si>
    <t xml:space="preserve">MT. GARFIELD PLUMBING HEATING (1965)</t>
  </si>
  <si>
    <t xml:space="preserve">VALLEY RADIATOR SHOP (RADIATOR DOCTOR)</t>
  </si>
  <si>
    <t xml:space="preserve">US WEST COMMUNICATIONS GRAND JCT MAIN</t>
  </si>
  <si>
    <t xml:space="preserve">S01867</t>
  </si>
  <si>
    <t xml:space="preserve">233 S 5TH ST</t>
  </si>
  <si>
    <t xml:space="preserve">1965;1973;1983</t>
  </si>
  <si>
    <t xml:space="preserve">SMITH, C. OD.» COMPANY (1965; SIC 2844) | HY-GRADE LABORATORIES INC (1973; SIC 2844) | SMITHs C D COs THE (1983; SIC 2844)</t>
  </si>
  <si>
    <t xml:space="preserve">SMITH, C. OD.» COMPANY (1965) | HY-GRADE LABORATORIES INC (1973) | SMITHs C D COs THE (1983)</t>
  </si>
  <si>
    <t xml:space="preserve">Chase Place Residences, LTD</t>
  </si>
  <si>
    <t xml:space="preserve">S01868</t>
  </si>
  <si>
    <t xml:space="preserve">845 4TH AVE</t>
  </si>
  <si>
    <t xml:space="preserve">SMITH CHEMICAL COMPANY (1965; SIC 2879)</t>
  </si>
  <si>
    <t xml:space="preserve">SMITH CHEMICAL COMPANY (1965)</t>
  </si>
  <si>
    <t xml:space="preserve">CASTINGS INC</t>
  </si>
  <si>
    <t xml:space="preserve">NATIVE NAVIGATION</t>
  </si>
  <si>
    <t xml:space="preserve">S02363</t>
  </si>
  <si>
    <t xml:space="preserve">1155 N 4TH</t>
  </si>
  <si>
    <t xml:space="preserve">81502</t>
  </si>
  <si>
    <t xml:space="preserve">GAS ENGIN ERING + EQUIPMENT CO (1967-1973; SIC 3433)</t>
  </si>
  <si>
    <t xml:space="preserve">GAS ENGINEERING * EQUIPMENT CO (1966)</t>
  </si>
  <si>
    <t xml:space="preserve">FABRICARE SERVICES</t>
  </si>
  <si>
    <t xml:space="preserve">GRAND JUNCTION LABORATORIES</t>
  </si>
  <si>
    <t xml:space="preserve">S02374</t>
  </si>
  <si>
    <t xml:space="preserve">2874 UNAWEEP</t>
  </si>
  <si>
    <t xml:space="preserve">81501</t>
  </si>
  <si>
    <t xml:space="preserve">PIKUP KAMPER (1966-1970; SIC 3799)</t>
  </si>
  <si>
    <t xml:space="preserve">PIKUP KAMPER (1966)</t>
  </si>
  <si>
    <t xml:space="preserve">S02720</t>
  </si>
  <si>
    <t xml:space="preserve">16 N MULBERRY</t>
  </si>
  <si>
    <t xml:space="preserve">FRUITA</t>
  </si>
  <si>
    <t xml:space="preserve">81521</t>
  </si>
  <si>
    <t xml:space="preserve">NEW LINE MACEKINERY INC (1967-1970; SIC 3522,3272)</t>
  </si>
  <si>
    <t xml:space="preserve">NEW LINE MACEKINERY INC (1967)</t>
  </si>
  <si>
    <t xml:space="preserve">ALPINE BANK</t>
  </si>
  <si>
    <t xml:space="preserve">S02721</t>
  </si>
  <si>
    <t xml:space="preserve">940 N AVE</t>
  </si>
  <si>
    <t xml:space="preserve">HOME STYLE EAKERY (1967; SIC 2051,2844)</t>
  </si>
  <si>
    <t xml:space="preserve">HOME STYLE EAKERY (1967) | SIR SPEEDY PRINTING (1977) | SEURRND SENOHONS (1988) | GRAPHIC SPECIALTIES OF GRAND JUNCT (1990)</t>
  </si>
  <si>
    <t xml:space="preserve">SHERWIN WILLIAMS #7194</t>
  </si>
  <si>
    <t xml:space="preserve">S02972</t>
  </si>
  <si>
    <t xml:space="preserve">473 MELODY LN</t>
  </si>
  <si>
    <t xml:space="preserve">1968;1970;1974</t>
  </si>
  <si>
    <t xml:space="preserve">PRECISION MACHINE * TCCLING (1968-1974; SIC 3544,3591)</t>
  </si>
  <si>
    <t xml:space="preserve">PRECISION MACHINE * TCCLING (1968)</t>
  </si>
  <si>
    <t xml:space="preserve">ADVANCED COLLISION CENTER LLC</t>
  </si>
  <si>
    <t xml:space="preserve">S02973</t>
  </si>
  <si>
    <t xml:space="preserve">2421 BROADWAY</t>
  </si>
  <si>
    <t xml:space="preserve">RCDEC ELECTRONICS INC (1968; SIC 3593,3622)</t>
  </si>
  <si>
    <t xml:space="preserve">RCDEC ELECTRONICS INC (1968)</t>
  </si>
  <si>
    <t xml:space="preserve">S02976</t>
  </si>
  <si>
    <t xml:space="preserve">426 E MAYFIELD OR</t>
  </si>
  <si>
    <t xml:space="preserve">WESTERN ENGRAVERS (1968; SIC 3479,2498)</t>
  </si>
  <si>
    <t xml:space="preserve">WESTERN ENGRAVERS (1968)</t>
  </si>
  <si>
    <t xml:space="preserve">S03679</t>
  </si>
  <si>
    <t xml:space="preserve">600 CENTER AVE</t>
  </si>
  <si>
    <t xml:space="preserve">PYROTECHNICS INDUSTRIES (1988; SIC 2899)</t>
  </si>
  <si>
    <t xml:space="preserve">DENTISTS LABGRATORY (1973) | OENTESTS LABQRATARY (1980) | DENTISTS LABROATORYs INCe (1983) | PYROTECHNICS INDUSTRIES (1988)</t>
  </si>
  <si>
    <t xml:space="preserve">ST MARYS HOSPITAL - 2635 N 7TH ST</t>
  </si>
  <si>
    <t xml:space="preserve">S03686</t>
  </si>
  <si>
    <t xml:space="preserve">423 E MAYFIELD DR</t>
  </si>
  <si>
    <t xml:space="preserve">1973;1980;1983</t>
  </si>
  <si>
    <t xml:space="preserve">SMITH CHEMICAL CO M GARDNER GEN MGR (1973; SIC 2899) | MEICROTEC ENGINEERING LABORATORIES INC (1980-1983; SIC 3541)</t>
  </si>
  <si>
    <t xml:space="preserve">SMITH CHEMICAL CO M GARDNER GEN MGR (1973) | MEICROTEC ENGINEERING LABORATORIES INC (1980)</t>
  </si>
  <si>
    <t xml:space="preserve">S04041</t>
  </si>
  <si>
    <t xml:space="preserve">961 17 1 4 RD</t>
  </si>
  <si>
    <t xml:space="preserve">MEAT SEASONINGS MONUMENT MEATS (1988; SIC 2011,3259,3292)</t>
  </si>
  <si>
    <t xml:space="preserve">BRACK PACKING CC (1974) | MEAT SEASONINGS MONUMENT MEATS (1988)</t>
  </si>
  <si>
    <t xml:space="preserve">S04047</t>
  </si>
  <si>
    <t xml:space="preserve">1748 PALMER AVE</t>
  </si>
  <si>
    <t xml:space="preserve">1974;1977;1980;1983;1988</t>
  </si>
  <si>
    <t xml:space="preserve">WESTERN SLOPE FEATING # SHEET METAL (1974-1988; SIC 3444)</t>
  </si>
  <si>
    <t xml:space="preserve">WESTERN SLOPE FEATING # SHEET METAL (1974)</t>
  </si>
  <si>
    <t xml:space="preserve">TELTECH COMMUNICATIONS LLC</t>
  </si>
  <si>
    <t xml:space="preserve">S04508</t>
  </si>
  <si>
    <t xml:space="preserve">670 23 RD</t>
  </si>
  <si>
    <t xml:space="preserve">1977;1980;1983;1988</t>
  </si>
  <si>
    <t xml:space="preserve">WESTERN SLOPE IRON + SUPPLY INC (1977-1988; SIC 3499) | fASTEEL (1980; SIC 3429)</t>
  </si>
  <si>
    <t xml:space="preserve">WESTERN SLOPE IRON + SUPPLY INC (1977) | fASTEEL (1980)</t>
  </si>
  <si>
    <t xml:space="preserve">PLATING SPECIALITIES</t>
  </si>
  <si>
    <t xml:space="preserve">S05301</t>
  </si>
  <si>
    <t xml:space="preserve">225 N 9TH ST</t>
  </si>
  <si>
    <t xml:space="preserve">HY-GRADE LABORATORIES OIVESION (1980; SIC 2844)</t>
  </si>
  <si>
    <t xml:space="preserve">COLORADO COPY CENTER (1980) | HY-GRADE LABORATORIES OIVESION (1980)</t>
  </si>
  <si>
    <t xml:space="preserve">S05313</t>
  </si>
  <si>
    <t xml:space="preserve">319 S 2</t>
  </si>
  <si>
    <t xml:space="preserve">RAINBOW MARBLE PRODUCTS (1980-1983; SIC 3079)</t>
  </si>
  <si>
    <t xml:space="preserve">RAINBOW MARBLE PRODUCTS (1980)</t>
  </si>
  <si>
    <t xml:space="preserve">Manufactured Gas Plant I</t>
  </si>
  <si>
    <t xml:space="preserve">CONSERVANCY OIL CO</t>
  </si>
  <si>
    <t xml:space="preserve">COLORADO DEPT OF TRANS - GRAND JUNCTION</t>
  </si>
  <si>
    <t xml:space="preserve">S05314</t>
  </si>
  <si>
    <t xml:space="preserve">1426 UTE AVE</t>
  </si>
  <si>
    <t xml:space="preserve">1980;1983;1988</t>
  </si>
  <si>
    <t xml:space="preserve">ROGERS ARMS * MACHINE CO INC (1980-1988; SIC 3812,3599)</t>
  </si>
  <si>
    <t xml:space="preserve">ROGERS ARMS * MACHINE CO INC (1980)</t>
  </si>
  <si>
    <t xml:space="preserve">FA HECKENDORF INC</t>
  </si>
  <si>
    <t xml:space="preserve">S05315</t>
  </si>
  <si>
    <t xml:space="preserve">2496 COMMERCE BLVD</t>
  </si>
  <si>
    <t xml:space="preserve">SANBORN EQUIPMENT ¢ SUAPLY INC (1980; SIC 3993,3499)</t>
  </si>
  <si>
    <t xml:space="preserve">SANBORN EQUIPMENT ¢ SUAPLY INC (1980)</t>
  </si>
  <si>
    <t xml:space="preserve">GRAND JUNCTION TRAILER SITE</t>
  </si>
  <si>
    <t xml:space="preserve">ORKNEY HOLDINGS LLC</t>
  </si>
  <si>
    <t xml:space="preserve">S05316</t>
  </si>
  <si>
    <t xml:space="preserve">633 24 RD</t>
  </si>
  <si>
    <t xml:space="preserve">ANVIL MACHINE COMPANY INC (1983-1985; SIC 3533,3534,3531)</t>
  </si>
  <si>
    <t xml:space="preserve">SOLS HOUSE OF HEAT (1980) | ANVIL MACHINE COMPANY INC (1983)</t>
  </si>
  <si>
    <t xml:space="preserve">GARDEN VILLAGE PHYSICIANS</t>
  </si>
  <si>
    <t xml:space="preserve">S06077</t>
  </si>
  <si>
    <t xml:space="preserve">568 32 1 2 RD</t>
  </si>
  <si>
    <t xml:space="preserve">CLIFTON</t>
  </si>
  <si>
    <t xml:space="preserve">81520</t>
  </si>
  <si>
    <t xml:space="preserve">PLERKBUR Shp (1988; SIC 3089,3564)</t>
  </si>
  <si>
    <t xml:space="preserve">M # L COUNTER TOP INC (1983) | PLERKBUR Shp (1988)</t>
  </si>
  <si>
    <t xml:space="preserve">CLIFTON AUTO BODY</t>
  </si>
  <si>
    <t xml:space="preserve">S06084</t>
  </si>
  <si>
    <t xml:space="preserve">355 BONNY</t>
  </si>
  <si>
    <t xml:space="preserve">PRODUCTION EQUIPMENT # SUPPLY CO INC (1983; SIC 3559,3569)</t>
  </si>
  <si>
    <t xml:space="preserve">PRODUCTION EQUIPMENT # SUPPLY CO INC (1983)</t>
  </si>
  <si>
    <t xml:space="preserve">SAFETY KLEEN CORP 6 052 01</t>
  </si>
  <si>
    <t xml:space="preserve">SAFETY-KLEEN SYSTEMS INC</t>
  </si>
  <si>
    <t xml:space="preserve">S06087</t>
  </si>
  <si>
    <t xml:space="preserve">747 WINTERS AVE</t>
  </si>
  <si>
    <t xml:space="preserve">SPENDRUP AND ASSOCIATES INC (1983; SIC 3564)</t>
  </si>
  <si>
    <t xml:space="preserve">SPENDRUP AND ASSOCIATES INC (1983)</t>
  </si>
  <si>
    <t xml:space="preserve">Van Waters &amp; Rogers II</t>
  </si>
  <si>
    <t xml:space="preserve">E-WASTE RECYCLERS OF COLORADO</t>
  </si>
  <si>
    <t xml:space="preserve">S06465</t>
  </si>
  <si>
    <t xml:space="preserve">3214 NOLENE CT</t>
  </si>
  <si>
    <t xml:space="preserve">CREATIVE CONCEPTS GF COLORADO INC (1986; SIC 3079)</t>
  </si>
  <si>
    <t xml:space="preserve">CREATIVE CONCEPTS GF COLORADO INC (1986)</t>
  </si>
  <si>
    <t xml:space="preserve">S07153</t>
  </si>
  <si>
    <t xml:space="preserve">2295 LOGOS CT</t>
  </si>
  <si>
    <t xml:space="preserve">81505</t>
  </si>
  <si>
    <t xml:space="preserve">1988;1990;1992</t>
  </si>
  <si>
    <t xml:space="preserve">GRAND JUNCTION ALCAN SPRING (1988-1992; SIC 3493) | SCREW MACHINE SPECIALTIES INC (1990; SIC 3451)</t>
  </si>
  <si>
    <t xml:space="preserve">GRAND JUNCTION ALCAN SPRING (1988) | SCREW MACHINE SPECIALTIES INC (1990)</t>
  </si>
  <si>
    <t xml:space="preserve">SANDVIK MINING AND CONSTRUCTION USA LLC</t>
  </si>
  <si>
    <t xml:space="preserve">S07166</t>
  </si>
  <si>
    <t xml:space="preserve">2477 RIVER RD</t>
  </si>
  <si>
    <t xml:space="preserve">1988;1990;2002</t>
  </si>
  <si>
    <t xml:space="preserve">INTRAWEST MACHINE+FABRICATING (1988-2002; SIC 3599)</t>
  </si>
  <si>
    <t xml:space="preserve">INTRAWEST MACHINE+FABRICATING (1988) | HYTECH HYDRONIC SYSTEMS INC (1990)</t>
  </si>
  <si>
    <t xml:space="preserve">SAM'S CLUB #6360</t>
  </si>
  <si>
    <t xml:space="preserve">S07169</t>
  </si>
  <si>
    <t xml:space="preserve">163 SUNDANCE DR</t>
  </si>
  <si>
    <t xml:space="preserve">81503</t>
  </si>
  <si>
    <t xml:space="preserve">MAGNUM MACHINE INC (1988-1990; SIC 3545)</t>
  </si>
  <si>
    <t xml:space="preserve">MAGNUM MACHINE INC (1988)</t>
  </si>
  <si>
    <t xml:space="preserve">S07173</t>
  </si>
  <si>
    <t xml:space="preserve">682 W GUNNISON</t>
  </si>
  <si>
    <t xml:space="preserve">D+M WIRE ROPE INC (1990; SIC 3496)</t>
  </si>
  <si>
    <t xml:space="preserve">W_D OSBURN INC D.B.A.-OSBURN AND SONS (1988) | D+M WIRE ROPE INC (1990) | WD OS8URN ING (1992)</t>
  </si>
  <si>
    <t xml:space="preserve">SUTTONS PRINTING</t>
  </si>
  <si>
    <t xml:space="preserve">S07174</t>
  </si>
  <si>
    <t xml:space="preserve">1005 WINTERS AVE</t>
  </si>
  <si>
    <t xml:space="preserve">RAINCAT IRRIGATION SYSTEMS (1988-1990; SIC 3523) | TUMAC INDUSTRIES INC (1988-1990; SIC 2599,3523)</t>
  </si>
  <si>
    <t xml:space="preserve">RAINCAT IRRIGATION SYSTEMS (1988) | TUMAC INDUSTRIES INC (1988)</t>
  </si>
  <si>
    <t xml:space="preserve">GRAND JUNCTION STEEL LLC</t>
  </si>
  <si>
    <t xml:space="preserve">MESA COUNTY ENGINEERING DEPT</t>
  </si>
  <si>
    <t xml:space="preserve">S08146</t>
  </si>
  <si>
    <t xml:space="preserve">613 E GRAND AVE</t>
  </si>
  <si>
    <t xml:space="preserve">MAX SWEEP INC (1992; SIC 3563)</t>
  </si>
  <si>
    <t xml:space="preserve">MAX SWEEP INC (1992)</t>
  </si>
  <si>
    <t xml:space="preserve">Fruita Industrial Center</t>
  </si>
  <si>
    <t xml:space="preserve">SCREW MACHINE SPECIALTIES</t>
  </si>
  <si>
    <t xml:space="preserve">S08155</t>
  </si>
  <si>
    <t xml:space="preserve">2227 N 1ST</t>
  </si>
  <si>
    <t xml:space="preserve">BURD CORP (1992; SIC 3999,3523)</t>
  </si>
  <si>
    <t xml:space="preserve">BURD CORP (1992)</t>
  </si>
  <si>
    <t xml:space="preserve">S09565</t>
  </si>
  <si>
    <t xml:space="preserve">580 N WESTGATE DR</t>
  </si>
  <si>
    <t xml:space="preserve">EKO SPORTS (2002; SIC 3700)</t>
  </si>
  <si>
    <t xml:space="preserve">EKO SPORTS (2002)</t>
  </si>
  <si>
    <t xml:space="preserve">ECOGEN LABORATORIES</t>
  </si>
  <si>
    <t xml:space="preserve">S09569</t>
  </si>
  <si>
    <t xml:space="preserve">536 31 1 2 RD</t>
  </si>
  <si>
    <t xml:space="preserve">81504</t>
  </si>
  <si>
    <t xml:space="preserve">GRAND MESA MECHANICAL INC (2002; SIC 3400)</t>
  </si>
  <si>
    <t xml:space="preserve">GRAND MESA MECHANICAL INC (2002)</t>
  </si>
  <si>
    <t xml:space="preserve">S09570</t>
  </si>
  <si>
    <t xml:space="preserve">2375 LELAND AVE</t>
  </si>
  <si>
    <t xml:space="preserve">GRANITE DESIGN &amp; DEVELOPMENT (2002; SIC 3000)</t>
  </si>
  <si>
    <t xml:space="preserve">GRANITE DESIGN &amp; DEVELOPMENT (2002)</t>
  </si>
  <si>
    <t xml:space="preserve">WHITE CAP CONSTRUCTION SUPPLY #WC0044</t>
  </si>
  <si>
    <t xml:space="preserve">CITY MARKET 451</t>
  </si>
  <si>
    <t xml:space="preserve">S09588</t>
  </si>
  <si>
    <t xml:space="preserve">2527 FORESIGHT CIR E</t>
  </si>
  <si>
    <t xml:space="preserve">THERMO VISION COLORADO (2002; SIC 3500)</t>
  </si>
  <si>
    <t xml:space="preserve">THERMO VISION COLORADO (2002)</t>
  </si>
  <si>
    <t xml:space="preserve">WESTERN SLOPE INDUSTRIES</t>
  </si>
  <si>
    <t xml:space="preserve">S09593</t>
  </si>
  <si>
    <t xml:space="preserve">1629 N 21 RD</t>
  </si>
  <si>
    <t xml:space="preserve">WESFRAC INC (2002; SIC 2900)</t>
  </si>
  <si>
    <t xml:space="preserve">WESFRAC INC (2002)</t>
  </si>
  <si>
    <t xml:space="preserve">S02725</t>
  </si>
  <si>
    <t xml:space="preserve">392 BREEZE</t>
  </si>
  <si>
    <t xml:space="preserve">CRAIG</t>
  </si>
  <si>
    <t xml:space="preserve">Moffat</t>
  </si>
  <si>
    <t xml:space="preserve">81625</t>
  </si>
  <si>
    <t xml:space="preserve">CURTIS MACHINE SHOP (1967-1968; SIC 3591)</t>
  </si>
  <si>
    <t xml:space="preserve">CURTIS MACHINE SHOP (1967)</t>
  </si>
  <si>
    <t xml:space="preserve">APH BUILDING 406 YAMPA AVENUE</t>
  </si>
  <si>
    <t xml:space="preserve">LEATHER SPECIALISTS</t>
  </si>
  <si>
    <t xml:space="preserve">S05320</t>
  </si>
  <si>
    <t xml:space="preserve">735 PERSHING ST</t>
  </si>
  <si>
    <t xml:space="preserve">1980;1988;1990;1992</t>
  </si>
  <si>
    <t xml:space="preserve">ADELE COSMETIC CO (1980-1990; SIC 2844) | CRAIS (1992; SIC 2844)</t>
  </si>
  <si>
    <t xml:space="preserve">ADELE COSMETIC CO (1980) | CRAIS (1992)</t>
  </si>
  <si>
    <t xml:space="preserve">S07542</t>
  </si>
  <si>
    <t xml:space="preserve">2450 W 3RD</t>
  </si>
  <si>
    <t xml:space="preserve">81626</t>
  </si>
  <si>
    <t xml:space="preserve">MAGNUME METALS (1990; SIC 3599)</t>
  </si>
  <si>
    <t xml:space="preserve">MAGNUME METALS (1990)</t>
  </si>
  <si>
    <t xml:space="preserve">YAMPA AUTO BODY INC</t>
  </si>
  <si>
    <t xml:space="preserve">S02726</t>
  </si>
  <si>
    <t xml:space="preserve">1203 MAIN</t>
  </si>
  <si>
    <t xml:space="preserve">CORTEZ</t>
  </si>
  <si>
    <t xml:space="preserve">Montezuma</t>
  </si>
  <si>
    <t xml:space="preserve">81321</t>
  </si>
  <si>
    <t xml:space="preserve">1967;1968;1973</t>
  </si>
  <si>
    <t xml:space="preserve">COLORADO CAREONICS INC (1967-1968; SIC 2813) | OYE CARBONIC, INC. (1973; SIC 2813)</t>
  </si>
  <si>
    <t xml:space="preserve">COLORADO CAREONICS INC (1967) | OYE CARBONIC, INC. (1973)</t>
  </si>
  <si>
    <t xml:space="preserve">AUTOZONE #0841</t>
  </si>
  <si>
    <t xml:space="preserve">S02727</t>
  </si>
  <si>
    <t xml:space="preserve">501 S MARKET</t>
  </si>
  <si>
    <t xml:space="preserve">CRAYTOR MACHINE SHOP (1967; SIC 3591,3591)</t>
  </si>
  <si>
    <t xml:space="preserve">CRAYTOR MACHINE SHOP (1967)</t>
  </si>
  <si>
    <t xml:space="preserve">S02977</t>
  </si>
  <si>
    <t xml:space="preserve">901 S MARKET</t>
  </si>
  <si>
    <t xml:space="preserve">CRAYTOR MACHINE SHCP (1968; SIC 3591,3591)</t>
  </si>
  <si>
    <t xml:space="preserve">CRAYTOR MACHINE SHCP (1968)</t>
  </si>
  <si>
    <t xml:space="preserve">S03690</t>
  </si>
  <si>
    <t xml:space="preserve">495 N BROADWAY</t>
  </si>
  <si>
    <t xml:space="preserve">DOUTHIT MACHINE SHOP (1973; SIC 3591)</t>
  </si>
  <si>
    <t xml:space="preserve">DOUTHIT MACHINE SHOP (1973)</t>
  </si>
  <si>
    <t xml:space="preserve">TRAZA INC - DBA PETERSONS BODY &amp; FRAME</t>
  </si>
  <si>
    <t xml:space="preserve">S04511</t>
  </si>
  <si>
    <t xml:space="preserve">631 E MAIN</t>
  </si>
  <si>
    <t xml:space="preserve">CUSTOM MARBLE (1977-1983; SIC 3079,2541)</t>
  </si>
  <si>
    <t xml:space="preserve">CUSTOM MARBLE (1977) | SOUTHWEST DESIGNS (1993)</t>
  </si>
  <si>
    <t xml:space="preserve">CITY MARKET 408</t>
  </si>
  <si>
    <t xml:space="preserve">S06980</t>
  </si>
  <si>
    <t xml:space="preserve">310 LA PLATA PL</t>
  </si>
  <si>
    <t xml:space="preserve">ENVIRONMENTAL LINERS INC (1988; SIC 3089,2421)</t>
  </si>
  <si>
    <t xml:space="preserve">ENVIRONMENTAL LINERS INC (1988)</t>
  </si>
  <si>
    <t xml:space="preserve">S07919</t>
  </si>
  <si>
    <t xml:space="preserve">666 GRAND AVE</t>
  </si>
  <si>
    <t xml:space="preserve">MANCOS</t>
  </si>
  <si>
    <t xml:space="preserve">81328</t>
  </si>
  <si>
    <t xml:space="preserve">SANDERS ENTERPRISES (1990; SIC 3421)</t>
  </si>
  <si>
    <t xml:space="preserve">SANDERS ENTERPRISES (1990)</t>
  </si>
  <si>
    <t xml:space="preserve">S07921</t>
  </si>
  <si>
    <t xml:space="preserve">335 BAUER</t>
  </si>
  <si>
    <t xml:space="preserve">MANOS (1990; SIC 3421)</t>
  </si>
  <si>
    <t xml:space="preserve">MANOS (1990)</t>
  </si>
  <si>
    <t xml:space="preserve">MANCOS LIBRARY</t>
  </si>
  <si>
    <t xml:space="preserve">MANCOS HIGH SCHOOL</t>
  </si>
  <si>
    <t xml:space="preserve">S08560</t>
  </si>
  <si>
    <t xml:space="preserve">446 W MAIN</t>
  </si>
  <si>
    <t xml:space="preserve">LONNIES GLASS SHOP (1993; SIC 3442,2493,3496)</t>
  </si>
  <si>
    <t xml:space="preserve">LONNIES GLASS SHOP (1993)</t>
  </si>
  <si>
    <t xml:space="preserve">WEBB CHEVROLET BUICK OF CORTEZ LLC</t>
  </si>
  <si>
    <t xml:space="preserve">S09793</t>
  </si>
  <si>
    <t xml:space="preserve">38256 HWY 160</t>
  </si>
  <si>
    <t xml:space="preserve">SIMBECK &amp; ASSOC (2002; SIC 3000)</t>
  </si>
  <si>
    <t xml:space="preserve">SIMBECK &amp; ASSOC (2002)</t>
  </si>
  <si>
    <t xml:space="preserve">S02386</t>
  </si>
  <si>
    <t xml:space="preserve">312 N 1ST ST</t>
  </si>
  <si>
    <t xml:space="preserve">MONTROSE</t>
  </si>
  <si>
    <t xml:space="preserve">Montrose</t>
  </si>
  <si>
    <t xml:space="preserve">81401</t>
  </si>
  <si>
    <t xml:space="preserve">1966;1967;1968;1973;1974</t>
  </si>
  <si>
    <t xml:space="preserve">BERTORELLO + SUN GENERAL MACHINE SHOP (1966-1974; SIC 3599)</t>
  </si>
  <si>
    <t xml:space="preserve">BERTORELLO + SUN GENERAL MACHINE SHOP (1966)</t>
  </si>
  <si>
    <t xml:space="preserve">Sunshine Peak Annex</t>
  </si>
  <si>
    <t xml:space="preserve">PONCHAK ENTERPRISES INC DBA KILBANE CLEA</t>
  </si>
  <si>
    <t xml:space="preserve">S02389</t>
  </si>
  <si>
    <t xml:space="preserve">512 MAIN</t>
  </si>
  <si>
    <t xml:space="preserve">MONTROSE LOCKERS (1966-1968; SIC 3599)</t>
  </si>
  <si>
    <t xml:space="preserve">MONTROSE LOCKERS (1966) | OM NSsHWoRaNE (1988) | MCCLAIN'S CUSTOM WOODWORKING (1990)</t>
  </si>
  <si>
    <t xml:space="preserve">FORMER MONTROSE DAILY PRESS BUILDING</t>
  </si>
  <si>
    <t xml:space="preserve">MONTROSE DRY CLEANERS LLC</t>
  </si>
  <si>
    <t xml:space="preserve">S03693</t>
  </si>
  <si>
    <t xml:space="preserve">930 N PARK AVE</t>
  </si>
  <si>
    <t xml:space="preserve">ODA-TEL RESEARCH CO (1973; SIC 3662,3573)</t>
  </si>
  <si>
    <t xml:space="preserve">ODA-TEL RESEARCH CO (1973) | POWDERHORN INDUSTRIES (2002)</t>
  </si>
  <si>
    <t xml:space="preserve">S04049</t>
  </si>
  <si>
    <t xml:space="preserve">29 N WILLERUP AVE</t>
  </si>
  <si>
    <t xml:space="preserve">1974;1980;1983;1990</t>
  </si>
  <si>
    <t xml:space="preserve">JIM*S SHEET METAL SHOP (1974; SIC 3444) | COOLINGS HEATING + AIR CONDITIONING (1980-1990; SIC 3444)</t>
  </si>
  <si>
    <t xml:space="preserve">JIM*S SHEET METAL SHOP (1974) | COOLINGS HEATING + AIR CONDITIONING (1980)</t>
  </si>
  <si>
    <t xml:space="preserve">Lawrence Miskol</t>
  </si>
  <si>
    <t xml:space="preserve">RECLA METALS</t>
  </si>
  <si>
    <t xml:space="preserve">S05323</t>
  </si>
  <si>
    <t xml:space="preserve">1940 N TOWNSEND</t>
  </si>
  <si>
    <t xml:space="preserve">ALTA MANUFACTURING COMPANY INC (1980-1990; SIC 3792)</t>
  </si>
  <si>
    <t xml:space="preserve">ALTA MANUFACTURING COMPANY INC (1980)</t>
  </si>
  <si>
    <t xml:space="preserve">MONTROSE AUTO BODY</t>
  </si>
  <si>
    <t xml:space="preserve">S06101</t>
  </si>
  <si>
    <t xml:space="preserve">426 W MAIN ST</t>
  </si>
  <si>
    <t xml:space="preserve">NATURITA</t>
  </si>
  <si>
    <t xml:space="preserve">81422</t>
  </si>
  <si>
    <t xml:space="preserve">&amp; TO Z INDUSTRIES INC. (1983-1990; SIC 3423)</t>
  </si>
  <si>
    <t xml:space="preserve">&amp; TO Z INDUSTRIES INC. (1983)</t>
  </si>
  <si>
    <t xml:space="preserve">GENERAL ELECTRIC URANIUM MGMT CORP</t>
  </si>
  <si>
    <t xml:space="preserve">S06102</t>
  </si>
  <si>
    <t xml:space="preserve">403 NE 4TH ST</t>
  </si>
  <si>
    <t xml:space="preserve">OLATHE</t>
  </si>
  <si>
    <t xml:space="preserve">81425</t>
  </si>
  <si>
    <t xml:space="preserve">EARLS CAMPERS (1983-1990; SIC 3713)</t>
  </si>
  <si>
    <t xml:space="preserve">EARLS CAMPERS (1983)</t>
  </si>
  <si>
    <t xml:space="preserve">S07925</t>
  </si>
  <si>
    <t xml:space="preserve">1010 N CASCADE</t>
  </si>
  <si>
    <t xml:space="preserve">LAPOLAR STONES INC (2002; SIC 2800)</t>
  </si>
  <si>
    <t xml:space="preserve">WOODPECKER PRODUCTS INC (1990) | AMERIDOR MFG INC (2002) | LAPOLAR STONES INC (2002)</t>
  </si>
  <si>
    <t xml:space="preserve">FAMILY DOLLAR #5596</t>
  </si>
  <si>
    <t xml:space="preserve">S07927</t>
  </si>
  <si>
    <t xml:space="preserve">308 ADAMS ST</t>
  </si>
  <si>
    <t xml:space="preserve">KYBATO INC (1990; SIC 3423,3546)</t>
  </si>
  <si>
    <t xml:space="preserve">KYBATO INC (1990)</t>
  </si>
  <si>
    <t xml:space="preserve">S09801</t>
  </si>
  <si>
    <t xml:space="preserve">2500 N TOWNSEND</t>
  </si>
  <si>
    <t xml:space="preserve">INC JS &amp; S MACHINE CO (2002; SIC 3400)</t>
  </si>
  <si>
    <t xml:space="preserve">INC JS &amp; S MACHINE CO (2002)</t>
  </si>
  <si>
    <t xml:space="preserve">FLOWER MOTOR CO</t>
  </si>
  <si>
    <t xml:space="preserve">S09807</t>
  </si>
  <si>
    <t xml:space="preserve">14092 5875 RD</t>
  </si>
  <si>
    <t xml:space="preserve">SAN JUAN MACHINE (2002; SIC 3400)</t>
  </si>
  <si>
    <t xml:space="preserve">SAN JUAN MACHINE (2002)</t>
  </si>
  <si>
    <t xml:space="preserve">S09811</t>
  </si>
  <si>
    <t xml:space="preserve">130 N 5TH ST</t>
  </si>
  <si>
    <t xml:space="preserve">WESTERN ALTERNATOR &amp; STARTER (2002; SIC 3700)</t>
  </si>
  <si>
    <t xml:space="preserve">WESTERN ALTERNATOR &amp; STARTER (2002)</t>
  </si>
  <si>
    <t xml:space="preserve">MONTROSE COMMERCIAL PROPERTY</t>
  </si>
  <si>
    <t xml:space="preserve">S09812</t>
  </si>
  <si>
    <t xml:space="preserve">68610 KINIKIN RD</t>
  </si>
  <si>
    <t xml:space="preserve">WESTERN MACHINE &amp; FABRICATION (2002; SIC 3400)</t>
  </si>
  <si>
    <t xml:space="preserve">WESTERN MACHINE &amp; FABRICATION (2002)</t>
  </si>
  <si>
    <t xml:space="preserve">S01873</t>
  </si>
  <si>
    <t xml:space="preserve">215 STATE ST</t>
  </si>
  <si>
    <t xml:space="preserve">FORT MORGAN</t>
  </si>
  <si>
    <t xml:space="preserve">Morgan</t>
  </si>
  <si>
    <t xml:space="preserve">MORGAN LOCKER ¢ MEAT CO (1968; SIC 2011,2871)</t>
  </si>
  <si>
    <t xml:space="preserve">MORGAN LOCKER + MEAT CO. (1965)</t>
  </si>
  <si>
    <t xml:space="preserve">JACKS BEAN CO FORT MORGAN MAIN ST</t>
  </si>
  <si>
    <t xml:space="preserve">S01874</t>
  </si>
  <si>
    <t xml:space="preserve">109 E RAILROAD</t>
  </si>
  <si>
    <t xml:space="preserve">1966;1968;1977;1983</t>
  </si>
  <si>
    <t xml:space="preserve">COMMERCIAL PRINTERS (1966-1983; SIC 3599)</t>
  </si>
  <si>
    <t xml:space="preserve">WHITE PRINTING CO. (1965) | COMMERCIAL PRINTERS (1966) | PRESTON PRINTING (1983)</t>
  </si>
  <si>
    <t xml:space="preserve">FORT MORGAN AUTO BODY</t>
  </si>
  <si>
    <t xml:space="preserve">S02979</t>
  </si>
  <si>
    <t xml:space="preserve">421 S RAILWAY</t>
  </si>
  <si>
    <t xml:space="preserve">BRUSH</t>
  </si>
  <si>
    <t xml:space="preserve">80723</t>
  </si>
  <si>
    <t xml:space="preserve">MC LAGAN ERCTHERS CREAMERY (1968; SIC 2024,2025,3522)</t>
  </si>
  <si>
    <t xml:space="preserve">MC LAGAN ERCTHERS CREAMERY (1968)</t>
  </si>
  <si>
    <t xml:space="preserve">FAMILY DOLLAR #3726</t>
  </si>
  <si>
    <t xml:space="preserve">S02980</t>
  </si>
  <si>
    <t xml:space="preserve">329 8TH AVE</t>
  </si>
  <si>
    <t xml:space="preserve">80701</t>
  </si>
  <si>
    <t xml:space="preserve">BLILDERS AGGREGATE CO (1968; SIC 3591)</t>
  </si>
  <si>
    <t xml:space="preserve">BLILDERS AGGREGATE CO (1968)</t>
  </si>
  <si>
    <t xml:space="preserve">S04512</t>
  </si>
  <si>
    <t xml:space="preserve">515 INDUSTRIAL PARK RD</t>
  </si>
  <si>
    <t xml:space="preserve">1977;1980;1983;1990</t>
  </si>
  <si>
    <t xml:space="preserve">WAITE MANUFACTURING CO (1977-1980; SIC 3599) | MORTEC INDUSTRIES INC (1980-1990; SIC 3576)</t>
  </si>
  <si>
    <t xml:space="preserve">WAITE MANUFACTURING CO (1977) | MORTEC INDUSTRIES INC (1980)</t>
  </si>
  <si>
    <t xml:space="preserve">BRUSH PUBLIC SCHOOLS</t>
  </si>
  <si>
    <t xml:space="preserve">S05331</t>
  </si>
  <si>
    <t xml:space="preserve">1200 EDISON</t>
  </si>
  <si>
    <t xml:space="preserve">1980;1986;1988</t>
  </si>
  <si>
    <t xml:space="preserve">AGRI CHEM INC (1980-1988; SIC 2875)</t>
  </si>
  <si>
    <t xml:space="preserve">AGRI CHEM INC (1980)</t>
  </si>
  <si>
    <t xml:space="preserve">S07752</t>
  </si>
  <si>
    <t xml:space="preserve">210 E BURLINGTON AVE</t>
  </si>
  <si>
    <t xml:space="preserve">PORTABLE WELDING SERVICE INC (1990; SIC 3443,3499)</t>
  </si>
  <si>
    <t xml:space="preserve">PORTABLE WELDING SERVICE INC (1990)</t>
  </si>
  <si>
    <t xml:space="preserve">S02397</t>
  </si>
  <si>
    <t xml:space="preserve">208 SANTA FE</t>
  </si>
  <si>
    <t xml:space="preserve">FOWLER</t>
  </si>
  <si>
    <t xml:space="preserve">Otero</t>
  </si>
  <si>
    <t xml:space="preserve">81039</t>
  </si>
  <si>
    <t xml:space="preserve">TAYLOR MADE TRAILERS (1983-1990; SIC 3792)</t>
  </si>
  <si>
    <t xml:space="preserve">FOWLER CREAMERY CO (1966) |  (1968) | TAYLOR MADE TRAILERS (1983)</t>
  </si>
  <si>
    <t xml:space="preserve">S02399</t>
  </si>
  <si>
    <t xml:space="preserve">1315 ELM AVE</t>
  </si>
  <si>
    <t xml:space="preserve">ROCKY FORD</t>
  </si>
  <si>
    <t xml:space="preserve">81067</t>
  </si>
  <si>
    <t xml:space="preserve">1966;1967;1973;1983;1988;1990</t>
  </si>
  <si>
    <t xml:space="preserve">CLUTE, FRANCIS H + SON INC (1966-1967; SIC 3559) | E€0CO MFG CO (1973; SIC 3599,3523,3444) | EOCO METAL WORKS (1983-1990; SIC 3599,3523,3444)</t>
  </si>
  <si>
    <t xml:space="preserve">CLUTE, FRANCIS H + SON INC (1966) | E€0CO MFG CO (1973) | EDCO METAL WORKS 2711 NEWSPAPERS (1977)</t>
  </si>
  <si>
    <t xml:space="preserve">FAMILY DOLLAR #4785</t>
  </si>
  <si>
    <t xml:space="preserve">S04054</t>
  </si>
  <si>
    <t xml:space="preserve">868 N 8TH</t>
  </si>
  <si>
    <t xml:space="preserve">TRUCKWEIGH INC (1974; SIC 3496)</t>
  </si>
  <si>
    <t xml:space="preserve">TRUCKWEIGH INC (1974) | DOUBLE H STEEL + WIRE CO OURAY 3523 FARM MACHINERY AND EQUIPMENT (1977)</t>
  </si>
  <si>
    <t xml:space="preserve">NAGEL WIRE</t>
  </si>
  <si>
    <t xml:space="preserve">S04518</t>
  </si>
  <si>
    <t xml:space="preserve">1601 ELM AVE</t>
  </si>
  <si>
    <t xml:space="preserve">DOUS TOMKINS + ROY KERN PARTNER (1977; SIC 3523) | REYNOLOSs P Ly» MACHINE + WELDING WORKS (1983; SIC 3523)</t>
  </si>
  <si>
    <t xml:space="preserve">DOUS TOMKINS + ROY KERN PARTNER (1977) | REYNOLOSs P Ly» MACHINE + WELDING WORKS (1983)</t>
  </si>
  <si>
    <t xml:space="preserve">S06107</t>
  </si>
  <si>
    <t xml:space="preserve">1601 ADAMS AVE</t>
  </si>
  <si>
    <t xml:space="preserve">LA JUNTA</t>
  </si>
  <si>
    <t xml:space="preserve">81050</t>
  </si>
  <si>
    <t xml:space="preserve">ANDREWS SHEET METAL INC (1983-1985; SIC 3444)</t>
  </si>
  <si>
    <t xml:space="preserve">ANDREWS SHEET METAL INC (1983)</t>
  </si>
  <si>
    <t xml:space="preserve">LA JUNTA ASBESTOS #2</t>
  </si>
  <si>
    <t xml:space="preserve">S06265</t>
  </si>
  <si>
    <t xml:space="preserve">215 SAN JUAN</t>
  </si>
  <si>
    <t xml:space="preserve">MILES HEATING + REFRIGERATION CO (1985; SIC 3444)</t>
  </si>
  <si>
    <t xml:space="preserve">MILES HEATING + REFRIGERATION CO (1985)</t>
  </si>
  <si>
    <t xml:space="preserve">122 SANTA FE AVENUE</t>
  </si>
  <si>
    <t xml:space="preserve">HARRIS BROS BODY SHOP &amp; GLASS</t>
  </si>
  <si>
    <t xml:space="preserve">S07199</t>
  </si>
  <si>
    <t xml:space="preserve">27762 RAILROAD AVE</t>
  </si>
  <si>
    <t xml:space="preserve">LA JUNTA A B B BUILDING INC (1988; SIC 3448) | ABB BUILDING INC (1990; SIC 3448)</t>
  </si>
  <si>
    <t xml:space="preserve">LA JUNTA A B B BUILDING INC (1988) | ABB BUILDING INC (1990) | ALPINE MAP CO INC (1990)</t>
  </si>
  <si>
    <t xml:space="preserve">S07200</t>
  </si>
  <si>
    <t xml:space="preserve">28057 RAILROAD AVE</t>
  </si>
  <si>
    <t xml:space="preserve">COMPACTION SPECIALIST INC (1988; SIC 3531) | FALCON INDUSTRIES (1988-1992; SIC 3593)</t>
  </si>
  <si>
    <t xml:space="preserve">COMPACTION SPECIALIST INC (1988) | FALCON INDUSTRIES (1988)</t>
  </si>
  <si>
    <t xml:space="preserve">UNITED PARCEL SERVICE - LA JUNTA</t>
  </si>
  <si>
    <t xml:space="preserve">S07826</t>
  </si>
  <si>
    <t xml:space="preserve">415 SAN JUAN</t>
  </si>
  <si>
    <t xml:space="preserve">MILES HEATING + REFRIGERATION CO (1990; SIC 3444,3585)</t>
  </si>
  <si>
    <t xml:space="preserve">MILES HEATING + REFRIGERATION CO (1990)</t>
  </si>
  <si>
    <t xml:space="preserve">S09894</t>
  </si>
  <si>
    <t xml:space="preserve">21233 US HWY 50</t>
  </si>
  <si>
    <t xml:space="preserve">MUTH WELDING SERVICE (2002; SIC 3500)</t>
  </si>
  <si>
    <t xml:space="preserve">MUTH WELDING SERVICE (2002)</t>
  </si>
  <si>
    <t xml:space="preserve">S09892</t>
  </si>
  <si>
    <t xml:space="preserve">120 SHERMAN</t>
  </si>
  <si>
    <t xml:space="preserve">RIDGWAY</t>
  </si>
  <si>
    <t xml:space="preserve">Ouray</t>
  </si>
  <si>
    <t xml:space="preserve">81432</t>
  </si>
  <si>
    <t xml:space="preserve">JABB (2002; SIC 3500)</t>
  </si>
  <si>
    <t xml:space="preserve">JABB (2002)</t>
  </si>
  <si>
    <t xml:space="preserve">S06111</t>
  </si>
  <si>
    <t xml:space="preserve">47 ROYAL CT</t>
  </si>
  <si>
    <t xml:space="preserve">BAILEY</t>
  </si>
  <si>
    <t xml:space="preserve">Park</t>
  </si>
  <si>
    <t xml:space="preserve">80421</t>
  </si>
  <si>
    <t xml:space="preserve">APOLLO SYSTEMS INC (1983; SIC 2899,3433)</t>
  </si>
  <si>
    <t xml:space="preserve">APOLLO SYSTEMS INC (1983)</t>
  </si>
  <si>
    <t xml:space="preserve">S06115</t>
  </si>
  <si>
    <t xml:space="preserve">378 JESS MAR OR</t>
  </si>
  <si>
    <t xml:space="preserve">SHAWNEE</t>
  </si>
  <si>
    <t xml:space="preserve">80475</t>
  </si>
  <si>
    <t xml:space="preserve">SHAWNEE MICROM PRECISION INC (1988-2002; SIC 3451)</t>
  </si>
  <si>
    <t xml:space="preserve">MICROM PRECISION INC 2752 COMMERCIAL PRINTINGs LITHOGRAPHIC (1983)</t>
  </si>
  <si>
    <t xml:space="preserve">S00497</t>
  </si>
  <si>
    <t xml:space="preserve">36M PINE OR</t>
  </si>
  <si>
    <t xml:space="preserve">1984;1986;1990;1992</t>
  </si>
  <si>
    <t xml:space="preserve">SMITH COs NORMAN R (1984-1990; SIC 3599,3544,3559) | METCUT INC (1992; SIC 3659,3559)</t>
  </si>
  <si>
    <t xml:space="preserve">SMITH COs NORMAN R (1984) | METCUT INC (1992)</t>
  </si>
  <si>
    <t xml:space="preserve">S08012</t>
  </si>
  <si>
    <t xml:space="preserve">195 BAKER</t>
  </si>
  <si>
    <t xml:space="preserve">THUNDER PUPPY STUDIOS (1993; SIC 3961,3299,3011)</t>
  </si>
  <si>
    <t xml:space="preserve">THUNDER PUPPY STUDIOS (1992)</t>
  </si>
  <si>
    <t xml:space="preserve">S02403</t>
  </si>
  <si>
    <t xml:space="preserve">217 S COLORADO AVE</t>
  </si>
  <si>
    <t xml:space="preserve">HAXTUN</t>
  </si>
  <si>
    <t xml:space="preserve">Phillips</t>
  </si>
  <si>
    <t xml:space="preserve">80731</t>
  </si>
  <si>
    <t xml:space="preserve">HAXTUN HARVESTs THE ‘ (1968-1970; SIC 2711,3522)</t>
  </si>
  <si>
    <t xml:space="preserve">HAXTUN HARVEST, THE (1966) |  (1967) |  (1973) | HAXTUN HAXTUN HERALD (1988)</t>
  </si>
  <si>
    <t xml:space="preserve">SUPERIOR WELDING &amp; AUTO REPAIR</t>
  </si>
  <si>
    <t xml:space="preserve">S02731</t>
  </si>
  <si>
    <t xml:space="preserve">420 PEARL CT</t>
  </si>
  <si>
    <t xml:space="preserve">ASPEN</t>
  </si>
  <si>
    <t xml:space="preserve">Pitkin</t>
  </si>
  <si>
    <t xml:space="preserve">81611</t>
  </si>
  <si>
    <t xml:space="preserve">1967;1968;1970;1973</t>
  </si>
  <si>
    <t xml:space="preserve">HARTMEISTER MFG, INC (1967-1973; SIC 3423,3914)</t>
  </si>
  <si>
    <t xml:space="preserve">HARTMEISTER MFG, INC (1967)</t>
  </si>
  <si>
    <t xml:space="preserve">S06358</t>
  </si>
  <si>
    <t xml:space="preserve">1280 UTE AVE</t>
  </si>
  <si>
    <t xml:space="preserve">SENTIENT SOFTWARE INC (1986; SIC 3573)</t>
  </si>
  <si>
    <t xml:space="preserve">SENTIENT SOFTWARE INC (1986) | SUTHERLAND FALLIN ARCHITECTS (1993)</t>
  </si>
  <si>
    <t xml:space="preserve">S00312</t>
  </si>
  <si>
    <t xml:space="preserve">5400 FENTON</t>
  </si>
  <si>
    <t xml:space="preserve">Portable Source</t>
  </si>
  <si>
    <t xml:space="preserve">SUBURBAN REOLI-¥IX (1968; SIC 3273,3461,3449)</t>
  </si>
  <si>
    <t xml:space="preserve">Suburban Redi-Mix (1961)</t>
  </si>
  <si>
    <t xml:space="preserve">ARVADA TREATMENT CENTER</t>
  </si>
  <si>
    <t xml:space="preserve">MARTIN MARIETTA ARVADA READY MIX</t>
  </si>
  <si>
    <t xml:space="preserve">RECYCLED MATERIALS COMPANY INC</t>
  </si>
  <si>
    <t xml:space="preserve">S00368</t>
  </si>
  <si>
    <t xml:space="preserve">207 S MAIN</t>
  </si>
  <si>
    <t xml:space="preserve">HOLLY</t>
  </si>
  <si>
    <t xml:space="preserve">Prowers</t>
  </si>
  <si>
    <t xml:space="preserve">HOLLY PUBLISHING CO (1990; SIC 2752,2761,3579)</t>
  </si>
  <si>
    <t xml:space="preserve">Holly Chieftain (1961) | HOLLY PUBLISHING CO (1966) |  (1974)</t>
  </si>
  <si>
    <t xml:space="preserve">S01571</t>
  </si>
  <si>
    <t xml:space="preserve">518 N MAIN</t>
  </si>
  <si>
    <t xml:space="preserve">LAMAR</t>
  </si>
  <si>
    <t xml:space="preserve">1962;1967;1968</t>
  </si>
  <si>
    <t xml:space="preserve">C &amp; S Machine Shop &amp; Auto Part (1962-1968; SIC 3591)</t>
  </si>
  <si>
    <t xml:space="preserve">C &amp; S Machine Shop &amp; Auto Part (1962) | Marx Wholesale Bakery (1962) | MAR HOLESALE (1988)</t>
  </si>
  <si>
    <t xml:space="preserve">REYES AND ELLIS PROPERTY</t>
  </si>
  <si>
    <t xml:space="preserve">RON AUSTIN REPAIR SHOP</t>
  </si>
  <si>
    <t xml:space="preserve">S02733</t>
  </si>
  <si>
    <t xml:space="preserve">112 S 12TH</t>
  </si>
  <si>
    <t xml:space="preserve">81052</t>
  </si>
  <si>
    <t xml:space="preserve">PEERY ELECTRIC (1967; SIC 3441,2086)</t>
  </si>
  <si>
    <t xml:space="preserve">PEERY ELECTRIC (1967)</t>
  </si>
  <si>
    <t xml:space="preserve">TITO'S</t>
  </si>
  <si>
    <t xml:space="preserve">S03703</t>
  </si>
  <si>
    <t xml:space="preserve">WILEY</t>
  </si>
  <si>
    <t xml:space="preserve">81092</t>
  </si>
  <si>
    <t xml:space="preserve">C + S MACHINE SHOP + AUTO PARTS» INC (1973; SIC 3591,2086)</t>
  </si>
  <si>
    <t xml:space="preserve">C + S MACHINE SHOP + AUTO PARTS» INC (1973) | MARK WHOLESALE BAKERY (1973)</t>
  </si>
  <si>
    <t xml:space="preserve">CORNBELT CHEMICAL COMPANY</t>
  </si>
  <si>
    <t xml:space="preserve">S08181</t>
  </si>
  <si>
    <t xml:space="preserve">310 9TH</t>
  </si>
  <si>
    <t xml:space="preserve">HOLUINGER INC (1992; SIC 3648,3848,3541)</t>
  </si>
  <si>
    <t xml:space="preserve">HOLUINGER INC (1992)</t>
  </si>
  <si>
    <t xml:space="preserve">TRI-STATE BODY SHOP INC</t>
  </si>
  <si>
    <t xml:space="preserve">S00388</t>
  </si>
  <si>
    <t xml:space="preserve">120 LAKE</t>
  </si>
  <si>
    <t xml:space="preserve">PUEBLO</t>
  </si>
  <si>
    <t xml:space="preserve">Pueblo</t>
  </si>
  <si>
    <t xml:space="preserve">1961;1965;1968;1973;1974;1983;1988;1990</t>
  </si>
  <si>
    <t xml:space="preserve">C &amp; O Manufacturing Co. (1961-1965; SIC 3499) | C + © MANUFACTURING CC (1968; SIC 3442) | C + O MANUFACTURING CO core (1973; SIC 3442) | C + O MANUFACTURING CC (1974; SIC 3442) | C # O WINDOW ¢ DOOR MANUFACTURING CO INC (1983-1990; SIC 3442)</t>
  </si>
  <si>
    <t xml:space="preserve">C &amp; O Manufacturing Co. (1961) | C + © MANUFACTURING CC (1968) | C + O MANUFACTURING CO core (1973) | C + O MANUFACTURING CC (1974) | C # O WINDOW ¢ DOOR MANUFACTURING CO INC (1983)</t>
  </si>
  <si>
    <t xml:space="preserve">ST. PATRICK'S CHURCH</t>
  </si>
  <si>
    <t xml:space="preserve">S01886</t>
  </si>
  <si>
    <t xml:space="preserve">706 ELIZABETH</t>
  </si>
  <si>
    <t xml:space="preserve">1973;1977;1983;1988;1990</t>
  </si>
  <si>
    <t xml:space="preserve">PUEBLO SHEET METAL WORKS (1973-1990; SIC 3444)</t>
  </si>
  <si>
    <t xml:space="preserve">BARTELS SIGNS (1965) | PUEBLO SHEET METAL WORKS (1973)</t>
  </si>
  <si>
    <t xml:space="preserve">FORMER ICE HOUSE PROPERTY</t>
  </si>
  <si>
    <t xml:space="preserve">STAR JOURNAL PUB COR CHIEFTAIN</t>
  </si>
  <si>
    <t xml:space="preserve">S01891</t>
  </si>
  <si>
    <t xml:space="preserve">715 W 13TH</t>
  </si>
  <si>
    <t xml:space="preserve">1965;1968;1970</t>
  </si>
  <si>
    <t xml:space="preserve">CLEMENT'S (1965; SIC 3449) | CLEMENT'S (1968-1970; SIC 3446,3449,2086)</t>
  </si>
  <si>
    <t xml:space="preserve">CLEMENT'S (1965) | CLEMENT'S (1968)</t>
  </si>
  <si>
    <t xml:space="preserve">JANUS ENTERPRISES LLC</t>
  </si>
  <si>
    <t xml:space="preserve">S01896</t>
  </si>
  <si>
    <t xml:space="preserve">827 W 10TH</t>
  </si>
  <si>
    <t xml:space="preserve">1965;1977;1983;1988;1990</t>
  </si>
  <si>
    <t xml:space="preserve">SMITH SHEET METAL CO. (1965; SIC 3444) | SMITH SHEET METAL CO (1977-1990; SIC 3444)</t>
  </si>
  <si>
    <t xml:space="preserve">SMITH SHEET METAL CO. (1965) | SMITH SHEET METAL CO (1977)</t>
  </si>
  <si>
    <t xml:space="preserve">BOB PAINT &amp; BODY</t>
  </si>
  <si>
    <t xml:space="preserve">S02418</t>
  </si>
  <si>
    <t xml:space="preserve">516 E PITKIN AVE</t>
  </si>
  <si>
    <t xml:space="preserve">81005</t>
  </si>
  <si>
    <t xml:space="preserve">HAYDEN'S HEATING + AIR CONDITIONING (1966-1970; SIC 3441)</t>
  </si>
  <si>
    <t xml:space="preserve">HAYDEN'S HEATING + AIR CONDITIONING (1966)</t>
  </si>
  <si>
    <t xml:space="preserve">S02423</t>
  </si>
  <si>
    <t xml:space="preserve">1124 BRAGDON AVE</t>
  </si>
  <si>
    <t xml:space="preserve">81004</t>
  </si>
  <si>
    <t xml:space="preserve">MICHAEL'S PRINT SHCP (1968; SIC 2751,2751,2752)</t>
  </si>
  <si>
    <t xml:space="preserve">MICHAEL'S PRINT (1966)</t>
  </si>
  <si>
    <t xml:space="preserve">S02736</t>
  </si>
  <si>
    <t xml:space="preserve">190 CENTRAL MAIN</t>
  </si>
  <si>
    <t xml:space="preserve">81002</t>
  </si>
  <si>
    <t xml:space="preserve">FLORMAN HFG CC, THE (1967; SIC 2851)</t>
  </si>
  <si>
    <t xml:space="preserve">FLORMAN HFG CC, THE (1967)</t>
  </si>
  <si>
    <t xml:space="preserve">Riverwalk Residences</t>
  </si>
  <si>
    <t xml:space="preserve">PUEBLO TRANSPORTATION COMPANY</t>
  </si>
  <si>
    <t xml:space="preserve">S02740</t>
  </si>
  <si>
    <t xml:space="preserve">6C3N GRAND AVE</t>
  </si>
  <si>
    <t xml:space="preserve">81003</t>
  </si>
  <si>
    <t xml:space="preserve">1977;1985</t>
  </si>
  <si>
    <t xml:space="preserve">AIR-STREAM REFRIG + HTG CO (1977; SIC 3433) |  (1985; SIC 3051)</t>
  </si>
  <si>
    <t xml:space="preserve">LUNDY-LEONARD INTERIORS (1967) | LUNDY-LECNARC INTERIORS (1968) | LUNDY-EEONARD LNTERIORS (1970) | AIR-STREAM REFRIG + HTG CO (1977) | ROCKY MOUNTAIN OPTICAL (1980) |  (1985) | GRAND SIGNS INC (2002)</t>
  </si>
  <si>
    <t xml:space="preserve">RODS RADIATOR SHOP</t>
  </si>
  <si>
    <t xml:space="preserve">S02745</t>
  </si>
  <si>
    <t xml:space="preserve">918 4TH</t>
  </si>
  <si>
    <t xml:space="preserve">81001</t>
  </si>
  <si>
    <t xml:space="preserve">OFFICE SPECIALISTS, INC (1967; SIC 3953,3499,3641)</t>
  </si>
  <si>
    <t xml:space="preserve">OFFICE SPECIALISTS, INC (1967)</t>
  </si>
  <si>
    <t xml:space="preserve">CASIAS RADIATOR</t>
  </si>
  <si>
    <t xml:space="preserve">S02991</t>
  </si>
  <si>
    <t xml:space="preserve">618 E 4TH</t>
  </si>
  <si>
    <t xml:space="preserve">OFFICE SPECIALISTS, INC (1968; SIC 3553)</t>
  </si>
  <si>
    <t xml:space="preserve">OFFICE SPECIALISTS, INC (1968)</t>
  </si>
  <si>
    <t xml:space="preserve">EL CENTRO DEL QUINTO SOL</t>
  </si>
  <si>
    <t xml:space="preserve">PAT'S BODY AND PAINT SHOP</t>
  </si>
  <si>
    <t xml:space="preserve">S03172</t>
  </si>
  <si>
    <t xml:space="preserve">1009 NORTHERN</t>
  </si>
  <si>
    <t xml:space="preserve">1970;1973</t>
  </si>
  <si>
    <t xml:space="preserve">MLOWEST STEEL + IRON WORKS CO INC (1970-1973; SIC 3441,3993,3449)</t>
  </si>
  <si>
    <t xml:space="preserve">MLOWEST STEEL + IRON WORKS CO INC (1970) | UNION CARBIDE CORP, LINDE DIV (1977)</t>
  </si>
  <si>
    <t xml:space="preserve">FAMILY DOLLAR #3487</t>
  </si>
  <si>
    <t xml:space="preserve">S03712</t>
  </si>
  <si>
    <t xml:space="preserve">170 S SANTA FE AVE</t>
  </si>
  <si>
    <t xml:space="preserve"> (1973; SIC 2851) | PETERSON PAINT CO (1974-1980; SIC 2851)</t>
  </si>
  <si>
    <t xml:space="preserve"> (1973) | PETERSON PAINT CO (1974)</t>
  </si>
  <si>
    <t xml:space="preserve">River ST Property</t>
  </si>
  <si>
    <t xml:space="preserve">MECHANIC &amp; RICHMOND</t>
  </si>
  <si>
    <t xml:space="preserve">S04058</t>
  </si>
  <si>
    <t xml:space="preserve">2317 SANTA FE ORIVE</t>
  </si>
  <si>
    <t xml:space="preserve">81006</t>
  </si>
  <si>
    <t xml:space="preserve">1974;1980;1983;2002</t>
  </si>
  <si>
    <t xml:space="preserve">CLEMENT#S (1974-1983; SIC 3446) | VICTORIAN ORNAMENTAL IRON (2002; SIC 3441)</t>
  </si>
  <si>
    <t xml:space="preserve">CLEMENT#S (1974) | VICTORIAN ORNAMENTAL IRON (2002)</t>
  </si>
  <si>
    <t xml:space="preserve">GRUMA CORP. DBA MISSION FOODS CORP</t>
  </si>
  <si>
    <t xml:space="preserve">FAMILY DOLLAR #2869</t>
  </si>
  <si>
    <t xml:space="preserve">S04065</t>
  </si>
  <si>
    <t xml:space="preserve">1760 E ILEX ST</t>
  </si>
  <si>
    <t xml:space="preserve">WESTERN PIPE + TUBE CO INC (1974; SIC 3498)</t>
  </si>
  <si>
    <t xml:space="preserve">WESTERN PIPE + TUBE CO INC (1974)</t>
  </si>
  <si>
    <t xml:space="preserve">THE BELTRAMO PROPERTY</t>
  </si>
  <si>
    <t xml:space="preserve">S04523</t>
  </si>
  <si>
    <t xml:space="preserve">4038 DOVER DR</t>
  </si>
  <si>
    <t xml:space="preserve">COLORADO CITY</t>
  </si>
  <si>
    <t xml:space="preserve">81019</t>
  </si>
  <si>
    <t xml:space="preserve">DO-2AY LAMP CO INC (1977; SIC 3647,3714)</t>
  </si>
  <si>
    <t xml:space="preserve">DO-2AY LAMP CO INC (1977)</t>
  </si>
  <si>
    <t xml:space="preserve">S04526</t>
  </si>
  <si>
    <t xml:space="preserve">4303 RAWHIDE RD</t>
  </si>
  <si>
    <t xml:space="preserve">81008</t>
  </si>
  <si>
    <t xml:space="preserve">MAXWELL LANE ENTERPRESES (1977; SIC 3433)</t>
  </si>
  <si>
    <t xml:space="preserve">MAXWELL LANE ENTERPRESES (1977)</t>
  </si>
  <si>
    <t xml:space="preserve">S04527</t>
  </si>
  <si>
    <t xml:space="preserve">2037 CEDAR</t>
  </si>
  <si>
    <t xml:space="preserve">MIKATICH SIGNS (1977; SIC 2135,3449)</t>
  </si>
  <si>
    <t xml:space="preserve">MIKATICH SIGNS (1977)</t>
  </si>
  <si>
    <t xml:space="preserve">S05342</t>
  </si>
  <si>
    <t xml:space="preserve">115 BROADWAY</t>
  </si>
  <si>
    <t xml:space="preserve">1980;1983;1990;1992</t>
  </si>
  <si>
    <t xml:space="preserve">DINCLERS FABRICS (1980-1992; SIC 3079,2398)</t>
  </si>
  <si>
    <t xml:space="preserve">DINCLERS FABRICS (1980) | DINCLER’S STAGE EQUIPMENT (2002)</t>
  </si>
  <si>
    <t xml:space="preserve">PDQ PRINTERS</t>
  </si>
  <si>
    <t xml:space="preserve">S05346</t>
  </si>
  <si>
    <t xml:space="preserve">2034 E 11TH</t>
  </si>
  <si>
    <t xml:space="preserve">METAL SERVICE Co (1980; SIC 3444,3441)</t>
  </si>
  <si>
    <t xml:space="preserve">METAL SERVICE Co (1980)</t>
  </si>
  <si>
    <t xml:space="preserve">S05348</t>
  </si>
  <si>
    <t xml:space="preserve">126 S 27 1 4 LN</t>
  </si>
  <si>
    <t xml:space="preserve">MOUNTAIN STATES SHEET METAL (1980-1988; SIC 3444)</t>
  </si>
  <si>
    <t xml:space="preserve">MOUNTAIN STATES SHEET METAL (1980)</t>
  </si>
  <si>
    <t xml:space="preserve">S05349</t>
  </si>
  <si>
    <t xml:space="preserve">1871 ASPEN CIR</t>
  </si>
  <si>
    <t xml:space="preserve">PERMA-CAST CO (1980-1990; SIC 3362)</t>
  </si>
  <si>
    <t xml:space="preserve">PERMA-CAST CO (1980)</t>
  </si>
  <si>
    <t xml:space="preserve">BLENDE SMELTER</t>
  </si>
  <si>
    <t xml:space="preserve">DON-L RECYCLING</t>
  </si>
  <si>
    <t xml:space="preserve">S06120</t>
  </si>
  <si>
    <t xml:space="preserve">8980 CENTRAL AVE</t>
  </si>
  <si>
    <t xml:space="preserve">BEULAH</t>
  </si>
  <si>
    <t xml:space="preserve">81023</t>
  </si>
  <si>
    <t xml:space="preserve">MOORE ENTERPRISES (1983-1990; SIC 3469,3443)</t>
  </si>
  <si>
    <t xml:space="preserve">MOORE ENTERPRISES (1983)</t>
  </si>
  <si>
    <t xml:space="preserve">S06124</t>
  </si>
  <si>
    <t xml:space="preserve">2120 CHAUTARD</t>
  </si>
  <si>
    <t xml:space="preserve">ASPEN BADGE NAMEPLATE COMPANY (1985; SIC 2993,2399)</t>
  </si>
  <si>
    <t xml:space="preserve">ASPEN BADGE ¢ NAMEPLATE COMPANY (1983)</t>
  </si>
  <si>
    <t xml:space="preserve">LIFE CARE CENTER OF PUEBLO</t>
  </si>
  <si>
    <t xml:space="preserve">S06127</t>
  </si>
  <si>
    <t xml:space="preserve">2018 S PRAIRIE</t>
  </si>
  <si>
    <t xml:space="preserve">CoP. WELDING + FAB. INC (1983; SIC 3499,3444,3443) | cp WELDING+FABRICATION (1988-1990; SIC 3443,3444,3499)</t>
  </si>
  <si>
    <t xml:space="preserve">CoP. WELDING + FAB. INC (1983) | cp WELDING+FABRICATION (1988)</t>
  </si>
  <si>
    <t xml:space="preserve">2127 S PRAIRIE AVE</t>
  </si>
  <si>
    <t xml:space="preserve">VALLEY CHEMICAL</t>
  </si>
  <si>
    <t xml:space="preserve">S06134</t>
  </si>
  <si>
    <t xml:space="preserve">141 E INDUSTRIAL BLVD</t>
  </si>
  <si>
    <t xml:space="preserve">PUEBLO WEST</t>
  </si>
  <si>
    <t xml:space="preserve">81007</t>
  </si>
  <si>
    <t xml:space="preserve">1983;1985;1990;1992</t>
  </si>
  <si>
    <t xml:space="preserve">SCULPTURE STUDIO + FOUNDRY INC (1983-1992; SIC 3362)</t>
  </si>
  <si>
    <t xml:space="preserve">SCULPTURE STUDIO + FOUNDRY INC (1983)</t>
  </si>
  <si>
    <t xml:space="preserve">S06304</t>
  </si>
  <si>
    <t xml:space="preserve">2145 E EVANS</t>
  </si>
  <si>
    <t xml:space="preserve">MINNEQUA ORNAMENTAL IRON (1988-1990; SIC 3449)</t>
  </si>
  <si>
    <t xml:space="preserve">AUSTINe HO SIGN CO (1985) | MINNEQUA ORNAMENTAL IRON (1988)</t>
  </si>
  <si>
    <t xml:space="preserve">DAVIS WIRE PUEBLO CORP.</t>
  </si>
  <si>
    <t xml:space="preserve">SPILL 2026-0262</t>
  </si>
  <si>
    <t xml:space="preserve">S07339</t>
  </si>
  <si>
    <t xml:space="preserve">815 KENNIE RD</t>
  </si>
  <si>
    <t xml:space="preserve">FRONTIER MFG INC (1988-1990; SIC 3799)</t>
  </si>
  <si>
    <t xml:space="preserve">FRONTIER MFG INC (1988)</t>
  </si>
  <si>
    <t xml:space="preserve">S07347</t>
  </si>
  <si>
    <t xml:space="preserve">48 N ELECTRONIC DR</t>
  </si>
  <si>
    <t xml:space="preserve">PUEBLO SHEET METAL WORKS INC (1988-1990; SIC 3444)</t>
  </si>
  <si>
    <t xml:space="preserve">PUEBLO SHEET METAL WORKS INC (1988)</t>
  </si>
  <si>
    <t xml:space="preserve">S07959</t>
  </si>
  <si>
    <t xml:space="preserve">101 WILLIAM WHITE BIVD</t>
  </si>
  <si>
    <t xml:space="preserve">TRANE CO (1990; SIC 3585)</t>
  </si>
  <si>
    <t xml:space="preserve">TRANE CO (1990)</t>
  </si>
  <si>
    <t xml:space="preserve">PUEBLO, CO FACILITY</t>
  </si>
  <si>
    <t xml:space="preserve">S07961</t>
  </si>
  <si>
    <t xml:space="preserve">397 E INDUSTRIAL BIVD</t>
  </si>
  <si>
    <t xml:space="preserve">SINGLETON SHEET METAL WORKS INC (1990-2002; SIC 3441,3444)</t>
  </si>
  <si>
    <t xml:space="preserve">SINGLETON SHEET METAL WORKS INC (1990)</t>
  </si>
  <si>
    <t xml:space="preserve">S09862</t>
  </si>
  <si>
    <t xml:space="preserve">2412 LAKEVIEW AVE</t>
  </si>
  <si>
    <t xml:space="preserve">719-564-7022 800-711-9892 CROTTY METAL PRODUCTS INC (2002; SIC 3400)</t>
  </si>
  <si>
    <t xml:space="preserve">719-564-7022 800-711-9892 CROTTY METAL PRODUCTS INC (2002)</t>
  </si>
  <si>
    <t xml:space="preserve">CALIBER BODYWORKS - PUEBLO #0824</t>
  </si>
  <si>
    <t xml:space="preserve">S09867</t>
  </si>
  <si>
    <t xml:space="preserve">920 W ST</t>
  </si>
  <si>
    <t xml:space="preserve">G &amp; G IND (2002; SIC 3500)</t>
  </si>
  <si>
    <t xml:space="preserve">G &amp; G IND (2002)</t>
  </si>
  <si>
    <t xml:space="preserve">SAFEWAY STORE #3714</t>
  </si>
  <si>
    <t xml:space="preserve">S09869</t>
  </si>
  <si>
    <t xml:space="preserve">2211 JONES AVE</t>
  </si>
  <si>
    <t xml:space="preserve">GPS SOURCE INC (2002; SIC 3400)</t>
  </si>
  <si>
    <t xml:space="preserve">GPS SOURCE INC (2002)</t>
  </si>
  <si>
    <t xml:space="preserve">S09880</t>
  </si>
  <si>
    <t xml:space="preserve">2710 FARABAUGH</t>
  </si>
  <si>
    <t xml:space="preserve">LH WELDING &amp; FABRICATING LLC (2002; SIC 3400)</t>
  </si>
  <si>
    <t xml:space="preserve">LH WELDING &amp; FABRICATING LLC (2002)</t>
  </si>
  <si>
    <t xml:space="preserve">S09882</t>
  </si>
  <si>
    <t xml:space="preserve">25 CARMEN PI</t>
  </si>
  <si>
    <t xml:space="preserve">LB FOSTER (2002; SIC 3400)</t>
  </si>
  <si>
    <t xml:space="preserve">LB FOSTER (2002)</t>
  </si>
  <si>
    <t xml:space="preserve">FRANCISCO LANE PESTICIDE SITFE</t>
  </si>
  <si>
    <t xml:space="preserve">S09886</t>
  </si>
  <si>
    <t xml:space="preserve">813 E INDUSTRIAL BIVD</t>
  </si>
  <si>
    <t xml:space="preserve">FERGUSON ENTERPRISES INC (2002; SIC 3000)</t>
  </si>
  <si>
    <t xml:space="preserve">FERGUSON ENTERPRISES INC (2002)</t>
  </si>
  <si>
    <t xml:space="preserve">PUEBLO WEST EMERGENCY SERVICES/PARKVIEW MED CNTR</t>
  </si>
  <si>
    <t xml:space="preserve">S09891</t>
  </si>
  <si>
    <t xml:space="preserve">91N MAGNETO DR</t>
  </si>
  <si>
    <t xml:space="preserve">STYLE CRAFT ENTERPRISES INC (2002; SIC 3000)</t>
  </si>
  <si>
    <t xml:space="preserve">STYLE CRAFT ENTERPRISES INC (2002)</t>
  </si>
  <si>
    <t xml:space="preserve">S02437</t>
  </si>
  <si>
    <t xml:space="preserve">130 N BROADWAY</t>
  </si>
  <si>
    <t xml:space="preserve">MONTE VISTA</t>
  </si>
  <si>
    <t xml:space="preserve">Rio Grande</t>
  </si>
  <si>
    <t xml:space="preserve">81144</t>
  </si>
  <si>
    <t xml:space="preserve">1966;1967;1968;1970;1973;1974;1977;1980;1983;1988;1990</t>
  </si>
  <si>
    <t xml:space="preserve">AGRICULTURAL e204) eS (1966; SIC 2879) | SCHALL_ CHEMICAL INC (1967-1990; SIC 2879) |  (1970; SIC 2879)</t>
  </si>
  <si>
    <t xml:space="preserve">AGRICULTURAL e204) eS (1966) | SCHALL_ CHEMICAL INC (1967) |  (1970)</t>
  </si>
  <si>
    <t xml:space="preserve">117 ADAMS STREET</t>
  </si>
  <si>
    <t xml:space="preserve">SAFEWAY STORE #2810</t>
  </si>
  <si>
    <t xml:space="preserve">S06141</t>
  </si>
  <si>
    <t xml:space="preserve">1580 PINE GROVE RO</t>
  </si>
  <si>
    <t xml:space="preserve">STEAMBOAT SPRINGS</t>
  </si>
  <si>
    <t xml:space="preserve">Routt</t>
  </si>
  <si>
    <t xml:space="preserve">80477</t>
  </si>
  <si>
    <t xml:space="preserve">HAMPDEN INDUSTRIES LTD (1983; SIC 3542)</t>
  </si>
  <si>
    <t xml:space="preserve">HAMPDEN INDUSTRIES LTD (1983)</t>
  </si>
  <si>
    <t xml:space="preserve">S09918</t>
  </si>
  <si>
    <t xml:space="preserve">2545 COPPER RIDGE RD</t>
  </si>
  <si>
    <t xml:space="preserve">80487</t>
  </si>
  <si>
    <t xml:space="preserve">GUALALA ROBOTICS INC (2002; SIC 3500)</t>
  </si>
  <si>
    <t xml:space="preserve">GUALALA ROBOTICS INC (2002) | MOOTS CYCLES (2002)</t>
  </si>
  <si>
    <t xml:space="preserve">RUSTIC WOODWORKS INC</t>
  </si>
  <si>
    <t xml:space="preserve">S06146</t>
  </si>
  <si>
    <t xml:space="preserve">202 2ND</t>
  </si>
  <si>
    <t xml:space="preserve">JULESBURG</t>
  </si>
  <si>
    <t xml:space="preserve">Sedgwick</t>
  </si>
  <si>
    <t xml:space="preserve">80737</t>
  </si>
  <si>
    <t xml:space="preserve">GREAT WESTERN SOLAR (1983; SIC 3433)</t>
  </si>
  <si>
    <t xml:space="preserve">GREAT WESTERN SOLAR (1983)</t>
  </si>
  <si>
    <t xml:space="preserve">S09520</t>
  </si>
  <si>
    <t xml:space="preserve">100 MAIN ST</t>
  </si>
  <si>
    <t xml:space="preserve">FRISCO</t>
  </si>
  <si>
    <t xml:space="preserve">Summit</t>
  </si>
  <si>
    <t xml:space="preserve">80443</t>
  </si>
  <si>
    <t xml:space="preserve">HIGH COUNTRY LOCK &amp; KEY INC (2002; SIC 3400)</t>
  </si>
  <si>
    <t xml:space="preserve">HIGH COUNTRY LOCK &amp; KEY INC (2002)</t>
  </si>
  <si>
    <t xml:space="preserve">S08256</t>
  </si>
  <si>
    <t xml:space="preserve">845 RESEARCH DR</t>
  </si>
  <si>
    <t xml:space="preserve">WOODLAND PARK</t>
  </si>
  <si>
    <t xml:space="preserve">Teller</t>
  </si>
  <si>
    <t xml:space="preserve">80863</t>
  </si>
  <si>
    <t xml:space="preserve">O'KEEFE CERAMICS (1999-2002; SIC 3599)</t>
  </si>
  <si>
    <t xml:space="preserve">(OKEEFE CERAMICS INC (1992)</t>
  </si>
  <si>
    <t xml:space="preserve">CRABTREE HARMON CORP</t>
  </si>
  <si>
    <t xml:space="preserve">S09145</t>
  </si>
  <si>
    <t xml:space="preserve">4N INNOVATION WAY</t>
  </si>
  <si>
    <t xml:space="preserve">STURMAN INDUSTRIES (1999-2002; SIC 3494)</t>
  </si>
  <si>
    <t xml:space="preserve">STURMAN INDUSTRIES (1999)</t>
  </si>
  <si>
    <t xml:space="preserve">S00417</t>
  </si>
  <si>
    <t xml:space="preserve">201 W 1ST</t>
  </si>
  <si>
    <t xml:space="preserve">AKRON</t>
  </si>
  <si>
    <t xml:space="preserve">Washington</t>
  </si>
  <si>
    <t xml:space="preserve">80720</t>
  </si>
  <si>
    <t xml:space="preserve">1973;1984;1986;1990;1993</t>
  </si>
  <si>
    <t xml:space="preserve">SPEED*O MACH CORPORATION (1973-1993; SIC 3469,3714,3523)</t>
  </si>
  <si>
    <t xml:space="preserve">SPEED*O MACH CORPORATION (1973)</t>
  </si>
  <si>
    <t xml:space="preserve">FAMILY DOLLAR #9112</t>
  </si>
  <si>
    <t xml:space="preserve">S01573</t>
  </si>
  <si>
    <t xml:space="preserve">601 9TH ST</t>
  </si>
  <si>
    <t xml:space="preserve">GREELEY</t>
  </si>
  <si>
    <t xml:space="preserve">Weld</t>
  </si>
  <si>
    <t xml:space="preserve">1968;1980</t>
  </si>
  <si>
    <t xml:space="preserve">GREELEY FEEC + BEAN CC (1968; SIC 2871,2097) | OYERCO FABRICATORS INC (1980; SIC 3499,3551,3443)</t>
  </si>
  <si>
    <t xml:space="preserve">Greeley Feed &amp; Bean Co. (1962) | Schank Feed Co. (1962) | GREELEY FEEC + BEAN CC (1968) | SCHANK FEED CO (1968) | OYERCO FABRICATORS INC (1980)</t>
  </si>
  <si>
    <t xml:space="preserve">Unitog III</t>
  </si>
  <si>
    <t xml:space="preserve">JIMS AUTOMOTIVE MACHINE SHOP</t>
  </si>
  <si>
    <t xml:space="preserve">S01924</t>
  </si>
  <si>
    <t xml:space="preserve">427 2ND</t>
  </si>
  <si>
    <t xml:space="preserve">KERSEY</t>
  </si>
  <si>
    <t xml:space="preserve">FREEMAN TRUCK 30DIES (1965; SIC 3713)</t>
  </si>
  <si>
    <t xml:space="preserve">FREEMAN TRUCK 30DIES (1965)</t>
  </si>
  <si>
    <t xml:space="preserve">TOWN OF KERSEY GRAIN ELEVATOR</t>
  </si>
  <si>
    <t xml:space="preserve">FARR BETTER FEEDS</t>
  </si>
  <si>
    <t xml:space="preserve">TOWN OF KERSEY TOWN HALL</t>
  </si>
  <si>
    <t xml:space="preserve">S02444</t>
  </si>
  <si>
    <t xml:space="preserve">600 OAK</t>
  </si>
  <si>
    <t xml:space="preserve">EATON</t>
  </si>
  <si>
    <t xml:space="preserve">80615</t>
  </si>
  <si>
    <t xml:space="preserve">1966;1968;1977;1980;1983;1986;1988;1990</t>
  </si>
  <si>
    <t xml:space="preserve">HYDRAULICS UNLIMITED MFG CO (1966-1990; SIC 3523) | OXPRAYES Sec co (1988; SIC 3523,3536)</t>
  </si>
  <si>
    <t xml:space="preserve">HYDRAULICS UNLIMITED MFG CO (1966) | OXPRAYES Sec co (1988)</t>
  </si>
  <si>
    <t xml:space="preserve">HARSH INTERNATIONAL (WAS HYDRAULICS UNL)</t>
  </si>
  <si>
    <t xml:space="preserve">S02453</t>
  </si>
  <si>
    <t xml:space="preserve">1210 8TH AVE</t>
  </si>
  <si>
    <t xml:space="preserve">80630</t>
  </si>
  <si>
    <t xml:space="preserve">STANTON MACHINE * WELDING SHOP (1966; SIC 3599) | = STANTON MACHINE SHCP (1968; SIC 3591)</t>
  </si>
  <si>
    <t xml:space="preserve">STANTON MACHINE * WELDING SHOP (1966) | = STANTON MACHINE SHCP (1968)</t>
  </si>
  <si>
    <t xml:space="preserve">Greeley Plaza</t>
  </si>
  <si>
    <t xml:space="preserve">S02456</t>
  </si>
  <si>
    <t xml:space="preserve">603 8TH ST</t>
  </si>
  <si>
    <t xml:space="preserve">80631</t>
  </si>
  <si>
    <t xml:space="preserve">WILES MACHINE SHOP (1966-1968; SIC 3599)</t>
  </si>
  <si>
    <t xml:space="preserve">WILES MACHINE SHOP (1966) | GREELEY MEAT CC (1974) | PURDY CONSTRUCTION (1992)</t>
  </si>
  <si>
    <t xml:space="preserve">S02458</t>
  </si>
  <si>
    <t xml:space="preserve">LA SALLE</t>
  </si>
  <si>
    <t xml:space="preserve">80645</t>
  </si>
  <si>
    <t xml:space="preserve">1968;1970;1973;1974;1977;1980;1983;1990;1992</t>
  </si>
  <si>
    <t xml:space="preserve">FREEMAN TRUCK BODIES (1968-1992; SIC 3713) | FREEMAN BRUCK SODIES INC (1980; SIC 3713)</t>
  </si>
  <si>
    <t xml:space="preserve">FREEMAN TRUCK BODIES (1966) | FREEMAN BRUCK SODIES INC (1980)</t>
  </si>
  <si>
    <t xml:space="preserve">LA SALLE OIL CO</t>
  </si>
  <si>
    <t xml:space="preserve">S02750</t>
  </si>
  <si>
    <t xml:space="preserve">825 19TH ST</t>
  </si>
  <si>
    <t xml:space="preserve">WSPAPERS. PUELISHINGs PRINTING BAKE RITE BAKERY (1967; SIC 2879,3599,3522)</t>
  </si>
  <si>
    <t xml:space="preserve">WSPAPERS. PUELISHINGs PRINTING BAKE RITE BAKERY (1967)</t>
  </si>
  <si>
    <t xml:space="preserve">UNIVERSITY OF NORTHERN COLORADO</t>
  </si>
  <si>
    <t xml:space="preserve">S03003</t>
  </si>
  <si>
    <t xml:space="preserve">600 5TH ST</t>
  </si>
  <si>
    <t xml:space="preserve">DYERCO FABRICATORS INC (1977-1983; SIC 3499)</t>
  </si>
  <si>
    <t xml:space="preserve">GRAPETTE BOTTLING CO (1968) | DYERCO FABRICATORS INC (1977)</t>
  </si>
  <si>
    <t xml:space="preserve">REGAL FIBERGLASS INC</t>
  </si>
  <si>
    <t xml:space="preserve">NOFFSINGER MFG. CO., INC.</t>
  </si>
  <si>
    <t xml:space="preserve">S03007</t>
  </si>
  <si>
    <t xml:space="preserve">500 6TH AVE</t>
  </si>
  <si>
    <t xml:space="preserve">NOFFSINGER MANUFACTURING CO (1968; SIC 3522)</t>
  </si>
  <si>
    <t xml:space="preserve">NOFFSINGER MANUFACTURING CO (1968)</t>
  </si>
  <si>
    <t xml:space="preserve">S03177</t>
  </si>
  <si>
    <t xml:space="preserve">216 W MAIN</t>
  </si>
  <si>
    <t xml:space="preserve">PIERCE</t>
  </si>
  <si>
    <t xml:space="preserve">80650</t>
  </si>
  <si>
    <t xml:space="preserve">1970;1973;1974;1977</t>
  </si>
  <si>
    <t xml:space="preserve">HAWKINS MEG CO (1970-1977; SIC 3522,3423) | INS MFG INC (1973; SIC 3523,3423)</t>
  </si>
  <si>
    <t xml:space="preserve">HAWKINS MEG CO (1970) | INS MFG INC (1973)</t>
  </si>
  <si>
    <t xml:space="preserve">S03724</t>
  </si>
  <si>
    <t xml:space="preserve">317 13TH ST</t>
  </si>
  <si>
    <t xml:space="preserve">CHISHOLM NFG DEVELOPMENT CO (1973; SIC 3544,3591)</t>
  </si>
  <si>
    <t xml:space="preserve">CHISHOLM NFG DEVELOPMENT CO (1973) | CHISHOLM MFG CEVELOPMENT CO L A WALLING PUELR (1974) | GREELEY PLANING MILL (1983)</t>
  </si>
  <si>
    <t xml:space="preserve">S03727</t>
  </si>
  <si>
    <t xml:space="preserve">2401 2ND AVE</t>
  </si>
  <si>
    <t xml:space="preserve">1973;1983</t>
  </si>
  <si>
    <t xml:space="preserve">FARMHAND, INC (1973; SIC 3523,3079) | EISENMAN ENTERPRISES INC (1983; SIC 3448)</t>
  </si>
  <si>
    <t xml:space="preserve">FARMHAND, INC (1973) | EISENMAN ENTERPRISES INC (1983) | HOUSING IND OF THE ROCKY MOUNTAIN ST INC (1985)</t>
  </si>
  <si>
    <t xml:space="preserve">QXO - BRANCH #0186 GREELEY</t>
  </si>
  <si>
    <t xml:space="preserve">S03728</t>
  </si>
  <si>
    <t xml:space="preserve">1100 EIGHTH AVE</t>
  </si>
  <si>
    <t xml:space="preserve">GARNSEY * WHEELER REBUILDERS INC (1973; SIC 3599,3694,3714)</t>
  </si>
  <si>
    <t xml:space="preserve">GARNSEY * WHEELER REBUILDERS INC (1973) | GREELEY PRINTING CO INC (1990)</t>
  </si>
  <si>
    <t xml:space="preserve">GURNSEY &amp; WHEELER CO</t>
  </si>
  <si>
    <t xml:space="preserve">S03730</t>
  </si>
  <si>
    <t xml:space="preserve">1720 BALSAM</t>
  </si>
  <si>
    <t xml:space="preserve"> (1973; SIC 2841)</t>
  </si>
  <si>
    <t xml:space="preserve">METZ BAKING CO</t>
  </si>
  <si>
    <t xml:space="preserve">S03734</t>
  </si>
  <si>
    <t xml:space="preserve">113 MAIN</t>
  </si>
  <si>
    <t xml:space="preserve">1973;1983;1988;1990</t>
  </si>
  <si>
    <t xml:space="preserve">J + S PRODUCTS (1973; SIC 3591) | K E A MANUFACTURING CO (1983; SIC 3592,3469,3499) | K EA MFG CO (1988; SIC 3469,3592,3648) | KEA MANUFACTURING CO (1990; SIC 3469,3592,3648)</t>
  </si>
  <si>
    <t xml:space="preserve">J + S PRODUCTS (1973) | K E A MANUFACTURING CO (1983) | K EA MFG CO (1988) | LA SALLE LEADER (1988) | KEA MANUFACTURING CO (1990)</t>
  </si>
  <si>
    <t xml:space="preserve">LASALLE TOWN OF</t>
  </si>
  <si>
    <t xml:space="preserve">S04074</t>
  </si>
  <si>
    <t xml:space="preserve">1100 DENVER AVE</t>
  </si>
  <si>
    <t xml:space="preserve">FORT LUPTON</t>
  </si>
  <si>
    <t xml:space="preserve">80621</t>
  </si>
  <si>
    <t xml:space="preserve">ALASKAN CAMPERS-MIDWEST,» INC~ (1974-1977; SIC 3792)</t>
  </si>
  <si>
    <t xml:space="preserve">ALASKAN CAMPERS-MIDWEST,» INC~ (1974)</t>
  </si>
  <si>
    <t xml:space="preserve">FORT LUPTON PUBLIC WORKS</t>
  </si>
  <si>
    <t xml:space="preserve">S04078</t>
  </si>
  <si>
    <t xml:space="preserve">2015 2ND AVE</t>
  </si>
  <si>
    <t xml:space="preserve">1974;1977;1983;2002</t>
  </si>
  <si>
    <t xml:space="preserve">ARCHITRONICS CO INC 2034 OEHYDRATED FRUITS, VEGETABLES, SOUPS (1974-1983; SIC 3573,3576,3622) | HIGH PLAINS MANUFACTURING (2002; SIC 3400)</t>
  </si>
  <si>
    <t xml:space="preserve">ARCHITRONICS CO INC 2034 OEHYDRATED FRUITS, VEGETABLES, SOUPS (1974) | FRONT RANGE GLASS (1983) | LITHOGRAPHIC KENDALL PRINTING CO (1988) | HIGH PLAINS MANUFACTURING (2002)</t>
  </si>
  <si>
    <t xml:space="preserve">MONFORT PORTION FOODS</t>
  </si>
  <si>
    <t xml:space="preserve">QUALITY PAINT AND BODY INC</t>
  </si>
  <si>
    <t xml:space="preserve">S04080</t>
  </si>
  <si>
    <t xml:space="preserve">1001 D</t>
  </si>
  <si>
    <t xml:space="preserve">1974;1983;2002</t>
  </si>
  <si>
    <t xml:space="preserve">LAURIDSEN + SCN WELDING + MEG (1974; SIC 3551,3561,3523) | M + R MFG WELDING + MACHINE INC (1983-2002; SIC 3551,3561,3523)</t>
  </si>
  <si>
    <t xml:space="preserve">LAURIDSEN + SCN WELDING + MEG (1974) | M + R MFG WELDING + MACHINE INC (1983)</t>
  </si>
  <si>
    <t xml:space="preserve">SWIFT BEEF CO</t>
  </si>
  <si>
    <t xml:space="preserve">JOHNNIES PAINT &amp; BODY SHOP</t>
  </si>
  <si>
    <t xml:space="preserve">S04086</t>
  </si>
  <si>
    <t xml:space="preserve">621 18TH ST</t>
  </si>
  <si>
    <t xml:space="preserve">1974;1983</t>
  </si>
  <si>
    <t xml:space="preserve">TODD*S MACHINE + WELDING (1974-1983; SIC 3599)</t>
  </si>
  <si>
    <t xml:space="preserve">TODD*S MACHINE + WELDING (1974)</t>
  </si>
  <si>
    <t xml:space="preserve">S04554</t>
  </si>
  <si>
    <t xml:space="preserve">1324 N 7TH AVE</t>
  </si>
  <si>
    <t xml:space="preserve">BYCO SALES LTO (1977; SIC 3523) | SUNDANCE BYCO INC (1980-1983; SIC 3523)</t>
  </si>
  <si>
    <t xml:space="preserve">BYCO SALES LTO (1977) | SUNDANCE BYCO INC (1980)</t>
  </si>
  <si>
    <t xml:space="preserve">Greeley Phorate III</t>
  </si>
  <si>
    <t xml:space="preserve">BRATTON'S OFFICE EQUIP INC</t>
  </si>
  <si>
    <t xml:space="preserve">S04557</t>
  </si>
  <si>
    <t xml:space="preserve">2424 S 5 AVE</t>
  </si>
  <si>
    <t xml:space="preserve">WESTERN EQUIPMENT + TRUCK CO (1977-1985; SIC 3713,2425)</t>
  </si>
  <si>
    <t xml:space="preserve">WESTERN EQUIPMENT + TRUCK CO (1977)</t>
  </si>
  <si>
    <t xml:space="preserve">NORTHERN COLORADO FEEDS PLANT</t>
  </si>
  <si>
    <t xml:space="preserve">RUSSEL FURNITURE LLC</t>
  </si>
  <si>
    <t xml:space="preserve">S05380</t>
  </si>
  <si>
    <t xml:space="preserve">2611 7TH AVE</t>
  </si>
  <si>
    <t xml:space="preserve">BEATTIE INC 0.8.4. HYLAND PET PRODUCTS (1980; SIC 3499,3496,2499)</t>
  </si>
  <si>
    <t xml:space="preserve">BEATTIE INC 0.8.4. HYLAND PET PRODUCTS (1980)</t>
  </si>
  <si>
    <t xml:space="preserve">SUNCOA SNACKS</t>
  </si>
  <si>
    <t xml:space="preserve">GREELEY RECYCLING CO</t>
  </si>
  <si>
    <t xml:space="preserve">S05387</t>
  </si>
  <si>
    <t xml:space="preserve">1980;1983;1990;2002</t>
  </si>
  <si>
    <t xml:space="preserve">NOFFSINGER MANUFACTURING CO (1980; SIC 3523,3496) | NOFFSINGER MANUFACTURING CO (1983-1990; SIC 3523,3496) | 970-351-6024 (2002; SIC 3400)</t>
  </si>
  <si>
    <t xml:space="preserve">NOFFSINGER MANUFACTURING CO (1980) | NOFFSINGER MANUFACTURING CO (1983) | 970-351-6024 (2002)</t>
  </si>
  <si>
    <t xml:space="preserve">S05390</t>
  </si>
  <si>
    <t xml:space="preserve">1226 E 18 ST</t>
  </si>
  <si>
    <t xml:space="preserve">1980;1983;1988;1990;1992;2002</t>
  </si>
  <si>
    <t xml:space="preserve">PLASTIC ART PRODUCTS LTO (1980-2002; SIC 3079) | PRODUE Arp (1988; SIC 3089,3544)</t>
  </si>
  <si>
    <t xml:space="preserve">PLASTIC ART PRODUCTS LTO (1980) | PRODUE Arp (1988)</t>
  </si>
  <si>
    <t xml:space="preserve">S05395</t>
  </si>
  <si>
    <t xml:space="preserve">921 E 18TH ST</t>
  </si>
  <si>
    <t xml:space="preserve">TODO'S MACHINE + WELDING (1980; SIC 3599)</t>
  </si>
  <si>
    <t xml:space="preserve">TODO'S MACHINE + WELDING (1980)</t>
  </si>
  <si>
    <t xml:space="preserve">WARBONNET CONSTRUCTION</t>
  </si>
  <si>
    <t xml:space="preserve">S05402</t>
  </si>
  <si>
    <t xml:space="preserve">409 GOODRICH</t>
  </si>
  <si>
    <t xml:space="preserve">PLATTEVILLE</t>
  </si>
  <si>
    <t xml:space="preserve">80651</t>
  </si>
  <si>
    <t xml:space="preserve">1980;1988;1990;1992;2002</t>
  </si>
  <si>
    <t xml:space="preserve">HERREN-STRONG INC (1980; SIC 3496) | PLATTEVILLE COLORADO WIRE CLOTH (1988-2002; SIC 3496)</t>
  </si>
  <si>
    <t xml:space="preserve">HERREN-STRONG INC (1980) |  (1983) | PLATTEVILLE COLORADO WIRE CLOTH (1988)</t>
  </si>
  <si>
    <t xml:space="preserve">S06153</t>
  </si>
  <si>
    <t xml:space="preserve">404 MAIN ST</t>
  </si>
  <si>
    <t xml:space="preserve">ERIE</t>
  </si>
  <si>
    <t xml:space="preserve">80516</t>
  </si>
  <si>
    <t xml:space="preserve">PRECISION BRAND MACHINING (1983-1990; SIC 3544,3451) | 264 ERIE - ESTES PARK SYivatity } BRAND (1988; SIC 3451,3544,3844)</t>
  </si>
  <si>
    <t xml:space="preserve">PRECISION BRAND MACHINING (1983) | 264 ERIE - ESTES PARK SYivatity } BRAND (1988)</t>
  </si>
  <si>
    <t xml:space="preserve">S06154</t>
  </si>
  <si>
    <t xml:space="preserve">3714 CARSON</t>
  </si>
  <si>
    <t xml:space="preserve">EVANS</t>
  </si>
  <si>
    <t xml:space="preserve">80620</t>
  </si>
  <si>
    <t xml:space="preserve">1983;1986;2002</t>
  </si>
  <si>
    <t xml:space="preserve">ELECTRONIC FAB TECHNOLOGY CORP (1983-2002; SIC 3679,3496)</t>
  </si>
  <si>
    <t xml:space="preserve">ELECTRONIC FAB TECHNOLOGY CORP (1983)</t>
  </si>
  <si>
    <t xml:space="preserve">ALL PRO AUTOBODY</t>
  </si>
  <si>
    <t xml:space="preserve">S06155</t>
  </si>
  <si>
    <t xml:space="preserve">615 11TH ST</t>
  </si>
  <si>
    <t xml:space="preserve">HO=AD INC (1983; SIC 3824,3443)</t>
  </si>
  <si>
    <t xml:space="preserve">HO=AD INC (1983)</t>
  </si>
  <si>
    <t xml:space="preserve">S06158</t>
  </si>
  <si>
    <t xml:space="preserve">302 6TH ST</t>
  </si>
  <si>
    <t xml:space="preserve">BIG R MANUFACTURING # DISTRIBUTING» INCs (1983; SIC 3443,3441,3523)</t>
  </si>
  <si>
    <t xml:space="preserve">BIG R MANUFACTURING # DISTRIBUTING» INCs (1983)</t>
  </si>
  <si>
    <t xml:space="preserve">MATCHLESS MILLWORK, INC.</t>
  </si>
  <si>
    <t xml:space="preserve">S06161</t>
  </si>
  <si>
    <t xml:space="preserve">504 1ST AVE</t>
  </si>
  <si>
    <t xml:space="preserve">MORLANGs DENNISs+ COMPANY (1983; SIC 3441)</t>
  </si>
  <si>
    <t xml:space="preserve">CARLISLE WOODS (1983) | MORLANGs DENNISs+ COMPANY (1983) | HAPPY BUZZARD WOODWORKS: (1990)</t>
  </si>
  <si>
    <t xml:space="preserve">S06166</t>
  </si>
  <si>
    <t xml:space="preserve">1818 14TH ST</t>
  </si>
  <si>
    <t xml:space="preserve">HUITT ENGRAVING (1983; SIC 3479,3079,3993)</t>
  </si>
  <si>
    <t xml:space="preserve">HUITT ENGRAVING (1983)</t>
  </si>
  <si>
    <t xml:space="preserve">S06167</t>
  </si>
  <si>
    <t xml:space="preserve">651 28TH ST</t>
  </si>
  <si>
    <t xml:space="preserve">M + M MANUFACTURING (1983; SIC 3531)</t>
  </si>
  <si>
    <t xml:space="preserve">M + M MANUFACTURING (1983)</t>
  </si>
  <si>
    <t xml:space="preserve">ARCTIC FOX AUTO AND DIESEL LLC</t>
  </si>
  <si>
    <t xml:space="preserve">S06169</t>
  </si>
  <si>
    <t xml:space="preserve">1807 26TH ST</t>
  </si>
  <si>
    <t xml:space="preserve">SARGE*S ENGRAVING (1983-1988; SIC 3079,2753)</t>
  </si>
  <si>
    <t xml:space="preserve">SARGE*S ENGRAVING (1983)</t>
  </si>
  <si>
    <t xml:space="preserve">DOUGLAS C UYEMURA DDS</t>
  </si>
  <si>
    <t xml:space="preserve">S06171</t>
  </si>
  <si>
    <t xml:space="preserve">2017 9TH ST</t>
  </si>
  <si>
    <t xml:space="preserve">SURE DATA CORPORATION/PORTASLE COMPUTERS (1983-1985; SIC 3573)</t>
  </si>
  <si>
    <t xml:space="preserve">SURE DATA CORPORATION/PORTASLE COMPUTERS (1983)</t>
  </si>
  <si>
    <t xml:space="preserve">MAPLEWOOD MIDDLE SCHOOL</t>
  </si>
  <si>
    <t xml:space="preserve">S06174</t>
  </si>
  <si>
    <t xml:space="preserve">1120 25TH AVE</t>
  </si>
  <si>
    <t xml:space="preserve">WESTERN EQUIPMENT # TRUCK CO (1983; SIC 3713)</t>
  </si>
  <si>
    <t xml:space="preserve">WESTERN EQUIPMENT # TRUCK CO (1983)</t>
  </si>
  <si>
    <t xml:space="preserve">S06250</t>
  </si>
  <si>
    <t xml:space="preserve">602 4TH AVE</t>
  </si>
  <si>
    <t xml:space="preserve">1985;1992</t>
  </si>
  <si>
    <t xml:space="preserve">BIG R MANUFACTURING ¢ DISTRIBUTING, INC (1985-1992; SIC 3463,3441,3523)</t>
  </si>
  <si>
    <t xml:space="preserve">BIG R MANUFACTURING ¢ DISTRIBUTING, INC (1985)</t>
  </si>
  <si>
    <t xml:space="preserve">S06251</t>
  </si>
  <si>
    <t xml:space="preserve">6340 10TH ST</t>
  </si>
  <si>
    <t xml:space="preserve">80634</t>
  </si>
  <si>
    <t xml:space="preserve">BURROWS ENTERPRISES INC (1985-1990; SIC 3523,3631,3531) | DYERCO FABRICATORS INC (1985; SIC 3499,3551) | DYERCO FABRICATORS (1988-1990; SIC 3441,3556) | ASSEMBLY-TECHNICO (1990; SIC 3679) | FISHER PUMPS INC (1990; SIC 3532,3523) | PUMA STEEL (1990; SIC 3441)</t>
  </si>
  <si>
    <t xml:space="preserve">BURROWS ENTERPRISES INC (1985) | DYERCO FABRICATORS INC (1985) | EARTHWORKS SIGNS (1985) | DYERCO FABRICATORS (1988) | ASSEMBLY-TECHNICO (1990) | FISHER PUMPS INC (1990) | PUMA STEEL (1990)</t>
  </si>
  <si>
    <t xml:space="preserve">GREELEY CHEMICAL</t>
  </si>
  <si>
    <t xml:space="preserve">HI TECH AUTO BODY</t>
  </si>
  <si>
    <t xml:space="preserve">S06257</t>
  </si>
  <si>
    <t xml:space="preserve">1666 6TH AVE</t>
  </si>
  <si>
    <t xml:space="preserve">HUITT ENGRAVING (1985; SIC 3479,3079,3993)</t>
  </si>
  <si>
    <t xml:space="preserve">HUITT ENGRAVING (1985)</t>
  </si>
  <si>
    <t xml:space="preserve">S06260</t>
  </si>
  <si>
    <t xml:space="preserve">1531 4TH AVE</t>
  </si>
  <si>
    <t xml:space="preserve">RORLANG, DENNIS. COMPANY (1985-1990; SIC 3441)</t>
  </si>
  <si>
    <t xml:space="preserve">RORLANG, DENNIS. COMPANY (1985)</t>
  </si>
  <si>
    <t xml:space="preserve">CRAFTSMAN DECORATING INC</t>
  </si>
  <si>
    <t xml:space="preserve">S06263</t>
  </si>
  <si>
    <t xml:space="preserve">2419 1ST AVE</t>
  </si>
  <si>
    <t xml:space="preserve">SCOTSMAN HFG CO (1985-1990; SIC 3792,3446)</t>
  </si>
  <si>
    <t xml:space="preserve">SCOTSMAN HFG CO (1985)</t>
  </si>
  <si>
    <t xml:space="preserve">S06831</t>
  </si>
  <si>
    <t xml:space="preserve">526 BRIGGS ST</t>
  </si>
  <si>
    <t xml:space="preserve">GOLD MACHINING (1986-1990; SIC 3599,3544,3469)</t>
  </si>
  <si>
    <t xml:space="preserve">GOLD MACHINING (1986)</t>
  </si>
  <si>
    <t xml:space="preserve">S06875</t>
  </si>
  <si>
    <t xml:space="preserve">705 2ND ST</t>
  </si>
  <si>
    <t xml:space="preserve">80613</t>
  </si>
  <si>
    <t xml:space="preserve">ASSOCIATED THERMOFORMING INC (1988; SIC 3499)</t>
  </si>
  <si>
    <t xml:space="preserve">ASSOCIATED THERMOFORMING INC (1988)</t>
  </si>
  <si>
    <t xml:space="preserve">UNITED PARCEL SERVICE, INC</t>
  </si>
  <si>
    <t xml:space="preserve">S07183</t>
  </si>
  <si>
    <t xml:space="preserve">1646 8TH AVE</t>
  </si>
  <si>
    <t xml:space="preserve">HUITT ENGRAVING+GIFTS (1988; SIC 3479)</t>
  </si>
  <si>
    <t xml:space="preserve">HUITT ENGRAVING+GIFTS (1988)</t>
  </si>
  <si>
    <t xml:space="preserve">S07188</t>
  </si>
  <si>
    <t xml:space="preserve">1831 4TH AVE</t>
  </si>
  <si>
    <t xml:space="preserve">DENNIS MORLANG+CO (1988; SIC 3441)</t>
  </si>
  <si>
    <t xml:space="preserve">DENNIS MORLANG+CO (1988)</t>
  </si>
  <si>
    <t xml:space="preserve">FAIRACRES MANOR</t>
  </si>
  <si>
    <t xml:space="preserve">S07708</t>
  </si>
  <si>
    <t xml:space="preserve">2240 E I 25 FRONTAGE RD</t>
  </si>
  <si>
    <t xml:space="preserve">PHILLIPS MACHINERY INC (1990; SIC 3531,3535)</t>
  </si>
  <si>
    <t xml:space="preserve">PHILLIPS MACHINERY INC (1990)</t>
  </si>
  <si>
    <t xml:space="preserve">S07805</t>
  </si>
  <si>
    <t xml:space="preserve">6450 W 10TH ST NO M</t>
  </si>
  <si>
    <t xml:space="preserve">COLUMBINE CYCLE WORKS (1990; SIC 3751)</t>
  </si>
  <si>
    <t xml:space="preserve">COLUMBINE CYCLE WORKS (1990)</t>
  </si>
  <si>
    <t xml:space="preserve">S07809</t>
  </si>
  <si>
    <t xml:space="preserve">2322 W 9TH ST</t>
  </si>
  <si>
    <t xml:space="preserve">HOME OWNERS REPAIR &amp; MFG (1990; SIC 3089)</t>
  </si>
  <si>
    <t xml:space="preserve">HOME OWNERS REPAIR &amp; MFG (1990)</t>
  </si>
  <si>
    <t xml:space="preserve">S07818</t>
  </si>
  <si>
    <t xml:space="preserve">1507 1ST AVE NO 5</t>
  </si>
  <si>
    <t xml:space="preserve">80632</t>
  </si>
  <si>
    <t xml:space="preserve">SUNDANCE (1990; SIC 3523,3531)</t>
  </si>
  <si>
    <t xml:space="preserve">SUNDANCE (1990)</t>
  </si>
  <si>
    <t xml:space="preserve">LEPRINO FOODS COMPANY - GREELEY PLANT</t>
  </si>
  <si>
    <t xml:space="preserve">WELD COUNTY GARAGE BODY SHOP</t>
  </si>
  <si>
    <t xml:space="preserve">S08161</t>
  </si>
  <si>
    <t xml:space="preserve">455 9TH AVE</t>
  </si>
  <si>
    <t xml:space="preserve">REGAL FIBERGLASS INC (1992; SIC 2499,3469)</t>
  </si>
  <si>
    <t xml:space="preserve">REGAL FIBERGLASS INC (1992)</t>
  </si>
  <si>
    <t xml:space="preserve">FAMILY DOLLAR #7221</t>
  </si>
  <si>
    <t xml:space="preserve">S08949</t>
  </si>
  <si>
    <t xml:space="preserve">14266 MEAD ST</t>
  </si>
  <si>
    <t xml:space="preserve">80504</t>
  </si>
  <si>
    <t xml:space="preserve">AMERICULE INC (1999-2002; SIC 3079) | CENTERLINE SPORTS INC (1999; SIC 3573) | : DIMENSION ENTERPRISES INC (1999-2002; SIC 3599) | POLYMER TOOLING &amp; MOLDING INC (1999; SIC 3079)</t>
  </si>
  <si>
    <t xml:space="preserve">AMERICULE INC (1999) | CENTERLINE SPORTS INC (1999) | : DIMENSION ENTERPRISES INC (1999) | POLYMER TOOLING &amp; MOLDING INC (1999)</t>
  </si>
  <si>
    <t xml:space="preserve">HEAVY DUTY TRUCK REPAIR INC</t>
  </si>
  <si>
    <t xml:space="preserve">S09507</t>
  </si>
  <si>
    <t xml:space="preserve">1762 DENVER AVE</t>
  </si>
  <si>
    <t xml:space="preserve">970-221-1616 (2002; SIC 3500)</t>
  </si>
  <si>
    <t xml:space="preserve">970-221-1616 (2002)</t>
  </si>
  <si>
    <t xml:space="preserve">A &amp; W WATER SERVICE</t>
  </si>
  <si>
    <t xml:space="preserve">S09515</t>
  </si>
  <si>
    <t xml:space="preserve">3762 IMPERIAL ST</t>
  </si>
  <si>
    <t xml:space="preserve">GODDARD ENTERPRISES (2002; SIC 3400)</t>
  </si>
  <si>
    <t xml:space="preserve">GODDARD ENTERPRISES (2002)</t>
  </si>
  <si>
    <t xml:space="preserve">WALL TECHNOLOGY INC</t>
  </si>
  <si>
    <t xml:space="preserve">S09596</t>
  </si>
  <si>
    <t xml:space="preserve">2985 1ST AVE</t>
  </si>
  <si>
    <t xml:space="preserve">www. wheelingcorrugating.com BREWER STEEL CO (2002; SIC 3400)</t>
  </si>
  <si>
    <t xml:space="preserve">www. wheelingcorrugating.com BREWER STEEL CO (2002)</t>
  </si>
  <si>
    <t xml:space="preserve">SUPERIOR TOWING</t>
  </si>
  <si>
    <t xml:space="preserve">S09603</t>
  </si>
  <si>
    <t xml:space="preserve">404 8TH AVE</t>
  </si>
  <si>
    <t xml:space="preserve">GREELEY AUTOMOTIVE MACHINE INC (2002; SIC 3400)</t>
  </si>
  <si>
    <t xml:space="preserve">GREELEY AUTOMOTIVE MACHINE INC (2002)</t>
  </si>
  <si>
    <t xml:space="preserve">S09609</t>
  </si>
  <si>
    <t xml:space="preserve">6250 W 10TH ST UNIT 1</t>
  </si>
  <si>
    <t xml:space="preserve">‘SRC PRECISION PRODUCTS LLC (2002; SIC 3400)</t>
  </si>
  <si>
    <t xml:space="preserve">‘SRC PRECISION PRODUCTS LLC (2002)</t>
  </si>
  <si>
    <t xml:space="preserve">S09613</t>
  </si>
  <si>
    <t xml:space="preserve">6005 W 10TH ST</t>
  </si>
  <si>
    <t xml:space="preserve">VAN-C (2002; SIC 3700)</t>
  </si>
  <si>
    <t xml:space="preserve">VAN-C (2002)</t>
  </si>
  <si>
    <t xml:space="preserve">S09635</t>
  </si>
  <si>
    <t xml:space="preserve">3597 DILLEY CIR</t>
  </si>
  <si>
    <t xml:space="preserve">JOHNSTOWN</t>
  </si>
  <si>
    <t xml:space="preserve">80534</t>
  </si>
  <si>
    <t xml:space="preserve">PEDDLE MASTER (2002; SIC 3400)</t>
  </si>
  <si>
    <t xml:space="preserve">PEDDLE MASTER (2002)</t>
  </si>
  <si>
    <t xml:space="preserve">S09636</t>
  </si>
  <si>
    <t xml:space="preserve">140 PLEASANT AVE</t>
  </si>
  <si>
    <t xml:space="preserve">SHOOTING ACCESSORIES INC (2002; SIC 2800)</t>
  </si>
  <si>
    <t xml:space="preserve">SHOOTING ACCESSORIES INC (2002)</t>
  </si>
  <si>
    <t xml:space="preserve">S09710</t>
  </si>
  <si>
    <t xml:space="preserve">1650 SKYWAY DR</t>
  </si>
  <si>
    <t xml:space="preserve">AIM PROCESSING INC (2002; SIC 3000)</t>
  </si>
  <si>
    <t xml:space="preserve">AIM PROCESSING INC (2002)</t>
  </si>
  <si>
    <t xml:space="preserve">PREMIER LABORATORY LLC</t>
  </si>
  <si>
    <t xml:space="preserve">S09713</t>
  </si>
  <si>
    <t xml:space="preserve">13840 DEERE CT</t>
  </si>
  <si>
    <t xml:space="preserve">AUTOMATED TOOL INC (2002; SIC 3400)</t>
  </si>
  <si>
    <t xml:space="preserve">AUTOMATED TOOL INC (2002)</t>
  </si>
  <si>
    <t xml:space="preserve">APPLIED COATING TECHNOLOGY INC</t>
  </si>
  <si>
    <t xml:space="preserve">S09717</t>
  </si>
  <si>
    <t xml:space="preserve">13710 DEERE CT</t>
  </si>
  <si>
    <t xml:space="preserve">levertek.com DS MACHINE (2002; SIC 3400)</t>
  </si>
  <si>
    <t xml:space="preserve">levertek.com DS MACHINE (2002)</t>
  </si>
  <si>
    <t xml:space="preserve">S09723</t>
  </si>
  <si>
    <t xml:space="preserve">4064 CAMELOT CIR</t>
  </si>
  <si>
    <t xml:space="preserve">EPOCS MANUFACTURING INC (2002; SIC 3400)</t>
  </si>
  <si>
    <t xml:space="preserve">EPOCS MANUFACTURING INC (2002)</t>
  </si>
  <si>
    <t xml:space="preserve">WOOD GROUP USA INC - LONGMONT FABRICATION</t>
  </si>
  <si>
    <t xml:space="preserve">S09728</t>
  </si>
  <si>
    <t xml:space="preserve">8554 107TH ST</t>
  </si>
  <si>
    <t xml:space="preserve">J &amp; M MFG INC (2002; SIC 3400)</t>
  </si>
  <si>
    <t xml:space="preserve">J &amp; M MFG INC (2002)</t>
  </si>
  <si>
    <t xml:space="preserve">S09730</t>
  </si>
  <si>
    <t xml:space="preserve">14707 N 95TH ST</t>
  </si>
  <si>
    <t xml:space="preserve">KYDLLP (2002; SIC 3700)</t>
  </si>
  <si>
    <t xml:space="preserve">KYDLLP (2002)</t>
  </si>
  <si>
    <t xml:space="preserve">S09736</t>
  </si>
  <si>
    <t xml:space="preserve">13750 DEERE CT</t>
  </si>
  <si>
    <t xml:space="preserve">MAVERICK ENTERPRISES INC (2002; SIC 3400)</t>
  </si>
  <si>
    <t xml:space="preserve">MAVERICK ENTERPRISES INC (2002)</t>
  </si>
  <si>
    <t xml:space="preserve">S09746</t>
  </si>
  <si>
    <t xml:space="preserve">1610 SKYWAY DR</t>
  </si>
  <si>
    <t xml:space="preserve">ROOF CHECK INC (2002; SIC 2900)</t>
  </si>
  <si>
    <t xml:space="preserve">ROOF CHECK INC (2002)</t>
  </si>
  <si>
    <t xml:space="preserve">S09754</t>
  </si>
  <si>
    <t xml:space="preserve">4024 MULLIGAN ST</t>
  </si>
  <si>
    <t xml:space="preserve">WYCO FIRE PROTECTION INC (2002; SIC 3500)</t>
  </si>
  <si>
    <t xml:space="preserve">WYCO FIRE PROTECTION INC (2002)</t>
  </si>
  <si>
    <t xml:space="preserve">S09853</t>
  </si>
  <si>
    <t xml:space="preserve">9163 CR 28</t>
  </si>
  <si>
    <t xml:space="preserve">FLYNN &amp; CO WELDING INC (2002; SIC 3400)</t>
  </si>
  <si>
    <t xml:space="preserve">FLYNN &amp; CO WELDING INC (2002)</t>
  </si>
  <si>
    <t xml:space="preserve">S09959</t>
  </si>
  <si>
    <t xml:space="preserve">640 INNOVATION CIR</t>
  </si>
  <si>
    <t xml:space="preserve">WINDSOR</t>
  </si>
  <si>
    <t xml:space="preserve">80550</t>
  </si>
  <si>
    <t xml:space="preserve">COTNEY PEAK NATURAL SOAP (2002; SIC 2800)</t>
  </si>
  <si>
    <t xml:space="preserve">COTNEY PEAK NATURAL SOAP (2002)</t>
  </si>
  <si>
    <t xml:space="preserve">HOME DEPOT FLOORS 03</t>
  </si>
  <si>
    <t xml:space="preserve">S09960</t>
  </si>
  <si>
    <t xml:space="preserve">700 AUTOMATION DR UNIT B</t>
  </si>
  <si>
    <t xml:space="preserve">303-421-7717 MASTER PATTERN INC (2002; SIC 3400)</t>
  </si>
  <si>
    <t xml:space="preserve">303-421-7717 MASTER PATTERN INC (2002)</t>
  </si>
  <si>
    <t xml:space="preserve">FALCON TECHNOLOGIES AND SERVICES INC</t>
  </si>
  <si>
    <t xml:space="preserve">S08257</t>
  </si>
  <si>
    <t xml:space="preserve">101 MAIN</t>
  </si>
  <si>
    <t xml:space="preserve">WRAY</t>
  </si>
  <si>
    <t xml:space="preserve">Yuma</t>
  </si>
  <si>
    <t xml:space="preserve">80758</t>
  </si>
  <si>
    <t xml:space="preserve">MADE IN WRAY (1992; SIC 3714,3999,3568)</t>
  </si>
  <si>
    <t xml:space="preserve">MADE IN WRAY (1992)</t>
  </si>
  <si>
    <t xml:space="preserve">S09968</t>
  </si>
  <si>
    <t xml:space="preserve">120 DOUGLAS ST</t>
  </si>
  <si>
    <t xml:space="preserve">JMS IRRIGATION INC (2002; SIC 3500)</t>
  </si>
  <si>
    <t xml:space="preserve">JMS IRRIGATION INC (2002)</t>
  </si>
  <si>
    <t xml:space="preserve">PUREGRO COMPANY UNIT 450</t>
  </si>
  <si>
    <t xml:space="preserve">S09969</t>
  </si>
  <si>
    <t xml:space="preserve">35427 US HWY 385</t>
  </si>
  <si>
    <t xml:space="preserve">SIMPLOT SOILBUILDERS (2002; SIC 2800)</t>
  </si>
  <si>
    <t xml:space="preserve">SIMPLOT SOILBUILDERS (2002)</t>
  </si>
  <si>
    <t xml:space="preserve">S09971</t>
  </si>
  <si>
    <t xml:space="preserve">5500 US HWY 34</t>
  </si>
  <si>
    <t xml:space="preserve">YUMA</t>
  </si>
  <si>
    <t xml:space="preserve">80759</t>
  </si>
  <si>
    <t xml:space="preserve">AGRI-INJECT (2002; SIC 3500)</t>
  </si>
  <si>
    <t xml:space="preserve">AGRI-INJECT (2002)</t>
  </si>
  <si>
    <t xml:space="preserve">S09972</t>
  </si>
  <si>
    <t xml:space="preserve">37813 STATE HWY 59</t>
  </si>
  <si>
    <t xml:space="preserve">THE METAL SURGEON (2002; SIC 3400)</t>
  </si>
  <si>
    <t xml:space="preserve">THE METAL SURGEON (2002)</t>
  </si>
  <si>
    <t xml:space="preserve">S01412</t>
  </si>
  <si>
    <t xml:space="preserve">9 E CUCHARRAS</t>
  </si>
  <si>
    <t xml:space="preserve">address_approx</t>
  </si>
  <si>
    <t xml:space="preserve">Peak Machine Shop, Ince (1962; SIC 3591) | GLASER WELDING WORKS (1967; SIC 3446,3591)</t>
  </si>
  <si>
    <t xml:space="preserve">Glaser Welding Works (1962) | Peak Machine Shop, Ince (1962)</t>
  </si>
  <si>
    <t xml:space="preserve">COLORADO SPRINGS MED CTR P.C.</t>
  </si>
  <si>
    <t xml:space="preserve">S01514</t>
  </si>
  <si>
    <t xml:space="preserve">839 MAIN</t>
  </si>
  <si>
    <t xml:space="preserve">1962</t>
  </si>
  <si>
    <t xml:space="preserve">Taylor-Raymond Jewelry CO. (1962; SIC 3599)</t>
  </si>
  <si>
    <t xml:space="preserve">Taylor-Raymond Jewelry CO. (1962)</t>
  </si>
  <si>
    <t xml:space="preserve">inferred</t>
  </si>
  <si>
    <t xml:space="preserve">SAMPLE FACILITY</t>
  </si>
  <si>
    <t xml:space="preserve">S01276</t>
  </si>
  <si>
    <t xml:space="preserve">5505 TEJON</t>
  </si>
  <si>
    <t xml:space="preserve">Estes Enterprises Garage Contractors (1962; SIC 2899)</t>
  </si>
  <si>
    <t xml:space="preserve">Estes Enterprises Garage Contractors (1962)</t>
  </si>
  <si>
    <t xml:space="preserve">JC EXCAVATING</t>
  </si>
  <si>
    <t xml:space="preserve">S01957</t>
  </si>
  <si>
    <t xml:space="preserve">18200 COLFAX</t>
  </si>
  <si>
    <t xml:space="preserve">1966;1971</t>
  </si>
  <si>
    <t xml:space="preserve">AURORA ASPHALT + PAVING CO (1966; SIC 3441) | AURORA ASPHALT + PAVING CO INC (1971; SIC 2951)</t>
  </si>
  <si>
    <t xml:space="preserve">AURORA ASPHALT + PAVING CO (1966) | AURORA ASPHALT + PAVING CO INC (1971)</t>
  </si>
  <si>
    <t xml:space="preserve">Old Colfax Landfill</t>
  </si>
  <si>
    <t xml:space="preserve">U-PULL-AND-PAY LLC</t>
  </si>
  <si>
    <t xml:space="preserve">S02086</t>
  </si>
  <si>
    <t xml:space="preserve">5630 RARITAN ST</t>
  </si>
  <si>
    <t xml:space="preserve">1967;1968;1970;1971</t>
  </si>
  <si>
    <t xml:space="preserve">KAYLINE MFG INC (1967-1971; SIC 3714,2295) | COLGRACO PAPER PRODUCTS (1968; SIC 2649,3461,3444) | RESIN FABRICATORS CQy INC (1968-1970; SIC 3281,3079)</t>
  </si>
  <si>
    <t xml:space="preserve">COLORADO PapeR PROOUCTS (1966) | KAYLINE MFG INC (1967) | RESIN FABRICATORS CQy INC (1968) | REIN PRINTING + OFFICE SUPPLY (1970)</t>
  </si>
  <si>
    <t xml:space="preserve">PETROLEUM SYSTEMS</t>
  </si>
  <si>
    <t xml:space="preserve">S02523</t>
  </si>
  <si>
    <t xml:space="preserve">1967 31ST ST</t>
  </si>
  <si>
    <t xml:space="preserve">80602</t>
  </si>
  <si>
    <t xml:space="preserve">BOULDER MACKINE SHOP (1967; SIC 3591,3281)</t>
  </si>
  <si>
    <t xml:space="preserve">BOULDER MACKINE SHOP (1967)</t>
  </si>
  <si>
    <t xml:space="preserve">S02763</t>
  </si>
  <si>
    <t xml:space="preserve">2501 DALLAS</t>
  </si>
  <si>
    <t xml:space="preserve">STANLEY AVIATION CCRP (1968; SIC 3729,3566,3599)</t>
  </si>
  <si>
    <t xml:space="preserve">STANLEY AVIATION CCRP (1968)</t>
  </si>
  <si>
    <t xml:space="preserve">HUD CLEANUP DOMINION SERVICES INC</t>
  </si>
  <si>
    <t xml:space="preserve">S03182</t>
  </si>
  <si>
    <t xml:space="preserve">15952 E 17TH AVE COLO</t>
  </si>
  <si>
    <t xml:space="preserve">SHARK MANUFACTURING CO (1971; SIC 3799)</t>
  </si>
  <si>
    <t xml:space="preserve">SHARK MANUFACTURING CO (1971)</t>
  </si>
  <si>
    <t xml:space="preserve">S03187</t>
  </si>
  <si>
    <t xml:space="preserve">5151 E 96TH AVE</t>
  </si>
  <si>
    <t xml:space="preserve">ELECTRIC POWER EQUIPMENT CC (1973; SIC 3613,3825,3566)</t>
  </si>
  <si>
    <t xml:space="preserve">ELECTRIC POWER EQUIPMENT CO (1971)</t>
  </si>
  <si>
    <t xml:space="preserve">S03347</t>
  </si>
  <si>
    <t xml:space="preserve">9601 ELIZABETH</t>
  </si>
  <si>
    <t xml:space="preserve">SALTO INDUSTRIES INC (1973; SIC 2819)</t>
  </si>
  <si>
    <t xml:space="preserve">SALTO INDUSTRIES INC (1973)</t>
  </si>
  <si>
    <t xml:space="preserve">S03353</t>
  </si>
  <si>
    <t xml:space="preserve">78 DAHLIA</t>
  </si>
  <si>
    <t xml:space="preserve">1973;1977</t>
  </si>
  <si>
    <t xml:space="preserve">KILGROE-ATCHISON (1973-1977; SIC 2951)</t>
  </si>
  <si>
    <t xml:space="preserve">KILGROE-ATCHISON (1973)</t>
  </si>
  <si>
    <t xml:space="preserve">S03768</t>
  </si>
  <si>
    <t xml:space="preserve">6701 HOOKER ST</t>
  </si>
  <si>
    <t xml:space="preserve">MULTIFOAM CO INC (1974; SIC 3079)</t>
  </si>
  <si>
    <t xml:space="preserve">MULTIFOAM CO INC (1974)</t>
  </si>
  <si>
    <t xml:space="preserve">BIP A SUBSIDIARY OF INDUSTRIALEX MFG</t>
  </si>
  <si>
    <t xml:space="preserve">S01014</t>
  </si>
  <si>
    <t xml:space="preserve">8366 CONIFER RD</t>
  </si>
  <si>
    <t xml:space="preserve">POWER BRAKE OF METRO DENVER INC (1999; SIC 3714)</t>
  </si>
  <si>
    <t xml:space="preserve">GRACE GOSPEL PUBLISHERS INC (1976) | POWER BRAKE OF METRO DENVER INC (1999)</t>
  </si>
  <si>
    <t xml:space="preserve">Dutch Bros Coffee</t>
  </si>
  <si>
    <t xml:space="preserve">ACCUPRINT</t>
  </si>
  <si>
    <t xml:space="preserve">S04093</t>
  </si>
  <si>
    <t xml:space="preserve">7398 BRIGHTON BLYD</t>
  </si>
  <si>
    <t xml:space="preserve">FISCUS STEEL FABRICATION (1976; SIC 3441)</t>
  </si>
  <si>
    <t xml:space="preserve">FISCUS STEEL FABRICATION (1976)</t>
  </si>
  <si>
    <t xml:space="preserve">DEPOT CONNECT INTERNATIONAL DBA PSC CUSTOM LLC</t>
  </si>
  <si>
    <t xml:space="preserve">S04105</t>
  </si>
  <si>
    <t xml:space="preserve">11694 EMERSON</t>
  </si>
  <si>
    <t xml:space="preserve">S + S ENTERPRISES (1976; SIC 3079,3299)</t>
  </si>
  <si>
    <t xml:space="preserve">S + S ENTERPRISES (1976)</t>
  </si>
  <si>
    <t xml:space="preserve">S04110</t>
  </si>
  <si>
    <t xml:space="preserve">509 BUCKLEY RO</t>
  </si>
  <si>
    <t xml:space="preserve">PACIFIC PUMP + SUPPLY INC (1976; SIC 3561,3535) | LIGHT PLANE COMPONENTS (1980; SIC 3728)</t>
  </si>
  <si>
    <t xml:space="preserve">PACIFIC PUMP + SUPPLY INC (1976) | LIGHT PLANE COMPONENTS (1980) | FARNHAM WOODWORKS (1983)</t>
  </si>
  <si>
    <t xml:space="preserve">AURORA PUBLIC SCHOOLS TRANSPORTATION</t>
  </si>
  <si>
    <t xml:space="preserve">S04281</t>
  </si>
  <si>
    <t xml:space="preserve">9700 FAIRFAX</t>
  </si>
  <si>
    <t xml:space="preserve">KENDO INCORPORATED (1977; SIC 3531,3441,3599)</t>
  </si>
  <si>
    <t xml:space="preserve">KENDO INCORPORATED (1977)</t>
  </si>
  <si>
    <t xml:space="preserve">BISHOP</t>
  </si>
  <si>
    <t xml:space="preserve">S04579</t>
  </si>
  <si>
    <t xml:space="preserve">155 NEWTON</t>
  </si>
  <si>
    <t xml:space="preserve">PRO_MACH CO (1979; SIC 3498,3599)</t>
  </si>
  <si>
    <t xml:space="preserve">PRO_MACH CO (1979)</t>
  </si>
  <si>
    <t xml:space="preserve">S04758</t>
  </si>
  <si>
    <t xml:space="preserve">14 SKY RANCH RD E001T</t>
  </si>
  <si>
    <t xml:space="preserve">COLUMBINE RIG ¢ CONSTRUCTION (1980; SIC 3533)</t>
  </si>
  <si>
    <t xml:space="preserve">COLUMBINE RIG ¢ CONSTRUCTION (1980)</t>
  </si>
  <si>
    <t xml:space="preserve">UNIVAIR AIRCRAFT CORP</t>
  </si>
  <si>
    <t xml:space="preserve">S04789</t>
  </si>
  <si>
    <t xml:space="preserve">2890 W 90TH PL</t>
  </si>
  <si>
    <t xml:space="preserve">3 + 8 MACHINE (1980; SIC 3069)</t>
  </si>
  <si>
    <t xml:space="preserve">3 + 8 MACHINE (1980)</t>
  </si>
  <si>
    <t xml:space="preserve">FOSTER'S GARAGE &amp; AUTO BODY</t>
  </si>
  <si>
    <t xml:space="preserve">S04798</t>
  </si>
  <si>
    <t xml:space="preserve">9166 HURON</t>
  </si>
  <si>
    <t xml:space="preserve">VELMAR ENGRAVING (1990-1992; SIC 3479,3993)</t>
  </si>
  <si>
    <t xml:space="preserve">RUBBER STAMPS BY NORM (1980) |  (1982) | MINUTEMAN PRESS (1990) | VELMAR ENGRAVING (1990)</t>
  </si>
  <si>
    <t xml:space="preserve">THORNTON TREATMENT FACILITY PFAS</t>
  </si>
  <si>
    <t xml:space="preserve">S05407</t>
  </si>
  <si>
    <t xml:space="preserve">13749 E SMITH DR 8</t>
  </si>
  <si>
    <t xml:space="preserve">CHAD MANUFACTURING CORP (1982; SIC 3964,3961,3429)</t>
  </si>
  <si>
    <t xml:space="preserve">CHAD MANUFACTURING CORP (1982) | LEE'S CUSTOM WOODWORK (1999)</t>
  </si>
  <si>
    <t xml:space="preserve">UNION PACIFIC RAILROAD - DENVER, CO</t>
  </si>
  <si>
    <t xml:space="preserve">S05409</t>
  </si>
  <si>
    <t xml:space="preserve">355 GREGS PL</t>
  </si>
  <si>
    <t xml:space="preserve">BENNETT</t>
  </si>
  <si>
    <t xml:space="preserve">80102</t>
  </si>
  <si>
    <t xml:space="preserve">D + D WELDING INC GEORGE L ZIMMERMAN PRESIDENT (1982-1990; SIC 3443,3441) |  (1983; SIC 3443,3499,3441)</t>
  </si>
  <si>
    <t xml:space="preserve">D + D WELDING INC GEORGE L ZIMMERMAN PRESIDENT (1982) |  (1983)</t>
  </si>
  <si>
    <t xml:space="preserve">CORRIDOR COLLISION LLC</t>
  </si>
  <si>
    <t xml:space="preserve">S05415</t>
  </si>
  <si>
    <t xml:space="preserve">7475 DAKIN ST 401</t>
  </si>
  <si>
    <t xml:space="preserve">OAKIN 5 CORPORATION (1982; SIC 3573)</t>
  </si>
  <si>
    <t xml:space="preserve">OAKIN 5 CORPORATION (1982)</t>
  </si>
  <si>
    <t xml:space="preserve">LOCKHEED MARTIN PROPERTIES</t>
  </si>
  <si>
    <t xml:space="preserve">S05429</t>
  </si>
  <si>
    <t xml:space="preserve">4499 W 72ND AVE</t>
  </si>
  <si>
    <t xml:space="preserve">OUR OWN MFG MACHINE SHOP (1982; SIC 3599)</t>
  </si>
  <si>
    <t xml:space="preserve">OUR OWN MFG MACHINE SHOP (1982)</t>
  </si>
  <si>
    <t xml:space="preserve">S05593</t>
  </si>
  <si>
    <t xml:space="preserve">13799 E SMITH DR UC</t>
  </si>
  <si>
    <t xml:space="preserve">AURORA METAL FABRICATORS INC (1983; SIC 3444,3441)</t>
  </si>
  <si>
    <t xml:space="preserve">AURORA METAL FABRICATORS INC (1983)</t>
  </si>
  <si>
    <t xml:space="preserve">S05597</t>
  </si>
  <si>
    <t xml:space="preserve">950 NIAGARA</t>
  </si>
  <si>
    <t xml:space="preserve">COM MACHINE + FABRICATION CORP (1983; SIC 3599)</t>
  </si>
  <si>
    <t xml:space="preserve">COM MACHINE + FABRICATION CORP (1983)</t>
  </si>
  <si>
    <t xml:space="preserve">S00499</t>
  </si>
  <si>
    <t xml:space="preserve">255 GREGS PL</t>
  </si>
  <si>
    <t xml:space="preserve">0 + © WELDING INC (1984; SIC 3443)</t>
  </si>
  <si>
    <t xml:space="preserve">0 + © WELDING INC (1984)</t>
  </si>
  <si>
    <t xml:space="preserve">S00510</t>
  </si>
  <si>
    <t xml:space="preserve">795 2ND ST 8051</t>
  </si>
  <si>
    <t xml:space="preserve">ROTATIONAL ENGINEERING, INC (1984; SIC 3542)</t>
  </si>
  <si>
    <t xml:space="preserve">ROTATIONAL ENGINEERING, INC (1984)</t>
  </si>
  <si>
    <t xml:space="preserve">S00703</t>
  </si>
  <si>
    <t xml:space="preserve">3700 FAIRFAX</t>
  </si>
  <si>
    <t xml:space="preserve">KENDO INCORPORATED (1984; SIC 3531,3441,3599)</t>
  </si>
  <si>
    <t xml:space="preserve">KENDO INCORPORATED (1984)</t>
  </si>
  <si>
    <t xml:space="preserve">SAFEWAY MILK PLANT</t>
  </si>
  <si>
    <t xml:space="preserve">VOGO CABINETS LLC</t>
  </si>
  <si>
    <t xml:space="preserve">S06392</t>
  </si>
  <si>
    <t xml:space="preserve">3650 NUCLA WAY</t>
  </si>
  <si>
    <t xml:space="preserve">D O WEAVER + CO (1986; SIC 2899)</t>
  </si>
  <si>
    <t xml:space="preserve">D O WEAVER + CO (1986)</t>
  </si>
  <si>
    <t xml:space="preserve">S06446</t>
  </si>
  <si>
    <t xml:space="preserve">1150 BRIGHTON 80</t>
  </si>
  <si>
    <t xml:space="preserve">HALLMARK MANUFACTURING INC (1986; SIC 3792,2451)</t>
  </si>
  <si>
    <t xml:space="preserve">HALLMARK MANUFACTURING INC (1986)</t>
  </si>
  <si>
    <t xml:space="preserve">S06582</t>
  </si>
  <si>
    <t xml:space="preserve">9377 58TH AVE</t>
  </si>
  <si>
    <t xml:space="preserve">ZIP TUBE SYSTEMS INC (1986; SIC 3535)</t>
  </si>
  <si>
    <t xml:space="preserve">ZIP TUBE SYSTEMS INC (1986)</t>
  </si>
  <si>
    <t xml:space="preserve">S06596</t>
  </si>
  <si>
    <t xml:space="preserve">4605 E 69TH AVE</t>
  </si>
  <si>
    <t xml:space="preserve">ACE BRUSH MFG + SUPPLY CO (1986; SIC 3991,3589)</t>
  </si>
  <si>
    <t xml:space="preserve">ACE BRUSH MFG + SUPPLY CO (1986)</t>
  </si>
  <si>
    <t xml:space="preserve">Alsup Elementary School Site</t>
  </si>
  <si>
    <t xml:space="preserve">S06866</t>
  </si>
  <si>
    <t xml:space="preserve">1891 C CHAMBERS KD</t>
  </si>
  <si>
    <t xml:space="preserve">PIREPLACE INSERTS METRO PRINTING (1988; SIC 2835,3390)</t>
  </si>
  <si>
    <t xml:space="preserve">PIREPLACE INSERTS METRO PRINTING (1988)</t>
  </si>
  <si>
    <t xml:space="preserve">DUG LAKEWOOD AND AURORA SITES - EAST MIDDLE SCHOOL</t>
  </si>
  <si>
    <t xml:space="preserve">TRUGREEN CORPORATION</t>
  </si>
  <si>
    <t xml:space="preserve">S06915</t>
  </si>
  <si>
    <t xml:space="preserve">2150 W 6TH AVE D</t>
  </si>
  <si>
    <t xml:space="preserve">CONSOLIDATED COMPUTER SYSTEMS IN (1988; SIC 3577)</t>
  </si>
  <si>
    <t xml:space="preserve">CONSOLIDATED COMPUTER SYSTEMS IN (1988)</t>
  </si>
  <si>
    <t xml:space="preserve">FUJI PHOTO FILM USA INC</t>
  </si>
  <si>
    <t xml:space="preserve">S07427</t>
  </si>
  <si>
    <t xml:space="preserve">5650 NUCLA WAY</t>
  </si>
  <si>
    <t xml:space="preserve">D O WEAVER + CO (1990; SIC 2834)</t>
  </si>
  <si>
    <t xml:space="preserve">D O WEAVER + CO (1990)</t>
  </si>
  <si>
    <t xml:space="preserve">S08003</t>
  </si>
  <si>
    <t xml:space="preserve">15250 E 33RD PI</t>
  </si>
  <si>
    <t xml:space="preserve">CEI AUTOMATION (1999; SIC 3559)</t>
  </si>
  <si>
    <t xml:space="preserve">CB AUTOMATION (1992)</t>
  </si>
  <si>
    <t xml:space="preserve">CAL ALTA MANAGEMENT COMPANY</t>
  </si>
  <si>
    <t xml:space="preserve">S08216</t>
  </si>
  <si>
    <t xml:space="preserve">225 W 118TH AVE</t>
  </si>
  <si>
    <t xml:space="preserve">80234</t>
  </si>
  <si>
    <t xml:space="preserve">CONTRACT MANUFACTURING INC (1992; SIC 3499,3599)</t>
  </si>
  <si>
    <t xml:space="preserve">CONTRACT MANUFACTURING INC (1992)</t>
  </si>
  <si>
    <t xml:space="preserve">S08251</t>
  </si>
  <si>
    <t xml:space="preserve">1500 W 92ND AVE 103</t>
  </si>
  <si>
    <t xml:space="preserve">SKYLINE MANUFACTURING INC (1992; SIC 3544,3409,2752)</t>
  </si>
  <si>
    <t xml:space="preserve">SKYLINE MANUFACTURING INC (1992)</t>
  </si>
  <si>
    <t xml:space="preserve">ADAMS LAUNDRY</t>
  </si>
  <si>
    <t xml:space="preserve">S08309</t>
  </si>
  <si>
    <t xml:space="preserve">14211 E 4TH AVE STE 136</t>
  </si>
  <si>
    <t xml:space="preserve">HALLOGRAM SOFTWARE (1999; SIC 3573)</t>
  </si>
  <si>
    <t xml:space="preserve">MECH EL, INC (1993) | HALLOGRAM SOFTWARE (1999)</t>
  </si>
  <si>
    <t xml:space="preserve">S08399</t>
  </si>
  <si>
    <t xml:space="preserve">790 N 9TH AVE</t>
  </si>
  <si>
    <t xml:space="preserve">JH SEMP &amp; SONS MACHINING (1993-1999; SIC 3599) | B&amp;L INDUSTRIES (1999; SIC 3452) | INDUSTRIAL MACHINE &amp; HYDRAULIC INC (1999; SIC 3599)</t>
  </si>
  <si>
    <t xml:space="preserve">JH SEMP &amp; SONS MACHINING (1993) | B&amp;L INDUSTRIES (1999) | INDUSTRIAL MACHINE &amp; HYDRAULIC INC (1999) | ZAMAR SCREEN PRINTING INC (1999)</t>
  </si>
  <si>
    <t xml:space="preserve">S08545</t>
  </si>
  <si>
    <t xml:space="preserve">4075 PONTIAC</t>
  </si>
  <si>
    <t xml:space="preserve">DAYTON SUPERIOR CORP (1993; SIC 3449,3496)</t>
  </si>
  <si>
    <t xml:space="preserve">DAYTON SUPERIOR CORP (1993)</t>
  </si>
  <si>
    <t xml:space="preserve">Yardney / Whitaker</t>
  </si>
  <si>
    <t xml:space="preserve">WHITTAKER POWER STORAGE SYSTEMS</t>
  </si>
  <si>
    <t xml:space="preserve">FORMER WHITTAKER TECHNICAL PRODUCTS INC</t>
  </si>
  <si>
    <t xml:space="preserve">S09194</t>
  </si>
  <si>
    <t xml:space="preserve">700 BILLINGS ST STE J</t>
  </si>
  <si>
    <t xml:space="preserve">ORIGINAL INTERIORS (1999; SIC 3444)</t>
  </si>
  <si>
    <t xml:space="preserve">ORIGINAL INTERIORS (1999)</t>
  </si>
  <si>
    <t xml:space="preserve">UNIVERSITY HEIGHTS</t>
  </si>
  <si>
    <t xml:space="preserve">S09207</t>
  </si>
  <si>
    <t xml:space="preserve">340 S 30TH AVE</t>
  </si>
  <si>
    <t xml:space="preserve">BIG SKY ENERGY EQUIPMENT INC (1999; SIC 3498)</t>
  </si>
  <si>
    <t xml:space="preserve">BIG SKY ENERGY EQUIPMENT INC (1999)</t>
  </si>
  <si>
    <t xml:space="preserve">S09212</t>
  </si>
  <si>
    <t xml:space="preserve">1229 FULTON ST</t>
  </si>
  <si>
    <t xml:space="preserve">METALWEST INC (1999; SIC 3499)</t>
  </si>
  <si>
    <t xml:space="preserve">METALWEST INC (1999)</t>
  </si>
  <si>
    <t xml:space="preserve">S09282</t>
  </si>
  <si>
    <t xml:space="preserve">12110 PECOS ST</t>
  </si>
  <si>
    <t xml:space="preserve">CONFERTECH INTERNATIONAL INC (1999; SIC 3441)</t>
  </si>
  <si>
    <t xml:space="preserve">CONFERTECH INTERNATIONAL INC (1999) | LUCENT TECHNOLOGIES INC (2002)</t>
  </si>
  <si>
    <t xml:space="preserve">120TH AND PECOS PCE</t>
  </si>
  <si>
    <t xml:space="preserve">PARK CENTRE CLEANERS</t>
  </si>
  <si>
    <t xml:space="preserve">S09296</t>
  </si>
  <si>
    <t xml:space="preserve">1795 E 66TH AVE</t>
  </si>
  <si>
    <t xml:space="preserve">y, DATA WORD PRODUCTS (1999; SIC 3572)</t>
  </si>
  <si>
    <t xml:space="preserve">y, DATA WORD PRODUCTS (1999)</t>
  </si>
  <si>
    <t xml:space="preserve">S09628</t>
  </si>
  <si>
    <t xml:space="preserve">6300 E 88TH AVE BYPASS</t>
  </si>
  <si>
    <t xml:space="preserve">RCD INDUSTRIES (2002; SIC 3400)</t>
  </si>
  <si>
    <t xml:space="preserve">RCD INDUSTRIES (2002)</t>
  </si>
  <si>
    <t xml:space="preserve">HENDERSON HUNTER ED BLDG</t>
  </si>
  <si>
    <t xml:space="preserve">S01952</t>
  </si>
  <si>
    <t xml:space="preserve">19 ALAMOSA AVE</t>
  </si>
  <si>
    <t xml:space="preserve">1966</t>
  </si>
  <si>
    <t xml:space="preserve">MILK MAID BAKING CO (1966; SIC 2911)</t>
  </si>
  <si>
    <t xml:space="preserve">MILK MAID BAKING CO (1966)</t>
  </si>
  <si>
    <t xml:space="preserve">S00005</t>
  </si>
  <si>
    <t xml:space="preserve">57 E POWERS BLDG 5</t>
  </si>
  <si>
    <t xml:space="preserve">1961</t>
  </si>
  <si>
    <t xml:space="preserve">Blue Bird Lawn Comber (1961; SIC 3599)</t>
  </si>
  <si>
    <t xml:space="preserve">Blue Bird Lawn Comber (1961)</t>
  </si>
  <si>
    <t xml:space="preserve">BRANDON DODGE ON BROADWAY</t>
  </si>
  <si>
    <t xml:space="preserve">S01927</t>
  </si>
  <si>
    <t xml:space="preserve">1140 JOLIET ST</t>
  </si>
  <si>
    <t xml:space="preserve"> (1966; SIC 3549)</t>
  </si>
  <si>
    <t xml:space="preserve"> (1966)</t>
  </si>
  <si>
    <t xml:space="preserve">KENTON ELEMENTARY SCHOOL</t>
  </si>
  <si>
    <t xml:space="preserve">S02494</t>
  </si>
  <si>
    <t xml:space="preserve">460 S CLAY ST</t>
  </si>
  <si>
    <t xml:space="preserve">DARTING, B J, CO (1967; SIC 3564,3479)</t>
  </si>
  <si>
    <t xml:space="preserve">DARTING, B J, CO (1967)</t>
  </si>
  <si>
    <t xml:space="preserve">S02770</t>
  </si>
  <si>
    <t xml:space="preserve">225 WW UNION ECLLC</t>
  </si>
  <si>
    <t xml:space="preserve">AMERICAN STRESS WIRE CORP (1968; SIC 3449,2429)</t>
  </si>
  <si>
    <t xml:space="preserve">AMERICAN STRESS WIRE CORP (1968)</t>
  </si>
  <si>
    <t xml:space="preserve">PACAFICA AUTOWORKS</t>
  </si>
  <si>
    <t xml:space="preserve">S03217</t>
  </si>
  <si>
    <t xml:space="preserve">420 ORCHARD</t>
  </si>
  <si>
    <t xml:space="preserve">GOLDEN LEISURE ENTERPRISES, LTD. (1971; SIC 3714,3791)</t>
  </si>
  <si>
    <t xml:space="preserve">GOLDEN LEISURE ENTERPRISES, LTD. (1971)</t>
  </si>
  <si>
    <t xml:space="preserve">S03241</t>
  </si>
  <si>
    <t xml:space="preserve">5050 S FEDERAL BLVD</t>
  </si>
  <si>
    <t xml:space="preserve">ELECTRONIC PROCESSORS INC (1971-1973; SIC 3573)</t>
  </si>
  <si>
    <t xml:space="preserve">ELECTRONIC PROCESSORS INC (1971)</t>
  </si>
  <si>
    <t xml:space="preserve">EQUILON ENTERPRISES LLC DBA SHELL OIL</t>
  </si>
  <si>
    <t xml:space="preserve">S03784</t>
  </si>
  <si>
    <t xml:space="preserve">3273 S SANTA FE ORIVE</t>
  </si>
  <si>
    <t xml:space="preserve">1974;1986;1988;1990;1992</t>
  </si>
  <si>
    <t xml:space="preserve">SUPERIOR METAL PRODUCTS INC (1974; SIC 3499) | AR PLASTICS FABRICATION (1986-1992; SIC 3079) | D + C ENTERPRISES (1986-1990; SIC 3599) | PRSROSHON inc (1988; SIC 3089)</t>
  </si>
  <si>
    <t xml:space="preserve">SUPERIOR METAL PRODUCTS INC (1974) | DICK RYAN PRESIDENT (1982) | AR PLASTICS FABRICATION (1986) | D + C ENTERPRISES (1986) | PRSROSHON inc (1988)</t>
  </si>
  <si>
    <t xml:space="preserve">PEAK COLLISION</t>
  </si>
  <si>
    <t xml:space="preserve">S04117</t>
  </si>
  <si>
    <t xml:space="preserve">2025 4 UNION</t>
  </si>
  <si>
    <t xml:space="preserve">AMERICAN STRESS WIRE CORI (1976; SIC 3449,3496)</t>
  </si>
  <si>
    <t xml:space="preserve">AMERICAN STRESS WIRE CORI (1976)</t>
  </si>
  <si>
    <t xml:space="preserve">KINDRED HOSPITAL DENVER</t>
  </si>
  <si>
    <t xml:space="preserve">S04851</t>
  </si>
  <si>
    <t xml:space="preserve">919 W STANFORO AVE</t>
  </si>
  <si>
    <t xml:space="preserve">PLATTE REVER ASPHALT CO INC (1980; SIC 2951)</t>
  </si>
  <si>
    <t xml:space="preserve">PLATTE REVER ASPHALT CO INC (1980)</t>
  </si>
  <si>
    <t xml:space="preserve">S05463</t>
  </si>
  <si>
    <t xml:space="preserve">7503 MARIN ORIVE</t>
  </si>
  <si>
    <t xml:space="preserve">WILFCEY. A Rs + SONS INC ROBERT Jacos PRESIDENT (1982; SIC 3561,3561)</t>
  </si>
  <si>
    <t xml:space="preserve">WILFCEY. A Rs + SONS INC ROBERT Jacos PRESIDENT (1982)</t>
  </si>
  <si>
    <t xml:space="preserve">RAYTHEON ENGINEERS &amp; CONSTRUCTORS INC</t>
  </si>
  <si>
    <t xml:space="preserve">S05652</t>
  </si>
  <si>
    <t xml:space="preserve">84 INVERNESS CIRE E</t>
  </si>
  <si>
    <t xml:space="preserve">MONOLITHIC SYSTEMS CORP (1983-1985; SIC 3573)</t>
  </si>
  <si>
    <t xml:space="preserve">MONOLITHIC SYSTEMS CORP (1983) | ZIMMER ARTHROSCOPY SYSTEMS (1990)</t>
  </si>
  <si>
    <t xml:space="preserve">ALLEGIANCE HEALTHCARE</t>
  </si>
  <si>
    <t xml:space="preserve">S05659</t>
  </si>
  <si>
    <t xml:space="preserve">3800 E ARAPAHJE RD</t>
  </si>
  <si>
    <t xml:space="preserve">SYSTEMS GROUP OF COLORADO INC (1983; SIC 3662,3099,3573)</t>
  </si>
  <si>
    <t xml:space="preserve">SYSTEMS GROUP OF COLORADO INC (1983)</t>
  </si>
  <si>
    <t xml:space="preserve">S00485</t>
  </si>
  <si>
    <t xml:space="preserve">770 DAYTON 800</t>
  </si>
  <si>
    <t xml:space="preserve">QUALITY AUTOMOTIVE RACHINi (1984; SIC 3714)</t>
  </si>
  <si>
    <t xml:space="preserve">QUALITY AUTOMOTIVE RACHINi (1984)</t>
  </si>
  <si>
    <t xml:space="preserve">Bloom Strip Mall</t>
  </si>
  <si>
    <t xml:space="preserve">OLD VOLKS SALES AND SERVICE</t>
  </si>
  <si>
    <t xml:space="preserve">S00492</t>
  </si>
  <si>
    <t xml:space="preserve">2025 S PARKER RO 725</t>
  </si>
  <si>
    <t xml:space="preserve">SOFTWARE SYSTENS + SUPPORT INC (1984; SIC 3573)</t>
  </si>
  <si>
    <t xml:space="preserve">SOFTWARE SYSTENS + SUPPORT INC (1984)</t>
  </si>
  <si>
    <t xml:space="preserve">LYLES AUTO BODY</t>
  </si>
  <si>
    <t xml:space="preserve">S06204</t>
  </si>
  <si>
    <t xml:space="preserve">5200 DTC PKWYSS 250</t>
  </si>
  <si>
    <t xml:space="preserve">DAMON PUBLICATIONS INC (1985; SIC 2741,3369)</t>
  </si>
  <si>
    <t xml:space="preserve">DAMON PUBLICATIONS INC (1985)</t>
  </si>
  <si>
    <t xml:space="preserve">CALCOMP INC</t>
  </si>
  <si>
    <t xml:space="preserve">S06210</t>
  </si>
  <si>
    <t xml:space="preserve">8470 S QUEBEC ST</t>
  </si>
  <si>
    <t xml:space="preserve">IMTEGRITY SOLUTIONS INC (1985; SIC 3573)</t>
  </si>
  <si>
    <t xml:space="preserve">IMTEGRITY SOLUTIONS INC (1985)</t>
  </si>
  <si>
    <t xml:space="preserve">SAVERS STORE #1194</t>
  </si>
  <si>
    <t xml:space="preserve">S06215</t>
  </si>
  <si>
    <t xml:space="preserve">3961 5 LIPAN ST</t>
  </si>
  <si>
    <t xml:space="preserve">ALDERMAN TOOL+DIE (1988; SIC 3363,3544,3780)</t>
  </si>
  <si>
    <t xml:space="preserve">MODEL MASTERPIECES? LTDo (1985) | ALDERMAN TOOL+DIE (1988)</t>
  </si>
  <si>
    <t xml:space="preserve">S06223</t>
  </si>
  <si>
    <t xml:space="preserve">2090 S TEJON</t>
  </si>
  <si>
    <t xml:space="preserve">WILSA INC D8 A OPTACRYL INC (1985; SIC 3229,3573)</t>
  </si>
  <si>
    <t xml:space="preserve">WILSA INC D8 A OPTACRYL INC (1985)</t>
  </si>
  <si>
    <t xml:space="preserve">X Marks The Spot</t>
  </si>
  <si>
    <t xml:space="preserve">ROSE MANUFACTURING CO</t>
  </si>
  <si>
    <t xml:space="preserve">CLASSIC COLLISION - HIGHLAND SOUTH 1928</t>
  </si>
  <si>
    <t xml:space="preserve">S06686</t>
  </si>
  <si>
    <t xml:space="preserve">5252 SHERMAN ST</t>
  </si>
  <si>
    <t xml:space="preserve">KOLO KING INC (1986; SIC 3599,3561)</t>
  </si>
  <si>
    <t xml:space="preserve">KOLO KING INC (1986)</t>
  </si>
  <si>
    <t xml:space="preserve">SOUTH BROADWAY PCE</t>
  </si>
  <si>
    <t xml:space="preserve">WALGREENS STORE #12423</t>
  </si>
  <si>
    <t xml:space="preserve">S06796</t>
  </si>
  <si>
    <t xml:space="preserve">12049 E CALEY 4102</t>
  </si>
  <si>
    <t xml:space="preserve">COOPER INTERNATIONAL LTD (1986; SIC 2992,2752)</t>
  </si>
  <si>
    <t xml:space="preserve">COOPER INTERNATIONAL LTD (1986)</t>
  </si>
  <si>
    <t xml:space="preserve">UPS TRUCK LEASING</t>
  </si>
  <si>
    <t xml:space="preserve">S06812</t>
  </si>
  <si>
    <t xml:space="preserve">1919 4 STANFORO AVE</t>
  </si>
  <si>
    <t xml:space="preserve">PLATTE RIVER ASPHALT CO INC (1986; SIC 2951)</t>
  </si>
  <si>
    <t xml:space="preserve">PLATTE RIVER ASPHALT CO INC (1986)</t>
  </si>
  <si>
    <t xml:space="preserve">S06816</t>
  </si>
  <si>
    <t xml:space="preserve">3650 S SYRACUSE 221</t>
  </si>
  <si>
    <t xml:space="preserve">SAFEGUARD BUSINESS SYSTEMS (1986; SIC 2782,2761,3573)</t>
  </si>
  <si>
    <t xml:space="preserve">SAFEGUARD BUSINESS SYSTEMS (1986)</t>
  </si>
  <si>
    <t xml:space="preserve">COMBS GATES DENVER INC</t>
  </si>
  <si>
    <t xml:space="preserve">S06826</t>
  </si>
  <si>
    <t xml:space="preserve">2200 4 BATES AVE</t>
  </si>
  <si>
    <t xml:space="preserve">WARNING LITES INC OF COLO (1986; SIC 3499,3993)</t>
  </si>
  <si>
    <t xml:space="preserve">WARNING LITES INC OF COLO (1986)</t>
  </si>
  <si>
    <t xml:space="preserve">VISTA-PRO AUTOMOTIVE LLC</t>
  </si>
  <si>
    <t xml:space="preserve">WYLACO SUPPLY COMPANY</t>
  </si>
  <si>
    <t xml:space="preserve">S06827</t>
  </si>
  <si>
    <t xml:space="preserve">6390 S EMPORIA ST</t>
  </si>
  <si>
    <t xml:space="preserve">WEATHERGUARD ORNAMENTAL IRONs INC (1986; SIC 3442,3496)</t>
  </si>
  <si>
    <t xml:space="preserve">WEATHERGUARD ORNAMENTAL IRONs INC (1986)</t>
  </si>
  <si>
    <t xml:space="preserve">CALEY RIDGE</t>
  </si>
  <si>
    <t xml:space="preserve">S07059</t>
  </si>
  <si>
    <t xml:space="preserve">6746 S REVERE PKY 100</t>
  </si>
  <si>
    <t xml:space="preserve">ADVANCED COMPUTER SYSTEMS FOR PRINTER (1988-1992; SIC 3577)</t>
  </si>
  <si>
    <t xml:space="preserve">ADVANCED COMPUTER SYSTEMS FOR PRINTER (1988)</t>
  </si>
  <si>
    <t xml:space="preserve">TRUE ANOMALY INC. </t>
  </si>
  <si>
    <t xml:space="preserve">S07078</t>
  </si>
  <si>
    <t xml:space="preserve">375 S RARITAN</t>
  </si>
  <si>
    <t xml:space="preserve">RUBBER RQGKY MIN (1988; SIC 3069,2732)</t>
  </si>
  <si>
    <t xml:space="preserve">RUBBER RQGKY MIN (1988)</t>
  </si>
  <si>
    <t xml:space="preserve">VALLEY CLEANERS</t>
  </si>
  <si>
    <t xml:space="preserve">S07242</t>
  </si>
  <si>
    <t xml:space="preserve">7561 S GRANT STA4</t>
  </si>
  <si>
    <t xml:space="preserve">FOAMTECH CORP (1988; SIC 3086)</t>
  </si>
  <si>
    <t xml:space="preserve">FOAMTECH CORP (1988)</t>
  </si>
  <si>
    <t xml:space="preserve">KELLER BROS SOUTHGLENN TEXACO</t>
  </si>
  <si>
    <t xml:space="preserve">S09171</t>
  </si>
  <si>
    <t xml:space="preserve">2280 S XANADU WAY STE 250</t>
  </si>
  <si>
    <t xml:space="preserve">BIO SAFE INDUSTRIES INC (1999; SIC 2842)</t>
  </si>
  <si>
    <t xml:space="preserve">BIO SAFE INDUSTRIES INC (1999)</t>
  </si>
  <si>
    <t xml:space="preserve">COASTAL MART INC</t>
  </si>
  <si>
    <t xml:space="preserve">S09178</t>
  </si>
  <si>
    <t xml:space="preserve">16637 E BERRY PL</t>
  </si>
  <si>
    <t xml:space="preserve">80015</t>
  </si>
  <si>
    <t xml:space="preserve">ENVIRONMENTAL SERVICES (1999; SIC 3341)</t>
  </si>
  <si>
    <t xml:space="preserve">ENVIRONMENTAL SERVICES (1999)</t>
  </si>
  <si>
    <t xml:space="preserve">S09181</t>
  </si>
  <si>
    <t xml:space="preserve">3924 S DILLON WAY</t>
  </si>
  <si>
    <t xml:space="preserve">FERGEN GROUP (1999; SIC 3573)</t>
  </si>
  <si>
    <t xml:space="preserve">FERGEN GROUP (1999)</t>
  </si>
  <si>
    <t xml:space="preserve">S09187</t>
  </si>
  <si>
    <t xml:space="preserve">18338 E POWERS PL</t>
  </si>
  <si>
    <t xml:space="preserve">MICRO FOCUS INC (1999; SIC 3573)</t>
  </si>
  <si>
    <t xml:space="preserve">MICRO FOCUS INC (1999)</t>
  </si>
  <si>
    <t xml:space="preserve">S09411</t>
  </si>
  <si>
    <t xml:space="preserve">8552 E DRY CREEK P</t>
  </si>
  <si>
    <t xml:space="preserve">303-761-3330 SINUS SURVIVAL PRODUCTS (2002; SIC 3500)</t>
  </si>
  <si>
    <t xml:space="preserve">303-761-3330 SINUS SURVIVAL PRODUCTS (2002)</t>
  </si>
  <si>
    <t xml:space="preserve">S09413</t>
  </si>
  <si>
    <t xml:space="preserve">12508 E BRIARWOOD AVE 1A</t>
  </si>
  <si>
    <t xml:space="preserve">SWEENEY DIVISION (2002; SIC 3400)</t>
  </si>
  <si>
    <t xml:space="preserve">SWEENEY DIVISION (2002)</t>
  </si>
  <si>
    <t xml:space="preserve">SKYDEX TECHNOLOGIES</t>
  </si>
  <si>
    <t xml:space="preserve">S09674</t>
  </si>
  <si>
    <t xml:space="preserve">7901 SOUTHPARK PIZ 110</t>
  </si>
  <si>
    <t xml:space="preserve">ANALEX (2002; SIC 3700)</t>
  </si>
  <si>
    <t xml:space="preserve">ANALEX (2002)</t>
  </si>
  <si>
    <t xml:space="preserve">KING SOOPERS 122</t>
  </si>
  <si>
    <t xml:space="preserve">S00019</t>
  </si>
  <si>
    <t xml:space="preserve">290 20TH</t>
  </si>
  <si>
    <t xml:space="preserve">Boulder Marble &amp; Granite (1961; SIC 3444)</t>
  </si>
  <si>
    <t xml:space="preserve">Boulder Marble &amp; Granite (1961)</t>
  </si>
  <si>
    <t xml:space="preserve">S00021</t>
  </si>
  <si>
    <t xml:space="preserve">2655 ARAPAHOE</t>
  </si>
  <si>
    <t xml:space="preserve">Haskins Pastry (1961; SIC 2842)</t>
  </si>
  <si>
    <t xml:space="preserve">Haskins Pastry (1961)</t>
  </si>
  <si>
    <t xml:space="preserve">S00026</t>
  </si>
  <si>
    <t xml:space="preserve">2020 PEARL ST</t>
  </si>
  <si>
    <t xml:space="preserve">Vanguard (1961; SIC 2873)</t>
  </si>
  <si>
    <t xml:space="preserve">Vanguard (1961) | Boulder Sign Ideas (1961) | D + K PRINTING» INC (1967) | D + K PRINTINGs INC (1968) | FOOTHILLS BUILCING SUPPLY (1968) | ROCKY MTN SPORTS &amp; FITNESS, INC (1993)</t>
  </si>
  <si>
    <t xml:space="preserve">GOLDBERGS DEALERS</t>
  </si>
  <si>
    <t xml:space="preserve">S00178</t>
  </si>
  <si>
    <t xml:space="preserve">618 N ST</t>
  </si>
  <si>
    <t xml:space="preserve">Case Iron &amp; Steel Works (1961; SIC 3441)</t>
  </si>
  <si>
    <t xml:space="preserve">Case Iron &amp; Steel Works (1961)</t>
  </si>
  <si>
    <t xml:space="preserve">S02788</t>
  </si>
  <si>
    <t xml:space="preserve">1827 PEARL ST</t>
  </si>
  <si>
    <t xml:space="preserve">ONE WORLD ARTS (1999; SIC 2952)</t>
  </si>
  <si>
    <t xml:space="preserve">LEANIN® TREE PUBLISHING CC (1968) | C + C PUBLICATIONS (1973) | JOURNAL OF CLINICAL ORTHODONTICS (1976) |  (1976) | SOARING EAGLE ENTERPRISES INC (1977) | JRAT ENTERPRISES LTD (1986) | BIFOCAL GLASSES DRS HON Ey AY (1988) | ONE WORLD ARTS (1999)</t>
  </si>
  <si>
    <t xml:space="preserve">S02789</t>
  </si>
  <si>
    <t xml:space="preserve">1050 28TH</t>
  </si>
  <si>
    <t xml:space="preserve">MANUEL*S SWEET SHOP (1968; SIC 2024,2071,3471)</t>
  </si>
  <si>
    <t xml:space="preserve">MANUEL*S SWEET SHOP (1968)</t>
  </si>
  <si>
    <t xml:space="preserve">S03442</t>
  </si>
  <si>
    <t xml:space="preserve">944 PEAKL</t>
  </si>
  <si>
    <t xml:space="preserve">RENALOE CROCKETT + KELLY BIT + SPUR CO (1973; SIC 3199,3429)</t>
  </si>
  <si>
    <t xml:space="preserve">RENALOE CROCKETT + KELLY BIT + SPUR CO (1973)</t>
  </si>
  <si>
    <t xml:space="preserve">S03556</t>
  </si>
  <si>
    <t xml:space="preserve">2401 STEEL ORIVE</t>
  </si>
  <si>
    <t xml:space="preserve">A + P STEEL (1973; SIC 3441,3591)</t>
  </si>
  <si>
    <t xml:space="preserve">A + P STEEL (1973)</t>
  </si>
  <si>
    <t xml:space="preserve">S00534</t>
  </si>
  <si>
    <t xml:space="preserve">9717 ARAPAHOE</t>
  </si>
  <si>
    <t xml:space="preserve">TOOL MASTE@ INC (1986; SIC 3536)</t>
  </si>
  <si>
    <t xml:space="preserve">HANSON INDUSTRIES INC (1976) | COPY CRAFT (1977) | ay INDUSTRIES (1984) | TOOL MASTE@ INC (1986)</t>
  </si>
  <si>
    <t xml:space="preserve">KING SOOPERS 138</t>
  </si>
  <si>
    <t xml:space="preserve">S04924</t>
  </si>
  <si>
    <t xml:space="preserve">33 S PRATTE PKY</t>
  </si>
  <si>
    <t xml:space="preserve">CORR=A-GLAS OF COLO INC (1980; SIC 3079)</t>
  </si>
  <si>
    <t xml:space="preserve">CORR=A-GLAS OF COLO INC (1980)</t>
  </si>
  <si>
    <t xml:space="preserve">VALLEY NISSAN - SUBARU LLC</t>
  </si>
  <si>
    <t xml:space="preserve">S05468</t>
  </si>
  <si>
    <t xml:space="preserve">350 ARAPAHOE 26</t>
  </si>
  <si>
    <t xml:space="preserve">JONES OPTICAL CO (1986; SIC 3351,3832)</t>
  </si>
  <si>
    <t xml:space="preserve">BUSINESS RESOURCE PUBLICATION COs INC (1982) | JONES OPTICAL CO (1986)</t>
  </si>
  <si>
    <t xml:space="preserve">S00568</t>
  </si>
  <si>
    <t xml:space="preserve">4700 PEARL ST 1</t>
  </si>
  <si>
    <t xml:space="preserve">VELTEC SPORTS INC (1983-1985; SIC 3829,3751,2389)</t>
  </si>
  <si>
    <t xml:space="preserve">VELTEC SPORTS INC (1983)</t>
  </si>
  <si>
    <t xml:space="preserve">JAY MEDICAL LTD</t>
  </si>
  <si>
    <t xml:space="preserve">MIKE MAROONE BUICK GMC CADILLAC</t>
  </si>
  <si>
    <t xml:space="preserve">S05702</t>
  </si>
  <si>
    <t xml:space="preserve">1877 BROADWAY</t>
  </si>
  <si>
    <t xml:space="preserve">AMIRON INC (1999; SIC 2834)</t>
  </si>
  <si>
    <t xml:space="preserve">WESTERN OFFICE SUPPLY INC (1983) | LOGOTRONK INC (1992) | AMIRON INC (1999)</t>
  </si>
  <si>
    <t xml:space="preserve">FEDERAL GAS COMPANY</t>
  </si>
  <si>
    <t xml:space="preserve">SOUTHWEST RESEARCH INSTITUTE</t>
  </si>
  <si>
    <t xml:space="preserve">S06058</t>
  </si>
  <si>
    <t xml:space="preserve">1200 PONDEROSA HL RD</t>
  </si>
  <si>
    <t xml:space="preserve">BYERS INDUSTRIES INC (1985; SIC 3544,3429,3469)</t>
  </si>
  <si>
    <t xml:space="preserve"> (1983) | BYERS INDUSTRIES INC (1985)</t>
  </si>
  <si>
    <t xml:space="preserve">S00529</t>
  </si>
  <si>
    <t xml:space="preserve">6055 ARAPAHOE AVE</t>
  </si>
  <si>
    <t xml:space="preserve">BOULDER DOOR + MILLWORK INC (1984; SIC 3442)</t>
  </si>
  <si>
    <t xml:space="preserve">BOULDER DOOR + MILLWORK INC (1984)</t>
  </si>
  <si>
    <t xml:space="preserve">FISHER AUTO, INC</t>
  </si>
  <si>
    <t xml:space="preserve">S00535</t>
  </si>
  <si>
    <t xml:space="preserve">78 W SROADWAY</t>
  </si>
  <si>
    <t xml:space="preserve">HIEK'S RUBBER STAMP SHOP» INC (1984; SIC 3573)</t>
  </si>
  <si>
    <t xml:space="preserve">HIEK'S RUBBER STAMP SHOP» INC (1984)</t>
  </si>
  <si>
    <t xml:space="preserve">S00573</t>
  </si>
  <si>
    <t xml:space="preserve">2532 DIAGONAL WY 0302</t>
  </si>
  <si>
    <t xml:space="preserve">WELLBORN MACHINE CO (1984; SIC 3541)</t>
  </si>
  <si>
    <t xml:space="preserve">WELLBORN MACHINE CO (1984)</t>
  </si>
  <si>
    <t xml:space="preserve">U. Colorado Federal Credit Union</t>
  </si>
  <si>
    <t xml:space="preserve">NEW GREEN CLEANERS LLC DBA ENVIRONMENTAL CLEANERS</t>
  </si>
  <si>
    <t xml:space="preserve">S06183</t>
  </si>
  <si>
    <t xml:space="preserve">1840 4 55TH ST</t>
  </si>
  <si>
    <t xml:space="preserve">RELA DESIGNS INC (1986; SIC 3573)</t>
  </si>
  <si>
    <t xml:space="preserve">DESIGN PRESS» INC INFRARED SCANNING + DAVIS (1985) | RELA DESIGNS INC (1986)</t>
  </si>
  <si>
    <t xml:space="preserve">S06266</t>
  </si>
  <si>
    <t xml:space="preserve">355 ASPEN RIDGE OR</t>
  </si>
  <si>
    <t xml:space="preserve">ASPEN RIBBONS INC (1985; SIC 3955,3079,1201)</t>
  </si>
  <si>
    <t xml:space="preserve">ASPEN RIBBONS INC (1985)</t>
  </si>
  <si>
    <t xml:space="preserve">DESIGN FABRICATORS INC</t>
  </si>
  <si>
    <t xml:space="preserve">BP FACILITY #70489</t>
  </si>
  <si>
    <t xml:space="preserve">S06285</t>
  </si>
  <si>
    <t xml:space="preserve">1966 INOUSTRIAL CIR</t>
  </si>
  <si>
    <t xml:space="preserve">ENERGY OIL (1985; SIC 3443)</t>
  </si>
  <si>
    <t xml:space="preserve">ENERGY OIL (1985)</t>
  </si>
  <si>
    <t xml:space="preserve">KROMATID INC</t>
  </si>
  <si>
    <t xml:space="preserve">S06407</t>
  </si>
  <si>
    <t xml:space="preserve">7353 BROCKAAY OR</t>
  </si>
  <si>
    <t xml:space="preserve">BRIMSTONE POTTERS (1988; SIC 3269,2975)</t>
  </si>
  <si>
    <t xml:space="preserve">BRIMSTONE POTTERS ENC (1986)</t>
  </si>
  <si>
    <t xml:space="preserve">S07266</t>
  </si>
  <si>
    <t xml:space="preserve">9138 N 95TH</t>
  </si>
  <si>
    <t xml:space="preserve">IWS ALES ENGINEERING (1988-1990; SIC 3545) | FRONTIER STEEL FABRICATORS INC (1990; SIC 3441)</t>
  </si>
  <si>
    <t xml:space="preserve">IWS ALES ENGINEERING (1988) | FRONTIER STEEL FABRICATORS INC (1990)</t>
  </si>
  <si>
    <t xml:space="preserve">S07444</t>
  </si>
  <si>
    <t xml:space="preserve">3340 MITCHELL LN</t>
  </si>
  <si>
    <t xml:space="preserve">DIVi COM INC (1999; SIC 3573)</t>
  </si>
  <si>
    <t xml:space="preserve">INFORMATION ACCESS SYSTEMS INC (1990) | MICRO ANALYSIS + DESIGN (1990) | COHERENT TECHNOLOGIES, INC (1993) | SOCIAL SCNCE EDCATN CNSORTIUM (1993) | DIVi COM INC (1999)</t>
  </si>
  <si>
    <t xml:space="preserve">CRAY LABORATORIES INC</t>
  </si>
  <si>
    <t xml:space="preserve">S07891</t>
  </si>
  <si>
    <t xml:space="preserve">2129 DOGWOOD CR</t>
  </si>
  <si>
    <t xml:space="preserve">CEILING TECHNOLOGY INC (1990; SIC 2842) | CEIL-BRITE INC (1992; SIC 2842)</t>
  </si>
  <si>
    <t xml:space="preserve">CEILING TECHNOLOGY INC (1990) | CEIL-BRITE INC (1992)</t>
  </si>
  <si>
    <t xml:space="preserve">S07893</t>
  </si>
  <si>
    <t xml:space="preserve">511 N ADAMS</t>
  </si>
  <si>
    <t xml:space="preserve">CRYOCO INC (1990; SIC 3443,3679)</t>
  </si>
  <si>
    <t xml:space="preserve">CRYOCO INC (1990)</t>
  </si>
  <si>
    <t xml:space="preserve">S08168</t>
  </si>
  <si>
    <t xml:space="preserve">8897 BASELINE RD</t>
  </si>
  <si>
    <t xml:space="preserve">PRECISION BRAND MACHINING (1999-2002; SIC 3469)</t>
  </si>
  <si>
    <t xml:space="preserve">PRECISION BRAND MACHINING (1992)</t>
  </si>
  <si>
    <t xml:space="preserve">S08194</t>
  </si>
  <si>
    <t xml:space="preserve">300 DIAGONAL HWY</t>
  </si>
  <si>
    <t xml:space="preserve">DREAMWORKS INC (1992; SIC 3952,3545)</t>
  </si>
  <si>
    <t xml:space="preserve">DREAMWORKS INC (1992)</t>
  </si>
  <si>
    <t xml:space="preserve">RAINBOW CYCLE CRAFT</t>
  </si>
  <si>
    <t xml:space="preserve">S08361</t>
  </si>
  <si>
    <t xml:space="preserve">5555 AIRPORT BIVD</t>
  </si>
  <si>
    <t xml:space="preserve">HAUSER CHEMICAL RESEARCH, INC (1993-1999; SIC 2899)</t>
  </si>
  <si>
    <t xml:space="preserve">HAUSER CHEMICAL RESEARCH, INC (1993)</t>
  </si>
  <si>
    <t xml:space="preserve">AGILENT TECHNOLOGIES US, INC.</t>
  </si>
  <si>
    <t xml:space="preserve">PARTICLE MEASURING SYSTEMS INC</t>
  </si>
  <si>
    <t xml:space="preserve">S08852</t>
  </si>
  <si>
    <t xml:space="preserve">629 BROADWAY ST STE E</t>
  </si>
  <si>
    <t xml:space="preserve">ACTIVE IMPRINTS INC (1999; SIC 3079)</t>
  </si>
  <si>
    <t xml:space="preserve">ACTIVE IMPRINTS INC (1999)</t>
  </si>
  <si>
    <t xml:space="preserve">S08867</t>
  </si>
  <si>
    <t xml:space="preserve">1630 30TH ST STE 300</t>
  </si>
  <si>
    <t xml:space="preserve">CULINARY SOFTWARE SERVICES INC (1999; SIC 3573)</t>
  </si>
  <si>
    <t xml:space="preserve">CULINARY SOFTWARE SERVICES INC (1999) | SEISMIC SKATE SYSTEMS INC (1999)</t>
  </si>
  <si>
    <t xml:space="preserve">KING SOOPERS 61</t>
  </si>
  <si>
    <t xml:space="preserve">S08872</t>
  </si>
  <si>
    <t xml:space="preserve">574 ARAPAHOE AVE</t>
  </si>
  <si>
    <t xml:space="preserve">ECLIPSE INC (1999; SIC 3573)</t>
  </si>
  <si>
    <t xml:space="preserve">ECLIPSE INC (1999)</t>
  </si>
  <si>
    <t xml:space="preserve">S08877</t>
  </si>
  <si>
    <t xml:space="preserve">4150 DARLEY AVE</t>
  </si>
  <si>
    <t xml:space="preserve">GREAT PLAINS SOFTWARE INC (1999; SIC 3573)</t>
  </si>
  <si>
    <t xml:space="preserve">GREAT PLAINS SOFTWARE INC (1999)</t>
  </si>
  <si>
    <t xml:space="preserve">S08879</t>
  </si>
  <si>
    <t xml:space="preserve">6525 GUNPARK DR STE 150 508</t>
  </si>
  <si>
    <t xml:space="preserve">HUMMER SPORTS INC (1999; SIC 3011)</t>
  </si>
  <si>
    <t xml:space="preserve">HUMMER SPORTS INC (1999)</t>
  </si>
  <si>
    <t xml:space="preserve">BOULDER CLNRS INC</t>
  </si>
  <si>
    <t xml:space="preserve">S08889</t>
  </si>
  <si>
    <t xml:space="preserve">5365 SPINE RD STE C2</t>
  </si>
  <si>
    <t xml:space="preserve">MAGNETIC DELIVERED THERAPEUTICS INC (1999; SIC 2899)</t>
  </si>
  <si>
    <t xml:space="preserve">MAGNETIC DELIVERED THERAPEUTICS INC (1999)</t>
  </si>
  <si>
    <t xml:space="preserve">CLEANERS IN BOULDER</t>
  </si>
  <si>
    <t xml:space="preserve">S08893</t>
  </si>
  <si>
    <t xml:space="preserve">200 ALDER LN</t>
  </si>
  <si>
    <t xml:space="preserve">METAFORMS (1999; SIC 3499)</t>
  </si>
  <si>
    <t xml:space="preserve">METAFORMS (1999)</t>
  </si>
  <si>
    <t xml:space="preserve">S08898</t>
  </si>
  <si>
    <t xml:space="preserve">2790 VALMONT RD</t>
  </si>
  <si>
    <t xml:space="preserve">‘PLATTE RIVER ASSOCIATES INC (1999; SIC 3573)</t>
  </si>
  <si>
    <t xml:space="preserve">‘PLATTE RIVER ASSOCIATES INC (1999)</t>
  </si>
  <si>
    <t xml:space="preserve">S08900</t>
  </si>
  <si>
    <t xml:space="preserve">751 LEFT FORK RD</t>
  </si>
  <si>
    <t xml:space="preserve">PRAGMATRONICS INC (1999; SIC 3465)</t>
  </si>
  <si>
    <t xml:space="preserve">PRAGMATRONICS INC (1999)</t>
  </si>
  <si>
    <t xml:space="preserve">S08908</t>
  </si>
  <si>
    <t xml:space="preserve">5188 SUNSHINE CANYON DR</t>
  </si>
  <si>
    <t xml:space="preserve">STARPLAY PRODUCTIONS (1999; SIC 3573)</t>
  </si>
  <si>
    <t xml:space="preserve">STARPLAY PRODUCTIONS (1999)</t>
  </si>
  <si>
    <t xml:space="preserve">S08909</t>
  </si>
  <si>
    <t xml:space="preserve">946 GILBERT ST</t>
  </si>
  <si>
    <t xml:space="preserve">SUNSHINE SCIENTIFIC (1999; SIC 3433)</t>
  </si>
  <si>
    <t xml:space="preserve">SUNSHINE SCIENTIFIC (1999)</t>
  </si>
  <si>
    <t xml:space="preserve">S08913</t>
  </si>
  <si>
    <t xml:space="preserve">7437 S BOULDER RD</t>
  </si>
  <si>
    <t xml:space="preserve">ZINN CUSTOM BICYCLES | (1999; SIC 3751)</t>
  </si>
  <si>
    <t xml:space="preserve">ZINN CUSTOM BICYCLES | (1999)</t>
  </si>
  <si>
    <t xml:space="preserve">S08940</t>
  </si>
  <si>
    <t xml:space="preserve">11544 FLATIRON DR</t>
  </si>
  <si>
    <t xml:space="preserve">FLATIRON MACHINE &amp; DEVELOPMENT INC (1999; SIC 3499)</t>
  </si>
  <si>
    <t xml:space="preserve">FLATIRON MACHINE &amp; DEVELOPMENT INC (1999)</t>
  </si>
  <si>
    <t xml:space="preserve">S08951</t>
  </si>
  <si>
    <t xml:space="preserve">9417 FOOTHILLS HWY</t>
  </si>
  <si>
    <t xml:space="preserve">AUTUMN HILL SOFTWARE INC (1999; SIC 3573)</t>
  </si>
  <si>
    <t xml:space="preserve">AUTUMN HILL SOFTWARE INC (1999)</t>
  </si>
  <si>
    <t xml:space="preserve">S08954</t>
  </si>
  <si>
    <t xml:space="preserve">1035 COFFMAN SI</t>
  </si>
  <si>
    <t xml:space="preserve">CDB SYSTEMS INC (1999; SIC 3573)</t>
  </si>
  <si>
    <t xml:space="preserve">CDB SYSTEMS INC (1999)</t>
  </si>
  <si>
    <t xml:space="preserve">24-7 RESTORATION</t>
  </si>
  <si>
    <t xml:space="preserve">S08980</t>
  </si>
  <si>
    <t xml:space="preserve">13810 N 115TH ST</t>
  </si>
  <si>
    <t xml:space="preserve">QUEEN OF THE RIVER LAKE SERVICES (1999; SIC 2831)</t>
  </si>
  <si>
    <t xml:space="preserve">QUEEN OF THE RIVER LAKE SERVICES (1999)</t>
  </si>
  <si>
    <t xml:space="preserve">S08982</t>
  </si>
  <si>
    <t xml:space="preserve">8941 WOODLAND RD</t>
  </si>
  <si>
    <t xml:space="preserve">REVEX INC (1999; SIC 3531)</t>
  </si>
  <si>
    <t xml:space="preserve">REVEX INC (1999)</t>
  </si>
  <si>
    <t xml:space="preserve">S08986</t>
  </si>
  <si>
    <t xml:space="preserve">12753 GRANDVIEW DR</t>
  </si>
  <si>
    <t xml:space="preserve">, SHEFFER WELDING &amp; FABRICATION (1999; SIC 3599)</t>
  </si>
  <si>
    <t xml:space="preserve">, SHEFFER WELDING &amp; FABRICATION (1999)</t>
  </si>
  <si>
    <t xml:space="preserve">S08994</t>
  </si>
  <si>
    <t xml:space="preserve">380 MAIN ST</t>
  </si>
  <si>
    <t xml:space="preserve">TECHNICAL SERVICES INC (1999; SIC 3599)</t>
  </si>
  <si>
    <t xml:space="preserve">TECHNICAL SERVICES INC (1999)</t>
  </si>
  <si>
    <t xml:space="preserve">Herewego, LLC</t>
  </si>
  <si>
    <t xml:space="preserve">S08998</t>
  </si>
  <si>
    <t xml:space="preserve">1501 NELSON RD</t>
  </si>
  <si>
    <t xml:space="preserve">V&amp;S TOOLING INC (1999; SIC 3079)</t>
  </si>
  <si>
    <t xml:space="preserve">V&amp;S TOOLING INC (1999)</t>
  </si>
  <si>
    <t xml:space="preserve">MAXTOR COLORADO CORP</t>
  </si>
  <si>
    <t xml:space="preserve">ENGINEERING MEASUREMENT CO.</t>
  </si>
  <si>
    <t xml:space="preserve">S09003</t>
  </si>
  <si>
    <t xml:space="preserve">104 S CARTER CT</t>
  </si>
  <si>
    <t xml:space="preserve">DATALINK SYSTEMS (1999; SIC 3573)</t>
  </si>
  <si>
    <t xml:space="preserve">DATALINK SYSTEMS (1999)</t>
  </si>
  <si>
    <t xml:space="preserve">S09009</t>
  </si>
  <si>
    <t xml:space="preserve">137 2ND AVE</t>
  </si>
  <si>
    <t xml:space="preserve">NIWOT</t>
  </si>
  <si>
    <t xml:space="preserve">80544</t>
  </si>
  <si>
    <t xml:space="preserve">PS COMPUTER GRAPHICS &amp; DESIGN (1999; SIC 3573)</t>
  </si>
  <si>
    <t xml:space="preserve">PS COMPUTER GRAPHICS &amp; DESIGN (1999)</t>
  </si>
  <si>
    <t xml:space="preserve">S09721</t>
  </si>
  <si>
    <t xml:space="preserve">2011 KEN PRATT BLVD 200</t>
  </si>
  <si>
    <t xml:space="preserve">DRIVE TECHNOLOGIES INC (2002; SIC 3700)</t>
  </si>
  <si>
    <t xml:space="preserve">DRIVE TECHNOLOGIES INC (2002)</t>
  </si>
  <si>
    <t xml:space="preserve">S09819</t>
  </si>
  <si>
    <t xml:space="preserve">1195 ELDORADO AVE</t>
  </si>
  <si>
    <t xml:space="preserve">NEDERLAND</t>
  </si>
  <si>
    <t xml:space="preserve">80466</t>
  </si>
  <si>
    <t xml:space="preserve">FISHER PLASTICS INC (2002; SIC 3079)</t>
  </si>
  <si>
    <t xml:space="preserve">FISHER PLASTICS INC (2002)</t>
  </si>
  <si>
    <t xml:space="preserve">KOPLIN RESIDENCE</t>
  </si>
  <si>
    <t xml:space="preserve">S03257</t>
  </si>
  <si>
    <t xml:space="preserve">2105 ABBOTT</t>
  </si>
  <si>
    <t xml:space="preserve">DELTA ENGINEERING (1971-1973; SIC 3079,3811)</t>
  </si>
  <si>
    <t xml:space="preserve">DELTA ENGINEERING (1971) | TRIENCC INC (1974)</t>
  </si>
  <si>
    <t xml:space="preserve">Park Plaza Midway</t>
  </si>
  <si>
    <t xml:space="preserve">SUN CHEMICAL CORP - GPI DIVISION</t>
  </si>
  <si>
    <t xml:space="preserve">S04630</t>
  </si>
  <si>
    <t xml:space="preserve">225 HEMLOCK ST 0020</t>
  </si>
  <si>
    <t xml:space="preserve">COCHRAN AIRCRAFT CO (1979; SIC 3724)</t>
  </si>
  <si>
    <t xml:space="preserve">COCHRAN AIRCRAFT CO (1979)</t>
  </si>
  <si>
    <t xml:space="preserve">COLORADO DEPARTMENT OF TRANSPORTATION</t>
  </si>
  <si>
    <t xml:space="preserve">S00574</t>
  </si>
  <si>
    <t xml:space="preserve">1736 112TH ST T0020</t>
  </si>
  <si>
    <t xml:space="preserve">© HIGHLAND WELDING + MACHINE CO (1984; SIC 3441,3448)</t>
  </si>
  <si>
    <t xml:space="preserve">© HIGHLAND WELDING + MACHINE CO (1984)</t>
  </si>
  <si>
    <t xml:space="preserve">S06197</t>
  </si>
  <si>
    <t xml:space="preserve">16200 NW WASHINGTON 0020</t>
  </si>
  <si>
    <t xml:space="preserve">PYRAMID INC (1985; SIC 3569,3496)</t>
  </si>
  <si>
    <t xml:space="preserve">PYRAMID INC (1985)</t>
  </si>
  <si>
    <t xml:space="preserve">S06354</t>
  </si>
  <si>
    <t xml:space="preserve">6735 W 84TH CR NO 69</t>
  </si>
  <si>
    <t xml:space="preserve">STONE ENVIRONMENTAL ENGR SERVICES INC (1986; SIC 3589,3569)</t>
  </si>
  <si>
    <t xml:space="preserve">STONE ENVIRONMENTAL ENGR SERVICES INC (1986)</t>
  </si>
  <si>
    <t xml:space="preserve">DENVER URBAN GARDENS AT LITTLE ELEMENTARY</t>
  </si>
  <si>
    <t xml:space="preserve">S06914</t>
  </si>
  <si>
    <t xml:space="preserve">13650 SILVERTON DR</t>
  </si>
  <si>
    <t xml:space="preserve">COMPUTERIZED PRICING SYSTEMS (1999; SIC 3573)</t>
  </si>
  <si>
    <t xml:space="preserve">PRigiNG Hs (1988) | COMPUTERIZED PRICING SYSTEMS (1990)</t>
  </si>
  <si>
    <t xml:space="preserve">S07460</t>
  </si>
  <si>
    <t xml:space="preserve">888 INTERLOCKEN PKWY</t>
  </si>
  <si>
    <t xml:space="preserve">EVANS BIOCONTROL INC. (1990; SIC 2879)</t>
  </si>
  <si>
    <t xml:space="preserve">AMPERIF CORP (1990) | EVANS BIOCONTROL INC. (1990)</t>
  </si>
  <si>
    <t xml:space="preserve">S08035</t>
  </si>
  <si>
    <t xml:space="preserve">7245 JOHNSON W PRESIDENT 116M PI</t>
  </si>
  <si>
    <t xml:space="preserve">FRONT RANGE MACHINING INC (1992; SIC 3499)</t>
  </si>
  <si>
    <t xml:space="preserve">FRONT RANGE MACHINING INC (1992)</t>
  </si>
  <si>
    <t xml:space="preserve">S08407</t>
  </si>
  <si>
    <t xml:space="preserve">555 US HWY 287</t>
  </si>
  <si>
    <t xml:space="preserve">DIGITECH COMPUTER SYSTEMS (1999; SIC 3573)</t>
  </si>
  <si>
    <t xml:space="preserve">ONGITECH COMPUTER SYSTEMS (1993)</t>
  </si>
  <si>
    <t xml:space="preserve">VELIE CIRCUITS OF COLORADO INCORPORATED</t>
  </si>
  <si>
    <t xml:space="preserve">WALGREENS STORE #9570</t>
  </si>
  <si>
    <t xml:space="preserve">S08920</t>
  </si>
  <si>
    <t xml:space="preserve">7210 W 116TH AVE</t>
  </si>
  <si>
    <t xml:space="preserve">COLORADO FABRICATION INC (1999; SIC 3599)</t>
  </si>
  <si>
    <t xml:space="preserve">COLORADO FABRICATION INC (1999)</t>
  </si>
  <si>
    <t xml:space="preserve">H &amp; W MACHINE COMPANY</t>
  </si>
  <si>
    <t xml:space="preserve">S08937</t>
  </si>
  <si>
    <t xml:space="preserve">165 ALTER ST</t>
  </si>
  <si>
    <t xml:space="preserve">WORLDWIDE DRYING SYSTEMS INC (1999; SIC 3589)</t>
  </si>
  <si>
    <t xml:space="preserve">WORLDWIDE DRYING SYSTEMS INC (1999)</t>
  </si>
  <si>
    <t xml:space="preserve">S01200</t>
  </si>
  <si>
    <t xml:space="preserve">748 ILLINOIS AVE</t>
  </si>
  <si>
    <t xml:space="preserve">Couch Rock Shop (1962; SIC 3471)</t>
  </si>
  <si>
    <t xml:space="preserve">Couch Rock Shop (1962)</t>
  </si>
  <si>
    <t xml:space="preserve">JOHN MARZOLF INCORPORATED</t>
  </si>
  <si>
    <t xml:space="preserve">S04930</t>
  </si>
  <si>
    <t xml:space="preserve">28395 CO RO 317</t>
  </si>
  <si>
    <t xml:space="preserve">BUENA VISTA</t>
  </si>
  <si>
    <t xml:space="preserve">81211</t>
  </si>
  <si>
    <t xml:space="preserve">BUENA VISTA DIE MOLD INC (1980; SIC 3544,3599)</t>
  </si>
  <si>
    <t xml:space="preserve">BUENA VISTA DIE MOLD INC (1980)</t>
  </si>
  <si>
    <t xml:space="preserve">S00291</t>
  </si>
  <si>
    <t xml:space="preserve">121 E MAIN</t>
  </si>
  <si>
    <t xml:space="preserve">Custer</t>
  </si>
  <si>
    <t xml:space="preserve">Florence Auto Co. (1961; SIC 3498)</t>
  </si>
  <si>
    <t xml:space="preserve">Florence Auto Co. (1961)</t>
  </si>
  <si>
    <t xml:space="preserve">S08565</t>
  </si>
  <si>
    <t xml:space="preserve">693 INDUSTRIAL BD</t>
  </si>
  <si>
    <t xml:space="preserve">B &amp; B'S GLASS &amp; WINDOW, INC (1993; SIC 3231,3799)</t>
  </si>
  <si>
    <t xml:space="preserve">B &amp; B'S GLASS &amp; WINDOW, INC (1993)</t>
  </si>
  <si>
    <t xml:space="preserve">DELTA CABINET COMPANY INC</t>
  </si>
  <si>
    <t xml:space="preserve">S00014</t>
  </si>
  <si>
    <t xml:space="preserve">2540 W MAIN</t>
  </si>
  <si>
    <t xml:space="preserve">1962;1966</t>
  </si>
  <si>
    <t xml:space="preserve">Colorpress Co. (1962; SIC 3714) | ARAPAHOE HERALD (1966; SIC 3441)</t>
  </si>
  <si>
    <t xml:space="preserve">Herald (1961) | Repco Printing (1961) | Colorpress Co. (1962) | DTR SOUND CORPORATION (1974) | LITTLETON INDEPENDANT PRINTING CC (1974) | INDEPENDENT WEB OFFSET INC (1976) | LITTLETON INDEPENDENT PRINTING CO. (1979) | INTERMOUNTAIN COUGR ENC (1980) | REINFORCING STEEL CNMI PRINTING INC (1988)</t>
  </si>
  <si>
    <t xml:space="preserve">BRADFORD AUTO BODY INC</t>
  </si>
  <si>
    <t xml:space="preserve">S00216</t>
  </si>
  <si>
    <t xml:space="preserve">65 W ALAMEDA</t>
  </si>
  <si>
    <t xml:space="preserve">DOLAN BOOKBINDING (1999; SIC 3469)</t>
  </si>
  <si>
    <t xml:space="preserve">A B Z Publishing Co, (1961) | DOLAN BOOK6INDING (1982)</t>
  </si>
  <si>
    <t xml:space="preserve">Gallup South Broadway</t>
  </si>
  <si>
    <t xml:space="preserve">FRED AND SIE'S AUTO BODY</t>
  </si>
  <si>
    <t xml:space="preserve">S00246</t>
  </si>
  <si>
    <t xml:space="preserve">745 BROADWAY</t>
  </si>
  <si>
    <t xml:space="preserve">Western Motor Rebuilders,Inc, (1961; SIC 3714)</t>
  </si>
  <si>
    <t xml:space="preserve">Western Motor Rebuilders,Inc, (1961)</t>
  </si>
  <si>
    <t xml:space="preserve">BLUE CROSS &amp; BLUE SHIELD OF CO</t>
  </si>
  <si>
    <t xml:space="preserve">RICKENBAUGH CADILLAC CO</t>
  </si>
  <si>
    <t xml:space="preserve">S00253</t>
  </si>
  <si>
    <t xml:space="preserve">1163 S CHEROKEE</t>
  </si>
  <si>
    <t xml:space="preserve">1961;1962</t>
  </si>
  <si>
    <t xml:space="preserve">Wild,E.C,,Co.,Inc. (1961; SIC 3429) | Inc. (1962; SIC 3429)</t>
  </si>
  <si>
    <t xml:space="preserve">Wild,E.C,,Co.,Inc. (1961) | Inc. (1962)</t>
  </si>
  <si>
    <t xml:space="preserve">S00262</t>
  </si>
  <si>
    <t xml:space="preserve">1300 S BANNOCK</t>
  </si>
  <si>
    <t xml:space="preserve">Wright Engineering &amp; Supply Co. (1961-1962; SIC 3531)</t>
  </si>
  <si>
    <t xml:space="preserve">Wright Engineering &amp; Supply Co. (1961)</t>
  </si>
  <si>
    <t xml:space="preserve">DENVER ART MUSEUM </t>
  </si>
  <si>
    <t xml:space="preserve">S01255</t>
  </si>
  <si>
    <t xml:space="preserve">1187 STOUT</t>
  </si>
  <si>
    <t xml:space="preserve">Ad Foto Research Co. (1962; SIC 3321)</t>
  </si>
  <si>
    <t xml:space="preserve">Ad Foto Engraving,Inc, (1961) | Ad Foto Research Co. (1962)</t>
  </si>
  <si>
    <t xml:space="preserve">DENVER FIRE STATION #01</t>
  </si>
  <si>
    <t xml:space="preserve">S01205</t>
  </si>
  <si>
    <t xml:space="preserve">425 21ST</t>
  </si>
  <si>
    <t xml:space="preserve">A BZ Publishing Co. (1962; SIC 3441)</t>
  </si>
  <si>
    <t xml:space="preserve">A BZ Publishing Co. (1962)</t>
  </si>
  <si>
    <t xml:space="preserve">20th and Penn</t>
  </si>
  <si>
    <t xml:space="preserve">BENJAMIN MOORE &amp; CO DENVER</t>
  </si>
  <si>
    <t xml:space="preserve">CCH GLENARM/LINCOLN INC</t>
  </si>
  <si>
    <t xml:space="preserve">S01207</t>
  </si>
  <si>
    <t xml:space="preserve">1320 LARIMER</t>
  </si>
  <si>
    <t xml:space="preserve">Acme National Table Pad Mfg. Co. (1962; SIC 3471)</t>
  </si>
  <si>
    <t xml:space="preserve">Acme National Table Pad Mfg. Co. (1962)</t>
  </si>
  <si>
    <t xml:space="preserve">S01217</t>
  </si>
  <si>
    <t xml:space="preserve">820 S LIPAN ST</t>
  </si>
  <si>
    <t xml:space="preserve">Inc. 4 (1962; SIC 3442)</t>
  </si>
  <si>
    <t xml:space="preserve">Inc. 4 (1962)</t>
  </si>
  <si>
    <t xml:space="preserve">B &amp; R SCREEN GRAPHICS</t>
  </si>
  <si>
    <t xml:space="preserve">S01223</t>
  </si>
  <si>
    <t xml:space="preserve">698 ACOMA</t>
  </si>
  <si>
    <t xml:space="preserve">Cuthbertson Type Setting Co. (1962; SIC 3559)</t>
  </si>
  <si>
    <t xml:space="preserve">Cuthbertson Type Setting Co. (1962) | HIRSCHFELD, A By PRESS INC (1968)</t>
  </si>
  <si>
    <t xml:space="preserve">CITY OF DENVER WMD #W88-083B</t>
  </si>
  <si>
    <t xml:space="preserve">S01233</t>
  </si>
  <si>
    <t xml:space="preserve">1055 S JASON</t>
  </si>
  <si>
    <t xml:space="preserve">Deline, I. A., Paper Boxes (1962; SIC 2842)</t>
  </si>
  <si>
    <t xml:space="preserve">Deline, I. A., Paper Boxes (1962) | PACKAGE CREATORS INC (1966) | SPRING AIR MATTRESS CO OF COLCRACO (1974)</t>
  </si>
  <si>
    <t xml:space="preserve">Broadway Park Development II</t>
  </si>
  <si>
    <t xml:space="preserve">GREENSHEEN PAINT AND DESIGN</t>
  </si>
  <si>
    <t xml:space="preserve">S01258</t>
  </si>
  <si>
    <t xml:space="preserve">180 S PEARL ST</t>
  </si>
  <si>
    <t xml:space="preserve">Dowdle Sheet Metal Co. (1962; SIC 3444)</t>
  </si>
  <si>
    <t xml:space="preserve">Dowdle Sheet Metal Co. (1962)</t>
  </si>
  <si>
    <t xml:space="preserve">S01263</t>
  </si>
  <si>
    <t xml:space="preserve">2105 HUMBOLDT</t>
  </si>
  <si>
    <t xml:space="preserve">JERRY'S NUT HOUSE INC 2851 PAINTS + ALLIED PRODUCTS (1983; SIC 2851)</t>
  </si>
  <si>
    <t xml:space="preserve">Dukes Food Products (1962) | Great Western Furniture Mfg. Co. (1962) | DENVER HANDY CAN ICE CO (1968)</t>
  </si>
  <si>
    <t xml:space="preserve">KAISER PERMANENTE FRANKLIN MEDICAL CENTE</t>
  </si>
  <si>
    <t xml:space="preserve">S01293</t>
  </si>
  <si>
    <t xml:space="preserve">262 E LOUISIANA</t>
  </si>
  <si>
    <t xml:space="preserve">Frontier Printing Co. (1962; SIC 3442)</t>
  </si>
  <si>
    <t xml:space="preserve">Frontier Printing Co. (1962)</t>
  </si>
  <si>
    <t xml:space="preserve">S01302</t>
  </si>
  <si>
    <t xml:space="preserve">3345 W COLFAX AVE</t>
  </si>
  <si>
    <t xml:space="preserve">Golden Chemical Co. (1962; SIC 2842)</t>
  </si>
  <si>
    <t xml:space="preserve">Golden Chemical Co. (1962)</t>
  </si>
  <si>
    <t xml:space="preserve">Mile High Apartments - II</t>
  </si>
  <si>
    <t xml:space="preserve">S01350</t>
  </si>
  <si>
    <t xml:space="preserve">1215 12TH</t>
  </si>
  <si>
    <t xml:space="preserve">Speedster, Inc. (1962; SIC 3589)</t>
  </si>
  <si>
    <t xml:space="preserve">Speedster, Inc. (1962)</t>
  </si>
  <si>
    <t xml:space="preserve">Humboldt Street Development</t>
  </si>
  <si>
    <t xml:space="preserve">US WEST COMMUNICATIONS CAPITOL HILL</t>
  </si>
  <si>
    <t xml:space="preserve">S01357</t>
  </si>
  <si>
    <t xml:space="preserve">660 BANNOCK ST</t>
  </si>
  <si>
    <t xml:space="preserve">Stearns-Roger Mfg. Co. (1962; SIC 3441)</t>
  </si>
  <si>
    <t xml:space="preserve">Stearns-Roger Mfg. Co. (1962) | MICROMEDEX INC (1988)</t>
  </si>
  <si>
    <t xml:space="preserve">DENVER HEALTH &amp; HOSPITAL AUTHORITY - OUTPATIENT MEDICAL CENTER</t>
  </si>
  <si>
    <t xml:space="preserve">S01369</t>
  </si>
  <si>
    <t xml:space="preserve">129 S INCA STE</t>
  </si>
  <si>
    <t xml:space="preserve">Wire &amp; Metal Products Co., Inc. (1962; SIC 3496)</t>
  </si>
  <si>
    <t xml:space="preserve">Wire &amp; Metal Products Co., Inc. (1962) | kovat CUSTOM WOOD CRAFT INC (1979)</t>
  </si>
  <si>
    <t xml:space="preserve">S01372</t>
  </si>
  <si>
    <t xml:space="preserve">500 MONROE</t>
  </si>
  <si>
    <t xml:space="preserve">Woodbury Chemical Co. (1962; SIC 2879)</t>
  </si>
  <si>
    <t xml:space="preserve">Woodbury Chemical Co. (1962)</t>
  </si>
  <si>
    <t xml:space="preserve">S01375</t>
  </si>
  <si>
    <t xml:space="preserve">370 KING ST</t>
  </si>
  <si>
    <t xml:space="preserve">Iron Products (1962; SIC 3446)</t>
  </si>
  <si>
    <t xml:space="preserve">Iron Products (1962)</t>
  </si>
  <si>
    <t xml:space="preserve">HEPPTING LEATHER CLEANERS</t>
  </si>
  <si>
    <t xml:space="preserve">S00886</t>
  </si>
  <si>
    <t xml:space="preserve">35 W 4TH</t>
  </si>
  <si>
    <t xml:space="preserve">FTHONY RESEARCH CORP (1985; SIC 3317)</t>
  </si>
  <si>
    <t xml:space="preserve">POWER PUBLISHING CC. (1965) | COLORADO LasoR ADVOCATE (1966) | *POWER PUBLISHING CU (1966) |  (1971) | FTHONY RESEARCH CORP (1985)</t>
  </si>
  <si>
    <t xml:space="preserve">S01602</t>
  </si>
  <si>
    <t xml:space="preserve">3720 S LIPAN ES</t>
  </si>
  <si>
    <t xml:space="preserve">PAINT MANUFACTURERS» INC i) (1965; SIC 2851)</t>
  </si>
  <si>
    <t xml:space="preserve">PAINT MANUFACTURERS» INC i) (1965)</t>
  </si>
  <si>
    <t xml:space="preserve">BRUCE KATCHEN &amp; CO</t>
  </si>
  <si>
    <t xml:space="preserve">S01677</t>
  </si>
  <si>
    <t xml:space="preserve">145 S HARRISCN</t>
  </si>
  <si>
    <t xml:space="preserve">CAY AND NIGHT SIGNS (1965; SIC 3553)</t>
  </si>
  <si>
    <t xml:space="preserve">CAY AND NIGHT SIGNS (1965)</t>
  </si>
  <si>
    <t xml:space="preserve">S01701</t>
  </si>
  <si>
    <t xml:space="preserve">249 DELAWARE ST REAR</t>
  </si>
  <si>
    <t xml:space="preserve">GASSER MFG CO. (1965; SIC 3461)</t>
  </si>
  <si>
    <t xml:space="preserve">GASSER MFG CO. (1965)</t>
  </si>
  <si>
    <t xml:space="preserve">S01773</t>
  </si>
  <si>
    <t xml:space="preserve">1335 S INCA</t>
  </si>
  <si>
    <t xml:space="preserve">1966;1999</t>
  </si>
  <si>
    <t xml:space="preserve">OVER-LOWE CO INC (1966; SIC 3714) | D&amp;S MANUFACTURING INC (1999; SIC 3599)</t>
  </si>
  <si>
    <t xml:space="preserve">PIONEER FIXTURE CO. (1965) | OVER-LOWE CO INC (1966) | D&amp;S MANUFACTURING INC (1999)</t>
  </si>
  <si>
    <t xml:space="preserve">S01126</t>
  </si>
  <si>
    <t xml:space="preserve">3501 E 46TH AVE</t>
  </si>
  <si>
    <t xml:space="preserve">PETERSON, E Sy CO INC (1966; SIC 3441)</t>
  </si>
  <si>
    <t xml:space="preserve">PETERSON, E Sy CO INC (1966) | RECORD STOCKMAN INC (1966) | MEOC PRINTING CO (1968) | RECORD STOCKWAN INC 2652 SET-UP PAPERBOARD BOXES (1970) |  (1973) | COMMUNITY PUBLICATIONS CO (1974) | GUESTGUIDE PUBLISHERS INC (1974) | COLORADO GRAPHICS CO Core. '=1953 266-1177 (1977) | SENTINEL NEWSPAPERS (1980) | SENTINEL PUBLISHING Ci (1984) | SENTINEL PUBLISHING CO (1990)</t>
  </si>
  <si>
    <t xml:space="preserve">MANNA PRO PRODUCTS LLC</t>
  </si>
  <si>
    <t xml:space="preserve">KLEIN, FRANK C. TRUCKING</t>
  </si>
  <si>
    <t xml:space="preserve">S01943</t>
  </si>
  <si>
    <t xml:space="preserve">3925 ONEIDA ST</t>
  </si>
  <si>
    <t xml:space="preserve">EMPIRE PETROLEUM CO (1966; SIC 2911)</t>
  </si>
  <si>
    <t xml:space="preserve">EMPIRE PETROLEUM CO (1966)</t>
  </si>
  <si>
    <t xml:space="preserve">STAPLETON REMED PROJECT OFFICE</t>
  </si>
  <si>
    <t xml:space="preserve">S02031</t>
  </si>
  <si>
    <t xml:space="preserve">1101 CHAMPA</t>
  </si>
  <si>
    <t xml:space="preserve">ALUMINUM CO OF DENVER (1967-1970; SIC 3361,3362,3565)</t>
  </si>
  <si>
    <t xml:space="preserve">ALUMINUM CO OF DENVER (1966) | MOVERN FIXTURE CO (1966) | WADDELL PRESS (1971) |  (1973)</t>
  </si>
  <si>
    <t xml:space="preserve">S02044</t>
  </si>
  <si>
    <t xml:space="preserve">4665 E COLFAX</t>
  </si>
  <si>
    <t xml:space="preserve">ARTISTIC LAMP + SHADE STUDIO (1966; SIC 3585)</t>
  </si>
  <si>
    <t xml:space="preserve">ARTISTIC LAMP + SHADE STUDIO (1966)</t>
  </si>
  <si>
    <t xml:space="preserve">HAROLDS 66 SERVICE</t>
  </si>
  <si>
    <t xml:space="preserve">S02046</t>
  </si>
  <si>
    <t xml:space="preserve">1242 11TH</t>
  </si>
  <si>
    <t xml:space="preserve">B+ C METALS PRODUCTS (1966; SIC 3559)</t>
  </si>
  <si>
    <t xml:space="preserve">B+ C METALS PRODUCTS (1966)</t>
  </si>
  <si>
    <t xml:space="preserve">DOWNING STREET GARAGE</t>
  </si>
  <si>
    <t xml:space="preserve">S02153</t>
  </si>
  <si>
    <t xml:space="preserve">9050 E EVANS</t>
  </si>
  <si>
    <t xml:space="preserve">INTERSTATE BAKERIES corP (1966; SIC 3599)</t>
  </si>
  <si>
    <t xml:space="preserve">INTERSTATE BAKERIES corP (1966)</t>
  </si>
  <si>
    <t xml:space="preserve">S02173</t>
  </si>
  <si>
    <t xml:space="preserve">3062 FOX</t>
  </si>
  <si>
    <t xml:space="preserve">1966;1968;1970;1974;1980;1982;1983;1990;1992;1993</t>
  </si>
  <si>
    <t xml:space="preserve">LEE soap co (1966-1993; SIC 2841) | YOUNG MACHINE CO (1982; SIC 3599)</t>
  </si>
  <si>
    <t xml:space="preserve">LEE soap co (1966) |  (1967) |  (1979) | YOUNG MACHINE CO (1982)</t>
  </si>
  <si>
    <t xml:space="preserve">Goody Coal Company</t>
  </si>
  <si>
    <t xml:space="preserve">SOUTH PLATTE RIVER PARKS MAINTENANCE DIST</t>
  </si>
  <si>
    <t xml:space="preserve">S02178</t>
  </si>
  <si>
    <t xml:space="preserve">1224 WALNUT</t>
  </si>
  <si>
    <t xml:space="preserve">METALIZING SPECIALTIES CO (1967-1968; SIC 3471)</t>
  </si>
  <si>
    <t xml:space="preserve">LINCOLN ELECTRIC CO (1966) | METALIZING SPECIALTIES Cu (1966)</t>
  </si>
  <si>
    <t xml:space="preserve">S02201</t>
  </si>
  <si>
    <t xml:space="preserve">495 S PEARL</t>
  </si>
  <si>
    <t xml:space="preserve">LEA WORKROOM (1999; SIC 3444)</t>
  </si>
  <si>
    <t xml:space="preserve">MELLO-MAID BAKERY (1966) | LEA WORKROOM (1999)</t>
  </si>
  <si>
    <t xml:space="preserve">LINCOLN ELEMENTARY SCHOOL</t>
  </si>
  <si>
    <t xml:space="preserve">S02203</t>
  </si>
  <si>
    <t xml:space="preserve">748 S BROADWAY</t>
  </si>
  <si>
    <t xml:space="preserve">METER MASTER INSTRUMENT CORP (1966; SIC 3566)</t>
  </si>
  <si>
    <t xml:space="preserve">METER MASTER INSTRUMENT CORP (1966) | WESTERN PLYWCOC + CCOR, INC (1968) | ASPEN TROPHIES INC (1990)</t>
  </si>
  <si>
    <t xml:space="preserve">ECONO LUBE N TUNE #270</t>
  </si>
  <si>
    <t xml:space="preserve">S02205</t>
  </si>
  <si>
    <t xml:space="preserve">485 OSAGE</t>
  </si>
  <si>
    <t xml:space="preserve">MUELLER BRASS Co (1966-1967; SIC 3449)</t>
  </si>
  <si>
    <t xml:space="preserve">MUELLER BRASS Co (1966)</t>
  </si>
  <si>
    <t xml:space="preserve">S02223</t>
  </si>
  <si>
    <t xml:space="preserve">707 E 90TH</t>
  </si>
  <si>
    <t xml:space="preserve">ADAMS SYRUP CO INC (1986; SIC 2045,2087,2085)</t>
  </si>
  <si>
    <t xml:space="preserve">PLAT PACKING CO (1966) | CARDINAL MEAT CO (1968) | HOME PROVISION CO INC (1977) |  (1977) | ADAMS SYRUP CO INC (1986)</t>
  </si>
  <si>
    <t xml:space="preserve">S02574</t>
  </si>
  <si>
    <t xml:space="preserve">345 DELAWARE ST REAR</t>
  </si>
  <si>
    <t xml:space="preserve">GASSER MFG CO (1968-1970; SIC 3499)</t>
  </si>
  <si>
    <t xml:space="preserve">GASSER MFG CO (1967)</t>
  </si>
  <si>
    <t xml:space="preserve">S02590</t>
  </si>
  <si>
    <t xml:space="preserve">8270 E EVANS AVE</t>
  </si>
  <si>
    <t xml:space="preserve">MAJESTIC BUILDING PRUCUCTS CO INC (1967; SIC 3442,3281)</t>
  </si>
  <si>
    <t xml:space="preserve">MAJESTIC BUILDING PRUCUCTS CO INC (1967)</t>
  </si>
  <si>
    <t xml:space="preserve">2115 S. Valentia II</t>
  </si>
  <si>
    <t xml:space="preserve">THE GREEN MONSTER RECYCLING</t>
  </si>
  <si>
    <t xml:space="preserve">S02637</t>
  </si>
  <si>
    <t xml:space="preserve">762 WYANDOT ST</t>
  </si>
  <si>
    <t xml:space="preserve">ROCKY MOUNTAIN ELECTRONICS INC 3272 MISC CONCRETE PRODUCTS AC SCHAEFER PRES (1967; SIC 3679) | TEL TRON ENC. (1970; SIC 3679,3573)</t>
  </si>
  <si>
    <t xml:space="preserve">ROCKY MOUNTAIN ELECTRONICS INC 3272 MISC CONCRETE PRODUCTS AC SCHAEFER PRES (1967) | TEL TRON ENC. (1970) | ADVANTAGE PRINTING CENTERS INC (1974)</t>
  </si>
  <si>
    <t xml:space="preserve">DENVER BUMPER WORKS INC</t>
  </si>
  <si>
    <t xml:space="preserve">S02642</t>
  </si>
  <si>
    <t xml:space="preserve">1516 CLAY</t>
  </si>
  <si>
    <t xml:space="preserve">PERMA-GRAPHICS INC (1979-1983; SIC 3999,3079) | PLASTILAM (1980-1982; SIC 3079,3999,3993)</t>
  </si>
  <si>
    <t xml:space="preserve">SUNSHINE CURTAINS INC (1967) | RUST SALES CC (1968) |  (1973) | V W PRINTING (1974) | PERMA-GRAPHICS INC (1977) | PLASTILAM (1980)</t>
  </si>
  <si>
    <t xml:space="preserve">Opus 19th and Clay II</t>
  </si>
  <si>
    <t xml:space="preserve">THE UROLOGY CENTER OF COLORADO</t>
  </si>
  <si>
    <t xml:space="preserve">S02653</t>
  </si>
  <si>
    <t xml:space="preserve">4969 COLORADO BLVD</t>
  </si>
  <si>
    <t xml:space="preserve">PETERSON CO (1999; SIC 3446)</t>
  </si>
  <si>
    <t xml:space="preserve">WESTERN BAKERS SUPPLY CO (1967) | AMBER WIPING RAG CO (1999) | PETERSON CO (1999)</t>
  </si>
  <si>
    <t xml:space="preserve">SCHAFER COMMERCIAL SEATING INC</t>
  </si>
  <si>
    <t xml:space="preserve">WAYMO LLC</t>
  </si>
  <si>
    <t xml:space="preserve">S02807</t>
  </si>
  <si>
    <t xml:space="preserve">2232 LAWRENCE ST</t>
  </si>
  <si>
    <t xml:space="preserve">AMERICAN CANVAS CO . 2621 PLASTICS MATERIALS AND RESINS 2329 MEN*S AND BOYS* CLOTHING, NEC (1973; SIC 3079)</t>
  </si>
  <si>
    <t xml:space="preserve">AMERICAN CANVAS CO (1968)</t>
  </si>
  <si>
    <t xml:space="preserve">S02815</t>
  </si>
  <si>
    <t xml:space="preserve">1550 S BANNOCK ST</t>
  </si>
  <si>
    <t xml:space="preserve">BISHOP TOOL CO (1968; SIC 3591)</t>
  </si>
  <si>
    <t xml:space="preserve">BISHOP TOOL CO (1968)</t>
  </si>
  <si>
    <t xml:space="preserve">ABACUS CABINETRY INC</t>
  </si>
  <si>
    <t xml:space="preserve">S02877</t>
  </si>
  <si>
    <t xml:space="preserve">3600 45TH EC21</t>
  </si>
  <si>
    <t xml:space="preserve">PROFESSIONAL PAINTS INC (1968; SIC 2851,3561,3991)</t>
  </si>
  <si>
    <t xml:space="preserve">PROFESSIONAL PAINTS INC (1968)</t>
  </si>
  <si>
    <t xml:space="preserve">Singer Shopping Center 44th &amp; Meade</t>
  </si>
  <si>
    <t xml:space="preserve">SINGER CLEANERS</t>
  </si>
  <si>
    <t xml:space="preserve">S02951</t>
  </si>
  <si>
    <t xml:space="preserve">7530 W 16TH</t>
  </si>
  <si>
    <t xml:space="preserve">1968;1977</t>
  </si>
  <si>
    <t xml:space="preserve">REED SPEAKER CO (1968; SIC 3651,2831) | UNIQUE COSMETICS INC (1977; SIC 2844)</t>
  </si>
  <si>
    <t xml:space="preserve">REED SPEAKER CO (1968) | REED SPEAKER CO (1970) | UNIQUE INDUSTRIES INC (1974) | UNIQUE COSMETICS INC (1977)</t>
  </si>
  <si>
    <t xml:space="preserve">Christopher Dodge; (N. Parcel)</t>
  </si>
  <si>
    <t xml:space="preserve">HARMONY POINTE NURSING CENTER</t>
  </si>
  <si>
    <t xml:space="preserve">S03020</t>
  </si>
  <si>
    <t xml:space="preserve">1970;1971;1973;1974;1976</t>
  </si>
  <si>
    <t xml:space="preserve">STANLEY AVIATION CORP (1970-1976; SIC 3729,3599) | GAMAH CORP (1971; SIC 3729)</t>
  </si>
  <si>
    <t xml:space="preserve">STANLEY AVIATION CORP (1970) | GAMAH CORP (1971)</t>
  </si>
  <si>
    <t xml:space="preserve">S03101</t>
  </si>
  <si>
    <t xml:space="preserve">620 W 12TH AVE</t>
  </si>
  <si>
    <t xml:space="preserve">WESTERN MOTGR REBUILDERS INC (1971; SIC 3714,3591)</t>
  </si>
  <si>
    <t xml:space="preserve">MOTOR REBUILDERS INC (1970) | WESTERN MOTGR REBUILDERS INC (1971) | CAPITOL ENGRAVING CC (1974) | PERSPECTIVE PRINTING + DESIGN (1980)</t>
  </si>
  <si>
    <t xml:space="preserve">Rocky Mtn. Orthodontics (RMO Inc.)</t>
  </si>
  <si>
    <t xml:space="preserve">DPS OPPORTUNITY</t>
  </si>
  <si>
    <t xml:space="preserve">S03306</t>
  </si>
  <si>
    <t xml:space="preserve">66 W OXFORD AVE</t>
  </si>
  <si>
    <t xml:space="preserve">SHIPPER SUPPLY CO (1971; SIC 3079)</t>
  </si>
  <si>
    <t xml:space="preserve">SHIPPER SUPPLY CO (1971)</t>
  </si>
  <si>
    <t xml:space="preserve">S03487</t>
  </si>
  <si>
    <t xml:space="preserve">405 EMPIRE BUILDING</t>
  </si>
  <si>
    <t xml:space="preserve">BICKLEY, GEORGE» ENGRAVER (1973-1974; SIC 3479)</t>
  </si>
  <si>
    <t xml:space="preserve">BICKLEY, GEORGE» ENGRAVER (1973)</t>
  </si>
  <si>
    <t xml:space="preserve">LOWRY HILLS CARE AND REHABILITATION</t>
  </si>
  <si>
    <t xml:space="preserve">S03519</t>
  </si>
  <si>
    <t xml:space="preserve">1401 W 47TH</t>
  </si>
  <si>
    <t xml:space="preserve">MECA-MOORE EFFICIENT COMM AIDS (1999; SIC 3069)</t>
  </si>
  <si>
    <t xml:space="preserve">MECA (1973) | MCCA (1974)</t>
  </si>
  <si>
    <t xml:space="preserve">DENVER URBAN GARDENS - COMMUNITY GARDEN AT STRIVE PREP SUNNYSIDE</t>
  </si>
  <si>
    <t xml:space="preserve">S03531</t>
  </si>
  <si>
    <t xml:space="preserve">1660 11TH ST</t>
  </si>
  <si>
    <t xml:space="preserve">RELIABLE SLING CO 3079 MISCELLANEOUS PLASTICS : (1973; SIC 3079)</t>
  </si>
  <si>
    <t xml:space="preserve">RELIABLE SLING CO 3079 MISCELLANEOUS PLASTICS : (1973) | PEP SO COMPANY (1974)</t>
  </si>
  <si>
    <t xml:space="preserve">Postal Parking Lot II</t>
  </si>
  <si>
    <t xml:space="preserve">S03753</t>
  </si>
  <si>
    <t xml:space="preserve">6060 49TH</t>
  </si>
  <si>
    <t xml:space="preserve">TECHNE CORPORATEON (1974; SIC 2873,2874,2899)</t>
  </si>
  <si>
    <t xml:space="preserve">TECHNE CORPORATEON (1974)</t>
  </si>
  <si>
    <t xml:space="preserve">EQUILON ENTERPRISES LLC</t>
  </si>
  <si>
    <t xml:space="preserve">S03899</t>
  </si>
  <si>
    <t xml:space="preserve">2200 7TH ST BEZ11</t>
  </si>
  <si>
    <t xml:space="preserve">PACKAGE CREATORS INC (1974; SIC 2651,2652,3079)</t>
  </si>
  <si>
    <t xml:space="preserve">PACKAGE CREATORS INC (1974)</t>
  </si>
  <si>
    <t xml:space="preserve">WESTERN RECYCLING SERVICE</t>
  </si>
  <si>
    <t xml:space="preserve">S00687</t>
  </si>
  <si>
    <t xml:space="preserve">9700 BRIGHTON BLVD</t>
  </si>
  <si>
    <t xml:space="preserve">1976;1979;1984</t>
  </si>
  <si>
    <t xml:space="preserve">ASTRO COACH INC (1976; SIC 3711) | EMPERE CORPORATION (1979; SIC 3161,3523,2399) | ADANS CITY MANUFACTURING CO IWC (1984; SIC 3272,3599)</t>
  </si>
  <si>
    <t xml:space="preserve">ASTRO COACH INC (1976) | EMPERE CORPORATION (1979) | ADANS CITY MANUFACTURING CO IWC (1984) | Al PALLETS (1986) | ADAMS CITY MANUFACTURING CO INC (1986)</t>
  </si>
  <si>
    <t xml:space="preserve">ALLIED SYSTEM</t>
  </si>
  <si>
    <t xml:space="preserve">S04191</t>
  </si>
  <si>
    <t xml:space="preserve">9747 IRONTON ST</t>
  </si>
  <si>
    <t xml:space="preserve">BQ P INDUSTRIES INC (1976; SIC 3079)</t>
  </si>
  <si>
    <t xml:space="preserve">BQ P INDUSTRIES INC (1976)</t>
  </si>
  <si>
    <t xml:space="preserve">S04198</t>
  </si>
  <si>
    <t xml:space="preserve">1650 5TH ST</t>
  </si>
  <si>
    <t xml:space="preserve">CHEMETRON CORP, INDUSTRIAL GASES (1976; SIC 2813)</t>
  </si>
  <si>
    <t xml:space="preserve">CHEMETRON CORP, INDUSTRIAL GASES (1976)</t>
  </si>
  <si>
    <t xml:space="preserve">MIDTOWN AUTOMOTIVE</t>
  </si>
  <si>
    <t xml:space="preserve">S04211</t>
  </si>
  <si>
    <t xml:space="preserve">750 4 39TH AVE</t>
  </si>
  <si>
    <t xml:space="preserve">DELTECH INC (1976; SIC 3567)</t>
  </si>
  <si>
    <t xml:space="preserve">DELTECH INC (1976)</t>
  </si>
  <si>
    <t xml:space="preserve">S04218</t>
  </si>
  <si>
    <t xml:space="preserve">415 58TH NO 3391</t>
  </si>
  <si>
    <t xml:space="preserve">INTEGRATED ELECTRONICS (1999; SIC 3573)</t>
  </si>
  <si>
    <t xml:space="preserve">EP-RO MFG CO (1976) | LORD GRAPHICS (1983) | INTEGRATED ELECTRONICS (1999)</t>
  </si>
  <si>
    <t xml:space="preserve">AMOCO GAS STA NO 3694/CHEVRON REMEDTN.</t>
  </si>
  <si>
    <t xml:space="preserve">S04239</t>
  </si>
  <si>
    <t xml:space="preserve">9110 FOX</t>
  </si>
  <si>
    <t xml:space="preserve">1976;1986</t>
  </si>
  <si>
    <t xml:space="preserve">METAL TREATING + RESEARCH CO (1976-1986; SIC 3398) | CONTAINER GRAPHICS CORP (1986; SIC 3544)</t>
  </si>
  <si>
    <t xml:space="preserve">METAL TREATING + RESEARCH CO (1976) | CONTAINER GRAPHICS CORP (1986)</t>
  </si>
  <si>
    <t xml:space="preserve">S04244</t>
  </si>
  <si>
    <t xml:space="preserve">615 4 16TH</t>
  </si>
  <si>
    <t xml:space="preserve">NEWLANDER MACHINE SHOP (1976; SIC 3591)</t>
  </si>
  <si>
    <t xml:space="preserve">NEWLANDER MACHINE SHOP (1976)</t>
  </si>
  <si>
    <t xml:space="preserve">S04245</t>
  </si>
  <si>
    <t xml:space="preserve">900 D MAGNOLIA</t>
  </si>
  <si>
    <t xml:space="preserve">P AND L MACHINING CENTER (1976; SIC 3599,3544,3499)</t>
  </si>
  <si>
    <t xml:space="preserve">P AND L MACHINING CENTER (1976)</t>
  </si>
  <si>
    <t xml:space="preserve">S04285</t>
  </si>
  <si>
    <t xml:space="preserve">3760 11 WHEELING ST</t>
  </si>
  <si>
    <t xml:space="preserve">B + E PLASTICS INC (1977-1982; SIC 3079)</t>
  </si>
  <si>
    <t xml:space="preserve">B + E PLASTICS INC (1977)</t>
  </si>
  <si>
    <t xml:space="preserve">DPS TELLER</t>
  </si>
  <si>
    <t xml:space="preserve">S04322</t>
  </si>
  <si>
    <t xml:space="preserve">495 E 91ST AVE</t>
  </si>
  <si>
    <t xml:space="preserve">ASARCO INC (1977; SIC 3339)</t>
  </si>
  <si>
    <t xml:space="preserve">ASARCO INC (1977)</t>
  </si>
  <si>
    <t xml:space="preserve">S04724</t>
  </si>
  <si>
    <t xml:space="preserve">444 GARFIELD 0216</t>
  </si>
  <si>
    <t xml:space="preserve">TRANSMISSION PARTS CO (1979; SIC 3714)</t>
  </si>
  <si>
    <t xml:space="preserve">TRANSMISSION PARTS CO (1979)</t>
  </si>
  <si>
    <t xml:space="preserve">S00778</t>
  </si>
  <si>
    <t xml:space="preserve">1168 S ADAMS ST</t>
  </si>
  <si>
    <t xml:space="preserve">ACREAGE CONTROL SYSTEMS INC (1999; SIC 3523)</t>
  </si>
  <si>
    <t xml:space="preserve">ACREAGE CONTROL SYSTEMS, [NC (1980) | SPRRAIE ReN TRO (1988)</t>
  </si>
  <si>
    <t xml:space="preserve">S04795</t>
  </si>
  <si>
    <t xml:space="preserve">6351 TENNYSON ST 1</t>
  </si>
  <si>
    <t xml:space="preserve">PRIMEC, INC. (1980; SIC 3599)</t>
  </si>
  <si>
    <t xml:space="preserve">PRIMEC, INC. (1980)</t>
  </si>
  <si>
    <t xml:space="preserve">FRONT RANGE HAZARDOUS MATERIALS CO</t>
  </si>
  <si>
    <t xml:space="preserve">S04950</t>
  </si>
  <si>
    <t xml:space="preserve">9930 MARION DR</t>
  </si>
  <si>
    <t xml:space="preserve">BS + R MACHINE CO (1983; SIC 3599)</t>
  </si>
  <si>
    <t xml:space="preserve">BAVARIAN WOOOCRAFT INC (1980) | BS + R MACHINE CO (1983)</t>
  </si>
  <si>
    <t xml:space="preserve">LAMBERTSON LAKES FARM / CITY OF THORNTON</t>
  </si>
  <si>
    <t xml:space="preserve">S04954</t>
  </si>
  <si>
    <t xml:space="preserve">2145 S PLATTE AIV DR</t>
  </si>
  <si>
    <t xml:space="preserve">CENTENNIAL GLASS (1980; SIC 3442)</t>
  </si>
  <si>
    <t xml:space="preserve">CENTENNIAL GLASS (1980) | TIMBERLINE ARTISTS 808 VAIL MANAGER (1986)</t>
  </si>
  <si>
    <t xml:space="preserve">S04959</t>
  </si>
  <si>
    <t xml:space="preserve">4555 KINGSTON ST</t>
  </si>
  <si>
    <t xml:space="preserve">S2R PLASTIC INC (1999; SIC 3079)</t>
  </si>
  <si>
    <t xml:space="preserve">COLORADO BONELESS SEEF INC (1980) | S2R PLASTIC INC (1999) | ODWALLA INC (1999)</t>
  </si>
  <si>
    <t xml:space="preserve">Samsonite</t>
  </si>
  <si>
    <t xml:space="preserve">MILE HIGH EQUIPMENT CO</t>
  </si>
  <si>
    <t xml:space="preserve">WESTERN WIRE</t>
  </si>
  <si>
    <t xml:space="preserve">S04970</t>
  </si>
  <si>
    <t xml:space="preserve">390 NOME ST</t>
  </si>
  <si>
    <t xml:space="preserve">CURTIS MANUFACTURENG CORPORATION (1980; SIC 3564,3362)</t>
  </si>
  <si>
    <t xml:space="preserve">CURTIS MANUFACTURENG CORPORATION (1980)</t>
  </si>
  <si>
    <t xml:space="preserve">S05029</t>
  </si>
  <si>
    <t xml:space="preserve">9501 47TH AVE 80216</t>
  </si>
  <si>
    <t xml:space="preserve">METAL INBUSTRIES INC ALUMINUM SCREEN DIV (1980; SIC 3442)</t>
  </si>
  <si>
    <t xml:space="preserve">METAL INBUSTRIES INC ALUMINUM SCREEN DIV (1980)</t>
  </si>
  <si>
    <t xml:space="preserve">Stapleton Business Ctr; C5</t>
  </si>
  <si>
    <t xml:space="preserve">COLORADO TIMBERLINE</t>
  </si>
  <si>
    <t xml:space="preserve">S05032</t>
  </si>
  <si>
    <t xml:space="preserve">9075 COOK</t>
  </si>
  <si>
    <t xml:space="preserve">MIO WEST SPRING + ‘CHASES SERVICE LTD (1980; SIC 3493,3452)</t>
  </si>
  <si>
    <t xml:space="preserve">MIO WEST SPRING + ‘CHASES SERVICE LTD (1980)</t>
  </si>
  <si>
    <t xml:space="preserve">S05063</t>
  </si>
  <si>
    <t xml:space="preserve">895 JOLIET UNIT 7B</t>
  </si>
  <si>
    <t xml:space="preserve">SURFAS MFG ¢ SUPPLY (1980; SIC 3452,3549)</t>
  </si>
  <si>
    <t xml:space="preserve">SURFAS MFG ¢ SUPPLY (1980)</t>
  </si>
  <si>
    <t xml:space="preserve">S05421</t>
  </si>
  <si>
    <t xml:space="preserve">383 W 96TH AVE</t>
  </si>
  <si>
    <t xml:space="preserve">TEAGUE EQUIPMENT CO (1982; SIC 3713) | PAR INDUSTRIES INC (1983; SIC 2899)</t>
  </si>
  <si>
    <t xml:space="preserve">TEAGUE EQUIPMENT CO (1982) | PAR INDUSTRIES INC (1983)</t>
  </si>
  <si>
    <t xml:space="preserve">S05437</t>
  </si>
  <si>
    <t xml:space="preserve">3070 S KRAMERTA 0222</t>
  </si>
  <si>
    <t xml:space="preserve">PERSONALIZED PRODUCTS INC (1982; SIC 3999,3499)</t>
  </si>
  <si>
    <t xml:space="preserve">PERSONALIZED PRODUCTS INC (1982)</t>
  </si>
  <si>
    <t xml:space="preserve">COUCH</t>
  </si>
  <si>
    <t xml:space="preserve">GOODWILL INDUSTRIES OF DENVER</t>
  </si>
  <si>
    <t xml:space="preserve">S05530</t>
  </si>
  <si>
    <t xml:space="preserve">701 S LOGAN</t>
  </si>
  <si>
    <t xml:space="preserve">CLINIC REPORTING SYSTEM INC (1999; SIC 3573)</t>
  </si>
  <si>
    <t xml:space="preserve">DENVER BUSINESS WORLD (1982) | CLINIC REPORTING SYSTEM INC (1999)</t>
  </si>
  <si>
    <t xml:space="preserve">DPS LINCOLN</t>
  </si>
  <si>
    <t xml:space="preserve">S05571</t>
  </si>
  <si>
    <t xml:space="preserve">9592 INCA ST</t>
  </si>
  <si>
    <t xml:space="preserve">SATURN INDUSTRIES LTD (1982; SIC 3444)</t>
  </si>
  <si>
    <t xml:space="preserve">SATURN INDUSTRIES LTD (1982)</t>
  </si>
  <si>
    <t xml:space="preserve">S05575</t>
  </si>
  <si>
    <t xml:space="preserve">3945 E 90TH AVE</t>
  </si>
  <si>
    <t xml:space="preserve">ST. THOMAS STEEL INC (1982; SIC 3441)</t>
  </si>
  <si>
    <t xml:space="preserve">ST. THOMAS STEEL INC (1982)</t>
  </si>
  <si>
    <t xml:space="preserve">Thornton Car Wash</t>
  </si>
  <si>
    <t xml:space="preserve">S05580</t>
  </si>
  <si>
    <t xml:space="preserve">50 PARIS ST</t>
  </si>
  <si>
    <t xml:space="preserve">THERMODULAR DESIGNS INC (1982; SIC 3433)</t>
  </si>
  <si>
    <t xml:space="preserve">THERMODULAR DESIGNS INC (1982)</t>
  </si>
  <si>
    <t xml:space="preserve">S05772</t>
  </si>
  <si>
    <t xml:space="preserve">9950 JACKSON ST</t>
  </si>
  <si>
    <t xml:space="preserve">KOIS BROS EQUIPMENT CO INC. (1983; SIC 3713,3443,3715)</t>
  </si>
  <si>
    <t xml:space="preserve">KOIS BROS EQUIPMENT CO INC. (1983)</t>
  </si>
  <si>
    <t xml:space="preserve">S05809</t>
  </si>
  <si>
    <t xml:space="preserve">6800 ESHAMPDEN AVE</t>
  </si>
  <si>
    <t xml:space="preserve">SUNWARD CORP. (1983; SIC 3448)</t>
  </si>
  <si>
    <t xml:space="preserve">SUNWARD CORP. (1983)</t>
  </si>
  <si>
    <t xml:space="preserve">THE DESIGN DEN</t>
  </si>
  <si>
    <t xml:space="preserve">S05812</t>
  </si>
  <si>
    <t xml:space="preserve">9444 GARFIELD</t>
  </si>
  <si>
    <t xml:space="preserve">TRANSMISSION PARTS CO (1983; SIC 3714)</t>
  </si>
  <si>
    <t xml:space="preserve">TRANSMISSION PARTS CO (1983)</t>
  </si>
  <si>
    <t xml:space="preserve">S05814</t>
  </si>
  <si>
    <t xml:space="preserve">878 S LIPAN 80223</t>
  </si>
  <si>
    <t xml:space="preserve">UNIQUE IN-COUNTERS (1983; SIC 3079)</t>
  </si>
  <si>
    <t xml:space="preserve">UNIQUE IN-COUNTERS (1983)</t>
  </si>
  <si>
    <t xml:space="preserve">S00792</t>
  </si>
  <si>
    <t xml:space="preserve">1683 5 FAIRFAX SOZZZ</t>
  </si>
  <si>
    <t xml:space="preserve"> (1984; SIC 2869)</t>
  </si>
  <si>
    <t xml:space="preserve"> (1984)</t>
  </si>
  <si>
    <t xml:space="preserve">S00819</t>
  </si>
  <si>
    <t xml:space="preserve">1295 S KALAMATH A0Z23</t>
  </si>
  <si>
    <t xml:space="preserve">ASPEN DESIGN + MANUFACTURING (1984; SIC 2542,2522,3573)</t>
  </si>
  <si>
    <t xml:space="preserve">ASPEN DESIGN + MANUFACTURING (1984)</t>
  </si>
  <si>
    <t xml:space="preserve">SPEEDCRAFT PRINTING COMPA</t>
  </si>
  <si>
    <t xml:space="preserve">S00825</t>
  </si>
  <si>
    <t xml:space="preserve">2018 E 6TH AVE A0Z06</t>
  </si>
  <si>
    <t xml:space="preserve">AURARIA PRINTING ¢ STATIONERY (1984; SIC 2751,2752,2841)</t>
  </si>
  <si>
    <t xml:space="preserve">AURARIA PRINTING ¢ STATIONERY (1984)</t>
  </si>
  <si>
    <t xml:space="preserve">S00865</t>
  </si>
  <si>
    <t xml:space="preserve">19685 451ST AVE</t>
  </si>
  <si>
    <t xml:space="preserve">SYSTERS TECHNOLOGY INC. (1984; SIC 2829)</t>
  </si>
  <si>
    <t xml:space="preserve">SYSTERS TECHNOLOGY INC. (1984)</t>
  </si>
  <si>
    <t xml:space="preserve">S00870</t>
  </si>
  <si>
    <t xml:space="preserve">19685 51ST AVE</t>
  </si>
  <si>
    <t xml:space="preserve">CMERICAL SYSTERS TECHNOLOGY INC. (1984; SIC 2861,2862,2019)</t>
  </si>
  <si>
    <t xml:space="preserve">CMERICAL SYSTERS TECHNOLOGY INC. (1984)</t>
  </si>
  <si>
    <t xml:space="preserve">S00883</t>
  </si>
  <si>
    <t xml:space="preserve">2215 LINCOLN ST</t>
  </si>
  <si>
    <t xml:space="preserve">COLORADO BADGE + TROPHY COs THE (1984; SIC 2399,3499,2754)</t>
  </si>
  <si>
    <t xml:space="preserve">COLORADO BADGE + TROPHY COs THE (1984)</t>
  </si>
  <si>
    <t xml:space="preserve">SECURITY LINK FROM AMERITECH</t>
  </si>
  <si>
    <t xml:space="preserve">S01002</t>
  </si>
  <si>
    <t xml:space="preserve">2519 W ALAMEDA AVE</t>
  </si>
  <si>
    <t xml:space="preserve">©. 6 CORP/DBA Men PLASTIC co (1984; SIC 3079,3993,2721)</t>
  </si>
  <si>
    <t xml:space="preserve">©. 6 CORP/DBA Men PLASTIC co (1984)</t>
  </si>
  <si>
    <t xml:space="preserve">WOLF WAGON INC</t>
  </si>
  <si>
    <t xml:space="preserve">S01038</t>
  </si>
  <si>
    <t xml:space="preserve">10745 E 1ST ST</t>
  </si>
  <si>
    <t xml:space="preserve">INTERNATIONAL GROUND SUPPORT SYSTEMS INC (1984; SIC 3531,3535,3452)</t>
  </si>
  <si>
    <t xml:space="preserve">INTERNATIONAL GROUND SUPPORT SYSTEMS INC (1984)</t>
  </si>
  <si>
    <t xml:space="preserve">WALLACE MD LLC DBA SCHOMP MAZDA</t>
  </si>
  <si>
    <t xml:space="preserve">S01139</t>
  </si>
  <si>
    <t xml:space="preserve">2975 YORK 0265</t>
  </si>
  <si>
    <t xml:space="preserve">STAYPUT CLAMP + COUPLING CO (1984; SIC 3429,3546)</t>
  </si>
  <si>
    <t xml:space="preserve">STAYPUT CLAMP + COUPLING CO (1984)</t>
  </si>
  <si>
    <t xml:space="preserve">SWIRE COCA-COLA USA</t>
  </si>
  <si>
    <t xml:space="preserve">S01140</t>
  </si>
  <si>
    <t xml:space="preserve">2020 43RD AVE EOZLE</t>
  </si>
  <si>
    <t xml:space="preserve">STEAM WAY INTERNATIONAL INC (1984; SIC 3589)</t>
  </si>
  <si>
    <t xml:space="preserve">STEAM WAY INTERNATIONAL INC (1984)</t>
  </si>
  <si>
    <t xml:space="preserve">DPS SMEDLEY</t>
  </si>
  <si>
    <t xml:space="preserve">S06589</t>
  </si>
  <si>
    <t xml:space="preserve">9220 MILWAUKEE ST</t>
  </si>
  <si>
    <t xml:space="preserve">A~KORN ROLLER INC GF COLORADO (1986; SIC 2754,2393,3547)</t>
  </si>
  <si>
    <t xml:space="preserve">A~KORN ROLLER INC GF COLORADO (1986)</t>
  </si>
  <si>
    <t xml:space="preserve">S06624</t>
  </si>
  <si>
    <t xml:space="preserve">9985 47TH ST 89216</t>
  </si>
  <si>
    <t xml:space="preserve">— R CARPENTER CO (1986; SIC 3079)</t>
  </si>
  <si>
    <t xml:space="preserve">— R CARPENTER CO (1986)</t>
  </si>
  <si>
    <t xml:space="preserve">ESSENDANT DENVER</t>
  </si>
  <si>
    <t xml:space="preserve">S06652</t>
  </si>
  <si>
    <t xml:space="preserve">1255 W 67TH AVE</t>
  </si>
  <si>
    <t xml:space="preserve">DONS DIES INC (1986; SIC 3544)</t>
  </si>
  <si>
    <t xml:space="preserve">DONS DIES INC (1986)</t>
  </si>
  <si>
    <t xml:space="preserve">SUNDSTRAND AEROSPACE</t>
  </si>
  <si>
    <t xml:space="preserve">S06653</t>
  </si>
  <si>
    <t xml:space="preserve">9800 YORK</t>
  </si>
  <si>
    <t xml:space="preserve">EATON METAL PRODUCTS CO (1986; SIC 3441,3443,3499)</t>
  </si>
  <si>
    <t xml:space="preserve">EATON METAL PRODUCTS CO (1986)</t>
  </si>
  <si>
    <t xml:space="preserve">S06665</t>
  </si>
  <si>
    <t xml:space="preserve">2575 S SANTA FE 6</t>
  </si>
  <si>
    <t xml:space="preserve">40 GRANT INC (1986; SIC 3079)</t>
  </si>
  <si>
    <t xml:space="preserve">40 GRANT INC (1986)</t>
  </si>
  <si>
    <t xml:space="preserve">Power Engineering</t>
  </si>
  <si>
    <t xml:space="preserve">ASSOC GEN CONTRACTORS</t>
  </si>
  <si>
    <t xml:space="preserve">S06691</t>
  </si>
  <si>
    <t xml:space="preserve">2065 HOLLY 0222</t>
  </si>
  <si>
    <t xml:space="preserve">LEHRER METAL PRODUCTS CO INC (1986; SIC 2514,3429)</t>
  </si>
  <si>
    <t xml:space="preserve">LEHRER METAL PRODUCTS CO INC (1986)</t>
  </si>
  <si>
    <t xml:space="preserve">POLKA DOT CLNRS</t>
  </si>
  <si>
    <t xml:space="preserve">S06695</t>
  </si>
  <si>
    <t xml:space="preserve">254 COOK</t>
  </si>
  <si>
    <t xml:space="preserve">€ J LOHNE IRON wORKS (1986; SIC 3442)</t>
  </si>
  <si>
    <t xml:space="preserve">€ J LOHNE IRON wORKS (1986)</t>
  </si>
  <si>
    <t xml:space="preserve">S06697</t>
  </si>
  <si>
    <t xml:space="preserve">9373 JASON ST</t>
  </si>
  <si>
    <t xml:space="preserve">MCATEE BOLT CO (1986; SIC 3452)</t>
  </si>
  <si>
    <t xml:space="preserve">MCATEE BOLT CO (1986)</t>
  </si>
  <si>
    <t xml:space="preserve">S06706</t>
  </si>
  <si>
    <t xml:space="preserve">1410 S SANTA FE OR 0223</t>
  </si>
  <si>
    <t xml:space="preserve">MONARCH SHOWER OOOR INC (1986; SIC 3231,3431,2514)</t>
  </si>
  <si>
    <t xml:space="preserve">MONARCH SHOWER OOOR INC (1986)</t>
  </si>
  <si>
    <t xml:space="preserve">JH BROTHER DBA PLAZA CLEANERS</t>
  </si>
  <si>
    <t xml:space="preserve">S06707</t>
  </si>
  <si>
    <t xml:space="preserve">42 4 70TH AVE</t>
  </si>
  <si>
    <t xml:space="preserve">MONTOYA PRECISION (1986; SIC 3811,3449)</t>
  </si>
  <si>
    <t xml:space="preserve">MONTOYA PRECISION (1986)</t>
  </si>
  <si>
    <t xml:space="preserve">S06722</t>
  </si>
  <si>
    <t xml:space="preserve">9131 RACE CT</t>
  </si>
  <si>
    <t xml:space="preserve">PLASTMOLD INC (1986; SIC 3079)</t>
  </si>
  <si>
    <t xml:space="preserve">PLASTMOLD INC (1986)</t>
  </si>
  <si>
    <t xml:space="preserve">COMMUNITY RESOURCES</t>
  </si>
  <si>
    <t xml:space="preserve">S06724</t>
  </si>
  <si>
    <t xml:space="preserve">4775 PARIS ST</t>
  </si>
  <si>
    <t xml:space="preserve">PERIPHERAL MANUFACTURING INC (1999; SIC 3573)</t>
  </si>
  <si>
    <t xml:space="preserve">PREFERRED PRINTERS (1986) | PERIPHERAL MANUFACTURING INC (1999)</t>
  </si>
  <si>
    <t xml:space="preserve">US WEST COMMUNICATIONS MONTBELLO</t>
  </si>
  <si>
    <t xml:space="preserve">S06759</t>
  </si>
  <si>
    <t xml:space="preserve">3635 PARIS ST</t>
  </si>
  <si>
    <t xml:space="preserve">TLT-BABCOCK INC (1986; SIC 3564,3569)</t>
  </si>
  <si>
    <t xml:space="preserve">TLT-BABCOCK INC (1986)</t>
  </si>
  <si>
    <t xml:space="preserve">MILE HIGH EQUIPMENT LLC</t>
  </si>
  <si>
    <t xml:space="preserve">FRITO-LAY INC DENVER</t>
  </si>
  <si>
    <t xml:space="preserve">S06761</t>
  </si>
  <si>
    <t xml:space="preserve">341 4 O</t>
  </si>
  <si>
    <t xml:space="preserve">unr PATTERN CO (1986; SIC 3565)</t>
  </si>
  <si>
    <t xml:space="preserve">unr PATTERN CO (1986)</t>
  </si>
  <si>
    <t xml:space="preserve">S06987</t>
  </si>
  <si>
    <t xml:space="preserve">8304 TENNYSON</t>
  </si>
  <si>
    <t xml:space="preserve">ALL WELD SPECIALTIES INC (1988; SIC 3441,3446,3899)</t>
  </si>
  <si>
    <t xml:space="preserve">ALL WELD SPECIALTIES INC (1988)</t>
  </si>
  <si>
    <t xml:space="preserve">S06999</t>
  </si>
  <si>
    <t xml:space="preserve">2068 5 BANNOCK ST</t>
  </si>
  <si>
    <t xml:space="preserve">¥ J CHRISTON GRINDING CO (1988; SIC 3411) | GREENWOOD VILLAGE LANE MFG INC (1988; SIC 3523,3841)</t>
  </si>
  <si>
    <t xml:space="preserve">¥ J CHRISTON GRINDING CO (1988) | GREENWOOD VILLAGE LANE MFG INC (1988)</t>
  </si>
  <si>
    <t xml:space="preserve">S07014</t>
  </si>
  <si>
    <t xml:space="preserve">9353 FRANKLIN</t>
  </si>
  <si>
    <t xml:space="preserve">ELECTRICITY HAUSMAN STEEL CORP (1988; SIC 3449)</t>
  </si>
  <si>
    <t xml:space="preserve">ELECTRICITY HAUSMAN STEEL CORP (1988)</t>
  </si>
  <si>
    <t xml:space="preserve">S07048</t>
  </si>
  <si>
    <t xml:space="preserve">1771 E 68 AVE E</t>
  </si>
  <si>
    <t xml:space="preserve">WESTERN WELLCHEMS (1988; SIC 2819,2391)</t>
  </si>
  <si>
    <t xml:space="preserve">WESTERN WELLCHEMS (1988)</t>
  </si>
  <si>
    <t xml:space="preserve">ATLAS ROOFING CORP</t>
  </si>
  <si>
    <t xml:space="preserve">DARANT DISTRIBUTION</t>
  </si>
  <si>
    <t xml:space="preserve">S07051</t>
  </si>
  <si>
    <t xml:space="preserve">500 JOLIET</t>
  </si>
  <si>
    <t xml:space="preserve">ZEP MFG (1988; SIC 2842)</t>
  </si>
  <si>
    <t xml:space="preserve">ZEP MFG (1988)</t>
  </si>
  <si>
    <t xml:space="preserve">JAMAICA ELEMENTARY SCHOOL</t>
  </si>
  <si>
    <t xml:space="preserve">S07558</t>
  </si>
  <si>
    <t xml:space="preserve">6700 FRANKLIN ST</t>
  </si>
  <si>
    <t xml:space="preserve">ATLAS ENERGY PRODUCTS (1990; SIC 3086)</t>
  </si>
  <si>
    <t xml:space="preserve">ATLAS ENERGY PRODUCTS (1990)</t>
  </si>
  <si>
    <t xml:space="preserve">S07632</t>
  </si>
  <si>
    <t xml:space="preserve">3019 CHEROKEE ST</t>
  </si>
  <si>
    <t xml:space="preserve">PHARMACEUTICAL BASICS INC (1990; SIC 2834)</t>
  </si>
  <si>
    <t xml:space="preserve">PHARMACEUTICAL BASICS INC (1990)</t>
  </si>
  <si>
    <t xml:space="preserve">MILLER TRUCKING</t>
  </si>
  <si>
    <t xml:space="preserve">S08077</t>
  </si>
  <si>
    <t xml:space="preserve">4155 E JEWELL AVE</t>
  </si>
  <si>
    <t xml:space="preserve">JAITIRE INDUSTRIES INC (1999; SIC 3069)</t>
  </si>
  <si>
    <t xml:space="preserve">‘COLORADO RANCHER &amp; FARMER (1992) | BERNARD HALDANE ASSOC (1993) | INTERIM PHYSICIANS, INC (1993) | INTERIM SERVICES, INC (1993) | METRO DENVER RELOCATION GUIDE (1993) | MORRIS ENTERTAINMENT CO (1993) | JAITIRE INDUSTRIES INC (1999)</t>
  </si>
  <si>
    <t xml:space="preserve">JEWELL CARE CENTER OF DENVER</t>
  </si>
  <si>
    <t xml:space="preserve">S08644</t>
  </si>
  <si>
    <t xml:space="preserve">155 S MADISON ST STE 230 80209 3067 303 321 2547 155 S MADISON ST STE 230</t>
  </si>
  <si>
    <t xml:space="preserve">PLUM CREEK CELLAR (1999; SIC 3599)</t>
  </si>
  <si>
    <t xml:space="preserve">BROWNE BORTZ &amp; CODDINGTON (1993) | THE GENGARO COMPANIES, INC (1993) | PLUM CREEK CELLAR (1999)</t>
  </si>
  <si>
    <t xml:space="preserve">S08715</t>
  </si>
  <si>
    <t xml:space="preserve">4949 S SYRACUSE SI STE 5500</t>
  </si>
  <si>
    <t xml:space="preserve">FRX SOFTWARE CORP (1999; SIC 3573)</t>
  </si>
  <si>
    <t xml:space="preserve">J D EDWARDS &amp; CO (1993) | FRX SOFTWARE CORP (1999)</t>
  </si>
  <si>
    <t xml:space="preserve">USPS - DENVER EAST VMF</t>
  </si>
  <si>
    <t xml:space="preserve">S08780</t>
  </si>
  <si>
    <t xml:space="preserve">7120 E HAMPDEN AVE</t>
  </si>
  <si>
    <t xml:space="preserve">LODE DATA CORP (1999; SIC 3573)</t>
  </si>
  <si>
    <t xml:space="preserve">JOB STORE, INC (1993) | LODE DATA CORP (1999)</t>
  </si>
  <si>
    <t xml:space="preserve">CST METRO LLC DBA CORNER STORE #4087</t>
  </si>
  <si>
    <t xml:space="preserve">S09243</t>
  </si>
  <si>
    <t xml:space="preserve">3625 VALLEJO ST</t>
  </si>
  <si>
    <t xml:space="preserve">A&amp;M STEEL INC (1999; SIC 3446)</t>
  </si>
  <si>
    <t xml:space="preserve">A&amp;M STEEL INC (1999)</t>
  </si>
  <si>
    <t xml:space="preserve">S09247</t>
  </si>
  <si>
    <t xml:space="preserve">2111 S TRENTON WAY UNIT 112</t>
  </si>
  <si>
    <t xml:space="preserve">ADVANCED WINDOW SYSTEMS (1999; SIC 3079)</t>
  </si>
  <si>
    <t xml:space="preserve">ADVANCED WINDOW SYSTEMS (1999)</t>
  </si>
  <si>
    <t xml:space="preserve">S09252</t>
  </si>
  <si>
    <t xml:space="preserve">8085 E HARVARD AVE</t>
  </si>
  <si>
    <t xml:space="preserve">ALLOSOURCE (1999; SIC 2831)</t>
  </si>
  <si>
    <t xml:space="preserve">ALLOSOURCE (1999)</t>
  </si>
  <si>
    <t xml:space="preserve">B D WILHELM CO</t>
  </si>
  <si>
    <t xml:space="preserve">S09257</t>
  </si>
  <si>
    <t xml:space="preserve">715 GALAPAGO ST</t>
  </si>
  <si>
    <t xml:space="preserve">ART SOUP CO INC (1999; SIC 3573)</t>
  </si>
  <si>
    <t xml:space="preserve">ART SOUP CO INC (1999)</t>
  </si>
  <si>
    <t xml:space="preserve">S09262</t>
  </si>
  <si>
    <t xml:space="preserve">4940 PARIS ST</t>
  </si>
  <si>
    <t xml:space="preserve">BAY PACKAGING &amp; CONVERTING CO INC (1999; SIC 3079)</t>
  </si>
  <si>
    <t xml:space="preserve">BAY PACKAGING &amp; CONVERTING CO INC (1999)</t>
  </si>
  <si>
    <t xml:space="preserve">FEDERAL EXPRESS CORP - E. 49TH</t>
  </si>
  <si>
    <t xml:space="preserve">S09269</t>
  </si>
  <si>
    <t xml:space="preserve">2055 S ONEIDA ST STE 320</t>
  </si>
  <si>
    <t xml:space="preserve">DW DAIGLER CO (1999; SIC 2813) | SEA SWEEP INC (1999; SIC 2819)</t>
  </si>
  <si>
    <t xml:space="preserve">1 BROKEN HAND PRINTING INC (1999) | DW DAIGLER CO (1999) | SEA SWEEP INC (1999)</t>
  </si>
  <si>
    <t xml:space="preserve">S09276</t>
  </si>
  <si>
    <t xml:space="preserve">2505 W 7TH AVE</t>
  </si>
  <si>
    <t xml:space="preserve">CARRIER WEST - (1999; SIC 3585)</t>
  </si>
  <si>
    <t xml:space="preserve">CARRIER WEST - (1999)</t>
  </si>
  <si>
    <t xml:space="preserve">SQUARE D COMPANY</t>
  </si>
  <si>
    <t xml:space="preserve">S09283</t>
  </si>
  <si>
    <t xml:space="preserve">720 VALLEJO ST</t>
  </si>
  <si>
    <t xml:space="preserve">CONSERVE A WATT LIGHTING INC (1999; SIC 3433)</t>
  </si>
  <si>
    <t xml:space="preserve">CONSERVE A WATT LIGHTING INC (1999)</t>
  </si>
  <si>
    <t xml:space="preserve">E N MURRAY CO INC</t>
  </si>
  <si>
    <t xml:space="preserve">S09293</t>
  </si>
  <si>
    <t xml:space="preserve">3010 COOK ST</t>
  </si>
  <si>
    <t xml:space="preserve">CUSTOM METAL MANUFACTURING INC (1999; SIC 3599)</t>
  </si>
  <si>
    <t xml:space="preserve">CUSTOM METAL MANUFACTURING INC (1999)</t>
  </si>
  <si>
    <t xml:space="preserve">Capps Meth House</t>
  </si>
  <si>
    <t xml:space="preserve">S09297</t>
  </si>
  <si>
    <t xml:space="preserve">1155 S PLATTE RIVER DR</t>
  </si>
  <si>
    <t xml:space="preserve">DENVER AWNING &amp; IRON WORKS CORP (1999; SIC 3446)</t>
  </si>
  <si>
    <t xml:space="preserve">DENVER AWNING &amp; IRON WORKS CORP (1999)</t>
  </si>
  <si>
    <t xml:space="preserve">Gates Rubber: Employee Gas Station (#4)</t>
  </si>
  <si>
    <t xml:space="preserve">PSCO - APPLIANCE REPAIR</t>
  </si>
  <si>
    <t xml:space="preserve">S09301</t>
  </si>
  <si>
    <t xml:space="preserve">3255 S BIRCH ST</t>
  </si>
  <si>
    <t xml:space="preserve">DORSEY-MCCOMB (1999; SIC 3354)</t>
  </si>
  <si>
    <t xml:space="preserve">DORSEY-MCCOMB (1999)</t>
  </si>
  <si>
    <t xml:space="preserve">S09302</t>
  </si>
  <si>
    <t xml:space="preserve">100 LOWELL BLVD</t>
  </si>
  <si>
    <t xml:space="preserve">DOUGS BALANCING INC (1999; SIC 3599)</t>
  </si>
  <si>
    <t xml:space="preserve">DOUGS BALANCING INC (1999)</t>
  </si>
  <si>
    <t xml:space="preserve">S09309</t>
  </si>
  <si>
    <t xml:space="preserve">5405 E 38TH AVE</t>
  </si>
  <si>
    <t xml:space="preserve">FEDDE BRONZE WORKS INC (1999; SIC 3362)</t>
  </si>
  <si>
    <t xml:space="preserve">FEDDE BRONZE WORKS INC (1999)</t>
  </si>
  <si>
    <t xml:space="preserve">ALTIUM PACKAGING</t>
  </si>
  <si>
    <t xml:space="preserve">S09318</t>
  </si>
  <si>
    <t xml:space="preserve">1271 E BAYAUD AVE</t>
  </si>
  <si>
    <t xml:space="preserve">GENERAL CHEMICAL CORP (1999; SIC 2899)</t>
  </si>
  <si>
    <t xml:space="preserve">GENERAL CHEMICAL CORP (1999)</t>
  </si>
  <si>
    <t xml:space="preserve">S09319</t>
  </si>
  <si>
    <t xml:space="preserve">660 S BROADWAY</t>
  </si>
  <si>
    <t xml:space="preserve">GENERAL HARDWARE (1999; SIC 3429)</t>
  </si>
  <si>
    <t xml:space="preserve">GENERAL HARDWARE (1999)</t>
  </si>
  <si>
    <t xml:space="preserve">QUEST DIAGNOSTICS</t>
  </si>
  <si>
    <t xml:space="preserve">S09328</t>
  </si>
  <si>
    <t xml:space="preserve">455 JASON ST</t>
  </si>
  <si>
    <t xml:space="preserve">HUNTINGTON LABORATORIES (1999; SIC 2841)</t>
  </si>
  <si>
    <t xml:space="preserve">HUNTINGTON LABORATORIES (1999)</t>
  </si>
  <si>
    <t xml:space="preserve">S09344</t>
  </si>
  <si>
    <t xml:space="preserve">5757 LOGAN ST</t>
  </si>
  <si>
    <t xml:space="preserve">LITECRAFT MANUFACTURING INC (1999; SIC 3792)</t>
  </si>
  <si>
    <t xml:space="preserve">LITECRAFT MANUFACTURING INC (1999)</t>
  </si>
  <si>
    <t xml:space="preserve">S09348</t>
  </si>
  <si>
    <t xml:space="preserve">10800 E 54TH AVE</t>
  </si>
  <si>
    <t xml:space="preserve">MARTIN SPROCKET &amp; GEAR (1999; SIC 3566)</t>
  </si>
  <si>
    <t xml:space="preserve">MARTIN SPROCKET &amp; GEAR (1999)</t>
  </si>
  <si>
    <t xml:space="preserve">RX GREEN - JOLIET ST</t>
  </si>
  <si>
    <t xml:space="preserve">S09377</t>
  </si>
  <si>
    <t xml:space="preserve">1560 OGDEN ST</t>
  </si>
  <si>
    <t xml:space="preserve">PULLSTONE CO (1999; SIC 3429)</t>
  </si>
  <si>
    <t xml:space="preserve">PULLSTONE CO (1999)</t>
  </si>
  <si>
    <t xml:space="preserve">S09380</t>
  </si>
  <si>
    <t xml:space="preserve">1800 GRANT ST</t>
  </si>
  <si>
    <t xml:space="preserve">QUARK INC (1999; SIC 3573)</t>
  </si>
  <si>
    <t xml:space="preserve">QUARK INC (1999)</t>
  </si>
  <si>
    <t xml:space="preserve">RESERVOIRS ENVIRONMENTAL ISERVI</t>
  </si>
  <si>
    <t xml:space="preserve">S09386</t>
  </si>
  <si>
    <t xml:space="preserve">5530 JOLIET ST</t>
  </si>
  <si>
    <t xml:space="preserve">RJ GALLAGHER CO (1999; SIC 3317)</t>
  </si>
  <si>
    <t xml:space="preserve">RJ GALLAGHER CO (1999)</t>
  </si>
  <si>
    <t xml:space="preserve">DANIELS SHARPSMART INC</t>
  </si>
  <si>
    <t xml:space="preserve">S09393</t>
  </si>
  <si>
    <t xml:space="preserve">1417 S CLERMONT ST</t>
  </si>
  <si>
    <t xml:space="preserve">an SEATON MACHINE DESIGN INC (1999; SIC 3599)</t>
  </si>
  <si>
    <t xml:space="preserve">an SEATON MACHINE DESIGN INC (1999)</t>
  </si>
  <si>
    <t xml:space="preserve">CDOT HQ - MTL</t>
  </si>
  <si>
    <t xml:space="preserve">S09394</t>
  </si>
  <si>
    <t xml:space="preserve">4300 W 38TH AVE</t>
  </si>
  <si>
    <t xml:space="preserve">SECURE-ALL CO INC (1999; SIC 3446)</t>
  </si>
  <si>
    <t xml:space="preserve">SECURE-ALL CO INC (1999)</t>
  </si>
  <si>
    <t xml:space="preserve">4345 W. 38th Ave, LLC</t>
  </si>
  <si>
    <t xml:space="preserve">FURNITURE FACTORY</t>
  </si>
  <si>
    <t xml:space="preserve">S03931</t>
  </si>
  <si>
    <t xml:space="preserve">20 CAPRICE OR</t>
  </si>
  <si>
    <t xml:space="preserve">K * R MACHINE SHOP (1974-1983; SIC 3544,3591)</t>
  </si>
  <si>
    <t xml:space="preserve">K * R MACHINE SHOP (1974)</t>
  </si>
  <si>
    <t xml:space="preserve">CLASSIC COLLISION -  CASTLE ROCK SOUTH 1971 </t>
  </si>
  <si>
    <t xml:space="preserve">S04377</t>
  </si>
  <si>
    <t xml:space="preserve">7800 MOORE RD</t>
  </si>
  <si>
    <t xml:space="preserve">LOUVIERS</t>
  </si>
  <si>
    <t xml:space="preserve">80131</t>
  </si>
  <si>
    <t xml:space="preserve">ENSIGN BICKFORD CI (1977-1980; SIC 2892)</t>
  </si>
  <si>
    <t xml:space="preserve">ENSIGN BICKFORD CI (1977)</t>
  </si>
  <si>
    <t xml:space="preserve">S04856</t>
  </si>
  <si>
    <t xml:space="preserve">2829 S SANTA FE DR</t>
  </si>
  <si>
    <t xml:space="preserve">STAINLESS EQUIPMENT CO (1980; SIC 3444,3585,3589)</t>
  </si>
  <si>
    <t xml:space="preserve">STAINLESS EQUIPMENT CO (1980)</t>
  </si>
  <si>
    <t xml:space="preserve">S05079</t>
  </si>
  <si>
    <t xml:space="preserve">529 5 GILBERT</t>
  </si>
  <si>
    <t xml:space="preserve">F-M MANUFACTURING CO, INC (1980; SIC 2541,3079)</t>
  </si>
  <si>
    <t xml:space="preserve">F-M MANUFACTURING CO, INC (1980)</t>
  </si>
  <si>
    <t xml:space="preserve">PINES CLEANERS</t>
  </si>
  <si>
    <t xml:space="preserve">S05080</t>
  </si>
  <si>
    <t xml:space="preserve">3026 MN US HWY 85 BOTS</t>
  </si>
  <si>
    <t xml:space="preserve">1980;1983;1986;1988;1990</t>
  </si>
  <si>
    <t xml:space="preserve">WOERNER ENGINEERING INC (1980; SIC 3489,3599) | WOERNER ENGINEERING INC (1983-1988; SIC 3489) | BRONSON + BRATTON COLORADO INC (1990; SIC 3356)</t>
  </si>
  <si>
    <t xml:space="preserve">WOERNER ENGINEERING INC (1980) | WOERNER ENGINEERING INC (1983) | BRONSON + BRATTON COLORADO INC (1990) | 1 FLUID AIR SYSTEMS INC (1999)</t>
  </si>
  <si>
    <t xml:space="preserve">PETCO #2449</t>
  </si>
  <si>
    <t xml:space="preserve">S05083</t>
  </si>
  <si>
    <t xml:space="preserve">11593 STAGE COACH DR</t>
  </si>
  <si>
    <t xml:space="preserve">POWER ASSIST COMPANY INC (1980; SIC 2861,2869,2899)</t>
  </si>
  <si>
    <t xml:space="preserve">POWER ASSIST COMPANY INC (1980)</t>
  </si>
  <si>
    <t xml:space="preserve">S05832</t>
  </si>
  <si>
    <t xml:space="preserve">8124 N CORA RD</t>
  </si>
  <si>
    <t xml:space="preserve">SUPERIOR METAL PRODUCTS INC (1983-1990; SIC 3495,3559)</t>
  </si>
  <si>
    <t xml:space="preserve">SUPERIOR METAL PRODUCTS INC (1983)</t>
  </si>
  <si>
    <t xml:space="preserve">S06924</t>
  </si>
  <si>
    <t xml:space="preserve">3080 N INDUSTRIAL WY</t>
  </si>
  <si>
    <t xml:space="preserve">CM 7 CORPORATION (1990; SIC 3534,3499)</t>
  </si>
  <si>
    <t xml:space="preserve">ELEVATOR TECHNOLOGY MFG CO (1988) | CM 7 CORPORATION (1990)</t>
  </si>
  <si>
    <t xml:space="preserve">BRONSON &amp; BRATTON INC</t>
  </si>
  <si>
    <t xml:space="preserve">S07194</t>
  </si>
  <si>
    <t xml:space="preserve">8955 S RIDGELINE BLV</t>
  </si>
  <si>
    <t xml:space="preserve">LA BAC SYSTEMS INC (1990; SIC 2842)</t>
  </si>
  <si>
    <t xml:space="preserve">LA BAC SYSTEMS INC (1988) | LA BAC SYSTEMS INC (1990)</t>
  </si>
  <si>
    <t xml:space="preserve">LABAC SYSTEMS</t>
  </si>
  <si>
    <t xml:space="preserve">S09633</t>
  </si>
  <si>
    <t xml:space="preserve">9235 S DESERT WILLOW RD</t>
  </si>
  <si>
    <t xml:space="preserve">HIGHLANDS RANCH</t>
  </si>
  <si>
    <t xml:space="preserve">80129</t>
  </si>
  <si>
    <t xml:space="preserve">ASI MACHINING INC (2002; SIC 3599)</t>
  </si>
  <si>
    <t xml:space="preserve">ASI MACHINING INC (2002)</t>
  </si>
  <si>
    <t xml:space="preserve">S09708</t>
  </si>
  <si>
    <t xml:space="preserve">9903 TITAN CT 9</t>
  </si>
  <si>
    <t xml:space="preserve">www.specialoccasionco.com WJ CO (2002; SIC 3400)</t>
  </si>
  <si>
    <t xml:space="preserve">www.specialoccasionco.com WJ CO (2002)</t>
  </si>
  <si>
    <t xml:space="preserve">S09836</t>
  </si>
  <si>
    <t xml:space="preserve">43120 LONDON DR</t>
  </si>
  <si>
    <t xml:space="preserve">CUSTOM MACHINING (2002; SIC 3599)</t>
  </si>
  <si>
    <t xml:space="preserve">CUSTOM MACHINING (2002)</t>
  </si>
  <si>
    <t xml:space="preserve">S00044</t>
  </si>
  <si>
    <t xml:space="preserve">915 W COLORADO AVE</t>
  </si>
  <si>
    <t xml:space="preserve">London Aluminum Products Co. (1961; SIC 3442)</t>
  </si>
  <si>
    <t xml:space="preserve">Dern's (1961) | London Aluminum Products Co. (1961)</t>
  </si>
  <si>
    <t xml:space="preserve">S00045</t>
  </si>
  <si>
    <t xml:space="preserve">312 N CUSTER</t>
  </si>
  <si>
    <t xml:space="preserve">Dertay Co. (1961-1962; SIC 2899) | Vitasoil Co. (1962; SIC 2875)</t>
  </si>
  <si>
    <t xml:space="preserve">Dertay Co. (1961) | Vitasoil Co. (1962)</t>
  </si>
  <si>
    <t xml:space="preserve">S00054</t>
  </si>
  <si>
    <t xml:space="preserve">502 S CORONA</t>
  </si>
  <si>
    <t xml:space="preserve">C + S INDUSTRIES (1977-1979; SIC 3751)</t>
  </si>
  <si>
    <t xml:space="preserve">High Valley (1961) | C + S INDUSTRIES (1977)</t>
  </si>
  <si>
    <t xml:space="preserve">S00064</t>
  </si>
  <si>
    <t xml:space="preserve">118 E SAN MIGUEL</t>
  </si>
  <si>
    <t xml:space="preserve">Patio Land (1961; SIC 3499)</t>
  </si>
  <si>
    <t xml:space="preserve">Patio Land (1961)</t>
  </si>
  <si>
    <t xml:space="preserve">S00067</t>
  </si>
  <si>
    <t xml:space="preserve">3706 SHEFFIELD LN</t>
  </si>
  <si>
    <t xml:space="preserve">Pikes Peak Peat Producers (1961; SIC 2851)</t>
  </si>
  <si>
    <t xml:space="preserve">Pikes Peak Peat Producers (1961)</t>
  </si>
  <si>
    <t xml:space="preserve">S00069</t>
  </si>
  <si>
    <t xml:space="preserve">1003 N STAR DR</t>
  </si>
  <si>
    <t xml:space="preserve">Ray Products, Ince (1961; SIC 2879)</t>
  </si>
  <si>
    <t xml:space="preserve">Ray Products, Ince (1961)</t>
  </si>
  <si>
    <t xml:space="preserve">S00070</t>
  </si>
  <si>
    <t xml:space="preserve">252 E PLATTE AVE</t>
  </si>
  <si>
    <t xml:space="preserve">Rocky Mountain Aluminum Awning Co. (1961; SIC 3442)</t>
  </si>
  <si>
    <t xml:space="preserve">Rocky Mountain Aluminum Awning Co. (1961)</t>
  </si>
  <si>
    <t xml:space="preserve">S00077</t>
  </si>
  <si>
    <t xml:space="preserve">2200 E PLATTE AVE</t>
  </si>
  <si>
    <t xml:space="preserve">T &amp; S Metal Products, Inc. (1961; SIC 3446)</t>
  </si>
  <si>
    <t xml:space="preserve">T &amp; S Metal Products, Inc. (1961) | American Mining &amp; Milling Corp. (1962)</t>
  </si>
  <si>
    <t xml:space="preserve">FAMILY DOLLAR #4088</t>
  </si>
  <si>
    <t xml:space="preserve">S00078</t>
  </si>
  <si>
    <t xml:space="preserve">05 JUANITA</t>
  </si>
  <si>
    <t xml:space="preserve">Teich Ornamental Iron (1961; SIC 3446)</t>
  </si>
  <si>
    <t xml:space="preserve">Teich Ornamental Iron (1961)</t>
  </si>
  <si>
    <t xml:space="preserve">S00277</t>
  </si>
  <si>
    <t xml:space="preserve">2107 E PLATTE</t>
  </si>
  <si>
    <t xml:space="preserve">1961;1999</t>
  </si>
  <si>
    <t xml:space="preserve">Alsco of Colorado,Inc, (1961; SIC 3442) | QUALITY HOME IMPROVEMENT (1999; SIC 3444)</t>
  </si>
  <si>
    <t xml:space="preserve">Alsco of Colorado,Inc, (1961) | QUALITY HOME IMPROVEMENT (1999)</t>
  </si>
  <si>
    <t xml:space="preserve">LORY OIL</t>
  </si>
  <si>
    <t xml:space="preserve">S00278</t>
  </si>
  <si>
    <t xml:space="preserve">220 BIJOU CT</t>
  </si>
  <si>
    <t xml:space="preserve">Anchor Chemical Co. (1961-1962; SIC 2842)</t>
  </si>
  <si>
    <t xml:space="preserve">Anchor Chemical Co. (1961)</t>
  </si>
  <si>
    <t xml:space="preserve">JR  ACHIEVEMENT OF COLO SPRINGS INC</t>
  </si>
  <si>
    <t xml:space="preserve">S00279</t>
  </si>
  <si>
    <t xml:space="preserve">301 S TEJON</t>
  </si>
  <si>
    <t xml:space="preserve">Barley Refrigeration Co, (1961-1962; SIC 3585)</t>
  </si>
  <si>
    <t xml:space="preserve">Barley Refrigeration Co, (1961) | R &amp; D LOGICON ASSOC (1993)</t>
  </si>
  <si>
    <t xml:space="preserve">DOWNTOWN MARRIOTT CONSTRUCTION</t>
  </si>
  <si>
    <t xml:space="preserve">S01380</t>
  </si>
  <si>
    <t xml:space="preserve">3100 N CHESTNUT</t>
  </si>
  <si>
    <t xml:space="preserve">Broderick &amp; Gibbons, Inc. (1962; SIC 2951)</t>
  </si>
  <si>
    <t xml:space="preserve">Broderick &amp; Gibbons, Inc. (1962)</t>
  </si>
  <si>
    <t xml:space="preserve">ANALYTICAL DEVELOPMENT CORP</t>
  </si>
  <si>
    <t xml:space="preserve">S01389</t>
  </si>
  <si>
    <t xml:space="preserve">713 W BROOKSIDE</t>
  </si>
  <si>
    <t xml:space="preserve">Spray Way Corp. (1962; SIC 3714)</t>
  </si>
  <si>
    <t xml:space="preserve">Chartier Construction Co. (1962) | Spray Way Corp. (1962)</t>
  </si>
  <si>
    <t xml:space="preserve">S01397</t>
  </si>
  <si>
    <t xml:space="preserve">400 S 16TH</t>
  </si>
  <si>
    <t xml:space="preserve">Colorado Springs Iron &amp; Metal Co. (1962; SIC 3499)</t>
  </si>
  <si>
    <t xml:space="preserve">Colorado Springs Iron &amp; Metal Co. (1962)</t>
  </si>
  <si>
    <t xml:space="preserve">TECC PAINTING COMPANY</t>
  </si>
  <si>
    <t xml:space="preserve">S01399</t>
  </si>
  <si>
    <t xml:space="preserve">400 N NEVADA</t>
  </si>
  <si>
    <t xml:space="preserve">Colorado Springs Machine Corp. (1962; SIC 3544)</t>
  </si>
  <si>
    <t xml:space="preserve">Colorado Springs Machine Corp. (1962)</t>
  </si>
  <si>
    <t xml:space="preserve">S01405</t>
  </si>
  <si>
    <t xml:space="preserve">17 W CUCHARRAS</t>
  </si>
  <si>
    <t xml:space="preserve">GLASER WELDING WORKS (1968; SIC 3446,3591)</t>
  </si>
  <si>
    <t xml:space="preserve">Dentan Printing Co. (1962) | GLASER WELOING WORKS (1966) | Ee INC (1967) | CIMINO, JCEs SIGN CO (1973)</t>
  </si>
  <si>
    <t xml:space="preserve">Sierra Madre Site II</t>
  </si>
  <si>
    <t xml:space="preserve">COLORADO SPRINGS SUN NEWSPAPER</t>
  </si>
  <si>
    <t xml:space="preserve">S01408</t>
  </si>
  <si>
    <t xml:space="preserve">21 S CASCADE</t>
  </si>
  <si>
    <t xml:space="preserve">Edwards Mfge Co. (1962; SIC 3423)</t>
  </si>
  <si>
    <t xml:space="preserve">Edwards Mfge Co. (1962)</t>
  </si>
  <si>
    <t xml:space="preserve">FRONT RANGE ENDOSCOPY CENTER </t>
  </si>
  <si>
    <t xml:space="preserve">S01435</t>
  </si>
  <si>
    <t xml:space="preserve">507 W CUCHARRAS</t>
  </si>
  <si>
    <t xml:space="preserve">Rite Sign, Inc. (1962; SIC 3079)</t>
  </si>
  <si>
    <t xml:space="preserve">Rite Sign, Inc. (1962)</t>
  </si>
  <si>
    <t xml:space="preserve">CIMINO SIGN CO</t>
  </si>
  <si>
    <t xml:space="preserve">S01455</t>
  </si>
  <si>
    <t xml:space="preserve">918 S ROYER</t>
  </si>
  <si>
    <t xml:space="preserve">Titus Welding Works (1962; SIC 3441)</t>
  </si>
  <si>
    <t xml:space="preserve">Titus Welding Works (1962)</t>
  </si>
  <si>
    <t xml:space="preserve">S01457</t>
  </si>
  <si>
    <t xml:space="preserve">523 S CASCADE</t>
  </si>
  <si>
    <t xml:space="preserve">VYanCo Products (1962; SIC 3559)</t>
  </si>
  <si>
    <t xml:space="preserve">VYanCo Products (1962) | KAYE CONSULTANTS, INC (1993) | WILLIAMS &amp; NEIN PC (1993)</t>
  </si>
  <si>
    <t xml:space="preserve">METSO MINERALS INDUSTRIES INC</t>
  </si>
  <si>
    <t xml:space="preserve">CUSHMAN  AND WAKEFIELD OF COLORADO INC</t>
  </si>
  <si>
    <t xml:space="preserve">S09051</t>
  </si>
  <si>
    <t xml:space="preserve">1620 S 21ST ST</t>
  </si>
  <si>
    <t xml:space="preserve">RETIREMENT CONCEPTS GROUP LTD (1999; SIC 3573)</t>
  </si>
  <si>
    <t xml:space="preserve">AMERICAN WOOD SHOP (1966) | ENERGY BILLING SYSTEMS INC (1999) | RETIREMENT CONCEPTS GROUP LTD (1999)</t>
  </si>
  <si>
    <t xml:space="preserve">Gold Hill Mesa - SW Corner</t>
  </si>
  <si>
    <t xml:space="preserve">S02667</t>
  </si>
  <si>
    <t xml:space="preserve">1400 GARDEN OF GODS RO</t>
  </si>
  <si>
    <t xml:space="preserve">Aepedy (1967; SIC 3079) | STYRO-MOLDERS CORP (1970; SIC 3079)</t>
  </si>
  <si>
    <t xml:space="preserve">Aepedy (1967) | STYRO-MOLDERS CORP (1970)</t>
  </si>
  <si>
    <t xml:space="preserve">Goodwill of Colorado Springs</t>
  </si>
  <si>
    <t xml:space="preserve">DROPPING OFF NOW LLC</t>
  </si>
  <si>
    <t xml:space="preserve">S00662</t>
  </si>
  <si>
    <t xml:space="preserve">720 GARDEN OF GOODS RD</t>
  </si>
  <si>
    <t xml:space="preserve">1970;1980;1983;1984</t>
  </si>
  <si>
    <t xml:space="preserve">PIKE TOGL # GRINDING, LINC (1970; SIC 3591,3544) | R 8 M PRECISION METAL ARODUCTS, INC (1980-1984; SIC 3444,3599)</t>
  </si>
  <si>
    <t xml:space="preserve">PIKE TOGL # GRINDING, LINC (1970) | R 8 M PRECISION METAL ARODUCTS, INC (1980)</t>
  </si>
  <si>
    <t xml:space="preserve">S00686</t>
  </si>
  <si>
    <t xml:space="preserve">4401 CASCADE</t>
  </si>
  <si>
    <t xml:space="preserve">1980;1983;1984</t>
  </si>
  <si>
    <t xml:space="preserve">WHETS AUSOMCTIVE CORP (1980; SIC 3714) | WHITE AUTOMOTIVE CORP (1983-1984; SIC 3714)</t>
  </si>
  <si>
    <t xml:space="preserve">WHITE AUTOMOTIVE CORP 2842 POLISHES AND SANITATION GOCDS (1973) |  (1974) | WHETS AUSOMCTIVE CORP (1980)</t>
  </si>
  <si>
    <t xml:space="preserve">NICHOLAS RECYCLING SOLUTIONS</t>
  </si>
  <si>
    <t xml:space="preserve">ENVIROCHEM CORPORATION</t>
  </si>
  <si>
    <t xml:space="preserve">S03569</t>
  </si>
  <si>
    <t xml:space="preserve">3405 N TEJON ST</t>
  </si>
  <si>
    <t xml:space="preserve">FALCON METAL PRODUCTS» INC (1973; SIC 3444,3469,3591)</t>
  </si>
  <si>
    <t xml:space="preserve">FALCON METAL PRODUCTS» INC (1973)</t>
  </si>
  <si>
    <t xml:space="preserve">ELLIOTT BARRY CO</t>
  </si>
  <si>
    <t xml:space="preserve">S03570</t>
  </si>
  <si>
    <t xml:space="preserve">141 DEERPATH AVE</t>
  </si>
  <si>
    <t xml:space="preserve">GORDON INDUSTRIES (1973; SIC 3544,3591)</t>
  </si>
  <si>
    <t xml:space="preserve">GORDON INDUSTRIES (1973)</t>
  </si>
  <si>
    <t xml:space="preserve">S03573</t>
  </si>
  <si>
    <t xml:space="preserve">4002 N CASCADE</t>
  </si>
  <si>
    <t xml:space="preserve">1973;1977;1980;1983</t>
  </si>
  <si>
    <t xml:space="preserve">KAST-KON-KRETE, INC (1973-1983; SIC 3272,3446)</t>
  </si>
  <si>
    <t xml:space="preserve">KAST-KON-KRETE, INC (1973)</t>
  </si>
  <si>
    <t xml:space="preserve">S00642</t>
  </si>
  <si>
    <t xml:space="preserve">2438 PLATTE AVE</t>
  </si>
  <si>
    <t xml:space="preserve">Oak FARMS DAIRY 3079 MISCELLANEOLS PLASTICS PROCUCTS (1974; SIC 3079)</t>
  </si>
  <si>
    <t xml:space="preserve">Oak FARMS DAIRY 3079 MISCELLANEOLS PLASTICS PROCUCTS (1974) | GAM FARMS OAERY (1980)</t>
  </si>
  <si>
    <t xml:space="preserve">YOUR BEST CLEANERS</t>
  </si>
  <si>
    <t xml:space="preserve">S00668</t>
  </si>
  <si>
    <t xml:space="preserve">1150 E CHEYENNE MTN</t>
  </si>
  <si>
    <t xml:space="preserve">Electronic components; Electronic tubes; Semiconductors</t>
  </si>
  <si>
    <t xml:space="preserve">1980;1983;1986;1990;1993</t>
  </si>
  <si>
    <t xml:space="preserve">HONEYWELL INC (1980-1990; SIC 3674) | SAES GETTERS/USA (1983-1993; SIC 3496)</t>
  </si>
  <si>
    <t xml:space="preserve">HONEYWELL INC (1980) | SAES GETTERS/USA (1983)</t>
  </si>
  <si>
    <t xml:space="preserve">S05095</t>
  </si>
  <si>
    <t xml:space="preserve">30 A MOUNTAIN LN</t>
  </si>
  <si>
    <t xml:space="preserve">BCOLGGY SGIL PRODUCTS INC (1980; SIC 2875)</t>
  </si>
  <si>
    <t xml:space="preserve">BCOLGGY SGIL PRODUCTS INC (1980)</t>
  </si>
  <si>
    <t xml:space="preserve">VALERO DIAMOND METRO, INC. # 4073</t>
  </si>
  <si>
    <t xml:space="preserve">S05097</t>
  </si>
  <si>
    <t xml:space="preserve">140 E GARDEN O GODS</t>
  </si>
  <si>
    <t xml:space="preserve">80933</t>
  </si>
  <si>
    <t xml:space="preserve">1980;1986</t>
  </si>
  <si>
    <t xml:space="preserve">ENVIRONMENTAL APPLIED SCIENCES (1980; SIC 3564) | COLGRADO CULTURE (1986; SIC 3079)</t>
  </si>
  <si>
    <t xml:space="preserve">ENVIRONMENTAL APPLIED SCIENCES (1980) | COLGRADO CULTURE (1986)</t>
  </si>
  <si>
    <t xml:space="preserve">S05099</t>
  </si>
  <si>
    <t xml:space="preserve">750 GARDEN 0 GODS RD</t>
  </si>
  <si>
    <t xml:space="preserve">HARLOFF MANUFACTURING CO (1980-1986; SIC 3589,3537,2393)</t>
  </si>
  <si>
    <t xml:space="preserve">HARLOFF MANUFACTURING CO (1980)</t>
  </si>
  <si>
    <t xml:space="preserve">S05108</t>
  </si>
  <si>
    <t xml:space="preserve">204 MOUNT VIEW LN STE 2</t>
  </si>
  <si>
    <t xml:space="preserve">DISTINCTIVE COLOR (1999; SIC 3573)</t>
  </si>
  <si>
    <t xml:space="preserve">PINNACLE MATTRESS FACTORY (1980) | CELESTIAL PRESS + LITHO (1986) | DISTINCTIVE COLOR (1999)</t>
  </si>
  <si>
    <t xml:space="preserve">PIKE TOOL &amp; GRINDING INCORPORATED</t>
  </si>
  <si>
    <t xml:space="preserve">S05843</t>
  </si>
  <si>
    <t xml:space="preserve">1015 GARDEN GODS RD</t>
  </si>
  <si>
    <t xml:space="preserve">BROWN DISC MFG INC (1983; SIC 3573)</t>
  </si>
  <si>
    <t xml:space="preserve">BROWN DISC MFG INC (1983)</t>
  </si>
  <si>
    <t xml:space="preserve">S05855</t>
  </si>
  <si>
    <t xml:space="preserve">202 CHEYENNE MT BLVD</t>
  </si>
  <si>
    <t xml:space="preserve">ECOLOGY SOIL PRODUCTS INC (1983; SIC 2875)</t>
  </si>
  <si>
    <t xml:space="preserve">ECOLOGY SOIL PRODUCTS INC (1983)</t>
  </si>
  <si>
    <t xml:space="preserve">S05880</t>
  </si>
  <si>
    <t xml:space="preserve">1817 LELARAY</t>
  </si>
  <si>
    <t xml:space="preserve">OP-TECH LABORATORY CO (1999; SIC 3079)</t>
  </si>
  <si>
    <t xml:space="preserve">OP-TECH LABORATORY CO (1983)</t>
  </si>
  <si>
    <t xml:space="preserve">WALMART NEIGHBORHOOD MARKET #3176</t>
  </si>
  <si>
    <t xml:space="preserve">S00617</t>
  </si>
  <si>
    <t xml:space="preserve">100 CHASE STONE CNT</t>
  </si>
  <si>
    <t xml:space="preserve">HOLLY suGAR CORP (1984; SIC 3551)</t>
  </si>
  <si>
    <t xml:space="preserve">HOLLY suGAR CORP (1984) | HOLLY SUGAR CORPORATION (1990)</t>
  </si>
  <si>
    <t xml:space="preserve">NAMASTE ALZHEIMER CENTER</t>
  </si>
  <si>
    <t xml:space="preserve">S00630</t>
  </si>
  <si>
    <t xml:space="preserve">9990 GLIDERPORT RD</t>
  </si>
  <si>
    <t xml:space="preserve">JENSEN AIRCRAFT (1984; SIC 3728)</t>
  </si>
  <si>
    <t xml:space="preserve">JENSEN AIRCRAFT (1984)</t>
  </si>
  <si>
    <t xml:space="preserve">S06227</t>
  </si>
  <si>
    <t xml:space="preserve">092 F LINCOLN STE 24</t>
  </si>
  <si>
    <t xml:space="preserve">80924</t>
  </si>
  <si>
    <t xml:space="preserve">Petroleum refining; Transportation equipment</t>
  </si>
  <si>
    <t xml:space="preserve"> (1985; SIC 2004,2921,2499)</t>
  </si>
  <si>
    <t xml:space="preserve"> (1985)</t>
  </si>
  <si>
    <t xml:space="preserve">S06521</t>
  </si>
  <si>
    <t xml:space="preserve">1110 J ELKTON DR</t>
  </si>
  <si>
    <t xml:space="preserve">METALTECH PRECISION LINITED (1986; SIC 3444)</t>
  </si>
  <si>
    <t xml:space="preserve">METALTECH PRECISION LINITED (1986)</t>
  </si>
  <si>
    <t xml:space="preserve">S06531</t>
  </si>
  <si>
    <t xml:space="preserve">1050 S ACADEMY 8SLVD</t>
  </si>
  <si>
    <t xml:space="preserve">OPTICAL STORAGE INTL (1986; SIC 3573)</t>
  </si>
  <si>
    <t xml:space="preserve">OPTICAL STORAGE INTL (1986)</t>
  </si>
  <si>
    <t xml:space="preserve">MITRE CORPORATION - COLORADO SPRINGS: ACADEMY</t>
  </si>
  <si>
    <t xml:space="preserve">S06534</t>
  </si>
  <si>
    <t xml:space="preserve">4795 MARK DASLING</t>
  </si>
  <si>
    <t xml:space="preserve">PIKES PEAK STEEL INC (1986; SIC 3441,3443,3444)</t>
  </si>
  <si>
    <t xml:space="preserve">PIKES PEAK STEEL INC (1986)</t>
  </si>
  <si>
    <t xml:space="preserve">S06544</t>
  </si>
  <si>
    <t xml:space="preserve">1110 A ELKTON 98</t>
  </si>
  <si>
    <t xml:space="preserve">1986;1988;1990;1992;1993</t>
  </si>
  <si>
    <t xml:space="preserve">SPECTRASCAN INC (1986-1993; SIC 3629,3679,3662)</t>
  </si>
  <si>
    <t xml:space="preserve">SPECTRASCAN INC (1986)</t>
  </si>
  <si>
    <t xml:space="preserve">S06945</t>
  </si>
  <si>
    <t xml:space="preserve">115 B MOUNTVIEW LN</t>
  </si>
  <si>
    <t xml:space="preserve">KAST-MARBLE INC (1988; SIC 3089,3842)</t>
  </si>
  <si>
    <t xml:space="preserve">KAST-MARBLE INC (1988)</t>
  </si>
  <si>
    <t xml:space="preserve">AMERICLEEN</t>
  </si>
  <si>
    <t xml:space="preserve">S06950</t>
  </si>
  <si>
    <t xml:space="preserve">1080 B VALLEY</t>
  </si>
  <si>
    <t xml:space="preserve">1988;1990;1993</t>
  </si>
  <si>
    <t xml:space="preserve">MESA POWER SYSTEMS (1988-1993; SIC 3599)</t>
  </si>
  <si>
    <t xml:space="preserve">MESA POWER SYSTEMS (1988)</t>
  </si>
  <si>
    <t xml:space="preserve">S06955</t>
  </si>
  <si>
    <t xml:space="preserve">1150 GARDEN OP GODS</t>
  </si>
  <si>
    <t xml:space="preserve">PIONEER ALUMINUM FORGE CO (1988; SIC 3463)</t>
  </si>
  <si>
    <t xml:space="preserve">PIONEER ALUMINUM FORGE CO (1988)</t>
  </si>
  <si>
    <t xml:space="preserve">S06958</t>
  </si>
  <si>
    <t xml:space="preserve">918 S WAHSATCH</t>
  </si>
  <si>
    <t xml:space="preserve">PAs RP Ae SHEET (1988; SIC 3444)</t>
  </si>
  <si>
    <t xml:space="preserve">PAs RP Ae SHEET (1988)</t>
  </si>
  <si>
    <t xml:space="preserve">S06967</t>
  </si>
  <si>
    <t xml:space="preserve">3807 N EL PASO</t>
  </si>
  <si>
    <t xml:space="preserve">1988;1993</t>
  </si>
  <si>
    <t xml:space="preserve">ROCKETRY WALKER BROTHERS Co (1988; SIC 2431,3446) | WESTERN MANUFACTURINGS. DISTRIBUTING (1993; SIC 3792)</t>
  </si>
  <si>
    <t xml:space="preserve">ROCKETRY WALKER BROTHERS Co (1988) | WESTERN MANUFACTURINGS. DISTRIBUTING (1993)</t>
  </si>
  <si>
    <t xml:space="preserve">FEDERAL MOVING AND STORAGE CO</t>
  </si>
  <si>
    <t xml:space="preserve">S07522</t>
  </si>
  <si>
    <t xml:space="preserve">1245 PAONIA ST</t>
  </si>
  <si>
    <t xml:space="preserve">ANT OFFSET (1999; SIC 3555)</t>
  </si>
  <si>
    <t xml:space="preserve">STANFORD ART GLASS (1990) | ANT OFFSET (1999)</t>
  </si>
  <si>
    <t xml:space="preserve">COLORADO SPRINGS CORVETTE CTR</t>
  </si>
  <si>
    <t xml:space="preserve">S07527</t>
  </si>
  <si>
    <t xml:space="preserve">2620 CODY DR</t>
  </si>
  <si>
    <t xml:space="preserve">80911</t>
  </si>
  <si>
    <t xml:space="preserve">SITE MIX SYSTEMS (1999; SIC 3531)</t>
  </si>
  <si>
    <t xml:space="preserve">U-POUR CONCRETE (1990) | COLO SPRINGS RENTAL CO (1993) | SITE MIX SYSTEMS (1999)</t>
  </si>
  <si>
    <t xml:space="preserve">TRANSIT MIX CONCRETE CO</t>
  </si>
  <si>
    <t xml:space="preserve">S08430</t>
  </si>
  <si>
    <t xml:space="preserve">1620 PAONIA ST</t>
  </si>
  <si>
    <t xml:space="preserve">ARDAKO WOOD PRODUCTS INC (1999; SIC 3079)</t>
  </si>
  <si>
    <t xml:space="preserve">ARDAKO WOOD PRODUCTS, INC (1993)</t>
  </si>
  <si>
    <t xml:space="preserve">Ververs Estate</t>
  </si>
  <si>
    <t xml:space="preserve">THE WOODSHED</t>
  </si>
  <si>
    <t xml:space="preserve">S08431</t>
  </si>
  <si>
    <t xml:space="preserve">4410 E FOUNTAIN BIVD</t>
  </si>
  <si>
    <t xml:space="preserve">LOCKHEED CORP ; (1999; SIC 3769)</t>
  </si>
  <si>
    <t xml:space="preserve">ARINC RESEARCH CORP (1993) | SRS TECHNOLOGES (1993) | LOCKHEED CORP ; (1999)</t>
  </si>
  <si>
    <t xml:space="preserve">L3HARRIS FOUNTAIN</t>
  </si>
  <si>
    <t xml:space="preserve">S08442</t>
  </si>
  <si>
    <t xml:space="preserve">1120 B ELKTON DR</t>
  </si>
  <si>
    <t xml:space="preserve">BROWN DISC PRODUCTS (1993; SIC 3572)</t>
  </si>
  <si>
    <t xml:space="preserve">BROWN DISC PRODUCTS (1993)</t>
  </si>
  <si>
    <t xml:space="preserve">S08451</t>
  </si>
  <si>
    <t xml:space="preserve">615 CONRAD SI</t>
  </si>
  <si>
    <t xml:space="preserve">ROCKY MOUNTAIN HLARC WELDING FABRIC (1999; SIC 3444)</t>
  </si>
  <si>
    <t xml:space="preserve">COMPONENT EQUIPMENT MANUFACTURING, (1993) | ROCKY MOUNTAIN HLARC WELDING FABRIC (1999)</t>
  </si>
  <si>
    <t xml:space="preserve">ROCKY MTN HELIARC &amp; FABRICATION</t>
  </si>
  <si>
    <t xml:space="preserve">S08459</t>
  </si>
  <si>
    <t xml:space="preserve">4575 HILTON PKWY STE 102</t>
  </si>
  <si>
    <t xml:space="preserve">INTERNATIONAL QUALITY TECHNOLOGIES (1999; SIC 3573) | MOSAID SYSTEMS INC ! (1999; SIC 3674)</t>
  </si>
  <si>
    <t xml:space="preserve">ERICKSON &amp; BROWN P C (1993) | INTERNATIONAL QUALITY TECHNOLOGIES (1999) | MOSAID SYSTEMS INC ! (1999)</t>
  </si>
  <si>
    <t xml:space="preserve">W FORGE HOLDINGS, INC.</t>
  </si>
  <si>
    <t xml:space="preserve">S08498</t>
  </si>
  <si>
    <t xml:space="preserve">5475 MARK DABLING BLVD</t>
  </si>
  <si>
    <t xml:space="preserve">NATIONAL SYSTEMS &amp; RESEARCH CO (1999; SIC 3573) | PATHWAYS SOFTWARE INC (1999; SIC 3573)</t>
  </si>
  <si>
    <t xml:space="preserve">NATIONAL SYSTEMS &amp; RES CO (1993) | PATHWAYS SOFTWARE, INC (1993)</t>
  </si>
  <si>
    <t xml:space="preserve">S08503</t>
  </si>
  <si>
    <t xml:space="preserve">420 HIGH COUNTRY RD</t>
  </si>
  <si>
    <t xml:space="preserve">PIKE TOOL &amp; GRINDING, INC (1993; SIC 3444,3544,3599)</t>
  </si>
  <si>
    <t xml:space="preserve">PIKE TOOL &amp; GRINDING, INC (1993)</t>
  </si>
  <si>
    <t xml:space="preserve">ROWTON'S ALIGNMENT</t>
  </si>
  <si>
    <t xml:space="preserve">SUPREME REFINISH</t>
  </si>
  <si>
    <t xml:space="preserve">S09015</t>
  </si>
  <si>
    <t xml:space="preserve">326 E COLORADO AVE</t>
  </si>
  <si>
    <t xml:space="preserve">ADVANCED FRICTION TECHNOLOGIES INC (1999; SIC 2899)</t>
  </si>
  <si>
    <t xml:space="preserve">ADVANCED FRICTION TECHNOLOGIES INC (1999)</t>
  </si>
  <si>
    <t xml:space="preserve">The Glen at Widefield I</t>
  </si>
  <si>
    <t xml:space="preserve">RUDOLPH COMPANY</t>
  </si>
  <si>
    <t xml:space="preserve">S09018</t>
  </si>
  <si>
    <t xml:space="preserve">940 MOTOR CITY DR</t>
  </si>
  <si>
    <t xml:space="preserve">AFFORDABLE PRODUCTS (1999; SIC 3714)</t>
  </si>
  <si>
    <t xml:space="preserve">AFFORDABLE PRODUCTS (1999)</t>
  </si>
  <si>
    <t xml:space="preserve">DRIVE BY COLOR LLC DBA KEN'S COLORS</t>
  </si>
  <si>
    <t xml:space="preserve">S09035</t>
  </si>
  <si>
    <t xml:space="preserve">2207 E SAINT VRAIN ST</t>
  </si>
  <si>
    <t xml:space="preserve">CONDOR ENGINEERING INC OF COLORADO (1999; SIC 3079)</t>
  </si>
  <si>
    <t xml:space="preserve">CONDOR ENGINEERING INC OF COLORADO (1999)</t>
  </si>
  <si>
    <t xml:space="preserve">CALIBER COLLISION CENTER - COLORADO SPRINGS IOWA ST</t>
  </si>
  <si>
    <t xml:space="preserve">S09036</t>
  </si>
  <si>
    <t xml:space="preserve">5155 WAGON MASTER DR</t>
  </si>
  <si>
    <t xml:space="preserve">CONTEMPORARY SOFTWARE SYSTEMS INC (1999; SIC 3573)</t>
  </si>
  <si>
    <t xml:space="preserve">CONTEMPORARY SOFTWARE SYSTEMS INC (1999)</t>
  </si>
  <si>
    <t xml:space="preserve">S09049</t>
  </si>
  <si>
    <t xml:space="preserve">2725 ORE MILL DR</t>
  </si>
  <si>
    <t xml:space="preserve">lOEGBERT PRECISION INC (1999; SIC 3599)</t>
  </si>
  <si>
    <t xml:space="preserve">lOEGBERT PRECISION INC (1999)</t>
  </si>
  <si>
    <t xml:space="preserve">SEMICONDUCTOR SERVICES INC</t>
  </si>
  <si>
    <t xml:space="preserve">S09053</t>
  </si>
  <si>
    <t xml:space="preserve">5475 TECH CENTER DR STE 300</t>
  </si>
  <si>
    <t xml:space="preserve">ENTERPRISE SYSTEMS GROUP INC (1999; SIC 3573)</t>
  </si>
  <si>
    <t xml:space="preserve">ENTERPRISE SYSTEMS GROUP INC (1999)</t>
  </si>
  <si>
    <t xml:space="preserve">S09063</t>
  </si>
  <si>
    <t xml:space="preserve">4160 CENTER PARK DR</t>
  </si>
  <si>
    <t xml:space="preserve">3 IMAGING SYSTEMS LLC (1999; SIC 3573)</t>
  </si>
  <si>
    <t xml:space="preserve">3 IMAGING SYSTEMS LLC (1999)</t>
  </si>
  <si>
    <t xml:space="preserve">QUALITY CONCEPTS MANUFACTURING INC.</t>
  </si>
  <si>
    <t xml:space="preserve">NANOPIERCE TECHNOLOGIES INC</t>
  </si>
  <si>
    <t xml:space="preserve">S09076</t>
  </si>
  <si>
    <t xml:space="preserve">3812 E PIKES PEAK AVE STE 202</t>
  </si>
  <si>
    <t xml:space="preserve">&gt; LASERPRO Il (1999; SIC 3573)</t>
  </si>
  <si>
    <t xml:space="preserve">&gt; LASERPRO Il (1999)</t>
  </si>
  <si>
    <t xml:space="preserve">Automax</t>
  </si>
  <si>
    <t xml:space="preserve">FIRSTONE TIRE SERVICE CENTER</t>
  </si>
  <si>
    <t xml:space="preserve">S09083</t>
  </si>
  <si>
    <t xml:space="preserve">6925 WYOMING LN</t>
  </si>
  <si>
    <t xml:space="preserve">80922</t>
  </si>
  <si>
    <t xml:space="preserve">ONE STOP COP SHOP (1999; SIC 3499)</t>
  </si>
  <si>
    <t xml:space="preserve">ONE STOP COP SHOP (1999)</t>
  </si>
  <si>
    <t xml:space="preserve">S09092</t>
  </si>
  <si>
    <t xml:space="preserve">2140 ACADEMY CIR STE B</t>
  </si>
  <si>
    <t xml:space="preserve">PORAK COMPUTING SERVICES INC (1999; SIC 3573)</t>
  </si>
  <si>
    <t xml:space="preserve">PORAK COMPUTING SERVICES INC (1999)</t>
  </si>
  <si>
    <t xml:space="preserve">BIO SUPERHEROES OF SOUTHERN COLORADO</t>
  </si>
  <si>
    <t xml:space="preserve">S09097</t>
  </si>
  <si>
    <t xml:space="preserve">965 BALD EAGLE DR</t>
  </si>
  <si>
    <t xml:space="preserve">80930</t>
  </si>
  <si>
    <t xml:space="preserve">RED'S SHEET METAL INC (1999; SIC 3444)</t>
  </si>
  <si>
    <t xml:space="preserve">RED'S SHEET METAL INC (1999)</t>
  </si>
  <si>
    <t xml:space="preserve">S09110</t>
  </si>
  <si>
    <t xml:space="preserve">3745 BECKET DR</t>
  </si>
  <si>
    <t xml:space="preserve">UNIVERSITY OF COLORADO AT B (1999; SIC 3573)</t>
  </si>
  <si>
    <t xml:space="preserve">UNIVERSITY OF COLORADO AT B (1999)</t>
  </si>
  <si>
    <t xml:space="preserve">London Cleaners / Star Ranch</t>
  </si>
  <si>
    <t xml:space="preserve">LONDON CLNRS</t>
  </si>
  <si>
    <t xml:space="preserve">S09112</t>
  </si>
  <si>
    <t xml:space="preserve">309 ARRAWANNA ST STE A</t>
  </si>
  <si>
    <t xml:space="preserve">TECH-MACHINE INC (1999; SIC 3599)</t>
  </si>
  <si>
    <t xml:space="preserve">TECH-MACHINE INC (1999)</t>
  </si>
  <si>
    <t xml:space="preserve">S09117</t>
  </si>
  <si>
    <t xml:space="preserve">2629 E SAINT VRAIN ST</t>
  </si>
  <si>
    <t xml:space="preserve">WESTERN MANUFACTURING &amp; DISTRIBUTING (1999; SIC 3792)</t>
  </si>
  <si>
    <t xml:space="preserve">WESTERN MANUFACTURING &amp; DISTRIBUTING (1999)</t>
  </si>
  <si>
    <t xml:space="preserve">KNOB HILL CONOCO</t>
  </si>
  <si>
    <t xml:space="preserve">S09123</t>
  </si>
  <si>
    <t xml:space="preserve">1201 RMB CI</t>
  </si>
  <si>
    <t xml:space="preserve">| MB PRODUCTS (1999; SIC 3079)</t>
  </si>
  <si>
    <t xml:space="preserve">| MB PRODUCTS (1999)</t>
  </si>
  <si>
    <t xml:space="preserve">S09126</t>
  </si>
  <si>
    <t xml:space="preserve">474 N SANTA FE AVE</t>
  </si>
  <si>
    <t xml:space="preserve">TUBE BENDING INC (1999; SIC 3542)</t>
  </si>
  <si>
    <t xml:space="preserve">TUBE BENDING INC (1999)</t>
  </si>
  <si>
    <t xml:space="preserve">A &amp; J AUTOMOTIVE</t>
  </si>
  <si>
    <t xml:space="preserve">S00290</t>
  </si>
  <si>
    <t xml:space="preserve">500 ORCHARD</t>
  </si>
  <si>
    <t xml:space="preserve">Skyline Mfg.Co. (1961; SIC 3591)</t>
  </si>
  <si>
    <t xml:space="preserve">Skyline Mfg.Co. (1961)</t>
  </si>
  <si>
    <t xml:space="preserve">S09528</t>
  </si>
  <si>
    <t xml:space="preserve">755 AIRPORT CENTER RD</t>
  </si>
  <si>
    <t xml:space="preserve">Glenwood Springs city, Garfield PITKIN IRON (2002; SIC 3400)</t>
  </si>
  <si>
    <t xml:space="preserve">Glenwood Springs city, Garfield PITKIN IRON (2002)</t>
  </si>
  <si>
    <t xml:space="preserve">Iddings Property</t>
  </si>
  <si>
    <t xml:space="preserve">KN ENERGY INC</t>
  </si>
  <si>
    <t xml:space="preserve">S09897</t>
  </si>
  <si>
    <t xml:space="preserve">19 OLD STAGECOACH TI</t>
  </si>
  <si>
    <t xml:space="preserve">ROLLINSVILLE</t>
  </si>
  <si>
    <t xml:space="preserve">Gilpin</t>
  </si>
  <si>
    <t xml:space="preserve">80474</t>
  </si>
  <si>
    <t xml:space="preserve">ENGINEERED SALES CO (2002; SIC 3000)</t>
  </si>
  <si>
    <t xml:space="preserve">ENGINEERED SALES CO (2002)</t>
  </si>
  <si>
    <t xml:space="preserve">S07151</t>
  </si>
  <si>
    <t xml:space="preserve">671 MEADOW RD</t>
  </si>
  <si>
    <t xml:space="preserve">GRANBY CERTIFIED REDDI MIX (1988-1990; SIC 2951)</t>
  </si>
  <si>
    <t xml:space="preserve">GRANBY CERTIFIED REDDI MIX (1988)</t>
  </si>
  <si>
    <t xml:space="preserve">GREENTHUM LLC</t>
  </si>
  <si>
    <t xml:space="preserve">S09923</t>
  </si>
  <si>
    <t xml:space="preserve">49 CR 820</t>
  </si>
  <si>
    <t xml:space="preserve">TABERNASH</t>
  </si>
  <si>
    <t xml:space="preserve">80478</t>
  </si>
  <si>
    <t xml:space="preserve">SIGN (339950) FRASER VALLEY STEELE (2002; SIC 3400)</t>
  </si>
  <si>
    <t xml:space="preserve">SIGN (339950) FRASER VALLEY STEELE (2002) | (332420) GRAND WOODWORKS INC (2002)</t>
  </si>
  <si>
    <t xml:space="preserve">SAFEWAY STORE #1568</t>
  </si>
  <si>
    <t xml:space="preserve">S04425</t>
  </si>
  <si>
    <t xml:space="preserve">300 6 14</t>
  </si>
  <si>
    <t xml:space="preserve">HANSEN WEATHER-PORT Co (1977; SIC 3448)</t>
  </si>
  <si>
    <t xml:space="preserve">HANSEN WEATHER-PORT Co (1977)</t>
  </si>
  <si>
    <t xml:space="preserve">GUNNISON VALLEY HEALTH SENIOR CARE CENTER</t>
  </si>
  <si>
    <t xml:space="preserve">S04427</t>
  </si>
  <si>
    <t xml:space="preserve">30 SENECA RIAD</t>
  </si>
  <si>
    <t xml:space="preserve">RON GLO INDUSTRIES INC (1977; SIC 3423)</t>
  </si>
  <si>
    <t xml:space="preserve">RON GLO INDUSTRIES INC (1977)</t>
  </si>
  <si>
    <t xml:space="preserve">S02289</t>
  </si>
  <si>
    <t xml:space="preserve">205 W 4TH</t>
  </si>
  <si>
    <t xml:space="preserve">WALSENBURG CREAMERY 3591 MACHINE SHOPS, JOBBING ANC REPAIR (1968; SIC 3599)</t>
  </si>
  <si>
    <t xml:space="preserve">WALSENBURG CREAMERY (1966)</t>
  </si>
  <si>
    <t xml:space="preserve">STEFFANI PROPERTY</t>
  </si>
  <si>
    <t xml:space="preserve">S00299</t>
  </si>
  <si>
    <t xml:space="preserve">8015 GARRISON</t>
  </si>
  <si>
    <t xml:space="preserve">Arvada Aluminum Foundry (1961; SIC 3369)</t>
  </si>
  <si>
    <t xml:space="preserve">Arvada Aluminum Foundry (1961)</t>
  </si>
  <si>
    <t xml:space="preserve">S01827</t>
  </si>
  <si>
    <t xml:space="preserve">8090 W 55TH PL</t>
  </si>
  <si>
    <t xml:space="preserve">AUTCMATIC FIRE CONTROL CORP. (1965; SIC 3569)</t>
  </si>
  <si>
    <t xml:space="preserve">AUTCMATIC FIRE CONTROL CORP. (1965)</t>
  </si>
  <si>
    <t xml:space="preserve">S02326</t>
  </si>
  <si>
    <t xml:space="preserve">1325 JAY</t>
  </si>
  <si>
    <t xml:space="preserve">LAKEWOOD BRICK + TILE (1966; SIC 3441)</t>
  </si>
  <si>
    <t xml:space="preserve">LAKEWOOD BRICK + TILE (1966) | LAKEWOOD BRICK # TILE (1974) | wall (1977)</t>
  </si>
  <si>
    <t xml:space="preserve">Metro West Housing Solutions II</t>
  </si>
  <si>
    <t xml:space="preserve">S02675</t>
  </si>
  <si>
    <t xml:space="preserve">9570 HARLAN</t>
  </si>
  <si>
    <t xml:space="preserve">MOUNTAIN PLASTICS CO D A KESLER PRES (1967; SIC 3079)</t>
  </si>
  <si>
    <t xml:space="preserve">MOUNTAIN PLASTICS CO D A KESLER PRES (1967)</t>
  </si>
  <si>
    <t xml:space="preserve">S02679</t>
  </si>
  <si>
    <t xml:space="preserve">00 9TH ST</t>
  </si>
  <si>
    <t xml:space="preserve">COORS PORCELAIN co (1967; SIC 3269,3079)</t>
  </si>
  <si>
    <t xml:space="preserve">COORS PORCELAIN co (1967)</t>
  </si>
  <si>
    <t xml:space="preserve">Coors Tek II</t>
  </si>
  <si>
    <t xml:space="preserve">E L HAYNER</t>
  </si>
  <si>
    <t xml:space="preserve">S02754</t>
  </si>
  <si>
    <t xml:space="preserve">4783 W 98TH AVE</t>
  </si>
  <si>
    <t xml:space="preserve">Chemicals; Industrial machinery; Transportation equipment</t>
  </si>
  <si>
    <t xml:space="preserve">1968;1970;1971;1980;1982;1986</t>
  </si>
  <si>
    <t xml:space="preserve">PATTERN LABORATORIES (1968-1970; SIC 3544) | TRIPPER ENTERPRISES OF COLORADO (1971; SIC 3791) | EMDUSTRIAL CHEMICALS CORP (1980-1986; SIC 2843,2851,2812)</t>
  </si>
  <si>
    <t xml:space="preserve">PATTERN LABORATORIES (1968) | TRIPPER ENTERPRISES OF COLORADO (1971) | EMDUSTRIAL CHEMICALS CORP (1980)</t>
  </si>
  <si>
    <t xml:space="preserve">S02935</t>
  </si>
  <si>
    <t xml:space="preserve">3685 MARSHALL</t>
  </si>
  <si>
    <t xml:space="preserve">STONE PAINTS + CFEMICALS (1968; SIC 2851)</t>
  </si>
  <si>
    <t xml:space="preserve">STONE PAINTS + CFEMICALS (1968)</t>
  </si>
  <si>
    <t xml:space="preserve">6455 W. 38TH AVENUE</t>
  </si>
  <si>
    <t xml:space="preserve">CHRISTOPHER HOUSE REHABILITATION AND CARE</t>
  </si>
  <si>
    <t xml:space="preserve">S03181</t>
  </si>
  <si>
    <t xml:space="preserve">4250 W 96TH WAY</t>
  </si>
  <si>
    <t xml:space="preserve">1971;1973;1976</t>
  </si>
  <si>
    <t xml:space="preserve">AMERICAN AIR DUCT MFG CORP (1971-1976; SIC 3444)</t>
  </si>
  <si>
    <t xml:space="preserve">AMERICAN AIR DUCT MFG CORP (1971)</t>
  </si>
  <si>
    <t xml:space="preserve">S03621</t>
  </si>
  <si>
    <t xml:space="preserve">7515 W 17TH AVE</t>
  </si>
  <si>
    <t xml:space="preserve">SMITH, PAUL Ay LAB (1973; SIC 2831)</t>
  </si>
  <si>
    <t xml:space="preserve">SMITH, PAUL Ay LAB (1973) | LINEAR MUSIC PUBLICATIONS (1980) | LINEAR PRINTING PUBLISHING USIC (1985)</t>
  </si>
  <si>
    <t xml:space="preserve">LANCER APARTMENTS</t>
  </si>
  <si>
    <t xml:space="preserve">S03741</t>
  </si>
  <si>
    <t xml:space="preserve">4250 W 56TH WAY</t>
  </si>
  <si>
    <t xml:space="preserve">1974;1977;1980;1982;1983</t>
  </si>
  <si>
    <t xml:space="preserve">AMERICAN AIR CUCT MFG CORP (1974-1983; SIC 3444,3494)</t>
  </si>
  <si>
    <t xml:space="preserve">AMERICAN AIR CUCT MFG CORP (1974)</t>
  </si>
  <si>
    <t xml:space="preserve">S03900</t>
  </si>
  <si>
    <t xml:space="preserve">930 W 6TH AVE</t>
  </si>
  <si>
    <t xml:space="preserve">PANDA VEHICLES (1974; SIC 3711)</t>
  </si>
  <si>
    <t xml:space="preserve">PANDA VEHICLES (1974)</t>
  </si>
  <si>
    <t xml:space="preserve">SHERWIN-WILLIAMS #707409</t>
  </si>
  <si>
    <t xml:space="preserve">S03977</t>
  </si>
  <si>
    <t xml:space="preserve">6020 W 99TH AVE</t>
  </si>
  <si>
    <t xml:space="preserve">¢ TRON WORKS (1977; SIC 3599,3511,3433) | ZOT MANUFACTURING CO SALES # SERVICE DIV (1980; SIC 3499)</t>
  </si>
  <si>
    <t xml:space="preserve">AUTOMATED CCATROLS INC (1974) | ¢ TRON WORKS (1977) | POLYCADENCE INC (1980) | ZOT MANUFACTURING CO SALES # SERVICE DIV (1980)</t>
  </si>
  <si>
    <t xml:space="preserve">S03979</t>
  </si>
  <si>
    <t xml:space="preserve">6735 W 98TH PL</t>
  </si>
  <si>
    <t xml:space="preserve">WHETE RIVER WOOD STOVE CG (1980; SIC 3433)</t>
  </si>
  <si>
    <t xml:space="preserve">CULO-MART INDUSTRIES INC (1974) | GIANT OAK INDUSTRIES INC (1974) | WHETE RIVER WOOD STOVE CG (1980)</t>
  </si>
  <si>
    <t xml:space="preserve">S03980</t>
  </si>
  <si>
    <t xml:space="preserve">6827 W 96TH AVE</t>
  </si>
  <si>
    <t xml:space="preserve">UECTRA PRODUCTS CO (1980; SIC 3429)</t>
  </si>
  <si>
    <t xml:space="preserve">COLORADO CIRCUITS CORP H IT OWENS PRES (1974) |  (1977) | UECTRA PRODUCTS CO (1980)</t>
  </si>
  <si>
    <t xml:space="preserve">MANDALAY MIDDLE SCHOOL</t>
  </si>
  <si>
    <t xml:space="preserve">S03985</t>
  </si>
  <si>
    <t xml:space="preserve">6611 W 96TH PL</t>
  </si>
  <si>
    <t xml:space="preserve">THORO PRODUCTS CO (1974; SIC 2842,2899)</t>
  </si>
  <si>
    <t xml:space="preserve">THORO PRODUCTS CO (1974)</t>
  </si>
  <si>
    <t xml:space="preserve">S03993</t>
  </si>
  <si>
    <t xml:space="preserve">622 GARDENIA CT</t>
  </si>
  <si>
    <t xml:space="preserve">1980;1983;1985</t>
  </si>
  <si>
    <t xml:space="preserve">APPLIED COMPUTER SYSTEMS INC (1980-1983; SIC 3573) | SPECTRUM-TECHNIQUES INC (1980; SIC 3573,3812) | APPLIED COMPUTER SYSTEMS INC (1985; SIC 3573)</t>
  </si>
  <si>
    <t xml:space="preserve">SPECTRUM-TECHNIQUES INC (1974) | APPLIED COMPUTER SYSTEMS INC (1980) | APPLIED COMPUTER SYSTEMS INC (1985)</t>
  </si>
  <si>
    <t xml:space="preserve">S04005</t>
  </si>
  <si>
    <t xml:space="preserve">1530 CARR 0215</t>
  </si>
  <si>
    <t xml:space="preserve">MARBLE CRAFT (1974; SIC 3079)</t>
  </si>
  <si>
    <t xml:space="preserve">MARBLE CRAFT (1974)</t>
  </si>
  <si>
    <t xml:space="preserve">AUTOZONE #803</t>
  </si>
  <si>
    <t xml:space="preserve">S04006</t>
  </si>
  <si>
    <t xml:space="preserve">9800 MORRISON RD</t>
  </si>
  <si>
    <t xml:space="preserve">MC COY + JENSEN, INC (1974-1980; SIC 2875)</t>
  </si>
  <si>
    <t xml:space="preserve">MC COY + JENSEN, INC (1974) | PLATE PRINTING (1977)</t>
  </si>
  <si>
    <t xml:space="preserve">S04273</t>
  </si>
  <si>
    <t xml:space="preserve">9711 W 98TH AVE</t>
  </si>
  <si>
    <t xml:space="preserve">INDUSTRIAL CHEMICALS CORP (1977; SIC 2869,2851,2819)</t>
  </si>
  <si>
    <t xml:space="preserve">INDUSTRIAL CHEMICALS CORP (1977)</t>
  </si>
  <si>
    <t xml:space="preserve">S04438</t>
  </si>
  <si>
    <t xml:space="preserve">2139 BLAKE ST</t>
  </si>
  <si>
    <t xml:space="preserve">ABRASIVE EQUIPMENT + SUPPLY CO INC (1977; SIC 3531,3569,3442)</t>
  </si>
  <si>
    <t xml:space="preserve">ABRASIVE EQUIPMENT + SUPPLY CO INC (1977)</t>
  </si>
  <si>
    <t xml:space="preserve">S04599</t>
  </si>
  <si>
    <t xml:space="preserve">5336 S MORN GLORY LN</t>
  </si>
  <si>
    <t xml:space="preserve">PRINTING + PACKAGING SERVICE INC (1983; SIC 2752,3079)</t>
  </si>
  <si>
    <t xml:space="preserve">PRINTING ¢ PACKAGING SERVICE INC (1979)</t>
  </si>
  <si>
    <t xml:space="preserve">S04755</t>
  </si>
  <si>
    <t xml:space="preserve">8654 CHASE DR NQ339</t>
  </si>
  <si>
    <t xml:space="preserve">AMPTEC INC (1980; SIC 3573,3829)</t>
  </si>
  <si>
    <t xml:space="preserve">AMPTEC INC (1980)</t>
  </si>
  <si>
    <t xml:space="preserve">S05142</t>
  </si>
  <si>
    <t xml:space="preserve">3485 HARLAN ST</t>
  </si>
  <si>
    <t xml:space="preserve">JOHNSON MACHINE (1983; SIC 3599,3544)</t>
  </si>
  <si>
    <t xml:space="preserve">AUTOMATED CONTROLS INC (1980) | JOHNSON MACHINE (1983)</t>
  </si>
  <si>
    <t xml:space="preserve">S05143</t>
  </si>
  <si>
    <t xml:space="preserve">3879 W 98TH AVE</t>
  </si>
  <si>
    <t xml:space="preserve">BARONE INC (1980; SIC 3569,3443)</t>
  </si>
  <si>
    <t xml:space="preserve">BARONE INC (1980)</t>
  </si>
  <si>
    <t xml:space="preserve">S05144</t>
  </si>
  <si>
    <t xml:space="preserve">9353 W 96TH AVE</t>
  </si>
  <si>
    <t xml:space="preserve">CF ¢ ® STEEL FABRICATING CO (1980; SIC 3443)</t>
  </si>
  <si>
    <t xml:space="preserve">CF ¢ ® STEEL FABRICATING CO (1980)</t>
  </si>
  <si>
    <t xml:space="preserve">S05151</t>
  </si>
  <si>
    <t xml:space="preserve">475 HARLAN</t>
  </si>
  <si>
    <t xml:space="preserve">HARTMEISTER MACHINE WORKS (1980; SIC 3599,3544)</t>
  </si>
  <si>
    <t xml:space="preserve">HARTMEISTER MACHINE WORKS (1980)</t>
  </si>
  <si>
    <t xml:space="preserve">S05152</t>
  </si>
  <si>
    <t xml:space="preserve">6385 W 92ND AVE</t>
  </si>
  <si>
    <t xml:space="preserve">HIEGRATH « ANDREWS CORPORATION (1980; SIC 3576)</t>
  </si>
  <si>
    <t xml:space="preserve">HIEGRATH « ANDREWS CORPORATION (1980)</t>
  </si>
  <si>
    <t xml:space="preserve">COSTCO WHOLESALE NUMBER 440</t>
  </si>
  <si>
    <t xml:space="preserve">S05154</t>
  </si>
  <si>
    <t xml:space="preserve">6435 W 99TH AVE</t>
  </si>
  <si>
    <t xml:space="preserve">MAGNERASE INC (1980; SIC 2842)</t>
  </si>
  <si>
    <t xml:space="preserve">MAGNERASE INC (1980)</t>
  </si>
  <si>
    <t xml:space="preserve">S05162</t>
  </si>
  <si>
    <t xml:space="preserve">9558 GRAY ST</t>
  </si>
  <si>
    <t xml:space="preserve">TEL-RAY INC (1980; SIC 3489,3499)</t>
  </si>
  <si>
    <t xml:space="preserve">TEL-RAY INC (1980)</t>
  </si>
  <si>
    <t xml:space="preserve">S05169</t>
  </si>
  <si>
    <t xml:space="preserve">4620 TELLER</t>
  </si>
  <si>
    <t xml:space="preserve">RAM BOAT CO ENC (1980; SIC 3732)</t>
  </si>
  <si>
    <t xml:space="preserve">RAM BOAT CO ENC (1980)</t>
  </si>
  <si>
    <t xml:space="preserve">S05171</t>
  </si>
  <si>
    <t xml:space="preserve">31958 QUARTERHORSE</t>
  </si>
  <si>
    <t xml:space="preserve">FLUIO POWER/WEST INC (1980; SIC 3599)</t>
  </si>
  <si>
    <t xml:space="preserve">FLUIO POWER/WEST INC (1980)</t>
  </si>
  <si>
    <t xml:space="preserve">S05187</t>
  </si>
  <si>
    <t xml:space="preserve">1830 KIPLING ST SO2TS</t>
  </si>
  <si>
    <t xml:space="preserve">AW J MACHINE WORKS (1980; SIC 3599)</t>
  </si>
  <si>
    <t xml:space="preserve">AW J MACHINE WORKS (1980)</t>
  </si>
  <si>
    <t xml:space="preserve">LUBE &amp; LATTE LLC</t>
  </si>
  <si>
    <t xml:space="preserve">S05213</t>
  </si>
  <si>
    <t xml:space="preserve">65 SHERIDAN 8LVO</t>
  </si>
  <si>
    <t xml:space="preserve">STADIA CGLO CORP (1980; SIC 3955,2641,2893)</t>
  </si>
  <si>
    <t xml:space="preserve">STADIA CGLO CORP (1980)</t>
  </si>
  <si>
    <t xml:space="preserve">FAMILY DOLLAR #6120</t>
  </si>
  <si>
    <t xml:space="preserve">S05214</t>
  </si>
  <si>
    <t xml:space="preserve">11005 W 9TH AVE</t>
  </si>
  <si>
    <t xml:space="preserve">THERMALEX CORP. (1980; SIC 3079)</t>
  </si>
  <si>
    <t xml:space="preserve">THERMALEX CORP. (1980)</t>
  </si>
  <si>
    <t xml:space="preserve">ADVANCED TERRA TESTING INC</t>
  </si>
  <si>
    <t xml:space="preserve">S05222</t>
  </si>
  <si>
    <t xml:space="preserve">10501 W 48TH ST</t>
  </si>
  <si>
    <t xml:space="preserve">APOLLO MFG (1980; SIC 3792,3714)</t>
  </si>
  <si>
    <t xml:space="preserve">APOLLO MFG (1980) | JACKSON SOUND PRODUCTIONS LID (1992)</t>
  </si>
  <si>
    <t xml:space="preserve">S05406</t>
  </si>
  <si>
    <t xml:space="preserve">6709 WE 96TH PL</t>
  </si>
  <si>
    <t xml:space="preserve">SOLAR SPECIALTIES INC (1982; SIC 3433)</t>
  </si>
  <si>
    <t xml:space="preserve">SOLAR SPECIALTIES INC (1982)</t>
  </si>
  <si>
    <t xml:space="preserve">S05915</t>
  </si>
  <si>
    <t xml:space="preserve">765 INDIAN PEAKS RD</t>
  </si>
  <si>
    <t xml:space="preserve">ALPINE RESEARCH INC (1983-1988; SIC 3949,3021,3662)</t>
  </si>
  <si>
    <t xml:space="preserve">ALPINE RESEARCH INC (1983)</t>
  </si>
  <si>
    <t xml:space="preserve">S05942</t>
  </si>
  <si>
    <t xml:space="preserve">7895 EVERETT WAY</t>
  </si>
  <si>
    <t xml:space="preserve">WESTON MANUFACTURING CO INC (1999; SIC 3079)</t>
  </si>
  <si>
    <t xml:space="preserve">WESTON PET SUPPLY + MFG CO INC (1983)</t>
  </si>
  <si>
    <t xml:space="preserve">S05956</t>
  </si>
  <si>
    <t xml:space="preserve">15864 W 6TH AVE</t>
  </si>
  <si>
    <t xml:space="preserve">1983;2002</t>
  </si>
  <si>
    <t xml:space="preserve">AG S MACHINE CO (1983; SIC 3451) | 303-279-5807 LOCKS UNLIMITED (2002; SIC 3400) | SCIENCE APPLICATIONS INTL CORP (2002; SIC 3500)</t>
  </si>
  <si>
    <t xml:space="preserve">AG S MACHINE CO (1983) | 303-279-5807 LOCKS UNLIMITED (2002) | SCIENCE APPLICATIONS INTL CORP (2002) | TNC CORP (2002)</t>
  </si>
  <si>
    <t xml:space="preserve">JOHN ELWAY PONTIAC BUICK GMC W</t>
  </si>
  <si>
    <t xml:space="preserve">S05967</t>
  </si>
  <si>
    <t xml:space="preserve">16399 GOLDEN RD G</t>
  </si>
  <si>
    <t xml:space="preserve">SPYOERCO (1983-1988; SIC 3421)</t>
  </si>
  <si>
    <t xml:space="preserve">SPYOERCO (1983)</t>
  </si>
  <si>
    <t xml:space="preserve">S06071</t>
  </si>
  <si>
    <t xml:space="preserve">352 29 RD</t>
  </si>
  <si>
    <t xml:space="preserve">DIAMOND STOCK SADDLE CO. (1983; SIC 3199,3429)</t>
  </si>
  <si>
    <t xml:space="preserve">DIAMOND STOCK SADDLE CO. (1983)</t>
  </si>
  <si>
    <t xml:space="preserve">Markel Homes</t>
  </si>
  <si>
    <t xml:space="preserve">DENVER MOTOR VEHICLE MAIN OFFICE</t>
  </si>
  <si>
    <t xml:space="preserve">S00423</t>
  </si>
  <si>
    <t xml:space="preserve">4250 W 9TH WAY</t>
  </si>
  <si>
    <t xml:space="preserve">ANERICAM AIR DUCT MFG CORP (1984; SIC 3444)</t>
  </si>
  <si>
    <t xml:space="preserve">ANERICAM AIR DUCT MFG CORP (1984)</t>
  </si>
  <si>
    <t xml:space="preserve">S06202</t>
  </si>
  <si>
    <t xml:space="preserve">6090 4 13TH AVE</t>
  </si>
  <si>
    <t xml:space="preserve">DnC REINFORCED PLASTICS (1985; SIC 3079,3544)</t>
  </si>
  <si>
    <t xml:space="preserve">DnC REINFORCED PLASTICS (1985)</t>
  </si>
  <si>
    <t xml:space="preserve">S06273</t>
  </si>
  <si>
    <t xml:space="preserve">6800 W 9TH AVE SOZZE</t>
  </si>
  <si>
    <t xml:space="preserve">WILL-COVER LTO (1985; SIC 3079)</t>
  </si>
  <si>
    <t xml:space="preserve">WILL-COVER LTO (1985)</t>
  </si>
  <si>
    <t xml:space="preserve">S06339</t>
  </si>
  <si>
    <t xml:space="preserve">8250 W 55TH AVE</t>
  </si>
  <si>
    <t xml:space="preserve">COMMERCIAL HYGIENICS MFG CO (1986; SIC 3532)</t>
  </si>
  <si>
    <t xml:space="preserve">COMMERCIAL HYGIENICS MFG CO (1986)</t>
  </si>
  <si>
    <t xml:space="preserve">Arvada Plaza Property II</t>
  </si>
  <si>
    <t xml:space="preserve">S06348</t>
  </si>
  <si>
    <t xml:space="preserve">5395 W 560TH AVE</t>
  </si>
  <si>
    <t xml:space="preserve">MILE-HI MACHINE INC (1986; SIC 3544,3399,3499)</t>
  </si>
  <si>
    <t xml:space="preserve">MILE-HI MACHINE INC (1986)</t>
  </si>
  <si>
    <t xml:space="preserve">STONEHOUSE SIGNS INC</t>
  </si>
  <si>
    <t xml:space="preserve">S06730</t>
  </si>
  <si>
    <t xml:space="preserve">7195 W 30TH AVE</t>
  </si>
  <si>
    <t xml:space="preserve">ROCKWARE INC (1986; SIC 3573)</t>
  </si>
  <si>
    <t xml:space="preserve">ROCKWARE INC (1986)</t>
  </si>
  <si>
    <t xml:space="preserve">S06862</t>
  </si>
  <si>
    <t xml:space="preserve">1418 NEWLAND WAY</t>
  </si>
  <si>
    <t xml:space="preserve">CROUTONS J M FABRICATION INC (1988; SIC 3499,3863,2762)</t>
  </si>
  <si>
    <t xml:space="preserve">CROUTONS J M FABRICATION INC (1988)</t>
  </si>
  <si>
    <t xml:space="preserve">MR TUX</t>
  </si>
  <si>
    <t xml:space="preserve">S06863</t>
  </si>
  <si>
    <t xml:space="preserve">4035 W 89TH PL</t>
  </si>
  <si>
    <t xml:space="preserve">TAPE R E B PRODUCTS INC (1988; SIC 3599,2013)</t>
  </si>
  <si>
    <t xml:space="preserve">TAPE R E B PRODUCTS INC (1988)</t>
  </si>
  <si>
    <t xml:space="preserve">S07203</t>
  </si>
  <si>
    <t xml:space="preserve">955 ASPEN RIDGE DR</t>
  </si>
  <si>
    <t xml:space="preserve">80021</t>
  </si>
  <si>
    <t xml:space="preserve">ASPEN RIBBONS INC (1988; SIC 3572,3955)</t>
  </si>
  <si>
    <t xml:space="preserve">ASPEN RIBBONS INC (1988)</t>
  </si>
  <si>
    <t xml:space="preserve">S07995</t>
  </si>
  <si>
    <t xml:space="preserve">5055 W 98TH AVE</t>
  </si>
  <si>
    <t xml:space="preserve">CCW PRODUCTS INC (1992; SIC 3089)</t>
  </si>
  <si>
    <t xml:space="preserve">CCW PRODUCTS INC (1992)</t>
  </si>
  <si>
    <t xml:space="preserve">BROOMFIELD SKILLED NURSING AND REHABILITATION CENTER</t>
  </si>
  <si>
    <t xml:space="preserve">S07996</t>
  </si>
  <si>
    <t xml:space="preserve">6155 W 4TH AVE</t>
  </si>
  <si>
    <t xml:space="preserve">‘CUSTOM MOLDING INC (1992; SIC 3089,3544)</t>
  </si>
  <si>
    <t xml:space="preserve">‘CUSTOM MOLDING INC (1992)</t>
  </si>
  <si>
    <t xml:space="preserve">MAPLETON CARE CENTER</t>
  </si>
  <si>
    <t xml:space="preserve">S08134</t>
  </si>
  <si>
    <t xml:space="preserve">27992 CAMEL HEIGHTS CR</t>
  </si>
  <si>
    <t xml:space="preserve">TIMBERUINE ARTS &amp; CRAFIS (1992; SIC 3559)</t>
  </si>
  <si>
    <t xml:space="preserve">TIMBERUINE ARTS &amp; CRAFIS (1992)</t>
  </si>
  <si>
    <t xml:space="preserve">S08153</t>
  </si>
  <si>
    <t xml:space="preserve">16800 W 72</t>
  </si>
  <si>
    <t xml:space="preserve">PROTO-TEL INC (1992; SIC 3062,3089)</t>
  </si>
  <si>
    <t xml:space="preserve">PROTO-TEL INC (1992)</t>
  </si>
  <si>
    <t xml:space="preserve">S08187</t>
  </si>
  <si>
    <t xml:space="preserve">8501 W BOWLES AVA</t>
  </si>
  <si>
    <t xml:space="preserve">INCREDIBLE MACHINE (1992; SIC 2796,3089,3479)</t>
  </si>
  <si>
    <t xml:space="preserve">INCREDIBLE MACHINE (1992)</t>
  </si>
  <si>
    <t xml:space="preserve">IN-SITU INC</t>
  </si>
  <si>
    <t xml:space="preserve">S08191</t>
  </si>
  <si>
    <t xml:space="preserve">5540 S MILER ST</t>
  </si>
  <si>
    <t xml:space="preserve">STR CORPORATION (1992; SIC 3548)</t>
  </si>
  <si>
    <t xml:space="preserve">STR CORPORATION (1992)</t>
  </si>
  <si>
    <t xml:space="preserve">S08253</t>
  </si>
  <si>
    <t xml:space="preserve">11467 W 70 FRONTAGE RD N</t>
  </si>
  <si>
    <t xml:space="preserve">IMMUNOVET INC (1992; SIC 2833)</t>
  </si>
  <si>
    <t xml:space="preserve">IMMUNOVET INC (1992)</t>
  </si>
  <si>
    <t xml:space="preserve">S08260</t>
  </si>
  <si>
    <t xml:space="preserve">5400 WARD RD</t>
  </si>
  <si>
    <t xml:space="preserve">¥: PAC INTERNATIONAL INC (1999; SIC 3535)</t>
  </si>
  <si>
    <t xml:space="preserve">AMERICAN BANKCARD ASSN (1993) | ¥: PAC INTERNATIONAL INC (1999)</t>
  </si>
  <si>
    <t xml:space="preserve">S08773</t>
  </si>
  <si>
    <t xml:space="preserve">7175 W JEFFERSON AVE</t>
  </si>
  <si>
    <t xml:space="preserve">INTERACTIVE SOFTWARE SYSTEMS INC (1999; SIC 3573)</t>
  </si>
  <si>
    <t xml:space="preserve">INTERACTIVE SOFTWARE SYSTEMS, INC (1993)</t>
  </si>
  <si>
    <t xml:space="preserve">S08828</t>
  </si>
  <si>
    <t xml:space="preserve">7550 W YALE AVE</t>
  </si>
  <si>
    <t xml:space="preserve">OSNA EQUIPMENT INC (1999; SIC 3532)</t>
  </si>
  <si>
    <t xml:space="preserve">MONTGOMERY-PHILLIPS, INC (1993) | OSNA EQUIPMENT INC (1999)</t>
  </si>
  <si>
    <t xml:space="preserve">E MICH CHEVROLET</t>
  </si>
  <si>
    <t xml:space="preserve">S09153</t>
  </si>
  <si>
    <t xml:space="preserve">7010 GRANDVIEW AVE</t>
  </si>
  <si>
    <t xml:space="preserve">FRIEL'S IRON PRODUCTS (1999; SIC 3442)</t>
  </si>
  <si>
    <t xml:space="preserve">FRIEL'S IRON PRODUCTS (1999)</t>
  </si>
  <si>
    <t xml:space="preserve">AMOCO GAS STA NO 32005</t>
  </si>
  <si>
    <t xml:space="preserve">S09160</t>
  </si>
  <si>
    <t xml:space="preserve">7531 W 57TH AVE</t>
  </si>
  <si>
    <t xml:space="preserve">PETERSEN SPECIALTY RUB STAMP &amp; ENG (1999; SIC 3069)</t>
  </si>
  <si>
    <t xml:space="preserve">PETERSEN SPECIALTY RUB STAMP &amp; ENG (1999)</t>
  </si>
  <si>
    <t xml:space="preserve">KARS INC</t>
  </si>
  <si>
    <t xml:space="preserve">S09427</t>
  </si>
  <si>
    <t xml:space="preserve">4916 EVERGREEN TRI</t>
  </si>
  <si>
    <t xml:space="preserve">A&amp; D INDUSTRIES INC (2002; SIC 3400)</t>
  </si>
  <si>
    <t xml:space="preserve">A&amp; D INDUSTRIES INC (2002)</t>
  </si>
  <si>
    <t xml:space="preserve">S09432</t>
  </si>
  <si>
    <t xml:space="preserve">3721 EVERGREEN PKWY 19</t>
  </si>
  <si>
    <t xml:space="preserve">DESIGN SKYLIGHT &amp; GLASS (2002; SIC 3400)</t>
  </si>
  <si>
    <t xml:space="preserve">DESIGN SKYLIGHT &amp; GLASS (2002)</t>
  </si>
  <si>
    <t xml:space="preserve">LAFARGE WEST INC.</t>
  </si>
  <si>
    <t xml:space="preserve">WALGREENS #10306</t>
  </si>
  <si>
    <t xml:space="preserve">S09537</t>
  </si>
  <si>
    <t xml:space="preserve">500 CORPORATE CIR L</t>
  </si>
  <si>
    <t xml:space="preserve">EPILOG CORP (2002; SIC 3500)</t>
  </si>
  <si>
    <t xml:space="preserve">EPILOG CORP (2002)</t>
  </si>
  <si>
    <t xml:space="preserve">SIDELIGHT STUDIOS</t>
  </si>
  <si>
    <t xml:space="preserve">S09550</t>
  </si>
  <si>
    <t xml:space="preserve">16191 TABLE MOUNTAIN PKWY 8</t>
  </si>
  <si>
    <t xml:space="preserve">THE WYTAN CORP (2002; SIC 3400)</t>
  </si>
  <si>
    <t xml:space="preserve">THE WYTAN CORP (2002)</t>
  </si>
  <si>
    <t xml:space="preserve">BOLDER TECHNOLOGIES CORP</t>
  </si>
  <si>
    <t xml:space="preserve">STRATUM RESERVOIR LLC</t>
  </si>
  <si>
    <t xml:space="preserve">S09653</t>
  </si>
  <si>
    <t xml:space="preserve">5305 W MISSISSIPPI AVE</t>
  </si>
  <si>
    <t xml:space="preserve">COMMERCIAL SHEET METAL INC (2002; SIC 3444)</t>
  </si>
  <si>
    <t xml:space="preserve">COMMERCIAL SHEET METAL INC (2002)</t>
  </si>
  <si>
    <t xml:space="preserve">BEVERLY HILLS AUTO BODY</t>
  </si>
  <si>
    <t xml:space="preserve">S09671</t>
  </si>
  <si>
    <t xml:space="preserve">3410 W ALAMO PI</t>
  </si>
  <si>
    <t xml:space="preserve">ABW MACHINING (2002; SIC 3599)</t>
  </si>
  <si>
    <t xml:space="preserve">ABW MACHINING (2002)</t>
  </si>
  <si>
    <t xml:space="preserve">S08413</t>
  </si>
  <si>
    <t xml:space="preserve">49994 US HWY 24</t>
  </si>
  <si>
    <t xml:space="preserve">HITCHCOCK, INC (1993; SIC 3523)</t>
  </si>
  <si>
    <t xml:space="preserve">HITCHCOCK, INC (1993)</t>
  </si>
  <si>
    <t xml:space="preserve">S02341</t>
  </si>
  <si>
    <t xml:space="preserve">146 E 6TH</t>
  </si>
  <si>
    <t xml:space="preserve">REED LOCK + key SERVICE (1966; SIC 3423)</t>
  </si>
  <si>
    <t xml:space="preserve">REED LOCK + key SERVICE (1966)</t>
  </si>
  <si>
    <t xml:space="preserve">S07052</t>
  </si>
  <si>
    <t xml:space="preserve">672 C R 207</t>
  </si>
  <si>
    <t xml:space="preserve">H+M MACHINING CO (1988; SIC 3469)</t>
  </si>
  <si>
    <t xml:space="preserve">H+M MACHINING CO (1988)</t>
  </si>
  <si>
    <t xml:space="preserve">S00113</t>
  </si>
  <si>
    <t xml:space="preserve">145 E MOUNTAIN</t>
  </si>
  <si>
    <t xml:space="preserve">Schneidmiller Industries (1962; SIC 3591)</t>
  </si>
  <si>
    <t xml:space="preserve">Inc. (1961) | Forney Industries, (1961) | Don-Art Printers, Inc, (1962) | Fort Collins Publishing Co, (1962) | Schneidmiller Industries (1962) | 970-483-7033 (2002)</t>
  </si>
  <si>
    <t xml:space="preserve">S01486</t>
  </si>
  <si>
    <t xml:space="preserve">226 WALNUT</t>
  </si>
  <si>
    <t xml:space="preserve">Fort Collins Sheet Metal Works (1962; SIC 3444)</t>
  </si>
  <si>
    <t xml:space="preserve">Fort Collins Sheet Metal Works (1962) | W + W MANUFACTURING CO (1966) | ARTISTIC PREIATING OF FORT COLLINS (1980)</t>
  </si>
  <si>
    <t xml:space="preserve">PARAMOUNT LAUNDRY</t>
  </si>
  <si>
    <t xml:space="preserve">HISTORIC LINDEN HOTEL</t>
  </si>
  <si>
    <t xml:space="preserve">S01487</t>
  </si>
  <si>
    <t xml:space="preserve">957 RIVERSIDE</t>
  </si>
  <si>
    <t xml:space="preserve">Gibson &amp; Lahm Heating (1962; SIC 3444)</t>
  </si>
  <si>
    <t xml:space="preserve">Gibson &amp; Lahm Heating (1962)</t>
  </si>
  <si>
    <t xml:space="preserve">HOUSKA AUTOMOTIVE</t>
  </si>
  <si>
    <t xml:space="preserve">S01504</t>
  </si>
  <si>
    <t xml:space="preserve">157 N MASON</t>
  </si>
  <si>
    <t xml:space="preserve">STRANG GRAIN CO (1966-1967; SIC 3441)</t>
  </si>
  <si>
    <t xml:space="preserve">Strang Grain Co. (1962)</t>
  </si>
  <si>
    <t xml:space="preserve">RECYCLING SYSTEMS CORP</t>
  </si>
  <si>
    <t xml:space="preserve">S01518</t>
  </si>
  <si>
    <t xml:space="preserve">615 LEMAY AVE</t>
  </si>
  <si>
    <t xml:space="preserve">Simpson, Mel (1962; SIC 3444)</t>
  </si>
  <si>
    <t xml:space="preserve">Simpson, Mel (1962)</t>
  </si>
  <si>
    <t xml:space="preserve">CAMELOT CLEANERS</t>
  </si>
  <si>
    <t xml:space="preserve">ADVANCED DERMATOLOGY AND COSMETIC SURGERY</t>
  </si>
  <si>
    <t xml:space="preserve">S02345</t>
  </si>
  <si>
    <t xml:space="preserve">301 E LINCOLN</t>
  </si>
  <si>
    <t xml:space="preserve">1967;1968;1977</t>
  </si>
  <si>
    <t xml:space="preserve">FARAD CORP (1967-1968; SIC 2899) | MIMCO INC (1977; SIC 3079)</t>
  </si>
  <si>
    <t xml:space="preserve">CHEMSEARCH CORP (1966) | FARAD CORP (1967) | MIMCO INC (1977)</t>
  </si>
  <si>
    <t xml:space="preserve">S02346</t>
  </si>
  <si>
    <t xml:space="preserve">1830 LA PORTE</t>
  </si>
  <si>
    <t xml:space="preserve">1966;1970;1980;1983;1988;1990;2002</t>
  </si>
  <si>
    <t xml:space="preserve">FORNEY INDUSTRIES INC (1966-2002; SIC 3599)</t>
  </si>
  <si>
    <t xml:space="preserve">FORNEY INDUSTRIES INC (1966) | COLORADO PRINTING AND OFFICE SUPPLY (1977)</t>
  </si>
  <si>
    <t xml:space="preserve">S02709</t>
  </si>
  <si>
    <t xml:space="preserve">5CO INDUSTRIAL PARK</t>
  </si>
  <si>
    <t xml:space="preserve">LAHM HEATING (1967; SIC 3444,2499,3444)</t>
  </si>
  <si>
    <t xml:space="preserve">LAHM HEATING (1967)</t>
  </si>
  <si>
    <t xml:space="preserve">STAINLESS DESIGNS INC.CN</t>
  </si>
  <si>
    <t xml:space="preserve">S02964</t>
  </si>
  <si>
    <t xml:space="preserve">1325 RIVERSICE</t>
  </si>
  <si>
    <t xml:space="preserve">POUGRE PLASTICS, INC (1968; SIC 3079)</t>
  </si>
  <si>
    <t xml:space="preserve">POUGRE PLASTICS, INC (1968)</t>
  </si>
  <si>
    <t xml:space="preserve">Gannett Printing</t>
  </si>
  <si>
    <t xml:space="preserve">BRUCE W KORNFELD MD</t>
  </si>
  <si>
    <t xml:space="preserve">S04025</t>
  </si>
  <si>
    <t xml:space="preserve">400 WW COUNTY RO 10E</t>
  </si>
  <si>
    <t xml:space="preserve">D + G ENTERPRISES (1980-1983; SIC 3599)</t>
  </si>
  <si>
    <t xml:space="preserve">WESTERN ALFALFA CORP (1974) | D + G ENTERPRISES (1980)</t>
  </si>
  <si>
    <t xml:space="preserve">S04468</t>
  </si>
  <si>
    <t xml:space="preserve">1816 HEATH PKY</t>
  </si>
  <si>
    <t xml:space="preserve">PRALON WELDING + MACHINE (1977; SIC 3599)</t>
  </si>
  <si>
    <t xml:space="preserve">PRALON WELDING + MACHINE (1977)</t>
  </si>
  <si>
    <t xml:space="preserve">AUTO ELECTRIC SERVICE &amp; EXCHANGE</t>
  </si>
  <si>
    <t xml:space="preserve">S04481</t>
  </si>
  <si>
    <t xml:space="preserve">2312 OVERLAND TRAIL</t>
  </si>
  <si>
    <t xml:space="preserve">LAPORTE</t>
  </si>
  <si>
    <t xml:space="preserve">80535</t>
  </si>
  <si>
    <t xml:space="preserve">DELEHOY MANUFACTURING (1977; SIC 2542,3799)</t>
  </si>
  <si>
    <t xml:space="preserve">DELEHOY MANUFACTURING (1977)</t>
  </si>
  <si>
    <t xml:space="preserve">S05273</t>
  </si>
  <si>
    <t xml:space="preserve">505 9TH ST S E</t>
  </si>
  <si>
    <t xml:space="preserve">COLORADO SCREW MACHINE (1980; SIC 3451,3599)</t>
  </si>
  <si>
    <t xml:space="preserve">COLORADO SCREW MACHINE (1980)</t>
  </si>
  <si>
    <t xml:space="preserve">S05275</t>
  </si>
  <si>
    <t xml:space="preserve">825 E 11TH 0537</t>
  </si>
  <si>
    <t xml:space="preserve">FOUR C'S EXTRUSION INC (1980; SIC 3079)</t>
  </si>
  <si>
    <t xml:space="preserve">FOUR C'S EXTRUSION INC (1980)</t>
  </si>
  <si>
    <t xml:space="preserve">THOMPSON SCHOOL DISTRICT</t>
  </si>
  <si>
    <t xml:space="preserve">S06048</t>
  </si>
  <si>
    <t xml:space="preserve">1065 POPLAR STS</t>
  </si>
  <si>
    <t xml:space="preserve">CLASSIC PLASTICS INC (1990-1992; SIC 3089) | ARTISAN PATTERN CO INC. (1992; SIC 3565,3999)</t>
  </si>
  <si>
    <t xml:space="preserve">INNOVATIVE KITCHENS INC. (1983) | CLASSIC PLASTICS INC (1990) | ARTISAN PATTERN CO INC. (1992)</t>
  </si>
  <si>
    <t xml:space="preserve">EARTHENTERRISES INC DBA WASTE-NOT RECYC</t>
  </si>
  <si>
    <t xml:space="preserve">S06052</t>
  </si>
  <si>
    <t xml:space="preserve">2307 W 6TH</t>
  </si>
  <si>
    <t xml:space="preserve">LOVELAND INDUSTRIES INC (1983; SIC 2879,2048)</t>
  </si>
  <si>
    <t xml:space="preserve">LOVELAND INDUSTRIES INC (1983)</t>
  </si>
  <si>
    <t xml:space="preserve">WALT CLARK MIDDLE SCHOOL</t>
  </si>
  <si>
    <t xml:space="preserve">S06229</t>
  </si>
  <si>
    <t xml:space="preserve">625 HOMESTEAD CT SOSZE</t>
  </si>
  <si>
    <t xml:space="preserve">MICROTRONICS INC (1985; SIC 3573,2640)</t>
  </si>
  <si>
    <t xml:space="preserve">MICROTRONICS INC (1985)</t>
  </si>
  <si>
    <t xml:space="preserve">S06287</t>
  </si>
  <si>
    <t xml:space="preserve">24 13TH ST</t>
  </si>
  <si>
    <t xml:space="preserve">ADDISON DIE ROLD CO (1985; SIC 3544,2431,3442)</t>
  </si>
  <si>
    <t xml:space="preserve">ADDISON DIE ROLD CO (1985)</t>
  </si>
  <si>
    <t xml:space="preserve">S06844</t>
  </si>
  <si>
    <t xml:space="preserve">1600 PROSPECT PKWAY</t>
  </si>
  <si>
    <t xml:space="preserve">HESKA CORP (2002; SIC 2800)</t>
  </si>
  <si>
    <t xml:space="preserve">ADVANCED ENERGY INDUSTRIES INC (1986) | HESKA CORP (2002)</t>
  </si>
  <si>
    <t xml:space="preserve">SURGERY CENTER OF NORTHERN COLORADO</t>
  </si>
  <si>
    <t xml:space="preserve">S07106</t>
  </si>
  <si>
    <t xml:space="preserve">2806 ZURICH DR</t>
  </si>
  <si>
    <t xml:space="preserve">ONAL SOLAR D.B.A.-THERMAL TECHNETICS (1988; SIC 3433)</t>
  </si>
  <si>
    <t xml:space="preserve">ONAL SOLAR D.B.A.-THERMAL TECHNETICS (1988)</t>
  </si>
  <si>
    <t xml:space="preserve">SUMMIT VIEW</t>
  </si>
  <si>
    <t xml:space="preserve">ALPINE MANUFACTURING INCORPORATED</t>
  </si>
  <si>
    <t xml:space="preserve">S07300</t>
  </si>
  <si>
    <t xml:space="preserve">6817 SW 14TH</t>
  </si>
  <si>
    <t xml:space="preserve">NQRERREN art (1988; SIC 3469) | NORTHERN COLORADO MACHINE (1990-1992; SIC 3469)</t>
  </si>
  <si>
    <t xml:space="preserve">NQRERREN art (1988) | NORTHERN COLORADO MACHINE (1990)</t>
  </si>
  <si>
    <t xml:space="preserve">S09480</t>
  </si>
  <si>
    <t xml:space="preserve">825 OXFORD LN</t>
  </si>
  <si>
    <t xml:space="preserve">MOMENTUM PRECISION MACHINING (2002; SIC 3599)</t>
  </si>
  <si>
    <t xml:space="preserve">MOMENTUM PRECISION MACHINING (2002)</t>
  </si>
  <si>
    <t xml:space="preserve">S09486</t>
  </si>
  <si>
    <t xml:space="preserve">414 SUMMITVIEW DR</t>
  </si>
  <si>
    <t xml:space="preserve">PERFORMANCE DEVELOPMENT &amp; RACING (2002; SIC 3700)</t>
  </si>
  <si>
    <t xml:space="preserve">PERFORMANCE DEVELOPMENT &amp; RACING (2002)</t>
  </si>
  <si>
    <t xml:space="preserve">S09783</t>
  </si>
  <si>
    <t xml:space="preserve">444 E 4TH ST 1</t>
  </si>
  <si>
    <t xml:space="preserve">PEGASUS PRODUCTS INC (2002; SIC 2800)</t>
  </si>
  <si>
    <t xml:space="preserve">PEGASUS PRODUCTS INC (2002)</t>
  </si>
  <si>
    <t xml:space="preserve">Leslie the Cleaner Redevelopment</t>
  </si>
  <si>
    <t xml:space="preserve">LUNDEEN STUDIOS</t>
  </si>
  <si>
    <t xml:space="preserve">S00128</t>
  </si>
  <si>
    <t xml:space="preserve">203 ARCH</t>
  </si>
  <si>
    <t xml:space="preserve">Roberts Nu-Growth Mfg. (1961-1962; SIC 2875)</t>
  </si>
  <si>
    <t xml:space="preserve">Roberts Nu-Growth Mfg. (1961)</t>
  </si>
  <si>
    <t xml:space="preserve">S02969</t>
  </si>
  <si>
    <t xml:space="preserve">269 AVE</t>
  </si>
  <si>
    <t xml:space="preserve">LIMON</t>
  </si>
  <si>
    <t xml:space="preserve">Lincoln</t>
  </si>
  <si>
    <t xml:space="preserve">80828</t>
  </si>
  <si>
    <t xml:space="preserve">MAIN AUTOMOTIVE (1974; SIC 3714)</t>
  </si>
  <si>
    <t xml:space="preserve">LIMON LEADER, THE (1968) | MAIN AUTOMOTIVE (1974)</t>
  </si>
  <si>
    <t xml:space="preserve">U S WEST COMMUNICATIONS</t>
  </si>
  <si>
    <t xml:space="preserve">S07469</t>
  </si>
  <si>
    <t xml:space="preserve">166 8TH ST</t>
  </si>
  <si>
    <t xml:space="preserve">ANDREWS SAND + GRAVEL (1992; SIC 3295,2951)</t>
  </si>
  <si>
    <t xml:space="preserve">ANDREWS SAND + GRAVEL (1990)</t>
  </si>
  <si>
    <t xml:space="preserve">COLORADO DEPT OF TRANS - LIMON</t>
  </si>
  <si>
    <t xml:space="preserve">S00132</t>
  </si>
  <si>
    <t xml:space="preserve">725 N 2ND ST</t>
  </si>
  <si>
    <t xml:space="preserve">Tyrekk, C, L., Inc. (1961; SIC 3715)</t>
  </si>
  <si>
    <t xml:space="preserve">Tyrekk, C, L., Inc. (1961)</t>
  </si>
  <si>
    <t xml:space="preserve">CARGILL FEED &amp; NUTRITION STERLING</t>
  </si>
  <si>
    <t xml:space="preserve">S07358</t>
  </si>
  <si>
    <t xml:space="preserve">17300 CNTY RD 33 7</t>
  </si>
  <si>
    <t xml:space="preserve">1988;1992</t>
  </si>
  <si>
    <t xml:space="preserve">ERECT TANKS DELTA H SYSTEMS INC (1988-1992; SIC 3523,3564,3822)</t>
  </si>
  <si>
    <t xml:space="preserve">ERECT TANKS DELTA H SYSTEMS INC (1988)</t>
  </si>
  <si>
    <t xml:space="preserve">S01547</t>
  </si>
  <si>
    <t xml:space="preserve">466 N 23RD</t>
  </si>
  <si>
    <t xml:space="preserve">Eaton Metal Products Co. (1962; SIC 3441)</t>
  </si>
  <si>
    <t xml:space="preserve">Eaton Metal Products Co. (1962)</t>
  </si>
  <si>
    <t xml:space="preserve">Ultronix, Inc.</t>
  </si>
  <si>
    <t xml:space="preserve">ULTRONIX INC</t>
  </si>
  <si>
    <t xml:space="preserve">S02361</t>
  </si>
  <si>
    <t xml:space="preserve">549 MAIN</t>
  </si>
  <si>
    <t xml:space="preserve">CHAMPION BOOTS + SADDLERY (1966; SIC 3021) | KOHLER MC LISTER PAINT CO (1966; SIC 2851)</t>
  </si>
  <si>
    <t xml:space="preserve">CHAMPION BOOTS + SADDLERY (1966) | KOHLER MC LISTER PAINT CO (1966)</t>
  </si>
  <si>
    <t xml:space="preserve">Ricon Resins</t>
  </si>
  <si>
    <t xml:space="preserve">S02370</t>
  </si>
  <si>
    <t xml:space="preserve">2749 US HUY 50</t>
  </si>
  <si>
    <t xml:space="preserve">MESA PIPE + BRIDGE (1966-1968; SIC 3449)</t>
  </si>
  <si>
    <t xml:space="preserve">MESA PIPE + BRIDGE (1966)</t>
  </si>
  <si>
    <t xml:space="preserve">SUPERIOR BODY SHOP INC</t>
  </si>
  <si>
    <t xml:space="preserve">S02371</t>
  </si>
  <si>
    <t xml:space="preserve">755 25 RO</t>
  </si>
  <si>
    <t xml:space="preserve">MORRISON REFINING CO (1966-1968; SIC 2911)</t>
  </si>
  <si>
    <t xml:space="preserve">MORRISON REFINING CO (1966)</t>
  </si>
  <si>
    <t xml:space="preserve">S02376</t>
  </si>
  <si>
    <t xml:space="preserve">2863 1 2 N AVE</t>
  </si>
  <si>
    <t xml:space="preserve">1966;2002</t>
  </si>
  <si>
    <t xml:space="preserve">PRECISION MACHINE + TOOLING (1966; SIC 3599) | 81501-4712 IDEAS (2002; SIC 3500)</t>
  </si>
  <si>
    <t xml:space="preserve">PRECISION MACHINE + TOOLING (1966) | STARDUST CUSTOM CABINETS INC (1980) | STARDUST CUSTOM CABINETS INC (1983) | 81501-4712 IDEAS (2002)</t>
  </si>
  <si>
    <t xml:space="preserve">S02970</t>
  </si>
  <si>
    <t xml:space="preserve">423 MAYFIELC OR</t>
  </si>
  <si>
    <t xml:space="preserve">1968;1974</t>
  </si>
  <si>
    <t xml:space="preserve">MICROTEC DEVELOPMENT LAB (1968-1974; SIC 3559)</t>
  </si>
  <si>
    <t xml:space="preserve">MICROTEC DEVELOPMENT LAB (1968)</t>
  </si>
  <si>
    <t xml:space="preserve">S03163</t>
  </si>
  <si>
    <t xml:space="preserve">2583 HWY 6 50</t>
  </si>
  <si>
    <t xml:space="preserve">1974;1977;1983;1990;1992</t>
  </si>
  <si>
    <t xml:space="preserve">WESTERN SLOPE WELOING SU! LY CO INC THE (1974-1983; SIC 2813) | THE WESTERN SLOPE WELDING SUPPLY CO (1990; SIC 2813) | GREAT WESTERN AIRGAS (1992; SIC 2813)</t>
  </si>
  <si>
    <t xml:space="preserve">URINCO (1970) | URANIUM INSTRUMENT CO Ze (1974) | WESTERN SLOPE WELOING SU! LY CO INC THE (1974) | THE WESTERN SLOPE WELDING SUPPLY CO (1990) | GREAT WESTERN AIRGAS (1992)</t>
  </si>
  <si>
    <t xml:space="preserve">LOWE'S OF GRAND JUNCTION, CO #1554</t>
  </si>
  <si>
    <t xml:space="preserve">S03680</t>
  </si>
  <si>
    <t xml:space="preserve">287 27TH RD</t>
  </si>
  <si>
    <t xml:space="preserve">DIXSON INC (1980-1983; SIC 3714,3999) | STRESSED SKIN DESIGN INC (1990; SIC 3089)</t>
  </si>
  <si>
    <t xml:space="preserve">DIXSON INC (1973) | OIXSON INC 2431 MILLWORK 2541 WOOD PARTITIONS AND FIXTURES (1977) | GRAND VALLEY BY-PRODUCTS CO (1990) | LJP ENTERPRISES INC (1990) | STRESSED SKIN DESIGN INC (1990)</t>
  </si>
  <si>
    <t xml:space="preserve">S05308</t>
  </si>
  <si>
    <t xml:space="preserve">943 LAWRENCE AVE</t>
  </si>
  <si>
    <t xml:space="preserve">UAYTGN BROTHERS DRUM CO (1980; SIC 3412)</t>
  </si>
  <si>
    <t xml:space="preserve">UAYTGN BROTHERS DRUM CO (1980)</t>
  </si>
  <si>
    <t xml:space="preserve">S05309</t>
  </si>
  <si>
    <t xml:space="preserve">568 32 142 RD</t>
  </si>
  <si>
    <t xml:space="preserve">SCHAUENBURG FLEXADUX CORP (1990-1992; SIC 3089,3564)</t>
  </si>
  <si>
    <t xml:space="preserve">4 L COUNTER Tar {NC (1980) | A+B WOOD SPECIALTIES (1990) | M+L COUNTERTOP INC (1990) | SCHAUENBURG FLEXADUX CORP (1990)</t>
  </si>
  <si>
    <t xml:space="preserve">WALGREENS STORE #6108</t>
  </si>
  <si>
    <t xml:space="preserve">S05310</t>
  </si>
  <si>
    <t xml:space="preserve">601 B STRUTHERS AVE</t>
  </si>
  <si>
    <t xml:space="preserve">NELSON G 8 CO (1980; SIC 3462)</t>
  </si>
  <si>
    <t xml:space="preserve">NELSON G 8 CO (1980)</t>
  </si>
  <si>
    <t xml:space="preserve">VAN GUNDY'S AMPCO</t>
  </si>
  <si>
    <t xml:space="preserve">BILL'S BODY SHOP</t>
  </si>
  <si>
    <t xml:space="preserve">S05318</t>
  </si>
  <si>
    <t xml:space="preserve">588 RD 24 1 2</t>
  </si>
  <si>
    <t xml:space="preserve">URINCO (1980-1983; SIC 3829,3532)</t>
  </si>
  <si>
    <t xml:space="preserve">URINCO (1980)</t>
  </si>
  <si>
    <t xml:space="preserve">O’REILLY AUTO PARTS #5749</t>
  </si>
  <si>
    <t xml:space="preserve">S06066</t>
  </si>
  <si>
    <t xml:space="preserve">3196 HALL AVE</t>
  </si>
  <si>
    <t xml:space="preserve">ARNHOLD WELDING + FABRICATING (1983; SIC 3537,3533)</t>
  </si>
  <si>
    <t xml:space="preserve">ARNHOLD WELDING + FABRICATING (1983)</t>
  </si>
  <si>
    <t xml:space="preserve">S06068</t>
  </si>
  <si>
    <t xml:space="preserve">320 SE FIRST STE</t>
  </si>
  <si>
    <t xml:space="preserve">ARTISTS WORKSHOPs THE (1983; SIC 2752,3323)</t>
  </si>
  <si>
    <t xml:space="preserve">ARTISTS WORKSHOPs THE (1983)</t>
  </si>
  <si>
    <t xml:space="preserve">S06079</t>
  </si>
  <si>
    <t xml:space="preserve">601 8 STRUTHERS AVE</t>
  </si>
  <si>
    <t xml:space="preserve">NELSON G 8 CO (1983; SIC 3462,3441)</t>
  </si>
  <si>
    <t xml:space="preserve">NELSON G 8 CO (1983)</t>
  </si>
  <si>
    <t xml:space="preserve">CHIPETA MERCURY SPILL</t>
  </si>
  <si>
    <t xml:space="preserve">GRAND JUNCTION, CITY OF</t>
  </si>
  <si>
    <t xml:space="preserve">S06085</t>
  </si>
  <si>
    <t xml:space="preserve">2242 HWY 6 50</t>
  </si>
  <si>
    <t xml:space="preserve">SANBORN EQUIPMENT # SUPPLY INC (1983; SIC 3993,3499)</t>
  </si>
  <si>
    <t xml:space="preserve">SANBORN EQUIPMENT # SUPPLY INC (1983)</t>
  </si>
  <si>
    <t xml:space="preserve">S06236</t>
  </si>
  <si>
    <t xml:space="preserve">2120 16 RD</t>
  </si>
  <si>
    <t xml:space="preserve">PABCO INSs DIVs OF FIBERBOARD CORPS (1985; SIC 3292,3499,3451)</t>
  </si>
  <si>
    <t xml:space="preserve">PABCO INSs DIVs OF FIBERBOARD CORPS (1985)</t>
  </si>
  <si>
    <t xml:space="preserve">S06247</t>
  </si>
  <si>
    <t xml:space="preserve">860 4TH AVE 1302</t>
  </si>
  <si>
    <t xml:space="preserve">CASTINGS» INC (1985; SIC 3544,3321)</t>
  </si>
  <si>
    <t xml:space="preserve">CASTINGS» INC (1985)</t>
  </si>
  <si>
    <t xml:space="preserve">MESA COUNTY VALLEY SCHOOL DIST 51</t>
  </si>
  <si>
    <t xml:space="preserve">S07172</t>
  </si>
  <si>
    <t xml:space="preserve">657 20 1 2 RD</t>
  </si>
  <si>
    <t xml:space="preserve">PEPPERONI ORDNANCE PARK CORP (1988; SIC 2699,3421,3489)</t>
  </si>
  <si>
    <t xml:space="preserve">PEPPERONI ORDNANCE PARK CORP (1988)</t>
  </si>
  <si>
    <t xml:space="preserve">S07789</t>
  </si>
  <si>
    <t xml:space="preserve">657 20 HALF RD</t>
  </si>
  <si>
    <t xml:space="preserve">ORDNANCE PARK CORP (1990; SIC 2599,3421,3489) | ‘OLD WORLD MEATCO (1992; SIC 2013,2011,2599)</t>
  </si>
  <si>
    <t xml:space="preserve">ORDNANCE PARK CORP (1990) | ‘OLD WORLD MEATCO (1992)</t>
  </si>
  <si>
    <t xml:space="preserve">S07792</t>
  </si>
  <si>
    <t xml:space="preserve">2768 C HALF RD</t>
  </si>
  <si>
    <t xml:space="preserve">SPENDRUP + ASSOCIATES INC (1990; SIC 3564,3613,3823)</t>
  </si>
  <si>
    <t xml:space="preserve">SPENDRUP + ASSOCIATES INC (1990)</t>
  </si>
  <si>
    <t xml:space="preserve">S05321</t>
  </si>
  <si>
    <t xml:space="preserve">1310 N LEBANON RD</t>
  </si>
  <si>
    <t xml:space="preserve">ANIMAS AGGREGATES INC (1980; SIC 3273,3448)</t>
  </si>
  <si>
    <t xml:space="preserve">ANIMAS AGGREGATES INC (1980)</t>
  </si>
  <si>
    <t xml:space="preserve">CORTEZ ORGANIZATIONAL MAINTENANCE SHOP</t>
  </si>
  <si>
    <t xml:space="preserve">TARGET RENTAL CORTEZ</t>
  </si>
  <si>
    <t xml:space="preserve">S06093</t>
  </si>
  <si>
    <t xml:space="preserve">11063 C RD 25</t>
  </si>
  <si>
    <t xml:space="preserve">BANES CUSTOM PACK (1986; SIC 2011,3715,3441)</t>
  </si>
  <si>
    <t xml:space="preserve">BANES CUSTOM PACK (1983)</t>
  </si>
  <si>
    <t xml:space="preserve">S02391</t>
  </si>
  <si>
    <t xml:space="preserve">915 S 3RD</t>
  </si>
  <si>
    <t xml:space="preserve">SCHNEIDERS REALY MIX (1966; SIC 3444)</t>
  </si>
  <si>
    <t xml:space="preserve">SCHNEIDERS REALY MIX (1966)</t>
  </si>
  <si>
    <t xml:space="preserve">MONTROSE REGIONAL HEALTH</t>
  </si>
  <si>
    <t xml:space="preserve">S09800</t>
  </si>
  <si>
    <t xml:space="preserve">118 APOLLO RD</t>
  </si>
  <si>
    <t xml:space="preserve">HIGH COUNTY MACHINING (2002; SIC 3599)</t>
  </si>
  <si>
    <t xml:space="preserve">HIGH COUNTY MACHINING (2002)</t>
  </si>
  <si>
    <t xml:space="preserve">MONTROSE POWER OPERATIONS CENTER</t>
  </si>
  <si>
    <t xml:space="preserve">TEI ROCK DRILLS LLC</t>
  </si>
  <si>
    <t xml:space="preserve">S00361</t>
  </si>
  <si>
    <t xml:space="preserve">100 N 7TH</t>
  </si>
  <si>
    <t xml:space="preserve">Goodner Pump &amp; Iron Works (1961-1962; SIC 3523)</t>
  </si>
  <si>
    <t xml:space="preserve">Goodner Pump &amp; Iron Works (1961) | GOOONER IRON + PUMP WORKS (1966)</t>
  </si>
  <si>
    <t xml:space="preserve">S00362</t>
  </si>
  <si>
    <t xml:space="preserve">410 N 9TH</t>
  </si>
  <si>
    <t xml:space="preserve">Merrifield,J.D,,&amp; Son (1961-1962; SIC 3551)</t>
  </si>
  <si>
    <t xml:space="preserve">Merrifield,J.D,,&amp; Son (1961) | MERRIFIELO, J D, + SON (1966)</t>
  </si>
  <si>
    <t xml:space="preserve">JUNE BUILDING</t>
  </si>
  <si>
    <t xml:space="preserve">BURRELL, DV SEED GROWERS COMPANY</t>
  </si>
  <si>
    <t xml:space="preserve">S01570</t>
  </si>
  <si>
    <t xml:space="preserve">100 ELM</t>
  </si>
  <si>
    <t xml:space="preserve">Steward Metal Works (1962; SIC 3444)</t>
  </si>
  <si>
    <t xml:space="preserve">Steward Metal Works (1962)</t>
  </si>
  <si>
    <t xml:space="preserve">S00378</t>
  </si>
  <si>
    <t xml:space="preserve">215 E WASHINGTON</t>
  </si>
  <si>
    <t xml:space="preserve">Nat'1 Chlorophyll &amp; Chemical Co, (1961-1962; SIC 2879)</t>
  </si>
  <si>
    <t xml:space="preserve">Nat'1 Chlorophyll &amp; Chemical Co, (1961)</t>
  </si>
  <si>
    <t xml:space="preserve">S06119</t>
  </si>
  <si>
    <t xml:space="preserve">1111 4TH ST</t>
  </si>
  <si>
    <t xml:space="preserve">ROCKING ORIGINALS (1983; SIC 3599)</t>
  </si>
  <si>
    <t xml:space="preserve">ROCKING ORIGINALS (1983)</t>
  </si>
  <si>
    <t xml:space="preserve">TROY MANOR MOTEL</t>
  </si>
  <si>
    <t xml:space="preserve">S00145</t>
  </si>
  <si>
    <t xml:space="preserve">1119 N MAIN ST</t>
  </si>
  <si>
    <t xml:space="preserve">Atlas Water Conditioning &amp; Mfg. Co. (1961; SIC 3589)</t>
  </si>
  <si>
    <t xml:space="preserve">Atlas Water Conditioning &amp; Mfg. Co. (1961)</t>
  </si>
  <si>
    <t xml:space="preserve">Pueblo Poleyard II</t>
  </si>
  <si>
    <t xml:space="preserve">FREEDOM FORD AND SUBARU INC</t>
  </si>
  <si>
    <t xml:space="preserve">S00398</t>
  </si>
  <si>
    <t xml:space="preserve">215 S UNION AVE</t>
  </si>
  <si>
    <t xml:space="preserve">Westernaire,Inc, (1961; SIC 3442)</t>
  </si>
  <si>
    <t xml:space="preserve">Westernaire,Inc, (1961) | COLOR COPY CO (2002)</t>
  </si>
  <si>
    <t xml:space="preserve">PUEBLO -- CITY OF</t>
  </si>
  <si>
    <t xml:space="preserve">S01883</t>
  </si>
  <si>
    <t xml:space="preserve">519 N SANTE FE AVE</t>
  </si>
  <si>
    <t xml:space="preserve">AIR-FLOW ENGINEERING CO. (1965; SIC 3444)</t>
  </si>
  <si>
    <t xml:space="preserve">AIR-FLOW ENGINEERING CO. (1965)</t>
  </si>
  <si>
    <t xml:space="preserve">THE ALBANY</t>
  </si>
  <si>
    <t xml:space="preserve">VIDMAR HONDA INC</t>
  </si>
  <si>
    <t xml:space="preserve">S01885</t>
  </si>
  <si>
    <t xml:space="preserve">821 S UNION AVE</t>
  </si>
  <si>
    <t xml:space="preserve">AZTEC VENETIAN BLIND AND AWNING CC. (1965; SIC 3449)</t>
  </si>
  <si>
    <t xml:space="preserve">AZTEC VENETIAN BLIND AND AWNING CC. (1965)</t>
  </si>
  <si>
    <t xml:space="preserve">MERCAN TILE PRINTING INC</t>
  </si>
  <si>
    <t xml:space="preserve">S02411</t>
  </si>
  <si>
    <t xml:space="preserve">505 CHESTER</t>
  </si>
  <si>
    <t xml:space="preserve">81000</t>
  </si>
  <si>
    <t xml:space="preserve">ARROW BLOCK MANUFACTURING CO INC (1966; SIC 3441) | SWEENY FEED MILL INC (1966; SIC 3599)</t>
  </si>
  <si>
    <t xml:space="preserve">ARROW BLOCK MANUFACTURING CO INC (1966) | SWEENY FEED MILL INC (1966)</t>
  </si>
  <si>
    <t xml:space="preserve">RAINBO BAKING CO OF PUEBLO</t>
  </si>
  <si>
    <t xml:space="preserve">S02413</t>
  </si>
  <si>
    <t xml:space="preserve">3002 W NORTHERN</t>
  </si>
  <si>
    <t xml:space="preserve">BILL'S SWEET SHOP (1968; SIC 2051,2431,2952)</t>
  </si>
  <si>
    <t xml:space="preserve">BILL'S SWEET SHOP (1966)</t>
  </si>
  <si>
    <t xml:space="preserve">WALGREENS STORE #4721</t>
  </si>
  <si>
    <t xml:space="preserve">S02429</t>
  </si>
  <si>
    <t xml:space="preserve">703 WW 9TH</t>
  </si>
  <si>
    <t xml:space="preserve">RIVERSIDE PRINTING CO (1966; SIC 3339)</t>
  </si>
  <si>
    <t xml:space="preserve">RIVERSIDE PRINTING CO (1966)</t>
  </si>
  <si>
    <t xml:space="preserve">S02433</t>
  </si>
  <si>
    <t xml:space="preserve">700 CHESTER</t>
  </si>
  <si>
    <t xml:space="preserve">SINGLETON SHEET METAL WORKS INC (1977-1983; SIC 3444)</t>
  </si>
  <si>
    <t xml:space="preserve">SINGLETON SHEET METAL WORKS (1966) |  (1974) | SINGLETON SHEET METAL WORKS INC (1977)</t>
  </si>
  <si>
    <t xml:space="preserve">S02994</t>
  </si>
  <si>
    <t xml:space="preserve">76 CHESTER</t>
  </si>
  <si>
    <t xml:space="preserve">SINGLETON SHEET METAL WORKS (1968; SIC 3444,2024)</t>
  </si>
  <si>
    <t xml:space="preserve">SINGLETON SHEET METAL WORKS (1968)</t>
  </si>
  <si>
    <t xml:space="preserve">PUEBLO RAIL ROAD ROW</t>
  </si>
  <si>
    <t xml:space="preserve">BAYLESS &amp; BAYLESS</t>
  </si>
  <si>
    <t xml:space="preserve">S03709</t>
  </si>
  <si>
    <t xml:space="preserve">2955 LAKEVIEW AVE</t>
  </si>
  <si>
    <t xml:space="preserve">1973;1983;1990</t>
  </si>
  <si>
    <t xml:space="preserve">HUMANE COYOTE GETTER INC (1973-1990; SIC 3429)</t>
  </si>
  <si>
    <t xml:space="preserve">HUMANE COYOTE GETTER INC (1973)</t>
  </si>
  <si>
    <t xml:space="preserve">PROGRESS RAIL SERVICES CORP</t>
  </si>
  <si>
    <t xml:space="preserve">S04061</t>
  </si>
  <si>
    <t xml:space="preserve">225 N YUCCA</t>
  </si>
  <si>
    <t xml:space="preserve">OGN*S HEATING # AIR CONOITIONING (1974; SIC 3444)</t>
  </si>
  <si>
    <t xml:space="preserve">OGN*S HEATING # AIR CONOITIONING (1974)</t>
  </si>
  <si>
    <t xml:space="preserve">S04062</t>
  </si>
  <si>
    <t xml:space="preserve">725 E 20TH</t>
  </si>
  <si>
    <t xml:space="preserve">1974;1983;1990;1992</t>
  </si>
  <si>
    <t xml:space="preserve">ERNST MACHINE SHOP (1974-1992; SIC 3591)</t>
  </si>
  <si>
    <t xml:space="preserve">ERNST MACHINE SHOP (1974)</t>
  </si>
  <si>
    <t xml:space="preserve">S04530</t>
  </si>
  <si>
    <t xml:space="preserve">126 S 27 1 LN</t>
  </si>
  <si>
    <t xml:space="preserve">MOUNTAIN STATES SHEET METAL (1990; SIC 3444)</t>
  </si>
  <si>
    <t xml:space="preserve">MOUNTAIN STATES SHEET METAL (1977)</t>
  </si>
  <si>
    <t xml:space="preserve">S07348</t>
  </si>
  <si>
    <t xml:space="preserve">397 B INDUSTRIAL BLVD</t>
  </si>
  <si>
    <t xml:space="preserve">PUEBLO - RIDGWAY 321 SN PAE WORREINC (1988; SIC 3441,3444)</t>
  </si>
  <si>
    <t xml:space="preserve">PUEBLO - RIDGWAY 321 SN PAE WORREINC (1988)</t>
  </si>
  <si>
    <t xml:space="preserve">S07944</t>
  </si>
  <si>
    <t xml:space="preserve">2313 S PRARIE ST</t>
  </si>
  <si>
    <t xml:space="preserve">ALLIED REFRIGERATION + ELECTRIC INC (1990; SIC 3444)</t>
  </si>
  <si>
    <t xml:space="preserve">ALLIED REFRIGERATION + ELECTRIC INC (1990)</t>
  </si>
  <si>
    <t xml:space="preserve">S09884</t>
  </si>
  <si>
    <t xml:space="preserve">1 MAGNUSON AVE</t>
  </si>
  <si>
    <t xml:space="preserve">MAGNUSON CORP (2002; SIC 3500)</t>
  </si>
  <si>
    <t xml:space="preserve">MAGNUSON CORP (2002)</t>
  </si>
  <si>
    <t xml:space="preserve">Kurt Manufacturing</t>
  </si>
  <si>
    <t xml:space="preserve">THE WATER COMPANY, LLC</t>
  </si>
  <si>
    <t xml:space="preserve">S09901</t>
  </si>
  <si>
    <t xml:space="preserve">8212 GREENTOWER</t>
  </si>
  <si>
    <t xml:space="preserve">RYE</t>
  </si>
  <si>
    <t xml:space="preserve">81069</t>
  </si>
  <si>
    <t xml:space="preserve">(337110) RYE FABRICATION INC (2002; SIC 3400)</t>
  </si>
  <si>
    <t xml:space="preserve">(337110) RYE FABRICATION INC (2002)</t>
  </si>
  <si>
    <t xml:space="preserve">S00401</t>
  </si>
  <si>
    <t xml:space="preserve">1325 3RD AVE</t>
  </si>
  <si>
    <t xml:space="preserve">Concrete Products (1961; SIC 3523)</t>
  </si>
  <si>
    <t xml:space="preserve">Concrete Products (1961)</t>
  </si>
  <si>
    <t xml:space="preserve">PUBLIC SERVICE MONTE VISTA DIST</t>
  </si>
  <si>
    <t xml:space="preserve">S00402</t>
  </si>
  <si>
    <t xml:space="preserve">32 N ADAMS</t>
  </si>
  <si>
    <t xml:space="preserve">Holt Sheet Metal Works (1961; SIC 3444)</t>
  </si>
  <si>
    <t xml:space="preserve">Holt Sheet Metal Works (1961) | C + L CONTAINER CO 2046 WET CORN MILLING (1974)</t>
  </si>
  <si>
    <t xml:space="preserve">S04069</t>
  </si>
  <si>
    <t xml:space="preserve">655 GRANDE AVE</t>
  </si>
  <si>
    <t xml:space="preserve">DEL NORTE</t>
  </si>
  <si>
    <t xml:space="preserve">81132</t>
  </si>
  <si>
    <t xml:space="preserve">DUSTIN FOODS INC (1974; SIC 2999)</t>
  </si>
  <si>
    <t xml:space="preserve">DUSTIN FOODS INC (1974) | CASA DE MADERA (1980)</t>
  </si>
  <si>
    <t xml:space="preserve">FAMILY DOLLAR #9282</t>
  </si>
  <si>
    <t xml:space="preserve">S06314</t>
  </si>
  <si>
    <t xml:space="preserve">2580 PINE GROVE RD</t>
  </si>
  <si>
    <t xml:space="preserve">SASPDEM INDUSTRIES LTO (1985; SIC 3542)</t>
  </si>
  <si>
    <t xml:space="preserve">SASPDEM INDUSTRIES LTO (1985)</t>
  </si>
  <si>
    <t xml:space="preserve">S09638</t>
  </si>
  <si>
    <t xml:space="preserve">22869 US HWY 6</t>
  </si>
  <si>
    <t xml:space="preserve">DILLON</t>
  </si>
  <si>
    <t xml:space="preserve">80435</t>
  </si>
  <si>
    <t xml:space="preserve">ALLIED RUBBER &amp; GASKET (2002; SIC 3069)</t>
  </si>
  <si>
    <t xml:space="preserve">ALLIED RUBBER &amp; GASKET (2002)</t>
  </si>
  <si>
    <t xml:space="preserve">SHARRPSHOOTER SPECTRUM IMAGING</t>
  </si>
  <si>
    <t xml:space="preserve">S09913</t>
  </si>
  <si>
    <t xml:space="preserve">221 WARREN AVE 2</t>
  </si>
  <si>
    <t xml:space="preserve">SILVERTHORNE</t>
  </si>
  <si>
    <t xml:space="preserve">80498</t>
  </si>
  <si>
    <t xml:space="preserve">303-789-4833 (2002; SIC 3500)</t>
  </si>
  <si>
    <t xml:space="preserve">303-789-4833 (2002)</t>
  </si>
  <si>
    <t xml:space="preserve">SUNSHINE PAINTING</t>
  </si>
  <si>
    <t xml:space="preserve">S03721</t>
  </si>
  <si>
    <t xml:space="preserve">273 E BENNETT AVE</t>
  </si>
  <si>
    <t xml:space="preserve">CRIPPLE CREEK</t>
  </si>
  <si>
    <t xml:space="preserve">80813</t>
  </si>
  <si>
    <t xml:space="preserve">CRUCIBLE, THE (1980; SIC 3079)</t>
  </si>
  <si>
    <t xml:space="preserve">CRUCIBLE, THE (1973)</t>
  </si>
  <si>
    <t xml:space="preserve">S06150</t>
  </si>
  <si>
    <t xml:space="preserve">100 ASPEN GARDEN WY</t>
  </si>
  <si>
    <t xml:space="preserve">av ® CORP (1983; SIC 2421,2340,3433)</t>
  </si>
  <si>
    <t xml:space="preserve">av ® CORP (1983)</t>
  </si>
  <si>
    <t xml:space="preserve">BREXUN ENTERPRIZES INC</t>
  </si>
  <si>
    <t xml:space="preserve">S09140</t>
  </si>
  <si>
    <t xml:space="preserve">750 US HWY 24</t>
  </si>
  <si>
    <t xml:space="preserve">80866</t>
  </si>
  <si>
    <t xml:space="preserve">GREENBLOCK WORLDWIDE CORP (1999; SIC 3079)</t>
  </si>
  <si>
    <t xml:space="preserve">GREENBLOCK WORLDWIDE CORP (1999)</t>
  </si>
  <si>
    <t xml:space="preserve">HI COUNTRY CLEANERS AND COIN LAUNDRY</t>
  </si>
  <si>
    <t xml:space="preserve">S09144</t>
  </si>
  <si>
    <t xml:space="preserve">1430 KINGS CROWN RD</t>
  </si>
  <si>
    <t xml:space="preserve">PRECEDENT SYSTEMS INC (1999; SIC 3573)</t>
  </si>
  <si>
    <t xml:space="preserve">PRECEDENT SYSTEMS INC (1999)</t>
  </si>
  <si>
    <t xml:space="preserve">S00409</t>
  </si>
  <si>
    <t xml:space="preserve">703 11TH AVE</t>
  </si>
  <si>
    <t xml:space="preserve">Garnsey &amp; Wheeler Co. (1962; SIC 3448)</t>
  </si>
  <si>
    <t xml:space="preserve">Carlson Frink Co. (1961) | Garnsey &amp; Wheeler Co. (1962)</t>
  </si>
  <si>
    <t xml:space="preserve">D &amp; D SALVAGE</t>
  </si>
  <si>
    <t xml:space="preserve">S01580</t>
  </si>
  <si>
    <t xml:space="preserve">610 9TH AVE</t>
  </si>
  <si>
    <t xml:space="preserve">Seven-Up Nesbitt Bottling Co. (1962; SIC 2875)</t>
  </si>
  <si>
    <t xml:space="preserve">Seven-Up Nesbitt Bottling Co. (1962)</t>
  </si>
  <si>
    <t xml:space="preserve">ACADEMY OF NATURAL THERAPY</t>
  </si>
  <si>
    <t xml:space="preserve">GREELEY POLICE DEPARTMENT (INCINERATOR)</t>
  </si>
  <si>
    <t xml:space="preserve">S01582</t>
  </si>
  <si>
    <t xml:space="preserve">821 E 18TH</t>
  </si>
  <si>
    <t xml:space="preserve">Inc. (1962; SIC 3079)</t>
  </si>
  <si>
    <t xml:space="preserve">Inc. (1962)</t>
  </si>
  <si>
    <t xml:space="preserve">THE DENT-IST</t>
  </si>
  <si>
    <t xml:space="preserve">S01923</t>
  </si>
  <si>
    <t xml:space="preserve">701 6TH AVE</t>
  </si>
  <si>
    <t xml:space="preserve">GILCREST</t>
  </si>
  <si>
    <t xml:space="preserve">WILES MACHINE WORKS (1965; SIC 3591)</t>
  </si>
  <si>
    <t xml:space="preserve">WILES MACHINE WORKS (1965)</t>
  </si>
  <si>
    <t xml:space="preserve">SIMPLOT SOILBUILDERS</t>
  </si>
  <si>
    <t xml:space="preserve">S04082</t>
  </si>
  <si>
    <t xml:space="preserve">03 4TH AVE</t>
  </si>
  <si>
    <t xml:space="preserve">SHELTER SYSTEMS ENC (1980; SIC 3448)</t>
  </si>
  <si>
    <t xml:space="preserve">bas PRESS INC (1974) | SHELTER SYSTEMS ENC (1980)</t>
  </si>
  <si>
    <t xml:space="preserve">DEPOT AUTO BODY</t>
  </si>
  <si>
    <t xml:space="preserve">S06152</t>
  </si>
  <si>
    <t xml:space="preserve">4055 ESCOUNTY LINE</t>
  </si>
  <si>
    <t xml:space="preserve">tT S$ PLasTIcs (1986; SIC 3944,3999,3499)</t>
  </si>
  <si>
    <t xml:space="preserve">LT S$ PLASTICS (1983)</t>
  </si>
  <si>
    <t xml:space="preserve">S06160</t>
  </si>
  <si>
    <t xml:space="preserve">6340 4 110TH ST</t>
  </si>
  <si>
    <t xml:space="preserve">BURROWS EATERPRISES INC (1983; SIC 3523,3031,3531)</t>
  </si>
  <si>
    <t xml:space="preserve">BURROWS EATERPRISES INC (1983)</t>
  </si>
  <si>
    <t xml:space="preserve">S06303</t>
  </si>
  <si>
    <t xml:space="preserve">909 GOODRICH</t>
  </si>
  <si>
    <t xml:space="preserve">80051</t>
  </si>
  <si>
    <t xml:space="preserve">WERREN-STRONG INC (1985; SIC 3496,3792)</t>
  </si>
  <si>
    <t xml:space="preserve">WERREN-STRONG INC (1985)</t>
  </si>
  <si>
    <t xml:space="preserve">S07125</t>
  </si>
  <si>
    <t xml:space="preserve">12600 RD 14 1 2</t>
  </si>
  <si>
    <t xml:space="preserve">BAKER MACHINE+FABRICATION (1988; SIC 3451,3491,3499)</t>
  </si>
  <si>
    <t xml:space="preserve">BAKER MACHINE+FABRICATION (1988)</t>
  </si>
  <si>
    <t xml:space="preserve">S07128</t>
  </si>
  <si>
    <t xml:space="preserve">5963 WELD CO RD 16</t>
  </si>
  <si>
    <t xml:space="preserve">FREDERICK</t>
  </si>
  <si>
    <t xml:space="preserve">80530</t>
  </si>
  <si>
    <t xml:space="preserve">HWI MFG D.B.A.-HALLECK WILLARD (1988-1990; SIC 3864,3599)</t>
  </si>
  <si>
    <t xml:space="preserve">HWI MFG D.B.A.-HALLECK WILLARD (1988)</t>
  </si>
  <si>
    <t xml:space="preserve">S07190</t>
  </si>
  <si>
    <t xml:space="preserve">1507 1ST AVE 6</t>
  </si>
  <si>
    <t xml:space="preserve">SUNDANCE D.B.A.-S BO (1988; SIC 3523)</t>
  </si>
  <si>
    <t xml:space="preserve">SUNDANCE D.B.A.-S BO (1988)</t>
  </si>
  <si>
    <t xml:space="preserve">S07335</t>
  </si>
  <si>
    <t xml:space="preserve">200 FRONT ST</t>
  </si>
  <si>
    <t xml:space="preserve">BOLTS, TACK-LAG FARLEY'S MACHINE (1988-1990; SIC 3553,3864) | MCO INC (1990; SIC 3792)</t>
  </si>
  <si>
    <t xml:space="preserve">BOLTS, TACK-LAG FARLEY'S MACHINE (1988) | MCO INC (1990)</t>
  </si>
  <si>
    <t xml:space="preserve">S08159</t>
  </si>
  <si>
    <t xml:space="preserve">300 E 16TH ST 202</t>
  </si>
  <si>
    <t xml:space="preserve">HOTSY EQUIPMENT (1992; SIC 3531,3965,3999) | TECHFLEX INC (2002; SIC 3500)</t>
  </si>
  <si>
    <t xml:space="preserve">HOTSY EQUIPMENT (1992) | TECHFLEX INC (2002)</t>
  </si>
  <si>
    <t xml:space="preserve">WELD COUNTY SCHOOL DISTRICT #6</t>
  </si>
  <si>
    <t xml:space="preserve">S08193</t>
  </si>
  <si>
    <t xml:space="preserve">7157 MAPLE ST</t>
  </si>
  <si>
    <t xml:space="preserve">DAVE'S RUBBBER STAMP (1999; SIC 3069) | coloaero.com DAVE'S RUBBER STAMP (2002; SIC 3069)</t>
  </si>
  <si>
    <t xml:space="preserve">DAVES RUBBBER STAMP (1992) | coloaero.com DAVE'S RUBBER STAMP (2002)</t>
  </si>
  <si>
    <t xml:space="preserve">S08961</t>
  </si>
  <si>
    <t xml:space="preserve">8413 ROWE PL</t>
  </si>
  <si>
    <t xml:space="preserve">EPOCS MANUFACTURING INC (1999; SIC 3444)</t>
  </si>
  <si>
    <t xml:space="preserve">EPOCS MANUFACTURING INC (1999)</t>
  </si>
  <si>
    <t xml:space="preserve">S08989</t>
  </si>
  <si>
    <t xml:space="preserve">4117 S VALLEY DR</t>
  </si>
  <si>
    <t xml:space="preserve">STAR PRECISION INC (1999; SIC 3444)</t>
  </si>
  <si>
    <t xml:space="preserve">STAR PRECISION INC (1999)</t>
  </si>
  <si>
    <t xml:space="preserve">MCKEAN MODELS</t>
  </si>
  <si>
    <t xml:space="preserve">S08990</t>
  </si>
  <si>
    <t xml:space="preserve">5268 STATE HWY 66</t>
  </si>
  <si>
    <t xml:space="preserve">STONEMILL LLC (1999; SIC 3446)</t>
  </si>
  <si>
    <t xml:space="preserve">STONEMILL LLC (1999)</t>
  </si>
  <si>
    <t xml:space="preserve">LONGS PEAK EQUIPMENT CO</t>
  </si>
  <si>
    <t xml:space="preserve">S09601</t>
  </si>
  <si>
    <t xml:space="preserve">592 N 66TH AVE</t>
  </si>
  <si>
    <t xml:space="preserve">FRONTIER MACHINING LLC (2002; SIC 3599)</t>
  </si>
  <si>
    <t xml:space="preserve">FRONTIER MACHINING LLC (2002)</t>
  </si>
  <si>
    <t xml:space="preserve">S09743</t>
  </si>
  <si>
    <t xml:space="preserve">230 PRIMROSE CT 4</t>
  </si>
  <si>
    <t xml:space="preserve">RHINO LININGS-BOULDER COUNTY (2002; SIC 3400)</t>
  </si>
  <si>
    <t xml:space="preserve">RHINO LININGS-BOULDER COUNTY (2002)</t>
  </si>
  <si>
    <t xml:space="preserve">SCOTT SPECIALTY GASES</t>
  </si>
  <si>
    <t xml:space="preserve">S09847</t>
  </si>
  <si>
    <t xml:space="preserve">345 SCHAFER AVE</t>
  </si>
  <si>
    <t xml:space="preserve">ASPEN GOLD ENTERPRISES (2002; SIC 3500)</t>
  </si>
  <si>
    <t xml:space="preserve">ASPEN GOLD ENTERPRISES (2002)</t>
  </si>
  <si>
    <t xml:space="preserve">S08258</t>
  </si>
  <si>
    <t xml:space="preserve">200 FLAGSTAFF 1ND PARK</t>
  </si>
  <si>
    <t xml:space="preserve">PARKWOOD DESIGNS (1992; SIC 3716)</t>
  </si>
  <si>
    <t xml:space="preserve">PARKWOOD DESIGNS (1992)</t>
  </si>
  <si>
    <t xml:space="preserve">S01188</t>
  </si>
  <si>
    <t xml:space="preserve">5001 E 52ND</t>
  </si>
  <si>
    <t xml:space="preserve">M &amp; K Mfg. Co., Inc. (1962; SIC 3591)</t>
  </si>
  <si>
    <t xml:space="preserve">M &amp; K Mfg. Co., Inc. (1962)</t>
  </si>
  <si>
    <t xml:space="preserve">LOWES HIW, INC- LOWES OF BRIGHTON #2479</t>
  </si>
  <si>
    <t xml:space="preserve">S09186</t>
  </si>
  <si>
    <t xml:space="preserve">12650 E 33RD AVE 101</t>
  </si>
  <si>
    <t xml:space="preserve">KAWNEER CO INC (1999; SIC 3446)</t>
  </si>
  <si>
    <t xml:space="preserve">KAWNEER CO INC (1999)</t>
  </si>
  <si>
    <t xml:space="preserve">S09211</t>
  </si>
  <si>
    <t xml:space="preserve">13251 YOSEMITE ST</t>
  </si>
  <si>
    <t xml:space="preserve">LOW SHEET METAL HEATING &amp; AIR COND (1999; SIC 3444)</t>
  </si>
  <si>
    <t xml:space="preserve">LOW SHEET METAL HEATING &amp; AIR COND (1999)</t>
  </si>
  <si>
    <t xml:space="preserve">S09294</t>
  </si>
  <si>
    <t xml:space="preserve">9595 PECOS ST</t>
  </si>
  <si>
    <t xml:space="preserve">DALTON ASSOCIATES INC (1999; SIC 3444)</t>
  </si>
  <si>
    <t xml:space="preserve">DALTON ASSOCIATES INC (1999)</t>
  </si>
  <si>
    <t xml:space="preserve">STEM LAUNCH K-8</t>
  </si>
  <si>
    <t xml:space="preserve">S08979</t>
  </si>
  <si>
    <t xml:space="preserve">7350 DRY CREEK RA</t>
  </si>
  <si>
    <t xml:space="preserve">, PTA CORP (1999; SIC 3079)</t>
  </si>
  <si>
    <t xml:space="preserve">, PTA CORP (1999)</t>
  </si>
  <si>
    <t xml:space="preserve">CMED MANUFACTURING DIVISION</t>
  </si>
  <si>
    <t xml:space="preserve">S01187</t>
  </si>
  <si>
    <t xml:space="preserve">305 E 60TH</t>
  </si>
  <si>
    <t xml:space="preserve">Empire Steel Co. (1962; SIC 3441)</t>
  </si>
  <si>
    <t xml:space="preserve">Empire Steel Co. (1962)</t>
  </si>
  <si>
    <t xml:space="preserve">S01189</t>
  </si>
  <si>
    <t xml:space="preserve">402 60TH</t>
  </si>
  <si>
    <t xml:space="preserve">Pepper Tank Co. (1962; SIC 3444)</t>
  </si>
  <si>
    <t xml:space="preserve">Pepper Tank Co. (1962)</t>
  </si>
  <si>
    <t xml:space="preserve">S08933</t>
  </si>
  <si>
    <t xml:space="preserve">999 E 160TH AVE</t>
  </si>
  <si>
    <t xml:space="preserve">REMUDA TIRE CO (1999; SIC 3462)</t>
  </si>
  <si>
    <t xml:space="preserve">REMUDA TIRE CO (1999)</t>
  </si>
  <si>
    <t xml:space="preserve">REMUDA LADDER RACKS</t>
  </si>
  <si>
    <t xml:space="preserve">S01363</t>
  </si>
  <si>
    <t xml:space="preserve">000 FOREST STE</t>
  </si>
  <si>
    <t xml:space="preserve">Weiss Venetian Blind Co. (1962; SIC 3356)</t>
  </si>
  <si>
    <t xml:space="preserve">Weiss Venetian Blind Co. (1962)</t>
  </si>
  <si>
    <t xml:space="preserve">S03328</t>
  </si>
  <si>
    <t xml:space="preserve">365 S QUEBEC</t>
  </si>
  <si>
    <t xml:space="preserve">MONUMENTAL DESIGN INC (1999; SIC 3079)</t>
  </si>
  <si>
    <t xml:space="preserve">WATSON MEMORIAL CO (1971) | FAIRMOUNT CEMETERY CO (1993) | MONUMENTAL DESIGN INC (1999)</t>
  </si>
  <si>
    <t xml:space="preserve">S04365</t>
  </si>
  <si>
    <t xml:space="preserve">1420 WW 6 AVE</t>
  </si>
  <si>
    <t xml:space="preserve">TOOL FACTORY THE (1977; SIC 3544)</t>
  </si>
  <si>
    <t xml:space="preserve">TOOL FACTORY THE (1977)</t>
  </si>
  <si>
    <t xml:space="preserve">UNION PACIFIC RAILROAD CO. -BURNHAM SHOP</t>
  </si>
  <si>
    <t xml:space="preserve">S05602</t>
  </si>
  <si>
    <t xml:space="preserve">9760 11 WHEELING ST</t>
  </si>
  <si>
    <t xml:space="preserve">BS + E PLASTICS INC (1983; SIC 3079)</t>
  </si>
  <si>
    <t xml:space="preserve">BS + E PLASTICS INC (1983)</t>
  </si>
  <si>
    <t xml:space="preserve">Stanley Aviation Residential Parcels</t>
  </si>
  <si>
    <t xml:space="preserve">CLASSIC COLLISION - 1977 - EAST COLFAX</t>
  </si>
  <si>
    <t xml:space="preserve">S01085</t>
  </si>
  <si>
    <t xml:space="preserve">4901 30TH AVE 7</t>
  </si>
  <si>
    <t xml:space="preserve">PUREX INDUSTRIES (1984; SIC 2843)</t>
  </si>
  <si>
    <t xml:space="preserve">PUREX INDUSTRIES (1984)</t>
  </si>
  <si>
    <t xml:space="preserve">S09326</t>
  </si>
  <si>
    <t xml:space="preserve">8311 WASHINGTON ST</t>
  </si>
  <si>
    <t xml:space="preserve">FIGH PEAKS MACHINING INC (1999; SIC 3599)</t>
  </si>
  <si>
    <t xml:space="preserve">FIGH PEAKS MACHINING INC (1999)</t>
  </si>
  <si>
    <t xml:space="preserve">MR CLEAN WASH HOUSE</t>
  </si>
  <si>
    <t xml:space="preserve">S09352</t>
  </si>
  <si>
    <t xml:space="preserve">300 S HOLLY AI LEETSDALE</t>
  </si>
  <si>
    <t xml:space="preserve">80246</t>
  </si>
  <si>
    <t xml:space="preserve">WELL END DRAPERY SHOPPE (1999; SIC 3444)</t>
  </si>
  <si>
    <t xml:space="preserve">WELL END DRAPERY SHOPPE (1999)</t>
  </si>
  <si>
    <t xml:space="preserve">S09390</t>
  </si>
  <si>
    <t xml:space="preserve">4101 S HURON ST</t>
  </si>
  <si>
    <t xml:space="preserve">ER, BUSINESS RESEARCH DIVISION (1999; SIC 3079)</t>
  </si>
  <si>
    <t xml:space="preserve">ER, BUSINESS RESEARCH DIVISION (1999)</t>
  </si>
  <si>
    <t xml:space="preserve">S01194</t>
  </si>
  <si>
    <t xml:space="preserve">5150 SE SANTA FE DRE</t>
  </si>
  <si>
    <t xml:space="preserve">Co. (1962; SIC 3523)</t>
  </si>
  <si>
    <t xml:space="preserve">Co. (1962)</t>
  </si>
  <si>
    <t xml:space="preserve">S09701</t>
  </si>
  <si>
    <t xml:space="preserve">9635 N US HWY 85 29</t>
  </si>
  <si>
    <t xml:space="preserve">PEAK MACHINING (2002; SIC 3599)</t>
  </si>
  <si>
    <t xml:space="preserve">PEAK MACHINING (2002)</t>
  </si>
  <si>
    <t xml:space="preserve">S00030</t>
  </si>
  <si>
    <t xml:space="preserve">322 W KIOWA</t>
  </si>
  <si>
    <t xml:space="preserve">A &amp; B Makers Co. (1961; SIC 3449) | EK EB Auto Service Co. (1962; SIC 3449)</t>
  </si>
  <si>
    <t xml:space="preserve">A &amp; B Makers Co. (1961) | EK EB Auto Service Co. (1962)</t>
  </si>
  <si>
    <t xml:space="preserve">STATUS SYMBOL AUTO BODY</t>
  </si>
  <si>
    <t xml:space="preserve">S00057</t>
  </si>
  <si>
    <t xml:space="preserve">1107 WOOD AVE</t>
  </si>
  <si>
    <t xml:space="preserve">Hunt, Nelson V. (1961; SIC 3429)</t>
  </si>
  <si>
    <t xml:space="preserve">Hunt, Nelson V. (1961) | Hunt's Wood Shed (1962)</t>
  </si>
  <si>
    <t xml:space="preserve">S02260</t>
  </si>
  <si>
    <t xml:space="preserve">101 BARNES ST</t>
  </si>
  <si>
    <t xml:space="preserve">BURROUGHS CORP, DEFENSE + SPACE DIV (1966; SIC 3531)</t>
  </si>
  <si>
    <t xml:space="preserve">BURROUGHS CORP, DEFENSE + SPACE DIV (1966)</t>
  </si>
  <si>
    <t xml:space="preserve">TIERRA VISTA COMMUNITIES LLC @SCHRIEVER AFB</t>
  </si>
  <si>
    <t xml:space="preserve">S00679</t>
  </si>
  <si>
    <t xml:space="preserve">0 ELKTON OR</t>
  </si>
  <si>
    <t xml:space="preserve">TAINT PAINT ¢ PLATE CORPORATION (1984; SIC 2851)</t>
  </si>
  <si>
    <t xml:space="preserve">TAINT PAINT ¢ PLATE CORPORATION (1984) | O'KEEFE CERAMICS (1986)</t>
  </si>
  <si>
    <t xml:space="preserve">XIMPAK INC</t>
  </si>
  <si>
    <t xml:space="preserve">S09013</t>
  </si>
  <si>
    <t xml:space="preserve">1561 VAPOR TRI</t>
  </si>
  <si>
    <t xml:space="preserve">ACCURATE EDM &amp; MACHINING INC (1999; SIC 3599)</t>
  </si>
  <si>
    <t xml:space="preserve">ACCURATE EDM &amp; MACHINING INC (1999)</t>
  </si>
  <si>
    <t xml:space="preserve">CITY OF COLO SPRINGS MUNICIPAL AIRPORT</t>
  </si>
  <si>
    <t xml:space="preserve">S09024</t>
  </si>
  <si>
    <t xml:space="preserve">5575 TECH CENTER DR 80919</t>
  </si>
  <si>
    <t xml:space="preserve">BERKELEY SOFTWARE DESIGN INC (1999; SIC 3573)</t>
  </si>
  <si>
    <t xml:space="preserve">BERKELEY SOFTWARE DESIGN INC (1999)</t>
  </si>
  <si>
    <t xml:space="preserve">S09028</t>
  </si>
  <si>
    <t xml:space="preserve">2202 E SAN RAFAEL ST 80909</t>
  </si>
  <si>
    <t xml:space="preserve">| CASE WORKERS INC (1999; SIC 3573)</t>
  </si>
  <si>
    <t xml:space="preserve">| CASE WORKERS INC (1999)</t>
  </si>
  <si>
    <t xml:space="preserve">S09052</t>
  </si>
  <si>
    <t xml:space="preserve">1890 TRAPPERS GLEN CT 80919</t>
  </si>
  <si>
    <t xml:space="preserve">ENHANCED DATA TECHNOLOGY INC (1999; SIC 3573)</t>
  </si>
  <si>
    <t xml:space="preserve">ENHANCED DATA TECHNOLOGY INC (1999)</t>
  </si>
  <si>
    <t xml:space="preserve">S09122</t>
  </si>
  <si>
    <t xml:space="preserve">2031 RAND AVE</t>
  </si>
  <si>
    <t xml:space="preserve">YAMATO CORP (1999; SIC 3576)</t>
  </si>
  <si>
    <t xml:space="preserve">YAMATO CORP (1999)</t>
  </si>
  <si>
    <t xml:space="preserve">S09124</t>
  </si>
  <si>
    <t xml:space="preserve">7185 SAND TRAP DR</t>
  </si>
  <si>
    <t xml:space="preserve">teSUBTLE IMPACT SOFTWARE INC (1999; SIC 3573)</t>
  </si>
  <si>
    <t xml:space="preserve">teSUBTLE IMPACT SOFTWARE INC (1999)</t>
  </si>
  <si>
    <t xml:space="preserve">S02294</t>
  </si>
  <si>
    <t xml:space="preserve">5891 NOLAN ST</t>
  </si>
  <si>
    <t xml:space="preserve">BLUHILL-NEVADA INC (1966; SIC 3441)</t>
  </si>
  <si>
    <t xml:space="preserve">BLUHILL-NEVADA INC (1966) | BLUHILL FOODS (1968)</t>
  </si>
  <si>
    <t xml:space="preserve">ARVADA TREATMENT CENTER LLC</t>
  </si>
  <si>
    <t xml:space="preserve">S02310</t>
  </si>
  <si>
    <t xml:space="preserve">11794 APPLEWOOD KNOLLS D</t>
  </si>
  <si>
    <t xml:space="preserve">MILE HIGH PLASTICS (1966; SIC 3441)</t>
  </si>
  <si>
    <t xml:space="preserve">MILE HIGH PLASTICS (1966)</t>
  </si>
  <si>
    <t xml:space="preserve">S02708</t>
  </si>
  <si>
    <t xml:space="preserve">609 S MASON</t>
  </si>
  <si>
    <t xml:space="preserve">HOME BAKERY 3079 MISCELLANEOUS PLASTICS PRODUCTS (1974; SIC 3079)</t>
  </si>
  <si>
    <t xml:space="preserve">HOME BAKERY (1967)</t>
  </si>
  <si>
    <t xml:space="preserve">ECON-O-WASH DRY CLEANERS</t>
  </si>
  <si>
    <t xml:space="preserve">CSU UNIVERSITY SERVICES CENTER</t>
  </si>
  <si>
    <t xml:space="preserve">S04033</t>
  </si>
  <si>
    <t xml:space="preserve">604 DOUGLASS</t>
  </si>
  <si>
    <t xml:space="preserve">CROWN PLATING UNLIMITED INC (1974; SIC 3471)</t>
  </si>
  <si>
    <t xml:space="preserve">CROWN PLATING UNLIMITED INC (1974)</t>
  </si>
  <si>
    <t xml:space="preserve">S02369</t>
  </si>
  <si>
    <t xml:space="preserve">1325 N 9TH ST</t>
  </si>
  <si>
    <t xml:space="preserve">—— + COMPANY (1966; SIC 3441)</t>
  </si>
  <si>
    <t xml:space="preserve">—— + COMPANY (1966)</t>
  </si>
  <si>
    <t xml:space="preserve">S01576</t>
  </si>
  <si>
    <t xml:space="preserve">2126 8TH AVES</t>
  </si>
  <si>
    <t xml:space="preserve">MeVey Printing (1962; SIC 3079)</t>
  </si>
  <si>
    <t xml:space="preserve">MeVey Printing (1962)</t>
  </si>
  <si>
    <t xml:space="preserve">ATMOS ENERGY CORP</t>
  </si>
  <si>
    <t xml:space="preserve">S08968</t>
  </si>
  <si>
    <t xml:space="preserve">8413 KOSMER PL</t>
  </si>
  <si>
    <t xml:space="preserve">KOSMERL MACHINE INC | (1999; SIC 3599)</t>
  </si>
  <si>
    <t xml:space="preserve">KOSMERL MACHINE INC | (1999)</t>
  </si>
  <si>
    <t xml:space="preserve">VORTEK INSTRUMENTS</t>
  </si>
  <si>
    <t xml:space="preserve">S01496</t>
  </si>
  <si>
    <t xml:space="preserve">1505 N COLLEGE</t>
  </si>
  <si>
    <t xml:space="preserve">1983;1986;1990;1992</t>
  </si>
  <si>
    <t xml:space="preserve">FRONT RANGE STEEL DBA A 8 C WELDING (1983-1992; SIC 3449,3441,3399)</t>
  </si>
  <si>
    <t xml:space="preserve">Lloyd's Art Shop (1962) | FRONT RANGE STEEL DBA A 8 C WELDING (1983)</t>
  </si>
  <si>
    <t xml:space="preserve">1505 N COLLEGE AVE [FRS; 11 m] | 1475 NORTH COLLEGE [FRS; 41 m]</t>
  </si>
  <si>
    <t xml:space="preserve">RMB RECYCLING CENTER [CDPHE Solid_Waste_Facilities; 40 m]</t>
  </si>
  <si>
    <t xml:space="preserve">FRONT RANGE STEEL INC [FRS; name match, 11 m] | CROSSLAND CABINETRY INC [FRS; 11 m]</t>
  </si>
  <si>
    <t xml:space="preserve">1505 N COLLEGE AVE</t>
  </si>
  <si>
    <t xml:space="preserve">ALBERTSONS #814</t>
  </si>
  <si>
    <t xml:space="preserve">S00154</t>
  </si>
  <si>
    <t xml:space="preserve">233 N MAIN</t>
  </si>
  <si>
    <t xml:space="preserve">Northern Colorado Dairy Co. (1961; SIC 2873)</t>
  </si>
  <si>
    <t xml:space="preserve">Northern Colorado Dairy Co. (1961) | t + Z TORTILLAS INC (1986) | ZUNIGA BAKERY (1999)</t>
  </si>
  <si>
    <t xml:space="preserve">238 NORTH MAIN STREET [FRS; 30 m]</t>
  </si>
  <si>
    <t xml:space="preserve">BRIGHTON RADIATOR &amp; MUFFLER</t>
  </si>
  <si>
    <t xml:space="preserve">S00707</t>
  </si>
  <si>
    <t xml:space="preserve">5961 E 64TH AVE</t>
  </si>
  <si>
    <t xml:space="preserve">1966;1971;1974;1976;1977</t>
  </si>
  <si>
    <t xml:space="preserve">MITCHELL AND SUNS INC (1966-1977; SIC 3714)</t>
  </si>
  <si>
    <t xml:space="preserve">MITCHELL AND SUNS INC (1966) | DENVER WINDOW CORP (1992)</t>
  </si>
  <si>
    <t xml:space="preserve">Chemical Sales/CSC [CDPHE CDPHE Superfund] (inside site boundary)</t>
  </si>
  <si>
    <t xml:space="preserve">CVS PHARMACY #COCOM1B01 [FRS; 4 m] | CVS PHARMACY #COCOM1B01 [CDPHE RCRA; 25 m] | FAMILY DOLLAR #9094 [FRS; 26 m]</t>
  </si>
  <si>
    <t xml:space="preserve">CVS PHARMACY #COCOM1B01</t>
  </si>
  <si>
    <t xml:space="preserve">S00716</t>
  </si>
  <si>
    <t xml:space="preserve">5315 VASQUEZ BLVD</t>
  </si>
  <si>
    <t xml:space="preserve">1966;1968;1970;1971;1973;1974;1976;1979;1980;1982;1983;1986;1988</t>
  </si>
  <si>
    <t xml:space="preserve">INTERSTATE MFG INC (1966-1974; SIC 3523) | CLEARFIELO MANUFACTURING INC (1968; SIC 3535) | AEROMOTIVE METAL PRODUCTS INC (1970-1973; SIC 3799,3714) | INTERMOUNTAIN WHOLESALE, INC (1973-1988; SIC 3523) | PART-CO MACHINE INC (1973; SIC 3591)</t>
  </si>
  <si>
    <t xml:space="preserve">INTERSTATE MFG INC (1966) | CLEARFIELO MANUFACTURING INC (1968) | AEROMOTIVE METAL PRODUCTS INC (1970) | INTERMOUNTAIN WHOLESALE, INC (1973) | PART-CO MACHINE INC (1973) | WESTERN TURNINGS * SPECIALTY CO (1980) | R W SPECIALITIES INC (1983)</t>
  </si>
  <si>
    <t xml:space="preserve">GATES STEEL CO [FRS; 74 m] | Sand Creek/SND [CDPHE CDPHE Superfund] (inside site boundary)</t>
  </si>
  <si>
    <t xml:space="preserve">THE WASHOP [FRS; 38 m]</t>
  </si>
  <si>
    <t xml:space="preserve">GATES STEEL CO</t>
  </si>
  <si>
    <t xml:space="preserve">THE WASHOP</t>
  </si>
  <si>
    <t xml:space="preserve">S01929</t>
  </si>
  <si>
    <t xml:space="preserve">5460 COLORADO BLVO</t>
  </si>
  <si>
    <t xml:space="preserve">1971;1973;1974;1976;1977;1979;1980;1986;1988;1999</t>
  </si>
  <si>
    <t xml:space="preserve">UNION SUPPLY CO (1971-1980; SIC 3481,3293,3535) | FOAM FABRICATORS INC (1986-1988; SIC 3079) | ROCKY MOUNTAIN REMANUFACTURERS (1999; SIC 3714)</t>
  </si>
  <si>
    <t xml:space="preserve">HOGENSON CONCRETE CO (1966) | UNION SUPPLY CO (1971) | FOAM FABRICATORS INC (1986) | ROCKY MOUNTAIN REMANUFACTURERS (1999)</t>
  </si>
  <si>
    <t xml:space="preserve">Sand Creek/SND [CDPHE CDPHE Superfund] (inside site boundary)</t>
  </si>
  <si>
    <t xml:space="preserve">BARTON SUPPLY [FRS; 31 m]</t>
  </si>
  <si>
    <t xml:space="preserve">HARRIS REBAR SALT LAKE INC [FRS; 31 m]</t>
  </si>
  <si>
    <t xml:space="preserve">BARTON SUPPLY</t>
  </si>
  <si>
    <t xml:space="preserve">S01931</t>
  </si>
  <si>
    <t xml:space="preserve">5001 52ND</t>
  </si>
  <si>
    <t xml:space="preserve">1967;1971;1976</t>
  </si>
  <si>
    <t xml:space="preserve">MAK*S SUPPLY CO (1967; SIC 3519) | CENTENNIAL CASTINGS» INC. (1971; SIC 3361,3362) | ARTISAN PATTERN CO (1976; SIC 3565)</t>
  </si>
  <si>
    <t xml:space="preserve">M+ K MFG CO INC (1966) | MAK*S SUPPLY CO (1967) | BEREN CABINETS*FURNITURE FIXTURES INC (1971) | CENTENNIAL CASTINGS» INC. (1971) | ARTISAN PATTERN CO (1976)</t>
  </si>
  <si>
    <t xml:space="preserve">COLORADO BRAKE &amp; SUPPLY CO [FRS; 34 m]</t>
  </si>
  <si>
    <t xml:space="preserve">Sand Creek/SND</t>
  </si>
  <si>
    <t xml:space="preserve">FIVE STAR CHEMICALS &amp; SUPPLY</t>
  </si>
  <si>
    <t xml:space="preserve">S01933</t>
  </si>
  <si>
    <t xml:space="preserve">6326 IVY</t>
  </si>
  <si>
    <t xml:space="preserve">TAUCHE'S BAKERY 3272 MISC CONCRETE PRODUCTS (1967; SIC 2951)</t>
  </si>
  <si>
    <t xml:space="preserve">TAUCHE'S BAKERY (1966)</t>
  </si>
  <si>
    <t xml:space="preserve">DPC INDUSTRIES INC</t>
  </si>
  <si>
    <t xml:space="preserve">PERFECTA CLNRS</t>
  </si>
  <si>
    <t xml:space="preserve">S01934</t>
  </si>
  <si>
    <t xml:space="preserve">5321 DAHLIA ST</t>
  </si>
  <si>
    <t xml:space="preserve">1966;1967;1970;1971;1973;1974;1976;1980;1982;1983;1990</t>
  </si>
  <si>
    <t xml:space="preserve">TIME CHEMICAL CORP (1966; SIC 1035) | COLORACO INTERNATIONAL CORP (1967-1976; SIC 2872) | COLORADO ORGANIC CHEMICAL CO INC. (1971-1983; SIC 2818,2879) | HAINS ENGINEERING CORP (1971-1976; SIC 3443,3498) | B ¢ D BRAKE SUPPLY CO INC (1982-1983; SIC 3714) | CHEN-REAL INVESTMENT CORP (1990; SIC 2819)</t>
  </si>
  <si>
    <t xml:space="preserve">TIME CHEMICAL CORP (1966) | COLORACO INTERNATIONAL CORP (1967) | COLORADO ORGANIC CHEMICAL CO INC. (1971) | HAINS ENGINEERING CORP (1971) | B ¢ D BRAKE SUPPLY CO INC (1982) | CHEN-REAL INVESTMENT CORP (1990)</t>
  </si>
  <si>
    <t xml:space="preserve">COLORADO ORGANIC CHEMICAL SITE/MATTESON WAREHOUSE [FRS; name match, 47 m] | COLORADO ORGANIC CHEMICAL CO INC [FRS; name match, 63 m] | Sand Creek/SND [CDPHE CDPHE Superfund; 50 m] | COLORADO ORGANIC CHEMICAL CO INC [FRS] (address match) | Sand Creek/SND [CDPHE CDPHE Superfund] (inside site boundary)</t>
  </si>
  <si>
    <t xml:space="preserve">WESLEY INDUSTRIES INC. [FRS] (address match)</t>
  </si>
  <si>
    <t xml:space="preserve">CHEM REAL INVESTMENT CORPORATION [FRS; name match, 63 m] | CHEM REAL INVESTMENT CORPORATION [FRS] (address match)</t>
  </si>
  <si>
    <t xml:space="preserve">COLORADO ORGANIC CHEMICAL SITE/MATTESON WAREHOUSE</t>
  </si>
  <si>
    <t xml:space="preserve">WESLEY INDUSTRIES INC.</t>
  </si>
  <si>
    <t xml:space="preserve">S01935</t>
  </si>
  <si>
    <t xml:space="preserve">6630 MONACO</t>
  </si>
  <si>
    <t xml:space="preserve">ALUMILUX-SCOTT INC (1966-1971; SIC 3799)</t>
  </si>
  <si>
    <t xml:space="preserve">ALUMILUX-SCOTT INC (1966) |  (1968)</t>
  </si>
  <si>
    <t xml:space="preserve">S02060</t>
  </si>
  <si>
    <t xml:space="preserve">4400 E 61ST AVE</t>
  </si>
  <si>
    <t xml:space="preserve">1966;1967;1968;1970;1971;1973;1974;1976;1990;1993</t>
  </si>
  <si>
    <t xml:space="preserve">BOYLES GALVANIZING + PLATING CO (1966; SIC 3496) | BOYLES GALVANIZING + PLATING CO (1967-1993; SIC 3479,3481)</t>
  </si>
  <si>
    <t xml:space="preserve">BOYLES GALVANIZING + PLATING CO (1966) | BOYLES GALVANIZING + PLATING CO (1967)</t>
  </si>
  <si>
    <t xml:space="preserve">N.A. GALVANIZING CO - 4400 E 61ST AVE [FRS] (address match)</t>
  </si>
  <si>
    <t xml:space="preserve">AZZ GALVANIZING -DENVER [TRI] (address match)</t>
  </si>
  <si>
    <t xml:space="preserve">AZZ GALVANIZING SERVICES - DENVER [CDPHE RCRA] (address match)</t>
  </si>
  <si>
    <t xml:space="preserve">AZZ INC. [FRS] (address match)</t>
  </si>
  <si>
    <t xml:space="preserve">N.A. GALVANIZING CO - 4400 E 61ST AVE</t>
  </si>
  <si>
    <t xml:space="preserve">CORNERSTON COATINGS / CLERMONT PRODUCTION FACILITY</t>
  </si>
  <si>
    <t xml:space="preserve">S02253</t>
  </si>
  <si>
    <t xml:space="preserve">5901 FEDERAL BLVO</t>
  </si>
  <si>
    <t xml:space="preserve">1966;1970;1971;1973;1974;1979</t>
  </si>
  <si>
    <t xml:space="preserve">WILLIAMS REFINING CO (1966-1974; SIC 2911) |  (1979; SIC 2911,2051)</t>
  </si>
  <si>
    <t xml:space="preserve">WILLIAMS REFINING CO (1966) |  (1979)</t>
  </si>
  <si>
    <t xml:space="preserve">ENGLAND WATER TREATMENT PLANT [FRS; 13 m] | 5900 FEDERAL [FRS; 55 m]</t>
  </si>
  <si>
    <t xml:space="preserve">W 60 AVE IMPROVEMENTS [FRS; 34 m]</t>
  </si>
  <si>
    <t xml:space="preserve">ENGLAND WATER TREATMENT PLANT</t>
  </si>
  <si>
    <t xml:space="preserve">CUNNINGHAM PROPERTY</t>
  </si>
  <si>
    <t xml:space="preserve">S02470</t>
  </si>
  <si>
    <t xml:space="preserve">4801 MONACO</t>
  </si>
  <si>
    <t xml:space="preserve">AEON PRECISION CO (1967; SIC 3542,3544)</t>
  </si>
  <si>
    <t xml:space="preserve">AEON PRECISION CO (1967) | BARON PRINT INC (1967) | BARON PRENT ENC (1980) | LICHT EDITIONS LTD (1983) | TOTAL GRAPHICS (1986)</t>
  </si>
  <si>
    <t xml:space="preserve">MESA FIBERGLASS PROD CO</t>
  </si>
  <si>
    <t xml:space="preserve">MESA FIBERGLASS INC.CN</t>
  </si>
  <si>
    <t xml:space="preserve">YUASA EXIDE</t>
  </si>
  <si>
    <t xml:space="preserve">S02758</t>
  </si>
  <si>
    <t xml:space="preserve">4885 MONACO BLVD</t>
  </si>
  <si>
    <t xml:space="preserve">INTERNATIONAL GROUND SUPPORT SYSTEMS INC (1979; SIC 3531,3535,3452)</t>
  </si>
  <si>
    <t xml:space="preserve">AMERICAN ENGRAVING (1968) | INTERNATIONAL GROUND SUPPORT SYSTEMS INC (1979)</t>
  </si>
  <si>
    <t xml:space="preserve">MESA FIBERGLASS PROD CO [FRS; 63 m] | Chemical Sales/CSC [CDPHE CDPHE Superfund] (inside site boundary)</t>
  </si>
  <si>
    <t xml:space="preserve">MESA FIBERGLASS INC [TRI; 42 m] | MESA FIBERGLASS INC.CN [FRS; 43 m]</t>
  </si>
  <si>
    <t xml:space="preserve">AMERICAN ENGRAVING CO [FRS; name match, 2 m] | RIDGEATTHORNTONSTATION [FRS; 33 m]</t>
  </si>
  <si>
    <t xml:space="preserve">KNIGHT PRINTING CO INC</t>
  </si>
  <si>
    <t xml:space="preserve">S02760</t>
  </si>
  <si>
    <t xml:space="preserve">4950 NIAGARA</t>
  </si>
  <si>
    <t xml:space="preserve">1968;1970;1971;1973;1974;1976;1980;1982</t>
  </si>
  <si>
    <t xml:space="preserve">c OM TOOL + CIE (1968-1980; SIC 3544) | UsS- POLYGLASS (1973; SIC 3079) | COM MACH. FABRICATION CORP. (1982; SIC 3599)</t>
  </si>
  <si>
    <t xml:space="preserve">c OM TOOL + CIE (1968) | UsS- POLYGLASS (1973) | COM MACH. FABRICATION CORP. (1982) | AUSTRO FURNITURE CO (1983)</t>
  </si>
  <si>
    <t xml:space="preserve">CDM MACHINING AND FABRICATION [FRS; 8 m] | Chemical Sales/CSC [CDPHE CDPHE Superfund] (inside site boundary)</t>
  </si>
  <si>
    <t xml:space="preserve">FIVE STAR AFFILIATES</t>
  </si>
  <si>
    <t xml:space="preserve">DENVER IRON WORKS</t>
  </si>
  <si>
    <t xml:space="preserve">S02766</t>
  </si>
  <si>
    <t xml:space="preserve">8810 LANDER</t>
  </si>
  <si>
    <t xml:space="preserve">1968;1971;1973;1976;1982;1983;1988;1990</t>
  </si>
  <si>
    <t xml:space="preserve">OIAMON GLOW CC (1968; SIC 2842,2051) | DIAMON GLOW CO (1971-1990; SIC 2842,2051) | DIAMOND GLOW WATCH*JLRY.CLEAN.FLUIBS CO (1982; SIC 2842) | DIAMOND GLOW WATCHEJLRY.CLEANSFLUIDS CO (1983; SIC 2842) | D.B.A.-RESEARCH CHEMICAL WEStMINGTES ADAMS (1988; SIC 2842,2992)</t>
  </si>
  <si>
    <t xml:space="preserve">OIAMON GLOW CC (1968) | DIAMON GLOW CO (1971) | DIAMOND GLOW WATCH*JLRY.CLEAN.FLUIBS CO (1982) | DIAMOND GLOW WATCHEJLRY.CLEANSFLUIDS CO (1983) | D.B.A.-RESEARCH CHEMICAL WEStMINGTES ADAMS (1988)</t>
  </si>
  <si>
    <t xml:space="preserve">SHAW HEIGHTS CLEANERS [CDPHE Institutional_Controls_PROD_local] (inside site boundary)</t>
  </si>
  <si>
    <t xml:space="preserve">SHAW HEIGHTS CLEANERS</t>
  </si>
  <si>
    <t xml:space="preserve">S02904</t>
  </si>
  <si>
    <t xml:space="preserve">1170 46TH</t>
  </si>
  <si>
    <t xml:space="preserve">R MT PLASTICS (1983; SIC 2599,3079,2449)</t>
  </si>
  <si>
    <t xml:space="preserve">TASTY FCODS INC (1968) | R MT PLASTICS (1983)</t>
  </si>
  <si>
    <t xml:space="preserve">RAMP IND INC [FRS; 33 m]</t>
  </si>
  <si>
    <t xml:space="preserve">AMRP HIGHLANDS 10 MW IP RENEWAL [FRS; 20 m]</t>
  </si>
  <si>
    <t xml:space="preserve">HUSKAR</t>
  </si>
  <si>
    <t xml:space="preserve">S03022</t>
  </si>
  <si>
    <t xml:space="preserve">8200 E 96TH AVE</t>
  </si>
  <si>
    <t xml:space="preserve">1970;1971;1973;1976;1980;1982;1983</t>
  </si>
  <si>
    <t xml:space="preserve">BEALL TRANSPORT EQUIPMENT SALES CO (1970; SIC 3715) | BEALL EQUIPMENT CORP OF COLORADO (1971-1973; SIC 3715) | TIMPTE-BEALL» INC (1976-1983; SIC 3715)</t>
  </si>
  <si>
    <t xml:space="preserve">BEALL TRANSPORT EQUIPMENT SALES CO (1970) | BEALL EQUIPMENT CORP OF COLORADO (1971) | TIMPTE-BEALL» INC (1976)</t>
  </si>
  <si>
    <t xml:space="preserve">TIMPTE-BEALL INC [FRS] (address match)</t>
  </si>
  <si>
    <t xml:space="preserve">REBAR COATING &amp; FABRICATION [FRS; 97 m] | DENVER ARCHITECHURAL PRECAST INC [FRS] (address match) | DENVER ARCHITECTURAL PRECAST INC [TRI] (address match)</t>
  </si>
  <si>
    <t xml:space="preserve">HOLCIM (US), INC. [FRS; 22 m]</t>
  </si>
  <si>
    <t xml:space="preserve">REBAR COATING &amp; FABRICATION</t>
  </si>
  <si>
    <t xml:space="preserve">CUMMINS INC - HENDERSON BRANCH</t>
  </si>
  <si>
    <t xml:space="preserve">S00697</t>
  </si>
  <si>
    <t xml:space="preserve">5155 E 64TH AVE</t>
  </si>
  <si>
    <t xml:space="preserve">1971;1973;1974;1976;1984;1986</t>
  </si>
  <si>
    <t xml:space="preserve">GREAT DIVIDE COACH MFG CO (1971-1986; SIC 3791)</t>
  </si>
  <si>
    <t xml:space="preserve">GREAT DIVIDE COACH MFG CO (1971)</t>
  </si>
  <si>
    <t xml:space="preserve">Former Commerce City Dog Track/CDT [CDPHE Institutional_Controls_PROD_local] (inside site boundary)</t>
  </si>
  <si>
    <t xml:space="preserve">Former Commerce City Dog Track/CDT</t>
  </si>
  <si>
    <t xml:space="preserve">S03188</t>
  </si>
  <si>
    <t xml:space="preserve">5591 LEYDEN</t>
  </si>
  <si>
    <t xml:space="preserve">1973;1977;1979;1986;1988;1993;1999</t>
  </si>
  <si>
    <t xml:space="preserve">KK TROPHIES INC (1973-1979; SIC 3499,2499) | SURFAS MFG + SUPPLY (1986-1999; SIC 3452,3549)</t>
  </si>
  <si>
    <t xml:space="preserve">K*K TROPHIES INC (1971) | SURFAS HFG * SUPPLY 2387 BEADED BELTS (1983)</t>
  </si>
  <si>
    <t xml:space="preserve">SEDITA MANUFACTURING [FRS; 38 m]</t>
  </si>
  <si>
    <t xml:space="preserve">MOUNTAIN MARINE INDUSTRIES, INC. [FRS; 18 m]</t>
  </si>
  <si>
    <t xml:space="preserve">CURTIS LANDSCAPING</t>
  </si>
  <si>
    <t xml:space="preserve">SEDITA MANUFACTURING</t>
  </si>
  <si>
    <t xml:space="preserve">S03191</t>
  </si>
  <si>
    <t xml:space="preserve">4306 60TH AVE</t>
  </si>
  <si>
    <t xml:space="preserve">1971;1973;1974;1976;1977;1979;1980;1988;1990</t>
  </si>
  <si>
    <t xml:space="preserve">UNITED ASPHALTS INC (1971-1990; SIC 2952)</t>
  </si>
  <si>
    <t xml:space="preserve">UNITED ASPHALTS INC (1971)</t>
  </si>
  <si>
    <t xml:space="preserve">UNITED ASPHALTS - 4306 E 60TH AVE [FRS; name match, 177 m]</t>
  </si>
  <si>
    <t xml:space="preserve">BKEP MATERIALS - DENVER C &amp; K [FRS; 92 m]</t>
  </si>
  <si>
    <t xml:space="preserve">UNITED ASPHALTS - 4306 E 60TH AVE</t>
  </si>
  <si>
    <t xml:space="preserve">BKEP MATERIALS - DENVER C &amp; K</t>
  </si>
  <si>
    <t xml:space="preserve">PROTECH BUILDING SERVICES</t>
  </si>
  <si>
    <t xml:space="preserve">S03192</t>
  </si>
  <si>
    <t xml:space="preserve">4915 NIAGARA ST</t>
  </si>
  <si>
    <t xml:space="preserve">1971;1976;1980;1986;1988</t>
  </si>
  <si>
    <t xml:space="preserve">U.S. POLYGLASS (1971; SIC 3079) | WHATLEY W JING (1976; SIC 3999,3599) | CONNOR SPRING + MANUFACTURING CO (1980; SIC 3495,3469,3496) | THERMOPLASTIC FABRICATIONS INC (1986; SIC 3564,3589,3079) | ACCESSORIES TFICO (1988; SIC 3084,3089,3864)</t>
  </si>
  <si>
    <t xml:space="preserve">U.S. POLYGLASS (1971) | WHATLEY W J INC (1974) | CONNOR SPRING + MANUFACTURING CO (1980) | THERMOPLASTIC FABRICATIONS INC (1986) | ACCESSORIES TFICO (1988)</t>
  </si>
  <si>
    <t xml:space="preserve">THERMOPLASTIC FABRICATIONS INC [FRS; name match, 11 m] | THERMOPLASTIC FABRICATIONS INC [FRS] (address match)</t>
  </si>
  <si>
    <t xml:space="preserve">KNIGHT PRINTING CO</t>
  </si>
  <si>
    <t xml:space="preserve">S03193</t>
  </si>
  <si>
    <t xml:space="preserve">4945 MONACO BLVD</t>
  </si>
  <si>
    <t xml:space="preserve">1971;1973;1974;1976;1977;1979;1986;1990;1993;1999</t>
  </si>
  <si>
    <t xml:space="preserve">WESTERN COMPUTER METAL PRODUCTS, INC (1971-1979; SIC 3499) | WHALE SCIENTIFIC CO (1986-1993; SIC 3079,3841) | BUCKLEY &amp; CO | (1999; SIC 3444)</t>
  </si>
  <si>
    <t xml:space="preserve">WESTERN COMPUTER METAL PRODUCTS, INC (1971) | TELAN CORPORATION (1980) | WHALE SCIENTIFIC CO (1986) | BUCKLEY &amp; CO | (1999)</t>
  </si>
  <si>
    <t xml:space="preserve">WHALE SCIENTIFIC INC [FRS; name match, 9 m]</t>
  </si>
  <si>
    <t xml:space="preserve">Sum Computers Inc [CDPHE Solid_Waste_Facilities; 10 m]</t>
  </si>
  <si>
    <t xml:space="preserve">WHALE SCIENTIFIC INC</t>
  </si>
  <si>
    <t xml:space="preserve">S03199</t>
  </si>
  <si>
    <t xml:space="preserve">100 E 66TH AVE</t>
  </si>
  <si>
    <t xml:space="preserve">1971;1982</t>
  </si>
  <si>
    <t xml:space="preserve">HUGHES + COMPANY (1971; SIC 2542,3429,2541) | WEATHERGUARD INDUSTRIES» INC (1982; SIC 3442,3446)</t>
  </si>
  <si>
    <t xml:space="preserve">HUGHES + COMPANY (1971) | BOZZI WINDOW CO (1980) |  (1982) | WEATHERGUARD INDUSTRIES» INC (1982)</t>
  </si>
  <si>
    <t xml:space="preserve">Shingle Mountain [CDPHE Voluntary_Cleanup_and_Redevelopment_Program_(VCUP)_new; 21 m]</t>
  </si>
  <si>
    <t xml:space="preserve">BLUE BEAR WASTE SERVICES WATERLINE INSTALLATION &amp; PAVING IN 66TH AVENUE [FRS; 6 m]</t>
  </si>
  <si>
    <t xml:space="preserve">SHINGLE SOLUTIONS [FRS; 6 m] | BLUE BEAR WASTE [FRS; 35 m]</t>
  </si>
  <si>
    <t xml:space="preserve">Shingle Mountain</t>
  </si>
  <si>
    <t xml:space="preserve">CRYENCO INC</t>
  </si>
  <si>
    <t xml:space="preserve">BLUE BEAR WASTE SERVICES WATERLINE INSTALLATION &amp; PAVING IN 66TH AVENUE</t>
  </si>
  <si>
    <t xml:space="preserve">S03305</t>
  </si>
  <si>
    <t xml:space="preserve">1424 W BAYAUD AVE</t>
  </si>
  <si>
    <t xml:space="preserve">MARTIN ¢ SHAFT CO (1971; SIC 2892)</t>
  </si>
  <si>
    <t xml:space="preserve">MARTIN ¢ SHAFT CO (1971)</t>
  </si>
  <si>
    <t xml:space="preserve">MALLOW PLATING WORKS INC [FRS; 59 m]</t>
  </si>
  <si>
    <t xml:space="preserve">RENEWAL BY ANDERSEN [FRS; 18 m] | DWIGHT NEADE, DBA RENEWAL BY ANDERSEN [FRS; 18 m]</t>
  </si>
  <si>
    <t xml:space="preserve">BAYAUD DRUMS - ABANDONED DRUMS</t>
  </si>
  <si>
    <t xml:space="preserve">S00714</t>
  </si>
  <si>
    <t xml:space="preserve">6066 E 49TH AVE</t>
  </si>
  <si>
    <t xml:space="preserve">1973;1982;1986;1988;1999</t>
  </si>
  <si>
    <t xml:space="preserve">SUBTERRANEAN TOOLS» INC (1973; SIC 3532) | ROCKY MOUNTAIN PRO CLEAN INC. (1982-1988; SIC 2842) | ENGLERT INC (1999; SIC 3499)</t>
  </si>
  <si>
    <t xml:space="preserve">SUBTERRANEAN TOOLS» INC (1973) | ROCKY MOUNTAIN PRO CLEAN INC. (1982) | PILLOW SHOPPE INC. THE (1984) | ‘STAR ASSOC, INC (1993) | ENGLERT INC (1999) | QUALITY IMPRESSIONS INC ms (1999)</t>
  </si>
  <si>
    <t xml:space="preserve">PRO CLEAN [FRS; name match, 58 m] | PRO CLEAN [FRS] (address match) | Chemical Sales/CSC [CDPHE CDPHE Superfund] (inside site boundary)</t>
  </si>
  <si>
    <t xml:space="preserve">THE PILLOW SHOP [FRS; name match, 39 m] | LAKESHORE INC [FRS; 19 m] | SYSTEMATIC TRADE [FRS; 23 m]</t>
  </si>
  <si>
    <t xml:space="preserve">PILLOW SHOPPE INC DBA COLLIERS OF COLO [FRS; name match, 89 m]</t>
  </si>
  <si>
    <t xml:space="preserve">PRO CLEAN</t>
  </si>
  <si>
    <t xml:space="preserve">LAKESHORE INC</t>
  </si>
  <si>
    <t xml:space="preserve">S03346</t>
  </si>
  <si>
    <t xml:space="preserve">6348 HOLLY</t>
  </si>
  <si>
    <t xml:space="preserve">ALLANS ENTERPRISES (1973; SIC 3714,3446)</t>
  </si>
  <si>
    <t xml:space="preserve">ALLANS ENTERPRISES (1973)</t>
  </si>
  <si>
    <t xml:space="preserve">Former Commerce City Dog Track/CDT [CDPHE Institutional_Controls_PROD_local] (inside site boundary) | Chemical Sales/CSC [CDPHE CDPHE Superfund] (inside site boundary)</t>
  </si>
  <si>
    <t xml:space="preserve">DPC INDUSTRIES INC [TRI; 22 m]</t>
  </si>
  <si>
    <t xml:space="preserve">ALBERT FREI &amp; SONS INC</t>
  </si>
  <si>
    <t xml:space="preserve">S03357</t>
  </si>
  <si>
    <t xml:space="preserve">6421 E 49 OR</t>
  </si>
  <si>
    <t xml:space="preserve">1973;1974;1977;1993;1999</t>
  </si>
  <si>
    <t xml:space="preserve">SILL-MAR MFG CO (1973-1977; SIC 3079) | QUAD-B INC (1977; SIC 3079) | FORESIGHT PRODUCTS, INC (1993-1999; SIC 3452)</t>
  </si>
  <si>
    <t xml:space="preserve">SILL-MAR MFG CO (1973) | QUAD-B INC (1977) | FORESIGHT PRODUCTS, INC (1993)</t>
  </si>
  <si>
    <t xml:space="preserve">MESA FIBERGLASS PROD CO [FRS; 42 m] | Chemical Sales/CSC [CDPHE CDPHE Superfund] (inside site boundary)</t>
  </si>
  <si>
    <t xml:space="preserve">MESA FIBERGLASS INC.CN [FRS; 63 m]</t>
  </si>
  <si>
    <t xml:space="preserve">COMMERCE CITY SHOP [FRS; 10 m] | ELITE AUTO BODY II [FRS; 11 m]</t>
  </si>
  <si>
    <t xml:space="preserve">COMMERCE CITY SHOP</t>
  </si>
  <si>
    <t xml:space="preserve">S03740</t>
  </si>
  <si>
    <t xml:space="preserve">5390 E 72ND AVE</t>
  </si>
  <si>
    <t xml:space="preserve">1974;1977;1990;1993;1999</t>
  </si>
  <si>
    <t xml:space="preserve">CUSTCM REFINING COMPANY (1974-1977; SIC 2992) | MILT ADAMS INC (1990; SIC 2992) | APPROVED OIL SERVICE, INC (1993-1999; SIC 2999)</t>
  </si>
  <si>
    <t xml:space="preserve">CUSTCM REFINING COMPANY (1974) | MILT ADAMS INC (1990) | APPROVED OIL SERVICE, INC (1993)</t>
  </si>
  <si>
    <t xml:space="preserve">MILT ADAMS INC OR APPROVED DRAIN OIL SER [FRS] (address match)</t>
  </si>
  <si>
    <t xml:space="preserve">MAI APPROVED OIL SERVICE INC [FRS; name match, 15 m] | MAI/APPROVED OIL SERVICE INCORPORATED [FRS; name match, 152 m] | MAI APPROVED OIL SERVICE INC [FRS] (address match)</t>
  </si>
  <si>
    <t xml:space="preserve">BOLD PETROLEUM INC [FRS; 25 m] | COLORADO ASPHALT WORKS, INC [FRS] (address match)</t>
  </si>
  <si>
    <t xml:space="preserve">Approved Oil (N Parcel)</t>
  </si>
  <si>
    <t xml:space="preserve">MAI APPROVED OIL SERVICE INC</t>
  </si>
  <si>
    <t xml:space="preserve">S03747</t>
  </si>
  <si>
    <t xml:space="preserve">7777 BRIGHTON RD</t>
  </si>
  <si>
    <t xml:space="preserve">DUPONT</t>
  </si>
  <si>
    <t xml:space="preserve">80024</t>
  </si>
  <si>
    <t xml:space="preserve">COLORADO TORCH INDUSTRIES», INC (1974; SIC 3448,3441)</t>
  </si>
  <si>
    <t xml:space="preserve">COLORADO TORCH INDUSTRIES», INC (1974)</t>
  </si>
  <si>
    <t xml:space="preserve">RESOURCE ENVIRONMENTAL GROUP SERVICES</t>
  </si>
  <si>
    <t xml:space="preserve">S03749</t>
  </si>
  <si>
    <t xml:space="preserve">6001 DEXTER</t>
  </si>
  <si>
    <t xml:space="preserve">FLEET EQUIPMENT CO (1974; SIC 3714)</t>
  </si>
  <si>
    <t xml:space="preserve">FLEET EQUIPMENT CO (1974)</t>
  </si>
  <si>
    <t xml:space="preserve">DEXTER &amp; 60TH [FRS; 2 m] | DEXTER &amp; 60TH [FRS] (address match)</t>
  </si>
  <si>
    <t xml:space="preserve">FORMER CHEVRON SVC STA 7 0273 [FRS; 2 m] | 25826 SH 2 (VASQUEZ) AND 60TH AVENUE [FRS; 21 m]</t>
  </si>
  <si>
    <t xml:space="preserve">6025/6075 PARKWAY DR (VACANT FIELD)</t>
  </si>
  <si>
    <t xml:space="preserve">S03750</t>
  </si>
  <si>
    <t xml:space="preserve">5253 GRAPE CRIVE</t>
  </si>
  <si>
    <t xml:space="preserve">1974;1976;1979;1980;1982</t>
  </si>
  <si>
    <t xml:space="preserve">INTERMCUNTAIN RUBBER INDUSTRIES (1974-1982; SIC 3069)</t>
  </si>
  <si>
    <t xml:space="preserve">INTERMCUNTAIN RUBBER INDUSTRIES (1974) | PRECAST BUILDING SYSTEMS INC (1986)</t>
  </si>
  <si>
    <t xml:space="preserve">BISHOP [FRS; 14 m]</t>
  </si>
  <si>
    <t xml:space="preserve">S03751</t>
  </si>
  <si>
    <t xml:space="preserve">4901 KRAMERIA ST</t>
  </si>
  <si>
    <t xml:space="preserve">MONARCH INDUSTRIES INC. (1982; SIC 3561,3531,3599)</t>
  </si>
  <si>
    <t xml:space="preserve">RICHMARK PRINTERS INC (1974) | MONARCH INDUSTRIES INC. (1982)</t>
  </si>
  <si>
    <t xml:space="preserve">PRO CLEAN [FRS; 31 m] | Chemical Sales/CSC [CDPHE CDPHE Superfund] (inside site boundary)</t>
  </si>
  <si>
    <t xml:space="preserve">COMMERCE CITY SHOP [CDPHE RCRA; 25 m] | UE COMPRESSION  LLC [CDPHE RCRA; 25 m] | TECHNORESCUE LLC [FRS; 30 m]</t>
  </si>
  <si>
    <t xml:space="preserve">PURETECH INC [FRS; 15 m] | PILLOW SHOPPE INC DBA COLLIERS OF COLO [FRS; 34 m] | PILLOW SHOPPE INC DBA COLLIERS OF COLO [FRS] (address match)</t>
  </si>
  <si>
    <t xml:space="preserve">S03752</t>
  </si>
  <si>
    <t xml:space="preserve">5870 E 56TH</t>
  </si>
  <si>
    <t xml:space="preserve">1974;1976;1977;1979;1988;1990;1992;1993;1999</t>
  </si>
  <si>
    <t xml:space="preserve">STANDARD METAL FABR (1974-1979; SIC 3444) | WATERSAVER CO INC (1988-1999; SIC 3069,3089,3433) | WESTERN ALLIED SYSTEMS CO (1993-1999; SIC 3069)</t>
  </si>
  <si>
    <t xml:space="preserve">STANDARD METAL FABR (1974) | WATERSAVER CO INC (1988) | WESTERN ALLIED SYSTEMS CO (1993)</t>
  </si>
  <si>
    <t xml:space="preserve">A R WILFLEY &amp; SONS INC [FRS; 45 m]</t>
  </si>
  <si>
    <t xml:space="preserve">WATERSAVER CO INC [FRS; name match, 45 m] | ORIBI MANUFACTURING [FRS; 19 m]</t>
  </si>
  <si>
    <t xml:space="preserve">FRANZEN AND SONS</t>
  </si>
  <si>
    <t xml:space="preserve">A R WILFLEY &amp; SONS INC</t>
  </si>
  <si>
    <t xml:space="preserve">APPLIED CONTROL EQUIPMENT LLLP</t>
  </si>
  <si>
    <t xml:space="preserve">S03873</t>
  </si>
  <si>
    <t xml:space="preserve">431 W 84TH AVE</t>
  </si>
  <si>
    <t xml:space="preserve">1974;1976;1980;1988;1990</t>
  </si>
  <si>
    <t xml:space="preserve">KNERL SHEET METAL INC (1974-1990; SIC 3444)</t>
  </si>
  <si>
    <t xml:space="preserve">KNERL SHEET METAL INC (1974)</t>
  </si>
  <si>
    <t xml:space="preserve">ECONO LUBE N TUNE # 206 [FRS; 32 m]</t>
  </si>
  <si>
    <t xml:space="preserve">ECONO LUBE N TUNE # 206</t>
  </si>
  <si>
    <t xml:space="preserve">SEARS ROEBUCK &amp; CO.</t>
  </si>
  <si>
    <t xml:space="preserve">S00705</t>
  </si>
  <si>
    <t xml:space="preserve">6471 E 49TH DR</t>
  </si>
  <si>
    <t xml:space="preserve">1976;1977;1980;1982;1983;1984;1986;1990;1993</t>
  </si>
  <si>
    <t xml:space="preserve">MESA FIBERGLASS PROD CO (1976-1993; SIC 3079)</t>
  </si>
  <si>
    <t xml:space="preserve">MESA FIBERGLASS PROD CO (1976)</t>
  </si>
  <si>
    <t xml:space="preserve">MESA FIBERGLASS PROD CO [FRS; name match, 22 m] | MESA FIBERGLASS PROD CO [FRS] (address match) | Chemical Sales/CSC [CDPHE CDPHE Superfund] (inside site boundary)</t>
  </si>
  <si>
    <t xml:space="preserve">MESA FIBERGLASS INC.CN [FRS; name match, 1 m] | MESA FIBERGLASS INC [TRI; name match, 72 m] | MESA FIBERGLASS INC [TRI] (address match)</t>
  </si>
  <si>
    <t xml:space="preserve">UE COMPRESSION  LLC [CDPHE RCRA] (address match)</t>
  </si>
  <si>
    <t xml:space="preserve">PRECISION PIPE &amp; VESSEL, LLC [FRS; 1 m] | U E COMPRESSION 49 DR [FRS; 22 m] | RIDGEATTHORNTONSTATION [FRS; 28 m]</t>
  </si>
  <si>
    <t xml:space="preserve">ELITE AUTO BODY II</t>
  </si>
  <si>
    <t xml:space="preserve">S04094</t>
  </si>
  <si>
    <t xml:space="preserve">5433 NEWPORT</t>
  </si>
  <si>
    <t xml:space="preserve">1976;1977;1979;1980;1982</t>
  </si>
  <si>
    <t xml:space="preserve">NATIONAL SMELTING + REFINING CO (1976-1982; SIC 3341,3356,3332)</t>
  </si>
  <si>
    <t xml:space="preserve">NATIONAL SMELTING + REFINING CO (1976) | CHASE LUMBER CO (1993)</t>
  </si>
  <si>
    <t xml:space="preserve">CHASE LUMBER NEWPORT FACILITY [FRS; name match, 97 m] | SUPREME AUTOBODY [FRS; 39 m]</t>
  </si>
  <si>
    <t xml:space="preserve">NATL SMELTING &amp; REFINING CO [FRS; name match, 97 m]</t>
  </si>
  <si>
    <t xml:space="preserve">MATHESON TRUCK PARTS &amp; REPAIR</t>
  </si>
  <si>
    <t xml:space="preserve">W.J. WHATLEY INC.</t>
  </si>
  <si>
    <t xml:space="preserve">SUPREME AUTOBODY</t>
  </si>
  <si>
    <t xml:space="preserve">S04102</t>
  </si>
  <si>
    <t xml:space="preserve">2480 W 70TH AVE</t>
  </si>
  <si>
    <t xml:space="preserve">1976;1990</t>
  </si>
  <si>
    <t xml:space="preserve">SUNDSTRAND FLUID HANDLING-DIV OF SUNDSTRND (1976; SIC 3561,3563,3564) | SUNDSTRAND AVIATION (1990; SIC 3728)</t>
  </si>
  <si>
    <t xml:space="preserve">SUNDSTRAND FLUID HANDLING-DIV OF SUNDSTRND (1976) | SUNDSTRAND AVIATION (1990)</t>
  </si>
  <si>
    <t xml:space="preserve">BPI-WESTMINSTER, LLC(OWNER)/ARCADIS (OP) [FRS; 65 m] | BPI-WESTMINSTER, LLC(OWNER)/ARCADIS (OP) [FRS] (address match)</t>
  </si>
  <si>
    <t xml:space="preserve">HAMILTON SUNDSTRAND [TRI; 41 m] | HAMILTON SUNDSTRAND [TRI] (address match)</t>
  </si>
  <si>
    <t xml:space="preserve">BPI-WESTMINSTER/HAMILTON SUNDSTRAND [CDPHE RCRA; 17 m] | VALLEY VIEW MIDDLE SCHOOL [CDPHE RCRA; 35 m] | MILES AUTO SERVICE [CDPHE RCRA; 35 m] | MOUNTAIN STATES TOYOTA/TIM VANBINSBERGEN [CDPHE RCRA; 35 m] | BPI-WESTMINSTER/HAMILTON SUNDSTRAND [CDPHE RCRA] (address match)</t>
  </si>
  <si>
    <t xml:space="preserve">BPI-WESTMINSTER/HAMILTON SUNDSTRAND [FRS] (address match)</t>
  </si>
  <si>
    <t xml:space="preserve">BPI-WESTMINSTER, LLC(OWNER)/ARCADIS (OP)</t>
  </si>
  <si>
    <t xml:space="preserve">HAMILTON SUNDSTRAND</t>
  </si>
  <si>
    <t xml:space="preserve">BPI-WESTMINSTER/HAMILTON SUNDSTRAND</t>
  </si>
  <si>
    <t xml:space="preserve">S04282</t>
  </si>
  <si>
    <t xml:space="preserve">8250 PONTIAC</t>
  </si>
  <si>
    <t xml:space="preserve">MOUNTAIN STATES BUILDING PRODUCTS (1977; SIC 3446)</t>
  </si>
  <si>
    <t xml:space="preserve">MOUNTAIN STATES BUILDING PRODUCTS (1977)</t>
  </si>
  <si>
    <t xml:space="preserve">COLOGRAPHIC INC.</t>
  </si>
  <si>
    <t xml:space="preserve">S04283</t>
  </si>
  <si>
    <t xml:space="preserve">6980 54TH PL</t>
  </si>
  <si>
    <t xml:space="preserve">1977;1979;1980;1990;1999</t>
  </si>
  <si>
    <t xml:space="preserve">WHATLEYs WJ» INC (1977-1999; SIC 3079,3949)</t>
  </si>
  <si>
    <t xml:space="preserve">WHATLEYs WJ» INC (1977)</t>
  </si>
  <si>
    <t xml:space="preserve">W J WHATLEY INCORPORATED [FRS; 2 m] | Chemical Sales/CSC [CDPHE CDPHE Superfund] (inside site boundary)</t>
  </si>
  <si>
    <t xml:space="preserve">W.J. WHATLEY INC. [TRI; 45 m]</t>
  </si>
  <si>
    <t xml:space="preserve">W J WHATLEY INCORPORATED</t>
  </si>
  <si>
    <t xml:space="preserve">S04569</t>
  </si>
  <si>
    <t xml:space="preserve">5211 GRIGHTON BLVO</t>
  </si>
  <si>
    <t xml:space="preserve">H_T_¥ ENTERPRISES (1979; SIC 3479,3471)</t>
  </si>
  <si>
    <t xml:space="preserve">H_T_¥ ENTERPRISES (1979)</t>
  </si>
  <si>
    <t xml:space="preserve">5380 Brighton Blvd_Sideinder [CDPHE RCRA_corrective_action; 33 m]</t>
  </si>
  <si>
    <t xml:space="preserve">DENVER WATER RECYCLED WATER DISTRIBUTION SYSTEM [FRS; 27 m] | ZENITH PARKING LOT [FRS; 33 m]</t>
  </si>
  <si>
    <t xml:space="preserve">5380 Brighton Blvd_Sideinder</t>
  </si>
  <si>
    <t xml:space="preserve">SIDEWINDER AUTO RECYC;OMG</t>
  </si>
  <si>
    <t xml:space="preserve">S00689</t>
  </si>
  <si>
    <t xml:space="preserve">6625 49TH</t>
  </si>
  <si>
    <t xml:space="preserve">1980;1982;1984;1986;1988;1990;1993;1999</t>
  </si>
  <si>
    <t xml:space="preserve">CASE-COTTER TNC (1980-1999; SIC 3589) | AIR-O-GEST CORP (1999; SIC 3589)</t>
  </si>
  <si>
    <t xml:space="preserve">CASE-COTTER TNC (1980) | MIDWEST FEATHER CO INC (1986) | ACCENT INSULATED GLASS INC (1999) | AIR-O-GEST CORP (1999)</t>
  </si>
  <si>
    <t xml:space="preserve">THERMOPLASTIC FABRICATIONS INC [FRS; 24 m] | LEE SOAP [FRS; 31 m]</t>
  </si>
  <si>
    <t xml:space="preserve">S00702</t>
  </si>
  <si>
    <t xml:space="preserve">5663 MONACO ST</t>
  </si>
  <si>
    <t xml:space="preserve">1980;1982;1983;1992;1993;1999</t>
  </si>
  <si>
    <t xml:space="preserve">K # K TROPHIES (1980-1983; SIC 3499,2399) | THI INTERNATIONAL (1992-1999; SIC 3089) | TF UINTL (1993; SIC 3089,3589,3532)</t>
  </si>
  <si>
    <t xml:space="preserve">K # K TROPHIES (1980) | THI INTERNATIONAL (1992) | TF UINTL (1993)</t>
  </si>
  <si>
    <t xml:space="preserve">TFI INTERNATIONAL, INC. [FRS; name match, 36 m] | AMERICA MARBLE AND GRANITE, INC. [FRS; 36 m]</t>
  </si>
  <si>
    <t xml:space="preserve">DECHANTS AUTO PARTS AND SERVICE</t>
  </si>
  <si>
    <t xml:space="preserve">ROCKY MOUNTAIN GYM EQUIPMENT CO INC</t>
  </si>
  <si>
    <t xml:space="preserve">S00709</t>
  </si>
  <si>
    <t xml:space="preserve">6759 E 50TH AVE</t>
  </si>
  <si>
    <t xml:space="preserve">FILTER TECHNOLOGY (1990; SIC 3589) | GREAT PLAINS PACKAGING CO (1993; SIC 2657,2875,2653) | FILTER TECH SYSTEMS (1999; SIC 3589) | 5 STAR PRODUCTS &amp; SERVICES LLC (1999; SIC 2842) | VEND-ONE INC (1999; SIC 3599)</t>
  </si>
  <si>
    <t xml:space="preserve">O G O GRAPHICS (1980) | G + A CANVAS MFG (1983) | ADAMS FOODS (1990) | FILTER TECHNOLOGY (1990) | CONTAINER PRINTING CORP (1992) | FILTER TECH SYSTEMS (1993) | GREAT PLAINS PACKAGING CO (1993) | 5 STAR PRODUCTS &amp; SERVICES LLC (1999) | VEND-ONE INC (1999)</t>
  </si>
  <si>
    <t xml:space="preserve">EARTH SERVICES &amp; ABATEMENT [FRS; 21 m] | Chemical Sales/CSC [CDPHE CDPHE Superfund] (inside site boundary)</t>
  </si>
  <si>
    <t xml:space="preserve">FIVE STAR AFFILIATES [FRS; 3 m]</t>
  </si>
  <si>
    <t xml:space="preserve">EARTH SERVICES &amp; ABATEMENT [CDPHE RCRA; 11 m] | ANDERSON'S FORMER WEAR [FRS; 28 m]</t>
  </si>
  <si>
    <t xml:space="preserve">GLISTEN PRODUCTS [FRS; 4 m] | AQUAROCKS [FRS; 14 m] | EARTH SERVICES AND ABATEMENT [FRS; 21 m]</t>
  </si>
  <si>
    <t xml:space="preserve">EARTH SERVICES &amp; ABATEMENT</t>
  </si>
  <si>
    <t xml:space="preserve">S04769</t>
  </si>
  <si>
    <t xml:space="preserve">5423 E 52ND AVE</t>
  </si>
  <si>
    <t xml:space="preserve">1980;1999</t>
  </si>
  <si>
    <t xml:space="preserve">ADVANTAGE MFG COs INC (1980; SIC 3599,3561,3599) | EXACTA RUBBER INC (1999; SIC 3069)</t>
  </si>
  <si>
    <t xml:space="preserve">ADVANTAGE MFG COs INC (1980) | EXACTA RUBBER INC (1999)</t>
  </si>
  <si>
    <t xml:space="preserve">T R TRUCK REPAIR [FRS; 11 m]</t>
  </si>
  <si>
    <t xml:space="preserve">EXACTA RUBBER INC [FRS; name match, 15 m] | COMMERCE CITY COLLISION -5421 E 52ND AVE [FRS; 11 m] | DENVER CARTAGE COMPANY - DENVER CARTAGE COMPANY - [FRS; 17 m]</t>
  </si>
  <si>
    <t xml:space="preserve">THERMO KING</t>
  </si>
  <si>
    <t xml:space="preserve">T R TRUCK REPAIR</t>
  </si>
  <si>
    <t xml:space="preserve">S04772</t>
  </si>
  <si>
    <t xml:space="preserve">6580 49TH AVE</t>
  </si>
  <si>
    <t xml:space="preserve">ENGINEERED GRATING INC (1980-1982; SIC 3446)</t>
  </si>
  <si>
    <t xml:space="preserve">ENGINEERED GRATING INC (1980)</t>
  </si>
  <si>
    <t xml:space="preserve">MESA FIBERGLASS INC [TRI; 61 m]</t>
  </si>
  <si>
    <t xml:space="preserve">SYSTEMATIC TRADE [CDPHE RCRA; 2 m] | KNIGHT PRINTING CO [CDPHE RCRA; 2 m] | KNIGHT PRINTING CO INC [FRS; 9 m]</t>
  </si>
  <si>
    <t xml:space="preserve">SYSTEMATIC TRADE</t>
  </si>
  <si>
    <t xml:space="preserve">S04777</t>
  </si>
  <si>
    <t xml:space="preserve">6401 80TH AVE</t>
  </si>
  <si>
    <t xml:space="preserve">T «4 D STRUCTURES ENC (1980; SIC 3448) |  (1982; SIC 3448)</t>
  </si>
  <si>
    <t xml:space="preserve">T «4 D STRUCTURES ENC (1980) |  (1982) | ARCH DESIGN PRECAST CONCRETE INC (1992) | WESTEC PETROLEUM INC (1999)</t>
  </si>
  <si>
    <t xml:space="preserve">WESTEC DENVER, INC. [FRS; name match, 1 m] | Chemical Sales/CSC [CDPHE CDPHE Superfund] (inside site boundary)</t>
  </si>
  <si>
    <t xml:space="preserve">ARCHITECTURAL DESIGN PRECAST CONCRETE, INCORPORATED [FRS; name match, 1 m] | ARCHITECTURAL DESIGN PRECAST, CONCRETE INC [TRI; name match, 88 m] | DENVER ARCHITECTURAL PRECAST INC [TRI; 88 m]</t>
  </si>
  <si>
    <t xml:space="preserve">UNION PACIFIC RAILROAD -80TH AVE TANK FARM [FRS; 1 m]</t>
  </si>
  <si>
    <t xml:space="preserve">RECYCLED MATERIAL COMPANY INC [FRS; 1 m] | AMOCO OIL CO [FRS; 8 m]</t>
  </si>
  <si>
    <t xml:space="preserve">WESTEC DENVER, INC.</t>
  </si>
  <si>
    <t xml:space="preserve">ARCHITECTURAL DESIGN PRECAST CONCRETE, INCORPORATED</t>
  </si>
  <si>
    <t xml:space="preserve">UNION PACIFIC RAILROAD -80TH AVE TANK FARM</t>
  </si>
  <si>
    <t xml:space="preserve">S04802</t>
  </si>
  <si>
    <t xml:space="preserve">5900 FEDERAL BLVD</t>
  </si>
  <si>
    <t xml:space="preserve">WILLIAMS REFINING CO (1980-1983; SIC 2911)</t>
  </si>
  <si>
    <t xml:space="preserve">WILLIAMS REFINING CO (1980)</t>
  </si>
  <si>
    <t xml:space="preserve">5900 FEDERAL [FRS; 12 m] | ENGLAND WATER TREATMENT PLANT [FRS; 55 m] | 5900 FEDERAL [FRS] (address match)</t>
  </si>
  <si>
    <t xml:space="preserve">CUNNINGHAM PROPERTY [FRS; 12 m] | CUNNINGHAM PROPERTY [FRS] (address match)</t>
  </si>
  <si>
    <t xml:space="preserve">5900 FEDERAL</t>
  </si>
  <si>
    <t xml:space="preserve">S04815</t>
  </si>
  <si>
    <t xml:space="preserve">3949 W 72ND AVE</t>
  </si>
  <si>
    <t xml:space="preserve">MILE NEIGH CUSTOM PLATING (1980-1983; SIC 3471) |  (1982; SIC 3471)</t>
  </si>
  <si>
    <t xml:space="preserve">MILE NEIGH CUSTOM PLATING (1980) |  (1982)</t>
  </si>
  <si>
    <t xml:space="preserve">PCA3 PARK SHOPS [FRS; 14 m] | Parks Shop [CDPHE CDPHE Brownfield; 69 m]</t>
  </si>
  <si>
    <t xml:space="preserve">PARK SHOPS DEMOLITION [FRS; 14 m]</t>
  </si>
  <si>
    <t xml:space="preserve">PCA3 PARK SHOPS</t>
  </si>
  <si>
    <t xml:space="preserve">S00715</t>
  </si>
  <si>
    <t xml:space="preserve">5440 NIAGARA ST</t>
  </si>
  <si>
    <t xml:space="preserve">1982;1986</t>
  </si>
  <si>
    <t xml:space="preserve">PIT BULL SECURITY SYSTEMS» INC. (1982-1986; SIC 3499)</t>
  </si>
  <si>
    <t xml:space="preserve">PIT BULL SECURITY SYSTEMS» INC. (1982)</t>
  </si>
  <si>
    <t xml:space="preserve">S00717</t>
  </si>
  <si>
    <t xml:space="preserve">5745 MONACO ST</t>
  </si>
  <si>
    <t xml:space="preserve">ROCKY MOUNTAIN GYM EQUIPMENT CO 3079 EXTRUDED PLASTIC PROFILES» TUBING 3962 OOWN (1983; SIC 3079)</t>
  </si>
  <si>
    <t xml:space="preserve">ROCKY MOUNTAIN GYM EQUIPMENT CO (1982)</t>
  </si>
  <si>
    <t xml:space="preserve">ROCKY MOUNTAIN GYM EQUIPMENT CO INC [FRS; name match, 44 m] | OLYMPIC METALS [FRS; 5 m] | ROCKY MOUNTAIN GYM EQUIPMENT CO INC [FRS] (address match)</t>
  </si>
  <si>
    <t xml:space="preserve">OLYMPIC METALS</t>
  </si>
  <si>
    <t xml:space="preserve">S00472</t>
  </si>
  <si>
    <t xml:space="preserve">14800 MONCRIEFF</t>
  </si>
  <si>
    <t xml:space="preserve">1984;1986;1990;1999</t>
  </si>
  <si>
    <t xml:space="preserve">SILVER ENGINEERING WORKSs INCe (1984-1999; SIC 3551,2443,3533)</t>
  </si>
  <si>
    <t xml:space="preserve">SILVER ENGINEERING WORKS» INC. 2241 BULK NYLON WEBBING (1983)</t>
  </si>
  <si>
    <t xml:space="preserve">Silver Engineering I [CDPHE Voluntary_Cleanup_and_Redevelopment_Program_(VCUP)_new; name match, 21 m] | Silver Engineering III [CDPHE Voluntary_Cleanup_and_Redevelopment_Program_(VCUP)_new; name match, 21 m] | Silver Engineering II [CDPHE Voluntary_Cleanup_and_Redevelopment_Program_(VCUP)_new; name match, 21 m]</t>
  </si>
  <si>
    <t xml:space="preserve">WESTERN INDUSTRIAL CONTRACTORS [FRS; 15 m] | SILVER WEIBULL [TRI; 60 m] | BONAKEMI USA INC. [TRI; 62 m]</t>
  </si>
  <si>
    <t xml:space="preserve">ALL PACKAGING CO - 14806 E 33RD PL</t>
  </si>
  <si>
    <t xml:space="preserve">S00696</t>
  </si>
  <si>
    <t xml:space="preserve">6030 50TH AVE</t>
  </si>
  <si>
    <t xml:space="preserve">1983;1984;1986;1988</t>
  </si>
  <si>
    <t xml:space="preserve">GEOREX INDUSTRIES (1983-1988; SIC 3546)</t>
  </si>
  <si>
    <t xml:space="preserve">GEOREX INDUSTRIES (1983)</t>
  </si>
  <si>
    <t xml:space="preserve">B &amp; M DISTRIBUTING [FRS; 17 m] | U.E. COMPRESSION [FRS; 38 m]</t>
  </si>
  <si>
    <t xml:space="preserve">LOT @ 5959 EAST 50TH AVENUE</t>
  </si>
  <si>
    <t xml:space="preserve">B &amp; M DISTRIBUTING</t>
  </si>
  <si>
    <t xml:space="preserve">S05601</t>
  </si>
  <si>
    <t xml:space="preserve">3900 E 68TH AVE</t>
  </si>
  <si>
    <t xml:space="preserve">1983;1990;1993</t>
  </si>
  <si>
    <t xml:space="preserve">LOPEZ METAL PRODUCTS INC (1983; SIC 3499,3469,3444) | SASHCO SEALANTS INC (1990-1993; SIC 2891)</t>
  </si>
  <si>
    <t xml:space="preserve">LOPEZ METAL PRODUCTS INC (1983) | SASHCO SEALANTS INC (1990)</t>
  </si>
  <si>
    <t xml:space="preserve">METAL STUD FORMING [FRS] (address match)</t>
  </si>
  <si>
    <t xml:space="preserve">SASHCO INC [TRI; name match, 22 m] | SASHCO SEALANTS INC [FRS; name match, 115 m] | SASHCO SEALANTS INC [FRS] (address match) | SASHCO INC [TRI] (address match)</t>
  </si>
  <si>
    <t xml:space="preserve">KARL W SCHMIDT &amp; ASSOC INC [FRS] (address match) | KARL W SCHMIDT &amp; ASSOC INC [CDPHE RCRA] (address match)</t>
  </si>
  <si>
    <t xml:space="preserve">PROTOCAST, INC. [FRS] (address match)</t>
  </si>
  <si>
    <t xml:space="preserve">METAL STUD FORMING</t>
  </si>
  <si>
    <t xml:space="preserve">KARL W SCHMIDT &amp; ASSOC INC</t>
  </si>
  <si>
    <t xml:space="preserve">S05603</t>
  </si>
  <si>
    <t xml:space="preserve">5598 MONACO ST</t>
  </si>
  <si>
    <t xml:space="preserve">80037</t>
  </si>
  <si>
    <t xml:space="preserve">CANOMATIC CORPORATION (1983; SIC 3559)</t>
  </si>
  <si>
    <t xml:space="preserve">CANOMATIC CORPORATION (1983) | POLYETHYLENE FOAMS RCL TSUPBLy inc (1988) | FOOTHILLS MILL + SUPPLY INC (1990)</t>
  </si>
  <si>
    <t xml:space="preserve">RESCUE ROOTER LLC [FRS; 1 m]</t>
  </si>
  <si>
    <t xml:space="preserve">3D PIERING &amp; HOME IMPROVEMENT, INC.CN [FRS; 18 m] | CHOICE MANUFACTURING COMPANY, INC [FRS; 18 m] | CMCC SOAP, LLC [FRS; 18 m]</t>
  </si>
  <si>
    <t xml:space="preserve">RESCUE ROOTER LLC</t>
  </si>
  <si>
    <t xml:space="preserve">S05604</t>
  </si>
  <si>
    <t xml:space="preserve">6440 50TH AVE</t>
  </si>
  <si>
    <t xml:space="preserve">MANUFACTURING + ASSURANCE TECHNOLOGIES (1986-1988; SIC 3443,3444) | GLYMPIC METAL FABRICATION DIV (1986; SIC 3444,3469,3496)</t>
  </si>
  <si>
    <t xml:space="preserve">ELLIOT=BARRY CO (1983) | MANUFACTURING + ASSURANCE TECHNOLOGIES (1986) | GLYMPIC METAL FABRICATION DIV (1986) | ELLIOT-BaRRY CO (1986)</t>
  </si>
  <si>
    <t xml:space="preserve">Chemical Sales/CSC</t>
  </si>
  <si>
    <t xml:space="preserve">SAFETY-KLEEN 6-052-01 (COMMERCE CITY)</t>
  </si>
  <si>
    <t xml:space="preserve">S05605</t>
  </si>
  <si>
    <t xml:space="preserve">200 E 64TH AVE</t>
  </si>
  <si>
    <t xml:space="preserve">BEAR FRAME + AXLE SERVICE CO (1990; SIC 3714) | KAYLNE MANUFACTURING INC (1992-1999; SIC 3714)</t>
  </si>
  <si>
    <t xml:space="preserve">KAYLINE MFG INC S SIMMONS PRESIDENT (1983) | BEAR FRAME + AXLE SERVICE CO (1990)</t>
  </si>
  <si>
    <t xml:space="preserve">UNITED MINERALS CORPORATION [FRS; 59 m]</t>
  </si>
  <si>
    <t xml:space="preserve">KAYLINE MFG [FRS; name match, 7 m] | KAYLINE MFG [FRS] (address match)</t>
  </si>
  <si>
    <t xml:space="preserve">GRANITE WORLD OF COLORADO LLC [FRS; 7 m] | GRANITE WORLD OF COLORADO LLC [FRS] (address match)</t>
  </si>
  <si>
    <t xml:space="preserve">UNITED MINERALS CORPORATION</t>
  </si>
  <si>
    <t xml:space="preserve">METRO MIX LLC</t>
  </si>
  <si>
    <t xml:space="preserve">KAYLINE MFG</t>
  </si>
  <si>
    <t xml:space="preserve">S05610</t>
  </si>
  <si>
    <t xml:space="preserve">9131 E 96TH AVE</t>
  </si>
  <si>
    <t xml:space="preserve">OIL + SOLVENT PROCESS CO (1983-1990; SIC 2869,2819)</t>
  </si>
  <si>
    <t xml:space="preserve">OIL + SOLVENT PROCESS CO (1983)</t>
  </si>
  <si>
    <t xml:space="preserve">OIL &amp; SOLVENT PROCESS CO CWM [FRS; name match, 136 m] | OIL &amp; SOLVENT PROCESS CO CWM [FRS] (address match)</t>
  </si>
  <si>
    <t xml:space="preserve">VEOLIA ES TECHNICAL SOLUTIONS LLC/ ONYX ENV SERVICES CO [FRS] (address match) | VEOLIA ES TECHNICAL SOLUTIONS LLC [TRI] (address match)</t>
  </si>
  <si>
    <t xml:space="preserve">KERSTEN TRAILER SALES [FRS; 19 m] | VEOLIA ES TECHNICAL SOLUTIONS LLC [CDPHE RCRA] (address match)</t>
  </si>
  <si>
    <t xml:space="preserve">BOSSELMAN TANK &amp; TRAIL - 8999 E 96TH AVE [FRS; 19 m] | WASTE MGMT OF NA [FRS] (address match)</t>
  </si>
  <si>
    <t xml:space="preserve">OIL &amp; SOLVENT PROCESS CO CWM</t>
  </si>
  <si>
    <t xml:space="preserve">VEOLIA ES TECHNICAL SOLUTIONS LLC/ ONYX ENV SERVICES CO</t>
  </si>
  <si>
    <t xml:space="preserve">KERSTEN TRAILER SALES</t>
  </si>
  <si>
    <t xml:space="preserve">S00691</t>
  </si>
  <si>
    <t xml:space="preserve">5801 BRIGHTON BLVD</t>
  </si>
  <si>
    <t xml:space="preserve">1984;1986;1990;1993;1999</t>
  </si>
  <si>
    <t xml:space="preserve">Conoco INC (1984-1999; SIC 2911)</t>
  </si>
  <si>
    <t xml:space="preserve">Conoco INC (1984)</t>
  </si>
  <si>
    <t xml:space="preserve">SUNCOR COMMERCE CITY REFINERY - EAST PLANT [FRS] (address match)</t>
  </si>
  <si>
    <t xml:space="preserve">SUNCOR ENERGY COMMERCE CITY REFINERY [TRI] (address match)</t>
  </si>
  <si>
    <t xml:space="preserve">SUNCOR ENERGY (USA) INC - COMMERCE CITY REFINERY [CDPHE RCRA] (address match)</t>
  </si>
  <si>
    <t xml:space="preserve">GEM MOBILE [FRS] (address match) | DENVER REFINERY [FRS] (address match) | DENVER RAIL [FRS] (address match) | DENVER TERMINAL [FRS] (address match) | DENVER WEST [FRS] (address match) | DENVER EAST [FRS] (address match) | GE BETZ, INC. [FRS] (address match) | SCBW SUBSURFACE BARRIER WALL INSTALLATION [FRS] (address match)</t>
  </si>
  <si>
    <t xml:space="preserve">SUNCOR ENERGY (USA) INC EAST PLANT</t>
  </si>
  <si>
    <t xml:space="preserve">S00693</t>
  </si>
  <si>
    <t xml:space="preserve">8425 BRIGHTON BLVD</t>
  </si>
  <si>
    <t xml:space="preserve">EASOM SERVICE SYSTEN INC (1984; SIC 3599,3452,3444)</t>
  </si>
  <si>
    <t xml:space="preserve">EASOM SERVICE SYSTEN INC (1984)</t>
  </si>
  <si>
    <t xml:space="preserve">Myles Property</t>
  </si>
  <si>
    <t xml:space="preserve">NATIONAL DISTRIBUTION CENTERS</t>
  </si>
  <si>
    <t xml:space="preserve">S00699</t>
  </si>
  <si>
    <t xml:space="preserve">5350 NEWPORT ST</t>
  </si>
  <si>
    <t xml:space="preserve">1984;1986;1988;1990;1992;1993;1999</t>
  </si>
  <si>
    <t xml:space="preserve">GRIF-FAB CORP (1984-1999; SIC 3317,3321,3494)</t>
  </si>
  <si>
    <t xml:space="preserve">GRIF-FAB CORP (1984)</t>
  </si>
  <si>
    <t xml:space="preserve">GRIF FAB INC. [FRS; name match, 18 m] | Grif-Fab [CDPHE Voluntary_Cleanup_and_Redevelopment_Program_(VCUP)_new; name match, 77 m] | GRIF FAB INC. [FRS] (address match) | Grif-Fab [CDPHE Voluntary_Cleanup_and_Redevelopment_Program_(VCUP)_new] (address match) | Chemical Sales/CSC [CDPHE CDPHE Superfund] (inside site boundary)</t>
  </si>
  <si>
    <t xml:space="preserve">STUDLER WASTE DISPOSAL INC [FRS; 21 m] | HI-PLAINS LEASING INC [FRS; 27 m]</t>
  </si>
  <si>
    <t xml:space="preserve">GRIF FAB INC.</t>
  </si>
  <si>
    <t xml:space="preserve">STUDLER WASTE DISPOSAL INC</t>
  </si>
  <si>
    <t xml:space="preserve">S00706</t>
  </si>
  <si>
    <t xml:space="preserve">3600 68TH AVE BOOZE</t>
  </si>
  <si>
    <t xml:space="preserve">ETAL STUD FORMING CORP (1984; SIC 3441)</t>
  </si>
  <si>
    <t xml:space="preserve">ETAL STUD FORMING CORP (1984)</t>
  </si>
  <si>
    <t xml:space="preserve">METAL STUD FORMING [FRS; name match, 239 m]</t>
  </si>
  <si>
    <t xml:space="preserve">ALBERT FREI &amp; SONS : FERNALD/BROMLEY [FRS; 26 m]</t>
  </si>
  <si>
    <t xml:space="preserve">SASHCO SEALANTS INC</t>
  </si>
  <si>
    <t xml:space="preserve">S00710</t>
  </si>
  <si>
    <t xml:space="preserve">5750 HOLLY ST</t>
  </si>
  <si>
    <t xml:space="preserve">1984;1990;1993</t>
  </si>
  <si>
    <t xml:space="preserve">UNION SuPPLY co (1984; SIC 3496,3293,2935) | CARTS OF COLORADO INC. (1990-1993; SIC 2599,3411)</t>
  </si>
  <si>
    <t xml:space="preserve">‘BOTS ARL PIPE PRODUCTS UNION SUPPLY CO (1984) | CARTS OF COLORADO INC. (1990)</t>
  </si>
  <si>
    <t xml:space="preserve">CARTS OF CO [FRS; name match, 31 m] | CARTS OF CO [FRS] (address match)</t>
  </si>
  <si>
    <t xml:space="preserve">Johnson Estate</t>
  </si>
  <si>
    <t xml:space="preserve">CARPENTER CO</t>
  </si>
  <si>
    <t xml:space="preserve">CARTS OF CO</t>
  </si>
  <si>
    <t xml:space="preserve">S00736</t>
  </si>
  <si>
    <t xml:space="preserve">481 E 66TH AVE</t>
  </si>
  <si>
    <t xml:space="preserve">MASTER FENCE FITTINGS (1984; SIC 3496)</t>
  </si>
  <si>
    <t xml:space="preserve">MASTER FENCE FITTINGS (1984)</t>
  </si>
  <si>
    <t xml:space="preserve">Shingle Mountain [CDPHE Voluntary_Cleanup_and_Redevelopment_Program_(VCUP)_new; 33 m]</t>
  </si>
  <si>
    <t xml:space="preserve">BLUE BEAR WASTE [FRS; 18 m]</t>
  </si>
  <si>
    <t xml:space="preserve">S06564</t>
  </si>
  <si>
    <t xml:space="preserve">8120 ROSEMARY ST</t>
  </si>
  <si>
    <t xml:space="preserve">1986;1990;1993</t>
  </si>
  <si>
    <t xml:space="preserve">RELIABLE SLING CO (1986-1993; SIC 3496)</t>
  </si>
  <si>
    <t xml:space="preserve">RELIABLE SLING CO (1986)</t>
  </si>
  <si>
    <t xml:space="preserve">S06566</t>
  </si>
  <si>
    <t xml:space="preserve">7050 E 54TH PL</t>
  </si>
  <si>
    <t xml:space="preserve">1986;1990;1999</t>
  </si>
  <si>
    <t xml:space="preserve">BEARD METAL INC (1986-1999; SIC 3444)</t>
  </si>
  <si>
    <t xml:space="preserve">BEARD METAL INC (1986) | ENVIRONMENTAL CONTROL DIV (1993) | COLORADO BIRCH PRODUCTS (1999)</t>
  </si>
  <si>
    <t xml:space="preserve">W.J. WHATLEY INC. [TRI; 39 m]</t>
  </si>
  <si>
    <t xml:space="preserve">MATHESON TRUCK PARTS &amp; REPAIR [CDPHE RCRA; 8 m]</t>
  </si>
  <si>
    <t xml:space="preserve">S06570</t>
  </si>
  <si>
    <t xml:space="preserve">5835 MONACO</t>
  </si>
  <si>
    <t xml:space="preserve">GEM INDUSTRIES (1986; SIC 3599)</t>
  </si>
  <si>
    <t xml:space="preserve">GEM INDUSTRIES (1986) | BRUSH MAT CO } (1999)</t>
  </si>
  <si>
    <t xml:space="preserve">Dominion freight Line</t>
  </si>
  <si>
    <t xml:space="preserve">GREAT BIG COLOR</t>
  </si>
  <si>
    <t xml:space="preserve">S06572</t>
  </si>
  <si>
    <t xml:space="preserve">6100 E 58TH UNIT 8</t>
  </si>
  <si>
    <t xml:space="preserve">JSARCO INC (1986; SIC 3079,3949) | REXNORD CHEMICAL PRODUCTS INC (1986-1999; SIC 2821) | APPLIED INDUSTRIAL FINISHING INC (1990; SIC 3497,3471,3552) | GOLDYLOCKS INC (1999; SIC 3069)</t>
  </si>
  <si>
    <t xml:space="preserve">JSARCO INC (1986) | REXNORD CHEMICAL PRODUCTS INC (1986) | APPLIED INDUSTRIAL FINISHING INC (1990) | CHEM REXINC (1992) | GOLDYLOCKS INC (1999)</t>
  </si>
  <si>
    <t xml:space="preserve">LOCTITE (WAS FP CHEMICAL PROD &amp; FEL- PRO [FRS; name match, 18 m] | Chemical Sales/CSC [CDPHE CDPHE Superfund] (inside site boundary)</t>
  </si>
  <si>
    <t xml:space="preserve">LOCTITE CORP [TRI; 42 m]</t>
  </si>
  <si>
    <t xml:space="preserve">APPLIED INDUSTRIAL FINISHING [FRS; name match, 100 m] | CF MOTORFREIGHT [FRS; 12 m]</t>
  </si>
  <si>
    <t xml:space="preserve">UNIVERSAL CHEMICALS &amp; SUPPLIES, INC [FRS; 18 m] | VITAL DEFENSE COMPANY [FRS; 18 m] | MICROCARE [FRS; 18 m]</t>
  </si>
  <si>
    <t xml:space="preserve">LOCTITE (WAS FP CHEMICAL PROD &amp; FEL- PRO</t>
  </si>
  <si>
    <t xml:space="preserve">LOCTITE CORP</t>
  </si>
  <si>
    <t xml:space="preserve">CF MOTORFREIGHT</t>
  </si>
  <si>
    <t xml:space="preserve">S06574</t>
  </si>
  <si>
    <t xml:space="preserve">3800 68TH AVE</t>
  </si>
  <si>
    <t xml:space="preserve">METAL STUD FORMING CORP (1986; SIC 3441) | SAWOUST PRODUCTS CO (1993; SIC 2842,2493)</t>
  </si>
  <si>
    <t xml:space="preserve">METAL STUD FORMING CORP (1986) | SAWOUST PRODUCTS CO (1993)</t>
  </si>
  <si>
    <t xml:space="preserve">METAL STUD FORMING [FRS; name match, 53 m]</t>
  </si>
  <si>
    <t xml:space="preserve">SASHCO SEALANTS INC [FRS; 53 m]</t>
  </si>
  <si>
    <t xml:space="preserve">S06576</t>
  </si>
  <si>
    <t xml:space="preserve">6050 E 58TH ST</t>
  </si>
  <si>
    <t xml:space="preserve">PRIORITY MANUFACTURING INC (1986-1990; SIC 3444) | COLO CHEM-PAK, INC (1993; SIC 2813,3089,3899)</t>
  </si>
  <si>
    <t xml:space="preserve">PRIORITY MANUFACTURING INC (1986) | COLO CHEM-PAK, INC (1993) | UNITOG RENTAL SERVICES (1999)</t>
  </si>
  <si>
    <t xml:space="preserve">LOCTITE (WAS FP CHEMICAL PROD &amp; FEL- PRO [FRS; 36 m] | Chemical Sales/CSC [CDPHE CDPHE Superfund] (inside site boundary)</t>
  </si>
  <si>
    <t xml:space="preserve">LOCTITE CORP [TRI; 98 m]</t>
  </si>
  <si>
    <t xml:space="preserve">EXIDE TECHNOLOGIES [FRS; 2 m] | BENTLY ONE COMPANY [FRS; 2 m]</t>
  </si>
  <si>
    <t xml:space="preserve">COLORADO CHEM-PAK INC [FRS; name match, 2 m] | MICROCARE [FRS; 36 m] | UNIVERSAL CHEMICALS &amp; SUPPLIES, INC [FRS; 36 m] | VITAL DEFENSE COMPANY [FRS; 36 m]</t>
  </si>
  <si>
    <t xml:space="preserve">EXIDE TECHNOLOGIES</t>
  </si>
  <si>
    <t xml:space="preserve">S06579</t>
  </si>
  <si>
    <t xml:space="preserve">5370 56TH AVE</t>
  </si>
  <si>
    <t xml:space="preserve">WATERSAVER CO INC (1986; SIC 3079,3433,3069)</t>
  </si>
  <si>
    <t xml:space="preserve">WATERSAVER CO INC (1986)</t>
  </si>
  <si>
    <t xml:space="preserve">EDSON EXPRESS [FRS; 4 m]</t>
  </si>
  <si>
    <t xml:space="preserve">TFORCE FREIGHT - DENVER [FRS; 4 m]</t>
  </si>
  <si>
    <t xml:space="preserve">NAVAJO EXPRESS [FRS; 4 m] | UPS FREIGHT COMMERCE CITY [FRS; 4 m]</t>
  </si>
  <si>
    <t xml:space="preserve">EDSON EXPRESS</t>
  </si>
  <si>
    <t xml:space="preserve">TFORCE FREIGHT - DENVER</t>
  </si>
  <si>
    <t xml:space="preserve">S06870</t>
  </si>
  <si>
    <t xml:space="preserve">2801 DALLAS</t>
  </si>
  <si>
    <t xml:space="preserve">STANLEY AVIATION CORP (1988; SIC 3728,3089,3732)</t>
  </si>
  <si>
    <t xml:space="preserve">STANLEY AVIATION CORP (1988)</t>
  </si>
  <si>
    <t xml:space="preserve">STANLEY AVIATION CORP [FRS; name match, 20 m] | Stanley Marketplace [CDPHE Institutional_Controls_PROD_local] (inside site boundary)</t>
  </si>
  <si>
    <t xml:space="preserve">VERIZON WIRELESS - BLUFF LAKE [FRS; 24 m] | STANLEY MARKETPLACE [FRS; 38 m] | EATON AVIATION CORPORATION [FRS; 38 m]</t>
  </si>
  <si>
    <t xml:space="preserve">STANLEY AVIATION CORP</t>
  </si>
  <si>
    <t xml:space="preserve">B &amp; H ENTERPRISES</t>
  </si>
  <si>
    <t xml:space="preserve">S06973</t>
  </si>
  <si>
    <t xml:space="preserve">6440 E 80TH AVE</t>
  </si>
  <si>
    <t xml:space="preserve">OLYMPIC METAL FABRICATION DIV (1988; SIC 3444,3469,3496)</t>
  </si>
  <si>
    <t xml:space="preserve">OLYMPIC METAL FABRICATION DIV (1988)</t>
  </si>
  <si>
    <t xml:space="preserve">WESTEC DENVER, INC. [FRS; 58 m] | Chemical Sales/CSC [CDPHE CDPHE Superfund] (inside site boundary) | 80TH Avenue Tank Farm [CDPHE Institutional_Controls_PROD_local] (inside site boundary)</t>
  </si>
  <si>
    <t xml:space="preserve">ARCHITECTURAL DESIGN PRECAST CONCRETE, INCORPORATED [FRS; 58 m]</t>
  </si>
  <si>
    <t xml:space="preserve">S06978</t>
  </si>
  <si>
    <t xml:space="preserve">6980 E 84TH PL</t>
  </si>
  <si>
    <t xml:space="preserve">TESTS W J WHATLEY INC (1988; SIC 3089,3648)</t>
  </si>
  <si>
    <t xml:space="preserve">TESTS W J WHATLEY INC (1988)</t>
  </si>
  <si>
    <t xml:space="preserve">S07532</t>
  </si>
  <si>
    <t xml:space="preserve">6800 E 53RD PL</t>
  </si>
  <si>
    <t xml:space="preserve">ALLIED MACHINE SHOP (1990-1999; SIC 3599)</t>
  </si>
  <si>
    <t xml:space="preserve">ALLIED MACHINE SHOP (1990)</t>
  </si>
  <si>
    <t xml:space="preserve">Grif-Fab [CDPHE Voluntary_Cleanup_and_Redevelopment_Program_(VCUP)_new; 6 m] | GRIF FAB INC. [FRS; 64 m] | Chemical Sales/CSC [CDPHE CDPHE Superfund] (inside site boundary)</t>
  </si>
  <si>
    <t xml:space="preserve">Grif-Fab</t>
  </si>
  <si>
    <t xml:space="preserve">S07534</t>
  </si>
  <si>
    <t xml:space="preserve">5311 NIAGRA ST</t>
  </si>
  <si>
    <t xml:space="preserve">D+D STAINLESS INC (1990; SIC 3066)</t>
  </si>
  <si>
    <t xml:space="preserve">D+D STAINLESS INC (1990)</t>
  </si>
  <si>
    <t xml:space="preserve">ACME TREE SERVICE [CDPHE Solid_Waste_Facilities; 72 m]</t>
  </si>
  <si>
    <t xml:space="preserve">S07535</t>
  </si>
  <si>
    <t xml:space="preserve">4851 FOREST ST</t>
  </si>
  <si>
    <t xml:space="preserve">DUKE MANUFACTURING (1990; SIC 2951,2952) | SEALMASTER OF DENVER (1993-1999; SIC 2951,2952)</t>
  </si>
  <si>
    <t xml:space="preserve">DUKE MANUFACTURING (1990) | SEALMASTER OF DENVER (1993)</t>
  </si>
  <si>
    <t xml:space="preserve">THERMO FLUIDS INC [FRS; 25 m]</t>
  </si>
  <si>
    <t xml:space="preserve">THERMO FLUIDS INC [CDPHE RCRA; 15 m]</t>
  </si>
  <si>
    <t xml:space="preserve">THERMO FLUIDS DENVER [FRS; 25 m]</t>
  </si>
  <si>
    <t xml:space="preserve">CHEVRON USA INC DENVER PLANT</t>
  </si>
  <si>
    <t xml:space="preserve">THERMO FLUIDS INC</t>
  </si>
  <si>
    <t xml:space="preserve">S07540</t>
  </si>
  <si>
    <t xml:space="preserve">6477 E 58TH AVE</t>
  </si>
  <si>
    <t xml:space="preserve">ZIP TUBE SYSTEMS, INC (1993-1999; SIC 3612,3498,3499)</t>
  </si>
  <si>
    <t xml:space="preserve">ZIP TUBE SYSTEMS INC (1990)</t>
  </si>
  <si>
    <t xml:space="preserve">COLORADO COMFORT SUPPLY [FRS; 3 m]</t>
  </si>
  <si>
    <t xml:space="preserve">S07645</t>
  </si>
  <si>
    <t xml:space="preserve">6565 VINE CT</t>
  </si>
  <si>
    <t xml:space="preserve">REX IRON + MACHINE PRODUCTS CO (1990-1999; SIC 3441,3599)</t>
  </si>
  <si>
    <t xml:space="preserve">REX IRON + MACHINE PRODUCTS CO (1990)</t>
  </si>
  <si>
    <t xml:space="preserve">PUMPCO INC CONCRETE PUMPING CO [FRS; 39 m]</t>
  </si>
  <si>
    <t xml:space="preserve">BROWNING FERRIS INDUSTRIES [CDPHE RCRA; 16 m]</t>
  </si>
  <si>
    <t xml:space="preserve">REX IRON &amp; MACHINE PRODUCTS INC [FRS; name match, 39 m] | REX IRON &amp; MACHINE PRODUCTS INC [FRS] (address match)</t>
  </si>
  <si>
    <t xml:space="preserve">PUMPCO INC CONCRETE PUMPING CO</t>
  </si>
  <si>
    <t xml:space="preserve">BROWNING FERRIS INDUSTRIES</t>
  </si>
  <si>
    <t xml:space="preserve">S08062</t>
  </si>
  <si>
    <t xml:space="preserve">3700 E 56TH AVE</t>
  </si>
  <si>
    <t xml:space="preserve">COLORADO SEAL &amp; STRIPE INC (1992; SIC 2911) | COLORADO ASPHALT SERVICES INC (1999; SIC 2951)</t>
  </si>
  <si>
    <t xml:space="preserve">COLORADO SEAL &amp; STRIPE INC (1992) | COLORADO ASPHALT SERVICES INC (1999)</t>
  </si>
  <si>
    <t xml:space="preserve">Ferrellgas [CDPHE Voluntary_Cleanup_and_Redevelopment_Program_(VCUP)_new; 56 m]</t>
  </si>
  <si>
    <t xml:space="preserve">COLORADO ASPHALT SERVICES INC-PORT CRUSH [FRS; name match, 9 m] | BRYANT ELECTRIC INC STEMCO DEPT [TRI; 57 m] | COLORADO ASPHALT SERVICES INC-PORT CRUSH [FRS] (address match)</t>
  </si>
  <si>
    <t xml:space="preserve">FERREL GAS [FRS; 19 m]</t>
  </si>
  <si>
    <t xml:space="preserve">COLORADO ASPHALT SERVICES INC [FRS; name match, 9 m]</t>
  </si>
  <si>
    <t xml:space="preserve">Ferrellgas</t>
  </si>
  <si>
    <t xml:space="preserve">COLORADO ASPHALT SERVICES INC-PORT CRUSH</t>
  </si>
  <si>
    <t xml:space="preserve">FERREL GAS</t>
  </si>
  <si>
    <t xml:space="preserve">S08065</t>
  </si>
  <si>
    <t xml:space="preserve">5720 HOLLY ST G</t>
  </si>
  <si>
    <t xml:space="preserve">WEST HILLS INDUSTRIES INC (1992; SIC 3231,3069,3589)</t>
  </si>
  <si>
    <t xml:space="preserve">WEST HILLS INDUSTRIES INC (1992)</t>
  </si>
  <si>
    <t xml:space="preserve">FEDEX FREIGHT [FRS; 10 m] | CARTS OF CO [FRS; 27 m]</t>
  </si>
  <si>
    <t xml:space="preserve">OLD DOMINION FREIGHT LINE COMMERCE CITY [FRS; 10 m] | N W TRANSPORT SVS [FRS; 10 m]</t>
  </si>
  <si>
    <t xml:space="preserve">FEDEX FREIGHT</t>
  </si>
  <si>
    <t xml:space="preserve">S08547</t>
  </si>
  <si>
    <t xml:space="preserve">3801 E 56TH AVE</t>
  </si>
  <si>
    <t xml:space="preserve">LP FERRELLGAS INC (1999; SIC 2900)</t>
  </si>
  <si>
    <t xml:space="preserve">FERRELLGAS, INC (1993)</t>
  </si>
  <si>
    <t xml:space="preserve">Ferrellgas [CDPHE Voluntary_Cleanup_and_Redevelopment_Program_(VCUP)_new] (address match)</t>
  </si>
  <si>
    <t xml:space="preserve">FERREL GAS [FRS] (address match)</t>
  </si>
  <si>
    <t xml:space="preserve">Sand Creek Business Park</t>
  </si>
  <si>
    <t xml:space="preserve">PUBLIC SERVICE COMPANY</t>
  </si>
  <si>
    <t xml:space="preserve">S08555</t>
  </si>
  <si>
    <t xml:space="preserve">5530 E 52ND AVE</t>
  </si>
  <si>
    <t xml:space="preserve">Chemicals; Fabricated metals; Rubber &amp; plastics; Transportation equipment</t>
  </si>
  <si>
    <t xml:space="preserve">SUPERIOR MANUFACTURING&amp; ENG CORP (1993-1999; SIC 3799,3089,2842) | AJ SALES &amp; SERVICE (1999; SIC 3715)</t>
  </si>
  <si>
    <t xml:space="preserve">SUPERIOR MANUFACTURING&amp; ENG CORP (1993) | AJ SALES &amp; SERVICE (1999)</t>
  </si>
  <si>
    <t xml:space="preserve">SUPERIOR MFG. CORP. DBA A-J SALES [FRS; 38 m] | THERMO KING [FRS; 44 m] | SUPERIOR MFG. CORP. DBA A-J SALES [FRS] (address match) | Sand Creek/SND [CDPHE CDPHE Superfund] (inside site boundary)</t>
  </si>
  <si>
    <t xml:space="preserve">SUPERIOR MFG &amp; ENGINEERING CORP [CDPHE RCRA] (address match)</t>
  </si>
  <si>
    <t xml:space="preserve">SHAMROCK FOODS COMPANY FUTURE WAREHOUSE SITE [FRS; 18 m] | BRAND SCAFFOLD BUILDERS [FRS; 38 m] | BRAND SCAFFOLD BUILDERS [FRS] (address match)</t>
  </si>
  <si>
    <t xml:space="preserve">SUPERIOR MFG. CORP. DBA A-J SALES</t>
  </si>
  <si>
    <t xml:space="preserve">GT MAINTENANCE LLC</t>
  </si>
  <si>
    <t xml:space="preserve">S08580</t>
  </si>
  <si>
    <t xml:space="preserve">1605 E 60TH AVE</t>
  </si>
  <si>
    <t xml:space="preserve">ACE EQUIPMENT &amp; SUPPLY CO (1993; SIC 3589,3991)</t>
  </si>
  <si>
    <t xml:space="preserve">ACE EQUIPMENT &amp; SUPPLY CO (1993)</t>
  </si>
  <si>
    <t xml:space="preserve">ASARCO GLOBEVILLE [CDPHE CDPHE Superfund] (inside site boundary)</t>
  </si>
  <si>
    <t xml:space="preserve">PORTADRILL CORP</t>
  </si>
  <si>
    <t xml:space="preserve">S09222</t>
  </si>
  <si>
    <t xml:space="preserve">5385 E 52ND AVE</t>
  </si>
  <si>
    <t xml:space="preserve">MONTOYA PRECISION (1999; SIC 3599)</t>
  </si>
  <si>
    <t xml:space="preserve">BDR PALLETS INC (1999) | MONTOYA PRECISION (1999)</t>
  </si>
  <si>
    <t xml:space="preserve">DENVER CARTAGE COMPANY - DENVER CARTAGE COMPANY - [FRS; 18 m]</t>
  </si>
  <si>
    <t xml:space="preserve">G C FLEET SERVICES</t>
  </si>
  <si>
    <t xml:space="preserve">S09232</t>
  </si>
  <si>
    <t xml:space="preserve">3185 E 56TH AVE</t>
  </si>
  <si>
    <t xml:space="preserve">NNOVATIVE ELECTRONICS &amp; COMPUTING (1999; SIC 3573)</t>
  </si>
  <si>
    <t xml:space="preserve">NNOVATIVE ELECTRONICS &amp; COMPUTING (1999)</t>
  </si>
  <si>
    <t xml:space="preserve">Magellan Pipeline - Commerce City [CDPHE RCRA_corrective_action; 24 m]</t>
  </si>
  <si>
    <t xml:space="preserve">Magellan Pipeline - Commerce City</t>
  </si>
  <si>
    <t xml:space="preserve">REPUBLIC PAPERBOARD CO.</t>
  </si>
  <si>
    <t xml:space="preserve">US EPA CLEANUP - FARMERS DITCH</t>
  </si>
  <si>
    <t xml:space="preserve">S09234</t>
  </si>
  <si>
    <t xml:space="preserve">6087 E 52ND AVE</t>
  </si>
  <si>
    <t xml:space="preserve">M&amp;M TRAILERS INC (1999; SIC 3443)</t>
  </si>
  <si>
    <t xml:space="preserve">M&amp;M TRAILERS INC (1999)</t>
  </si>
  <si>
    <t xml:space="preserve">ONNEN TANK &amp; TRAILER [FRS] (address match) | Chemical Sales/CSC [CDPHE CDPHE Superfund] (inside site boundary)</t>
  </si>
  <si>
    <t xml:space="preserve">KAG SPG LLC [FRS; 15 m] | KAG SPG LLC [FRS] (address match)</t>
  </si>
  <si>
    <t xml:space="preserve">KAG ENERGY, LLC - TANKER TRUCK SERVICES [FRS; 15 m] | ANDERSON TANK &amp; TRAILER SERVICE [FRS; 15 m] | ANDERSON TANK &amp; TRAILER SERVICE [FRS] (address match) | KAG ENERGY, LLC - TANKER TRUCK SERVICES [FRS] (address match)</t>
  </si>
  <si>
    <t xml:space="preserve">FIRESTONE BUILDING PRODUCTS CO</t>
  </si>
  <si>
    <t xml:space="preserve">KAG SPG LLC</t>
  </si>
  <si>
    <t xml:space="preserve">S09235</t>
  </si>
  <si>
    <t xml:space="preserve">5445 DAHLIA ST</t>
  </si>
  <si>
    <t xml:space="preserve">MADDOX MACHINE CO (1999; SIC 3599)</t>
  </si>
  <si>
    <t xml:space="preserve">MADDOX MACHINE CO (1999)</t>
  </si>
  <si>
    <t xml:space="preserve">SILVER ANVIL ENGINEERING CORP [FRS; 18 m] | COLORADO CHARTER LINES INC [FRS; 30 m] | L / C CORP LAND [FRS] (address match)</t>
  </si>
  <si>
    <t xml:space="preserve">SILVER ANVIL ENGINEERING [FRS; 18 m] | DENVER TRUCK &amp; EQUIPMENT CO INC [FRS; 39 m]</t>
  </si>
  <si>
    <t xml:space="preserve">COLORADO ORGANIC CHEMICAL CO INC</t>
  </si>
  <si>
    <t xml:space="preserve">SILVER ANVIL ENGINEERING CORP</t>
  </si>
  <si>
    <t xml:space="preserve">S09236</t>
  </si>
  <si>
    <t xml:space="preserve">6125 E 56TH AVE STE H</t>
  </si>
  <si>
    <t xml:space="preserve">MOUNTAIN MARINE INDUSTRIES INC (1999; SIC 3732)</t>
  </si>
  <si>
    <t xml:space="preserve">MOUNTAIN MARINE INDUSTRIES INC (1999)</t>
  </si>
  <si>
    <t xml:space="preserve">A R WILFLEY &amp; SONS INC [FRS; 86 m]</t>
  </si>
  <si>
    <t xml:space="preserve">CROSSCOUNTRY FREIGHT SOLUTIONS [FRS; 17 m]</t>
  </si>
  <si>
    <t xml:space="preserve">MOUNTAIN MARINE INDUSTRIES, INC. [FRS; name match, 245 m] | COMMERCE CITY [FRS; 17 m]</t>
  </si>
  <si>
    <t xml:space="preserve">CROSSCOUNTRY FREIGHT SOLUTIONS</t>
  </si>
  <si>
    <t xml:space="preserve">S09239</t>
  </si>
  <si>
    <t xml:space="preserve">5810 E 77TH AVE</t>
  </si>
  <si>
    <t xml:space="preserve">PIPE INDUSTRIES CORP (1999; SIC 3441)</t>
  </si>
  <si>
    <t xml:space="preserve">PIPE INDUSTRIES CORP (1999)</t>
  </si>
  <si>
    <t xml:space="preserve">PIPE INDUSTRIES [FRS; name match, 66 m] | PIPE INDUSTRIES [FRS] (address match)</t>
  </si>
  <si>
    <t xml:space="preserve">KENWOOD DAHLIA PHASE 3 STORM SEWER AND ROADWAY IMPROVEMENTS [FRS; 21 m]</t>
  </si>
  <si>
    <t xml:space="preserve">FARIS - PORTABLE CONCRETE BATCH PLANT</t>
  </si>
  <si>
    <t xml:space="preserve">S09240</t>
  </si>
  <si>
    <t xml:space="preserve">6025 E 76TH AVE STE A</t>
  </si>
  <si>
    <t xml:space="preserve">R &amp; M MANUFACTURING INC (1999; SIC 3599) | RED WILLOW PATTERN INC (1999; SIC 3565)</t>
  </si>
  <si>
    <t xml:space="preserve">R &amp; M MANUFACTURING INC (1999) | RED WILLOW PATTERN INC (1999) | STROW INDUSTRIES INC (1999)</t>
  </si>
  <si>
    <t xml:space="preserve">WESTERN AUTO RECYCLING COMMERCE CITY</t>
  </si>
  <si>
    <t xml:space="preserve">S09242</t>
  </si>
  <si>
    <t xml:space="preserve">6770 E 56TH AVE</t>
  </si>
  <si>
    <t xml:space="preserve">TRENCH SHORING SYSTEMS INC (1999; SIC 3441) | ULTRA SHORE PRODUCTS INC (1999; SIC 3441)</t>
  </si>
  <si>
    <t xml:space="preserve">TRENCH SHORING SYSTEMS INC (1999) | ULTRA SHORE PRODUCTS INC (1999)</t>
  </si>
  <si>
    <t xml:space="preserve">COMMERCIAL BUILDING [FRS; 20 m] | COMMERCIAL BUILDING [FRS] (address match)</t>
  </si>
  <si>
    <t xml:space="preserve">COMMERCIAL BUILDING</t>
  </si>
  <si>
    <t xml:space="preserve">S00162</t>
  </si>
  <si>
    <t xml:space="preserve">4060 S CLAY</t>
  </si>
  <si>
    <t xml:space="preserve">Darting,B.J.,Co. (1961; SIC 3479)</t>
  </si>
  <si>
    <t xml:space="preserve">Darting,B.J.,Co. (1961) | GREAT AMERICAN POOL TABLE CO (1980)</t>
  </si>
  <si>
    <t xml:space="preserve">SHATTUCK CHEMICAL CO INC [FRS; 43 m]</t>
  </si>
  <si>
    <t xml:space="preserve">JOSEPH'S ARTWORKS, INC. [FRS; 8 m]</t>
  </si>
  <si>
    <t xml:space="preserve">SHATTUCK CHEMICAL CO INC</t>
  </si>
  <si>
    <t xml:space="preserve">KLOPPENBERG &amp; CO</t>
  </si>
  <si>
    <t xml:space="preserve">ASAP ALT AND STARTERS</t>
  </si>
  <si>
    <t xml:space="preserve">S00164</t>
  </si>
  <si>
    <t xml:space="preserve">2916 S FOX</t>
  </si>
  <si>
    <t xml:space="preserve">Chemicals; Fabricated metals; Industrial machinery; Petroleum refining; Primary metals</t>
  </si>
  <si>
    <t xml:space="preserve">1961;1966;1968;1970;1971;1973;1974;1976;1977;1979;1982;1983;1985</t>
  </si>
  <si>
    <t xml:space="preserve">Door-Oliver (1961; SIC 3559) | GENERAL IRON WORKS CO (1966-1985; SIC 3441)</t>
  </si>
  <si>
    <t xml:space="preserve">Door-Oliver (1961) | FIXTURES INC (1966) | GENERAL IRON WORKS CO (1966) | STUSKA ENGINEERING CO (2002)</t>
  </si>
  <si>
    <t xml:space="preserve">General Iron Works III [CDPHE Voluntary_Cleanup_and_Redevelopment_Program_(VCUP)_new; name match, 24 m] | General Iron Works II [CDPHE Voluntary_Cleanup_and_Redevelopment_Program_(VCUP)_new; name match, 24 m] | General Iron Works I [CDPHE Voluntary_Cleanup_and_Redevelopment_Program_(VCUP)_new; name match, 24 m] | IRON WORKS VILLAGE [FRS; 7 m] | Iron Works Village II [CDPHE Voluntary_Cleanup_and_Re</t>
  </si>
  <si>
    <t xml:space="preserve">GENERAL IRON WORKS CO [FRS; name match, 4 m] | ATLAS METAL AND IRON CORP [FRS; 7 m]</t>
  </si>
  <si>
    <t xml:space="preserve">FOUNDRY APARTMENTS [FRS; 7 m]</t>
  </si>
  <si>
    <t xml:space="preserve">IRON WORKS VILLAGE</t>
  </si>
  <si>
    <t xml:space="preserve">DENVER FORMS COMPANY</t>
  </si>
  <si>
    <t xml:space="preserve">GENERAL IRON WORKS CO</t>
  </si>
  <si>
    <t xml:space="preserve">S00166</t>
  </si>
  <si>
    <t xml:space="preserve">1045 W HAMPDEN</t>
  </si>
  <si>
    <t xml:space="preserve">1961;1966;1968;1971</t>
  </si>
  <si>
    <t xml:space="preserve">Donco, Inc, (1961; SIC 2899) | Englewood Iron Works (1961-1968; SIC 3441) | RESINGUARD WESTERN DIVISICNs INC (1971; SIC 2821)</t>
  </si>
  <si>
    <t xml:space="preserve">Donco, Inc, (1961) | Englewood Iron Works (1961) | ALOERMAN + POOL TOOL + DIE INC HEATING APP+PLUMBING FIX (1966) | SPEIR STATUARY (1966) | RESINGUARD WESTERN DIVISION, INC (1970)</t>
  </si>
  <si>
    <t xml:space="preserve">HomeBase [CDPHE Voluntary_Cleanup_and_Redevelopment_Program_(VCUP)_new; 36 m]</t>
  </si>
  <si>
    <t xml:space="preserve">HOME CLUB - 52</t>
  </si>
  <si>
    <t xml:space="preserve">S01193</t>
  </si>
  <si>
    <t xml:space="preserve">4800 E DRY CREEK RD</t>
  </si>
  <si>
    <t xml:space="preserve">1962;1990;1992</t>
  </si>
  <si>
    <t xml:space="preserve">Honeywell (1962; SIC 3535) | HONEYWELL INC, TEST INSTRUMENTS (1990; SIC 3577,3825,3826) | METRUM INFORMATION STORAGE (1992; SIC 3577,3826)</t>
  </si>
  <si>
    <t xml:space="preserve">Honeywell (1962) | FEILAND DIVISION, THE (1965) | HONEYWELL INC, TEST INSTRUMENTS (1988) | METRUM INFORMATION STORAGE (1992) | METRUM DATA TAPE INC (2002)</t>
  </si>
  <si>
    <t xml:space="preserve">Alliant Techsystems, Northrop Grumman [CDPHE RCRA_corrective_action; 50 m] | METRUM INC [FRS] (address match)</t>
  </si>
  <si>
    <t xml:space="preserve">METRUM INC [TRI] (address match)</t>
  </si>
  <si>
    <t xml:space="preserve">ALLIANT TECHSYSTEMS INC [CDPHE RCRA] (address match)</t>
  </si>
  <si>
    <t xml:space="preserve">S SUBURBAN TECHNOLOGY CENTER [FRS] (address match) | UNKNOWN [FRS] (address match)</t>
  </si>
  <si>
    <t xml:space="preserve">Alliant Techsystems, Northrop Grumman</t>
  </si>
  <si>
    <t xml:space="preserve">LOCKHEED MARTIN DRY CREEK FACILITY</t>
  </si>
  <si>
    <t xml:space="preserve">S01285</t>
  </si>
  <si>
    <t xml:space="preserve">2525 S DELAWARE</t>
  </si>
  <si>
    <t xml:space="preserve">1979;1980;1982;1983;1986;1990;1992</t>
  </si>
  <si>
    <t xml:space="preserve">POWER ENGINEERING CO (1979-1990; SIC 3599) | POWERENGINEERING CO (1992; SIC 3714,3568,3312)</t>
  </si>
  <si>
    <t xml:space="preserve">Fiberboard Paper Products Corp. (1962) | MARCOR HOUSING SYSTEMS INC (1973) | PACEMAKER CORP (1974) | HYDROGEN CONSULTANTS INC (1986) | INDEPENDENT SIGN CO INC (1986) | POWERENGINEERING CO (1992)</t>
  </si>
  <si>
    <t xml:space="preserve">Power Engineering [CDPHE RCRA_corrective_action; name match, 102 m]</t>
  </si>
  <si>
    <t xml:space="preserve">POWER ENGINEERING [FRS; name match, 115 m]</t>
  </si>
  <si>
    <t xml:space="preserve">POWER ENGINEERING CO [CDPHE RCRA; name match, 31 m] | DBTL DBA COLORADO SIGNS [FRS; 10 m]</t>
  </si>
  <si>
    <t xml:space="preserve">INDEPENDENT SIGN CO INC [FRS; name match, 10 m] | DBTL CAPITAL CORP [FRS; 10 m]</t>
  </si>
  <si>
    <t xml:space="preserve">DBTL DBA COLORADO SIGNS</t>
  </si>
  <si>
    <t xml:space="preserve">S01958</t>
  </si>
  <si>
    <t xml:space="preserve">1655 W GIRARD AVE</t>
  </si>
  <si>
    <t xml:space="preserve">1968;1970;1971;1973;1974;1976;1977;1980;1982;1983;1986;1988;1990</t>
  </si>
  <si>
    <t xml:space="preserve">ROGEWELL MANUFACTURING (1968-1990; SIC 3591,3993) | ROGEWELL MANUFACTURING COMPANY INC (1980; SIC 3599)</t>
  </si>
  <si>
    <t xml:space="preserve">ROGEWELL MFG CO (1966) |  (1979) | ROGEWELL MANUFACTURING COMPANY INC (1980)</t>
  </si>
  <si>
    <t xml:space="preserve">Colorado Foundation Repair [CDPHE Voluntary_Cleanup_and_Redevelopment_Program_(VCUP)_new; 43 m] | Colorado Foundation Repair [CDPHE Voluntary_Cleanup_and_Redevelopment_Program_(VCUP)_new] (address match)</t>
  </si>
  <si>
    <t xml:space="preserve">ROGEWELL MANUFACTURING INCORPORATED [FRS; name match, 46 m]</t>
  </si>
  <si>
    <t xml:space="preserve">Colorado Foundation Repair</t>
  </si>
  <si>
    <t xml:space="preserve">EXPERTS ONLY COLLISION INC</t>
  </si>
  <si>
    <t xml:space="preserve">S01968</t>
  </si>
  <si>
    <t xml:space="preserve">1401 W STANFORD AVE</t>
  </si>
  <si>
    <t xml:space="preserve">1966;1968;1970;1974;1976;1977;1988;1990</t>
  </si>
  <si>
    <t xml:space="preserve">FIBERSHEEN MFG CORP (1966-1977; SIC 3079) | STRM WINS WASTAREAW-ETIZER (1988; SIC 3535,3537) | FRONT RANGE PLATING INC (1990; SIC 3471) | MASTER PALLETIZER SYSTEMS INC (1990; SIC 3535,3537)</t>
  </si>
  <si>
    <t xml:space="preserve">FIBERSHEEN MFG CORP (1966) | STRM WINS WASTAREAW-ETIZER (1988) | FRONT RANGE PLATING INC (1990) | MASTER PALLETIZER SYSTEMS INC (1990)</t>
  </si>
  <si>
    <t xml:space="preserve">Front Range Plating I [CDPHE Voluntary_Cleanup_and_Redevelopment_Program_(VCUP)_new; name match, 30 m] | Front Range Plating II [CDPHE Voluntary_Cleanup_and_Redevelopment_Program_(VCUP)_new; name match, 30 m] | NAVAJO ENTERPRISES [FRS; 24 m] | Castle Rock Industries, Inc. [CDPHE Voluntary_Cleanup_and_Redevelopment_Program_(VCUP)_new; 41 m]</t>
  </si>
  <si>
    <t xml:space="preserve">FRONT RANGE PLATING INC [FRS; name match, 24 m] | FRONT RANGE INVESTORS INC (DBA FRONT RANGE PLATING) [TRI; name match, 247 m] | WINDSOR INDUSTRIES INC [FRS; 88 m]</t>
  </si>
  <si>
    <t xml:space="preserve">GARMAT USA INC [FRS] (address match) | GARMAT USA LLC [CDPHE RCRA] (address match)</t>
  </si>
  <si>
    <t xml:space="preserve">FRONT RANGE PLATING [FRS; name match, 24 m] | HURST &amp; BURR MECHANICAL [FRS; 27 m]</t>
  </si>
  <si>
    <t xml:space="preserve">NAVAJO ENTERPRISES</t>
  </si>
  <si>
    <t xml:space="preserve">FRONT RANGE PLATING INC</t>
  </si>
  <si>
    <t xml:space="preserve">KARCHER NORTH AMERICA</t>
  </si>
  <si>
    <t xml:space="preserve">S01979</t>
  </si>
  <si>
    <t xml:space="preserve">3734 S LIPAN</t>
  </si>
  <si>
    <t xml:space="preserve">1966;1968;1970;1971;1973;1974;1976;1986;1988</t>
  </si>
  <si>
    <t xml:space="preserve">TOOL CO INC, THE (1966-1971; SIC 3549) | CONTINENTAL TRANSMISSIONS + GEAR CO (1968; SIC 3714) | PAINT MFG INC (1970-1973; SIC 2851) | PRECISICN PRCCUCTS INC (1974; SIC 3599) | DIAMOND VOGEL PAINTS (1976; SIC 2851) | REV MOTORS (1986-1988; SIC 3714)</t>
  </si>
  <si>
    <t xml:space="preserve">TOOL CO INC, THE (1966) | CONTINENTAL TRANSMISSIONS + GEAR CO (1968) | PAINT MFG INC (1970) | PRECISICN PRCCUCTS INC (1974) | DIAMOND VOGEL PAINTS (1976) | HIGH COUNTRY CRAFTSMAN (1986) | REV MOTORS (1986)</t>
  </si>
  <si>
    <t xml:space="preserve">Consolidated Steel Services, Inc. [CDPHE Voluntary_Cleanup_and_Redevelopment_Program_(VCUP)_new; 56 m]</t>
  </si>
  <si>
    <t xml:space="preserve">HIGH COUNTRY CRAFTSMAN [FRS; name match, 16 m]</t>
  </si>
  <si>
    <t xml:space="preserve">Consolidated Steel Services, Inc.</t>
  </si>
  <si>
    <t xml:space="preserve">PREFERRED MACHINING</t>
  </si>
  <si>
    <t xml:space="preserve">METAL FABRICATORS</t>
  </si>
  <si>
    <t xml:space="preserve">S01981</t>
  </si>
  <si>
    <t xml:space="preserve">3880 S KALAMATH</t>
  </si>
  <si>
    <t xml:space="preserve">1966;1971;1973;1974;1977;1979;1980;1983;1986;1988;2002</t>
  </si>
  <si>
    <t xml:space="preserve">VERTICEL COMPANY, THE (1966-1979; SIC 3532) | TAVCAR TOOL + DIE, INC (1971-1986; SIC 3544) | FENCES, SECURT BENDING PRODUCTS INC (1988; SIC 3542,3993) | RAGSDALE INDUSTRIES INC (2002; SIC 3400)</t>
  </si>
  <si>
    <t xml:space="preserve">VERTICEL COMPANY, THE (1966) | TAVCAR TOOL + DIE, INC (1971) | FENCES, SECURT BENDING PRODUCTS INC (1988) | RAGSDALE INDUSTRIES INC (2002)</t>
  </si>
  <si>
    <t xml:space="preserve">Parker-Hannifin Corp./ Wilkerson Operation [CDPHE Institutional_Controls_PROD_local] (inside site boundary)</t>
  </si>
  <si>
    <t xml:space="preserve">PARKER HANNIFIN CORP WILKERSON [TRI; 67 m]</t>
  </si>
  <si>
    <t xml:space="preserve">RAGSDALE INDUSTRIES, INC. [FRS; name match, 7 m]</t>
  </si>
  <si>
    <t xml:space="preserve">Parker Hannifin Corp/Wilkerson Ops</t>
  </si>
  <si>
    <t xml:space="preserve">BOYD SIGN SYSTEMS LLC</t>
  </si>
  <si>
    <t xml:space="preserve">S01984</t>
  </si>
  <si>
    <t xml:space="preserve">1201 W MANSFIELD</t>
  </si>
  <si>
    <t xml:space="preserve">1966;1971;1973;1974;1979;1983;1985;1986;1988;1990</t>
  </si>
  <si>
    <t xml:space="preserve">WILKERSON CORP (1966-1990; SIC 3729)</t>
  </si>
  <si>
    <t xml:space="preserve">WILKERSON CORP (1966)</t>
  </si>
  <si>
    <t xml:space="preserve">Parker Hannifin Corp/Wilkerson Ops [CDPHE RCRA_corrective_action; name match, 78 m] | Parker-Hannifin Corp./ Wilkerson Operation [CDPHE Institutional_Controls_PROD_local; name match, 143 m] | Parker-Hannifin Corp./ Wilkerson Operation [CDPHE Institutional_Controls_PROD_local] (inside site boundary)</t>
  </si>
  <si>
    <t xml:space="preserve">PARKER HANNIFIN CORPORATION, WILKERSON [FRS; name match, 64 m] | PARKER HANNIFIN CORP WILKERSON [TRI; name match, 68 m]</t>
  </si>
  <si>
    <t xml:space="preserve">PARKER HANNIFIN CORPORATION, WILKERSON</t>
  </si>
  <si>
    <t xml:space="preserve">S02773</t>
  </si>
  <si>
    <t xml:space="preserve">1966;1967;1968;1970;1971;1973;1974;1976;1977;1980;1982;1983;1985;1986;1990;1992</t>
  </si>
  <si>
    <t xml:space="preserve">FROST ENGINEERING DEV CORP (1966-1976; SIC 3599) | TRUELINE INSTRUMENTS INC (1966; SIC 3559) | BV MACHINE COMPANY, INC (1967-1968; SIC 3591) | coTico INC (1968-1971; SIC 3599) | REMOTE PETROLEUM SYSTEMS, INC (1970-1973; SIC 3586) | UNIVERSAL DYNAMICS OF COLO INC (1973; SIC 3079) | AUTOMATICS LIMITED (1974-1977; SIC 3451,3599) | SIEBERT PRODUCTS INC (1974-1976; SIC 3544,3599,3469) | FROST ENGINEERING DEV CORP (1977-1990; SIC 3429) | OAVIS MANUFACTURING (1980-1992; SIC 3599,3469) | SOAQUIN MEG. CORP. (1982; SIC 3469,3448) | FER@GARD INC (1985; SIC 3564)</t>
  </si>
  <si>
    <t xml:space="preserve">8 V MACHINE COMPANY MISC MACHINERY (1966) | FROST ENGINEERING DEV CORP (1966) | TRUELINE INSTRUMENTS INC (1966) | coTico INC (1968) | REMOTE PETROLEUM SYSTEMS, INC (1970) | UNIVERSAL DYNAMICS OF COLO INC (1973) | AUTOMATICS LIMITED (1974) | SIEBERT PRODUCTS INC (1974) | FEM-GARD INC (1976) | FROST ENGINEERING DEV CORP (1977) | OAVIS MANUFACTURING (1980) | SOAQUIN MEG. CORP. (1982) | FER@GARD INC (1985)</t>
  </si>
  <si>
    <t xml:space="preserve">BOYD SIGN SYSTEMS LLC [CDPHE RCRA; 25 m] | CLASSIC COLLISION - ENGLEWOOD 1981  [CDPHE RCRA; 25 m] | STOLLE PREFERRED MACHINING [CDPHE RCRA; 25 m] | CLASSIC RESTORATION BY COUNTRY CLUB AUTO [CDPHE RCRA; 25 m] | BOYD SIGN SYSTEMS LLC [FRS; 33 m]</t>
  </si>
  <si>
    <t xml:space="preserve">S04828</t>
  </si>
  <si>
    <t xml:space="preserve">2910 S TEJON</t>
  </si>
  <si>
    <t xml:space="preserve">1966;1970;1971;1973;1976;2002</t>
  </si>
  <si>
    <t xml:space="preserve">GATEWAY SAFETY PRODUCTS (1966-1976; SIC 2899) | ORA LABS HOLDING CORP (2002; SIC 2800)</t>
  </si>
  <si>
    <t xml:space="preserve">GATEWAY SAFETY PRODUCTS (1966) | ACADEMIC SYSTEMS INC (1980) | NORMAN'S DRAPERY CLEANERS INC (1983) | AMERICAN HAROWOOOS CORP (1986) | OPTACRYL INC (1986) | WISHARD + ASSOCIATES INC (1990) | LAGADO INC (2002) | ORA LABS HOLDING CORP (2002)</t>
  </si>
  <si>
    <t xml:space="preserve">Coit / Norman's Drapery [CDPHE RCRA_corrective_action; 62 m]</t>
  </si>
  <si>
    <t xml:space="preserve">LAGADO CORPORATION [FRS; name match, 18 m] | NORMAN'S DRAPERY CLEANERS (WAS COIT) [FRS; name match, 48 m] | SAFETY-KLEEN SYSTEMS INC - ENGLEWOOD [CDPHE RCRA; 6 m] | ORALABS INC [FRS; 37 m]</t>
  </si>
  <si>
    <t xml:space="preserve">CASCADE GRAPHICS [FRS; 20 m]</t>
  </si>
  <si>
    <t xml:space="preserve">Coit / Norman's Drapery</t>
  </si>
  <si>
    <t xml:space="preserve">SAFETY-KLEEN SYSTEMS INC - ENGLEWOOD FACILITY</t>
  </si>
  <si>
    <t xml:space="preserve">SAFETY-KLEEN SYSTEMS INC - ENGLEWOOD</t>
  </si>
  <si>
    <t xml:space="preserve">S00473</t>
  </si>
  <si>
    <t xml:space="preserve">1967;1968;1979;1980;1983;1984;1986;1990;1999</t>
  </si>
  <si>
    <t xml:space="preserve">PRECISION FABRICATICN SERVICES (1967-1968; SIC 3591,2525) | STANLEY AVIATION CORP (1979-1999; SIC 3728) | LEGER CORPORATION (1983; SIC 3599) | STANLEY AVIATION CORP (1984; SIC 3728)</t>
  </si>
  <si>
    <t xml:space="preserve">PRECISION FABRICATICN SERVICES (1967) | STANLEY AVIATION CORP (1979) | LEGER CORPORATION (1983) | STANLEY AVIATION CORP (1984)</t>
  </si>
  <si>
    <t xml:space="preserve">STANLEY AVIATION CORP [FRS; name match, 45 m] | Stanley Marketplace [CDPHE Institutional_Controls_PROD_local] (inside site boundary)</t>
  </si>
  <si>
    <t xml:space="preserve">GOTHAM GREENS AURORA [FRS; 13 m] | STANLEY MARKETPLACE [FRS; 28 m] | EATON AVIATION CORPORATION [FRS; 28 m]</t>
  </si>
  <si>
    <t xml:space="preserve">S02465</t>
  </si>
  <si>
    <t xml:space="preserve">2350 DALLAS ST</t>
  </si>
  <si>
    <t xml:space="preserve">1967;1968;1970;1971;1973;1974;1976;1979;1980;1982</t>
  </si>
  <si>
    <t xml:space="preserve">AURORA ORNAMENTAL IRON CC (1967-1982; SIC 1140,3446) | AURORA ORNAMENTAL IRON CO (1980; SIC 3446)</t>
  </si>
  <si>
    <t xml:space="preserve">AURORA ORNAMENTAL IRON CC (1967) | AURORA ORNAMENTAL IRON CO (1980)</t>
  </si>
  <si>
    <t xml:space="preserve">Stanley Marketplace [CDPHE Institutional_Controls_PROD_local] (inside site boundary)</t>
  </si>
  <si>
    <t xml:space="preserve">A &amp; A GLASS COMPANY [FRS; 10 m]</t>
  </si>
  <si>
    <t xml:space="preserve">S02497</t>
  </si>
  <si>
    <t xml:space="preserve">2899 S SHOSHONE</t>
  </si>
  <si>
    <t xml:space="preserve">Chemicals; Fabricated metals; Industrial machinery; Primary metals; Rubber &amp; plastics; Transportation equipment</t>
  </si>
  <si>
    <t xml:space="preserve">1967;1968;1976;1977;1979;1980;1982;1983;1985;1986</t>
  </si>
  <si>
    <t xml:space="preserve">DENVER CONTAINER CORP (1967-1968; SIC 3079,3559) | CREST FENCE CO (1976-1986; SIC 3496) | PERFORMANCE PRODUCTS INC (1977-1980; SIC 3714,3711) | MESTERN RIDGE WOOD PRODUCTS INC (1979; SIC 2491) | WESTERN RIOGE WOOD PRODUCTS INC (1980; SIC 2491,2431) | SC T SALES INC (1983-1985; SIC 2619,3231,3611) | FISHER MFG CO INC (1986; SIC 3964,3961,3342)</t>
  </si>
  <si>
    <t xml:space="preserve">DENVER CONTAINER CORP (1967) | KENCRAFT PRODUCTS INC (1974) | CREST FENCE CO (1976) | PERFORMANCE PRODUCTS INC (1977) | MESTERN RIDGE WOOD PRODUCTS INC (1979) | EDISON PRESS INC (1980) | WESTERN RIOGE WOOD PRODUCTS INC (1980) | PRECISION GLASS BLOWING (1983) | SC T SALES INC (1983) | FISHER MFG CO INC (1986)</t>
  </si>
  <si>
    <t xml:space="preserve">2889 S. Shoshone, LLC [CDPHE Voluntary_Cleanup_and_Redevelopment_Program_(VCUP)_new; 54 m]</t>
  </si>
  <si>
    <t xml:space="preserve">2889 S. Shoshone, LLC</t>
  </si>
  <si>
    <t xml:space="preserve">H D SUPPLY CONSTRUCTION SUPPLY WC0042</t>
  </si>
  <si>
    <t xml:space="preserve">C S GROUP INC</t>
  </si>
  <si>
    <t xml:space="preserve">S02507</t>
  </si>
  <si>
    <t xml:space="preserve">1800 W OXFORD</t>
  </si>
  <si>
    <t xml:space="preserve">1967;1980;1983;1986;1988;1990</t>
  </si>
  <si>
    <t xml:space="preserve">NYCO INC (1967-1990; SIC 3444)</t>
  </si>
  <si>
    <t xml:space="preserve">NYCO INC (1967) |  (1979) | UPL INC (1980) | PRECISION INTERIORS INC (2002) | PRIMEFLEX LABELS INC (2002) | TIMBERLINE GREETING CARDS INC (2002)</t>
  </si>
  <si>
    <t xml:space="preserve">Chick-A-Fill Restaurant #2284 [CDPHE Voluntary_Cleanup_and_Redevelopment_Program_(VCUP)_new; 37 m]</t>
  </si>
  <si>
    <t xml:space="preserve">BALLAH &amp; ASSOCIATES [FRS; 8 m]</t>
  </si>
  <si>
    <t xml:space="preserve">Chick-A-Fill Restaurant #2284</t>
  </si>
  <si>
    <t xml:space="preserve">BALLAH &amp; ASSOCIATES</t>
  </si>
  <si>
    <t xml:space="preserve">S02508</t>
  </si>
  <si>
    <t xml:space="preserve">2800 S ELATI</t>
  </si>
  <si>
    <t xml:space="preserve">PLASTIC ENGINEERING + MFG CCRP INC (1967; SIC 3079)</t>
  </si>
  <si>
    <t xml:space="preserve">PLASTIC ENGINEERING + MFG CCRP INC (1967) | ROYAL CUSTOM WOOD CRAFT INC (1973) | MARLRICH INDUSTRIES INC (1976) | LETTERPRESS EXECUTIVE SIGNS INC (1988)</t>
  </si>
  <si>
    <t xml:space="preserve">Iron Works Village II [CDPHE Institutional_Controls_PROD_local] (inside site boundary)</t>
  </si>
  <si>
    <t xml:space="preserve">EXECUTIVE SIGNS INC [FRS; name match, 22 m] | RTD ELATI MAINTENANCE FACILITY [FRS; 7 m]</t>
  </si>
  <si>
    <t xml:space="preserve">Iron Works Village II</t>
  </si>
  <si>
    <t xml:space="preserve">S02509</t>
  </si>
  <si>
    <t xml:space="preserve">4535 S SANTA FE DR</t>
  </si>
  <si>
    <t xml:space="preserve">1967;1970;1971;1973;1974;1976;1980;1982;1983;1986;1988;1990</t>
  </si>
  <si>
    <t xml:space="preserve">RAGSDALE BROS TOOL + DIE INC (1967-1983; SIC 3591) | RAGSDALE BROTHERS INC (1986-1990; SIC 3542,3599)</t>
  </si>
  <si>
    <t xml:space="preserve">RAGSDALE BROS TOOL + DIE INC (1967) | RAGSDALE BROTHERS INC (1986)</t>
  </si>
  <si>
    <t xml:space="preserve">Ragsdale Machinery [CDPHE Voluntary_Cleanup_and_Redevelopment_Program_(VCUP)_new; 6 m]</t>
  </si>
  <si>
    <t xml:space="preserve">RAGSDALE MACHINERY OPERATIONS INC [FRS] (address match)</t>
  </si>
  <si>
    <t xml:space="preserve">Ragsdale Machinery</t>
  </si>
  <si>
    <t xml:space="preserve">VERTICAL, INCORPORATED</t>
  </si>
  <si>
    <t xml:space="preserve">RAGSDALE MACHINERY OPERATIONS INC</t>
  </si>
  <si>
    <t xml:space="preserve">S00477</t>
  </si>
  <si>
    <t xml:space="preserve">1448 1 2 EMPCRIA ST</t>
  </si>
  <si>
    <t xml:space="preserve">80011 (1984; SIC 2993,3441)</t>
  </si>
  <si>
    <t xml:space="preserve">AURCRA SIGNS (1968) |  (1976) | 80011 (1984)</t>
  </si>
  <si>
    <t xml:space="preserve">Denver Radium/DRS [CDPHE CDPHE Superfund] (inside site boundary)</t>
  </si>
  <si>
    <t xml:space="preserve">S02768</t>
  </si>
  <si>
    <t xml:space="preserve">1820 COLFAX</t>
  </si>
  <si>
    <t xml:space="preserve">AURORA ASPHALT + PAVING CC (1968; SIC 2951,3444)</t>
  </si>
  <si>
    <t xml:space="preserve">AURORA ASPHALT + PAVING CC (1968)</t>
  </si>
  <si>
    <t xml:space="preserve">WILLIAMS STREET BROWNFIELD SITE [FRS; 7 m]</t>
  </si>
  <si>
    <t xml:space="preserve">FIRE HOUSE CAR WASH [FRS; 7 m]</t>
  </si>
  <si>
    <t xml:space="preserve">WILLIAMS STREET BROWNFIELD SITE</t>
  </si>
  <si>
    <t xml:space="preserve">SPECTRUM DRY CLEANING LAUNDRY</t>
  </si>
  <si>
    <t xml:space="preserve">S02772</t>
  </si>
  <si>
    <t xml:space="preserve">2700 S SHOSHONE ST</t>
  </si>
  <si>
    <t xml:space="preserve">Electronic components; Primary batteries; Semiconductors</t>
  </si>
  <si>
    <t xml:space="preserve">CIRCUIT SCIENCE CORP (1968; SIC 3679) | CIRCUIT SCIENCE CORP (1971-1974; SIC 3679) | MONOLITHIC SYSTEMS CORP (1971-1973; SIC 3573,3611,3674)</t>
  </si>
  <si>
    <t xml:space="preserve">CIRCUIT SCIENCE CORP (1968) | CIRCUIT SCIENCE CORP (1971) | MONOLITHIC SYSTEMS CORP (1971) | COMMUNICATICAS PUBLISHING CORP (1974)</t>
  </si>
  <si>
    <t xml:space="preserve">Servpro [CDPHE Voluntary_Cleanup_and_Redevelopment_Program_(VCUP)_new; 14 m] | Servpro [CDPHE Voluntary_Cleanup_and_Redevelopment_Program_(VCUP)_new] (address match)</t>
  </si>
  <si>
    <t xml:space="preserve">MOTORSPORT INC [FRS; 35 m]</t>
  </si>
  <si>
    <t xml:space="preserve">PPD INC COLORWORKS [FRS; 25 m] | FROST LINE MECHANICAL [FRS; 35 m]</t>
  </si>
  <si>
    <t xml:space="preserve">MOTORSPORT INC</t>
  </si>
  <si>
    <t xml:space="preserve">S03010</t>
  </si>
  <si>
    <t xml:space="preserve">11380 SMITH RD</t>
  </si>
  <si>
    <t xml:space="preserve">PRECISION FABRICATION SERVICES (1970; SIC 3591) | DOW CHEMICAL USA EXTRUSION PLANT (1973; SIC 3356)</t>
  </si>
  <si>
    <t xml:space="preserve">PRECISION FABRICATION SERVICES (1970) | DOW CHEMICAL USA EXTRUSION PLANT (1973)</t>
  </si>
  <si>
    <t xml:space="preserve">Smith Road Ventures [CDPHE Voluntary_Cleanup_and_Redevelopment_Program_(VCUP)_new] (address match)</t>
  </si>
  <si>
    <t xml:space="preserve">SMITH ROAD JAIL SITE [CDPHE RCRA; 11 m] | APOLLO SCIENCES [FRS; 33 m]</t>
  </si>
  <si>
    <t xml:space="preserve">HI-TEC PLASTICS INC [FRS] (address match) | HI-TEC PLASTICS RECYCLING INC [FRS] (address match)</t>
  </si>
  <si>
    <t xml:space="preserve">SMITH ROAD JAIL SITE</t>
  </si>
  <si>
    <t xml:space="preserve">S03025</t>
  </si>
  <si>
    <t xml:space="preserve">74 FLOYD AVE</t>
  </si>
  <si>
    <t xml:space="preserve">1970;1976;1977;1982;1985</t>
  </si>
  <si>
    <t xml:space="preserve">COLORADO PRINTERS (1970; SIC 2752,3433) | KEM 0 KLEEN INC (1976; SIC 3563) | KEM O KLEEN INC (1977-1985; SIC 3589)</t>
  </si>
  <si>
    <t xml:space="preserve">COLORADO PRINTERS (1970) | CREATIVE SIGN + DISPLAY SERVICE (1971) | KEM 0 KLEEN INC (1976) | KEM O KLEEN INC (1977)</t>
  </si>
  <si>
    <t xml:space="preserve">101 W. Floyd, LLC [CDPHE Voluntary_Cleanup_and_Redevelopment_Program_(VCUP)_new; 50 m]</t>
  </si>
  <si>
    <t xml:space="preserve">PARWIT INC-DBA KEM-O-KLEEN INC [FRS; name match, 178 m] | JIM HEIDER [FRS; 20 m]</t>
  </si>
  <si>
    <t xml:space="preserve">101 W. Floyd, LLC</t>
  </si>
  <si>
    <t xml:space="preserve">JIM HEIDER</t>
  </si>
  <si>
    <t xml:space="preserve">S03027</t>
  </si>
  <si>
    <t xml:space="preserve">2627 W OXFORD</t>
  </si>
  <si>
    <t xml:space="preserve">1970;1971;1974;1976;1982;1983;1985;1986;1988;1990;2002</t>
  </si>
  <si>
    <t xml:space="preserve">KLOPPENBERG AND COMPANY NATIONAL CAMERA INC (1970-2002; SIC 3589) | STU BLATINER INC (1986; SIC 3532)</t>
  </si>
  <si>
    <t xml:space="preserve">KLOPPENBERG AND COMPANY NATIONAL CAMERA INC (1970) | STU BLATINER INC (1986)</t>
  </si>
  <si>
    <t xml:space="preserve">KLOPPENBERG &amp; CO [FRS; name match, 30 m]</t>
  </si>
  <si>
    <t xml:space="preserve">KLOPPENBERG &amp; CO [TRI; name match, 160 m]</t>
  </si>
  <si>
    <t xml:space="preserve">KLOPPENBERG &amp; CO [FRS; name match, 30 m] | HOTMIX INC PORTABLE FACILITY [FRS; 5 m]</t>
  </si>
  <si>
    <t xml:space="preserve">FLANAGAN READY MIX LTD</t>
  </si>
  <si>
    <t xml:space="preserve">S05644</t>
  </si>
  <si>
    <t xml:space="preserve">2375 S RARITAN</t>
  </si>
  <si>
    <t xml:space="preserve">1970;1971;1973;1974;1976;1977;1982;1983;1986;1988;1990</t>
  </si>
  <si>
    <t xml:space="preserve">ROCKY MOUNTAIN RU! Dit eoit (1970-1990; SIC 3069) | HULL PRECISION MACHINING (1983-1986; SIC 3599) | SOPTWARE unenBangs'o§ (1988; SIC 3599)</t>
  </si>
  <si>
    <t xml:space="preserve">ROCKY MOUNTAIN RU! Dit eoit (1970) | HULL PRECISION MACHINING (1983) | SOPTWARE unenBangs'o§ (1988) | SURFACE TECHNOLOGY CORP (2002)</t>
  </si>
  <si>
    <t xml:space="preserve">All Recycling - Remelt Metals [CDPHE Institutional_Controls_PROD_local] (inside site boundary)</t>
  </si>
  <si>
    <t xml:space="preserve">REMELT METALS [FRS; 65 m]</t>
  </si>
  <si>
    <t xml:space="preserve">HULL PRECISION MACHINING INC [FRS; name match, 69 m] | ALL RECYCLING INC [CDPHE RCRA; 26 m]</t>
  </si>
  <si>
    <t xml:space="preserve">ALL RECYCLING INC</t>
  </si>
  <si>
    <t xml:space="preserve">S03229</t>
  </si>
  <si>
    <t xml:space="preserve">2000 W UNION AVE</t>
  </si>
  <si>
    <t xml:space="preserve">1971;1973;1976;1979;1982;1983;1985;1986;1988</t>
  </si>
  <si>
    <t xml:space="preserve">NATIONAL CAMERA INC (1971-1979; SIC 3821,3861,3831) | ROCKY MOUNTAIN TOOL + MACHINE CO (1976; SIC 3591) | FeVe PIXLEY + ASSOC.ENC (1982-1983; SIC 3567) | PIXLEY CERIC INC (1985-1988; SIC 3567)</t>
  </si>
  <si>
    <t xml:space="preserve">NATIONAL CAMERA INC (1971) | ROCKY MOUNTAIN TOOL + MACHINE CO (1976) | FeVe PIXLEY + ASSOC.ENC (1982) | PIXLEY CERIC INC (1985)</t>
  </si>
  <si>
    <t xml:space="preserve">Centennial Park Expansion I [CDPHE Voluntary_Cleanup_and_Redevelopment_Program_(VCUP)_new; 15 m] | Centennial Park Expansion II [CDPHE Voluntary_Cleanup_and_Redevelopment_Program_(VCUP)_new; 15 m]</t>
  </si>
  <si>
    <t xml:space="preserve">21ST CENTURY ENVIRONMENTAL MANAGEMENT OF NEVADA LLC - BLDG F [FRS; 27 m]</t>
  </si>
  <si>
    <t xml:space="preserve">21ST CENTURY ENVIRONMENTAL MANAGEMENT OF NEVADA LLC [FRS; 27 m]</t>
  </si>
  <si>
    <t xml:space="preserve">PSC INDUSTRIAL - THERMAL OXIDIZER #2 [FRS; 11 m] | UNION POWER CONSTRUCTION CO [FRS; 11 m] | PSC INDUSTRIAL - THERMAL OXIDIZER #1 [FRS; 11 m]</t>
  </si>
  <si>
    <t xml:space="preserve">Centennial Park Expansion I</t>
  </si>
  <si>
    <t xml:space="preserve">21ST CENTURY ENVIRONMENTAL MANAGEMENT OF NEVADA LLC - BLDG F</t>
  </si>
  <si>
    <t xml:space="preserve">21ST CENTURY ENVIRONMENTAL MANAGEMENT OF NEVADA LLC</t>
  </si>
  <si>
    <t xml:space="preserve">S03230</t>
  </si>
  <si>
    <t xml:space="preserve">2705 S RARITAN</t>
  </si>
  <si>
    <t xml:space="preserve">1971;1973;1976;1979;1980;1983;1985;1986;1988;1990;1992;2002</t>
  </si>
  <si>
    <t xml:space="preserve">PAINT-LACQUER CO (1971-2002; SIC 2851) | COLORADO MANUFACTURING INC (1976; SIC 3535) | ‘CONTROL FILLERS (1979; SIC 2851) | DENVER HOLD ENGINEERINGs INC (1983; SIC 3079,3544) | DENVER MOLD ENGINGERING/DBA KELLTEK PLAS (1985; SIC 3079,3544) | KELLTEK PLASTIC (1986-1990; SIC 3079) | T-PLASTECH CORPORATION (1990-2002; SIC 3089)</t>
  </si>
  <si>
    <t xml:space="preserve">PAINT-LACQUER CO (1971) | COLORADO MANUFACTURING INC (1976) |  (1977) | ‘CONTROL FILLERS (1979) | WEB WORKS INC (1979) |  (1982) | DENVER HOLD ENGINEERINGs INC (1983) | DENVER MOLD ENGINGERING/DBA KELLTEK PLAS (1985) | KELLTEK PLASTIC (1986) | T-PLASTECH CORPORATION (1990)</t>
  </si>
  <si>
    <t xml:space="preserve">S-K Ventures, LLC [CDPHE Voluntary_Cleanup_and_Redevelopment_Program_(VCUP)_new; 10 m]</t>
  </si>
  <si>
    <t xml:space="preserve">PAINT &amp; LACQUER CO [FRS; name match, 43 m] | ROCKY MOUNTAIN RADIOGRAPHICS [FRS; 19 m]</t>
  </si>
  <si>
    <t xml:space="preserve">T-PLASTECH CORPORATION [FRS; name match, 46 m] | DEL PONTE LANDSCAPING CO [FRS; 19 m]</t>
  </si>
  <si>
    <t xml:space="preserve">S-K Ventures, LLC</t>
  </si>
  <si>
    <t xml:space="preserve">ROCKY MOUNTAIN RADIOGRAPHICS</t>
  </si>
  <si>
    <t xml:space="preserve">S03232</t>
  </si>
  <si>
    <t xml:space="preserve">2045 W UNION</t>
  </si>
  <si>
    <t xml:space="preserve">ROCKY MOUNTAIN TOOL + MACHINE CO (1971-1973; SIC 3591)</t>
  </si>
  <si>
    <t xml:space="preserve">ROCKY MOUNTAIN TOOL + MACHINE CO (1971)</t>
  </si>
  <si>
    <t xml:space="preserve">Centennial Park Expansion I [CDPHE Voluntary_Cleanup_and_Redevelopment_Program_(VCUP)_new; 50 m] | Centennial Park Expansion II [CDPHE Voluntary_Cleanup_and_Redevelopment_Program_(VCUP)_new; 50 m]</t>
  </si>
  <si>
    <t xml:space="preserve">21ST CENTURY ENVIRONMENTAL MANAGEMENT OF NEVADA LLC - BLDG F [FRS; 35 m]</t>
  </si>
  <si>
    <t xml:space="preserve">21ST CENTURY ENVIRONMENTAL MANAGEMENT OF NEVADA LLC [FRS; 35 m]</t>
  </si>
  <si>
    <t xml:space="preserve">S03238</t>
  </si>
  <si>
    <t xml:space="preserve">1600 W YALE AVE</t>
  </si>
  <si>
    <t xml:space="preserve">1971;1977;1979;1983;1985;1986;1990</t>
  </si>
  <si>
    <t xml:space="preserve">WESTER TOOL + MACHINE CO (1971-1990; SIC 3461,3544,3566) | + 3TLL MOTOR VE4ICLES AND CAR BODIES IMPERIAL METALS IND LTD eee | (1977; SIC 3441)</t>
  </si>
  <si>
    <t xml:space="preserve">WESTER TOOL + MACHINE CO (1971) | + 3TLL MOTOR VE4ICLES AND CAR BODIES IMPERIAL METALS IND LTD eee | (1977)</t>
  </si>
  <si>
    <t xml:space="preserve">Genesee-Wester [CDPHE Voluntary_Cleanup_and_Redevelopment_Program_(VCUP)_new; 19 m]</t>
  </si>
  <si>
    <t xml:space="preserve">AMERICAN STAINLESS STEEL CORP [FRS; 45 m] | AMERICAN STAINLESS STEEL CORP [FRS] (address match) | AMERICAN STAINLESS STEEL CORP [TRI] (address match)</t>
  </si>
  <si>
    <t xml:space="preserve">Genesee-Wester</t>
  </si>
  <si>
    <t xml:space="preserve">PRESSWORKS</t>
  </si>
  <si>
    <t xml:space="preserve">S03384</t>
  </si>
  <si>
    <t xml:space="preserve">4675 S WINDERMERE</t>
  </si>
  <si>
    <t xml:space="preserve">1973;1974;1976;1977;1980</t>
  </si>
  <si>
    <t xml:space="preserve">ACCUTOUL»s INC (1973-1977; SIC 3599,3544,3769) | ACCUTOOLs INC (1980; SIC 3599,3569,3559)</t>
  </si>
  <si>
    <t xml:space="preserve">ACCUTOUL»s INC (1973) | ACCUTOOLs INC (1980) | VANTAGE TECHNOLOGY (2002)</t>
  </si>
  <si>
    <t xml:space="preserve">THOMAS PLATING CO INC [FRS; 50 m] | THOMAS PLATING [FRS; 55 m]</t>
  </si>
  <si>
    <t xml:space="preserve">THOMAS PLATING CO INC [FRS; 60 m]</t>
  </si>
  <si>
    <t xml:space="preserve">SPILL INCIDENT 2018-0316 [FRS; 8 m]</t>
  </si>
  <si>
    <t xml:space="preserve">VANTAGE TECHNOLOGY [FRS; name match, 8 m]</t>
  </si>
  <si>
    <t xml:space="preserve">SPILL INCIDENT 2018-0316</t>
  </si>
  <si>
    <t xml:space="preserve">S03390</t>
  </si>
  <si>
    <t xml:space="preserve">2874 S SHOSHONE</t>
  </si>
  <si>
    <t xml:space="preserve">1973;1976;2002</t>
  </si>
  <si>
    <t xml:space="preserve">BOB*S DRAPERIES + FURNITURE INSTALLATION (1973; SIC 3079) | CHK LNDUSTRIES INC (1976; SIC 3433) | PACIFIC TOOL CORP (2002; SIC 3500)</t>
  </si>
  <si>
    <t xml:space="preserve">BOB*S DRAPERIES + FURNITURE INSTALLATION (1973) | CHK LNDUSTRIES INC (1976) | CENTRAL DESPLAYS INC (1982) | PACIFIC TOOL CORP (2002)</t>
  </si>
  <si>
    <t xml:space="preserve">2889 S. Shoshone, LLC [CDPHE Voluntary_Cleanup_and_Redevelopment_Program_(VCUP)_new; 3 m] | Coit / Norman's Drapery [CDPHE RCRA_corrective_action; 66 m]</t>
  </si>
  <si>
    <t xml:space="preserve">C S GROUP INC [FRS; 4 m]</t>
  </si>
  <si>
    <t xml:space="preserve">PACIFIC TOOL CORP. [FRS; name match, 65 m] | DENVER SANITARY SUPPLY [FRS; 7 m]</t>
  </si>
  <si>
    <t xml:space="preserve">S03396</t>
  </si>
  <si>
    <t xml:space="preserve">1101 W DARTMOUTH</t>
  </si>
  <si>
    <t xml:space="preserve">FIBERGLASSICS» INC (1973-1974; SIC 3079) | TWELFTH DIMENSION “FG CORP (1977; SIC 3751,3732,3861)</t>
  </si>
  <si>
    <t xml:space="preserve">FIBERGLASSICS» INC (1973) | TWELFTH DIMENSION “FG CORP (1977)</t>
  </si>
  <si>
    <t xml:space="preserve">ABANDONED CATHODE RAY TUBES (CRTS) [FRS; 26 m]</t>
  </si>
  <si>
    <t xml:space="preserve">KEOGH &amp; CO [FRS; 26 m] | NYLUND'S COLLISION CENTER [FRS; 27 m] | KEOGH &amp; CO [FRS] (address match)</t>
  </si>
  <si>
    <t xml:space="preserve">ABANDONED CATHODE RAY TUBES (CRTS)</t>
  </si>
  <si>
    <t xml:space="preserve">KEOGH &amp; CO</t>
  </si>
  <si>
    <t xml:space="preserve">S03397</t>
  </si>
  <si>
    <t xml:space="preserve">2957 W HAMPDEN AVE</t>
  </si>
  <si>
    <t xml:space="preserve">G M MACHINIST TOOL + DIE, INC (1973; SIC 3444,3469,3544)</t>
  </si>
  <si>
    <t xml:space="preserve">G M MACHINIST TOOL + DIE, INC (1973)</t>
  </si>
  <si>
    <t xml:space="preserve">Hartung Property [CDPHE Voluntary_Cleanup_and_Redevelopment_Program_(VCUP)_new; 62 m]</t>
  </si>
  <si>
    <t xml:space="preserve">Hartung Property</t>
  </si>
  <si>
    <t xml:space="preserve">BEST TUNE INC</t>
  </si>
  <si>
    <t xml:space="preserve">S03400</t>
  </si>
  <si>
    <t xml:space="preserve">1280 W LEHIGH PL</t>
  </si>
  <si>
    <t xml:space="preserve">1973;1974;1976;1977;1980;1982;1983;1985;1988;1990;2002</t>
  </si>
  <si>
    <t xml:space="preserve"> (1973; SIC 3544,3599) | JS TOOL + DIE, INC (1974-1990; SIC 3544,3599) | REYNOLDS ENGINEERING (1976; SIC 3679) | KROHN MILLWORKS (1988; SIC 2431,2541,3010) | RADTECH (2002; SIC 3400)</t>
  </si>
  <si>
    <t xml:space="preserve"> (1973) | JS TOOL + DIE, INC (1974) | REYNOLDS ENGINEERING (1976) | KROHN MILLWORKS (1983) | DENVER MILLWORKS (1990) | RADTECH (2002)</t>
  </si>
  <si>
    <t xml:space="preserve">Parker-Hannifin Corp./ Wilkerson Operation [CDPHE Institutional_Controls_PROD_local; 64 m] | Parker-Hannifin Corp./ Wilkerson Operation [CDPHE Institutional_Controls_PROD_local] (inside site boundary)</t>
  </si>
  <si>
    <t xml:space="preserve">Parker-Hannifin Corp./ Wilkerson Operation</t>
  </si>
  <si>
    <t xml:space="preserve">S03403</t>
  </si>
  <si>
    <t xml:space="preserve">3211 W BEAR CREEK OR</t>
  </si>
  <si>
    <t xml:space="preserve">1973;1974;1976;1979;1980;1983;1985;1986;1988;1990</t>
  </si>
  <si>
    <t xml:space="preserve">OAKLEY. TUBE CORP - ILLINOIS (1973-1990; SIC 3317) | OF OAKLEY INoUSTR: (1985; SIC 3317) | COOLING UNITS SARLEX NDUS PRES (1988; SIC 3317)</t>
  </si>
  <si>
    <t xml:space="preserve">OAKLEY. TUBE CORP - ILLINOIS (1973) | OF OAKLEY INoUSTR: (1985) | COOLING UNITS SARLEX NDUS PRES (1988)</t>
  </si>
  <si>
    <t xml:space="preserve">Oakley Industries [CDPHE Voluntary_Cleanup_and_Redevelopment_Program_(VCUP)_new; name match, 12 m] | Mercury Tube Products [CDPHE RCRA_corrective_action; 54 m]</t>
  </si>
  <si>
    <t xml:space="preserve">OAKLEY INDUSTRIES [TRI; name match, 224 m] | MERCURY TUBE  - 3211 W BEAR CREEK DR [FRS; 37 m]</t>
  </si>
  <si>
    <t xml:space="preserve">Oakley Industries</t>
  </si>
  <si>
    <t xml:space="preserve">AUTO IMAGE</t>
  </si>
  <si>
    <t xml:space="preserve">S03409</t>
  </si>
  <si>
    <t xml:space="preserve">4695 S WINDERMERE ST</t>
  </si>
  <si>
    <t xml:space="preserve">1973;1976;1977;1980;1986;1988;1992</t>
  </si>
  <si>
    <t xml:space="preserve">THOMAS PLATING COs INC (1973-1992; SIC 3471,3479)</t>
  </si>
  <si>
    <t xml:space="preserve">THOMAS PLATING COs INC (1973)</t>
  </si>
  <si>
    <t xml:space="preserve">THOMAS PLATING CO INC [FRS; name match, 13 m] | THOMAS PLATING [FRS; name match, 17 m] | THOMAS PLATING CO INC [FRS] (address match)</t>
  </si>
  <si>
    <t xml:space="preserve">THOMAS PLATING CO INC [FRS; name match, 34 m] | THOMAS PLATING CO INC [TRI] (address match)</t>
  </si>
  <si>
    <t xml:space="preserve">MACHINE SHOP [FRS; 18 m] | SPILL INCIDENT 2018-0316 [FRS; 35 m]</t>
  </si>
  <si>
    <t xml:space="preserve">VANTAGE TECHNOLOGY [FRS; 35 m] | DENVER WEST [FRS] (address match)</t>
  </si>
  <si>
    <t xml:space="preserve">MACHINE SHOP</t>
  </si>
  <si>
    <t xml:space="preserve">S03419</t>
  </si>
  <si>
    <t xml:space="preserve">3400 S ZUNI</t>
  </si>
  <si>
    <t xml:space="preserve">1973;1979;1980;1983</t>
  </si>
  <si>
    <t xml:space="preserve">ENERGY RESEARCH GROUP (1973-1983; SIC 2992)</t>
  </si>
  <si>
    <t xml:space="preserve">ENERGY RESEARCH GROUP (1973) | COLORADO STAIR co (1976)</t>
  </si>
  <si>
    <t xml:space="preserve">ASHLAND CHEMICAL CO [FRS; 8 m] | Ashland Chemical [CDPHE RCRA_corrective_action; 39 m]</t>
  </si>
  <si>
    <t xml:space="preserve">ADVANCED CYLINDERS CORP [FRS; 3 m]</t>
  </si>
  <si>
    <t xml:space="preserve">COLORADO STAIR [FRS; name match, 99 m] | MGM SUPPLY COMPANY [FRS; 4 m]</t>
  </si>
  <si>
    <t xml:space="preserve">ASHLAND CHEMICAL CO</t>
  </si>
  <si>
    <t xml:space="preserve">ADVANCED CYLINDERS CORP</t>
  </si>
  <si>
    <t xml:space="preserve">S03774</t>
  </si>
  <si>
    <t xml:space="preserve">3900 S MARIPOSA</t>
  </si>
  <si>
    <t xml:space="preserve">1974;1976;1980;1982;1983</t>
  </si>
  <si>
    <t xml:space="preserve">OGRIC MANUFACTURING CG (1974; SIC 3591,3599) | DORIC MANUFACTURING CO (1976-1983; SIC 3591,3599)</t>
  </si>
  <si>
    <t xml:space="preserve">OGRIC MANUFACTURING CG (1974) | DORIC MANUFACTURING CO (1976) | UNITEC INC (1977) | MOSER PRINTING INC (1982) | LA BAC SYSTEMS IWC (1986) | SUNSET PRINTING (1990)</t>
  </si>
  <si>
    <t xml:space="preserve">PARKER HANNIFIN CORPORATION, WILKERSON [FRS; 83 m]</t>
  </si>
  <si>
    <t xml:space="preserve">MOSER PRINTING [FRS; name match, 9 m] | MOSER PRINTING INC [CDPHE RCRA; name match, 91 m] | MOSER PRINTING INC [CDPHE RCRA] (address match)</t>
  </si>
  <si>
    <t xml:space="preserve">MOSER PRINTING</t>
  </si>
  <si>
    <t xml:space="preserve">S03781</t>
  </si>
  <si>
    <t xml:space="preserve">3900 S WINDERMERE</t>
  </si>
  <si>
    <t xml:space="preserve">THERM-AIRE (1986; SIC 3444,3292)</t>
  </si>
  <si>
    <t xml:space="preserve">Luv-LITes OF COLO LTD (1974) | COFFELT ELECTRONICS CO INC (1982) | WESTCLIFFE PUBLISHERS (1985) | THERM-AIRE (1986)</t>
  </si>
  <si>
    <t xml:space="preserve">PORTER AUTOBODY [CDPHE RCRA; 25 m]</t>
  </si>
  <si>
    <t xml:space="preserve">100 PERCENT DRY [FRS; 12 m]</t>
  </si>
  <si>
    <t xml:space="preserve">PORTER AUTOBODY</t>
  </si>
  <si>
    <t xml:space="preserve">S04112</t>
  </si>
  <si>
    <t xml:space="preserve">1601 W EVANS</t>
  </si>
  <si>
    <t xml:space="preserve">1979;1980;1983;1985;1986</t>
  </si>
  <si>
    <t xml:space="preserve">OENYER PIPE + TUBE SENDING INC (1979; SIC 3900,3599) | DENVER PIPE ¢ TUBE SENDING INC (1980; SIC 3498) | MASTER INSTALLATIONS» INC. (1983-1986; SIC 3442) | 4.€ 8 PRECISION TOOL + MOLD INC (1985-1986; SIC 3361,3362) | CAROBA PLASTICS INC (1986; SIC 3079) | Ivs Inc (1986; SIC 3589,3535)</t>
  </si>
  <si>
    <t xml:space="preserve">FRA-BARy INC (1976) | 0 + @ INDUSTRIES (1979) | OENYER PIPE + TUBE SENDING INC (1979) | COLORADO CANVAS AWNING (1980) | DENVER PIPE ¢ TUBE SENDING INC (1980) | u $ moRSE CO (1980) | CoxoRrave ICE Co (1980) | MASTER INSTALLATIONS» INC. (1983) | WOODSMITH GALLERY LTD (1985) | CAROBA PLASTICS INC (1986) | Ivs Inc (1986) | JOHNSONS + DAUGHTER INC (1986) | DESIGN MATERIALS INC. (1990) | 303-761-8614 800-669-3044 SPA VENTURES LLC (2002)</t>
  </si>
  <si>
    <t xml:space="preserve">X Marks The Spot [CDPHE Voluntary_Cleanup_and_Redevelopment_Program_(VCUP)_new; 47 m]</t>
  </si>
  <si>
    <t xml:space="preserve">STERLING STAINLESS TUBE [TRI; 98 m]</t>
  </si>
  <si>
    <t xml:space="preserve">BANNER SERVICE [FRS; 26 m] | CLASSIC COLLISION  - 1979 - WEST EVANS AVE [FRS; 30 m]</t>
  </si>
  <si>
    <t xml:space="preserve">STERLING STAINLESS TUBE</t>
  </si>
  <si>
    <t xml:space="preserve">BANNER SERVICE</t>
  </si>
  <si>
    <t xml:space="preserve">S04135</t>
  </si>
  <si>
    <t xml:space="preserve">1400 W DARTMOUTH</t>
  </si>
  <si>
    <t xml:space="preserve">1976;1980;1982;1983;1986;1988;1990;1992</t>
  </si>
  <si>
    <t xml:space="preserve">STERLING STAINLESS TUBE CORP (1976-1992; SIC 3317)</t>
  </si>
  <si>
    <t xml:space="preserve">STERLING STAINLESS TUBE CORP (1976)</t>
  </si>
  <si>
    <t xml:space="preserve">KOEGH &amp; COMPANY [FRS; 32 m] | STERLING STAINLESS TUBE CORP [FRS] (address match)</t>
  </si>
  <si>
    <t xml:space="preserve">STERLING STAINLESS TUBE CORP [FRS; name match, 52 m]</t>
  </si>
  <si>
    <t xml:space="preserve">PRATT &amp; LAMBERT INC [FRS; 38 m]</t>
  </si>
  <si>
    <t xml:space="preserve">C2IMAGING - PRINTING FACILITY [FRS; 4 m] | C2 IMAGING, LLC [FRS; 4 m] | CALIBER BODYWORKS OF CO - ENGLEWOOD 0868 [FRS; 4 m]</t>
  </si>
  <si>
    <t xml:space="preserve">KOEGH &amp; COMPANY</t>
  </si>
  <si>
    <t xml:space="preserve">STERLING STAINLESS TUBE CORP</t>
  </si>
  <si>
    <t xml:space="preserve">PRATT &amp; LAMBERT INC</t>
  </si>
  <si>
    <t xml:space="preserve">S04831</t>
  </si>
  <si>
    <t xml:space="preserve">3798 S LIPAN ST</t>
  </si>
  <si>
    <t xml:space="preserve">1976;1979;1980;1982;1983;1986</t>
  </si>
  <si>
    <t xml:space="preserve">BENRAY MARBLE PRODUCTS (1976-1983; SIC 3079,2541) | ALE-WEATHER ENDUSTRIES, LNC. (1980-1986; SIC 3442) | INDUSTRIAL MACHINING INC (1982-1983; SIC 3599)</t>
  </si>
  <si>
    <t xml:space="preserve">BENRAY MARBLE PRODUCTS (1976) | ALE-WEATHER ENDUSTRIES, LNC. (1980) | INDUSTRIAL MACHINING INC (1982) | BRAND-IT (1988)</t>
  </si>
  <si>
    <t xml:space="preserve">Consolidated Steel Services, Inc. [CDPHE Voluntary_Cleanup_and_Redevelopment_Program_(VCUP)_new; 65 m]</t>
  </si>
  <si>
    <t xml:space="preserve">BENRAY MARBLE PRODUCTS [FRS; name match, 25 m]</t>
  </si>
  <si>
    <t xml:space="preserve">BRAND IT CO [FRS; name match, 28 m] | HIGH TECH PLATING [FRS; 19 m]</t>
  </si>
  <si>
    <t xml:space="preserve">S04291</t>
  </si>
  <si>
    <t xml:space="preserve">2960 S UMATILLA ST</t>
  </si>
  <si>
    <t xml:space="preserve">1977;1980;1982;1983;1986;1988;1990;2002</t>
  </si>
  <si>
    <t xml:space="preserve">ANTEE CORPIRATION (1977; SIC 3499) | aCCU-TUBE CO (1980-1990; SIC 3317,3446,3499) | ANTEC CORPORATION (1980; SIC 3498) |  (1982; SIC 3317,3446) | B V MACHINE COMPANY, INC (1983; SIC 3599) | DYNAMIC MANUFACTURING CORP (1986; SIC 3599) | STANDLEY CIRCUITS INC (2002; SIC 3672)</t>
  </si>
  <si>
    <t xml:space="preserve">ANTEE CORPIRATION (1977) | aCCU-TUBE CO (1980) | ANTEC CORPORATION (1980) |  (1982) | B V MACHINE COMPANY, INC (1983) | DYNAMIC MANUFACTURING CORP (1986) | STANDLEY CIRCUITS INC (2002)</t>
  </si>
  <si>
    <t xml:space="preserve">2960 SOUTH UMATILLA STREET [FRS; 0 m] | 2960 SOUTH UMATILLA STREET [FRS] (address match)</t>
  </si>
  <si>
    <t xml:space="preserve">ACCU TUBE CORPORATION [FRS; name match, 0 m] | STANDLEY CIRCUITS [FRS; name match, 47 m] | STANDLEY CIRCUITS [CDPHE RCRA; name match, 82 m] | PREMIER FURNITURE COMPANY [FRS; 2 m] | ACCU TUBE CORPORATION [FRS] (address match)</t>
  </si>
  <si>
    <t xml:space="preserve">ACCU TUBE CORPORATION</t>
  </si>
  <si>
    <t xml:space="preserve">S00474</t>
  </si>
  <si>
    <t xml:space="preserve">1495 KINGSTON</t>
  </si>
  <si>
    <t xml:space="preserve">AD-LITE SIGN CO INC (1988; SIC 3993,3844,3599)</t>
  </si>
  <si>
    <t xml:space="preserve">AD-LITE SIGNS (1979) | HANGER NEON + SIGN CO INC (1986)</t>
  </si>
  <si>
    <t xml:space="preserve">FLETCHER PLAZA ENHANCEMENT AREA [FRS; 53 m] | NORTH SIDE OF COLFAX [FRS; 53 m]</t>
  </si>
  <si>
    <t xml:space="preserve">FLETCHER PLAZA ENHANCEMENT AREA</t>
  </si>
  <si>
    <t xml:space="preserve">J M AUTO SERVICE INC</t>
  </si>
  <si>
    <t xml:space="preserve">S04592</t>
  </si>
  <si>
    <t xml:space="preserve">2045 W AMHERST</t>
  </si>
  <si>
    <t xml:space="preserve">1979;1980;1982;1983;1986;1990</t>
  </si>
  <si>
    <t xml:space="preserve">PROTOOYNE (1979-1990; SIC 3599) | PRGTGOYNE INC (1980; SIC 3599)</t>
  </si>
  <si>
    <t xml:space="preserve">PROTOOYNE (1979) | PRGTGOYNE INC (1980)</t>
  </si>
  <si>
    <t xml:space="preserve">SAFETY-KLEEN CORP 6-052-02 [FRS; 47 m]</t>
  </si>
  <si>
    <t xml:space="preserve">SAFETY-KLEEN SYSTEMS INC - ENGLEWOOD FACILITY [FRS; 57 m]</t>
  </si>
  <si>
    <t xml:space="preserve">PROTO DYNE [FRS; 4 m]</t>
  </si>
  <si>
    <t xml:space="preserve">ADVANTAGE SCREEN PRINT [FRS; 33 m]</t>
  </si>
  <si>
    <t xml:space="preserve">SAFETY-KLEEN CORP 6-052-02</t>
  </si>
  <si>
    <t xml:space="preserve">PROTO DYNE</t>
  </si>
  <si>
    <t xml:space="preserve">S04829</t>
  </si>
  <si>
    <t xml:space="preserve">2465 W HAMPDEN AVE</t>
  </si>
  <si>
    <t xml:space="preserve">1980;1982;1983;1986;1988</t>
  </si>
  <si>
    <t xml:space="preserve">ACTIGN [RONWORKS (1980-1988; SIC 3446,3442) | ACTION TRONWORKS 3565 WOOD-METAL-PLASTIC PATTERNS (1982; SIC 3079)</t>
  </si>
  <si>
    <t xml:space="preserve">ACTIGN [RONWORKS (1980) | ACTION TRONWORKS 3565 WOOD-METAL-PLASTIC PATTERNS (1982)</t>
  </si>
  <si>
    <t xml:space="preserve">FLYING SAUCER PROJECT [FRS; 35 m]</t>
  </si>
  <si>
    <t xml:space="preserve">D&amp;D AUTO BODY INC</t>
  </si>
  <si>
    <t xml:space="preserve">S04844</t>
  </si>
  <si>
    <t xml:space="preserve">3852 S KALAMATH</t>
  </si>
  <si>
    <t xml:space="preserve">JS-THREE INC (1980-1982; SIC 3599) | J-3 INC (1990; SIC 3599)</t>
  </si>
  <si>
    <t xml:space="preserve">JS-THREE INC (1980) | J-3 INC (1990)</t>
  </si>
  <si>
    <t xml:space="preserve">PARKER HANNIFIN CORP WILKERSON [TRI; 72 m]</t>
  </si>
  <si>
    <t xml:space="preserve">CLASSIC RESTORATION BY COUNTRY CLUB AUTO</t>
  </si>
  <si>
    <t xml:space="preserve">S04853</t>
  </si>
  <si>
    <t xml:space="preserve">3602 3 JASON ST</t>
  </si>
  <si>
    <t xml:space="preserve">ROCKY MOUNTAIN PRO CLEAN INC. (1980; SIC 2842)</t>
  </si>
  <si>
    <t xml:space="preserve">ROCKY MOUNTAIN PRO CLEAN INC. (1980)</t>
  </si>
  <si>
    <t xml:space="preserve">Savio House [CDPHE CDPHE Brownfield; 74 m]</t>
  </si>
  <si>
    <t xml:space="preserve">S04863</t>
  </si>
  <si>
    <t xml:space="preserve">1208 W MANSFIELD AVE</t>
  </si>
  <si>
    <t xml:space="preserve">WILKERSON CORP (1980; SIC 3569,3494,3567)</t>
  </si>
  <si>
    <t xml:space="preserve">WILKERSON CORP (1980)</t>
  </si>
  <si>
    <t xml:space="preserve">Parker Hannifin Corp/Wilkerson Ops [CDPHE RCRA_corrective_action; name match, 68 m] | Parker-Hannifin Corp./ Wilkerson Operation [CDPHE Institutional_Controls_PROD_local; name match, 131 m] | Parker-Hannifin Corp./ Wilkerson Operation [CDPHE Institutional_Controls_PROD_local] (inside site boundary)</t>
  </si>
  <si>
    <t xml:space="preserve">PARKER HANNIFIN CORPORATION, WILKERSON [FRS; name match, 5 m] | PARKER HANNIFIN CORP WILKERSON [TRI; name match, 78 m]</t>
  </si>
  <si>
    <t xml:space="preserve">CSTM TRADING COMPANY [FRS; 5 m] | OURAY SPORTSWEAR [FRS; 5 m]</t>
  </si>
  <si>
    <t xml:space="preserve">S05459</t>
  </si>
  <si>
    <t xml:space="preserve">1351 WE STANFORD AVE</t>
  </si>
  <si>
    <t xml:space="preserve">1983;1985;1986;1988;1990;1992</t>
  </si>
  <si>
    <t xml:space="preserve">WINDSOR INDUSTRIES INC (1983-1992; SIC 3589)</t>
  </si>
  <si>
    <t xml:space="preserve"> (1982) | WINDSOR INDUSTRIES INC (1983)</t>
  </si>
  <si>
    <t xml:space="preserve">Castle Rock Industries, Inc. [CDPHE Voluntary_Cleanup_and_Redevelopment_Program_(VCUP)_new; 9 m] | Front Range Plating II [CDPHE Voluntary_Cleanup_and_Redevelopment_Program_(VCUP)_new; 49 m] | Front Range Plating I [CDPHE Voluntary_Cleanup_and_Redevelopment_Program_(VCUP)_new; 49 m] | NAVAJO ENTERPRISES [FRS; 53 m]</t>
  </si>
  <si>
    <t xml:space="preserve">WINDSOR INDUSTRIES INC [FRS; name match, 40 m] | WINDSOR INDUSTRIES INC [TRI; name match, 184 m] | FRONT RANGE PLATING INC [FRS; 53 m]</t>
  </si>
  <si>
    <t xml:space="preserve">GARMAT USA INC [FRS; 16 m]</t>
  </si>
  <si>
    <t xml:space="preserve">Castle Rock Industries, Inc.</t>
  </si>
  <si>
    <t xml:space="preserve">WINDSOR INDUSTRIES INC</t>
  </si>
  <si>
    <t xml:space="preserve">GARMAT USA INC</t>
  </si>
  <si>
    <t xml:space="preserve">S00471</t>
  </si>
  <si>
    <t xml:space="preserve">3198 NOME ST</t>
  </si>
  <si>
    <t xml:space="preserve"> (1984; SIC 3989,3535) | SCHLOSS ENGINEERED EQUIPMENT INC (1986; SIC 3589,3535)</t>
  </si>
  <si>
    <t xml:space="preserve"> (1984) | SCHLOSS ENGINEERED EQUIPMENT INC (1986) | TRUCKHUGGER TARP SYSTEMS (1999)</t>
  </si>
  <si>
    <t xml:space="preserve">Pull-n-Save [CDPHE RCRA_corrective_action; 50 m] | Pull-N-Save Auto Parts [CDPHE Institutional_Controls_PROD_local] (inside site boundary)</t>
  </si>
  <si>
    <t xml:space="preserve">S06220</t>
  </si>
  <si>
    <t xml:space="preserve">2075 W AMHERST AVE</t>
  </si>
  <si>
    <t xml:space="preserve">1985;1986;1988</t>
  </si>
  <si>
    <t xml:space="preserve">WALDEIN MANUFACTURING, INC (1985-1988; SIC 3599)</t>
  </si>
  <si>
    <t xml:space="preserve">WALDEIN MANUFACTURING, INC (1985)</t>
  </si>
  <si>
    <t xml:space="preserve">SAFETY-KLEEN CORP 6-052-02 [FRS; 17 m]</t>
  </si>
  <si>
    <t xml:space="preserve">SAFETY-KLEEN SYSTEMS INC - ENGLEWOOD FACILITY [FRS; 83 m]</t>
  </si>
  <si>
    <t xml:space="preserve">BARSCH WOODWORKS [FRS; 29 m] | PROTO DYNE [FRS; 32 m]</t>
  </si>
  <si>
    <t xml:space="preserve">ADVANTAGE SCREEN PRINT [FRS; 4 m]</t>
  </si>
  <si>
    <t xml:space="preserve">BARSCH WOODWORKS</t>
  </si>
  <si>
    <t xml:space="preserve">S06783</t>
  </si>
  <si>
    <t xml:space="preserve">2985 S UMATILLA</t>
  </si>
  <si>
    <t xml:space="preserve">A G MACHINING + INDUSTRIES INC (1986-1990; SIC 3599)</t>
  </si>
  <si>
    <t xml:space="preserve">A G MACHINING + INDUSTRIES INC (1986)</t>
  </si>
  <si>
    <t xml:space="preserve">2960 SOUTH UMATILLA STREET [FRS; 56 m]</t>
  </si>
  <si>
    <t xml:space="preserve">STANDLEY CIRCUITS [CDPHE RCRA; 25 m]</t>
  </si>
  <si>
    <t xml:space="preserve">S06809</t>
  </si>
  <si>
    <t xml:space="preserve">2335 UNION AVE</t>
  </si>
  <si>
    <t xml:space="preserve">MOR-RINN INDUSTRY INC (1986; SIC 3599)</t>
  </si>
  <si>
    <t xml:space="preserve">MOR-RINN INDUSTRY INC (1986)</t>
  </si>
  <si>
    <t xml:space="preserve">CENTENNIAL PARK [FRS; 51 m]</t>
  </si>
  <si>
    <t xml:space="preserve">CENTENNIAL PARK</t>
  </si>
  <si>
    <t xml:space="preserve">BRANNAN READY MIX - SOUTH READY MIX</t>
  </si>
  <si>
    <t xml:space="preserve">DENVER SOUTH HAULING FACILITY AND SOUTH METRO TRANSFER STATION</t>
  </si>
  <si>
    <t xml:space="preserve">S06823</t>
  </si>
  <si>
    <t xml:space="preserve">393 IVERNESS OR E012</t>
  </si>
  <si>
    <t xml:space="preserve">TEKTRONIX (1986; SIC 3825,3811,3573)</t>
  </si>
  <si>
    <t xml:space="preserve">TEKTRONIX (1986)</t>
  </si>
  <si>
    <t xml:space="preserve">County Line Apartments [CDPHE Voluntary_Cleanup_and_Redevelopment_Program_(VCUP)_new; 35 m] | County Line Apartments II [CDPHE Voluntary_Cleanup_and_Redevelopment_Program_(VCUP)_new; 35 m]</t>
  </si>
  <si>
    <t xml:space="preserve">County Line Apartments</t>
  </si>
  <si>
    <t xml:space="preserve">LIGHT WAVE LOGIC INC</t>
  </si>
  <si>
    <t xml:space="preserve">S07459</t>
  </si>
  <si>
    <t xml:space="preserve">2875 W OXFORD UNIT 2</t>
  </si>
  <si>
    <t xml:space="preserve">1986;1988;1990;1992;2002</t>
  </si>
  <si>
    <t xml:space="preserve">INDUSTRIAL SPECIALTIES MFG INC (1986-1990; SIC 3568) | TASCO LTD (1990-2002; SIC 3699,3575,3559)</t>
  </si>
  <si>
    <t xml:space="preserve">INDUSTRIAL SPECIALTIES MFG INC (1986) | WHEELER GRAPHICS INC (1990) | TASCO LTD (1990) | VIBRASOUND RESEARCH CORP (2002)</t>
  </si>
  <si>
    <t xml:space="preserve">IHC TOWNHOME PROPERTIES [FRS; 40 m]</t>
  </si>
  <si>
    <t xml:space="preserve">COMPLIANCE RECYCLING IND INC [FRS; 2 m]</t>
  </si>
  <si>
    <t xml:space="preserve">COMMUNITY COMPUTER CONNECTION [FRS; 14 m]</t>
  </si>
  <si>
    <t xml:space="preserve">COMPLIANCE RECYCLING IND INC</t>
  </si>
  <si>
    <t xml:space="preserve">S07684</t>
  </si>
  <si>
    <t xml:space="preserve">4540 S NAVAJO ST STE 1</t>
  </si>
  <si>
    <t xml:space="preserve">‘COLUMBINE FABRICATORS INC (1992; SIC 3643,3545) | UNITED MACHINING INC (2002; SIC 3599)</t>
  </si>
  <si>
    <t xml:space="preserve">COLUMBINE FABRICATORS INC (1990) | UNITED MACHINING INC (2002)</t>
  </si>
  <si>
    <t xml:space="preserve">Front Range Plating II [CDPHE Voluntary_Cleanup_and_Redevelopment_Program_(VCUP)_new; 47 m] | Front Range Plating I [CDPHE Voluntary_Cleanup_and_Redevelopment_Program_(VCUP)_new; 47 m] | NAVAJO ENTERPRISES [FRS; 51 m]</t>
  </si>
  <si>
    <t xml:space="preserve">FRONT RANGE PLATING INC [FRS; 51 m]</t>
  </si>
  <si>
    <t xml:space="preserve">UNITED MACHINING, INC. [FRS; name match, 66 m]</t>
  </si>
  <si>
    <t xml:space="preserve">Front Range Plating II</t>
  </si>
  <si>
    <t xml:space="preserve">GARMAT USA LLC</t>
  </si>
  <si>
    <t xml:space="preserve">S08122</t>
  </si>
  <si>
    <t xml:space="preserve">2495 W HAMPDEN</t>
  </si>
  <si>
    <t xml:space="preserve">80710</t>
  </si>
  <si>
    <t xml:space="preserve">COLORADO DISCOUNT HOBBIES (1992; SIC 2869)</t>
  </si>
  <si>
    <t xml:space="preserve">COLORADO DISCOUNT HOBBIES (1992)</t>
  </si>
  <si>
    <t xml:space="preserve">FLYING SAUCER PROJECT [FRS; 7 m]</t>
  </si>
  <si>
    <t xml:space="preserve">S08293</t>
  </si>
  <si>
    <t xml:space="preserve">3595 MOLINE SI</t>
  </si>
  <si>
    <t xml:space="preserve">DOW CHEMICAL CO (1993-1999; SIC 3339,3399,3499)</t>
  </si>
  <si>
    <t xml:space="preserve">DOW CHEMICAL CO (1993)</t>
  </si>
  <si>
    <t xml:space="preserve">MOLINE STREET PCBS [FRS; 61 m]</t>
  </si>
  <si>
    <t xml:space="preserve">DOW CHEMICAL CO DENVER SITE [TRI; name match, 93 m] | TIMMINCO CORP  MAGNESIUM FAB PROD DIV [FRS; 61 m]</t>
  </si>
  <si>
    <t xml:space="preserve">TIMMINCO CORPORATION (WAS DOW CHEMICAL) [FRS; name match, 61 m]</t>
  </si>
  <si>
    <t xml:space="preserve">APOLLO SCIENCES</t>
  </si>
  <si>
    <t xml:space="preserve">S01618</t>
  </si>
  <si>
    <t xml:space="preserve">120 NINTH AVE</t>
  </si>
  <si>
    <t xml:space="preserve">1965;1979;1980;1983;1988;1990;1992;1999</t>
  </si>
  <si>
    <t xml:space="preserve">GCULD-NATICNAL BATTERIES, INC. (1965; SIC 3714) | PARMA INDUSTRIES INC (1979; SIC 3714) | SHERWOOD ENTERPRISES . (1980-1999; SIC 3679,3643) | NATIONAL STEELCRAFTERS OF COLO. INC. (1983; SIC 3433) | DATA PURE CORPORATION (1990-1992; SIC 3577) | ELECTRONIC MANUFACTURING SYSTEMS (1999; SIC 3079)</t>
  </si>
  <si>
    <t xml:space="preserve">GCULD-NATICNAL BATTERIES, INC. (1965) | PARMA INDUSTRIES INC (1979) | SHERWOOD ENTERPRISES . (1980) | CABINET SYSTEM INC (1983) | NATIONAL STEELCRAFTERS OF COLO. INC. (1983) | DATA PURE CORPORATION (1990) | ELECTRONIC MANUFACTURING SYSTEMS (1999) | ELECTRO MECHANICAL SOLUTIONS (2002)</t>
  </si>
  <si>
    <t xml:space="preserve">Sherwood Enterprises [CDPHE Voluntary_Cleanup_and_Redevelopment_Program_(VCUP)_new; name match, 112 m]</t>
  </si>
  <si>
    <t xml:space="preserve">SHERWOOD ENTERPRISES [FRS; name match, 8 m]</t>
  </si>
  <si>
    <t xml:space="preserve">PARMA INDUSTRIES [FRS; name match, 29 m]</t>
  </si>
  <si>
    <t xml:space="preserve">Sherwood Enterprises</t>
  </si>
  <si>
    <t xml:space="preserve">SHERWOOD ENTERPRISES</t>
  </si>
  <si>
    <t xml:space="preserve">AUBRY'S AUTOMOTIVE &amp; PARTS</t>
  </si>
  <si>
    <t xml:space="preserve">S01992</t>
  </si>
  <si>
    <t xml:space="preserve">1336 CANYON BLVD</t>
  </si>
  <si>
    <t xml:space="preserve">BOULDER MATTRESS + AWNING MFG CO (1971; SIC 2515,2394,3444)</t>
  </si>
  <si>
    <t xml:space="preserve"> (1966) | SOULUER MATTRESS + AWNING MFG CU (1967)</t>
  </si>
  <si>
    <t xml:space="preserve">FEDERAL GAS COMPANY [FRS; 45 m]</t>
  </si>
  <si>
    <t xml:space="preserve">S02011</t>
  </si>
  <si>
    <t xml:space="preserve">KANE MFG CO (1966-1967; SIC 3523)</t>
  </si>
  <si>
    <t xml:space="preserve">KANE MFG CO (1966)</t>
  </si>
  <si>
    <t xml:space="preserve">Ken Pratt Blvd Extension [CDPHE Voluntary_Cleanup_and_Redevelopment_Program_(VCUP)_new; 64 m] | Harvest Junction I [CDPHE Voluntary_Cleanup_and_Redevelopment_Program_(VCUP)_new; 64 m] | Harvest Junction II [CDPHE Voluntary_Cleanup_and_Redevelopment_Program_(VCUP)_new; 64 m]</t>
  </si>
  <si>
    <t xml:space="preserve">Ken Pratt Blvd Extension</t>
  </si>
  <si>
    <t xml:space="preserve">HORSELESS CARRIAGE</t>
  </si>
  <si>
    <t xml:space="preserve">S02522</t>
  </si>
  <si>
    <t xml:space="preserve">3100 PEARL</t>
  </si>
  <si>
    <t xml:space="preserve">1967;1968;1970;1971;1973</t>
  </si>
  <si>
    <t xml:space="preserve">BESTOP MFG CO INC (1967-1973; SIC 3714)</t>
  </si>
  <si>
    <t xml:space="preserve">BESTOP MFG CO INC (1967) | BOVLGER LNSTANT PRINTING CENTER (1980)</t>
  </si>
  <si>
    <t xml:space="preserve">RALPH'S REPAIR SERVICE [FRS; 54 m]</t>
  </si>
  <si>
    <t xml:space="preserve">G&amp;S OIL PRODUCTS INC [FRS; 29 m]</t>
  </si>
  <si>
    <t xml:space="preserve">RALPH'S REPAIR SERVICE</t>
  </si>
  <si>
    <t xml:space="preserve">COAL CREEK - ABC AUTOBODY BOULDER</t>
  </si>
  <si>
    <t xml:space="preserve">S02786</t>
  </si>
  <si>
    <t xml:space="preserve">1965 33RD ST</t>
  </si>
  <si>
    <t xml:space="preserve">1970;1980</t>
  </si>
  <si>
    <t xml:space="preserve"> (1970; SIC 3544,2399) | BALL COMPUTER PRODUCTS DIVISION (1980; SIC 3573)</t>
  </si>
  <si>
    <t xml:space="preserve">GERRY DESIGNS INC (1968) |  (1970) | BALL COMPUTER PRODUCTS DIVISION (1980)</t>
  </si>
  <si>
    <t xml:space="preserve">Amgen Office Building [CDPHE Voluntary_Cleanup_and_Redevelopment_Program_(VCUP)_new; 58 m]</t>
  </si>
  <si>
    <t xml:space="preserve">Diamond Vogel #721 [CDPHE Solid_Waste_Facilities; 44 m]</t>
  </si>
  <si>
    <t xml:space="preserve">Amgen Office Building</t>
  </si>
  <si>
    <t xml:space="preserve">AMGEN INC</t>
  </si>
  <si>
    <t xml:space="preserve">CROSSROADS BUSINESS PARK</t>
  </si>
  <si>
    <t xml:space="preserve">S00562</t>
  </si>
  <si>
    <t xml:space="preserve">2430 30TH ST</t>
  </si>
  <si>
    <t xml:space="preserve">1971;1993</t>
  </si>
  <si>
    <t xml:space="preserve">SPARDUN INC (1971; SIC 3544,3591,3679) | USER FRIENDLY COMPUTERS (1993; SIC 3571)</t>
  </si>
  <si>
    <t xml:space="preserve">SPARDUN INC (1971) |  (1974) | PERICAK PRINTING INC D B A SIR SPEEDY PR (1983) | MODERN INSTRUMENTATION TECH (1992) | PERCEPTIVE PRODUCTS INC (1992) | ADVANCED RESEARCH INSTRUMENTS CORP (1993) | USER FRIENDLY COMPUTERS (1993) | BU JIN DESIGNS (1999)</t>
  </si>
  <si>
    <t xml:space="preserve">Pollard Jeep of Boulder [CDPHE Voluntary_Cleanup_and_Redevelopment_Program_(VCUP)_new; 70 m]</t>
  </si>
  <si>
    <t xml:space="preserve">SIR SPEEDY PRINTING [FRS; name match, 35 m] | SIR SPEEDY PRINTING [FRS] (address match)</t>
  </si>
  <si>
    <t xml:space="preserve">Pollard Jeep of Boulder</t>
  </si>
  <si>
    <t xml:space="preserve">IMPORT COACHWORKS LTD</t>
  </si>
  <si>
    <t xml:space="preserve">S03268</t>
  </si>
  <si>
    <t xml:space="preserve">1221 BOWEN CIR</t>
  </si>
  <si>
    <t xml:space="preserve">1971;1979;1980;1983</t>
  </si>
  <si>
    <t xml:space="preserve">LOVELAND CAMPER (1971; SIC 3791) | MID-AMERICA ENGINEERING * FABRICATION CO (1979-1983; SIC 3079)</t>
  </si>
  <si>
    <t xml:space="preserve">LOVELAND CAMPER (1971) | THE ALLEN COMPANY INC (1973) | MID-AMERICA ENGINEERING * FABRICATION CO (1979) | CONTRACTING county (1988)</t>
  </si>
  <si>
    <t xml:space="preserve">SOUTH BOWEN INDUSTRIAL PARK [FRS; 19 m]</t>
  </si>
  <si>
    <t xml:space="preserve">SOUTH BOWEN INDUSTRIAL PARK</t>
  </si>
  <si>
    <t xml:space="preserve">PAINT COMPANY INC THE</t>
  </si>
  <si>
    <t xml:space="preserve">S03433</t>
  </si>
  <si>
    <t xml:space="preserve">4801 N 63RD ST</t>
  </si>
  <si>
    <t xml:space="preserve">1973;1974;1976;1999</t>
  </si>
  <si>
    <t xml:space="preserve">HEAD SKI DIVISION (1973-1976; SIC 3021,3949) |  (1974; SIC 3021,3949) | COMPLEX TOOLING INC (1999; SIC 3079)</t>
  </si>
  <si>
    <t xml:space="preserve">HEAD SKI DIVISION (1973) |  (1974) | HEAD SPORTS INC (1988) | COMPLEX TOOLING INC (1999)</t>
  </si>
  <si>
    <t xml:space="preserve">Head Ski II [CDPHE Voluntary_Cleanup_and_Redevelopment_Program_(VCUP)_new; name match, 57 m] | Head Ski III [CDPHE Voluntary_Cleanup_and_Redevelopment_Program_(VCUP)_new; name match, 57 m] | Head Ski I [CDPHE Voluntary_Cleanup_and_Redevelopment_Program_(VCUP)_new; name match, 57 m] | Head Ski V [CDPHE Voluntary_Cleanup_and_Redevelopment_Program_(VCUP)_new; name match, 57 m] | Head Ski IV [CDPHE Vo</t>
  </si>
  <si>
    <t xml:space="preserve">HEI INC ADVANCED MEDICAL DIVISION [CDPHE RCRA] (address match)</t>
  </si>
  <si>
    <t xml:space="preserve">Head Ski II</t>
  </si>
  <si>
    <t xml:space="preserve">PROLIGO LLC</t>
  </si>
  <si>
    <t xml:space="preserve">TECOMET GUNBARREL AVE</t>
  </si>
  <si>
    <t xml:space="preserve">S04315</t>
  </si>
  <si>
    <t xml:space="preserve">1301 COURTESY</t>
  </si>
  <si>
    <t xml:space="preserve">1977;1980;1982;1983;1985;1988;1992</t>
  </si>
  <si>
    <t xml:space="preserve">EXPLOSIVE FABRICATORS INC (1977-1992; SIC 3499,3999)</t>
  </si>
  <si>
    <t xml:space="preserve">EXPLOSIVE FABRICATORS INC (1977)</t>
  </si>
  <si>
    <t xml:space="preserve">FORMER EXPLOSIVE FABRICATORS PROPERTY [FRS; name match, 5 m]</t>
  </si>
  <si>
    <t xml:space="preserve">EXPLOSIVE FABRICATORS CORP [CDPHE RCRA; name match, 45 m]</t>
  </si>
  <si>
    <t xml:space="preserve">FORMER EXPLOSIVE FABRICATORS PROPERTY</t>
  </si>
  <si>
    <t xml:space="preserve">S04623</t>
  </si>
  <si>
    <t xml:space="preserve">5500 CENTRAL AVE</t>
  </si>
  <si>
    <t xml:space="preserve">1979;1980;1990;1993</t>
  </si>
  <si>
    <t xml:space="preserve">NAC-TEC SYSTEMS INC 3544 PROTOTYPE PLASTIC INJECTION MOLDS (1979-1980; SIC 3079) | EICORP (1990; SIC 3572) | SOMATOGEN, INC (1993; SIC 2836,2834)</t>
  </si>
  <si>
    <t xml:space="preserve">NAC-TEC SYSTEMS INC 3544 PROTOTYPE PLASTIC INJECTION MOLDS (1979) | WESTVIEW PRESS INC (1979) | EICORP (1990) | SOMATOGEN, INC (1993)</t>
  </si>
  <si>
    <t xml:space="preserve">Flatirons Business Park [CDPHE Voluntary_Cleanup_and_Redevelopment_Program_(VCUP)_new] (address match)</t>
  </si>
  <si>
    <t xml:space="preserve">DISPLAYTECH INC [FRS; 4 m] | ANATEL CORP [FRS; 4 m] | ENVEDA BIOSCIENCES [CDPHE RCRA; 6 m] | ENVEDA BIOSCIENCES [FRS; 6 m] | THE WIRELESS ALLIANCE LLC [CDPHE RCRA; 13 m] | TELEVISO CORPORATION [FRS; 13 m] | KBI BIOPHARMA INC [CDPHE RCRA; 13 m]</t>
  </si>
  <si>
    <t xml:space="preserve">WESTVIEW PRESS [FRS] (address match)</t>
  </si>
  <si>
    <t xml:space="preserve">DISPLAYTECH INC</t>
  </si>
  <si>
    <t xml:space="preserve">S00551</t>
  </si>
  <si>
    <t xml:space="preserve">6367 ARAPAHOE AVE</t>
  </si>
  <si>
    <t xml:space="preserve">1980;1982;1988</t>
  </si>
  <si>
    <t xml:space="preserve">SCOPE MANUFACTURING INC (1980-1982; SIC 3444) | JONES OPTICAL CO (1988; SIC 2399,3494,3851)</t>
  </si>
  <si>
    <t xml:space="preserve">SCOPE MANUFACTURING INC (1980) | JONES OPTICAL COMPANY (1983) | JONES OF BOULDER (1990)</t>
  </si>
  <si>
    <t xml:space="preserve">Johns 4x4 Center Inc. [CDPHE Voluntary_Cleanup_and_Redevelopment_Program_(VCUP)_new; 34 m]</t>
  </si>
  <si>
    <t xml:space="preserve">JONES OPTICAL COMPANY [FRS; name match, 24 m] | FLATIRONS DRY CLEANERS [FRS; 16 m]</t>
  </si>
  <si>
    <t xml:space="preserve">THE CLEANERS IN BOULDER, INC. [FRS; 16 m] | THE CLEANERS IN BOULDER, INC. [FRS] (address match)</t>
  </si>
  <si>
    <t xml:space="preserve">FLATIRONS DRY CLEANERS</t>
  </si>
  <si>
    <t xml:space="preserve">S00515</t>
  </si>
  <si>
    <t xml:space="preserve">2907 55TH ST</t>
  </si>
  <si>
    <t xml:space="preserve">1982;1983;1984;1986</t>
  </si>
  <si>
    <t xml:space="preserve">ASPEN COACH CORP (1982-1986; SIC 3792)</t>
  </si>
  <si>
    <t xml:space="preserve">ASPEN COACH CORP (1982)</t>
  </si>
  <si>
    <t xml:space="preserve">FLATIRONS COMPANIES PROPERTIES. [FRS; 58 m]</t>
  </si>
  <si>
    <t xml:space="preserve">USPS BOULDER VALMONT [FRS; 36 m]</t>
  </si>
  <si>
    <t xml:space="preserve">RYKY, LLC [FRS; 32 m]</t>
  </si>
  <si>
    <t xml:space="preserve">FLATIRONS COMPANIES PROPERTIES.</t>
  </si>
  <si>
    <t xml:space="preserve">CORDEN PHARMA COLORADO STERLING DRIVE</t>
  </si>
  <si>
    <t xml:space="preserve">USPS BOULDER VALMONT</t>
  </si>
  <si>
    <t xml:space="preserve">S05674</t>
  </si>
  <si>
    <t xml:space="preserve">1535 PEARL ST</t>
  </si>
  <si>
    <t xml:space="preserve">BOULDER DESIGN GROUP (1983; SIC 2511,2515,2431)</t>
  </si>
  <si>
    <t xml:space="preserve">BOULDER DESIGN GROUP (1983) | MOUNTAIN SUN PUB &amp; BREWING CO (1999)</t>
  </si>
  <si>
    <t xml:space="preserve">Coburn Development II [CDPHE Voluntary_Cleanup_and_Redevelopment_Program_(VCUP)_new; 33 m] | Coburn Development [CDPHE Voluntary_Cleanup_and_Redevelopment_Program_(VCUP)_new; 33 m]</t>
  </si>
  <si>
    <t xml:space="preserve">GOODYEAR TIRE CENTER [FRS; 5 m] | CAGIO/CITY OF BOULDER [FRS; 17 m]</t>
  </si>
  <si>
    <t xml:space="preserve">BOULDER [FRS; name match, 194 m]</t>
  </si>
  <si>
    <t xml:space="preserve">S07262</t>
  </si>
  <si>
    <t xml:space="preserve">20 SUNSET</t>
  </si>
  <si>
    <t xml:space="preserve">EEARRRN PAVING co (1988; SIC 2499,3496) | CUSTOM FENCE + SUPPLY INC (1990; SIC 3496)</t>
  </si>
  <si>
    <t xml:space="preserve">EEARRRN PAVING co (1988) | CUSTOM FENCE + SUPPLY INC (1990) | GOLDENS CONCRETE CO (1999) | AGGREGATE INDUSTRIES (2002)</t>
  </si>
  <si>
    <t xml:space="preserve">Golden Landfill III [CDPHE Voluntary_Cleanup_and_Redevelopment_Program_(VCUP)_new; 35 m]</t>
  </si>
  <si>
    <t xml:space="preserve">AGGREGATE INDUSTRIES - SEE 123 4450 [FRS; name match, 202 m] | AGGREGATE INDUSTRIES-WCR,INC-PORT GENSET [FRS; name match, 234 m] | ST VRAIN GREENWAY TRAIL [FRS; 34 m]</t>
  </si>
  <si>
    <t xml:space="preserve">Golden Landfill III</t>
  </si>
  <si>
    <t xml:space="preserve">CALIBER COLLISION CENTER - LONGMONT - BOSTON AVE 0848</t>
  </si>
  <si>
    <t xml:space="preserve">S08390</t>
  </si>
  <si>
    <t xml:space="preserve">1885 33RD ST</t>
  </si>
  <si>
    <t xml:space="preserve">SYNERGEN, INC (1993; SIC 2834)</t>
  </si>
  <si>
    <t xml:space="preserve">SYNERGEN, INC (1993)</t>
  </si>
  <si>
    <t xml:space="preserve">Amgen Office Building [CDPHE Voluntary_Cleanup_and_Redevelopment_Program_(VCUP)_new; 61 m]</t>
  </si>
  <si>
    <t xml:space="preserve">AMGEN INC [TRI; 88 m]</t>
  </si>
  <si>
    <t xml:space="preserve">AMBROSIA BIOSCIENCES INC [FRS; 22 m] | AMBROSIA BIOSCIENCES INC [FRS] (address match) | AMBROSIA BIOSCIENCES INC [CDPHE RCRA] (address match)</t>
  </si>
  <si>
    <t xml:space="preserve">Diamond Vogel #721 [CDPHE Solid_Waste_Facilities; 51 m]</t>
  </si>
  <si>
    <t xml:space="preserve">AMBROSIA BIOSCIENCES INC</t>
  </si>
  <si>
    <t xml:space="preserve">S08960</t>
  </si>
  <si>
    <t xml:space="preserve">1240 KEN PRATT BIVD STE 2</t>
  </si>
  <si>
    <t xml:space="preserve">ECLIPSE AUTOMATION CORP (1999; SIC 3535)</t>
  </si>
  <si>
    <t xml:space="preserve">ECLIPSE AUTOMATION CORP (1999) | LA CHEY MOLDING CO (2002)</t>
  </si>
  <si>
    <t xml:space="preserve">Staodyn Bldg [CDPHE Voluntary_Cleanup_and_Redevelopment_Program_(VCUP)_new; 23 m]</t>
  </si>
  <si>
    <t xml:space="preserve">STAODYNAMICS INC [FRS; 26 m]</t>
  </si>
  <si>
    <t xml:space="preserve">UNIV OF COLORADO HEALTH CENTER LONGMONT [FRS; 39 m]</t>
  </si>
  <si>
    <t xml:space="preserve">STAODYNAMICS INC</t>
  </si>
  <si>
    <t xml:space="preserve">S08970</t>
  </si>
  <si>
    <t xml:space="preserve">6555 MONARCH RD</t>
  </si>
  <si>
    <t xml:space="preserve">LEXMARK INTERNATIONAL INC (1999-2002; SIC 3573)</t>
  </si>
  <si>
    <t xml:space="preserve">LEXMARK INTERNATIONAL INC (1999)</t>
  </si>
  <si>
    <t xml:space="preserve">LEXMARK INTERNATIONAL INC [FRS; name match, 179 m] | LEXMARK INTERNATIONAL INC [FRS] (address match)</t>
  </si>
  <si>
    <t xml:space="preserve">LEXMARK INTERNATIONAL INC [TRI] (address match)</t>
  </si>
  <si>
    <t xml:space="preserve">LEXMARK INTERNATIONAL INC [CDPHE RCRA] (address match)</t>
  </si>
  <si>
    <t xml:space="preserve">LEXMARK INTERNATIONAL INC</t>
  </si>
  <si>
    <t xml:space="preserve">S09742</t>
  </si>
  <si>
    <t xml:space="preserve">45 S MAIN ST</t>
  </si>
  <si>
    <t xml:space="preserve">RETREAD SPECIALISTS INC (2002; SIC 3000)</t>
  </si>
  <si>
    <t xml:space="preserve">RETREAD SPECIALISTS INC (2002)</t>
  </si>
  <si>
    <t xml:space="preserve">11 S MAIN STREET [FRS; 18 m] | 10 S MAIN STREET [FRS; 38 m] | 3 S MAIN STREET [FRS; 42 m] | 23 S MAIN STREET [FRS; 44 m] | 37 S MAIN STREET [FRS; 69 m]</t>
  </si>
  <si>
    <t xml:space="preserve">AAA WASTE OIL RECOVERY [FRS; 38 m]</t>
  </si>
  <si>
    <t xml:space="preserve">11 S MAIN STREET</t>
  </si>
  <si>
    <t xml:space="preserve">CONAGRA FOODS</t>
  </si>
  <si>
    <t xml:space="preserve">AAA WASTE OIL RECOVERY</t>
  </si>
  <si>
    <t xml:space="preserve">S00583</t>
  </si>
  <si>
    <t xml:space="preserve">2730 INDUSTRIAL LN</t>
  </si>
  <si>
    <t xml:space="preserve">1973;1979;1980;1982;1983;1986;1993</t>
  </si>
  <si>
    <t xml:space="preserve">ASSOC MARKETING PROD, AMPCO CHEMICAL DIV (1973; SIC 2899) | ADVANCE FOAM PLASTICS INC (1979-1983; SIC 3079,2661) | CAREFREE OF COLORADO (1979-1983; SIC 2394,3679,2842) | @MOVANCE FOAM FLASTICS INC (1980; SIC 3079,2661) |  (1982; SIC 3499,3582) | KESLER INTERNATIONAL CORP (1986; SIC 3561) | KEY PRODUCTS, INC (1993; SIC 3081,2759)</t>
  </si>
  <si>
    <t xml:space="preserve">SCIENTIFIC ENTERPRISES INC (1968) | ASSOC MARKETING PROD, AMPCO CHEMICAL DIV (1973) | CAREFREE AWNINGS 3599 MACHINERY.» EXCEPT ELECTRICAL, NEC (1974) | CAREFREE OF COLORADO (1979) | ADVANCE FOAM PLASTICS INC (1979) | TEILHABER MANUFACTURING GERALD K LOFT V.Pey MARKETING (1979) | @MOVANCE FOAM FLASTICS INC (1980) |  (1982) | GENERATIONS IN WOOD ‘3272 SEPTIC TANKS (1984) | EUROPEAN FINISH» INC (1986) | KESLER INTERNATIONAL CORP (1986) | ISEB ationaL CORP (1988) | KEY PRODUCTS INC (1990) | WALL TECHNOLOGY, INC (1993)</t>
  </si>
  <si>
    <t xml:space="preserve">Millenium Property/storage tech cor [CDPHE RCRA_corrective_action; 64 m]</t>
  </si>
  <si>
    <t xml:space="preserve">VISUAL MERCHANDISING, INC. [FRS; 51 m] | WALL TECHNOLOGY INC. [FRS; 59 m] | FUSION SPECIALTIES INC [TRI; 87 m]</t>
  </si>
  <si>
    <t xml:space="preserve">EUROPEAN FINISH, INC. [FRS; name match, 1 m]</t>
  </si>
  <si>
    <t xml:space="preserve">Millenium Property/storage tech cor</t>
  </si>
  <si>
    <t xml:space="preserve">IP SYSTEMS INC</t>
  </si>
  <si>
    <t xml:space="preserve">S03451</t>
  </si>
  <si>
    <t xml:space="preserve">2350 W MIDWAY BLVD</t>
  </si>
  <si>
    <t xml:space="preserve">1973;1974;1977;1983;1986;1988;1990;1999</t>
  </si>
  <si>
    <t xml:space="preserve">BURR PRODUCTS INC (1973; SIC 3079) | COLORADO LEISURE PRODUCTS INC (1973; SIC 3469,3443) | ALLEN COMPANY INC 3591 MACHINE SHOPS, JOBBING AND REPAIR (1974; SIC 3599) | T H TOOL + MACHINE INC (1977-1983; SIC 3544) | COLORADO ROLLER + WHEEL (1983; SIC 3499,3069) | ALLAN ROLLER CO INC (1986-1990; SIC 3069) | SUN CHEMICAL CORP (1990; SIC 2893) | D&amp;D METAL PRODUCTS (1999; SIC 3444)</t>
  </si>
  <si>
    <t xml:space="preserve">BURR PRODUCTS INC (1973) | COLORADO LEISURE PRODUCTS INC (1973) | ALLEN COMPANY INC 3591 MACHINE SHOPS, JOBBING AND REPAIR (1974) |  (1976) | T H TOOL + MACHINE INC (1977) | COLORADO ROLLER + WHEEL (1983) | ALLAN ROLLER CO INC (1986) | SUN CHEMICAL CORP (1990) | ARCHIVE PAPER CO (1999) | D&amp;D METAL PRODUCTS (1999)</t>
  </si>
  <si>
    <t xml:space="preserve">SUN CHEMICAL CORP [FRS; name match, 152 m]</t>
  </si>
  <si>
    <t xml:space="preserve">D AND D METAL PRODUCTS INCORPORATED [FRS; name match, 114 m]</t>
  </si>
  <si>
    <t xml:space="preserve">ALLAN ROLLER CO INC [FRS; name match, 152 m] | ADVANTAGE COATINGS TECHNOLOGIES [FRS; 19 m] | ADVANTAGE COATINGS TECHNOLOGIES [FRS] (address match)</t>
  </si>
  <si>
    <t xml:space="preserve">D AND D METAL PRODUCTS INCORPORATED</t>
  </si>
  <si>
    <t xml:space="preserve">S03809</t>
  </si>
  <si>
    <t xml:space="preserve">452 BURBANK</t>
  </si>
  <si>
    <t xml:space="preserve">1979;1982;1986;1988;1990;1999</t>
  </si>
  <si>
    <t xml:space="preserve">E-Z CORNER MARKERS (1979; SIC 3079) | HARLEY HAZZARD PRESTDENT (1982; SIC 3451) | STORM PRODUCTS CO (1986-1990; SIC 3643,3079,3496) | DATA RAY CORP (1988; SIC 3671,3801) | D&amp;D METAL PRODUCTS INC (1999; SIC 3444)</t>
  </si>
  <si>
    <t xml:space="preserve"> (1974) | STORM PRODUCTS CO (1976) | E-Z CORNER MARKERS (1979) | HARLEY HAZZARD PRESTDENT (1982) | FROSTLINE KITS (1983) | DATA RAY CORP (1986) | D&amp;D METAL PRODUCTS INC (1999) | EWC (1999)</t>
  </si>
  <si>
    <t xml:space="preserve">SUN CHEMICAL CORP [FRS; 44 m]</t>
  </si>
  <si>
    <t xml:space="preserve">STORM PRODUCTS, CO. [FRS; name match, 63 m] | D AND D METAL PRODUCTS INCORPORATED [FRS; name match, 82 m] | AMERICAN VARISEAL CORP [FRS; 29 m]</t>
  </si>
  <si>
    <t xml:space="preserve">STORM PRODUCTS CO [FRS; name match, 63 m]</t>
  </si>
  <si>
    <t xml:space="preserve">AMERICAN VARISEAL CORP</t>
  </si>
  <si>
    <t xml:space="preserve">S04912</t>
  </si>
  <si>
    <t xml:space="preserve">1041 W 120TH AVE 0020</t>
  </si>
  <si>
    <t xml:space="preserve">KNUDSON MFG INC (1980; SIC 3542)</t>
  </si>
  <si>
    <t xml:space="preserve">KNUDSON MFG INC (1980)</t>
  </si>
  <si>
    <t xml:space="preserve">Broomfield VeterinaryHospital [CDPHE Voluntary_Cleanup_and_Redevelopment_Program_(VCUP)_new; 27 m]</t>
  </si>
  <si>
    <t xml:space="preserve">DILLON COMPANIES - #86 FUEL FACILITY [FRS; 39 m]</t>
  </si>
  <si>
    <t xml:space="preserve">Broomfield VeterinaryHospital</t>
  </si>
  <si>
    <t xml:space="preserve">SUNCOR - 2706242</t>
  </si>
  <si>
    <t xml:space="preserve">S06916</t>
  </si>
  <si>
    <t xml:space="preserve">2005 W MIDWAY BLVD</t>
  </si>
  <si>
    <t xml:space="preserve">FOUR WHEEL CAMPERS (1988; SIC 3792) | WILDERNEST CORPORATION (1990; SIC 3799)</t>
  </si>
  <si>
    <t xml:space="preserve">FOUR WHEEL CAMPERS (1988) | CUSTOMER SUPPORT DATA INC (1990) | WILDERNEST CORPORATION (1990)</t>
  </si>
  <si>
    <t xml:space="preserve">Park Plaza Midway [CDPHE Voluntary_Cleanup_and_Redevelopment_Program_(VCUP)_new; 22 m] | Park Plaza Midway [CDPHE Voluntary_Cleanup_and_Redevelopment_Program_(VCUP)_new] (address match)</t>
  </si>
  <si>
    <t xml:space="preserve">BESTOP INC [FRS; 3 m] | COLORADO COLLISION REPAIR INC [FRS; 3 m] | CENTURY 1 CHEVROLET [FRS; 8 m]</t>
  </si>
  <si>
    <t xml:space="preserve">25717 US 287 OPERATIONAL IMPROVEMENTS [FRS; 7 m]</t>
  </si>
  <si>
    <t xml:space="preserve">BESTOP INC</t>
  </si>
  <si>
    <t xml:space="preserve">S00207</t>
  </si>
  <si>
    <t xml:space="preserve">1614 MINER ST</t>
  </si>
  <si>
    <t xml:space="preserve">IDAHO SPRINGS</t>
  </si>
  <si>
    <t xml:space="preserve">Clear Creek</t>
  </si>
  <si>
    <t xml:space="preserve">1961;1966;1967;1968;1970;1971;1973</t>
  </si>
  <si>
    <t xml:space="preserve">Benson,Herb,Machine Shop (1961-1970; SIC 3441) | IDAHO SPRINGS PLATING CO (1967-1973; SIC 3471) |  (1971; SIC 3591)</t>
  </si>
  <si>
    <t xml:space="preserve">Benson,Herb,Machine Shop (1961) | IDAHO SPRINGS PLATING CO (1966) |  (1971) | FRONT RANGE JOURNAL (1983)</t>
  </si>
  <si>
    <t xml:space="preserve">Clear Creek/CCC [CDPHE CDPHE Superfund] (inside site boundary)</t>
  </si>
  <si>
    <t xml:space="preserve">BUFFALO TRAILS GIFT SHOP</t>
  </si>
  <si>
    <t xml:space="preserve">S00209</t>
  </si>
  <si>
    <t xml:space="preserve">1205 MINER ST</t>
  </si>
  <si>
    <t xml:space="preserve">1961;1966;1967;1968;1970</t>
  </si>
  <si>
    <t xml:space="preserve">Keim's Machine Shop (1961-1970; SIC 3441)</t>
  </si>
  <si>
    <t xml:space="preserve">Keim's Machine Shop (1961)</t>
  </si>
  <si>
    <t xml:space="preserve">WARDROBE CLEANERS [FRS; 17 m]</t>
  </si>
  <si>
    <t xml:space="preserve">WARDROBE CLEANERS</t>
  </si>
  <si>
    <t xml:space="preserve">S02022</t>
  </si>
  <si>
    <t xml:space="preserve">2500 COLORADO BLVD</t>
  </si>
  <si>
    <t xml:space="preserve">80452</t>
  </si>
  <si>
    <t xml:space="preserve">DOGSLED, THE (1968; SIC 3951,3561,3911)</t>
  </si>
  <si>
    <t xml:space="preserve">DOGSLED, THE (1966)</t>
  </si>
  <si>
    <t xml:space="preserve">EIGHT BALL TIRE &amp; AUTO</t>
  </si>
  <si>
    <t xml:space="preserve">S03044</t>
  </si>
  <si>
    <t xml:space="preserve">1510 MINER</t>
  </si>
  <si>
    <t xml:space="preserve">FRONT RANGE JCURNAL (1974; SIC 2711,2752,3450)</t>
  </si>
  <si>
    <t xml:space="preserve">FRONT RANGE PUBLISHING CO (1970) | FRONT RANGE JCURNAL (1974) | JOHNSON NEWSPAPERS INCORPORATED (1976) | CLEAR CREEK COURANT (1980) | WILKINS» LLOYD G (1982)</t>
  </si>
  <si>
    <t xml:space="preserve">S00422</t>
  </si>
  <si>
    <t xml:space="preserve">402 MAIN</t>
  </si>
  <si>
    <t xml:space="preserve">ANTONITO</t>
  </si>
  <si>
    <t xml:space="preserve">Conejos</t>
  </si>
  <si>
    <t xml:space="preserve">81120</t>
  </si>
  <si>
    <t xml:space="preserve">MAVAJO INDIAN STATION (1984; SIC 3011,3912)</t>
  </si>
  <si>
    <t xml:space="preserve">NINETEEN-ELEVEN JEWELRY FACTORY (1980) | JOAN E BARTON (1982) | NAVAJO INDIAN STATION (1983)</t>
  </si>
  <si>
    <t xml:space="preserve">ANTONITO ASBESTOS [FRS; 63 m]</t>
  </si>
  <si>
    <t xml:space="preserve">ANTONITO ASBESTOS</t>
  </si>
  <si>
    <t xml:space="preserve">S03275</t>
  </si>
  <si>
    <t xml:space="preserve">250 MAIN ST</t>
  </si>
  <si>
    <t xml:space="preserve">DESIGN PRINTERS» INC. (1971; SIC 2752,3499)</t>
  </si>
  <si>
    <t xml:space="preserve">DESIGN PRINTERS» INC. (1971)</t>
  </si>
  <si>
    <t xml:space="preserve">DELTA CLEANERS [FRS; 51 m]</t>
  </si>
  <si>
    <t xml:space="preserve">BOBS AUTO REPAIR INC</t>
  </si>
  <si>
    <t xml:space="preserve">S03823</t>
  </si>
  <si>
    <t xml:space="preserve">521 BRIDGE</t>
  </si>
  <si>
    <t xml:space="preserve">1974;1979;1980;1982;1983</t>
  </si>
  <si>
    <t xml:space="preserve">AGRICULTURAL SERVICE CO (1974-1983; SIC 2875,2879,3449) | WGRICULTURAL SERMICE CO (1980; SIC 2875,2879,3449)</t>
  </si>
  <si>
    <t xml:space="preserve">AGRICULTURAL SERVICE CO (1974) | WGRICULTURAL SERMICE CO (1980)</t>
  </si>
  <si>
    <t xml:space="preserve">Alternate Truck Route Project [CDPHE Voluntary_Cleanup_and_Redevelopment_Program_(VCUP)_new; 6 m] | Alternate Truck Route II [CDPHE Voluntary_Cleanup_and_Redevelopment_Program_(VCUP)_new; 6 m]</t>
  </si>
  <si>
    <t xml:space="preserve">AGRICULTURAL SERVICE COMPANY [FRS; name match, 21 m]</t>
  </si>
  <si>
    <t xml:space="preserve">Alternate Truck Route Project</t>
  </si>
  <si>
    <t xml:space="preserve">BLUE FABRICATION INC</t>
  </si>
  <si>
    <t xml:space="preserve">S00003</t>
  </si>
  <si>
    <t xml:space="preserve">5081 S RIO GRANDE</t>
  </si>
  <si>
    <t xml:space="preserve">HUOSON CO (1967; SIC 3791) | HUDSON CO (1968-1970; SIC 3791)</t>
  </si>
  <si>
    <t xml:space="preserve">Best Arapahoe Wood Products Co. (1961) | HUOSON CO (1967) | HUDSON CO (1968) | FRONTIER FOCDS INC (1976)</t>
  </si>
  <si>
    <t xml:space="preserve">Budka Enterprises [CDPHE Voluntary_Cleanup_and_Redevelopment_Program_(VCUP)_new; 5 m]</t>
  </si>
  <si>
    <t xml:space="preserve">ELECTRON LITTLETON [FRS; 10 m]</t>
  </si>
  <si>
    <t xml:space="preserve">Budka Enterprises</t>
  </si>
  <si>
    <t xml:space="preserve">ELECTRON LITTLETON</t>
  </si>
  <si>
    <t xml:space="preserve">FEDEX EXPRESS - BJCA</t>
  </si>
  <si>
    <t xml:space="preserve">S00008</t>
  </si>
  <si>
    <t xml:space="preserve">5101 S RIO GRANDE ST</t>
  </si>
  <si>
    <t xml:space="preserve">1961;1962;1966;1967;1968;1970;1971;1973;1974;1976;1979;1980;1982;1983;1990;1992</t>
  </si>
  <si>
    <t xml:space="preserve">Electron Machine Shop (1961-1992; SIC 3599) | ELECTRON CORP, THE (1967; SIC 3321,3591) | ELECTRON CORP (1979-1983; SIC 3321,3599) | BLECTRON CORR (1980; SIC 3321,3599)</t>
  </si>
  <si>
    <t xml:space="preserve">Electron Machine Shop (1961) | ELECTRON CORP, THE (1967) | ELECTRON CORP (1979) | BLECTRON CORR (1980)</t>
  </si>
  <si>
    <t xml:space="preserve">Littleton Electron I [CDPHE Voluntary_Cleanup_and_Redevelopment_Program_(VCUP)_new; name match, 133 m] | Littleton Electron II [CDPHE Voluntary_Cleanup_and_Redevelopment_Program_(VCUP)_new; name match, 133 m]</t>
  </si>
  <si>
    <t xml:space="preserve">Littleton Electron I</t>
  </si>
  <si>
    <t xml:space="preserve">S00218</t>
  </si>
  <si>
    <t xml:space="preserve">2950 ARKINS</t>
  </si>
  <si>
    <t xml:space="preserve">1974;1980;1999</t>
  </si>
  <si>
    <t xml:space="preserve">PANEL CORPORATION OF AMERICA (1974; SIC 2439,3728) | EARTH MINERALS (1980; SIC 2891,2843,2899) | REPSCO INC (1999; SIC 3079)</t>
  </si>
  <si>
    <t xml:space="preserve">Ace Box Co, (1961) | ACE MCLDING + JABS (1965) | ACE MOLDING + JAMBS (1966) | PANEL CORPORATION OF AMERICA (1974) | EARTH MINERALS (1980) | INSOLITE INCORPORATED (1980) | REPSCO INC (1999)</t>
  </si>
  <si>
    <t xml:space="preserve">HPG 2950 Arkins, LLC [CDPHE Voluntary_Cleanup_and_Redevelopment_Program_(VCUP)_new; 67 m] | HPG Arkins Court, LLC II [CDPHE Voluntary_Cleanup_and_Redevelopment_Program_(VCUP)_new; 67 m]</t>
  </si>
  <si>
    <t xml:space="preserve">K&amp;M Plastics [CDPHE Solid_Waste_Facilities; 63 m]</t>
  </si>
  <si>
    <t xml:space="preserve">REPSCO INCORPORATED [FRS; name match, 48 m] | XCEL DG AMRP ARKINS CT FROM 31ST TO DENARGO ST. [FRS; 30 m]</t>
  </si>
  <si>
    <t xml:space="preserve">HPG 2950 Arkins, LLC</t>
  </si>
  <si>
    <t xml:space="preserve">CALLAHAM FLORIST</t>
  </si>
  <si>
    <t xml:space="preserve">S00221</t>
  </si>
  <si>
    <t xml:space="preserve">5050 RACE</t>
  </si>
  <si>
    <t xml:space="preserve">Acme Block Co. (1962; SIC 3369)</t>
  </si>
  <si>
    <t xml:space="preserve">Acme Block Co, (1961) | CLAUTE INC (1992)</t>
  </si>
  <si>
    <t xml:space="preserve">Vasquez/VAS [CDPHE CDPHE Superfund] (inside site boundary)</t>
  </si>
  <si>
    <t xml:space="preserve">BASALITE CONCRETE PRODUCTS [FRS; 74 m]</t>
  </si>
  <si>
    <t xml:space="preserve">ROCKY MOUNTAIN COLBY PIPE [FRS; 20 m]</t>
  </si>
  <si>
    <t xml:space="preserve">51st &amp; Brighton LLc</t>
  </si>
  <si>
    <t xml:space="preserve">BASALITE CONCRETE PRODUCTS</t>
  </si>
  <si>
    <t xml:space="preserve">CMB FLEET SERVICE</t>
  </si>
  <si>
    <t xml:space="preserve">S00222</t>
  </si>
  <si>
    <t xml:space="preserve">3954 WILLIAMS</t>
  </si>
  <si>
    <t xml:space="preserve">1961;1973;1974;1976;1979;1980;1982;1983;1984;1999</t>
  </si>
  <si>
    <t xml:space="preserve">Acme Foundry (1961-1984; SIC 3369) | ER, BUSINESS RESEARCH DIVISION (1999; SIC 3369)</t>
  </si>
  <si>
    <t xml:space="preserve">Acme Foundry (1961) | BUTLER FIXTURE + MFG CO (1982) | ER, BUSINESS RESEARCH DIVISION (1999)</t>
  </si>
  <si>
    <t xml:space="preserve">BUTLER FIXTURE COMPANY [FRS; name match, 22 m]</t>
  </si>
  <si>
    <t xml:space="preserve">ACME FOUNDRY INC [FRS; name match, 32 m]</t>
  </si>
  <si>
    <t xml:space="preserve">BUTLER FIXTURE COMPANY</t>
  </si>
  <si>
    <t xml:space="preserve">S00224</t>
  </si>
  <si>
    <t xml:space="preserve">1114 LARIMER</t>
  </si>
  <si>
    <t xml:space="preserve">1961;1965;1968;1971</t>
  </si>
  <si>
    <t xml:space="preserve">Acme Silver Plating Works (1961-1971; SIC 3471)</t>
  </si>
  <si>
    <t xml:space="preserve">Acme Silver Plating Works (1961) |  (1967)</t>
  </si>
  <si>
    <t xml:space="preserve">First Year Student Housing (CU Denver) [CDPHE Voluntary_Cleanup_and_Redevelopment_Program_(VCUP)_new; 60 m] | FirstYear Student Housing [CDPHE Voluntary_Cleanup_and_Redevelopment_Program_(VCUP)_new; 60 m]</t>
  </si>
  <si>
    <t xml:space="preserve">CU DENVER FIRST YEAR STUDENT HOUSING [FRS; 37 m]</t>
  </si>
  <si>
    <t xml:space="preserve">IRONWORKS CDOT PROPERTY</t>
  </si>
  <si>
    <t xml:space="preserve">S00226</t>
  </si>
  <si>
    <t xml:space="preserve">846 BROADWAY</t>
  </si>
  <si>
    <t xml:space="preserve">1961;1965;1966;1967;1968;1970;1973;1974;1976;1979;1982;1983</t>
  </si>
  <si>
    <t xml:space="preserve">Adam's Retouching Machine Co, (1961-1965; SIC 3861) | BURKHARDT, Es, STEEL CO. (1965; SIC 3441) | ADAM'S RETOUCHING MACHINE CO (1966-1983; SIC 3861)</t>
  </si>
  <si>
    <t xml:space="preserve">Adam's Retouching Machine Co, (1961) | Spalter Bedding &amp; Upholstery Co. (1962) | BURKHARDT, Es, STEEL CO. (1965) | ADAM'S RETOUCHING MACHINE CO (1966) | SPALTER BEDDING + LPHCLSTERY CC INC (1968) | ADAMS RETOJCHING MACHINE CO 3599 MACHINERY. EXCEPT ELECTRICAL, NEC GARY F BORS SALES MG? (1977) | STOP # GO PRENTEING INC (1982) | SIGNAL GRAPHICS PRINTING (1990) | BROADWAY SHOP INC (1999)</t>
  </si>
  <si>
    <t xml:space="preserve">BBVA Compass Bank [CDPHE Voluntary_Cleanup_and_Redevelopment_Program_(VCUP)_new; 69 m]</t>
  </si>
  <si>
    <t xml:space="preserve">KUMPF MOTOR CAR CO [FRS; 26 m]</t>
  </si>
  <si>
    <t xml:space="preserve">SIGNAL GRAPHICS PRINTING [FRS; name match, 4 m] | 8 AVE AND BROADWAY [FRS; 20 m] | AMLI 8TH AND BROADWAY [FRS; 30 m]</t>
  </si>
  <si>
    <t xml:space="preserve">S00230</t>
  </si>
  <si>
    <t xml:space="preserve">2151 LAWRENCE</t>
  </si>
  <si>
    <t xml:space="preserve">1970;1974;1976</t>
  </si>
  <si>
    <t xml:space="preserve">ALNSWORTHs WMe INC (1970; SIC 3811,3576) | METAL PHCTO PROCESSING, INC (1974-1976; SIC 3993,3999,3469)</t>
  </si>
  <si>
    <t xml:space="preserve">Ainsworth,Wm.,&amp; Sons,Inc, (1961) | ALNSWORTHs WMe INC (1970) |  (1973) | METAL PHCTO PROCESSING, INC (1974) | QSSENs J Ay CC (1974) |  (1979)</t>
  </si>
  <si>
    <t xml:space="preserve">Lawrence Street Development [CDPHE Voluntary_Cleanup_and_Redevelopment_Program_(VCUP)_new; 17 m]</t>
  </si>
  <si>
    <t xml:space="preserve">BEHRINGER HARVARD 21 LAWRENCE PROJECT [FRS; 7 m]</t>
  </si>
  <si>
    <t xml:space="preserve">SONEFFS MASTER GARAGE</t>
  </si>
  <si>
    <t xml:space="preserve">S00235</t>
  </si>
  <si>
    <t xml:space="preserve">1630 PLATTE</t>
  </si>
  <si>
    <t xml:space="preserve">1962;1965;1966;1967;1968;1970;1973;1976;1980;1982;1983;1986;1990</t>
  </si>
  <si>
    <t xml:space="preserve">D&amp;D Cabinet Shop (1962-1970; SIC 3361) | PLATTE ANCHOR BOLT COMPANY (1965-1990; SIC 3452) | SECURITY HEATING CO. (1965; SIC 3444) | PLATTE ANCHCR BOLT CCHPANY (1967; SIC 3452) | PLATTE ANCHCR BOLT COMPAKY (1968; SIC 3452)</t>
  </si>
  <si>
    <t xml:space="preserve">Wesco Corporation (1961) | PLATTE ANCHOR BOLT COMPANY (1965) | SECURITY HEATING CO. (1965) | PLATTE ANCHCR BOLT CCHPANY (1967) | PLATTE ANCHCR BOLT COMPAKY (1968) |  (1977)</t>
  </si>
  <si>
    <t xml:space="preserve">Anchor Bolt Facility [CDPHE Voluntary_Cleanup_and_Redevelopment_Program_(VCUP)_new; 28 m] | Anchor Bolt Facility [CDPHE Voluntary_Cleanup_and_Redevelopment_Program_(VCUP)_new; 31 m]</t>
  </si>
  <si>
    <t xml:space="preserve">PLATTE ANCHOR BOLT CO [CDPHE RCRA; name match, 23 m] | PLATTE ANCHOR BOLT CO [FRS; name match, 31 m] | PAUL JEIINEK [FRS; 6 m] | REI [CDPHE RCRA; 23 m]</t>
  </si>
  <si>
    <t xml:space="preserve">UPI PLATTE [FRS; 1 m] | GALVANIZE 2.0 [FRS; 31 m]</t>
  </si>
  <si>
    <t xml:space="preserve">S00241</t>
  </si>
  <si>
    <t xml:space="preserve">1365 OSAGE</t>
  </si>
  <si>
    <t xml:space="preserve">Western Elaterite Roofing Co. (1961; SIC 2952)</t>
  </si>
  <si>
    <t xml:space="preserve">Western Elaterite Roofing Co. (1961)</t>
  </si>
  <si>
    <t xml:space="preserve">DTCB [CDPHE Institutional_Controls_PROD_local; 53 m] | DTCB [CDPHE Institutional_Controls_PROD_local] (inside site boundary)</t>
  </si>
  <si>
    <t xml:space="preserve">DTCB</t>
  </si>
  <si>
    <t xml:space="preserve">J-8 EQUIPMENT CO</t>
  </si>
  <si>
    <t xml:space="preserve">S00244</t>
  </si>
  <si>
    <t xml:space="preserve">2000 40TH</t>
  </si>
  <si>
    <t xml:space="preserve">Western Foundries (1961-1962; SIC 3321)</t>
  </si>
  <si>
    <t xml:space="preserve">Western Foundries (1961) | AK=SAR-BEN PRINTING (1983)</t>
  </si>
  <si>
    <t xml:space="preserve">BOB ANDERSON EXCAVATING &amp; WRECKING [FRS; 17 m]</t>
  </si>
  <si>
    <t xml:space="preserve">BOB ANDERSON EXCAVATING &amp; WRECKING</t>
  </si>
  <si>
    <t xml:space="preserve">S00245</t>
  </si>
  <si>
    <t xml:space="preserve">111 S NAVAJO ST</t>
  </si>
  <si>
    <t xml:space="preserve">1962;1966;1986</t>
  </si>
  <si>
    <t xml:space="preserve">Western Mineral Products Co. (1962; SIC 3714) | WESTERN MINERAL PRODUCTS CO (1966; SIC 3714) | WR GRACE CONSTRUCTION PRODUCTS DIVISION (1986; SIC 3299,2899)</t>
  </si>
  <si>
    <t xml:space="preserve">Western Mineral Products Co. (1961) | WESTERN MINERAL PRODUCTS CO (1966) | ZONOLITE DIVISION (1977) |  (1979) | WR GRACE CONSTRUCTION PRODUCTS DIVISION (1986) | WR GRACE + CO, CONSTRUCTION PROD (1990)</t>
  </si>
  <si>
    <t xml:space="preserve">CENTRAL PLATTECAMPUS/GENERAL CHEMICAL [FRS; 20 m] | 2077 FIREWORK [FRS; 20 m] | JULY1 FIREWORKS [FRS; 20 m] | WESTERN MINERALS DENVER PLANT [FRS; 28 m] | ADM Denver Terminal [CDPHE Institutional_Controls_PROD_local; 45 m] | ADM Denver Terminal [CDPHE Institutional_Controls_PROD_local] (inside site boundary) | Denver Radium/DRS [CDPHE CDPHE Superfund] (inside site boundary) | General Chemical Corpo</t>
  </si>
  <si>
    <t xml:space="preserve">GENERAL CHEMICAL CORPORATION [FRS; 20 m] | W R GRACE &amp; CO [FRS; 28 m]</t>
  </si>
  <si>
    <t xml:space="preserve">CITY &amp; COUNTY OF DENER - CENTRAL PLATTE [FRS; 20 m] | GENERAL CHEMICAL LLC [FRS; 20 m] | ARCHER DANIELS MIDLAND COMPANY [FRS; 28 m] | A D M SWEETENER TERMINAL [FRS; 28 m]</t>
  </si>
  <si>
    <t xml:space="preserve">CENTRAL PLATTECAMPUS/GENERAL CHEMICAL</t>
  </si>
  <si>
    <t xml:space="preserve">GENERAL CHEMICAL CORPORATION</t>
  </si>
  <si>
    <t xml:space="preserve">S00249</t>
  </si>
  <si>
    <t xml:space="preserve">4887 WASHINGTON</t>
  </si>
  <si>
    <t xml:space="preserve">STARBUCK KUSTOM BOATS + PRODUCTS (1974-1976; SIC 3711,3714,3732)</t>
  </si>
  <si>
    <t xml:space="preserve">Western Saddle Mfg.Co, (1961) | MILE HIGH AUTC ELECTRIC INC (1974) | STARBUCK KUSTOM BOATS + PRODUCTS (1974) |  (1984) | COLORADO Lams CO (1986) | PRODUCTS BEC AGTO (1988)</t>
  </si>
  <si>
    <t xml:space="preserve">Vasquez/VAS [CDPHE CDPHE Superfund] (inside site boundary) | ASARCO GLOBEVILLE [CDPHE CDPHE Superfund] (inside site boundary)</t>
  </si>
  <si>
    <t xml:space="preserve">NORTH METRO REINFORCEMENT [FRS; 4 m]</t>
  </si>
  <si>
    <t xml:space="preserve">GO DAN IND</t>
  </si>
  <si>
    <t xml:space="preserve">MANNYS WELDING SHOP LTD</t>
  </si>
  <si>
    <t xml:space="preserve">S00250</t>
  </si>
  <si>
    <t xml:space="preserve">1623 W 12TH</t>
  </si>
  <si>
    <t xml:space="preserve">1974;1976;1980;1982;1983;1984;1986;1990</t>
  </si>
  <si>
    <t xml:space="preserve">8 + C METALS PRODUCTS (1974-1990; SIC 3551)</t>
  </si>
  <si>
    <t xml:space="preserve">Western Wood Carving Co, (1961) | *j) J M MFG CO 6825-1591 (1966) | J JM MFG CO (1968) | 8 + C METALS PRODUCTS (1974)</t>
  </si>
  <si>
    <t xml:space="preserve">WESTERN MOBILE NORTHERN INC</t>
  </si>
  <si>
    <t xml:space="preserve">MARTIN MARIETTA MTRLS - QUIVAS</t>
  </si>
  <si>
    <t xml:space="preserve">DENVER WATER - WESTSIDE</t>
  </si>
  <si>
    <t xml:space="preserve">S00252</t>
  </si>
  <si>
    <t xml:space="preserve">4201 GALAPAGO</t>
  </si>
  <si>
    <t xml:space="preserve">1961;1962;1966;1967</t>
  </si>
  <si>
    <t xml:space="preserve">Westric Battery &amp; Supply Co. (1961-1967; SIC 3691)</t>
  </si>
  <si>
    <t xml:space="preserve">Westric Battery &amp; Supply Co. (1961)</t>
  </si>
  <si>
    <t xml:space="preserve">BRANNAN SAND &amp; GRAVEL CO [FRS; 34 m]</t>
  </si>
  <si>
    <t xml:space="preserve">FOX IRON WORKS [FRS; 39 m]</t>
  </si>
  <si>
    <t xml:space="preserve">Fox Iron Works</t>
  </si>
  <si>
    <t xml:space="preserve">BRANNAN SAND &amp; GRAVEL CO</t>
  </si>
  <si>
    <t xml:space="preserve">S00259</t>
  </si>
  <si>
    <t xml:space="preserve">5400 MONROE</t>
  </si>
  <si>
    <t xml:space="preserve">1961;1966;1970;1973</t>
  </si>
  <si>
    <t xml:space="preserve">Woodbury Chemical Co, (1961-1970; SIC 2879) | TECHNE CORPORATION (1973; SIC 2873,2899,2874)</t>
  </si>
  <si>
    <t xml:space="preserve">Woodbury Chemical Co, (1961) | TECHNE CORPORATION (1973)</t>
  </si>
  <si>
    <t xml:space="preserve">WOODBURY CHEMICAL CO. [FRS; name match, 50 m] | Woodbury Chemical/WDB [CDPHE CDPHE Superfund; name match, 209 m] | Woodbury Chemical/WDB [CDPHE CDPHE Superfund] (inside site boundary)</t>
  </si>
  <si>
    <t xml:space="preserve">WOODBURY CHEMICAL CO SUPERFUND SITE [FRS; name match, 32 m] | CENTRAL BODY &amp; TRUCK REPAIR SAWAYA BODY [FRS; 31 m]</t>
  </si>
  <si>
    <t xml:space="preserve">WOODBURY CHEMICAL CO.</t>
  </si>
  <si>
    <t xml:space="preserve">CENTRAL BODY &amp; TRUCK REPAIR SAWAYA BODY</t>
  </si>
  <si>
    <t xml:space="preserve">S00261</t>
  </si>
  <si>
    <t xml:space="preserve">4751 BROADWAY</t>
  </si>
  <si>
    <t xml:space="preserve">1961;1968;1970;1973</t>
  </si>
  <si>
    <t xml:space="preserve">Worthington Corp. (1961-1968; SIC 3561) | WORTHINGTGN CORP (1970; SIC 3561) | WORTHINGTON CORP (1973; SIC 3561)</t>
  </si>
  <si>
    <t xml:space="preserve">Worthington Corp. (1961) | WORTHINGTGN CORP (1970) | WORTHINGTON CORP (1973)</t>
  </si>
  <si>
    <t xml:space="preserve">SALVATION ARMY ARC THE [FRS; 2 m]</t>
  </si>
  <si>
    <t xml:space="preserve">Gaines Family II</t>
  </si>
  <si>
    <t xml:space="preserve">SALVATION ARMY ARC THE</t>
  </si>
  <si>
    <t xml:space="preserve">S00266</t>
  </si>
  <si>
    <t xml:space="preserve">601 E 48TH</t>
  </si>
  <si>
    <t xml:space="preserve">1961;1962;1965;1968;1970;1973;1974;1976;1977;1979;1980;1982;1983;1985;1986;1988</t>
  </si>
  <si>
    <t xml:space="preserve">Yorker &amp; Sons (1961-1988; SIC 3079)</t>
  </si>
  <si>
    <t xml:space="preserve">Yorker &amp; Sons (1961)</t>
  </si>
  <si>
    <t xml:space="preserve">FINELINE [FRS; 34 m]</t>
  </si>
  <si>
    <t xml:space="preserve">FINELINE</t>
  </si>
  <si>
    <t xml:space="preserve">S00815</t>
  </si>
  <si>
    <t xml:space="preserve">1196 S BANNOCK</t>
  </si>
  <si>
    <t xml:space="preserve">Denver Electric &amp; Neon Service Corp. (1962; SIC 3532)</t>
  </si>
  <si>
    <t xml:space="preserve">Denver Electric &amp; Neon Service Corp. (1962) | REFLECTIVE ENGINEERING (1984) | _ NEOQSOURCE (1999)</t>
  </si>
  <si>
    <t xml:space="preserve">CLYFFORD STILL MUSEUM [FRS; 7 m]</t>
  </si>
  <si>
    <t xml:space="preserve">KIRKLAND MUSEUM OF FINE AND DECORATIVE ART [FRS; 32 m]</t>
  </si>
  <si>
    <t xml:space="preserve">S00818</t>
  </si>
  <si>
    <t xml:space="preserve">3560 CHESTNUT PL</t>
  </si>
  <si>
    <t xml:space="preserve">1966;1968;1984;1990;1993;1999</t>
  </si>
  <si>
    <t xml:space="preserve">PRODUCTS CONSULIDATED (1966; SIC 3449) | EPCON COMPANY (1968; SIC 3593) | ARTCRAFT SIGN COMPANY (1984; SIC 3993,2752,3479) | ANTIQUE AUTOMOTIVE ENGINEERING INC (1990-1999; SIC 3714)</t>
  </si>
  <si>
    <t xml:space="preserve">Electrical Prod. Consolidated (1962) | PRODUCTS CONSULIDATED (1966) | EPCON COMPANY (1968) | ARTCRAFT SIGN COMPANY (1980) | ARTCRAFT SIGN COMPANY (1984) | ANTIQUE AUTOMOTIVE ENGINEERING INC (1990)</t>
  </si>
  <si>
    <t xml:space="preserve">CHESTNUT LOFTS [FRS; 7 m] | ULC CHESNUT LOFTS [FRS; 31 m] | Atlas Metal &amp; Iron [CDPHE Voluntary_Cleanup_and_Redevelopment_Program_(VCUP)_new; 42 m] | Vasquez/VAS [CDPHE CDPHE Superfund] (inside site boundary)</t>
  </si>
  <si>
    <t xml:space="preserve">ATLAS METALS &amp; IRON CORP PROCESSING [FRS; 41 m]</t>
  </si>
  <si>
    <t xml:space="preserve">CHESTNUT LOFTS</t>
  </si>
  <si>
    <t xml:space="preserve">ATLAS METALS &amp; IRON CORP PROCESSING</t>
  </si>
  <si>
    <t xml:space="preserve">POLICE FLEET SERVICE CENTER</t>
  </si>
  <si>
    <t xml:space="preserve">S00822</t>
  </si>
  <si>
    <t xml:space="preserve">3325 EE 52ND</t>
  </si>
  <si>
    <t xml:space="preserve">1980;1983;1984;1986;1992;1993</t>
  </si>
  <si>
    <t xml:space="preserve">ATHALON PRODUCTS. LTO. (1980-1986; SIC 2999,2399) | ATHALON PRODUCTS» LTD. (1984-1993; SIC 3111,2399)</t>
  </si>
  <si>
    <t xml:space="preserve">Rucker's Guernsey Dairy (1962) | COLORAUO TENT + AWNING CO (1974) | ATHALON PRIOUCTS (1977) | ATHALON LENOX, INC (1993)</t>
  </si>
  <si>
    <t xml:space="preserve">S00859</t>
  </si>
  <si>
    <t xml:space="preserve">4280 COLUMBINE</t>
  </si>
  <si>
    <t xml:space="preserve">1982;1983;1984</t>
  </si>
  <si>
    <t xml:space="preserve">COC CRAFTSMEN (1982-1983; SIC 3964,3499) | SANCHEZ INTERNATIONAL (1983; SIC 3964,2387,3079) | COC CRAFTSMAN/SEE SANCHEZ INTERNATIONAL (1984; SIC 3079,3429)</t>
  </si>
  <si>
    <t xml:space="preserve">Schneider Cookie Co., Inc. (1962) | ARCHWAY COOKIE CO. OF CCLORADG (1965) | SANCHEZ INTERNATIONAL INC (1980) | COC CRAFTSMEN (1982) | COC CRAFTSMAN/SEE SANCHEZ INTERNATIONAL (1984)</t>
  </si>
  <si>
    <t xml:space="preserve">EMPIRE PD1</t>
  </si>
  <si>
    <t xml:space="preserve">S00964</t>
  </si>
  <si>
    <t xml:space="preserve">4800 YORK</t>
  </si>
  <si>
    <t xml:space="preserve">1962;1965;1968;1971;1973;1974;1976;1980;1982;1983;1984;1988;1990;1993;1999</t>
  </si>
  <si>
    <t xml:space="preserve">Faton Metal Products (1962-1999; SIC 3443) | EATON METAL FRODUCTS CO,. TRUCO DIVISION (1968; SIC 3441) | BASBU CHS TAS (1988; SIC 3441,3443,3499)</t>
  </si>
  <si>
    <t xml:space="preserve">Faton Metal Products (1962) | EATON METAL FRODUCTS CO,. TRUCO DIVISION (1968) | BASBU CHS TAS (1988)</t>
  </si>
  <si>
    <t xml:space="preserve">GESC AT 4765 YORK STREET [FRS; 64 m] | Kabin II [CDPHE Voluntary_Cleanup_and_Redevelopment_Program_(VCUP)_new; 68 m] | Flight Building #2 [CDPHE Voluntary_Cleanup_and_Redevelopment_Program_(VCUP)_new; 68 m] | 38TH and Huron Development [CDPHE Voluntary_Cleanup_and_Redevelopment_Program_(VCUP)_new; 68 m] | Fox Station 1 [CDPHE Voluntary_Cleanup_and_Redevelopment_Program_(VCUP)_new; 68 m] | Fox Nort</t>
  </si>
  <si>
    <t xml:space="preserve">EATON METAL PRODUCTS CO INC [TRI; name match, 44 m] | EATON METAL PRODUCTS CO [FRS; name match, 108 m]</t>
  </si>
  <si>
    <t xml:space="preserve">GESC AT 4765 YORK STREET</t>
  </si>
  <si>
    <t xml:space="preserve">EATON METAL PRODUCTS CO INC</t>
  </si>
  <si>
    <t xml:space="preserve">MORGAN CORPORATION</t>
  </si>
  <si>
    <t xml:space="preserve">S00968</t>
  </si>
  <si>
    <t xml:space="preserve">40 W 49TH</t>
  </si>
  <si>
    <t xml:space="preserve">ELECTRIC EQUIPMENT + ENGINEERING CO (1966; SIC 3566)</t>
  </si>
  <si>
    <t xml:space="preserve">Electric Equipment and Engineering Co. (1962)</t>
  </si>
  <si>
    <t xml:space="preserve">ELECTRIC EQUIPMENT &amp; ENGINEERING [FRS; name match, 41 m]</t>
  </si>
  <si>
    <t xml:space="preserve">ELECTRIC EQUIPMENT &amp; ENGINEERING [CDPHE RCRA; name match, 5 m]</t>
  </si>
  <si>
    <t xml:space="preserve">ELECTRIC EQUIPMENT &amp; ENGINEERING</t>
  </si>
  <si>
    <t xml:space="preserve">S00978</t>
  </si>
  <si>
    <t xml:space="preserve">501 S LIPAN</t>
  </si>
  <si>
    <t xml:space="preserve">1971;1973;1988</t>
  </si>
  <si>
    <t xml:space="preserve">ESSCO PRODUCTS INC (1971-1988; SIC 2541,2542,3442)</t>
  </si>
  <si>
    <t xml:space="preserve">Gemco Mfg. Co. (1962) | PLASTI-CO., INC. (1965) | ESSCO PRODUCTS INC (1971) | MOUNTAIN STONE CO (1982) | MOUNTAIN STONE CO (1983) | ENVIRONMENTAL STONE PRODUCTS INC (1983) | PACESETTER DESIGNS (1988) | ENVIRONMENTAL MATERIALS, INC (1993)</t>
  </si>
  <si>
    <t xml:space="preserve">Trinsic Acquisition Company, LLC II [CDPHE Voluntary_Cleanup_and_Redevelopment_Program_(VCUP)_new; 12 m] | Trinsic Acquisition Company, LLC [CDPHE Voluntary_Cleanup_and_Redevelopment_Program_(VCUP)_new; 12 m] | 500 N. Lipan Street, Denver [CDPHE Institutional_Controls_PROD_local; 59 m] | 500 N. Lipan Street, Denver [CDPHE Institutional_Controls_PROD_local; 69 m] | Denver Radium/DRS [CDPHE CDPHE Su</t>
  </si>
  <si>
    <t xml:space="preserve">PACESETTER DESIGNS INCORPORATED [FRS; name match, 29 m]</t>
  </si>
  <si>
    <t xml:space="preserve">AURA SANTA FE [FRS; 21 m]</t>
  </si>
  <si>
    <t xml:space="preserve">Trinsic Acquisition Company, LLC II</t>
  </si>
  <si>
    <t xml:space="preserve">MILE HI BODY SHOP, INC  -- XA</t>
  </si>
  <si>
    <t xml:space="preserve">S01033</t>
  </si>
  <si>
    <t xml:space="preserve">919 SANTA FE DR</t>
  </si>
  <si>
    <t xml:space="preserve">1962;1965;1967;1968;1970;1971;1973;1974;1976;1977;1979;1980;1982;1983;1984;1986;1988;1990;1993</t>
  </si>
  <si>
    <t xml:space="preserve">Stanley's Plastics (1962-1986; SIC 3079) | INDUSTRIAL HARD CHRCKE PLATING CO (1967-1993; SIC 3471) | COLORADO BRASS FOUNDRY CC (1974; SIC 3369) | &amp;1 SPINNING SHOP (1980-1993; SIC 3469)</t>
  </si>
  <si>
    <t xml:space="preserve">Hart Machine &amp; Mfg. Co. (1962) | INDUSTRIAL HARO CHROME PLATING co (1966) | COLORADO BRASS FOUNDRY CC (1974) | &amp;1 SPINNING SHOP (1980) | CHERRY. CREEK ENTERPRISES INC (1980)</t>
  </si>
  <si>
    <t xml:space="preserve">INDUSTRIAL CHROME PLATING [FRS; name match, 3 m]</t>
  </si>
  <si>
    <t xml:space="preserve">TEXTILE EMPORIUM INC [FRS; 7 m]</t>
  </si>
  <si>
    <t xml:space="preserve">SCHEIB EARL AUTO PAINTING NO 426 [FRS; 7 m] | GOLDEN SQUEEGEE.CN [FRS; 7 m] | BASEMENTS AND BEYOND [FRS; 10 m]</t>
  </si>
  <si>
    <t xml:space="preserve">S01062</t>
  </si>
  <si>
    <t xml:space="preserve">3434 BRIGHTON BLVD</t>
  </si>
  <si>
    <t xml:space="preserve">1962;1968;1970;1974;1977;1980;1982;1983;1986;1990;1992</t>
  </si>
  <si>
    <t xml:space="preserve">Denver Spring Service Mfg. Co., Ince (1962-1992; SIC 3493) | ROCKY MOUNTAIN RETINNING CO ENC. (1980; SIC 3479) | ROCKY MOUNTAIN RETINNING CO-INC (1982; SIC 3479,3471)</t>
  </si>
  <si>
    <t xml:space="preserve">Denver Spring Service Mfg. Co., Ince (1962) | MILLER PRESS INC (1974) | ROBERT R MARKS OWNER 3599 TURNED MACHINE PARTS (1979) | ROCKY MOUNTAIN RETINNING CO ENC. (1980) | ROCKY MOUNTAIN RETINNING CO-INC (1982) | PRE, JER PRESS INC (1984) | MILLER PRESS INC (1988)</t>
  </si>
  <si>
    <t xml:space="preserve">RIVER NORTH CATALYTIC SITE [FRS; 32 m]</t>
  </si>
  <si>
    <t xml:space="preserve">ROCKY MOUNTAIN RETINNING COMPANY [FRS; name match, 69 m] | MILLENNIUM AUTO BODY INC [FRS; 28 m] | CENTRAL FOREIGN AUTO PARTS [FRS; 32 m]</t>
  </si>
  <si>
    <t xml:space="preserve">MILLER PRESS INC [FRS; name match, 44 m]</t>
  </si>
  <si>
    <t xml:space="preserve">RIVER NORTH CATALYTIC SITE</t>
  </si>
  <si>
    <t xml:space="preserve">MILLENNIUM AUTO BODY INC</t>
  </si>
  <si>
    <t xml:space="preserve">S01206</t>
  </si>
  <si>
    <t xml:space="preserve">1409 STOUT</t>
  </si>
  <si>
    <t xml:space="preserve">NEWLANDER A MACHINE SHOP (1965; SIC 3691) | ACE-KAUFFMAN RUBBER STAMP # SEAL CO (1970-1973; SIC 3953,3369) | DENVER MARKING PRODUCTS (1970; SIC 3953,3479)</t>
  </si>
  <si>
    <t xml:space="preserve">Ace-Kauffman Rubber Stamp &amp; Seal Co. (1962) | NEWLANDER A MACHINE SHOP (1965) | DENVER MARKING PRODUCTS (1970)</t>
  </si>
  <si>
    <t xml:space="preserve">Focus Property Group [CDPHE Voluntary_Cleanup_and_Redevelopment_Program_(VCUP)_new; 10 m]</t>
  </si>
  <si>
    <t xml:space="preserve">J D CAIN COMPANY [FRS; 32 m]</t>
  </si>
  <si>
    <t xml:space="preserve">DOWNTOWN DENVER MARRIOTT [FRS; 11 m] | DOWNTOWN DENVER MARRIOTT [FRS; 13 m]</t>
  </si>
  <si>
    <t xml:space="preserve">Focus Property Group</t>
  </si>
  <si>
    <t xml:space="preserve">S01210</t>
  </si>
  <si>
    <t xml:space="preserve">3963 WALNUT ST</t>
  </si>
  <si>
    <t xml:space="preserve">1977;1999</t>
  </si>
  <si>
    <t xml:space="preserve">UNIVERSAL CHEMICAL + SUPPLIES INC (1977; SIC 2899) | GREIF BROTHERS CORP (1999; SIC 3412)</t>
  </si>
  <si>
    <t xml:space="preserve">Ajax Iron Works Co. (1962) | UNIVERSAL CHEMICAL + SUPPLIES INC (1977) | GREIF BROTHERS CORP (1999)</t>
  </si>
  <si>
    <t xml:space="preserve">RMS Development II</t>
  </si>
  <si>
    <t xml:space="preserve">NEW TECH MACHINERY</t>
  </si>
  <si>
    <t xml:space="preserve">S01216</t>
  </si>
  <si>
    <t xml:space="preserve">1271 W BAYAUD</t>
  </si>
  <si>
    <t xml:space="preserve">1962;1967;1970;1982;1986;1990;1993</t>
  </si>
  <si>
    <t xml:space="preserve">Division (1962; SIC 2899) | ALLIED CHEMICAL CORP, INOLSTRIAL CHEM DIV (1967-1993; SIC 2899)</t>
  </si>
  <si>
    <t xml:space="preserve">Division (1962) | ALLIED CHEMICAL CORP, INOLSTRIAL CHEM DIV (1967)</t>
  </si>
  <si>
    <t xml:space="preserve">General chemical II [CDPHE Voluntary_Cleanup_and_Redevelopment_Program_(VCUP)_new; name match, 6 m] | General Chemical Tax Credit [CDPHE Voluntary_Cleanup_and_Redevelopment_Program_(VCUP)_new; name match, 6 m] | General Chemical [CDPHE Voluntary_Cleanup_and_Redevelopment_Program_(VCUP)_new; name match, 6 m] | CENTRAL PLATTECAMPUS/GENERAL CHEMICAL [FRS; name match, 130 m] | Denver Radium/DRS [CDPHE</t>
  </si>
  <si>
    <t xml:space="preserve">GENERAL CHEMICAL CORPORATION [FRS; name match, 130 m]</t>
  </si>
  <si>
    <t xml:space="preserve">GENERAL CHEMICAL LLC [FRS; name match, 130 m]</t>
  </si>
  <si>
    <t xml:space="preserve">General chemical II</t>
  </si>
  <si>
    <t xml:space="preserve">SAFETY KLEEN SYSTEMS INCORPORATED</t>
  </si>
  <si>
    <t xml:space="preserve">S01219</t>
  </si>
  <si>
    <t xml:space="preserve">1420 WAZEE</t>
  </si>
  <si>
    <t xml:space="preserve">CUSTOM DESIGN UPHOLSTERY INC (1973; SIC 2512,3591)</t>
  </si>
  <si>
    <t xml:space="preserve">Ince (1962) | VCLKER, WILLIAM + CO. (1965) | CENTRAL WOOD PRODUCTS (1966) | *CUSTOM DESIGN UPHOLSTERY INC (1966) | EVERGREEN SPECIALTY CO, THE (1968) | EVERGREEN SPECIALTY CO. (1973) | L + R FURNITURE + CABINET WORKS (1973) | D OWNER (1977) | ASSOCIATED PRESS, INC (1993) | LPA ENTERPRISES (1993) | OUTLOOK EYEWEAR CO (1999)</t>
  </si>
  <si>
    <t xml:space="preserve">DENVER POTASSIUM CYANIDE [FRS; 66 m]</t>
  </si>
  <si>
    <t xml:space="preserve">MILL MAN STEEL FACILITY-31099 OLD HOCKLEY RD, MAGNOLIA [FRS; 13 m] | BEAR PEAK COOPER LLC [FRS; 36 m]</t>
  </si>
  <si>
    <t xml:space="preserve">S01220</t>
  </si>
  <si>
    <t xml:space="preserve">2533 19TH</t>
  </si>
  <si>
    <t xml:space="preserve">1962;1968;1973</t>
  </si>
  <si>
    <t xml:space="preserve">Custom Millwright Service (1962-1968; SIC 3499) | K C CONSTRUCTION SUPPLY COs INC (1973; SIC 3272,3442,3449)</t>
  </si>
  <si>
    <t xml:space="preserve">Custom Millwright Service (1962) | VEGA SAUNA CCHPANY (1971) | K C CONSTRUCTION SUPPLY COs INC (1973) | G@LORACO HOT TUB COMPANY (1980)</t>
  </si>
  <si>
    <t xml:space="preserve">Opus 19th and Clay II [CDPHE Voluntary_Cleanup_and_Redevelopment_Program_(VCUP)_new; 64 m]</t>
  </si>
  <si>
    <t xml:space="preserve">S01237</t>
  </si>
  <si>
    <t xml:space="preserve">5060 RACE</t>
  </si>
  <si>
    <t xml:space="preserve">MAORON MFG CO INC (1966; SIC 3559) | MADRON MFG CC INC (1967; SIC 3551,3559)</t>
  </si>
  <si>
    <t xml:space="preserve">Denver Dual Mixed Concrete (1962) | MAORON MFG CO INC (1966) | MADRON MFG CC INC (1967)</t>
  </si>
  <si>
    <t xml:space="preserve">S01246</t>
  </si>
  <si>
    <t xml:space="preserve">3845 FOREST</t>
  </si>
  <si>
    <t xml:space="preserve">TELEDYNE DENSCO (1990; SIC 3843,3451,3069)</t>
  </si>
  <si>
    <t xml:space="preserve">Co. (1962) | DENVER TAPE PRINTING CO (1968) | JOHN PHILLIPS' PRINTING INC (1999)</t>
  </si>
  <si>
    <t xml:space="preserve">FOREST STREET [FRS; 4 m]</t>
  </si>
  <si>
    <t xml:space="preserve">WEST TAPE &amp; LABEL [FRS; name match, 25 m] | VOGO CABINETS LLC [FRS; 4 m]</t>
  </si>
  <si>
    <t xml:space="preserve">JOHN-PHILLIP'S PRINTING INC [FRS; name match, 4 m] | WEST TAPE &amp; LABEL [FRS; name match, 25 m] | COLORADO CHEMICAL COMPANY [FRS; 27 m]</t>
  </si>
  <si>
    <t xml:space="preserve">S01254</t>
  </si>
  <si>
    <t xml:space="preserve">919 DECATUR ST</t>
  </si>
  <si>
    <t xml:space="preserve">1962;1965;1967;1968</t>
  </si>
  <si>
    <t xml:space="preserve">Domenico, L. B. (1962; SIC 2841) | CYNAMIC BALANCING CENTER 3429 El EZE MCP CO. (1965; SIC 3591) | M-W ENTERPRISES (1967-1968; SIC 3591)</t>
  </si>
  <si>
    <t xml:space="preserve">Domenico, L. B. (1962) | CYNAMIC BALANCING CENTER 3429 El EZE MCP CO. (1965) | M-W ENTERPRISES (1967)</t>
  </si>
  <si>
    <t xml:space="preserve">DECATUR WAREHOUSE [FRS; 32 m]</t>
  </si>
  <si>
    <t xml:space="preserve">BLUE STAR RECYCLERS DENVER [FRS; 32 m]</t>
  </si>
  <si>
    <t xml:space="preserve">BLUE STAR RECYCLERS - Denver [CDPHE Solid_Waste_Facilities; 70 m]</t>
  </si>
  <si>
    <t xml:space="preserve">DECATUR WAREHOUSE</t>
  </si>
  <si>
    <t xml:space="preserve">BLUE STAR RECYCLERS DENVER</t>
  </si>
  <si>
    <t xml:space="preserve">S01257</t>
  </si>
  <si>
    <t xml:space="preserve">2226 W 29TH AVE</t>
  </si>
  <si>
    <t xml:space="preserve">AIR FLOW HEATING CO (1993-1999; SIC 3444,3446,3822)</t>
  </si>
  <si>
    <t xml:space="preserve">Deorio, De, Sons Memorials (1962) | AIR FLOW HEATING CO (1993)</t>
  </si>
  <si>
    <t xml:space="preserve">Lawyer Park II [CDPHE Voluntary_Cleanup_and_Redevelopment_Program_(VCUP)_new; 56 m] | Lawyer Park [CDPHE Voluntary_Cleanup_and_Redevelopment_Program_(VCUP)_new; 56 m]</t>
  </si>
  <si>
    <t xml:space="preserve">S01261</t>
  </si>
  <si>
    <t xml:space="preserve">4050 LINCOLN</t>
  </si>
  <si>
    <t xml:space="preserve">Dry-0-Scent Co. (1962; SIC 2844)</t>
  </si>
  <si>
    <t xml:space="preserve">Dry-0-Scent Co. (1962)</t>
  </si>
  <si>
    <t xml:space="preserve">S01264</t>
  </si>
  <si>
    <t xml:space="preserve">350 W EVANS</t>
  </si>
  <si>
    <t xml:space="preserve">Dunn Sheet Metal &amp; Mfg. Co. (1962; SIC 3444)</t>
  </si>
  <si>
    <t xml:space="preserve">Dunn Sheet Metal &amp; Mfg. Co. (1962) | FLANAGAN, WALT, + CC INC (1968)</t>
  </si>
  <si>
    <t xml:space="preserve">DELAWARE/EVANS [FRS; 57 m]</t>
  </si>
  <si>
    <t xml:space="preserve">B &amp; B MACHINE GRINDING SERVICE [FRS; 34 m]</t>
  </si>
  <si>
    <t xml:space="preserve">DELAWARE/EVANS</t>
  </si>
  <si>
    <t xml:space="preserve">B &amp; B MACHINE GRINDING SERVICE</t>
  </si>
  <si>
    <t xml:space="preserve">S01270</t>
  </si>
  <si>
    <t xml:space="preserve">4120 YORK</t>
  </si>
  <si>
    <t xml:space="preserve">1962;1966;1968;1971</t>
  </si>
  <si>
    <t xml:space="preserve">Electric Storage Battery Co. (1962-1971; SIC 3691) | FLECTRIC STORAGE BATTERY CO (1966-1968; SIC 3449)</t>
  </si>
  <si>
    <t xml:space="preserve">Electric Storage Battery Co. (1962) | FLECTRIC STORAGE BATTERY CO (1966)</t>
  </si>
  <si>
    <t xml:space="preserve">Exide Batteries I [CDPHE Voluntary_Cleanup_and_Redevelopment_Program_(VCUP)_new; 14 m] | Exide Batteries II [CDPHE Voluntary_Cleanup_and_Redevelopment_Program_(VCUP)_new; 14 m] | ESB INC [FRS; 14 m] | Vasquez/VAS [CDPHE CDPHE Superfund] (inside site boundary)</t>
  </si>
  <si>
    <t xml:space="preserve">EXIDE TECHNOLOGIES CORPORATION-CLEANUP SPILL [FRS; 14 m]</t>
  </si>
  <si>
    <t xml:space="preserve">Exide Batteries I</t>
  </si>
  <si>
    <t xml:space="preserve">EXIDE TECHNOLOGIES CORPORATION-CLEANUP SPILL</t>
  </si>
  <si>
    <t xml:space="preserve">S01271</t>
  </si>
  <si>
    <t xml:space="preserve">1760 BLAKE ST</t>
  </si>
  <si>
    <t xml:space="preserve">1962;1967;1968;1971;1973;1974;1976;1979;1980;1982;1983;1984</t>
  </si>
  <si>
    <t xml:space="preserve">Emigh, George F., Pattern Works (1962-1973; SIC 3599) | STEBBINS MFG + SUPPLY CO (1968-1979; SIC 3621,3582) | SURE SPRAY MFG CO (1973-1980; SIC 3563,3999) | sTeBt INS MFG + SUPPLY CO (1976; SIC 2899,3582,3829) | OMNI ENGINEERENG-STEBBINS MFG + SUPP CO (1980-1984; SIC 3582)</t>
  </si>
  <si>
    <t xml:space="preserve">Emigh, George F., Pattern Works (1962) | STEBBINS MFG + SUPPLY CO (1968) | INDUSTRIAL SUPPLY CO (1971) | SURE SPRAY MFG CO (1973) | CUSTOM ART WALLDECOR INC (1973) | sTeBt INS MFG + SUPPLY CO (1976) |  (1979) | OMNI ENGINEERENG-STEBBINS MFG + SUPP CO (1980) | ORIGINAL PUBLICATIONS INC (1990) | HEALTH PROMOTION MANAGEMENT, INC (1993)</t>
  </si>
  <si>
    <t xml:space="preserve">RTD East Corridor Union Station to DIA [CDPHE Voluntary_Cleanup_and_Redevelopment_Program_(VCUP)_new; 57 m] | MSE Structures [CDPHE Voluntary_Cleanup_and_Redevelopment_Program_(VCUP)_new; 57 m] | 17th Street Apartments [CDPHE Voluntary_Cleanup_and_Redevelopment_Program_(VCUP)_new; 57 m] | 1468 Delgany Street [CDPHE Voluntary_Cleanup_and_Redevelopment_Program_(VCUP)_new; 57 m] | Huron Street Redeve</t>
  </si>
  <si>
    <t xml:space="preserve">1755 BLAKE STREET [FRS; 38 m]</t>
  </si>
  <si>
    <t xml:space="preserve">RTD East Corridor Union Station to DIA</t>
  </si>
  <si>
    <t xml:space="preserve">CAIN T-SQUARE</t>
  </si>
  <si>
    <t xml:space="preserve">S01272</t>
  </si>
  <si>
    <t xml:space="preserve">4800 RACE ST</t>
  </si>
  <si>
    <t xml:space="preserve">ELDER TRAILER + ECDY INC (1968; SIC 3799) | HIGH COUNTRY CHEMICAL SUPPLIES (1999; SIC 2899)</t>
  </si>
  <si>
    <t xml:space="preserve">Empire Door, Inc. (1962) | ELDER TRAILER + ECDY INC (1968) | HIGH COUNTRY CHEMICAL SUPPLIES (1999)</t>
  </si>
  <si>
    <t xml:space="preserve">WEBB CRANE INC [FRS; 24 m]</t>
  </si>
  <si>
    <t xml:space="preserve">GESC - 4709 RACE STREET</t>
  </si>
  <si>
    <t xml:space="preserve">WEBB CRANE INC</t>
  </si>
  <si>
    <t xml:space="preserve">S01277</t>
  </si>
  <si>
    <t xml:space="preserve">1962;1993</t>
  </si>
  <si>
    <t xml:space="preserve">Eze Mop Co. (1962; SIC 3429) | CROWN RESOURCES CORP (1993; SIC 1081)</t>
  </si>
  <si>
    <t xml:space="preserve">Eze Mop Co. (1962) | AIM EXECUTIVE, INC (1993) | CROWN RESOURCES CORP (1993) | DIMARCHI PARTNERS (1993) | GRUBB &amp; ELLIS REAL ESTATE BROKERAGE (1993) | HENRY GILL SILVERMAN ADVERTISING (1993) | INTER-PACIFIC INST FOR COMMUNICATIO (1993) | INTERPLAN, INC (1993) | AT KEARNEY, INC (1993) | KLIPP COLUSSY JENKS DUBOIS ARCHITEC (1993)</t>
  </si>
  <si>
    <t xml:space="preserve">TESORO HIGH PLAINS PIPELINE CO. [FRS; 35 m]</t>
  </si>
  <si>
    <t xml:space="preserve">CROWHEART ENERGY (WAMSUTTER SOUTH EVAPORATION BASIN) [FRS; 35 m]</t>
  </si>
  <si>
    <t xml:space="preserve">TABOR GROUP LIMITED TABOR CENTER [FRS; 10 m] | MOBIL OFFICE DENVER [FRS; 35 m]</t>
  </si>
  <si>
    <t xml:space="preserve">FOX CO [FRS; 10 m] | ENERGY FUELS NUCLEAR INC(PIGEON MINE) [FRS; 10 m] | MECO IV, LLC [FRS; 10 m] | STERLING ENERGY INVESTMENTS - COLORADO FACILTIES [FRS; 10 m] | PARK 17 [FRS; 15 m] | XCEL ENERGY, INC. [FRS; 35 m] | COORS BREWING COMPANY [FRS; 35 m] | PUBLIC SVC CO OF COLORADO [FRS; 35 m]</t>
  </si>
  <si>
    <t xml:space="preserve">TABOR GROUP LIMITED TABOR CENTER</t>
  </si>
  <si>
    <t xml:space="preserve">S01280</t>
  </si>
  <si>
    <t xml:space="preserve">5995 WASHINGTON</t>
  </si>
  <si>
    <t xml:space="preserve">1962;1966;1967;1968;1970;1971;1973;1974;1976;1979;1980;1982;1983;1986</t>
  </si>
  <si>
    <t xml:space="preserve">Farmers Tool &amp; Supply Corp. (1962-1966; SIC 3321) | TIMPTE OIVISION OF THE OHIO BRASS COMPANY (1966-1983; SIC 3714) | FT S coRP (1967; SIC 3591) | fF T S CORP (1968-1971; SIC 3591) | CHAPARRAL INDUSTRIES INC (1973-1986; SIC 3799,3751,3792) | ARMCO RECREATICNAL PRCD INC-CHAPAREAL CIV (1974; SIC 3494,3544,3769) | TINPTE INC RALPH LOBERQ SALES MANAGER (1986; SIC 3715,3713)</t>
  </si>
  <si>
    <t xml:space="preserve">Farmers Tool &amp; Supply Corp. (1962) | TIMPTE OIVISION OF THE OHIO BRASS COMPANY (1966) | FT S coRP (1967) | fF T S CORP (1968) | CHAPARRAL INDUSTRIES INC (1973) | ARMCO RECREATICNAL PRCD INC-CHAPAREAL CIV (1974) | TINPTE INC RALPH LOBERQ SALES MANAGER (1986)</t>
  </si>
  <si>
    <t xml:space="preserve">TIMPTE INC [FRS; name match, 29 m] | Cryenco II [CDPHE Voluntary_Cleanup_and_Redevelopment_Program_(VCUP)_new; 8 m] | Cryenco I [CDPHE Voluntary_Cleanup_and_Redevelopment_Program_(VCUP)_new; 8 m]</t>
  </si>
  <si>
    <t xml:space="preserve">CHART INC DENVER [FRS; 5 m] | CHART INC DENVER [TRI; 55 m]</t>
  </si>
  <si>
    <t xml:space="preserve">DOD DCASMA DENVER/CHAPARRAL IND [FRS; name match, 84 m] | PROVISION INC [FRS; 5 m] | WESTERN AERO REPAIR INC [FRS; 5 m] | DP MEDIA NETWORK - THE DENVER POST [FRS; 29 m] | CHART DENVER WEST PLANT [FRS; 29 m]</t>
  </si>
  <si>
    <t xml:space="preserve">CHART STORAGE SYSTEMS - DENVER, INC [FRS; 5 m] | DENVER POST [FRS; 29 m]</t>
  </si>
  <si>
    <t xml:space="preserve">Cryenco II</t>
  </si>
  <si>
    <t xml:space="preserve">CHART INC DENVER</t>
  </si>
  <si>
    <t xml:space="preserve">PROVISION INC</t>
  </si>
  <si>
    <t xml:space="preserve">S01281</t>
  </si>
  <si>
    <t xml:space="preserve">3601 RACE</t>
  </si>
  <si>
    <t xml:space="preserve">1974;1979</t>
  </si>
  <si>
    <t xml:space="preserve">MS I INDUSTRIES, INC. (1974; SIC 3532) | MARMEKE PAPER BOX CO (1979; SIC 3079)</t>
  </si>
  <si>
    <t xml:space="preserve">Federal Envelope Co. (1962) | MS I INDUSTRIES, INC. (1974) | MARMEKE PAPER BOX CO (1979)</t>
  </si>
  <si>
    <t xml:space="preserve">S01290</t>
  </si>
  <si>
    <t xml:space="preserve">4238 YORK</t>
  </si>
  <si>
    <t xml:space="preserve">FRANKLIN, G. Me, SERUM CO. (1965; SIC 2831)</t>
  </si>
  <si>
    <t xml:space="preserve">Franklin, 0. M., Serum Co. (1962)</t>
  </si>
  <si>
    <t xml:space="preserve">ASSOCIATED BATTERY SUPPLY OF CO [FRS; 12 m]</t>
  </si>
  <si>
    <t xml:space="preserve">B + B PALLET COMPANY [FRS; 12 m]</t>
  </si>
  <si>
    <t xml:space="preserve">ESB INC</t>
  </si>
  <si>
    <t xml:space="preserve">ASSOCIATED BATTERY SUPPLY OF CO</t>
  </si>
  <si>
    <t xml:space="preserve">S01295</t>
  </si>
  <si>
    <t xml:space="preserve">2907 HURON</t>
  </si>
  <si>
    <t xml:space="preserve">1965;1967;1968;1970;1971;1974;1977;1980;1982;1983;1990;1993;1999</t>
  </si>
  <si>
    <t xml:space="preserve">GAGNON PLATING + MFG. CC. (1965-1967; SIC 3471) | PARADE PACKACING MATERIALS CO (1968-1999; SIC 3079)</t>
  </si>
  <si>
    <t xml:space="preserve">Gagnon Plating &amp; Mfg. Co. (1962) | PARADE PACKACING MATERIALS CO (1968)</t>
  </si>
  <si>
    <t xml:space="preserve">Parade Packaging [CDPHE Voluntary_Cleanup_and_Redevelopment_Program_(VCUP)_new; name match, 16 m] | Inca 29 Phase 2 Parcel [CDPHE Voluntary_Cleanup_and_Redevelopment_Program_(VCUP)_new; 16 m]</t>
  </si>
  <si>
    <t xml:space="preserve">PARADE PACKAGING MATERIALS CO [FRS; name match, 84 m]</t>
  </si>
  <si>
    <t xml:space="preserve">Inca 29 Phase 2 Parcel</t>
  </si>
  <si>
    <t xml:space="preserve">S01305</t>
  </si>
  <si>
    <t xml:space="preserve">923 WE 9TH</t>
  </si>
  <si>
    <t xml:space="preserve">LEISURE RESEARCH INC (1980; SIC 3949,3559) | US SKI wax (1986; SIC 3949,3559)</t>
  </si>
  <si>
    <t xml:space="preserve">Grapette Bottling Co. (1962) | Seven Up Bottling Co. (1962) | LEISURE RESEARCH INC (1974) | US SKI wax (1986) | GOLDEN SQUEEGEE PRODUCTION (1990) | TEXTILE IMPORIUM (1992) | GS SPORTSWEAR (1999)</t>
  </si>
  <si>
    <t xml:space="preserve">INDUSTRIAL CHROME PLATING [FRS; 45 m]</t>
  </si>
  <si>
    <t xml:space="preserve">TEXTILE EMPORIUM INC [FRS; name match, 40 m]</t>
  </si>
  <si>
    <t xml:space="preserve">GOLDEN SQUEEGEE.CN [FRS; name match, 40 m]</t>
  </si>
  <si>
    <t xml:space="preserve">S01307</t>
  </si>
  <si>
    <t xml:space="preserve">1400 W EVANS</t>
  </si>
  <si>
    <t xml:space="preserve">1962;1965;1977;1980;1982;1983</t>
  </si>
  <si>
    <t xml:space="preserve">Griffin Wheel Co, (1962; SIC 3462) | FCRSE BROTHERS MACHINERY CO. (1965; SIC 3559) | ASPENGLAS (1977-1983; SIC 3079)</t>
  </si>
  <si>
    <t xml:space="preserve">Griffin Wheel Co, (1962) | FCRSE BROTHERS MACHINERY CO. (1965) | ASPENGLAS (1977) | GBN INC (1986)</t>
  </si>
  <si>
    <t xml:space="preserve">PROTEX INDUSTRIES INCORPORATED [FRS; 61 m]</t>
  </si>
  <si>
    <t xml:space="preserve">DEL NORTE BREWING CO [FRS; 23 m]</t>
  </si>
  <si>
    <t xml:space="preserve">SHERWIN-WILLIAMS #4386</t>
  </si>
  <si>
    <t xml:space="preserve">S01311</t>
  </si>
  <si>
    <t xml:space="preserve">4237 CLAYTON ST</t>
  </si>
  <si>
    <t xml:space="preserve">Gustafon Mfg. Co. (1962; SIC 3599)</t>
  </si>
  <si>
    <t xml:space="preserve">Gustafon Mfg. Co. (1962)</t>
  </si>
  <si>
    <t xml:space="preserve">GESC AT 4151 FILLMORE STREET</t>
  </si>
  <si>
    <t xml:space="preserve">VALLEY EQUIPMENT LEASING INC</t>
  </si>
  <si>
    <t xml:space="preserve">S01317</t>
  </si>
  <si>
    <t xml:space="preserve">5800 E JEWELL</t>
  </si>
  <si>
    <t xml:space="preserve">REDFIELD GUN SIGHT CO (1971; SIC 3484)</t>
  </si>
  <si>
    <t xml:space="preserve">Hathaway Instruments Div. (1962) | REDFIELD GUN SIGHT CO (1971) |  (1979) | REDFIELO CO (1980)</t>
  </si>
  <si>
    <t xml:space="preserve">Redfield/ BG Retail [CDPHE RCRA_corrective_action; name match, 74 m]</t>
  </si>
  <si>
    <t xml:space="preserve">BG RETAIL - REDFIELD RIFLE SCOPES BLDG [FRS; name match, 74 m] | REDFIELD RIFLESCOPES INC [TRI; name match, 129 m]</t>
  </si>
  <si>
    <t xml:space="preserve">BG RETAIL LLC [CDPHE RCRA; 1 m]</t>
  </si>
  <si>
    <t xml:space="preserve">Redfield/ BG Retail</t>
  </si>
  <si>
    <t xml:space="preserve">BG RETAIL - REDFIELD RIFLE SCOPES BLDG</t>
  </si>
  <si>
    <t xml:space="preserve">BG RETAIL LLC</t>
  </si>
  <si>
    <t xml:space="preserve">S01332</t>
  </si>
  <si>
    <t xml:space="preserve">72H E 17TH</t>
  </si>
  <si>
    <t xml:space="preserve">NEWMONT EXPLORATION LTD (1993; SIC 1081) | NEWMONT GOLD CO (1993; SIC 1081) | FRONTIER OIL CORP (1999; SIC 2911)</t>
  </si>
  <si>
    <t xml:space="preserve">Scott Surgical, Inc. (1962) | STROHe ELVIN Cy PRINTING CO (1974) | APACHE CORP (1993) | CAREERS, LTD (1993) | KEY PRODUCTION CO, INC (1993) | MCGLADREY &amp; PULLEN (1993) | MORRISON-KNUDSEN CO, INC (1993) | NEWMONT EXPLORATION LTD (1993) | NEWMONT GOLD CO (1993) | FRONTIER OIL CORP (1999)</t>
  </si>
  <si>
    <t xml:space="preserve">Lincoln Center [CDPHE Voluntary_Cleanup_and_Redevelopment_Program_(VCUP)_new; 67 m]</t>
  </si>
  <si>
    <t xml:space="preserve">Lincoln Center</t>
  </si>
  <si>
    <t xml:space="preserve">WHITING OIL AND GAS CORPORATION 395 WILLISTON BASIN</t>
  </si>
  <si>
    <t xml:space="preserve">S01333</t>
  </si>
  <si>
    <t xml:space="preserve">3901 HIGH</t>
  </si>
  <si>
    <t xml:space="preserve">1962;1979;1983;1986;1990;1992;1993</t>
  </si>
  <si>
    <t xml:space="preserve">Scott's Liquid Gold, Inc. (1962; SIC 2842) | FUTURE PLASTICS (1979; SIC 3079) | KOOL VENT AWNING CO (1983-1993; SIC 3444,3231,2591)</t>
  </si>
  <si>
    <t xml:space="preserve">Scott's Liquid Gold, Inc. (1962) | FUTURE PLASTICS (1979) | KOOL VENT AWNING CO (1983)</t>
  </si>
  <si>
    <t xml:space="preserve">P2P AREA 1 DEMOLITION [FRS; 32 m]</t>
  </si>
  <si>
    <t xml:space="preserve">TALENT ENTERPRISE INC</t>
  </si>
  <si>
    <t xml:space="preserve">S01334</t>
  </si>
  <si>
    <t xml:space="preserve">2985 INCA</t>
  </si>
  <si>
    <t xml:space="preserve">1962;1965;1966;1968;1970;1973;1976;1979;1983</t>
  </si>
  <si>
    <t xml:space="preserve">Screw Machine Products Co. (1962-1965; SIC 3451) | SCREW MACHINE PRODUCTS CO (1966-1983; SIC 3423)</t>
  </si>
  <si>
    <t xml:space="preserve">Screw Machine Products Co. (1962) | SCREW MACHINE PRODUCTS CO (1966)</t>
  </si>
  <si>
    <t xml:space="preserve">Prospect Place Parcel [CDPHE Voluntary_Cleanup_and_Redevelopment_Program_(VCUP)_new; 57 m]</t>
  </si>
  <si>
    <t xml:space="preserve">BENEDICT LOFTS [FRS; 39 m]</t>
  </si>
  <si>
    <t xml:space="preserve">Prospect Place Parcel</t>
  </si>
  <si>
    <t xml:space="preserve">GARDNER TOOLS INC</t>
  </si>
  <si>
    <t xml:space="preserve">S01335</t>
  </si>
  <si>
    <t xml:space="preserve">4990 ACOMA</t>
  </si>
  <si>
    <t xml:space="preserve">1968;1980;1982;1990</t>
  </si>
  <si>
    <t xml:space="preserve">SECHRIST, ALEERT, MFG CO (1968; SIC 3642,3564,2841) | @ POM ST. REGIS OLVISION (1980; SIC 3569,3535,3537) | PACKAGING SYSTEMS INTERNATIONAL INC. (1982-1990; SIC 3569,3535,3537)</t>
  </si>
  <si>
    <t xml:space="preserve">Sechrist, Albert, Mfge Coo (1962) | KEENE CORP - SECHRIST LIGHTING DIV (1973) | FABRICS 1 (1977) | @ POM ST. REGIS OLVISION (1980) | PACKAGING SYSTEMS INTERNATIONAL INC. (1982)</t>
  </si>
  <si>
    <t xml:space="preserve">PACKAGING SYSTEMS INTERNATIONAL [FRS; name match, 82 m]</t>
  </si>
  <si>
    <t xml:space="preserve">LARADON URBAN FARM</t>
  </si>
  <si>
    <t xml:space="preserve">S01339</t>
  </si>
  <si>
    <t xml:space="preserve">1805 S BANNOCK</t>
  </si>
  <si>
    <t xml:space="preserve">1962;1970;1973;1974;1976;1977;1979;1980;1982;1983;1999</t>
  </si>
  <si>
    <t xml:space="preserve">Shattuck, S.W., Chemical Co. (1962-1976; SIC 2899) | SHATTUCK, S Ws CHEMICAL CO (1970-1982; SIC 2819) | ELECTROHYGIENICS INC (1973; SIC 3611,3589) | R JR CIRCUTS (1983; SIC 3679) | CENTENNIAL AIR CONDITION &amp; HEATING (1999; SIC 3585)</t>
  </si>
  <si>
    <t xml:space="preserve">Shattuck, S.W., Chemical Co. (1962) | Spectrum Techniques, Inc. (1962) | LEIMAN-BRUCE INC (1966) | SHATTUCK, S Ws CHEMICAL CO (1970) | ELECTROHYGIENICS INC (1973) | IMAGE PRINTING INC (1979) | R JR CIRCUTS (1983) | CENTENNIAL AIR CONDITION &amp; HEATING (1999)</t>
  </si>
  <si>
    <t xml:space="preserve">SW SHATTUCK CHEMICAL CO INC [FRS; name match, 42 m] | Denver Radium/DRS [CDPHE CDPHE Superfund] (inside site boundary)</t>
  </si>
  <si>
    <t xml:space="preserve">RJR CIRCUITS INC [TRI; name match, 10 m] | RJR CIRCUITS INC [FRS; name match, 36 m]</t>
  </si>
  <si>
    <t xml:space="preserve">SW SHATTUCK CHEMICAL CO INC</t>
  </si>
  <si>
    <t xml:space="preserve">RJR CIRCUITS INC</t>
  </si>
  <si>
    <t xml:space="preserve">TOPPERSCOT INC</t>
  </si>
  <si>
    <t xml:space="preserve">S01340</t>
  </si>
  <si>
    <t xml:space="preserve">1535 WW 13TH AVE</t>
  </si>
  <si>
    <t xml:space="preserve">1962;1965;1983</t>
  </si>
  <si>
    <t xml:space="preserve">Sherwood Solvents, Ince (1962-1965; SIC 2842) | UNION CHEMICALS DIV-UNION OIL CO OF CAL (1983; SIC 2869)</t>
  </si>
  <si>
    <t xml:space="preserve">Sherwood Solvents, Ince (1962) |  (1973) | UNION CHEMICALS DIV-UNION OIL CO OF CAL (1983) | GERALD H PHIPPS, INC (1993)</t>
  </si>
  <si>
    <t xml:space="preserve">Denver Toluene; Parcel 3 [CDPHE Voluntary_Cleanup_and_Redevelopment_Program_(VCUP)_new; 29 m] | Denver Toluene II [CDPHE Voluntary_Cleanup_and_Redevelopment_Program_(VCUP)_new; 29 m] | Denver Toluene: Parcel 2 [CDPHE Voluntary_Cleanup_and_Redevelopment_Program_(VCUP)_new; 29 m] | Denver Toluene; Parcel 6 [CDPHE Voluntary_Cleanup_and_Redevelopment_Program_(VCUP)_new; 29 m] | Denver Toluene: Parcel </t>
  </si>
  <si>
    <t xml:space="preserve">GERALD H. PHIPPS (CON-E-CO LO PRO CBP) [FRS; name match, 56 m] | UNION CHEMICAL DIV UNION OIL OF CA [FRS; name match, 62 m]</t>
  </si>
  <si>
    <t xml:space="preserve">Denver Toluene; Parcel 3</t>
  </si>
  <si>
    <t xml:space="preserve">SMYRNA READY MIX CONCRETE LLC - QUIVAS READY MIX</t>
  </si>
  <si>
    <t xml:space="preserve">UNION OIL COMPANY OF CALIFORNIA</t>
  </si>
  <si>
    <t xml:space="preserve">S01355</t>
  </si>
  <si>
    <t xml:space="preserve">5070 STEELE ST</t>
  </si>
  <si>
    <t xml:space="preserve">STANCC MANUFACTURING CO. (1965; SIC 2811)</t>
  </si>
  <si>
    <t xml:space="preserve">Stanco Mfg. Co. (1962)</t>
  </si>
  <si>
    <t xml:space="preserve">RYDER TRUCK RENTAL INC</t>
  </si>
  <si>
    <t xml:space="preserve">S01356</t>
  </si>
  <si>
    <t xml:space="preserve">3975 YORK</t>
  </si>
  <si>
    <t xml:space="preserve">1962;1965;1968;1971;1974;1976;1980;1982;1983;1988;1990;1993;1999</t>
  </si>
  <si>
    <t xml:space="preserve">Stayput Clamp &amp; Coupling Co. (1962-1983; SIC 3429) | STAYPUT CLAMP # COUPLING CO (1974; SIC 3429) | DIXON VALVE+COUPLING (1988-1999; SIC 3429)</t>
  </si>
  <si>
    <t xml:space="preserve">Stayput Clamp &amp; Coupling Co. (1962) | STAYPUT CLAMP # COUPLING CO (1974) | DIXON VALVE+COUPLING (1988)</t>
  </si>
  <si>
    <t xml:space="preserve">Vitro America [CDPHE Voluntary_Cleanup_and_Redevelopment_Program_(VCUP)_new; 30 m] | Sunbelt Rentals [CDPHE Voluntary_Cleanup_and_Redevelopment_Program_(VCUP)_new; 54 m] | Vasquez/VAS [CDPHE CDPHE Superfund] (inside site boundary)</t>
  </si>
  <si>
    <t xml:space="preserve">Vitro America</t>
  </si>
  <si>
    <t xml:space="preserve">CITY &amp; COUNTY OF DENVER</t>
  </si>
  <si>
    <t xml:space="preserve">S01359</t>
  </si>
  <si>
    <t xml:space="preserve">2326 CHAMPA</t>
  </si>
  <si>
    <t xml:space="preserve">MANUFACTURING INDUSTRIES, NEC (1977; SIC 3079)</t>
  </si>
  <si>
    <t xml:space="preserve">Wandel, J., Press (1962) | WANDELs Jy PRESS (1971) | MANUFACTURING INDUSTRIES, NEC (1977)</t>
  </si>
  <si>
    <t xml:space="preserve">TEMPLE EMANUEL</t>
  </si>
  <si>
    <t xml:space="preserve">COLMINN-X INC</t>
  </si>
  <si>
    <t xml:space="preserve">S01655</t>
  </si>
  <si>
    <t xml:space="preserve">2706 W COLFAX</t>
  </si>
  <si>
    <t xml:space="preserve">BARGER-KNIGHT MFG CORP (1968-1970; SIC 3931,3451)</t>
  </si>
  <si>
    <t xml:space="preserve">Denver Terra (1962)</t>
  </si>
  <si>
    <t xml:space="preserve">FEDERAL BLVD. BROWNFIELDS PROJECT [FRS; 2 m]</t>
  </si>
  <si>
    <t xml:space="preserve">S00726</t>
  </si>
  <si>
    <t xml:space="preserve">4400 YORK</t>
  </si>
  <si>
    <t xml:space="preserve">1965;1973;1974;1976;1977;1984;1986;1988;1993;1999</t>
  </si>
  <si>
    <t xml:space="preserve">PRECISION ENGINEERING CC. OF COLO. (1965-1976; SIC 3591) | ACME PRECISION INOUSTRIES (1977-1999; SIC 3532,3841,3599) | ASHER EAE ISION (1988; SIC 3441)</t>
  </si>
  <si>
    <t xml:space="preserve">PRECISION ENGINEERING CC. OF COLO. (1965) | ACME PRECISION INOUSTRIES (1977) | ASHER EAE ISION (1988)</t>
  </si>
  <si>
    <t xml:space="preserve">ACME PRECISION INDUSTRIES [FRS; name match, 31 m]</t>
  </si>
  <si>
    <t xml:space="preserve">EXDO Management</t>
  </si>
  <si>
    <t xml:space="preserve">NESTLE - PURINA PETCARE CO</t>
  </si>
  <si>
    <t xml:space="preserve">ACME PRECISION INDUSTRIES</t>
  </si>
  <si>
    <t xml:space="preserve">S00789</t>
  </si>
  <si>
    <t xml:space="preserve">4398 ELATI</t>
  </si>
  <si>
    <t xml:space="preserve">1965;1968;1970;1973;1974;1980;1982;1984;1986;1988;1999</t>
  </si>
  <si>
    <t xml:space="preserve">ALFREC MFG. CO. (1965-1999; SIC 3545)</t>
  </si>
  <si>
    <t xml:space="preserve">ALFREC MFG. CO. (1965) | GREINER, INC (1993)</t>
  </si>
  <si>
    <t xml:space="preserve">CVS CAREMARK/US BIOSERVICES 48649 [FRS; 3 m] | AMERISOURCE BERGEN [FRS; 3 m]</t>
  </si>
  <si>
    <t xml:space="preserve">Sterling Consulting Corporation</t>
  </si>
  <si>
    <t xml:space="preserve">CVS CAREMARK/US BIOSERVICES 48649</t>
  </si>
  <si>
    <t xml:space="preserve">S00791</t>
  </si>
  <si>
    <t xml:space="preserve">2150 WALNUT ST</t>
  </si>
  <si>
    <t xml:space="preserve">HPS CO INC (1984; SIC 3537,3535)</t>
  </si>
  <si>
    <t xml:space="preserve">CARTER LABORATORIES CORP. (1965) | HPS CO INC (1984)</t>
  </si>
  <si>
    <t xml:space="preserve">Arapahoe Square Development III [CDPHE Voluntary_Cleanup_and_Redevelopment_Program_(VCUP)_new; 51 m] | Arapahoe Square Development [CDPHE Voluntary_Cleanup_and_Redevelopment_Program_(VCUP)_new; 51 m] | Arapahoe Square Development II [CDPHE Voluntary_Cleanup_and_Redevelopment_Program_(VCUP)_new; 51 m]</t>
  </si>
  <si>
    <t xml:space="preserve">ARMY FACTORY &amp; SURPLUS [FRS; 24 m] | DENVER SURGICAL SUPPLY [FRS; 27 m] | METREX RESEARCH [FRS; 27 m]</t>
  </si>
  <si>
    <t xml:space="preserve">Arapahoe Square Development III</t>
  </si>
  <si>
    <t xml:space="preserve">23RD STREET VIADUCT CONSTRUCTION</t>
  </si>
  <si>
    <t xml:space="preserve">S00821</t>
  </si>
  <si>
    <t xml:space="preserve">1331 W EVANS AVE</t>
  </si>
  <si>
    <t xml:space="preserve">Chemicals; Fabricated metals; Industrial machinery; Petroleum refining; Primary metals; Rubber &amp; plastics</t>
  </si>
  <si>
    <t xml:space="preserve">1965;1966;1970;1973;1974;1976;1979;1980;1982;1983;1984;1986;1988;1990;1992;1993</t>
  </si>
  <si>
    <t xml:space="preserve">AUTOLENE LUBRICANTS CQ. (1965; SIC 2992) | PROTEX INDUSTRIES INC (1966-1988; SIC 2899) | CARD CORPORATION (1980-1983; SIC 3532,3325) | PENN-DIXIE STEEL CORP (1980; SIC 3449,3441) | HAUSMAN STEEL CORP (1982; SIC 3449,3441) | ASPENGLAS (1984; SIC 3079) | SHEET METAL NFG/DBA COLO. METAL AFG (1984-1988; SIC 3444,2751,2752) | NORSAIRE SYSTEMS (1988-1993; SIC 3585) | HERCULES INDUSTRIES INC (1990-1993; SIC 3444)</t>
  </si>
  <si>
    <t xml:space="preserve">AUTOLENE LUBRICANTS CQ. (1965) | PROTEX INDUSTRIES INC (1966) |  (1979) | PENN-DIXIE STEEL CORP (1980) | CARD CORPORATION (1980) | HAUSMAN STEEL CORP (1982) | UPL INC (1983) | ASPENGLAS (1984) | SHEET METAL NFG/DBA COLO. METAL AFG (1984) | NORSAIRE SYSTEMS (1988) | HERCULES INDUSTRIES INC (1990)</t>
  </si>
  <si>
    <t xml:space="preserve">PROTEX INDUSTRIES INCORPORATED [FRS; name match, 31 m]</t>
  </si>
  <si>
    <t xml:space="preserve">HERCULES INDUSTRIES WAREHOUSE [FRS; name match, 12 m] | BLUE FLAME SERVICES, LLC [FRS; 31 m]</t>
  </si>
  <si>
    <t xml:space="preserve">GLIDDEN COMPANY DBA ICI PAINTS</t>
  </si>
  <si>
    <t xml:space="preserve">S00824</t>
  </si>
  <si>
    <t xml:space="preserve">2763 BLAKE</t>
  </si>
  <si>
    <t xml:space="preserve">1965;1968;1970;1973;1974;1976;1977;1980;1982;1983;1984;1990;1993</t>
  </si>
  <si>
    <t xml:space="preserve">ATLAS PATTERN + MODEL WCRKS (1965; SIC 3585) | ATLAS PATTERN ¢ MODEL WORKS (1968-1993; SIC 3565)</t>
  </si>
  <si>
    <t xml:space="preserve">ATLAS PATTERN + MODEL WCRKS (1965) | ATLAS PATTERN + MODEL WORKS (1966)</t>
  </si>
  <si>
    <t xml:space="preserve">Formativ Site II [CDPHE Voluntary_Cleanup_and_Redevelopment_Program_(VCUP)_new; 11 m] | Formative Site II [CDPHE Voluntary_Cleanup_and_Redevelopment_Program_(VCUP)_new; 39 m] | Formativ Site [CDPHE Voluntary_Cleanup_and_Redevelopment_Program_(VCUP)_new; 39 m] | 2763 Blake Street [CDPHE Institutional_Controls_PROD_local; 40 m] | Blake Street Condominiums [CDPHE Voluntary_Cleanup_and_Redevelopment_P</t>
  </si>
  <si>
    <t xml:space="preserve">A. R. WILFLEY AND SONS, INC. [FRS; 4 m]</t>
  </si>
  <si>
    <t xml:space="preserve">A R WILFLEY AND SONS INC [FRS; 35 m]</t>
  </si>
  <si>
    <t xml:space="preserve">LOT 28 [FRS; 4 m]</t>
  </si>
  <si>
    <t xml:space="preserve">Formativ Site II</t>
  </si>
  <si>
    <t xml:space="preserve">A R WILFLEY AND SONS INC</t>
  </si>
  <si>
    <t xml:space="preserve">S00878</t>
  </si>
  <si>
    <t xml:space="preserve">1816 MARKET</t>
  </si>
  <si>
    <t xml:space="preserve">A AND A STEREGTYPE (1970; SIC 3555)</t>
  </si>
  <si>
    <t xml:space="preserve">WESTERN PAPER CO. (1965) | PRES (1967) | A AND A STEREGTYPE (1970) | CODE SIGN CORP OF DENVER (1979)</t>
  </si>
  <si>
    <t xml:space="preserve">18th and Market LLC [CDPHE Voluntary_Cleanup_and_Redevelopment_Program_(VCUP)_new; 14 m]</t>
  </si>
  <si>
    <t xml:space="preserve">1800 MARKET [FRS; 31 m] | THE FITZGERALD [FRS; 33 m] | 18 AND MARKET ST PROJECT [FRS; 33 m]</t>
  </si>
  <si>
    <t xml:space="preserve">S00894</t>
  </si>
  <si>
    <t xml:space="preserve">2433 CURTIS</t>
  </si>
  <si>
    <t xml:space="preserve">ATLAS CASE INC (1988; SIC 3161,2891,3543)</t>
  </si>
  <si>
    <t xml:space="preserve">ATLAS LUGGAGE CO. (1965) | ATLAS LUGGAGE CO (1966) | COLORADO TRUNK + CASE (1982) | MEEDLE IN THE HAYSTACK INC (1984) | ATLAS CASE INC (1988)</t>
  </si>
  <si>
    <t xml:space="preserve">TEMPLE EMANUEL [FRS; 24 m]</t>
  </si>
  <si>
    <t xml:space="preserve">GREYHOUND LINES INC</t>
  </si>
  <si>
    <t xml:space="preserve">S00903</t>
  </si>
  <si>
    <t xml:space="preserve">4245 FOX</t>
  </si>
  <si>
    <t xml:space="preserve">1965;1966;1967;1968;1970;1973;1974;1976;1977;1979;1980;1982;1983;1984;1986;1988;1990;1993;1999</t>
  </si>
  <si>
    <t xml:space="preserve">AMERICAN STEEL + IRON WORKS (1965-1988; SIC 3441) | A-RITE MFG CO (1973-1977; SIC 3544) | CONTAINER GRAPHICS CoRP (1980-1993; SIC 3544) | SOLAR ENERGY OF COLORADO» (SECO) (1982; SIC 3433) | CENTRAL DENVER IRON WORKS INC ee (1999; SIC 3441)</t>
  </si>
  <si>
    <t xml:space="preserve">AMERICAN STEEL + IRON WORKS (1965) | A-RITE MFG CO (1973) | CONTAINER GRAPHICS CoRP (1980) | SOLAR ENERGY OF COLORADO» (SECO) (1982) | CENTRAL DENVER IRON WORKS INC ee (1999)</t>
  </si>
  <si>
    <t xml:space="preserve">Fox Iron Works [CDPHE Voluntary_Cleanup_and_Redevelopment_Program_(VCUP)_new; 6 m] | Fox Iron Works II [CDPHE Voluntary_Cleanup_and_Redevelopment_Program_(VCUP)_new; 6 m] | Vasquez/VAS [CDPHE CDPHE Superfund] (inside site boundary)</t>
  </si>
  <si>
    <t xml:space="preserve">CENTRAL DENVER IRON WORKS, INC [FRS; name match, 8 m]</t>
  </si>
  <si>
    <t xml:space="preserve">CENTRAL DENVER IRON WORKS, INC</t>
  </si>
  <si>
    <t xml:space="preserve">S00953</t>
  </si>
  <si>
    <t xml:space="preserve">2130 S PLATTE RIVER DR</t>
  </si>
  <si>
    <t xml:space="preserve">1968;1970;1971;1976;1977;1986;1990;1999</t>
  </si>
  <si>
    <t xml:space="preserve">JOLA TOOL CO, INC (1968-1971; SIC 3544) | IDEA CORPORATION (1976-1977; SIC 2891,2449,3851) | MICROGRAPHEC TECHNOLOGY INC (1986-1990; SIC 3861) | CENTENNIAL MACHINE TOOL PROD INC (1999; SIC 3599)</t>
  </si>
  <si>
    <t xml:space="preserve">CINGERSON PRESS (1965) | JOLA TOOL CO, INC (1968) | IDEA CORPCRATION (1974) | TIMBERLINE ARTISTS PUBLISHING INC. (1976) | MICROGRAPHEC TECHNOLOGY INC (1986) | CENTENNIAL MACHINE TOOL PROD INC (1999)</t>
  </si>
  <si>
    <t xml:space="preserve">EVANS CATALYTIC SITE [FRS; 53 m]</t>
  </si>
  <si>
    <t xml:space="preserve">ABLYSS LLC - UPHOLSTRY AND REFINISHING [FRS; 29 m]</t>
  </si>
  <si>
    <t xml:space="preserve">AMERICA WEST PRINTING CORP [FRS; 29 m]</t>
  </si>
  <si>
    <t xml:space="preserve">EVANS CATALYTIC SITE</t>
  </si>
  <si>
    <t xml:space="preserve">ABLYSS LLC - UPHOLSTRY AND REFINISHING</t>
  </si>
  <si>
    <t xml:space="preserve">S00957</t>
  </si>
  <si>
    <t xml:space="preserve">999 TEJON</t>
  </si>
  <si>
    <t xml:space="preserve">1965;1973;1974;1976;1977;1979;1980;1982;1983;1984;1986</t>
  </si>
  <si>
    <t xml:space="preserve">NORTH COAST MFG. CCRP. (1965; SIC 3423) | WESTERN SIGN MFG INC (1973-1976; SIC 3469,3993,3493) | THERMO TECH INCORPORATED (1977-1982; SIC 3599,3769) | DORSEY-MC SOMB INC (1977-1986; SIC 3551) | THERMO TECH INCORPORATED (1979; SIC 3494) | DORSEY = ACCONS INC (1984; SIC 3551)</t>
  </si>
  <si>
    <t xml:space="preserve">NORTH COAST MFG. CCRP. (1965) | WESTERN STATES MFG CO INC (1966) | WESTERN SIGN MFG INC (1973) | DORSEY-MC SOMB INC (1977) | THERMO TECH INCORPORATED (1977) | THERMO TECH INCORPORATED (1979) | DORSEY = ACCONS INC (1984)</t>
  </si>
  <si>
    <t xml:space="preserve">G &amp; K SERVICES, INC. - OLD VALLEJO SITE</t>
  </si>
  <si>
    <t xml:space="preserve">S00979</t>
  </si>
  <si>
    <t xml:space="preserve">2166 15TH</t>
  </si>
  <si>
    <t xml:space="preserve">MOUNTAIN STATES MATTRESS MFG. CO. (1965; SIC 2815)</t>
  </si>
  <si>
    <t xml:space="preserve">MOUNTAIN STATES MATTRESS MFG. CO. (1965) | EVERGREEN SPECIALTY CO (1982)</t>
  </si>
  <si>
    <t xml:space="preserve">Central Platte Valley: Archstone Communities [CDPHE Voluntary_Cleanup_and_Redevelopment_Program_(VCUP)_new; 38 m]</t>
  </si>
  <si>
    <t xml:space="preserve">Central Platte Valley: Archstone Communities</t>
  </si>
  <si>
    <t xml:space="preserve">CARPET BROKERS INTERNATIONAL</t>
  </si>
  <si>
    <t xml:space="preserve">S01001</t>
  </si>
  <si>
    <t xml:space="preserve">3500 WYNKOOP</t>
  </si>
  <si>
    <t xml:space="preserve">1965;1970;1973;1976</t>
  </si>
  <si>
    <t xml:space="preserve">FULTON-DENVER CO. (1965-1976; SIC 3079) | SAWDUST CO INC (1970-1973; SIC 2842)</t>
  </si>
  <si>
    <t xml:space="preserve">FULTON-DENVER CO. (1965) | AMERICAN PLASTIC CONVERTORS (1966) | SAWDUST CO INC (1966) |  (1971) | RIBBONS FULTON-DENVER CO (1988) | FULTON-DENVER CO (1990)</t>
  </si>
  <si>
    <t xml:space="preserve">FULTON DENVER COMPANY [FRS; name match, 72 m]</t>
  </si>
  <si>
    <t xml:space="preserve">RiNo TOD, LLC</t>
  </si>
  <si>
    <t xml:space="preserve">FULTON DENVER COMPANY</t>
  </si>
  <si>
    <t xml:space="preserve">S01588</t>
  </si>
  <si>
    <t xml:space="preserve">4274 S LOGAN</t>
  </si>
  <si>
    <t xml:space="preserve">CRAKE PRECISICN MACHINE PRODUCTS (1965; SIC 3591)</t>
  </si>
  <si>
    <t xml:space="preserve">CRAKE PRECISICN MACHINE PRODUCTS (1965)</t>
  </si>
  <si>
    <t xml:space="preserve">PEARL STREET BROWNFIELDS PROJECT</t>
  </si>
  <si>
    <t xml:space="preserve">S01594</t>
  </si>
  <si>
    <t xml:space="preserve">2823 S BROADWAY</t>
  </si>
  <si>
    <t xml:space="preserve">FREEMAN SIGNS : (1965; SIC 3553)</t>
  </si>
  <si>
    <t xml:space="preserve">FREEMAN SIGNS : (1965)</t>
  </si>
  <si>
    <t xml:space="preserve">Denargo MArket River North Apartments [CDPHE Voluntary_Cleanup_and_Redevelopment_Program_(VCUP)_new; 55 m]</t>
  </si>
  <si>
    <t xml:space="preserve">Denargo MArket River North Apartments</t>
  </si>
  <si>
    <t xml:space="preserve">S01597</t>
  </si>
  <si>
    <t xml:space="preserve">75 S PECOS ST</t>
  </si>
  <si>
    <t xml:space="preserve">MARKON INDUSTRIES, INC. (1965; SIC 3471)</t>
  </si>
  <si>
    <t xml:space="preserve">MARKON INDUSTRIES, INC. (1965)</t>
  </si>
  <si>
    <t xml:space="preserve">S01605</t>
  </si>
  <si>
    <t xml:space="preserve">4695 S PECOS ST</t>
  </si>
  <si>
    <t xml:space="preserve">THOMAS PLATING COMPANY (1965; SIC 3471)</t>
  </si>
  <si>
    <t xml:space="preserve">THOMAS PLATING COMPANY (1965)</t>
  </si>
  <si>
    <t xml:space="preserve">DENVER URBAN GARDENS - COMMUNITY GARDEN AT STRIVE PREP SUNNYSIDE [FRS; 41 m]</t>
  </si>
  <si>
    <t xml:space="preserve">TEXACO SERVICE STATION (FORMER)</t>
  </si>
  <si>
    <t xml:space="preserve">S01609</t>
  </si>
  <si>
    <t xml:space="preserve">5035 S BROADWAY</t>
  </si>
  <si>
    <t xml:space="preserve">WORLD-WIDE PRODUCTS (1965; SIC 3569)</t>
  </si>
  <si>
    <t xml:space="preserve">WORLD-WIDE PRODUCTS (1965)</t>
  </si>
  <si>
    <t xml:space="preserve">S01624</t>
  </si>
  <si>
    <t xml:space="preserve">4156 MORRISON RD</t>
  </si>
  <si>
    <t xml:space="preserve">A + G INCINERATORS (1965; SIC 3433)</t>
  </si>
  <si>
    <t xml:space="preserve">A + G INCINERATORS (1965)</t>
  </si>
  <si>
    <t xml:space="preserve">4040 Morrison Road Site [CDPHE CDPHE Brownfield; 46 m] | BUCU WEST [FRS; 54 m]</t>
  </si>
  <si>
    <t xml:space="preserve">4040 Morrison Road Site</t>
  </si>
  <si>
    <t xml:space="preserve">RANDY'S AUTO BODY</t>
  </si>
  <si>
    <t xml:space="preserve">S01625</t>
  </si>
  <si>
    <t xml:space="preserve">2128 15TH</t>
  </si>
  <si>
    <t xml:space="preserve">A-M PRINTING (1967; SIC 2751,2800)</t>
  </si>
  <si>
    <t xml:space="preserve">A-M PRINTING (1965) | WODEN WOODS INC (1974) | ACME BIJOU DESIGN LTD 3599 MACHINERY, EXCEPT ELECTRICAL, (1977)</t>
  </si>
  <si>
    <t xml:space="preserve">Central Platte Valley: Archstone Communities [CDPHE Voluntary_Cleanup_and_Redevelopment_Program_(VCUP)_new; 73 m]</t>
  </si>
  <si>
    <t xml:space="preserve">S01627</t>
  </si>
  <si>
    <t xml:space="preserve">5190 CLARKSON</t>
  </si>
  <si>
    <t xml:space="preserve">FUTURE PLASTICS (1980-1982; SIC 3079)</t>
  </si>
  <si>
    <t xml:space="preserve">ACE BRUSH MFG. CO. (1965) | FUTURE PLASTICS (1980)</t>
  </si>
  <si>
    <t xml:space="preserve">WASHINGTON STREET CORRIDOR</t>
  </si>
  <si>
    <t xml:space="preserve">ASARCO GLOBE PLANT</t>
  </si>
  <si>
    <t xml:space="preserve">A-DU-WELL AUTO SALVAGE</t>
  </si>
  <si>
    <t xml:space="preserve">S01635</t>
  </si>
  <si>
    <t xml:space="preserve">4495 LOGAN</t>
  </si>
  <si>
    <t xml:space="preserve">ALLIEC HEATING + AIR CONDITIONING (1965; SIC 3444)</t>
  </si>
  <si>
    <t xml:space="preserve">ALLIEC HEATING + AIR CONDITIONING (1965)</t>
  </si>
  <si>
    <t xml:space="preserve">WASHINGTON STREET BROWNFIELDS PROJECT</t>
  </si>
  <si>
    <t xml:space="preserve">HUD CLEANUP MDR CORPORATION</t>
  </si>
  <si>
    <t xml:space="preserve">S01645</t>
  </si>
  <si>
    <t xml:space="preserve">495 51ST</t>
  </si>
  <si>
    <t xml:space="preserve">Petroleum refining; Primary metals</t>
  </si>
  <si>
    <t xml:space="preserve">1965;1976;1980;1990;1999</t>
  </si>
  <si>
    <t xml:space="preserve">AMERICAN SMELTING + REFINING CO. (1965; SIC 3339) | AMERICAN SMELTING + REFINING CO (1976; SIC 3339) | WSARCO INC . (1980-1999; SIC 3339)</t>
  </si>
  <si>
    <t xml:space="preserve">AMERICAN SMELTING + REFINING CO. (1965) | AMERICAN SMELTING + REFINING CO (1976) | WSARCO INC . (1980)</t>
  </si>
  <si>
    <t xml:space="preserve">ASARCO GLOBE PLANT [FRS; name match, 68 m] | Asarco Globe/ASA [CDPHE Institutional_Controls_PROD_local; name match, 232 m] | Vasquez/VAS [CDPHE CDPHE Superfund] (inside site boundary) | ASARCO GLOBEVILLE [CDPHE CDPHE Superfund] (inside site boundary) | Asarco Globe/ASA [CDPHE Institutional_Controls_PROD_local] (inside site boundary)</t>
  </si>
  <si>
    <t xml:space="preserve">GO/DAN INDUSTRIES [TRI; 66 m]</t>
  </si>
  <si>
    <t xml:space="preserve">BULLOCKS EXPRESS TRANSPORTATION INC [FRS; 17 m] | OVERLAND TRUCK REPAIR INC [FRS; 17 m] | GLOBEVILLE I LLC [CDPHE RCRA; 28 m]</t>
  </si>
  <si>
    <t xml:space="preserve">DEERWOODS REAL ESTATE MGMT LLC [FRS; 17 m]</t>
  </si>
  <si>
    <t xml:space="preserve">GO/DAN INDUSTRIES</t>
  </si>
  <si>
    <t xml:space="preserve">BULLOCKS EXPRESS TRANSPORTATION INC</t>
  </si>
  <si>
    <t xml:space="preserve">S01662</t>
  </si>
  <si>
    <t xml:space="preserve">2510 S WABASH</t>
  </si>
  <si>
    <t xml:space="preserve">BROADWAY SHEET METAL WORKS (1965; SIC 3444)</t>
  </si>
  <si>
    <t xml:space="preserve">BROADWAY SHEET METAL WORKS (1965)</t>
  </si>
  <si>
    <t xml:space="preserve">Propsect Village [CDPHE Voluntary_Cleanup_and_Redevelopment_Program_(VCUP)_new; 50 m]</t>
  </si>
  <si>
    <t xml:space="preserve">YALE AND WABASH BRIDGE AT CHERRY CREEK [FRS; 17 m] | CHERRY CREEK SAND [FRS; 34 m]</t>
  </si>
  <si>
    <t xml:space="preserve">Propsect Village</t>
  </si>
  <si>
    <t xml:space="preserve">S01667</t>
  </si>
  <si>
    <t xml:space="preserve">500 E 45 AVE</t>
  </si>
  <si>
    <t xml:space="preserve">1966;1967;1968;1971;1973;1974;1977;1980;1982;1983;1988;1993;1999</t>
  </si>
  <si>
    <t xml:space="preserve">CANJAR RIFLE ACCESSORIES (1966-1999; SIC 3484)</t>
  </si>
  <si>
    <t xml:space="preserve">CANJAR, Me He (1965) | CANJARs MH CO 2393 BURLAP sacs (1979)</t>
  </si>
  <si>
    <t xml:space="preserve">S01681</t>
  </si>
  <si>
    <t xml:space="preserve">4501 FOX ST</t>
  </si>
  <si>
    <t xml:space="preserve">DENVER BRICK + PIPE CO (1973-1976; SIC 3079,3251,3259)</t>
  </si>
  <si>
    <t xml:space="preserve">CENVER BRICK + PIPE CO. (1965) | DENVER BRICK + PIPE CO (1970) | HIGH POINT BREWING CORP (1999)</t>
  </si>
  <si>
    <t xml:space="preserve">Fox Iron Works II</t>
  </si>
  <si>
    <t xml:space="preserve">S01682</t>
  </si>
  <si>
    <t xml:space="preserve">678 49TH</t>
  </si>
  <si>
    <t xml:space="preserve">DENVER BUCKLE (1965; SIC 3564)</t>
  </si>
  <si>
    <t xml:space="preserve">DENVER BUCKLE (1965)</t>
  </si>
  <si>
    <t xml:space="preserve">NORTH METRO REINFORCEMENT [FRS; 29 m]</t>
  </si>
  <si>
    <t xml:space="preserve">S01683</t>
  </si>
  <si>
    <t xml:space="preserve">4444 YORK</t>
  </si>
  <si>
    <t xml:space="preserve">1965;1968;1970;1973;1974;1982;1983;1986</t>
  </si>
  <si>
    <t xml:space="preserve">CENVER ROLL CCRRUGATING CO. (1965; SIC 3554) | ACME MACHINERY + SUPPLY CC» INC (1968-1973; SIC 3522) | WOEBER AUTO BODY + MFG CO (1973; SIC 3714) | DENVER ROLL CORRUGATING (1974; SIC 3523) | NOTEBOOKS INC. (1982-1986; SIC 3079)</t>
  </si>
  <si>
    <t xml:space="preserve">CENVER DUAL MIXED CONCRETE (1965) | CENVER ROLL CCRRUGATING CO. (1965) | ACME MACHINERY + SUPPLY CC» INC (1968) | WOEBER AUTO BODY + MFG CO (1973) | DENVER ROLL CORRUGATING (1974) | NOTEBOOKS INC. (1982)</t>
  </si>
  <si>
    <t xml:space="preserve">NESTLE - PURINA PETCARE CO [FRS; 50 m] | NESTLE PURINA PETCARE COMPANY - YORK ST [FRS; 55 m] | NESTLE PURINA PETCARE CO [TRI; 93 m]</t>
  </si>
  <si>
    <t xml:space="preserve">V&amp;J OIL</t>
  </si>
  <si>
    <t xml:space="preserve">S01693</t>
  </si>
  <si>
    <t xml:space="preserve">2257 CURTIS</t>
  </si>
  <si>
    <t xml:space="preserve">J + J WELDING (1968; SIC 3591)</t>
  </si>
  <si>
    <t xml:space="preserve">E. 8. PHOTCCOMPOSITION CO. 3079 El FRP PRODUCTS (1965) | J + J WELDING (1968)</t>
  </si>
  <si>
    <t xml:space="preserve">WALNUT AUTO BODY [FRS; 4 m] | COLMINN-X INC [FRS; 26 m]</t>
  </si>
  <si>
    <t xml:space="preserve">KENS REPRODUCTIONS INC [FRS; 11 m]</t>
  </si>
  <si>
    <t xml:space="preserve">WALNUT AUTO BODY</t>
  </si>
  <si>
    <t xml:space="preserve">S01695</t>
  </si>
  <si>
    <t xml:space="preserve">4901 RACE 1735 LAWRENCE</t>
  </si>
  <si>
    <t xml:space="preserve">ELDER TRAILER + BOCY, INC. 2229 E€2 FISHBACK MFG. CO. (1965; SIC 3527)</t>
  </si>
  <si>
    <t xml:space="preserve">ELDER TRAILER + BOCY, INC. 2229 E€2 FISHBACK MFG. CO. (1965)</t>
  </si>
  <si>
    <t xml:space="preserve">Vasquez/VAS [CDPHE CDPHE Superfund] (inside site boundary) | 51st &amp; Brighton LLc [CDPHE Institutional_Controls_PROD_local] (inside site boundary)</t>
  </si>
  <si>
    <t xml:space="preserve">BASALITE CONCRETE PRODUCTS [FRS; 26 m]</t>
  </si>
  <si>
    <t xml:space="preserve">RUSH TRUCK CENTERS OF COLORADO</t>
  </si>
  <si>
    <t xml:space="preserve">S01700</t>
  </si>
  <si>
    <t xml:space="preserve">2017 W 38TH AVE</t>
  </si>
  <si>
    <t xml:space="preserve">1965;1966;1968;1970;1974;1977</t>
  </si>
  <si>
    <t xml:space="preserve">GALLO BROTHERS HEATING + TIN SHOP (1965-1977; SIC 3444) | GALLO BROTHERS HEATING + TIN SHUP (1966; SIC 3441)</t>
  </si>
  <si>
    <t xml:space="preserve">GALLO BROTHERS HEATING + TIN SHOP (1965) | GALLO BROTHERS HEATING + TIN SHUP (1966)</t>
  </si>
  <si>
    <t xml:space="preserve">Ace Cash Express [CDPHE Voluntary_Cleanup_and_Redevelopment_Program_(VCUP)_new; 36 m]</t>
  </si>
  <si>
    <t xml:space="preserve">Ace Cash Express</t>
  </si>
  <si>
    <t xml:space="preserve">LEPRINO</t>
  </si>
  <si>
    <t xml:space="preserve">S01720</t>
  </si>
  <si>
    <t xml:space="preserve">4601 MONACO BLVD</t>
  </si>
  <si>
    <t xml:space="preserve">THARCO CONTAINERS (1967; SIC 2653,3079)</t>
  </si>
  <si>
    <t xml:space="preserve">FUERNER BOXES, INC. (1965) | THARCO CONTAINERS (1967) | DENVER REEL + PALLET CC (1974) | DIPLOMA MILL THE (1983) | D.B.A.-UNITED STATES FOIL PRINTING (1988) | ROCKY MTN EMBOSSING (1990)</t>
  </si>
  <si>
    <t xml:space="preserve">ACME MANUFACTURING COMPANY INC [FRS; 78 m]</t>
  </si>
  <si>
    <t xml:space="preserve">DENVER REEL &amp; PALLET CO [FRS; name match, 9 m] | ROCKY MOUNTAIN EMBOSSING [FRS; name match, 55 m] | DENVER ROCK ISLAND [FRS; 34 m]</t>
  </si>
  <si>
    <t xml:space="preserve">ACME MANUFACTURING COMPANY INC</t>
  </si>
  <si>
    <t xml:space="preserve">VEOLIA ES TECHNICAL SOLUTIONS - DENVER ROCK ISLAND</t>
  </si>
  <si>
    <t xml:space="preserve">S01731</t>
  </si>
  <si>
    <t xml:space="preserve">2851 LARIMER</t>
  </si>
  <si>
    <t xml:space="preserve">1965;1966;1967;1968;1971</t>
  </si>
  <si>
    <t xml:space="preserve">KINZBACH MACHINE SHOP (1965; SIC 3591) | "COX, TOLBERT G, SHEET METAL (1966-1971; SIC 3441) | *KINZBACH MACHINE SHOP (1966; SIC 3599)</t>
  </si>
  <si>
    <t xml:space="preserve">KINZBACH MACHINE SHOP (1965) | "COX, TOLBERT G, SHEET METAL (1966) | *KINZBACH MACHINE SHOP (1966) | AA SIGNS» INC (1976) | TYPE~TRONICS, INC. (1980) | TYPE-TRONICS INC (1988)</t>
  </si>
  <si>
    <t xml:space="preserve">Total Longterm Care [CDPHE Voluntary_Cleanup_and_Redevelopment_Program_(VCUP)_new; 56 m]</t>
  </si>
  <si>
    <t xml:space="preserve">EASTWOOD PRINTING &amp; PUBLISHING CO [FRS; name match, 245 m] | ACME SANITARY SUPPLY COMPANY [FRS; 18 m] | ESCOSIA STEELE SERVICES INC [FRS; 18 m]</t>
  </si>
  <si>
    <t xml:space="preserve">ACME SANITARY SUPPLY COMPANY</t>
  </si>
  <si>
    <t xml:space="preserve">S01739</t>
  </si>
  <si>
    <t xml:space="preserve">1319 14TH ST</t>
  </si>
  <si>
    <t xml:space="preserve">1965;1974</t>
  </si>
  <si>
    <t xml:space="preserve">LITTLE JOE MFG. co. (1965; SIC 3549) | GUSTERMANN SILVERSMITHS (1974; SIC 3961,3911,3544)</t>
  </si>
  <si>
    <t xml:space="preserve">LITTLE JOE MFG. co. (1965) | MUELLER, FRED, SADCLES + RANCHWEAR (1965) | COFFMAN, H Jy MFG CO (1966) | SQUARE FRAMES LTO (1971) | GUSTERMANN SILVERSMITHS (1973) |  (1984) | LETTERPRESS THE SHIRT STORY LTD (1988) | THE TYPEHOUSE (1990) | WILLIAM KOSTKA &amp; ASSOC (1993) | NED HIGH PUBLIC RELATIONS, INC (1993) | PD Q BUSINESS SERVICES (1993)</t>
  </si>
  <si>
    <t xml:space="preserve">CU Denver; Dravo Bldg [CDPHE Voluntary_Cleanup_and_Redevelopment_Program_(VCUP)_new; 69 m]</t>
  </si>
  <si>
    <t xml:space="preserve">CREST DISTRIBUTION</t>
  </si>
  <si>
    <t xml:space="preserve">S01744</t>
  </si>
  <si>
    <t xml:space="preserve">1345 10TH</t>
  </si>
  <si>
    <t xml:space="preserve">1965;1966</t>
  </si>
  <si>
    <t xml:space="preserve">MARPLE*S WELDING + MACHINE SHOP (1965-1966; SIC 3591)</t>
  </si>
  <si>
    <t xml:space="preserve">MARPLE*S WELDING + MACHINE SHOP (1965) | CENTRAL DISPLAYS INC (1966) | PRINTING, LITHCGRAPHIC (1968)</t>
  </si>
  <si>
    <t xml:space="preserve">SOUTH LINCOLN REDEVELOPMENT [FRS; 35 m]</t>
  </si>
  <si>
    <t xml:space="preserve">S01745</t>
  </si>
  <si>
    <t xml:space="preserve">2075 BRYANT</t>
  </si>
  <si>
    <t xml:space="preserve">hci se ica eee (1973; SIC 3272,2899) | MARTINA, J By MOSAIC CO (1976; SIC 3272,2899)</t>
  </si>
  <si>
    <t xml:space="preserve">MARTINA, Je Bay MOSAIC CO. (1965) | hci se ica eee (1973)</t>
  </si>
  <si>
    <t xml:space="preserve">Red Lodge Development, LLC [CDPHE Voluntary_Cleanup_and_Redevelopment_Program_(VCUP)_new; 32 m]</t>
  </si>
  <si>
    <t xml:space="preserve">HENSLEY BATTERY &amp; ELECTRIC [FRS; 33 m]</t>
  </si>
  <si>
    <t xml:space="preserve">HENSLEY BATTERY &amp; ELECTRIC</t>
  </si>
  <si>
    <t xml:space="preserve">S01748</t>
  </si>
  <si>
    <t xml:space="preserve">3860 GALAPAGO</t>
  </si>
  <si>
    <t xml:space="preserve">MCBRICE IRON WORKS (1965; SIC 3441)</t>
  </si>
  <si>
    <t xml:space="preserve">MCBRICE IRON WORKS (1965)</t>
  </si>
  <si>
    <t xml:space="preserve">POWER RENTAL EQUIPMENT [FRS; 27 m]</t>
  </si>
  <si>
    <t xml:space="preserve">BRANNAN SAND &amp; GRAVEL [FRS; 2 m] | BRODERICK WOOD PROD SUPERFUND [FRS; 36 m]</t>
  </si>
  <si>
    <t xml:space="preserve">38th and Huron Development II</t>
  </si>
  <si>
    <t xml:space="preserve">POWER RENTAL EQUIPMENT</t>
  </si>
  <si>
    <t xml:space="preserve">S01754</t>
  </si>
  <si>
    <t xml:space="preserve">4751 FOX ST</t>
  </si>
  <si>
    <t xml:space="preserve">1965;1966;1967;1968;1974;1976;1979;1980;1983;1986;1990;1992;1993;1999</t>
  </si>
  <si>
    <t xml:space="preserve">METAL CRAFT WELDING + FABRICATING CO (1965-1993; SIC 3441) | Q-BOND CORP. OF AMERICA, THE (1979; SIC 2891) | INDEL-DAVIS INC (1999; SIC 3551)</t>
  </si>
  <si>
    <t xml:space="preserve">METAL CRAFT WELDING + FABRICATING CO (1965) | Q-BOND CORP. OF AMERICA, THE (1979) | INDEL-DAVIS INC (1999)</t>
  </si>
  <si>
    <t xml:space="preserve">CLEAN  HARBORS ENVIRONMENTAL SERVICES IN [FRS; 4 m]</t>
  </si>
  <si>
    <t xml:space="preserve">GREEN SOL CHEMICAL CORPORATE OFFICE [FRS; 4 m] | GREEN SOLUTION CHEMICAL [FRS; 4 m] | ELECTRONIC RECYCLERS DENVER [FRS; 25 m]</t>
  </si>
  <si>
    <t xml:space="preserve">CLEAN  HARBORS ENVIRONMENTAL SERVICES IN</t>
  </si>
  <si>
    <t xml:space="preserve">S01761</t>
  </si>
  <si>
    <t xml:space="preserve">1450 5TH</t>
  </si>
  <si>
    <t xml:space="preserve">NIL.CYLINDER GAS,DIV.OF CHEMETRON CO (1965; SIC 2813)</t>
  </si>
  <si>
    <t xml:space="preserve">NIL.CYLINDER GAS,DIV.OF CHEMETRON CO (1965)</t>
  </si>
  <si>
    <t xml:space="preserve">USA CLEANERS #7</t>
  </si>
  <si>
    <t xml:space="preserve">S01766</t>
  </si>
  <si>
    <t xml:space="preserve">2306 CHAMPA</t>
  </si>
  <si>
    <t xml:space="preserve">1965;1977</t>
  </si>
  <si>
    <t xml:space="preserve">NORCEN LABCRATORIES (1965; SIC 2821) | LEYBA'S RUBBER STAMP + SEAL CO 2099 FOOD PREPARATIINSs NEC (1977; SIC 3069)</t>
  </si>
  <si>
    <t xml:space="preserve">NORCEN LABCRATORIES (1965) | LEYBA'S RUBBER STAMP + SEAL CO (1974)</t>
  </si>
  <si>
    <t xml:space="preserve">S01776</t>
  </si>
  <si>
    <t xml:space="preserve">707 E 50TH</t>
  </si>
  <si>
    <t xml:space="preserve">PLAT PACKING CO. (1965; SIC 2811)</t>
  </si>
  <si>
    <t xml:space="preserve">PLAT PACKING CO. (1965) | GENIE BEEF INC (1990)</t>
  </si>
  <si>
    <t xml:space="preserve">GO DAN IND [FRS; 63 m]</t>
  </si>
  <si>
    <t xml:space="preserve">5100 Clarkson LLC</t>
  </si>
  <si>
    <t xml:space="preserve">DENVER SCRAP METAL RECYCLING</t>
  </si>
  <si>
    <t xml:space="preserve">S01778</t>
  </si>
  <si>
    <t xml:space="preserve">2230 S DELAWARE ST</t>
  </si>
  <si>
    <t xml:space="preserve">1965;1966;1967;1968;1970;1973;1974;1976;1977;1979;1980;1982;1983;1986;1988;1990;1992;1993;1999</t>
  </si>
  <si>
    <t xml:space="preserve">LAURIENTI, WALLACE R. (1965-1993; SIC 3544) | POWER ENGINEERING CO. (1965-1990; SIC 3471) | PROTECTO WRAP CO (1967-1990; SIC 2899) | PROTECTO WRAP CO (1988; SIC 2295,2851) | AUTOMOTIVE PARTS EXCHANGE (1990; SIC 3714) | RAVEN AUTO PARTS X-CHANGE (1999; SIC 3700)</t>
  </si>
  <si>
    <t xml:space="preserve">LAURIENTI, WALLACE R. (1965) | POWER ENGINEERING CO. (1965) | PROTECTO WRAP CO. (1965) | PROTECTO WRAP CO (1988) | AUTOMOTIVE PARTS EXCHANGE (1990) | RAVEN AUTO PARTS X-CHANGE (1999)</t>
  </si>
  <si>
    <t xml:space="preserve">Former Power Engineering [CDPHE Voluntary_Cleanup_and_Redevelopment_Program_(VCUP)_new; name match, 29 m]</t>
  </si>
  <si>
    <t xml:space="preserve">PROTECTO WRAP CO [FRS; name match, 50 m] | PROTECTO WRAP CO [TRI; name match, 166 m]</t>
  </si>
  <si>
    <t xml:space="preserve">POWER ENGINEERING COMPANY 2220 [FRS; name match, 48 m]</t>
  </si>
  <si>
    <t xml:space="preserve">S01779</t>
  </si>
  <si>
    <t xml:space="preserve">2420 17TH</t>
  </si>
  <si>
    <t xml:space="preserve">Industrial machinery; Primary metals; Rubber &amp; plastics</t>
  </si>
  <si>
    <t xml:space="preserve">1966;1993;1999</t>
  </si>
  <si>
    <t xml:space="preserve">PURE FOOD MFG CO (1966; SIC 2491) | EMPIRE STAPLE CO (1993-1999; SIC 3315)</t>
  </si>
  <si>
    <t xml:space="preserve">PURE FOOD MFG. co. (1965) | EMPIRE STAPLE CO (1993)</t>
  </si>
  <si>
    <t xml:space="preserve">PLATTE STREET BROWNFIELDS PROJECT [FRS; 10 m] | Anchor Bolt Facility [CDPHE Voluntary_Cleanup_and_Redevelopment_Program_(VCUP)_new; 68 m] | Anchor Bolt Facility [CDPHE Voluntary_Cleanup_and_Redevelopment_Program_(VCUP)_new; 74 m]</t>
  </si>
  <si>
    <t xml:space="preserve">1701 PLATTE OFFICE BUILDING [FRS; 10 m] | BPX MAN-PLANT - 4536 HWY 285 [FRS; 10 m] | 1700 PLATTE ST [FRS; 10 m] | BPX EAGLE FORD MIDSTREAM BUSINESS UNIT [FRS; 10 m] | BPX PERMIAN MIDSTREAM BUSINESS UNIT [FRS; 10 m] | 1710 PLATTE ST PROJECT [FRS; 21 m] | 2420 17 ST LAB [FRS; 38 m]</t>
  </si>
  <si>
    <t xml:space="preserve">PLATTE STREET BROWNFIELDS PROJECT</t>
  </si>
  <si>
    <t xml:space="preserve">PLATTE ANCHOR BOLT CO</t>
  </si>
  <si>
    <t xml:space="preserve">S01794</t>
  </si>
  <si>
    <t xml:space="preserve">1240 UMATILLA ST</t>
  </si>
  <si>
    <t xml:space="preserve">1965;1966;1967;1968</t>
  </si>
  <si>
    <t xml:space="preserve">SNAPPY PANELS INC. (1965; SIC 2841) | PANEL DIVIDERS CO (1966-1968; SIC 3441) | PANEL DIVIDERS CC (1967; SIC 3449)</t>
  </si>
  <si>
    <t xml:space="preserve">SNAPPY PANELS INC. (1965) | PANEL DIVIDERS CO (1966) | PANEL DIVIDERS CC (1967) | FIRST IMPRESSION THE (1980)</t>
  </si>
  <si>
    <t xml:space="preserve">Multi-Contractor Site</t>
  </si>
  <si>
    <t xml:space="preserve">CTL/THOMPSON INC - ASPHALT DIVISION</t>
  </si>
  <si>
    <t xml:space="preserve">S01795</t>
  </si>
  <si>
    <t xml:space="preserve">5040 ACOMA ST</t>
  </si>
  <si>
    <t xml:space="preserve">1965;1974;1976;1977;1979;1980;1982;1983;1986;1988</t>
  </si>
  <si>
    <t xml:space="preserve">SPINN-ART MANLFACTLRING CO. (1965-1988; SIC 3549)</t>
  </si>
  <si>
    <t xml:space="preserve">SPINN-ART MANLFACTLRING CO. (1965) | ARECRAFTER CUSTOM PROOUCTS (1980)</t>
  </si>
  <si>
    <t xml:space="preserve">CONDIT EXHIBITS</t>
  </si>
  <si>
    <t xml:space="preserve">S01805</t>
  </si>
  <si>
    <t xml:space="preserve">4555 BRIGHTON BLVD</t>
  </si>
  <si>
    <t xml:space="preserve">WAGNER, C R MACHINE CORP. (1965; SIC 3591)</t>
  </si>
  <si>
    <t xml:space="preserve">WAGNER, C R MACHINE CORP. (1965)</t>
  </si>
  <si>
    <t xml:space="preserve">GESC AT 4640 BRIGHTON BOULEVARD</t>
  </si>
  <si>
    <t xml:space="preserve">CITY AND COUNTY OF DENVER - COLISEUM</t>
  </si>
  <si>
    <t xml:space="preserve">S01810</t>
  </si>
  <si>
    <t xml:space="preserve">2600 E 40TH</t>
  </si>
  <si>
    <t xml:space="preserve">WESTERN FOUNDRIES, INC. (1965; SIC 3321)</t>
  </si>
  <si>
    <t xml:space="preserve">WESTERN FOUNDRIES, INC. (1965) | NATLONAL SISCULT CO C A ALIFE OWNER (1970) | NABISCO BRANDS INC (1986)</t>
  </si>
  <si>
    <t xml:space="preserve">WESTERN ELEC [FRS; 28 m] | Vasquez/VAS [CDPHE CDPHE Superfund] (inside site boundary)</t>
  </si>
  <si>
    <t xml:space="preserve">PUBLIC SERVICE (NORTH SUBSTATION) [FRS; 6 m] | AT&amp;T [FRS; 11 m] | AT&amp;T INFORMATION SYSTEM [FRS; 28 m]</t>
  </si>
  <si>
    <t xml:space="preserve">NORT FEEDER 1433 AND 1434 (DE) [FRS; 6 m]</t>
  </si>
  <si>
    <t xml:space="preserve">WESTERN ELEC</t>
  </si>
  <si>
    <t xml:space="preserve">PUBLIC SERVICE (NORTH SUBSTATION)</t>
  </si>
  <si>
    <t xml:space="preserve">S01832</t>
  </si>
  <si>
    <t xml:space="preserve">4894 MORRISON RD</t>
  </si>
  <si>
    <t xml:space="preserve">BERNE MACHINE SHOP (1965; SIC 3591) | BERNE MACHINE SHOP (1968-1970; SIC 3591)</t>
  </si>
  <si>
    <t xml:space="preserve">BERNE MACHINE SHOP (1965) | BERNE MACHINE SHOP (1968)</t>
  </si>
  <si>
    <t xml:space="preserve">MORRISON ROAD PROJECT [FRS; 69 m]</t>
  </si>
  <si>
    <t xml:space="preserve">MORRISON ROAD PROJECT</t>
  </si>
  <si>
    <t xml:space="preserve">S02611</t>
  </si>
  <si>
    <t xml:space="preserve">2535 WALNUT</t>
  </si>
  <si>
    <t xml:space="preserve">1965;1966;1968;1970;1971;1973;1974;1976;1979;1982;1984;1992</t>
  </si>
  <si>
    <t xml:space="preserve">ASBESTOS ROOFING cc. (1965; SIC 3444) | METAL INDUSTRIES INC ALUMINUM SCREEN OIV (1966; SIC 3441) | FABRICATORS INC (1968-1984; SIC 3079) | MCORE, BENJAMIN, + CO (1968-1979; SIC 2851) | STYRO MATERIALS CO (1974-1976; SIC 3079) | MOOREs BENJAMINs + CO (1982-1992; SIC 2851)</t>
  </si>
  <si>
    <t xml:space="preserve">ASBESTOS ROOFING cc. (1965) | METAL INDUSTRIES INC ALUMINUM SCREEN OIV (1966) | MOORE» BENJAMIN + CC (1967) | FABRICATORS INC (1968) | STYRO MATERIALS CO (1974) | FOX CABINET SHOP (1980) | GEM WIPENG KATERIAL CO (1980) | MOOREs BENJAMINs + CO (1982) | GEN WIPING MATERIAL CO (1984) | EQUIPMENT BENJAMIN MOORE+CO (1988) | CUSTOM CORNED BEEF INC (1999)</t>
  </si>
  <si>
    <t xml:space="preserve">BENJAMIN MOORE &amp; CO [FRS; name match, 5 m] | Benjamin Moore Paint [CDPHE Voluntary_Cleanup_and_Redevelopment_Program_(VCUP)_new; name match, 21 m]</t>
  </si>
  <si>
    <t xml:space="preserve">BENJAMIN MOORE &amp; CO</t>
  </si>
  <si>
    <t xml:space="preserve">S03489</t>
  </si>
  <si>
    <t xml:space="preserve">020 E 43RD</t>
  </si>
  <si>
    <t xml:space="preserve">1966;1979;1980;1982;1983;1984</t>
  </si>
  <si>
    <t xml:space="preserve">PERFECTION TIP CO (1966; SIC 3449) | BRANSON AIRCRAFT CORP (1979-1983; SIC 3728,2531) | ALL PACKAGING COs» INC (1983-1984; SIC 2651,2645,3993)</t>
  </si>
  <si>
    <t xml:space="preserve">VERNOR*S GINGER ALE BCTTLING CO. (1965) | PERFECTION TIP CO (1966) | COLUMBINE BEVERAGE CU (1967) | CCLUMBINE BEVERAGE CO (1968) | CENTRAL WCOD PRODUCTS CO (1973) | ALL PACKAGING CO.» INC (1976) | KWO DOORS AND MILLWORK INC (1976) | BRANSON AIRCRAFT CORP (1979) | IMPERIAL SLEEP PRODUCTS (1986) | DESIGN PACKAGING CONCEPTS (1988) | INVENTORY AUDITORS INC (1992)</t>
  </si>
  <si>
    <t xml:space="preserve">GEMINI POOLS INC</t>
  </si>
  <si>
    <t xml:space="preserve">S03919</t>
  </si>
  <si>
    <t xml:space="preserve">1316 26TH ST</t>
  </si>
  <si>
    <t xml:space="preserve">1965;1988</t>
  </si>
  <si>
    <t xml:space="preserve">P. 0. Q. METAL FINISHERS, INC. (1965; SIC 3471) | AMEN PACKAGING INC (1988; SIC 2655,3089,3411)</t>
  </si>
  <si>
    <t xml:space="preserve">P. 0. Q. METAL FINISHERS, INC. (1965) | LA POPULAR TORTILLA + TAMALE SHOP (1977) | AMEN PACKAGING INC (1988)</t>
  </si>
  <si>
    <t xml:space="preserve">Denver Center Theatre [CDPHE Voluntary_Cleanup_and_Redevelopment_Program_(VCUP)_new; 3 m] | ULC BRUNETTI LOFTS [FRS; 33 m]</t>
  </si>
  <si>
    <t xml:space="preserve">Denver Center Theatre</t>
  </si>
  <si>
    <t xml:space="preserve">VOLUNTEERS OF AMERICA NSD DIV</t>
  </si>
  <si>
    <t xml:space="preserve">S04991</t>
  </si>
  <si>
    <t xml:space="preserve">338 BROADWAY</t>
  </si>
  <si>
    <t xml:space="preserve">AMERICAN PC (1999; SIC 3573)</t>
  </si>
  <si>
    <t xml:space="preserve">PRESSLRE CCOKER FOUNDRY (1965) | FRONT PAGE COPY, LTDs (1980) | AMERICAN PC (1999) | BANNER SIGN &amp; GRAPHICS (1999)</t>
  </si>
  <si>
    <t xml:space="preserve">SLH Real Estates, LLC [CDPHE Voluntary_Cleanup_and_Redevelopment_Program_(VCUP)_new; 10 m]</t>
  </si>
  <si>
    <t xml:space="preserve">S00767</t>
  </si>
  <si>
    <t xml:space="preserve">4200 MILWAUKEE</t>
  </si>
  <si>
    <t xml:space="preserve">1966;1968;1970;1973;1974;1976;1980;1982;1983;1984;1986;1988;1990;1992;1993;1999</t>
  </si>
  <si>
    <t xml:space="preserve">ACME DIE + TOOL CO (1966-1999; SIC 3369) | A-KORN ROLLER INC OF COLORADO (1988-1992; SIC 2754,2893,3847)</t>
  </si>
  <si>
    <t xml:space="preserve">ACME DIE + TOOL CO (1966) | ACME CIE + Toct co (1967) |  (1977) | WILLIAM OHS INCORPORATED (1982) | A-KORN ROLLER INC OF COLORADO (1988)</t>
  </si>
  <si>
    <t xml:space="preserve">A-KORN ROLLER INC (RELOCATED TO 0311145) [FRS; name match, 9 m] | IMPERIAL SLEEP PADS OF COLORADO [FRS; 3 m] | PRO WOODWORKING [FRS; 3 m]</t>
  </si>
  <si>
    <t xml:space="preserve">Denver Metal Finishing</t>
  </si>
  <si>
    <t xml:space="preserve">DENVER METAL FINISHING</t>
  </si>
  <si>
    <t xml:space="preserve">FINISHING SPECIALITIES INC</t>
  </si>
  <si>
    <t xml:space="preserve">S00779</t>
  </si>
  <si>
    <t xml:space="preserve">4242 ELIZABETH</t>
  </si>
  <si>
    <t xml:space="preserve">1968;1983;1984;1986;1988;1990;1993;1999</t>
  </si>
  <si>
    <t xml:space="preserve">SUPERIOR FOOLS INC (1968; SIC 2933,2099) | ACTION HFG SYSTEMS INC (1983-1999; SIC 3499)</t>
  </si>
  <si>
    <t xml:space="preserve">SUPERIOR HONEY + OLIVE CO MISC FABRIC METAL PROD (1966) | SUPERIOR FOOLS INC (1968) | ACTION HFG SYSTEMS INC (1983)</t>
  </si>
  <si>
    <t xml:space="preserve">EMPIRE PD1 [FRS; 2 m]</t>
  </si>
  <si>
    <t xml:space="preserve">ABC ROOFING COMPANY</t>
  </si>
  <si>
    <t xml:space="preserve">S00784</t>
  </si>
  <si>
    <t xml:space="preserve">1295 S JASON</t>
  </si>
  <si>
    <t xml:space="preserve">1976;1980;1982;1988</t>
  </si>
  <si>
    <t xml:space="preserve"> (1976; SIC 3446) | @-ALL COLOR RATIO CO (1980; SIC 3448,3446) | AwALL COLOR WROUGHT TRON CO (1982; SIC 3448,3446) | COUNTED THREAD (1988; SIC 3305)</t>
  </si>
  <si>
    <t xml:space="preserve">ALAMEDA PRESS (1966) |  (1976) | @-ALL COLOR RATIO CO (1980) | AwALL COLOR WROUGHT TRON CO (1982) | + STAIRS BRAM RSpyquick inc (1988) | COUNTED THREAD (1988) | A-CANVAS AWNING INC (1990)</t>
  </si>
  <si>
    <t xml:space="preserve">CREST AUTO BODY_&amp; SERVICE INC</t>
  </si>
  <si>
    <t xml:space="preserve">S00811</t>
  </si>
  <si>
    <t xml:space="preserve">8250 40TH AVE</t>
  </si>
  <si>
    <t xml:space="preserve">1976;1977;1982;1983;1984;1986;1992;1993;1999</t>
  </si>
  <si>
    <t xml:space="preserve">ARDCO_CORP (1976-1999; SIC 3069)</t>
  </si>
  <si>
    <t xml:space="preserve">GAYSTONE PRODUCTS CO INC (1966) |  (1974) | ARDCO_CORP (1976)</t>
  </si>
  <si>
    <t xml:space="preserve">ARDCO CORP [FRS; name match, 72 m]</t>
  </si>
  <si>
    <t xml:space="preserve">ARDCO CORP [TRI; name match, 47 m]</t>
  </si>
  <si>
    <t xml:space="preserve">S00835</t>
  </si>
  <si>
    <t xml:space="preserve">4800 BRIGHTON BLVD</t>
  </si>
  <si>
    <t xml:space="preserve">1967;1968;1970;1973;1974;1976;1979;1980;1982;1983;1988;1990;1999</t>
  </si>
  <si>
    <t xml:space="preserve">GRANNAN SAND + GRAVEL CO (1967-1999; SIC 2951) | BRANNAN SAND + GRAVEL CO (1968; SIC 2951)</t>
  </si>
  <si>
    <t xml:space="preserve">*CUDAHY PACKING CU (1966) | BRANNAN SAND + GRAVEL CO (1966) | BRANNAN SAND + GRAVEL CO (1968) | ‘BaR-S FOODS (1984)</t>
  </si>
  <si>
    <t xml:space="preserve">OLD LANDFILL SITE [FRS; 2 m] | Vasquez/VAS [CDPHE CDPHE Superfund] (inside site boundary)</t>
  </si>
  <si>
    <t xml:space="preserve">READY MIXED CONCRETE - PLANT 6 [TRI; 46 m] | READY MIXED CONCRETE CO - PLANT 1 [TRI; 46 m]</t>
  </si>
  <si>
    <t xml:space="preserve">BAR S FOODS CO [FRS; name match, 2 m]</t>
  </si>
  <si>
    <t xml:space="preserve">BRANNAN SAND &amp; GRAVEL (HAZEMAG CRUSHER) [FRS; name match, 37 m] | NATIONAL WESTERN CENTER T2 03 AREA 3 DEMOLITION [FRS; 37 m] | NATIONAL WESTERN CENTER T2 03 AREA 3 DEMOLITION [FRS] (address match)</t>
  </si>
  <si>
    <t xml:space="preserve">OLD LANDFILL SITE</t>
  </si>
  <si>
    <t xml:space="preserve">READY MIXED CONCRETE - PLANT 6</t>
  </si>
  <si>
    <t xml:space="preserve">BAR S FOODS CO</t>
  </si>
  <si>
    <t xml:space="preserve">S00843</t>
  </si>
  <si>
    <t xml:space="preserve">3655 BRIGHTON BLVD</t>
  </si>
  <si>
    <t xml:space="preserve">1966;1967;1968;1970;1986</t>
  </si>
  <si>
    <t xml:space="preserve">BRUHN CO INC (1966-1970; SIC 3714) | BEV-CO (1986; SIC 2067,2086,3589)</t>
  </si>
  <si>
    <t xml:space="preserve">BRUHN CO INC (1966) | MILE-HI SERVICE + SUPPLY CO (1974) | BEv-co (1976) | SE¥-00 (1980) | BEY-cO (1984)</t>
  </si>
  <si>
    <t xml:space="preserve">Collegiate Peaks Bank [CDPHE Voluntary_Cleanup_and_Redevelopment_Program_(VCUP)_new; 9 m] | BRIGHTON BLVD. BROWNFIELD PROJECT [FRS; 49 m] | Collegiate Peaks Bank [CDPHE Voluntary_Cleanup_and_Redevelopment_Program_(VCUP)_new] (address match) | Vasquez/VAS [CDPHE CDPHE Superfund] (inside site boundary)</t>
  </si>
  <si>
    <t xml:space="preserve">INDUSTRIAL MOTORS + MACHINING [FRS; 22 m]</t>
  </si>
  <si>
    <t xml:space="preserve">Collegiate Peaks Bank</t>
  </si>
  <si>
    <t xml:space="preserve">ARDENT MILLS</t>
  </si>
  <si>
    <t xml:space="preserve">PREMIER COLLISION CENTER, INC.</t>
  </si>
  <si>
    <t xml:space="preserve">S00862</t>
  </si>
  <si>
    <t xml:space="preserve">2715 BLAKE</t>
  </si>
  <si>
    <t xml:space="preserve">A-A-A CORDAGE (1999; SIC 3496)</t>
  </si>
  <si>
    <t xml:space="preserve">CENTRAL BAG + BURLAP CO (1966) | A-A1 ACTION BAG CO (1999) | A-A-A CORDAGE (1999)</t>
  </si>
  <si>
    <t xml:space="preserve">Coors Parking Garage [CDPHE Voluntary_Cleanup_and_Redevelopment_Program_(VCUP)_new; 34 m] | Coors Parking Garage II [CDPHE Voluntary_Cleanup_and_Redevelopment_Program_(VCUP)_new; 34 m] | Blake Street Condominiums [CDPHE Voluntary_Cleanup_and_Redevelopment_Program_(VCUP)_new; 62 m] | Formative Site II [CDPHE Voluntary_Cleanup_and_Redevelopment_Program_(VCUP)_new; 73 m] | Formativ Site [CDPHE Volunt</t>
  </si>
  <si>
    <t xml:space="preserve">27 ST STORM INTERCEPTOR PROJECT [FRS; 34 m]</t>
  </si>
  <si>
    <t xml:space="preserve">Coors Parking Garage</t>
  </si>
  <si>
    <t xml:space="preserve">S00914</t>
  </si>
  <si>
    <t xml:space="preserve">3120 BLAKE</t>
  </si>
  <si>
    <t xml:space="preserve">COWBOY METAL PRODUCTS INC (1992; SIC 3444,3429,3792)</t>
  </si>
  <si>
    <t xml:space="preserve">CRAIGHEAD, JOHN R, CO INC (1966) | CRAIGHEADs JOHN Rs CO INC (1984) | COWBOY METAL PRODUCTS INC (1992)</t>
  </si>
  <si>
    <t xml:space="preserve">Brick Plant II [CDPHE Voluntary_Cleanup_and_Redevelopment_Program_(VCUP)_new; 16 m] | Brick Plant I [CDPHE Voluntary_Cleanup_and_Redevelopment_Program_(VCUP)_new; 16 m] | Village Flats [CDPHE Voluntary_Cleanup_and_Redevelopment_Program_(VCUP)_new; 40 m]</t>
  </si>
  <si>
    <t xml:space="preserve">Brick Plant II</t>
  </si>
  <si>
    <t xml:space="preserve">STEW JACKSON ENTERPRISES</t>
  </si>
  <si>
    <t xml:space="preserve">S00928</t>
  </si>
  <si>
    <t xml:space="preserve">2480 W 4TH NO 9</t>
  </si>
  <si>
    <t xml:space="preserve">1973;1983;1984</t>
  </si>
  <si>
    <t xml:space="preserve">DALE MANUFACTURING CO» INC (1973-1984; SIC 3079,3842)</t>
  </si>
  <si>
    <t xml:space="preserve">RADIO SPECIALISTS co (1966) | DALE MANUFACTURING CO» INC (1973)</t>
  </si>
  <si>
    <t xml:space="preserve">Bryant Street Quad [CDPHE Voluntary_Cleanup_and_Redevelopment_Program_(VCUP)_new; 59 m]</t>
  </si>
  <si>
    <t xml:space="preserve">VISTA-PRO AUTOMOTIVE LLC [FRS; 61 m] | NRG RELIABILTY - ZIEGENFELDER [FRS; 78 m]</t>
  </si>
  <si>
    <t xml:space="preserve">Bryant Street Quad</t>
  </si>
  <si>
    <t xml:space="preserve">ACCU-TUBE, LLC</t>
  </si>
  <si>
    <t xml:space="preserve">S01004</t>
  </si>
  <si>
    <t xml:space="preserve">2901 INCA</t>
  </si>
  <si>
    <t xml:space="preserve">1966;1968;1970;1974;1976;1977;1980;1982;1984;1986;1990</t>
  </si>
  <si>
    <t xml:space="preserve">GARDNER TOULS CORP (1966-1990; SIC 3599) | DENVER PRECISION PRODUCTS (1974-1977; SIC 3451)</t>
  </si>
  <si>
    <t xml:space="preserve">GARDNER TOULS CORP (1966) | AVE (1968) | MILE HI FURNITURE CO (1970) | DENVER PRECISION PRODUCTS (1974)</t>
  </si>
  <si>
    <t xml:space="preserve">Prospect Place Parcel [CDPHE Voluntary_Cleanup_and_Redevelopment_Program_(VCUP)_new; 15 m] | Prospect Place [CDPHE Voluntary_Cleanup_and_Redevelopment_Program_(VCUP)_new; 29 m]</t>
  </si>
  <si>
    <t xml:space="preserve">GARDNER TOOLS INC [FRS; name match, 0 m]</t>
  </si>
  <si>
    <t xml:space="preserve">20 AVE AND CHESTNUT ST [FRS; name match, 231 m]</t>
  </si>
  <si>
    <t xml:space="preserve">S01027</t>
  </si>
  <si>
    <t xml:space="preserve">3853 WALNUT ST</t>
  </si>
  <si>
    <t xml:space="preserve">1966;1967;1968;1970;1971;1976;1977;1980;1982;1984;1986;1988;1990;1993</t>
  </si>
  <si>
    <t xml:space="preserve">HUBART METAL PRODUCTS CO (1966-1993; SIC 3566) | HUBART METAL PRODUCTS CC (1968; SIC 3714,3591,3613) | BROADENS” (1988; SIC 3449,3499,3536)</t>
  </si>
  <si>
    <t xml:space="preserve">HUBART METAL PRODUCTS CO (1966) | HUBART METAL PRODUCTS CC (1968) | ALLEN, R.oH. COW 3728 AIRCRAFT EQUIPMENT, NEC (1974) | BROADENS” (1988)</t>
  </si>
  <si>
    <t xml:space="preserve">38th and Blake St. II</t>
  </si>
  <si>
    <t xml:space="preserve">AURARIA PARKING STRUCTURE</t>
  </si>
  <si>
    <t xml:space="preserve">S01048</t>
  </si>
  <si>
    <t xml:space="preserve">1335 W 38TH</t>
  </si>
  <si>
    <t xml:space="preserve">KISMER TYPESETTING INC (1984; SIC 2791,3012)</t>
  </si>
  <si>
    <t xml:space="preserve">UNITED ADVERTISING INC (1966) | KISNER TYPESETTING INC (1979)</t>
  </si>
  <si>
    <t xml:space="preserve">BLAKE TOD [FRS; 67 m] | Vasquez/VAS [CDPHE CDPHE Superfund] (inside site boundary)</t>
  </si>
  <si>
    <t xml:space="preserve">AURARIA PARKING STRUCTURE [FRS; 18 m]</t>
  </si>
  <si>
    <t xml:space="preserve">BLAKE TOD</t>
  </si>
  <si>
    <t xml:space="preserve">S01110</t>
  </si>
  <si>
    <t xml:space="preserve">5010 COOK</t>
  </si>
  <si>
    <t xml:space="preserve">1970;1971;1976;1977;1982;1983;1984;1986;1988;1990;1992;1993;1999</t>
  </si>
  <si>
    <t xml:space="preserve">ROCKY MOUNTAIN SHEET METAL CO INC (1970-1971; SIC 3444,3564) | ROCKY MIN AIR CONDITIONING CO (1976-1977; SIC 3444,3498,3433) | R=M PRODUCTS + RKY MTN SHEET METAL INC (1982-1983; SIC 3433,3444) | ROCKY MNT SHEET RETAL/DBA Rm PRODUCTS (1984; SIC 3444) | CUSTOM METAL MFG INC (1986-1993; SIC 3441,3499,3494) | BLENDER PRODUCTS INC (1999; SIC 3444)</t>
  </si>
  <si>
    <t xml:space="preserve">*SUPERTOR DIE PRODUCTS BAKERY PRODUCTS (1966) | ROCKY MOUNTAIN SHEET METAL CO INC (1970) |  (1974) | ROCKY MIN AIR CONDITIONING CO (1976) | R=M PRODUCTS + RKY MTN SHEET METAL INC (1982) | ROCKY MNT SHEET RETAL/DBA Rm PRODUCTS (1984) | CUSTOM METAL MFG INC (1986) | BLENDER PRODUCTS INC D.B.A.-.R M PRODUCTS (1988)</t>
  </si>
  <si>
    <t xml:space="preserve">CUSTOM METALS MANUFACTURING [FRS; name match, 12 m]</t>
  </si>
  <si>
    <t xml:space="preserve">CUSTOM METALS MANUFACTURING</t>
  </si>
  <si>
    <t xml:space="preserve">S01117</t>
  </si>
  <si>
    <t xml:space="preserve">4320 FOX</t>
  </si>
  <si>
    <t xml:space="preserve">1966;1970;1971;1976;1979;1980;1982;1984;1986</t>
  </si>
  <si>
    <t xml:space="preserve">ROGERS, V Fy PLASTICS (1966-1976; SIC 3079) | ROGERS PLASTIC MOLDING (1979-1986; SIC 3079,3728,3811)</t>
  </si>
  <si>
    <t xml:space="preserve">ROGERS, V Fy PLASTICS (1966) | ROGERS PLASTIC MOLDING (1979)</t>
  </si>
  <si>
    <t xml:space="preserve">EASTERN ELEC APPARATUS REPAIR CO</t>
  </si>
  <si>
    <t xml:space="preserve">S01937</t>
  </si>
  <si>
    <t xml:space="preserve">5350 SHERMAN</t>
  </si>
  <si>
    <t xml:space="preserve">BENNETT CHEMICAL CO (1966; SIC 3441) | KOLD KING INC (1988; SIC 3561,3599,2851)</t>
  </si>
  <si>
    <t xml:space="preserve">BENNETT CHEMICAL CO (1966) | KOLD KING INC (1988)</t>
  </si>
  <si>
    <t xml:space="preserve">HELLER</t>
  </si>
  <si>
    <t xml:space="preserve">RESCO INC</t>
  </si>
  <si>
    <t xml:space="preserve">S01938</t>
  </si>
  <si>
    <t xml:space="preserve">5301 N BANNOCK</t>
  </si>
  <si>
    <t xml:space="preserve">Industrial machinery; Petroleum refining; Primary metals</t>
  </si>
  <si>
    <t xml:space="preserve">1968;1971;1973;1976;1980;1982;1983;1986;1988;1990;1992;1993;1999</t>
  </si>
  <si>
    <t xml:space="preserve">COLORADO BITUMULS INC (1968-1982; SIC 2911) | COBITCO INC (1983-1999; SIC 2952) | CORT COINC (1992; SIC 2951,3564)</t>
  </si>
  <si>
    <t xml:space="preserve">COLORADO BITUMULS INC (1966) | COBITCO INC (1983) | CORT COINC (1992)</t>
  </si>
  <si>
    <t xml:space="preserve">Mattress King [CDPHE Voluntary_Cleanup_and_Redevelopment_Program_(VCUP)_new; 65 m] | Matress King II [CDPHE Voluntary_Cleanup_and_Redevelopment_Program_(VCUP)_new; 65 m] | Matress King III [CDPHE Voluntary_Cleanup_and_Redevelopment_Program_(VCUP)_new; 65 m] | Mattress King [CDPHE Institutional_Controls_PROD_local] (inside site boundary)</t>
  </si>
  <si>
    <t xml:space="preserve">COBITCO, INC. [FRS; name match, 59 m] | COBITCO INC [TRI; name match, 90 m]</t>
  </si>
  <si>
    <t xml:space="preserve">COLORADO DEPT OF TRANSPORTATION [FRS; 3 m]</t>
  </si>
  <si>
    <t xml:space="preserve">Mattress King</t>
  </si>
  <si>
    <t xml:space="preserve">COBITCO, INC.</t>
  </si>
  <si>
    <t xml:space="preserve">S01941</t>
  </si>
  <si>
    <t xml:space="preserve">5350 WASHINGTON ST</t>
  </si>
  <si>
    <t xml:space="preserve">1966;1983;1986;1990;1993;1999</t>
  </si>
  <si>
    <t xml:space="preserve">GLOBE PRODUCTS CO (1966; SIC 3599) | NUTECH CHEMICAL CORP (1983-1993; SIC 2842) | NUTECH ENVIROMENT CORP (1986-1999; SIC 2842,3999)</t>
  </si>
  <si>
    <t xml:space="preserve">DENVER RENDERING CO (1966) | GLOBE PRODUCTS CO (1966) | SA + Jy INC (1973) | DENVER RECYCLING COMPANY (1974) | QUAL-PET INC (1976) | NUTECH CHEMICAL CORP (1983) | NUTECH ENVIROMENT CORP (1986)</t>
  </si>
  <si>
    <t xml:space="preserve">ASARCO GLOBEVILLE [CDPHE CDPHE Superfund] (inside site boundary) | Asarco Globe/ASA [CDPHE Institutional_Controls_PROD_local] (inside site boundary)</t>
  </si>
  <si>
    <t xml:space="preserve">NUTECH ENVIRONMENTAL CORP [FRS; name match, 205 m]</t>
  </si>
  <si>
    <t xml:space="preserve">FRONTIER WASTE TRANSFER  LLC [FRS] (address match) | WASHINGTON ST TRANSFER STATION [FRS] (address match)</t>
  </si>
  <si>
    <t xml:space="preserve">ASARCO GLOBEVILLE</t>
  </si>
  <si>
    <t xml:space="preserve">CORVETTE CONNECTION</t>
  </si>
  <si>
    <t xml:space="preserve">S02027</t>
  </si>
  <si>
    <t xml:space="preserve">2819 LARIMER</t>
  </si>
  <si>
    <t xml:space="preserve">1968;1973;1974;1976;1979;1982;1986;1988;1990;1999</t>
  </si>
  <si>
    <t xml:space="preserve">ACME SANITARY SUPPLY CO (1968-1976; SIC 2841,2842,3471) | ACHE SANITARY SUPPLY CO (1979-1986; SIC 2841,2842) | AgMae ut RY (1988; SIC 2841,2842) | HUNTINGTON LABORATORIES ie (1990; SIC 2841) | ESCOSIA STEEL SERVICES INC (1999; SIC 3441)</t>
  </si>
  <si>
    <t xml:space="preserve">ACME SANITARY SUPPLY CO (1966) | ACHE SANITARY SUPPLY CO (1979) | AgMae ut RY (1988) | METALS PEERLESS PRESS INC (1988) | HUNTINGTON LABORATORIES ie (1990) | ESCOSIA STEEL SERVICES INC (1999)</t>
  </si>
  <si>
    <t xml:space="preserve">Total Longterm Care [CDPHE Voluntary_Cleanup_and_Redevelopment_Program_(VCUP)_new; 5 m]</t>
  </si>
  <si>
    <t xml:space="preserve">ESCOSIA STEELE SERVICES INC [FRS; name match, 39 m] | ACME SANITARY SUPPLY COMPANY [FRS; name match, 39 m] | VOLUNTEERS OF AMERICA NSD DIV [CDPHE RCRA; 16 m] | APCNA HOLDINGS LLC [CDPHE RCRA; 16 m]</t>
  </si>
  <si>
    <t xml:space="preserve">CARL MATTSON PROPERTY #13 [FRS; 7 m]</t>
  </si>
  <si>
    <t xml:space="preserve">S02034</t>
  </si>
  <si>
    <t xml:space="preserve">1590 BRYANT</t>
  </si>
  <si>
    <t xml:space="preserve">AMERICAN PRODUCTS PICKLE CO (1966; SIC 3441)</t>
  </si>
  <si>
    <t xml:space="preserve">AMERICAN PRODUCTS PICKLE CO (1966)</t>
  </si>
  <si>
    <t xml:space="preserve">Opus 19th and Clay II [CDPHE Voluntary_Cleanup_and_Redevelopment_Program_(VCUP)_new; 15 m]</t>
  </si>
  <si>
    <t xml:space="preserve">S02041</t>
  </si>
  <si>
    <t xml:space="preserve">3560 WYNKOOP ST</t>
  </si>
  <si>
    <t xml:space="preserve">1977;1982</t>
  </si>
  <si>
    <t xml:space="preserve">WATERSAVER COMPANY INC H_H WALLOWE2, JR PRESIDENT (1977-1982; SIC 3599)</t>
  </si>
  <si>
    <t xml:space="preserve">ARROW BAG CO OF COLORADO (1966) | WATERSAVER COMPANY INC H_H WALLOWE2, JR PRESIDENT (1977)</t>
  </si>
  <si>
    <t xml:space="preserve">FULTON DENVER COMPANY [FRS; 17 m] | BLACK DIAMOND WASTE SYSTEM INC [FRS; 27 m]</t>
  </si>
  <si>
    <t xml:space="preserve">AIR VAC SERVICES [FRS; 27 m]</t>
  </si>
  <si>
    <t xml:space="preserve">Warehouse Building UST</t>
  </si>
  <si>
    <t xml:space="preserve">S02047</t>
  </si>
  <si>
    <t xml:space="preserve">4799 DAHLIA</t>
  </si>
  <si>
    <t xml:space="preserve">1966;1970;1973;1974;1976;1980;1982;1983;1986;1988;1990;1999</t>
  </si>
  <si>
    <t xml:space="preserve">BAND-IT COMPANY (1966-1999; SIC 3423)</t>
  </si>
  <si>
    <t xml:space="preserve">BAND-IT COMPANY (1966) | NATIONWIDE PAPERS (1999)</t>
  </si>
  <si>
    <t xml:space="preserve">Band-It [CDPHE Voluntary_Cleanup_and_Redevelopment_Program_(VCUP)_new; name match, 10 m] | Denver Wholesale Florist [CDPHE Voluntary_Cleanup_and_Redevelopment_Program_(VCUP)_new; 8 m] | Band-It [CDPHE Voluntary_Cleanup_and_Redevelopment_Program_(VCUP)_new] (address match) | Sand Creek/SND [CDPHE CDPHE Superfund] (inside site boundary)</t>
  </si>
  <si>
    <t xml:space="preserve">BAND-IT/IDEX, INC - BAND-IT [FRS; name match, 74 m]</t>
  </si>
  <si>
    <t xml:space="preserve">BAND-IT/IDEX INC [CDPHE RCRA; name match, 227 m]</t>
  </si>
  <si>
    <t xml:space="preserve">Denver Wholesale Florist</t>
  </si>
  <si>
    <t xml:space="preserve">BAND-IT/IDEX, INC - BAND-IT</t>
  </si>
  <si>
    <t xml:space="preserve">DENVER WHOLESALE FLORISTS</t>
  </si>
  <si>
    <t xml:space="preserve">S02050</t>
  </si>
  <si>
    <t xml:space="preserve">3610 BRIGHTON</t>
  </si>
  <si>
    <t xml:space="preserve">1966;1967;1968;1970;1971;1976;1977;1980;1982;1983;1986;1988;1993;1999</t>
  </si>
  <si>
    <t xml:space="preserve">BARONE INC (1966-1970; SIC 3441) | AUL*S CUSTOM GRINDING SERVICE INC (1966-1999; SIC 3599) | GAIR + BINDERUP MACHINE SHOP CO (1976-1982; SIC 3591) | SPECIALIZED ENGINE + MFG CO INC (1986; SIC 3799,3599,3551)</t>
  </si>
  <si>
    <t xml:space="preserve">BARONE INC (1966) | AUL*S CUSTOM GRINDING SERVICE INC (1966) | GAIR + BINDERUP MACHINE SHOP CO (1976) | SPECIALIZED ENGINE + MFG CO INC (1986) | C6 OF DENVER ONS (1988) | INDUSTRIAL MOTORS &amp; MACHINING INC (1999)</t>
  </si>
  <si>
    <t xml:space="preserve">BRIGHTON BLVD. BROWNFIELD PROJECT [FRS; 45 m] | Vasquez/VAS [CDPHE CDPHE Superfund] (inside site boundary)</t>
  </si>
  <si>
    <t xml:space="preserve">PAULS CUSTOM GRINDING SERVICE INC [FRS; name match, 16 m] | CITY AND COUNTY OF DENVER [FRS; 15 m] | ROCKY MOUNTAIN REMANUFACTURERS [FRS; 23 m]</t>
  </si>
  <si>
    <t xml:space="preserve">INDUSTRIAL MOTORS + MACHINING [FRS; name match, 49 m] | REVOLUTION 360 [FRS; 15 m] | REVOLUTION 360 [FRS; 36 m]</t>
  </si>
  <si>
    <t xml:space="preserve">BRIGHTON BLVD. BROWNFIELD PROJECT</t>
  </si>
  <si>
    <t xml:space="preserve">CITY AND COUNTY OF DENVER</t>
  </si>
  <si>
    <t xml:space="preserve">S02054</t>
  </si>
  <si>
    <t xml:space="preserve">3201 BRIGHTON BLVD</t>
  </si>
  <si>
    <t xml:space="preserve">BENNETT, A Hy CO (1966; SIC 3079)</t>
  </si>
  <si>
    <t xml:space="preserve">BENNETT, A Hy CO (1966) | READY MIXED CONCRETE CO 3964 NEEDLES, PINS + SIMILAR NOTIONS (1970) | LEE-BONA MILLWORK INC (1974) | DARALCO INC (1976)</t>
  </si>
  <si>
    <t xml:space="preserve">RiNo Center II [CDPHE Voluntary_Cleanup_and_Redevelopment_Program_(VCUP)_new; 35 m]</t>
  </si>
  <si>
    <t xml:space="preserve">BROADSTONE RINO DENVER [FRS; 8 m]</t>
  </si>
  <si>
    <t xml:space="preserve">RiNo Center II</t>
  </si>
  <si>
    <t xml:space="preserve">ROCKY MOUNTAIN INTL TRUCK INC</t>
  </si>
  <si>
    <t xml:space="preserve">S02058</t>
  </si>
  <si>
    <t xml:space="preserve">1515 JASMINE</t>
  </si>
  <si>
    <t xml:space="preserve">1966;1970</t>
  </si>
  <si>
    <t xml:space="preserve">BLACKWELL ELECTRONIC LABS INC (1966-1970; SIC 3599)</t>
  </si>
  <si>
    <t xml:space="preserve">BLACKWELL ELECTRONIC LABS INC (1966)</t>
  </si>
  <si>
    <t xml:space="preserve">BOK Financial [CDPHE Voluntary_Cleanup_and_Redevelopment_Program_(VCUP)_new; 54 m] | BOK Financial II [CDPHE Voluntary_Cleanup_and_Redevelopment_Program_(VCUP)_new; 54 m] | IVY STREET BROWNFIELD SITE [FRS; 70 m] | KEARNEY &amp; COLFAX [FRS; 73 m]</t>
  </si>
  <si>
    <t xml:space="preserve">BOK Financial</t>
  </si>
  <si>
    <t xml:space="preserve">EMPIRE OLDSMOBILE INCORPORATED</t>
  </si>
  <si>
    <t xml:space="preserve">S02064</t>
  </si>
  <si>
    <t xml:space="preserve">869 S BROADWAY</t>
  </si>
  <si>
    <t xml:space="preserve">1967;1968;1971;1974;1976;1977</t>
  </si>
  <si>
    <t xml:space="preserve">BURKHARDT STEEL CO (1967-1977; SIC 3441)</t>
  </si>
  <si>
    <t xml:space="preserve">BURKHARDT STEEL CO (1966) | UNIVERSITY OF COLORADO AT BOULDE (1999)</t>
  </si>
  <si>
    <t xml:space="preserve">Gates Rubber: Kentucky Ave #9 [CDPHE Voluntary_Cleanup_and_Redevelopment_Program_(VCUP)_new; 21 m]</t>
  </si>
  <si>
    <t xml:space="preserve">THE GATES RUBBER COMPANY [FRS; 86 m] | GATES RUBBER CO AUTO BATTERY [FRS; 86 m]</t>
  </si>
  <si>
    <t xml:space="preserve">RTD - BURKHARDT STORAGE FACILITY [FRS; 3 m] | NEBRASKALAND TIRE INC DBA COLORADOLAND TIRE [FRS; 13 m] | RTD - BURKHARDT STORAGE FACILITY [FRS] (address match)</t>
  </si>
  <si>
    <t xml:space="preserve">Gates Rubber: Kentucky Ave #9</t>
  </si>
  <si>
    <t xml:space="preserve">THE GATES RUBBER COMPANY</t>
  </si>
  <si>
    <t xml:space="preserve">RTD - BURKHARDT STORAGE FACILITY</t>
  </si>
  <si>
    <t xml:space="preserve">S02070</t>
  </si>
  <si>
    <t xml:space="preserve">5000 CLARKSON</t>
  </si>
  <si>
    <t xml:space="preserve">DANIEL RADIATION CORP (1990; SIC 3433) | GO DAN INDUSTRIES (1999; SIC 3714) | PEGCO CRACK SEALING INC (1999; SIC 2951)</t>
  </si>
  <si>
    <t xml:space="preserve">CAPITOL PACKING CO (1966) | *CARDINAL MEAT CO (1966) | UNITED PACKING CO (1970) | UNITED PACKING CO (1974) | DENVER DOUBLE SEAL INC (1986) | DANIEL RADIATION CORP (1990) | MEGGISON ENTERPRISES INC (1992) | GO DAN INDUSTRIES (1999) | PEGCO CRACK SEALING INC (1999)</t>
  </si>
  <si>
    <t xml:space="preserve">GO DAN IND [FRS; name match, 26 m] | PROLIANCE INTERNATIONAL INC [TRI; 59 m] | GO/DAN INDUSTRIES [TRI] (address match)</t>
  </si>
  <si>
    <t xml:space="preserve">S02076</t>
  </si>
  <si>
    <t xml:space="preserve">4200 MADISON</t>
  </si>
  <si>
    <t xml:space="preserve">1966;1967;1968;1970;1973;1974;1976;1979;1980;1982;1983;1999</t>
  </si>
  <si>
    <t xml:space="preserve">CHANEY PLASTIC MOLDING CO (1966-1967; SIC 3714) | GOLOBERG BROTFERS INC, PLASTICS DIV (1968; SIC 3079) | M-W ENTERPRISES (1970-1983; SIC 3591,3714) | ROCKY MOUNTAIN MOLDING INC (1999; SIC 3079)</t>
  </si>
  <si>
    <t xml:space="preserve">CHANEY PLASTIC MOLDING CO (1966) | GOLOBERG BROTFERS INC, PLASTICS DIV (1968) | M-W ENTERPRISES (1970) | M+ M SPECIALTIES INC (1976) | WODEN WOODS INC (1983) | ROCKY MOUNTAIN MOLDING INC (1999)</t>
  </si>
  <si>
    <t xml:space="preserve">WODEN WOODS INC [FRS; name match, 34 m]</t>
  </si>
  <si>
    <t xml:space="preserve">WODEN WOODS INC</t>
  </si>
  <si>
    <t xml:space="preserve">S02084</t>
  </si>
  <si>
    <t xml:space="preserve">1223 QUIVAS ST</t>
  </si>
  <si>
    <t xml:space="preserve">1966;1967;1968;1970;1974;1976;1979;1982;1983;1986;1988;1990;1993;1999</t>
  </si>
  <si>
    <t xml:space="preserve">COLORADO COUPERAGE woRKS (1966-1970; SIC 3449) | MASTER MANUFACTURERS INC (1974-1999; SIC 3469,3429) | MASTER MANUFACTURERS INC (1979; SIC 3429,3442) | ERICKSON MONUMENTS (1993; SIC 3281,3446,3999)</t>
  </si>
  <si>
    <t xml:space="preserve">COLORADO COUPERAGE woRKS (1966) | G + L GRANITE CO (1966) |  (1971) | MASTER MANUFACTURERS INC (1974) | MASTER MANUFACTURERS INC (1979) | ERICKSON MONUMENTS (1983) | ERICKSON MONUMENTS (1984) | COLORADO WILBERT VAULT CORP (1986)</t>
  </si>
  <si>
    <t xml:space="preserve">WESTERN MOBILE NORTHERN INC [FRS; 74 m] | Denver Radium/DRS [CDPHE CDPHE Superfund] (inside site boundary)</t>
  </si>
  <si>
    <t xml:space="preserve">S02096</t>
  </si>
  <si>
    <t xml:space="preserve">1298 S KALAMATH</t>
  </si>
  <si>
    <t xml:space="preserve">ASPEN DESIGN+MFG CO (1988-1999; SIC 2822,2542,3877)</t>
  </si>
  <si>
    <t xml:space="preserve">CREATIVE ILLUMINATION INC (1966) | ASPEN MFG CO (1970) |  (1977)</t>
  </si>
  <si>
    <t xml:space="preserve">ELECTRO-MECHANICAL PRODUCTS INC [FRS; name match, 19 m]</t>
  </si>
  <si>
    <t xml:space="preserve">TITAN LABELS INC [FRS; 38 m]</t>
  </si>
  <si>
    <t xml:space="preserve">1400 S. Lipan</t>
  </si>
  <si>
    <t xml:space="preserve">TITAN LABELS INC</t>
  </si>
  <si>
    <t xml:space="preserve">S02114</t>
  </si>
  <si>
    <t xml:space="preserve">4040 E LOUISIANA</t>
  </si>
  <si>
    <t xml:space="preserve">FRONTIER REFINING (1966-1967; SIC 2911)</t>
  </si>
  <si>
    <t xml:space="preserve">FRONTIER REFINING (1966)</t>
  </si>
  <si>
    <t xml:space="preserve">HARBERT HOUSE [FRS; 44 m]</t>
  </si>
  <si>
    <t xml:space="preserve">HARBERT HOUSE</t>
  </si>
  <si>
    <t xml:space="preserve">HATCH AUTO BODY</t>
  </si>
  <si>
    <t xml:space="preserve">S02118</t>
  </si>
  <si>
    <t xml:space="preserve">999 S BROADWAY</t>
  </si>
  <si>
    <t xml:space="preserve">GATES RUBBER CU, THE (1966-1990; SIC 3011)</t>
  </si>
  <si>
    <t xml:space="preserve">GATES RUBBER CU, THE (1966)</t>
  </si>
  <si>
    <t xml:space="preserve">Gates Rubber Facility Unit 47 [CDPHE Voluntary_Cleanup_and_Redevelopment_Program_(VCUP)_new; name match, 13 m] | Gates Rubber: Kentucky Ave #9 [CDPHE Voluntary_Cleanup_and_Redevelopment_Program_(VCUP)_new; name match, 174 m] | Gates Rubber Co - Creamery Parcel 5 [CDPHE CDPHE Brownfield; name match, 194 m] | Gates Rubber: Creamery Parcel II (#5) [CDPHE Voluntary_Cleanup_and_Redevelopment_Program_(V</t>
  </si>
  <si>
    <t xml:space="preserve">THE GATES RUBBER COMPANY [FRS; name match, 109 m] | GATES RUBBER CO AUTO BATTERY [FRS; name match, 109 m] | GATES RUBBER MED BLDG [FRS; name match, 135 m] | GATES RUBBER CO AUTO BATTERY [TRI; name match, 174 m] | GATES CORP [TRI; name match, 174 m]</t>
  </si>
  <si>
    <t xml:space="preserve">BROADWAY STATION PARTNERS LLC [FRS; 12 m] | BROADWAY STATION PARTNERS LLC [FRS] (address match) | BROADWAY STATION PARTNERS LLC [CDPHE RCRA] (address match)</t>
  </si>
  <si>
    <t xml:space="preserve">GATES RUBBER CO [FRS; name match, 78 m] | GATES RUBBER FACTORY DEMO [FRS; name match, 227 m]</t>
  </si>
  <si>
    <t xml:space="preserve">Gates Rubber Facility Unit 47</t>
  </si>
  <si>
    <t xml:space="preserve">BROADWAY STATION PARTNERS LLC</t>
  </si>
  <si>
    <t xml:space="preserve">S02128</t>
  </si>
  <si>
    <t xml:space="preserve">145 S FEDERAL BLVD</t>
  </si>
  <si>
    <t xml:space="preserve">1966;1968;1973;1974;1976;1980;1982;1986;1988;1990;1992;1993;1999</t>
  </si>
  <si>
    <t xml:space="preserve">GUNN AUTOMOTIVe CO (1966-1999; SIC 3714) | RANDY METAL PRODUCTS (1992; SIC 3594,3443,3822)</t>
  </si>
  <si>
    <t xml:space="preserve">GUNN AUTOMOTIVe CO (1966) |  (1970) | MINUTEMAN PRESS (1974) | RANDY METAL PRODUCTS (1992)</t>
  </si>
  <si>
    <t xml:space="preserve">GW Mushroom Farm (N)II [CDPHE Voluntary_Cleanup_and_Redevelopment_Program_(VCUP)_new; 58 m] | GW Mushroom Farm (N) I [CDPHE Voluntary_Cleanup_and_Redevelopment_Program_(VCUP)_new; 58 m] | GW Mushroom Farm (Ponds) [CDPHE Voluntary_Cleanup_and_Redevelopment_Program_(VCUP)_new; 58 m] | GW Mushroom Farm (N) III [CDPHE Voluntary_Cleanup_and_Redevelopment_Program_(VCUP)_new; 58 m]</t>
  </si>
  <si>
    <t xml:space="preserve">COLORADO AMBULANCE REPAIR SERVICE [FRS; 12 m]</t>
  </si>
  <si>
    <t xml:space="preserve">GW Mushroom Farm (N)II</t>
  </si>
  <si>
    <t xml:space="preserve">COLORADO AMBULANCE REPAIR SERVICE</t>
  </si>
  <si>
    <t xml:space="preserve">S02131</t>
  </si>
  <si>
    <t xml:space="preserve">3434 E 43RD AVE</t>
  </si>
  <si>
    <t xml:space="preserve">1966;1968;1980;1983;1990</t>
  </si>
  <si>
    <t xml:space="preserve">H + H WELDING (1966-1968; SIC 3441) | EHUTRONMENTAL ENBERPRISES INC (1980; SIC 3433) | ENVIRONMENTAL ENTERPRISES INC (1983-1990; SIC 3433)</t>
  </si>
  <si>
    <t xml:space="preserve">H + H WELDING (1966) | EHUTRONMENTAL ENBERPRISES INC (1980) | ENVIRONMENTAL ENTERPRISES INC (1983)</t>
  </si>
  <si>
    <t xml:space="preserve">ENVIRONMENTAL ENTERPRISES INC [FRS; name match, 17 m] | NATIONAL TRANSMISSION [FRS; 17 m] | NATIONAL TRANSMISSION [FRS] (address match) | NATIONAL TRANSMISSION INC [CDPHE RCRA] (address match)</t>
  </si>
  <si>
    <t xml:space="preserve">KBP COIL COATERS INC - 3600 E 44TH AVE</t>
  </si>
  <si>
    <t xml:space="preserve">ENVIRONMENTAL ENTERPRISES INC</t>
  </si>
  <si>
    <t xml:space="preserve">S02146</t>
  </si>
  <si>
    <t xml:space="preserve">4427 GAYLORD</t>
  </si>
  <si>
    <t xml:space="preserve">HUBERT MFG CO (1966; SIC 3599) | WILLIAM D BURCHETT EMP-1 To 9 (1977; SIC 3599)</t>
  </si>
  <si>
    <t xml:space="preserve">HUBERT MFG CO (1966) | KNUDSEN PRINTING CO (1966) | WILLIAM D BURCHETT EMP-1 To 9 (1977)</t>
  </si>
  <si>
    <t xml:space="preserve">NESTLE PURINA PETCARE COMPANY - YORK ST</t>
  </si>
  <si>
    <t xml:space="preserve">DO MORE RECYCLING</t>
  </si>
  <si>
    <t xml:space="preserve">S02152</t>
  </si>
  <si>
    <t xml:space="preserve">4940 E ASBURY AVE</t>
  </si>
  <si>
    <t xml:space="preserve">INDUSTRIAL TEXIILES CO-SKYLINE ENG (1966-1968; SIC 3079)</t>
  </si>
  <si>
    <t xml:space="preserve">INDUSTRIAL TEXIILES CO-SKYLINE ENG (1966)</t>
  </si>
  <si>
    <t xml:space="preserve">Elder Auto [CDPHE Voluntary_Cleanup_and_Redevelopment_Program_(VCUP)_new; 20 m] | Elder Auto [CDPHE Voluntary_Cleanup_and_Redevelopment_Program_(VCUP)_new] (address match)</t>
  </si>
  <si>
    <t xml:space="preserve">Elder Auto</t>
  </si>
  <si>
    <t xml:space="preserve">ENTENMANNS OROWEAT FOODS COMPANY</t>
  </si>
  <si>
    <t xml:space="preserve">US EPA CLEANUP (FIT)</t>
  </si>
  <si>
    <t xml:space="preserve">S02159</t>
  </si>
  <si>
    <t xml:space="preserve">1733 MARKET</t>
  </si>
  <si>
    <t xml:space="preserve">1966;1968;1973;1974</t>
  </si>
  <si>
    <t xml:space="preserve">JOHNSON, ELMER Sy SHEET METAL (1966-1974; SIC 3441)</t>
  </si>
  <si>
    <t xml:space="preserve">JOHNSON, ELMER Sy SHEET METAL (1966) | RICHLOW MANUFACTURING CO (1976) | ‘TWO BROTHERS DESIGNS (1979)</t>
  </si>
  <si>
    <t xml:space="preserve">RTD East Corridor Union Station to DIA [CDPHE Voluntary_Cleanup_and_Redevelopment_Program_(VCUP)_new; 56 m] | Mutual of Omaha [CDPHE Voluntary_Cleanup_and_Redevelopment_Program_(VCUP)_new; 56 m] | Central Platte Valley Dev.(A) [CDPHE Voluntary_Cleanup_and_Redevelopment_Program_(VCUP)_new; 56 m] | Trillium Parcels I [CDPHE Voluntary_Cleanup_and_Redevelopment_Program_(VCUP)_new; 56 m] | Central Plat</t>
  </si>
  <si>
    <t xml:space="preserve">OMNIVEST PUBLISHING INC</t>
  </si>
  <si>
    <t xml:space="preserve">S02176</t>
  </si>
  <si>
    <t xml:space="preserve">LEONARD MOLD # DIE WORKS (1966; SIC 3559)</t>
  </si>
  <si>
    <t xml:space="preserve">LEONARD MOLD # DIE WORKS (1966)</t>
  </si>
  <si>
    <t xml:space="preserve">SELZEE INC</t>
  </si>
  <si>
    <t xml:space="preserve">S02179</t>
  </si>
  <si>
    <t xml:space="preserve">4309 ELATI</t>
  </si>
  <si>
    <t xml:space="preserve">LINDQUIST, STAN, AUTO PARTS INC (1966-1973; SIC 3714)</t>
  </si>
  <si>
    <t xml:space="preserve">LINDQUIST, STAN, AUTO PARTS INC (1966)</t>
  </si>
  <si>
    <t xml:space="preserve">MAJESTIC LITHO [FRS; 31 m]</t>
  </si>
  <si>
    <t xml:space="preserve">G.J. CORPORATION</t>
  </si>
  <si>
    <t xml:space="preserve">S02180</t>
  </si>
  <si>
    <t xml:space="preserve">1850 MARKET</t>
  </si>
  <si>
    <t xml:space="preserve">RELIABLE SLING CO (1976; SIC 3496) | RELIABLE SLING CO (1977-1982; SIC 3496)</t>
  </si>
  <si>
    <t xml:space="preserve">LINDSTROM PRINTING + LITHOGRAPHY (1966) | RELIABLE SLING CO (1976) | RELIABLE SLING CO (1977)</t>
  </si>
  <si>
    <t xml:space="preserve">18th and Market LLC [CDPHE Voluntary_Cleanup_and_Redevelopment_Program_(VCUP)_new; 47 m]</t>
  </si>
  <si>
    <t xml:space="preserve">18 AND MARKET ST PROJECT [FRS; 24 m] | THE FITZGERALD [FRS; 24 m] | 1800 MARKET [FRS; 27 m]</t>
  </si>
  <si>
    <t xml:space="preserve">S02182</t>
  </si>
  <si>
    <t xml:space="preserve">3410 BRIGHTON BLVD</t>
  </si>
  <si>
    <t xml:space="preserve">1966;1968;1970;1974;1979;1980;1982;1983;1986;1988;1990;1999</t>
  </si>
  <si>
    <t xml:space="preserve">LONGERO INC (1966-1990; SIC 3599) | CUSTOMART INDUSTRIES, INC. (1980-1982; SIC 3999,3079,3299) | IRON MOUNTAIN INDUSTRIES INC (1999; SIC 3542) | QUINN PROCESS EQUIPMENT CO (1999; SIC 3559)</t>
  </si>
  <si>
    <t xml:space="preserve">LONGERO INC (1966) | Vv AIKEN (1971) | CUSTOMART INDUSTRIES, INC. (1980) | HAZEN-QUINN PROCESS EQUIPMENT CO (1982) | IRON MOUNTAIN INDUSTRIES INC (1999)</t>
  </si>
  <si>
    <t xml:space="preserve">RIVER NORTH CATALYTIC SITE [FRS; 15 m]</t>
  </si>
  <si>
    <t xml:space="preserve">HAZEN QUINN PROCESS EQUIPMENT [FRS; name match, 8 m] | CENTRAL FOREIGN AUTO PARTS [FRS; 15 m] | MILLENNIUM AUTO BODY INC [FRS; 19 m] | MILLENNIUM AUTO BODY INC [FRS] (address match)</t>
  </si>
  <si>
    <t xml:space="preserve">HAZEN QUINN PROCESS EQUIPMENT</t>
  </si>
  <si>
    <t xml:space="preserve">S02185</t>
  </si>
  <si>
    <t xml:space="preserve">2263 7TH</t>
  </si>
  <si>
    <t xml:space="preserve">LUXUREST FURNITURE MFG CO (1966-1970; SIC 3079)</t>
  </si>
  <si>
    <t xml:space="preserve">LUXUREST FURNITURE MFG CO (1966) | PACKAGE CREATORS INC D DAVIDSON PRES (1973) | CREFERION WOGOWORK INC (1980)</t>
  </si>
  <si>
    <t xml:space="preserve">Ocean Journey Aquarium II [CDPHE Voluntary_Cleanup_and_Redevelopment_Program_(VCUP)_new; 21 m] | Ocean Journey Aquarium I [CDPHE Voluntary_Cleanup_and_Redevelopment_Program_(VCUP)_new; 21 m]</t>
  </si>
  <si>
    <t xml:space="preserve">COLORADO OCEAN JOURNEY [FRS; 26 m]</t>
  </si>
  <si>
    <t xml:space="preserve">DOWNTOWN AQUARIUM [FRS; 26 m]</t>
  </si>
  <si>
    <t xml:space="preserve">S02190</t>
  </si>
  <si>
    <t xml:space="preserve">1600 WYNKOOP</t>
  </si>
  <si>
    <t xml:space="preserve">1968;1970;1973;1974;1976</t>
  </si>
  <si>
    <t xml:space="preserve">MAJESTIC WAX CO (1968-1976; SIC 2842,2392,3442)</t>
  </si>
  <si>
    <t xml:space="preserve">MAJESTIC WAX CU (1966) | APPLIED INFORMATION SOLUTIONS (1993) | CITIVENTURE ASSOC (1993) | HOTTMAN HARRIS &amp; DRAKE (1993)</t>
  </si>
  <si>
    <t xml:space="preserve">Former USPS Terminal Annex [CDPHE Voluntary_Cleanup_and_Redevelopment_Program_(VCUP)_new; 12 m] | Former USPS Terminal Annex II [CDPHE Voluntary_Cleanup_and_Redevelopment_Program_(VCUP)_new; 12 m] | One Union Station [CDPHE Voluntary_Cleanup_and_Redevelopment_Program_(VCUP)_new; 25 m]</t>
  </si>
  <si>
    <t xml:space="preserve">ANTERO RESOURCES PRODUCTION FACILITIES [FRS; 18 m] | ANTERO MIDSTREAM COMPRESSOR STATIONS [FRS; 18 m] | ANTERO MIDSTREAM LLC- 160 BASIN [FRS; 18 m]</t>
  </si>
  <si>
    <t xml:space="preserve">Former USPS Terminal Annex</t>
  </si>
  <si>
    <t xml:space="preserve">RTD DENVER UNION TERMINAL</t>
  </si>
  <si>
    <t xml:space="preserve">S02192</t>
  </si>
  <si>
    <t xml:space="preserve">2044 BROADWAY</t>
  </si>
  <si>
    <t xml:space="preserve">VARNISHESs LACCUERS, ETC (1968; SIC 2851)</t>
  </si>
  <si>
    <t xml:space="preserve">MARTIN SIGN CO (1966) | VARNISHESs LACCUERS, ETC (1968)</t>
  </si>
  <si>
    <t xml:space="preserve">2007 Broadway LLC [CDPHE Voluntary_Cleanup_and_Redevelopment_Program_(VCUP)_new; 19 m]</t>
  </si>
  <si>
    <t xml:space="preserve">GOODYEAR AUTO SERVICE CENTER [FRS; 12 m]</t>
  </si>
  <si>
    <t xml:space="preserve">S02197</t>
  </si>
  <si>
    <t xml:space="preserve">1800 W COLFAX</t>
  </si>
  <si>
    <t xml:space="preserve">1966;1971;1973;1974;1976;1979;1980;1982;1983;1990</t>
  </si>
  <si>
    <t xml:space="preserve">MC CLURE HEATING CO (1966; SIC 3441) | MURPHY SCALE + EQUIPMENT CO (1971-1974; SIC 3576) | MURPHY SCALE + EQUIPMENT CO (1976; SIC 3576) | MURPHY-CARDINAL SCALE OF CCLORADO (1979-1990; SIC 3576)</t>
  </si>
  <si>
    <t xml:space="preserve">MC CLURE HEATING CO (1966) | MURPHY SCALE + EQUIPMENT CO (1967) | MURPHY SCALE + EQUIPMENT CO (1976) | MURPHY-CARDINAL SCALE OF CCLORADO (1979) | UNIVERSITY OF COLORADO AT B (1999)</t>
  </si>
  <si>
    <t xml:space="preserve">CDOT Colfax ROW - II [CDPHE Voluntary_Cleanup_and_Redevelopment_Program_(VCUP)_new; 46 m]</t>
  </si>
  <si>
    <t xml:space="preserve">ALL RECYCLING SOLUTIONS [CDPHE Solid_Waste_Facilities; 11 m]</t>
  </si>
  <si>
    <t xml:space="preserve">AMERICAN ORGANIC PRODUCTS [FRS; 27 m]</t>
  </si>
  <si>
    <t xml:space="preserve">CDOT Colfax ROW - II</t>
  </si>
  <si>
    <t xml:space="preserve">REGIONAL TRANSPORTATION DISTRICT/GOODPASTER</t>
  </si>
  <si>
    <t xml:space="preserve">S02202</t>
  </si>
  <si>
    <t xml:space="preserve">4110 FOX</t>
  </si>
  <si>
    <t xml:space="preserve">1966;1968;1974;1980;1982;1983;1988</t>
  </si>
  <si>
    <t xml:space="preserve">METAL TREATING + RESEAKCH CO (1966-1983; SIC 3399) | MEP Mane +RESEARCH C (1988; SIC 3599)</t>
  </si>
  <si>
    <t xml:space="preserve">METAL TREATING + RESEAKCH CO (1966) |  (1973) | MEP Mane +RESEARCH C (1988) | A &amp; ACUSTOM CABINETRY (1993)</t>
  </si>
  <si>
    <t xml:space="preserve">METAL TREATING RESEARCH CO [FRS; name match, 24 m] | BRANNAN SAND &amp; GRAVEL [FRS; 16 m]</t>
  </si>
  <si>
    <t xml:space="preserve">BRANNAN SAND &amp; GRAVEL</t>
  </si>
  <si>
    <t xml:space="preserve">S02210</t>
  </si>
  <si>
    <t xml:space="preserve">3660 E 40TH AVE</t>
  </si>
  <si>
    <t xml:space="preserve">1970;1973;1976;1990</t>
  </si>
  <si>
    <t xml:space="preserve">ORBITRONICS INC (1970-1976; SIC 3662,3679) | YOUNG ELECTRIC SIGN CO (1990; SIC 3993,3599)</t>
  </si>
  <si>
    <t xml:space="preserve">ORSITRONICS INC (1966) |  (1971) | YOUNG ELECTRIC SIGN CO (1990) | YESCO (1992)</t>
  </si>
  <si>
    <t xml:space="preserve">REGION 8 ENVIRO LLC [CDPHE RCRA; 36 m] | REGION 8 EVIRO LLC [FRS; 38 m] | REGION 8 EVIRO LLC [FRS] (address match) | REGION 8 ENVIRO LLC [CDPHE RCRA] (address match)</t>
  </si>
  <si>
    <t xml:space="preserve">REGION 8 ENVIRO LLC</t>
  </si>
  <si>
    <t xml:space="preserve">S02215</t>
  </si>
  <si>
    <t xml:space="preserve">1400 DELGANY</t>
  </si>
  <si>
    <t xml:space="preserve">1966;1967;1968;1970;1974;1979;1980;1982;1983;1988;1993</t>
  </si>
  <si>
    <t xml:space="preserve">*PEARCE ORILL STEEL CORP (1966-1970; SIC 3532) | LOUIES LITTLE FORGE (1974-1993; SIC 3462,3532) | BOUIES LLTTILE FORGE (1980; SIC 3462,3423)</t>
  </si>
  <si>
    <t xml:space="preserve">*PEARCE ORILL STEEL CORP (1966) | LOUIES LITTLE FORGE (1974) | BOUIES LLTTILE FORGE (1980) | CELLULOID STUDIOS, INC (1993) | DIGITAL FRONTIER INC (1999)</t>
  </si>
  <si>
    <t xml:space="preserve">Delgany Apartments II [CDPHE Voluntary_Cleanup_and_Redevelopment_Program_(VCUP)_new; 62 m]</t>
  </si>
  <si>
    <t xml:space="preserve">Delgany Apartments II</t>
  </si>
  <si>
    <t xml:space="preserve">CARGILL INC</t>
  </si>
  <si>
    <t xml:space="preserve">S02217</t>
  </si>
  <si>
    <t xml:space="preserve">4460 MADISON</t>
  </si>
  <si>
    <t xml:space="preserve">PEERLESS PRODUCTS INC (1966; SIC 3441)</t>
  </si>
  <si>
    <t xml:space="preserve">PEERLESS PRODUCTS INC (1966)</t>
  </si>
  <si>
    <t xml:space="preserve">WODEN WOODS INC [CDPHE RCRA; 16 m] | MANNA PRO PARTNERS L.P. [CDPHE RCRA; 16 m]</t>
  </si>
  <si>
    <t xml:space="preserve">S02228</t>
  </si>
  <si>
    <t xml:space="preserve">5101 FRANKLIN ST</t>
  </si>
  <si>
    <t xml:space="preserve">RACE COURT FERTILIZER (1966-1968; SIC 2879)</t>
  </si>
  <si>
    <t xml:space="preserve">RACE COURT FERTILIZER (1966)</t>
  </si>
  <si>
    <t xml:space="preserve">Calwest Industrial [CDPHE Voluntary_Cleanup_and_Redevelopment_Program_(VCUP)_new; 48 m] | Vasquez/VAS [CDPHE CDPHE Superfund] (inside site boundary)</t>
  </si>
  <si>
    <t xml:space="preserve">BEYOND BROADWAY, LLC [FRS; 5 m] | NATIONAL WESTERN CENTER T2 02 AREA 3 DEMOLITION [FRS; 21 m]</t>
  </si>
  <si>
    <t xml:space="preserve">Calwest Industrial</t>
  </si>
  <si>
    <t xml:space="preserve">CRYSTAL PACKAGING INC</t>
  </si>
  <si>
    <t xml:space="preserve">D &amp; K CHEROKEE SERVICE &amp; REPAIR</t>
  </si>
  <si>
    <t xml:space="preserve">S02234</t>
  </si>
  <si>
    <t xml:space="preserve">1887 W EVANS</t>
  </si>
  <si>
    <t xml:space="preserve">ROCKY MOUNTAIN RUBBER MFG CO (1966; SIC 3069)</t>
  </si>
  <si>
    <t xml:space="preserve">ROCKY MOUNTAIN RUBBER MFG CO (1966)</t>
  </si>
  <si>
    <t xml:space="preserve">X Marks The Spot [CDPHE Voluntary_Cleanup_and_Redevelopment_Program_(VCUP)_new; 41 m]</t>
  </si>
  <si>
    <t xml:space="preserve">CLASSIC COLLISION - HIGHLAND SOUTH 1928 [FRS; 20 m]</t>
  </si>
  <si>
    <t xml:space="preserve">CHRISTIAN FELLOWSHIP [FRS; 20 m] | SCOTTS ABRA AUTO BODY AND GLASS [FRS; 20 m]</t>
  </si>
  <si>
    <t xml:space="preserve">S02243</t>
  </si>
  <si>
    <t xml:space="preserve">3609 WYNKOOP</t>
  </si>
  <si>
    <t xml:space="preserve">1966;1967;1968;1970;1974;1976;1977;1979;1980;1982;1983</t>
  </si>
  <si>
    <t xml:space="preserve">UNITED STEEL + IRON WORKS (1966-1983; SIC 3441)</t>
  </si>
  <si>
    <t xml:space="preserve">UNITED STEEL + IRON WORKS (1966)</t>
  </si>
  <si>
    <t xml:space="preserve">BLACK DIAMOND WASTE SYSTEM INC [FRS; 39 m]</t>
  </si>
  <si>
    <t xml:space="preserve">AIR VAC SERVICES [FRS; 39 m]</t>
  </si>
  <si>
    <t xml:space="preserve">BLACK DIAMOND WASTE SYSTEM INC</t>
  </si>
  <si>
    <t xml:space="preserve">S02249</t>
  </si>
  <si>
    <t xml:space="preserve">4101 BRIGHTON BLVD</t>
  </si>
  <si>
    <t xml:space="preserve">WESTERN FOUNDRIES INC (1966; SIC 3369) | CV J AXLES, INC (1993-1999; SIC 3714,3599)</t>
  </si>
  <si>
    <t xml:space="preserve">WESTERN FOUNDRIES INC (1966) | CV J AXLES, INC (1993)</t>
  </si>
  <si>
    <t xml:space="preserve">3901 Wynkoop St. [CDPHE Institutional_Controls_PROD_local] (inside site boundary) | Vasquez/VAS [CDPHE CDPHE Superfund] (inside site boundary)</t>
  </si>
  <si>
    <t xml:space="preserve">CVJ AXLES INC [FRS; name match, 94 m] | CVJ AXLES INC [FRS] (address match) | CVJ AXLES INC [CDPHE RCRA] (address match)</t>
  </si>
  <si>
    <t xml:space="preserve">3901 Wynkoop St.</t>
  </si>
  <si>
    <t xml:space="preserve">ARDENT MILLS LLC</t>
  </si>
  <si>
    <t xml:space="preserve">C. J. ROOFING CO.</t>
  </si>
  <si>
    <t xml:space="preserve">S02252</t>
  </si>
  <si>
    <t xml:space="preserve">3850 OLIVE</t>
  </si>
  <si>
    <t xml:space="preserve">Primary batteries; Storage batteries</t>
  </si>
  <si>
    <t xml:space="preserve">1966;1968;1973;1980;1982;1983;1985;1986;1988;1990</t>
  </si>
  <si>
    <t xml:space="preserve">WHITTAKER CORPORATI ON POWER SOURCES DIV (1966; SIC 3599) | WHITTAKER CORPORATION POWER SCURCES CIV (1968; SIC 3691,3569) | YARDNEY ELECTRIC CORPORATION (1973-1988; SIC 3692) | YARDNEY ELECTRIC CORPORATION (1982; SIC 3692) | WHITTAKER POWER STORAGE SYSTEMS (1990; SIC 3692)</t>
  </si>
  <si>
    <t xml:space="preserve">WHITTAKER CORPORATI ON POWER SOURCES DIV (1966) | WHITTAKER CORPORATION POWER SCURCES CIV (1968) | YARDNEY ELECTRIC CORPORATION (1973) | YARDNEY ELECTRIC CORPORATION (1982) | WHITTAKER POWER STORAGE SYSTEMS (1990) | WHITTAKER TECHNICAL PRODUCTS INC (1992)</t>
  </si>
  <si>
    <t xml:space="preserve">Yardney / Whitaker [CDPHE RCRA_corrective_action; name match, 48 m]</t>
  </si>
  <si>
    <t xml:space="preserve">WHITTAKER POWER STORAGE SYSTEMS [TRI; name match, 30 m] | WHITTAKER POWER STORAGE SYSTEMS [FRS; name match, 31 m]</t>
  </si>
  <si>
    <t xml:space="preserve">FORMER WHITTAKER TECHNICAL PRODUCTS INC [CDPHE RCRA; name match, 22 m]</t>
  </si>
  <si>
    <t xml:space="preserve">S02254</t>
  </si>
  <si>
    <t xml:space="preserve">3901 YORK</t>
  </si>
  <si>
    <t xml:space="preserve">ACME FOAM INDUSTRIES INC (1990; SIC 3086) | FUTURE FOAM CORP (1993; SIC 2821)</t>
  </si>
  <si>
    <t xml:space="preserve">WOEHRMYER PRINTING CO (1966) | ACME FOAM INDUSTRIES INC (1990) | FUTURE FOAM CORP (1993)</t>
  </si>
  <si>
    <t xml:space="preserve">Lighthouse Writers Workshop [CDPHE Voluntary_Cleanup_and_Redevelopment_Program_(VCUP)_new; 24 m] | Vasquez/VAS [CDPHE CDPHE Superfund] (inside site boundary)</t>
  </si>
  <si>
    <t xml:space="preserve">CITY &amp; COUNTY OF DENVER [FRS; 30 m]</t>
  </si>
  <si>
    <t xml:space="preserve">GENERAL BUILDING MATERIALS [FRS; 20 m] | P2P AREA 3 DEMOLITION [FRS; 30 m]</t>
  </si>
  <si>
    <t xml:space="preserve">Lighthouse Writers Workshop</t>
  </si>
  <si>
    <t xml:space="preserve">DENVER COCA-COLA BOTTLING CO</t>
  </si>
  <si>
    <t xml:space="preserve">S03472</t>
  </si>
  <si>
    <t xml:space="preserve">39 S KALAMATH</t>
  </si>
  <si>
    <t xml:space="preserve">1966;1967;1968;1973;1974;1976;1979</t>
  </si>
  <si>
    <t xml:space="preserve">SAFE N READY TUOL CO (1966; SIC 3423) | ALAMEDA ORNAMENTAL IRON ; (1967-1968; SIC 3444,3591,2015) | AINSWORTH AIR EQUIPMENT CO (1973-1979; SIC 3563) | JCHNSON, J Ay + SON (1973; SIC 3444)</t>
  </si>
  <si>
    <t xml:space="preserve">ALAMEDA ORNAMENTAL IRON (1966) | SAFE N READY TUOL CO (1966) | AINSWORTH AIR EQUIPMENT CO (1973) | JCHNSON, J Ay + SON (1973)</t>
  </si>
  <si>
    <t xml:space="preserve">50 S. Kalamath [CDPHE Voluntary_Cleanup_and_Redevelopment_Program_(VCUP)_new; 48 m] | 50 S. Kalamath II [CDPHE Voluntary_Cleanup_and_Redevelopment_Program_(VCUP)_new; 48 m]</t>
  </si>
  <si>
    <t xml:space="preserve">TG X-RAY LTD [FRS; 29 m]</t>
  </si>
  <si>
    <t xml:space="preserve">ACCURACY FIRST PRINTING [FRS; 26 m]</t>
  </si>
  <si>
    <t xml:space="preserve">50 S. Kalamath</t>
  </si>
  <si>
    <t xml:space="preserve">US MIX CO.</t>
  </si>
  <si>
    <t xml:space="preserve">TG X-RAY LTD</t>
  </si>
  <si>
    <t xml:space="preserve">S00802</t>
  </si>
  <si>
    <t xml:space="preserve">1338 S JASON</t>
  </si>
  <si>
    <t xml:space="preserve">1967;1993</t>
  </si>
  <si>
    <t xml:space="preserve">OVER-LOWE CO INC (1967; SIC 3642,3714) | AMERICAN TARGET CO (1993; SIC 3049)</t>
  </si>
  <si>
    <t xml:space="preserve">OVER-LOWE CO INC (1967) | AFERICAN TARGET CO (1974) | CENTAM CORPORATION (1974) | i cies (1977) | INDUSTRIAL SUPPLY CO (1999)</t>
  </si>
  <si>
    <t xml:space="preserve">BOTANACOR LABORATORIES [FRS; 1 m]</t>
  </si>
  <si>
    <t xml:space="preserve">FPG COLORADO, LLC - JASON STREET [FRS; 18 m]</t>
  </si>
  <si>
    <t xml:space="preserve">BOTANACOR LABORATORIES</t>
  </si>
  <si>
    <t xml:space="preserve">S01054</t>
  </si>
  <si>
    <t xml:space="preserve">1450 5TH ST</t>
  </si>
  <si>
    <t xml:space="preserve">1967;1974;1982;1983;1986;1990</t>
  </si>
  <si>
    <t xml:space="preserve">CYLINOER GAS DIV (1967; SIC 2813) | CHEMETRON CORP, NATIONAL CYLINDER CAS OIV (1974; SIC 2813) | LIQUID AIR INC» INDUSTRIAL GASES DIV (1982-1990; SIC 2813)</t>
  </si>
  <si>
    <t xml:space="preserve">CYLINOER GAS DIV (1967) | CHEMETRON CORP, NATIONAL CYLINDER CAS OIV (1974) | ee W Ay CO INC (1977) | LIQUID AIR INC» INDUSTRIAL GASES DIV (1982) | AIR LIQUIDE AMERICA CORP (1999)</t>
  </si>
  <si>
    <t xml:space="preserve">5th Street Parking Garage [CDPHE Voluntary_Cleanup_and_Redevelopment_Program_(VCUP)_new; 7 m] | 5th Street Parking Garage II [CDPHE Voluntary_Cleanup_and_Redevelopment_Program_(VCUP)_new; 7 m]</t>
  </si>
  <si>
    <t xml:space="preserve">RTD CPV SPUR CONSTRUCTION [FRS; 29 m]</t>
  </si>
  <si>
    <t xml:space="preserve">LIQUID AIR INC IND GASES DIV [FRS; name match, 29 m] | LIQUID AIR INC IND GASES DIV [FRS] (address match)</t>
  </si>
  <si>
    <t xml:space="preserve">5th Street Parking Garage</t>
  </si>
  <si>
    <t xml:space="preserve">RTD CPV SPUR CONSTRUCTION</t>
  </si>
  <si>
    <t xml:space="preserve">S01160</t>
  </si>
  <si>
    <t xml:space="preserve">2350 40TH AVE</t>
  </si>
  <si>
    <t xml:space="preserve">1968;1970;1974;1976;1980;1982;1983;1986;1990</t>
  </si>
  <si>
    <t xml:space="preserve">DENVER FIRE CLAY CO (1968; SIC 3255,3567) | GARNETT # CC (1968; SIC 3531) | DFC CORP (1970; SIC 3255,3567) | BACKER RCD MFG + SUPPLY CO (1974-1976; SIC 3079) | CONTINENTAL CRANE CO (1980-1986; SIC 3536) | HARDING GLASS INOUSTRIES (1980-1990; SIC 3442)</t>
  </si>
  <si>
    <t xml:space="preserve">ACCURATE GASKET + PACKING CORP (1967) | DENVER FIRE CLAY CO (1968) | GARNETT # CC (1968) | ACCURATE GASKET + PACKING CORP (1970) | DFC CORP (1970) | BAKER ELECTRICAL INSTR CO (1973) | BACKER RCD MFG + SUPPLY CO (1974) | THERMOGLAS INC (1974) |  (1977) | BAKER INSTRUMENT CO (1979) | CONTINENTAL CRANE CO (1980) | HARDING GLASS INOUSTRIES (1980) | ALL MATERIALS, INC (1993)</t>
  </si>
  <si>
    <t xml:space="preserve">Plateau Supply I [CDPHE Voluntary_Cleanup_and_Redevelopment_Program_(VCUP)_new; 21 m] | Plateau Supply II [CDPHE Voluntary_Cleanup_and_Redevelopment_Program_(VCUP)_new; 21 m] | Vasquez/VAS [CDPHE CDPHE Superfund] (inside site boundary)</t>
  </si>
  <si>
    <t xml:space="preserve">PLATEAU SUPPLY CO [FRS; 26 m]</t>
  </si>
  <si>
    <t xml:space="preserve">FOREIGN USED AUTO PARTS INC [FRS; 27 m]</t>
  </si>
  <si>
    <t xml:space="preserve">Plateau Supply I</t>
  </si>
  <si>
    <t xml:space="preserve">PLATEAU SUPPLY CO</t>
  </si>
  <si>
    <t xml:space="preserve">S01163</t>
  </si>
  <si>
    <t xml:space="preserve">1140 W LOUISIANA</t>
  </si>
  <si>
    <t xml:space="preserve">TITAN LABELS INC (1984; SIC 2661,2751,2711)</t>
  </si>
  <si>
    <t xml:space="preserve">PETER PAN THE MENU MAN (1967) | TITAN LABELS INC (1968) | KWAN SANG NOODLES INC (1999)</t>
  </si>
  <si>
    <t xml:space="preserve">ELECTRO-MECHANICAL PRODUCTS INC [FRS; 35 m]</t>
  </si>
  <si>
    <t xml:space="preserve">TITAN LABELS INC [FRS; name match, 16 m] | TITAN LABELS INC [FRS] (address match)</t>
  </si>
  <si>
    <t xml:space="preserve">S02551</t>
  </si>
  <si>
    <t xml:space="preserve">3838 WYNKOOP</t>
  </si>
  <si>
    <t xml:space="preserve">1967;1968;1970;1976;1979;1980;1982;1986</t>
  </si>
  <si>
    <t xml:space="preserve">ALLIED STEEL CO (1967-1986; SIC 3441)</t>
  </si>
  <si>
    <t xml:space="preserve">ALLIED STEEL CO (1967) |  (1973)</t>
  </si>
  <si>
    <t xml:space="preserve">PEPSI BOTTLING GROUP [TRI; 86 m]</t>
  </si>
  <si>
    <t xml:space="preserve">Wynkoop Parking lots</t>
  </si>
  <si>
    <t xml:space="preserve">PEPSI BOTTLING GROUP</t>
  </si>
  <si>
    <t xml:space="preserve">GARDNER DENVER FACILITY</t>
  </si>
  <si>
    <t xml:space="preserve">S02557</t>
  </si>
  <si>
    <t xml:space="preserve">1670 PLATTE</t>
  </si>
  <si>
    <t xml:space="preserve">COLORADO MANUFACTURING CO (1967-1970; SIC 3591)</t>
  </si>
  <si>
    <t xml:space="preserve">COLORADO MANUFACTURING CO (1967)</t>
  </si>
  <si>
    <t xml:space="preserve">Anchor Bolt Facility [CDPHE Voluntary_Cleanup_and_Redevelopment_Program_(VCUP)_new; 18 m] | Anchor Bolt Facility [CDPHE Voluntary_Cleanup_and_Redevelopment_Program_(VCUP)_new; 28 m] | PLATTE STREET BROWNFIELDS PROJECT [FRS; 41 m]</t>
  </si>
  <si>
    <t xml:space="preserve">PLATTE ANCHOR BOLT CO [FRS; 14 m]</t>
  </si>
  <si>
    <t xml:space="preserve">GALVANIZE 2.0 [FRS; 14 m]</t>
  </si>
  <si>
    <t xml:space="preserve">S02564</t>
  </si>
  <si>
    <t xml:space="preserve">4955 BANNOCK ST</t>
  </si>
  <si>
    <t xml:space="preserve">1967;1968;1971;1976;1988;1990;1992;1993</t>
  </si>
  <si>
    <t xml:space="preserve">CRYOGENIC ENGINEERING CO (1967-1976; SIC 3679) | JOHN CLARK INC (1988-1993; SIC 3531,3532,3743)</t>
  </si>
  <si>
    <t xml:space="preserve">CRYOGENIC ENGINEERING CO (1967) | SOHN CLARK INC (JCI) 2751 TICKETS» SPECIAL NUMBERED PRINTING (1983) | JOHN CLARK INC (1988)</t>
  </si>
  <si>
    <t xml:space="preserve">Gaines Family [CDPHE Voluntary_Cleanup_and_Redevelopment_Program_(VCUP)_new] (address match) | Vasquez/VAS [CDPHE CDPHE Superfund] (inside site boundary)</t>
  </si>
  <si>
    <t xml:space="preserve">JOHN CLARK INC [FRS; name match, 211 m] | COLORADO DEPARTMENT OF TRANSPORTATION CONSTRUCTION PROJECT NHDA025-2(255) [FRS; 15 m]</t>
  </si>
  <si>
    <t xml:space="preserve">Gaines Family</t>
  </si>
  <si>
    <t xml:space="preserve">COLORADO DEPARTMENT OF TRANSPORTATION CONSTRUCTION PROJECT NHDA025-2(255)</t>
  </si>
  <si>
    <t xml:space="preserve">S02569</t>
  </si>
  <si>
    <t xml:space="preserve">3765 BLAKE ST</t>
  </si>
  <si>
    <t xml:space="preserve">1967;1968;1973;1974;1976;1977;1980;1982;1983;1990;1992</t>
  </si>
  <si>
    <t xml:space="preserve">DENVER METALWORKING (1967-1982; SIC 3555,2026) | WESTERN STEEL + BOILER CO (1973-1992; SIC 3441,3443,3229) | ENERGY RESOURCES ASSOCIATES INC (1983; SIC 3567,3441,3599)</t>
  </si>
  <si>
    <t xml:space="preserve">DENVER METALWORKING (1967) | WESTERN STEEL + BOILER CO (1973) | GEM WIPING MATERIAL CO (1974) | ENERGY RESOURCES ASSOCIATES INC (1983)</t>
  </si>
  <si>
    <t xml:space="preserve">38th and Blake Street [CDPHE Voluntary_Cleanup_and_Redevelopment_Program_(VCUP)_new; 11 m] | BLAKE TOD [FRS; 72 m] | Vasquez/VAS [CDPHE CDPHE Superfund] (inside site boundary)</t>
  </si>
  <si>
    <t xml:space="preserve">THE FOUNDRY @ 38TH + BLAKE [FRS; 7 m] | WORLD TRADE CENTER [FRS; 39 m]</t>
  </si>
  <si>
    <t xml:space="preserve">38th and Blake Street</t>
  </si>
  <si>
    <t xml:space="preserve">DENVER TRUCK PARTS</t>
  </si>
  <si>
    <t xml:space="preserve">S02578</t>
  </si>
  <si>
    <t xml:space="preserve">4483 N WASHINGTON</t>
  </si>
  <si>
    <t xml:space="preserve">HANDLEY MFG co T HILB ve (1967; SIC 2818)</t>
  </si>
  <si>
    <t xml:space="preserve">HANDLEY MFG co T HILB ve (1967) | HANCLEY MFG CO (1968)</t>
  </si>
  <si>
    <t xml:space="preserve">WASHINGTON STREET BROWNFIELDS PROJECT [FRS; 34 m] | Vasquez/VAS [CDPHE CDPHE Superfund] (inside site boundary) | ASARCO GLOBEVILLE [CDPHE CDPHE Superfund] (inside site boundary)</t>
  </si>
  <si>
    <t xml:space="preserve">CAM SERVICES [FRS; 34 m]</t>
  </si>
  <si>
    <t xml:space="preserve">STORQUEST E 45 AVE SELF STORAGE [FRS; 34 m]</t>
  </si>
  <si>
    <t xml:space="preserve">READY MIXED CONCRETE CO - PLANT 1</t>
  </si>
  <si>
    <t xml:space="preserve">CAM SERVICES</t>
  </si>
  <si>
    <t xml:space="preserve">S02592</t>
  </si>
  <si>
    <t xml:space="preserve">118 S PECOS</t>
  </si>
  <si>
    <t xml:space="preserve">1967;1970;1973;1974;1976;1982;1983;1986</t>
  </si>
  <si>
    <t xml:space="preserve">MALLOW PLATING + MFG 3272-—« MISC CONCRETE PRODUCTS (1967-1986; SIC 3471)</t>
  </si>
  <si>
    <t xml:space="preserve">MALLOW PLATING + MFG 3272-—« MISC CONCRETE PRODUCTS (1967)</t>
  </si>
  <si>
    <t xml:space="preserve">MALLOW PLATING WORKS INC [FRS; name match, 14 m] | Denver Radium/DRS [CDPHE CDPHE Superfund] (inside site boundary)</t>
  </si>
  <si>
    <t xml:space="preserve">BAYAUD DRUMS - ABANDONED DRUMS [FRS; 16 m] | SAFETY KLEEN SYSTEMS INCORPORATED [FRS; 34 m]</t>
  </si>
  <si>
    <t xml:space="preserve">S02593</t>
  </si>
  <si>
    <t xml:space="preserve">1950 W 16TH AVE</t>
  </si>
  <si>
    <t xml:space="preserve">MERZ, M Gy ALUMINUM FOUNCRY + MFG CO (1967; SIC 3361,3362)</t>
  </si>
  <si>
    <t xml:space="preserve">MERZ, M Gy ALUMINUM FOUNCRY + MFG CO (1967)</t>
  </si>
  <si>
    <t xml:space="preserve">Hines Building II [CDPHE Voluntary_Cleanup_and_Redevelopment_Program_(VCUP)_new; 13 m] | Hines building [CDPHE Voluntary_Cleanup_and_Redevelopment_Program_(VCUP)_new; 13 m] | UNION STATION CLEANUP [FRS; 25 m] | Union Station Aprtments [CDPHE Voluntary_Cleanup_and_Redevelopment_Program_(VCUP)_new; 48 m] | Triangle Building [CDPHE Voluntary_Cleanup_and_Redevelopment_Program_(VCUP)_new; 72 m]</t>
  </si>
  <si>
    <t xml:space="preserve">Hines Building II</t>
  </si>
  <si>
    <t xml:space="preserve">GRAPHICS INFORMATION</t>
  </si>
  <si>
    <t xml:space="preserve">S02601</t>
  </si>
  <si>
    <t xml:space="preserve">3890 N RACE</t>
  </si>
  <si>
    <t xml:space="preserve">MINE * SMELTER SUPPLY CO (1967; SIC 3532,3535)</t>
  </si>
  <si>
    <t xml:space="preserve">MINE * SMELTER SUPPLY CO (1967)</t>
  </si>
  <si>
    <t xml:space="preserve">SCREW MACHINE PRODUCTS CO</t>
  </si>
  <si>
    <t xml:space="preserve">S02620</t>
  </si>
  <si>
    <t xml:space="preserve">1844 LARIMER</t>
  </si>
  <si>
    <t xml:space="preserve">NATIONAL SANITARY SUPPLY CO (1967; SIC 2842)</t>
  </si>
  <si>
    <t xml:space="preserve">NATIONAL SANITARY SUPPLY CO (1967)</t>
  </si>
  <si>
    <t xml:space="preserve">SUNSET PARK APARTMENTS [FRS; 6 m]</t>
  </si>
  <si>
    <t xml:space="preserve">GOOCH PARTNERS, LLC [FRS; 21 m] | XCEL ENERGY HAYDEN STATION-MICROFILTRATION PLANT [FRS; 21 m] | XCEL ENERGY COMANCHE PLANT-COMANCHE SWTP01 [FRS; 21 m] | 1800 LARIMER LLC [FRS; 21 m] | XCEL ENERGY (GEORGETOWN HYDROELECTRIC PROJECT) [FRS; 21 m] | PUBLIC SERVICE COMPANY OF COLORADO [FRS; 21 m]</t>
  </si>
  <si>
    <t xml:space="preserve">S02628</t>
  </si>
  <si>
    <t xml:space="preserve">2121 W 10TH AVE</t>
  </si>
  <si>
    <t xml:space="preserve">PEERLESS PRODUCTS INC (1967; SIC 3442,3449)</t>
  </si>
  <si>
    <t xml:space="preserve">PEERLESS PRODUCTS INC (1967) | COMMANDER BCARD MFG CO (1968)</t>
  </si>
  <si>
    <t xml:space="preserve">Katzson Brothers [CDPHE RCRA_corrective_action; 58 m] | Cintas/G&amp;K [CDPHE RCRA_corrective_action; 61 m] | Denver Radium/DRS [CDPHE CDPHE Superfund] (inside site boundary)</t>
  </si>
  <si>
    <t xml:space="preserve">S02631</t>
  </si>
  <si>
    <t xml:space="preserve">2088 S HURON ST</t>
  </si>
  <si>
    <t xml:space="preserve">1967;1971;1973;1974;1976;1980;1982;1986;1988;1990</t>
  </si>
  <si>
    <t xml:space="preserve">PLASTIC CONTAINER CORP (1967; SIC 3079) | COAST TO COAST MFG CO (1971-1976; SIC 3079) | FRONT RANGE SPRAY PAINTING INC (1980-1990; SIC 3479,3599,2751)</t>
  </si>
  <si>
    <t xml:space="preserve">PLASTIC CONTAINER CORP (1967) | COAST TO COAST MFG CO (1971) | FRONT RANGE SPRAY PAINTING INC (1980)</t>
  </si>
  <si>
    <t xml:space="preserve">EVANS CATALYTIC SITE [FRS; 22 m]</t>
  </si>
  <si>
    <t xml:space="preserve">FRONT RANGE SPRAY PAINTING INC [FRS; name match, 14 m] | PPG ARCHITECTURAL FINISHES INC PPG PAINTS STORE #8028 [CDPHE RCRA; 26 m] | SHERWIN-WILLIAMS #4386 [CDPHE RCRA; 26 m] | CLASSIC COLLISION - HIGHLAND SOUTH 1928  [CDPHE RCRA; 26 m] | PLATINUM AUTO BODY INC [CDPHE RCRA; 26 m] | FRONT RANGE SPRAY PAINTING INC [FRS] (address match)</t>
  </si>
  <si>
    <t xml:space="preserve">PASQUINELS LANDING PARK [FRS; 22 m] | SMOKE RANCH [FRS; 33 m]</t>
  </si>
  <si>
    <t xml:space="preserve">FRONT RANGE SPRAY PAINTING INC</t>
  </si>
  <si>
    <t xml:space="preserve">S02643</t>
  </si>
  <si>
    <t xml:space="preserve">1400 S LIPAN</t>
  </si>
  <si>
    <t xml:space="preserve">1967;1968;1970;1973;1990;1993</t>
  </si>
  <si>
    <t xml:space="preserve">4415 (1967; SIC 3599) | THERMO TECH INCORPCRATED (1968-1973; SIC 3599,3429) | AUTO CHLOR SYSTEMS (1990-1993; SIC 2841)</t>
  </si>
  <si>
    <t xml:space="preserve">4415 (1967) | THERMO TECH INCORPCRATED (1968) | AUTO CHLOR SYSTEMS (1990)</t>
  </si>
  <si>
    <t xml:space="preserve">1400 S. Lipan [CDPHE Voluntary_Cleanup_and_Redevelopment_Program_(VCUP)_new; 9 m]</t>
  </si>
  <si>
    <t xml:space="preserve">CHERRY CREEK COLLISION INC [FRS; 20 m] | LANGE GRAPHICS INC [FRS; 27 m]</t>
  </si>
  <si>
    <t xml:space="preserve">AUTO CHLOR SYSTEM OF DENVER, INCORPORATED [FRS; name match, 26 m] | PENGUIN STUDIO PRESS, INC. [FRS; name match, 26 m] | CHERRY CREEK COLLISION INC [FRS; 21 m]</t>
  </si>
  <si>
    <t xml:space="preserve">CHERRY CREEK COLLISION INC</t>
  </si>
  <si>
    <t xml:space="preserve">S02648</t>
  </si>
  <si>
    <t xml:space="preserve">3722 CHESTNUT PL</t>
  </si>
  <si>
    <t xml:space="preserve">TRIPLE $ INDUSTRIES INC (1967; SIC 3714)</t>
  </si>
  <si>
    <t xml:space="preserve">TRIPLE $ INDUSTRIES INC (1967)</t>
  </si>
  <si>
    <t xml:space="preserve">ARKINS COURT PRIVATE RESIDENCE</t>
  </si>
  <si>
    <t xml:space="preserve">DENVER LIMON BURLINGTON TRANSFER CO</t>
  </si>
  <si>
    <t xml:space="preserve">S00887</t>
  </si>
  <si>
    <t xml:space="preserve">4747 HOLLY ST</t>
  </si>
  <si>
    <t xml:space="preserve">Chemicals; Fabricated metals; Petroleum refining</t>
  </si>
  <si>
    <t xml:space="preserve">1968;1970;1973;1974;1976;1979;1982;1984;1986;1988;1990;1992;1993;1999</t>
  </si>
  <si>
    <t xml:space="preserve">COLORADC PAINT CO (1968-1999; SIC 2851) | BANNER MFG CO INC (1973-1974; SIC 2899) | LACKEY DISTRIBUTING, INC (1993; SIC 2992)</t>
  </si>
  <si>
    <t xml:space="preserve">BANNER MFG CO INC (1968) | COLORADC PAINT CO (1968) | COUNTER TOPS In (1980) | LACKEY DISTRIBUTING, INC (1993)</t>
  </si>
  <si>
    <t xml:space="preserve">COLORADO PAINT CO - 4747 HOLLY STREET [FRS; name match, 48 m] | COLORADO PAINT CO - 4747 HOLLY STREET [FRS] (address match)</t>
  </si>
  <si>
    <t xml:space="preserve">COLORADO PAINT CO [TRI; name match, 48 m] | COLORADO PAINT CO [TRI] (address match)</t>
  </si>
  <si>
    <t xml:space="preserve">GNB INCORPORATED [FRS; 4 m]</t>
  </si>
  <si>
    <t xml:space="preserve">SWARCO AMERICA [FRS] (address match)</t>
  </si>
  <si>
    <t xml:space="preserve">COLORADO PAINT CO</t>
  </si>
  <si>
    <t xml:space="preserve">GNB INCORPORATED</t>
  </si>
  <si>
    <t xml:space="preserve">S00991</t>
  </si>
  <si>
    <t xml:space="preserve">4360 VINE</t>
  </si>
  <si>
    <t xml:space="preserve">OCIMFG (1988; SIC 3443,3586) | OCI MANUFACTURING (1990-1993; SIC 3443,3586)</t>
  </si>
  <si>
    <t xml:space="preserve">FEDERAL PLANING MILL (1968) | FEDERAL PLANING MILE (1970) | OCIMFG (1988) | OCI MANUFACTURING (1990)</t>
  </si>
  <si>
    <t xml:space="preserve">OCI MFG. [FRS; name match, 30 m] | S + S GARAGE [FRS; 3 m] | THANOS, INC. [FRS; 30 m] | A TOUCH OF CLASS COLLISION [FRS; 30 m]</t>
  </si>
  <si>
    <t xml:space="preserve">Nestle Purina Truck Parking Lot II</t>
  </si>
  <si>
    <t xml:space="preserve">S01067</t>
  </si>
  <si>
    <t xml:space="preserve">3800 N RACE</t>
  </si>
  <si>
    <t xml:space="preserve">1968;1970;1973;1976;1980;1982;1983;1984;1986;1992;1993;1999</t>
  </si>
  <si>
    <t xml:space="preserve">MINE 6 SHES ree e 2 (1968; SIC 3532) | MINE ¢ SMELTER SUPPLY CO (1970; SIC 3532) | MS I INDUSTRIES, INC. (1973; SIC 3532) | MINE + SMELTER CORP (1976-1983; SIC 3567,3532,2451) | WARNEKE PAPER. BOX CO (1976; SIC 2651,2652,3079) | MOUNTAIN STEEL ¢ SUPPLY COMPANY (1980-1999; SIC 3441) | SCREW MACHINE PRODUCTS CO (1999; SIC 3429)</t>
  </si>
  <si>
    <t xml:space="preserve">MINE 6 SHES ree e 2 (1968) | FEDERAL ENVELOPE CO (1970) | MINE ¢ SMELTER SUPPLY CO (1970) | MS I INDUSTRIES, INC. (1973) | MINE + SMELTER CORP (1976) | WARNEKE PAPER. BOX CO (1976) | ote (1977) | MOUNTAIN STEEL ¢ SUPPLY COMPANY (1980) | PERFECTION TiP CO. (1992) | SCREW MACHINE PRODUCTS CO (1999)</t>
  </si>
  <si>
    <t xml:space="preserve">SCREW MACHINE PRODUCTS CO [FRS; name match, 35 m]</t>
  </si>
  <si>
    <t xml:space="preserve">Clara Brown Commons</t>
  </si>
  <si>
    <t xml:space="preserve">S01086</t>
  </si>
  <si>
    <t xml:space="preserve">3330 E 54TH</t>
  </si>
  <si>
    <t xml:space="preserve">1968;1984;1986</t>
  </si>
  <si>
    <t xml:space="preserve">AUTO TRUCK SPRING SERVICE (1968; SIC 3493) | BOND CORP. OF AMERICAs THE (1984-1986; SIC 2891)</t>
  </si>
  <si>
    <t xml:space="preserve">AUTO TRUCK SPRING SERVICE (1968) | Q=BOND CORP. OF AMERICAs THE (1983)</t>
  </si>
  <si>
    <t xml:space="preserve">Woodbury Chemical/WDB [CDPHE CDPHE Superfund] (inside site boundary)</t>
  </si>
  <si>
    <t xml:space="preserve">Woodbury Chemical/WDB</t>
  </si>
  <si>
    <t xml:space="preserve">H &amp; R AUTO SALVAGE</t>
  </si>
  <si>
    <t xml:space="preserve">S02809</t>
  </si>
  <si>
    <t xml:space="preserve">3510 BRIGHTON BLVD</t>
  </si>
  <si>
    <t xml:space="preserve">APACHE BUMPER (1968-1970; SIC 3714,3791)</t>
  </si>
  <si>
    <t xml:space="preserve">APACHE BUMPER (1968)</t>
  </si>
  <si>
    <t xml:space="preserve">INTERSTATE BATTERIES [FRS; 15 m] | ROCKY MOUNTAIN RETINNING COMPANY [FRS; 34 m] | INTERSTATE BATTERIES [FRS] (address match)</t>
  </si>
  <si>
    <t xml:space="preserve">Great Divide Brewing Co/GDB [CDPHE Solid_Waste_Facilities; 70 m]</t>
  </si>
  <si>
    <t xml:space="preserve">CATALYST DIGITAL HEALTH COLLABORATIVE [FRS; 2 m] | GREAT DIVIDE BREWING CO [FRS; 23 m]</t>
  </si>
  <si>
    <t xml:space="preserve">INTERSTATE BATTERIES</t>
  </si>
  <si>
    <t xml:space="preserve">S02814</t>
  </si>
  <si>
    <t xml:space="preserve">1447 STOUT</t>
  </si>
  <si>
    <t xml:space="preserve">BAYERS MFG CC (1968; SIC 3585,2752)</t>
  </si>
  <si>
    <t xml:space="preserve">BAYERS MFG CC (1968)</t>
  </si>
  <si>
    <t xml:space="preserve">Focus Property Group [CDPHE Voluntary_Cleanup_and_Redevelopment_Program_(VCUP)_new; 51 m]</t>
  </si>
  <si>
    <t xml:space="preserve">EMBASSY SUITES [FRS; 21 m]</t>
  </si>
  <si>
    <t xml:space="preserve">S02829</t>
  </si>
  <si>
    <t xml:space="preserve">1632 E 47TH</t>
  </si>
  <si>
    <t xml:space="preserve">1968;1970;1973;1974;1976;1986</t>
  </si>
  <si>
    <t xml:space="preserve">OEMCO INC (1968-1976; SIC 2834) | SUPREME CHEMICAL CORP (1986; SIC 2841,2842)</t>
  </si>
  <si>
    <t xml:space="preserve">OEMCO INC (1968) | SUPREME CHEMICAL CORP (1986)</t>
  </si>
  <si>
    <t xml:space="preserve">NATIONAL WESTERN CENTER AREA 2 DEMOLITION [FRS; 33 m]</t>
  </si>
  <si>
    <t xml:space="preserve">VB/I-70 BRIGHTON BOULEVARD</t>
  </si>
  <si>
    <t xml:space="preserve">NATIONAL WESTERN CENTER SYEC S STOCKYARDS AND PRIVATE STORM SEWER IMPROVEMENTS</t>
  </si>
  <si>
    <t xml:space="preserve">S02838</t>
  </si>
  <si>
    <t xml:space="preserve">1820 S ACOMA</t>
  </si>
  <si>
    <t xml:space="preserve">1968;1976;1988;1990;1993;1999</t>
  </si>
  <si>
    <t xml:space="preserve">EAGLE CUSTOM COACH FFE CO (1968; SIC 3791) | FORM-RITE OF DENVER INC (1976; SIC 3079) | DORIC MFG CO (1988-1993; SIC 3566,3599) | MANUFACTURERS (1999; SIC 3599)</t>
  </si>
  <si>
    <t xml:space="preserve">EAGLE CUSTOM COACH FFE CO (1968) | INTERNATIONAL HOOK AND TACKLE (1974) | FORM-RITE OF DENVER INC (1976) | FRANTZ ORDERLY PRODUCTS INC (1977) |  (1979) | DORIC MFG CO (1988) | TOPPERSCOT INC (1988) | MANUFACTURERS (1999)</t>
  </si>
  <si>
    <t xml:space="preserve">TOPPERSCOT INC [FRS; name match, 38 m]</t>
  </si>
  <si>
    <t xml:space="preserve">S02840</t>
  </si>
  <si>
    <t xml:space="preserve">5907 LIPAN</t>
  </si>
  <si>
    <t xml:space="preserve">ESSCC PRODUCTS INC (1968; SIC 2511,2514,3444)</t>
  </si>
  <si>
    <t xml:space="preserve">ESSCC PRODUCTS INC (1968)</t>
  </si>
  <si>
    <t xml:space="preserve">Broderick/BRD [CDPHE Institutional_Controls_PROD_local] (inside site boundary) | Broderick/BRD [CDPHE CDPHE Superfund] (inside site boundary)</t>
  </si>
  <si>
    <t xml:space="preserve">BRODERICK WOOD PRODUCTS CO</t>
  </si>
  <si>
    <t xml:space="preserve">SMITH SYSTEMS DENVER</t>
  </si>
  <si>
    <t xml:space="preserve">S02842</t>
  </si>
  <si>
    <t xml:space="preserve">1415 WEWATTA ST</t>
  </si>
  <si>
    <t xml:space="preserve">FIXTURES OF DENVER, INC 3591 MACHINE SHOPS, JOBBING AND REPAIR (1973; SIC 3599)</t>
  </si>
  <si>
    <t xml:space="preserve">FIXTURES OF CENVER (1968)</t>
  </si>
  <si>
    <t xml:space="preserve">Postal Parking Lot II [CDPHE Voluntary_Cleanup_and_Redevelopment_Program_(VCUP)_new; 44 m] | Postal Parking Lot [CDPHE Voluntary_Cleanup_and_Redevelopment_Program_(VCUP)_new; 44 m]</t>
  </si>
  <si>
    <t xml:space="preserve">S02858</t>
  </si>
  <si>
    <t xml:space="preserve">1475 S LIPAN</t>
  </si>
  <si>
    <t xml:space="preserve">JO BUD, INC (1968; SIC 3791)</t>
  </si>
  <si>
    <t xml:space="preserve">JO BUD, INC (1968)</t>
  </si>
  <si>
    <t xml:space="preserve">1440 S. Lipan [CDPHE Voluntary_Cleanup_and_Redevelopment_Program_(VCUP)_new; 68 m]</t>
  </si>
  <si>
    <t xml:space="preserve">1440 S. Lipan</t>
  </si>
  <si>
    <t xml:space="preserve">FLOG AZ, LLC</t>
  </si>
  <si>
    <t xml:space="preserve">S02866</t>
  </si>
  <si>
    <t xml:space="preserve">2263 7TH C211</t>
  </si>
  <si>
    <t xml:space="preserve">LUXUREST FURNITURE MFG CC (1968; SIC 2512,3079)</t>
  </si>
  <si>
    <t xml:space="preserve">LUXUREST FURNITURE MFG CC (1968)</t>
  </si>
  <si>
    <t xml:space="preserve">S02874</t>
  </si>
  <si>
    <t xml:space="preserve">3020 43RD AVE</t>
  </si>
  <si>
    <t xml:space="preserve">1968;1970;1974;1982;1983;1988</t>
  </si>
  <si>
    <t xml:space="preserve">PERFECTION TIP CC (1968-1974; SIC 3499,3442) | ASSOCIATED ENGINEERING + MFG (1982-1983; SIC 3589) | STEAM WAY INTERNATIONAL INC (1988; SIC 3582,3889)</t>
  </si>
  <si>
    <t xml:space="preserve">PERFECTION TIP CC (1968) | ASSOCIATED ENGINEERING + HFG (1980) | STEAM WAY INTERNATIONAL INC (1988)</t>
  </si>
  <si>
    <t xml:space="preserve">S02880</t>
  </si>
  <si>
    <t xml:space="preserve">5800 JEWELL AVE</t>
  </si>
  <si>
    <t xml:space="preserve">RKEOFIELC GUN SICGKT CC (1968; SIC 3484) | REDFIELD CO.» DIV OF QUTDOOR SPORTS INC (1973; SIC 3484)</t>
  </si>
  <si>
    <t xml:space="preserve">RKEOFIELC GUN SICGKT CC (1968) | REDFIELD GUN SLGHT CO RL RIEDEL PRES (1970)</t>
  </si>
  <si>
    <t xml:space="preserve">Redfield/ BG Retail [CDPHE RCRA_corrective_action; name match, 200 m]</t>
  </si>
  <si>
    <t xml:space="preserve">BG RETAIL - REDFIELD RIFLE SCOPES BLDG [FRS; name match, 243 m]</t>
  </si>
  <si>
    <t xml:space="preserve">FOX MANAGEMENT COMPANY [FRS; 27 m]</t>
  </si>
  <si>
    <t xml:space="preserve">COLORADO DEPT OF HIGHWAYS</t>
  </si>
  <si>
    <t xml:space="preserve">S02885</t>
  </si>
  <si>
    <t xml:space="preserve">15 TEJON</t>
  </si>
  <si>
    <t xml:space="preserve">ROLON TIRE CFAIN CORP (1968; SIC 3496)</t>
  </si>
  <si>
    <t xml:space="preserve">ROLON TIRE CFAIN CORP (1968)</t>
  </si>
  <si>
    <t xml:space="preserve">SOUTH TEJON LANDFILL [FRS; 29 m]</t>
  </si>
  <si>
    <t xml:space="preserve">KING SOOPERS/CITY MARKET [FRS; 28 m] | PREMIER ENGINES INC [FRS; 29 m]</t>
  </si>
  <si>
    <t xml:space="preserve">SOUTH TEJON LANDFILL</t>
  </si>
  <si>
    <t xml:space="preserve">KING SOOPERS/CITY MARKET</t>
  </si>
  <si>
    <t xml:space="preserve">S02890</t>
  </si>
  <si>
    <t xml:space="preserve">5205 STEELE ST</t>
  </si>
  <si>
    <t xml:space="preserve">SARGENT WESTERNs INC (1968; SIC 3433,3564,3441)</t>
  </si>
  <si>
    <t xml:space="preserve">SARGENT WESTERNs INC (1968)</t>
  </si>
  <si>
    <t xml:space="preserve">PROSPECT AUTO TOWING [FRS; 15 m] | TOP SHOP INC. [FRS; 24 m]</t>
  </si>
  <si>
    <t xml:space="preserve">S02894</t>
  </si>
  <si>
    <t xml:space="preserve">3601 W COLFAX</t>
  </si>
  <si>
    <t xml:space="preserve">1968;1970;1971;1973;1974;1977;1982</t>
  </si>
  <si>
    <t xml:space="preserve">SMITH METAL &amp;CRKERS INC (1968-1970; SIC 3444) | COPPER-GLO FIREPLACE CO (1971-1982; SIC 3433)</t>
  </si>
  <si>
    <t xml:space="preserve">SMITH METAL &amp;CRKERS INC (1968) | COPPER-GLO FIREPLACE CO (1971)</t>
  </si>
  <si>
    <t xml:space="preserve">LOWELL AND COLFAX [FRS; 28 m]</t>
  </si>
  <si>
    <t xml:space="preserve">COPPER-GLO FIREPLACE &amp; IRONWORKS [FRS; name match, 20 m]</t>
  </si>
  <si>
    <t xml:space="preserve">S02897</t>
  </si>
  <si>
    <t xml:space="preserve">3609 WAZEE</t>
  </si>
  <si>
    <t xml:space="preserve">STANDARD METAL FABRICATING CO (1968; SIC 3444)</t>
  </si>
  <si>
    <t xml:space="preserve">STANDARD METAL FABRICATING CO (1968)</t>
  </si>
  <si>
    <t xml:space="preserve">RiNo TOD, LLC II [CDPHE Voluntary_Cleanup_and_Redevelopment_Program_(VCUP)_new; 66 m] | Warehouse Building UST [CDPHE Voluntary_Cleanup_and_Redevelopment_Program_(VCUP)_new; 66 m] | RiNo TOD, LLC [CDPHE Voluntary_Cleanup_and_Redevelopment_Program_(VCUP)_new; 66 m] | Vasquez/VAS [CDPHE CDPHE Superfund] (inside site boundary)</t>
  </si>
  <si>
    <t xml:space="preserve">A-ACME AUTO RECYCLING [FRS; 35 m]</t>
  </si>
  <si>
    <t xml:space="preserve">RiNo TOD, LLC II</t>
  </si>
  <si>
    <t xml:space="preserve">UNION PACIFIC RAILROAD CORP.</t>
  </si>
  <si>
    <t xml:space="preserve">S02899</t>
  </si>
  <si>
    <t xml:space="preserve">3264 LARIMER</t>
  </si>
  <si>
    <t xml:space="preserve">VINER MANUFACTURING SYSTEMS INC (1974-1976; SIC 3444,3446)</t>
  </si>
  <si>
    <t xml:space="preserve">STOLL MANUFACTURING CO (1968) | bes (1971) | VINER MANUFACTURING SYSTEMS INC (1974)</t>
  </si>
  <si>
    <t xml:space="preserve">3235 Larimer [CDPHE Voluntary_Cleanup_and_Redevelopment_Program_(VCUP)_new; 28 m] | 3235 Larimer [CDPHE Voluntary_Cleanup_and_Redevelopment_Program_(VCUP)_new; 41 m]</t>
  </si>
  <si>
    <t xml:space="preserve">S02906</t>
  </si>
  <si>
    <t xml:space="preserve">1120 10TH</t>
  </si>
  <si>
    <t xml:space="preserve">THELCO CCRP (1968-1973; SIC 3533,3561,3566)</t>
  </si>
  <si>
    <t xml:space="preserve">THELCO CCRP (1968)</t>
  </si>
  <si>
    <t xml:space="preserve">S02917</t>
  </si>
  <si>
    <t xml:space="preserve">3501 YORK</t>
  </si>
  <si>
    <t xml:space="preserve">WCEHRMYER PRINTING CO (1968; SIC 2761,3444,2873)</t>
  </si>
  <si>
    <t xml:space="preserve">WCEHRMYER PRINTING CO (1968)</t>
  </si>
  <si>
    <t xml:space="preserve">HUD CLEANUP FRONT RANGE ASBESTOS [FRS; 16 m] | HUD CLEANUP MDR CORPORATION [FRS; 17 m]</t>
  </si>
  <si>
    <t xml:space="preserve">Four Seasons Cleaners</t>
  </si>
  <si>
    <t xml:space="preserve">HUD CLEANUP FRONT RANGE ASBESTOS</t>
  </si>
  <si>
    <t xml:space="preserve">S00858</t>
  </si>
  <si>
    <t xml:space="preserve">1727 E 39TH</t>
  </si>
  <si>
    <t xml:space="preserve">1970;1974;1976;1977;1980;1983;1984;1986;1988;1990;1992;1993;1999</t>
  </si>
  <si>
    <t xml:space="preserve">GARDNER-DENVER COs DENVER DIVISION (1970-1976; SIC 3532) | GARDNER-DENVER CO DENVER DIVISIIN (1977; SIC 3531,3532) | GARONER-DENVER COOPER IND. (1980; SIC 3531,3532) | CARO ORILL STEEL CORPORATION (1983-1988; SIC 3545,3312,3398) | x NGI NS AND CONSULTING CONT (1988; SIC 3831,3532,3835) | CARD EQUIPMENT CO (1990-1999; SIC 3531,3532,3535) | NATIONAL ENGINEERING + CONSULTING, (1992-1993; SIC 3531,3532)</t>
  </si>
  <si>
    <t xml:space="preserve">GARDNER-DENVER COs DENVER DIVISION (1970) | GARDNER-DENVER CO DENVER DIVISIIN (1977) | GARONER-DENVER COOPER IND. (1980) | TELEPHONE INNOVATIONS CORP (1982) | CARO ORILL STEEL CORPORATION (1983) | WICTORTANA CONST CO INC (1986) | x NGI NS AND CONSULTING CONT (1988) | CARD EQUIPMENT CO (1990) | NATIONAL ENGINEERING + CONSULTING, (1992)</t>
  </si>
  <si>
    <t xml:space="preserve">MENTOR CORP_(WAS GARDENER-DENVER CO) [FRS; 11 m]</t>
  </si>
  <si>
    <t xml:space="preserve">S00984</t>
  </si>
  <si>
    <t xml:space="preserve">1900 W 12TH AVE</t>
  </si>
  <si>
    <t xml:space="preserve">1970;1976;1977;1980;1982;1983;1984;1986;1988;1990;1992;1993;1999</t>
  </si>
  <si>
    <t xml:space="preserve">FLAME SPRAY INC (1970-1999; SIC 3479) | FLAME SPRAY INC (1976; SIC 3479,3591) | CONTINENTAL ELEVATOR COMPANY (1980-1982; SIC 3334) | f + S SERVICE INC (1982-1999; SIC 3479) | ELEVATOR TECHNOLOGY INC (1983; SIC 3534) | DALE MANUFACTURING CO INC (1986; SIC 2392,3079,2389) | CMF CORP (1999; SIC 3534)</t>
  </si>
  <si>
    <t xml:space="preserve">FLAME SPRAY INC (1970) | FLAME SPRAY INC (1976) | CONTINENTAL ELEVATOR COMPANY 2511 WOOD HOUSEHOLD FURNITURE 2751 BROCHURES, GENERAL JOB PRINTING (1979) |  (1979) | f + S SERVICE INC (1982) | ELEVATOR TECHNOLOGY INC (1983) | DENVER DRAPERY MFG INC (1984) | RM BASS FOODS INC (1986) | DALE MANUFACTURING CO INC (1986) | C T L THOMPSON, INC (1993) | CMF CORP (1999)</t>
  </si>
  <si>
    <t xml:space="preserve">FLAME SPRAY INC [FRS; name match, 50 m] | FLAME SPRAY INC [FRS] (address match) | FLAME SPRAY INC [CDPHE RCRA] (address match)</t>
  </si>
  <si>
    <t xml:space="preserve">Atlas Metal &amp; Iron Corp</t>
  </si>
  <si>
    <t xml:space="preserve">FLAME SPRAY INC</t>
  </si>
  <si>
    <t xml:space="preserve">S01155</t>
  </si>
  <si>
    <t xml:space="preserve">5060 ACOMA</t>
  </si>
  <si>
    <t xml:space="preserve">1970;1976;1977;1980;1982;1983;1984;1986;1988</t>
  </si>
  <si>
    <t xml:space="preserve">TOOLING SPECIALTIES INC (1970-1976; SIC 3544,3079) | T PRODUCTS coRP (1977-1980; SIC 3544,3079) | T-PLASTECH CORP. (1980; SIC 3544) | T=PLASTECH CORP. (1982-1988; SIC 3544,3079,3964) | ToPLASTECH CORPs (1984; SIC 3544,3079,3964)</t>
  </si>
  <si>
    <t xml:space="preserve">TOOLING SPECIALTIES INC (1970) | T PRODUCTS coRP (1977) | T-PLASTECH CORP. (1980) | T=PLASTECH CORP. (1982) | ToPLASTECH CORPs (1984) | ONTIME DEPOT REPAIR (1993)</t>
  </si>
  <si>
    <t xml:space="preserve">S03016</t>
  </si>
  <si>
    <t xml:space="preserve">5641 N WASHINGTON ST</t>
  </si>
  <si>
    <t xml:space="preserve">1974;1979;1980;1982;1988;1990;1993</t>
  </si>
  <si>
    <t xml:space="preserve">MEIER + FRANK MERCHANDISE CO (1974-1993; SIC 3961,3471,3369) | METER + FRANK MERCHANOLSE CO (1980-1982; SIC 3961,3499,2396)</t>
  </si>
  <si>
    <t xml:space="preserve">MELER # FRANK MERCHANDISE CO (1970) | METER + FRANK MERCHANOLSE CO (1980)</t>
  </si>
  <si>
    <t xml:space="preserve">MEIER-FRANK MERCH'D [FRS; 26 m] | MEIER-FRANK MERCH'D [FRS] (address match)</t>
  </si>
  <si>
    <t xml:space="preserve">EBUILDING SERVICES (SPERRY PROPERTIES) [FRS; 8 m]</t>
  </si>
  <si>
    <t xml:space="preserve">MEIER-FRANK MERCH'D</t>
  </si>
  <si>
    <t xml:space="preserve">S03057</t>
  </si>
  <si>
    <t xml:space="preserve">3100 43RD AVE</t>
  </si>
  <si>
    <t xml:space="preserve">1970;1973;1974;1977;1980;1982;1983;1988;1990;1992;1993;1999</t>
  </si>
  <si>
    <t xml:space="preserve">DENVER METAL FINISHING CO (1970-1999; SIC 3471) | PINISHINS' ESS” (1988; SIC 3471,3479) | RICHLERAY CORP (1990; SIC 3471)</t>
  </si>
  <si>
    <t xml:space="preserve">DENVER METAL FINISHING CO (1970) | PINISHINS' ESS” (1988) | RICHLERAY CORP (1990)</t>
  </si>
  <si>
    <t xml:space="preserve">DENVER METAL FINISHING [FRS; name match, 36 m] | Denver Metal Finishing [CDPHE RCRA_corrective_action; name match, 50 m] | Vasquez/VAS [CDPHE CDPHE Superfund] (inside site boundary)</t>
  </si>
  <si>
    <t xml:space="preserve">DENVER METAL FINISHING [TRI; name match, 47 m]</t>
  </si>
  <si>
    <t xml:space="preserve">FINISHING SPECIALITIES INC [FRS; 21 m]</t>
  </si>
  <si>
    <t xml:space="preserve">RICHLERAY CORP. [FRS; name match, 36 m]</t>
  </si>
  <si>
    <t xml:space="preserve">S03058</t>
  </si>
  <si>
    <t xml:space="preserve">3500 BLAKE ST</t>
  </si>
  <si>
    <t xml:space="preserve">1970;1971;1973;1974;1977;1980;1982</t>
  </si>
  <si>
    <t xml:space="preserve">DENVER METALWORKING (1970-1982; SIC 3591,3544) | MARPLE*S WELCING + MACHINE SHOP INC (1971; SIC 3443,3444,3535)</t>
  </si>
  <si>
    <t xml:space="preserve">DENVER METALWORKING (1970) | MARPLE*S WELCING + MACHINE SHOP INC (1971) | CHERRY CREEK ENTERPRISES, INC (1993)</t>
  </si>
  <si>
    <t xml:space="preserve">3500 Blake Street Owners LLC II [CDPHE Voluntary_Cleanup_and_Redevelopment_Program_(VCUP)_new; 11 m]</t>
  </si>
  <si>
    <t xml:space="preserve">WHITE CAP CONSTRUCTION SUPPLY (WC0041) [FRS; 66 m]</t>
  </si>
  <si>
    <t xml:space="preserve">3500 BLAKE [FRS] (address match) | T3 RINO [FRS] (address match)</t>
  </si>
  <si>
    <t xml:space="preserve">WALNUT ST WOODWORKS INC</t>
  </si>
  <si>
    <t xml:space="preserve">S03063</t>
  </si>
  <si>
    <t xml:space="preserve">401 W 43RD AVE</t>
  </si>
  <si>
    <t xml:space="preserve">1970;1976;1977;1980;1982;1986;1988;1990;1992;1993;1999</t>
  </si>
  <si>
    <t xml:space="preserve">FOX» LOUIS S- SHEET METAL CO (1970-1999; SIC 3444) | RUE SES SHEET (1988; SIC 3444)</t>
  </si>
  <si>
    <t xml:space="preserve">FOX» LOUIS S- SHEET METAL CO (1970) | RUE SES SHEET (1988)</t>
  </si>
  <si>
    <t xml:space="preserve">S03085</t>
  </si>
  <si>
    <t xml:space="preserve">1622 S BANNOCK</t>
  </si>
  <si>
    <t xml:space="preserve">PERRY TOOL ¢ OLE CO (1970; SIC 3544)</t>
  </si>
  <si>
    <t xml:space="preserve">PERRY TOOL ¢ OLE CO (1970)</t>
  </si>
  <si>
    <t xml:space="preserve">HOLCIM WCR INC BANNOCK READY MIX PLANT [TRI; 33 m] | HOLCIM-WCR INC - BANNOCK [FRS; 68 m]</t>
  </si>
  <si>
    <t xml:space="preserve">AMERICAN TUBE TECHNOLOGY [FRS; 31 m]</t>
  </si>
  <si>
    <t xml:space="preserve">AMERICAN TUBE TECHNOLOGY</t>
  </si>
  <si>
    <t xml:space="preserve">S03093</t>
  </si>
  <si>
    <t xml:space="preserve">8000 E 40TH AVE</t>
  </si>
  <si>
    <t xml:space="preserve">1986;1988;1990;1992;1999</t>
  </si>
  <si>
    <t xml:space="preserve">GOLDBERG BROTHERS MFG CO (1986-1992; SIC 3861,3444,3361) | MANUFACTURERS (1999; SIC 3861)</t>
  </si>
  <si>
    <t xml:space="preserve">SMITH-BROOKS PRINTING CO (1970) | JEPPESEN + CO (1974) | ASPEN SKIWEAR, INC. (1976) | ASPEN SKIWEAR, ENC. (1982) | GOLDBERG BROTHERS MFG CO (1986) | ASPEN BAKING CO &amp; MADAME B'S GOURMET (1999) | MANUFACTURERS (1999)</t>
  </si>
  <si>
    <t xml:space="preserve">Goldberg / 8000 E. 40th [CDPHE RCRA_corrective_action; 60 m]</t>
  </si>
  <si>
    <t xml:space="preserve">GOLDBERG BROTHERS INCORPORATED [FRS; name match, 7 m] | GOLDBERG BROTHERS INC [CDPHE RCRA; name match, 20 m] | GOLDBERG BROTHERS INCORPORATED [FRS] (address match) | GOLDBERG BROTHERS INC [CDPHE RCRA] (address match)</t>
  </si>
  <si>
    <t xml:space="preserve">FINTECH INC</t>
  </si>
  <si>
    <t xml:space="preserve">GOLDBERG BROTHERS INCORPORATED</t>
  </si>
  <si>
    <t xml:space="preserve">S03098</t>
  </si>
  <si>
    <t xml:space="preserve">3043 WALNUT ST</t>
  </si>
  <si>
    <t xml:space="preserve">1970;1974;1976;1979;1980;1982;1983;1986;1988</t>
  </si>
  <si>
    <t xml:space="preserve">UNIVERSAL CHEMICAL + SUPPLIES INC (1970-1988; SIC 2899)</t>
  </si>
  <si>
    <t xml:space="preserve">UNIVERSAL CHEMICAL + SUPPLIES INC (1970)</t>
  </si>
  <si>
    <t xml:space="preserve">Universal Chemical [CDPHE Voluntary_Cleanup_and_Redevelopment_Program_(VCUP)_new; name match, 12 m] | Universal Chemical [CDPHE Voluntary_Cleanup_and_Redevelopment_Program_(VCUP)_new] (address match)</t>
  </si>
  <si>
    <t xml:space="preserve">UNIVERSAL CHEMICAL AND SUPPLIES CO [FRS; name match, 38 m] | UNIVERSAL CHEMICAL AND SUPPLIES CO [FRS] (address match)</t>
  </si>
  <si>
    <t xml:space="preserve">COTTRELL, LTD [FRS; 38 m] | COTTRELL, LTD [FRS] (address match) | 3043 WALNUT [FRS] (address match)</t>
  </si>
  <si>
    <t xml:space="preserve">S00895</t>
  </si>
  <si>
    <t xml:space="preserve">1145 QUIVAS</t>
  </si>
  <si>
    <t xml:space="preserve">EAGLE CUSTOM COACH MFG CO (1971; SIC 3791)</t>
  </si>
  <si>
    <t xml:space="preserve">EAGLE CUSTOM COACH MFG CO (1971) | COLGRADO WILBERT VAULT CORP (1982) | PRULE SORE PERT (1988)</t>
  </si>
  <si>
    <t xml:space="preserve">WESTERN MOBILE NORTHERN INC [FRS; 61 m]</t>
  </si>
  <si>
    <t xml:space="preserve">MARTIN MARIETTA MTRLS - QUIVAS [FRS; 22 m] | SMYRNA READY MIX CONCRETE LLC - QUIVAS READY MIX [TRI; 71 m]</t>
  </si>
  <si>
    <t xml:space="preserve">LAFARGE QUIVAS GARAGE [FRS; 10 m] | LAFARGE REGIONAL QA/QC LAB [FRS; 27 m]</t>
  </si>
  <si>
    <t xml:space="preserve">SMYRNA READY MIX - OSAGE PORTABLE PLANT [FRS; 10 m]</t>
  </si>
  <si>
    <t xml:space="preserve">LAFARGE QUIVAS GARAGE</t>
  </si>
  <si>
    <t xml:space="preserve">S00970</t>
  </si>
  <si>
    <t xml:space="preserve">4426 VINE ST</t>
  </si>
  <si>
    <t xml:space="preserve">1974;1976;1980;1982;1983;1984</t>
  </si>
  <si>
    <t xml:space="preserve">MINE SYSTEMS INC (1974-1983; SIC 3232,3743) | ELECTRO-HYDRALICS CO (1976-1984; SIC 3599)</t>
  </si>
  <si>
    <t xml:space="preserve">ELECTRO-HYDRALICS CO (1971) | MINE SYSTEMS INC (1974)</t>
  </si>
  <si>
    <t xml:space="preserve">S03200</t>
  </si>
  <si>
    <t xml:space="preserve">6001 WASHINGTON</t>
  </si>
  <si>
    <t xml:space="preserve">1971;1974;1976;1979;1980;1982;1986;1988;1990;1999</t>
  </si>
  <si>
    <t xml:space="preserve">MILE-HI METAL FOUNORY INC (1971-1999; SIC 3361,3362) | DRINKING WATER YOUNBRY ING” (1988; SIC 3471)</t>
  </si>
  <si>
    <t xml:space="preserve">MILE-HI METAL FOUNORY INC (1971) |  (1983) | DRINKING WATER YOUNBRY ING” (1988)</t>
  </si>
  <si>
    <t xml:space="preserve">Cryenco II [CDPHE Voluntary_Cleanup_and_Redevelopment_Program_(VCUP)_new; 51 m] | Cryenco I [CDPHE Voluntary_Cleanup_and_Redevelopment_Program_(VCUP)_new; 51 m] | Northwest Pipe Company [CDPHE Voluntary_Cleanup_and_Redevelopment_Program_(VCUP)_new; 61 m]</t>
  </si>
  <si>
    <t xml:space="preserve">CHART INC DENVER [TRI; 50 m] | CHART INC DENVER [FRS; 52 m]</t>
  </si>
  <si>
    <t xml:space="preserve">MILE HI METAL FOUNDRY [FRS; name match, 17 m]</t>
  </si>
  <si>
    <t xml:space="preserve">S03279</t>
  </si>
  <si>
    <t xml:space="preserve">4900 CLARKSON</t>
  </si>
  <si>
    <t xml:space="preserve">MOUNTAIN MEADOW LAMB CORP. (1988; SIC 2011,3431)</t>
  </si>
  <si>
    <t xml:space="preserve"> (1971) | AVERCH PACKING CO (1973) | DENVER LAMB CO (1980) | DENVER LAMB CO (1982) | MOUNTAIN MEADGW LAMBS CORP (1986)</t>
  </si>
  <si>
    <t xml:space="preserve">MOUNTAIN MEADOW LAMB CORPORATION [FRS; name match, 174 m]</t>
  </si>
  <si>
    <t xml:space="preserve">S03283</t>
  </si>
  <si>
    <t xml:space="preserve">1600 W 13TH AVE</t>
  </si>
  <si>
    <t xml:space="preserve">DENVER BULLETS + AMMUNITION (1980; SIC 3482)</t>
  </si>
  <si>
    <t xml:space="preserve">CENTRAL DISPLAYS INC (1971) | DENVER BULLETS + AMMUNITION (1980) | VW PRINTING (1990)</t>
  </si>
  <si>
    <t xml:space="preserve">Denver Toluene Parcel 1-MNA [CDPHE Voluntary_Cleanup_and_Redevelopment_Program_(VCUP)_new; 48 m] | Denver Toluene Site - Final Site Closeout [CDPHE Voluntary_Cleanup_and_Redevelopment_Program_(VCUP)_new; 48 m] | Denver Toluene Parcel I-II [CDPHE Voluntary_Cleanup_and_Redevelopment_Program_(VCUP)_new; 48 m] | Denver Toluene; Parcel 4 [CDPHE Voluntary_Cleanup_and_Redevelopment_Program_(VCUP)_new; 50</t>
  </si>
  <si>
    <t xml:space="preserve">UNION OIL COMPANY OF CALIFORNIA [FRS; 30 m]</t>
  </si>
  <si>
    <t xml:space="preserve">VW PRINTING [FRS; name match, 32 m] | UNION CHEMICAL DIV UNION OIL OF CA [FRS; 30 m] | 1530 WEST 13TH AVENUE DEMOLITION [FRS; 35 m] | GERALD H. PHIPPS (CON-E-CO LO PRO CBP) [FRS; 35 m] | VW PRINTING [FRS] (address match)</t>
  </si>
  <si>
    <t xml:space="preserve">Denver Toluene Parcel 1-MNA</t>
  </si>
  <si>
    <t xml:space="preserve">S03287</t>
  </si>
  <si>
    <t xml:space="preserve">1300 40TH ST</t>
  </si>
  <si>
    <t xml:space="preserve">1971;1974;1977;1979;1982;1983;1986;1988;1990;1999</t>
  </si>
  <si>
    <t xml:space="preserve">CONTINENTAL PLASTICS INDUSTRIES INC (1971-1990; SIC 3079) | BLASS Busters (1988; SIC 3089) | MANUFACTURERS (1999; SIC 3542)</t>
  </si>
  <si>
    <t xml:space="preserve">CONTINENTAL PLASTICS INDUSTRIES INC (1971) | BLASS Busters (1988) | MANUFACTURERS (1999)</t>
  </si>
  <si>
    <t xml:space="preserve">NEW TECH MACHINERY [FRS; 30 m] | NEW TECH MACHINERY [FRS] (address match)</t>
  </si>
  <si>
    <t xml:space="preserve">MILE HI EXPRESS [FRS; 1 m] | MILE HI EXPRESS, INC. [FRS; 19 m] | NOVEL RINO [FRS; 28 m]</t>
  </si>
  <si>
    <t xml:space="preserve">S03321</t>
  </si>
  <si>
    <t xml:space="preserve">2424 E 43RD AVE</t>
  </si>
  <si>
    <t xml:space="preserve">SPEAR PRINTENG COs INC (1971; SIC 2752,3461)</t>
  </si>
  <si>
    <t xml:space="preserve">SPEAR PRINTENG COs INC (1971) | SPEAR GRAPHICS CORP 3544 SPECIAL DIES» TIOLS, JIGS + FIXTURES (1977)</t>
  </si>
  <si>
    <t xml:space="preserve">S03331</t>
  </si>
  <si>
    <t xml:space="preserve">4262 MADISON</t>
  </si>
  <si>
    <t xml:space="preserve">1971;1973;1974;1976;1990</t>
  </si>
  <si>
    <t xml:space="preserve">WESTERN RUBBER + SUPPLY, INC. (1971-1976; SIC 3069) | C-D WHEEL CO (1990; SIC 3714)</t>
  </si>
  <si>
    <t xml:space="preserve">WESTERN RUBBER + SUPPLY, INC. (1971) | C-D WHEEL CO (1990)</t>
  </si>
  <si>
    <t xml:space="preserve">WODEN WOODS INC [FRS; 15 m]</t>
  </si>
  <si>
    <t xml:space="preserve">S00762</t>
  </si>
  <si>
    <t xml:space="preserve">3030 HURON ST</t>
  </si>
  <si>
    <t xml:space="preserve">AAAA SPECIALTIES INC (1973-1993; SIC 3496,3591,3714)</t>
  </si>
  <si>
    <t xml:space="preserve">AAAA SPECIALTIES INC (1973) | CROWN PRINTING INC (1973) | LOU BLOOKM*S PRESS (1979) | DAVIS GRAPHICS (1980) | LO SLOON*S #RESS, INC (1980) | DEPENDABLE PRINTERS (1982) | L+R BINDERY (1988) | ED-FA INC (1999)</t>
  </si>
  <si>
    <t xml:space="preserve">AAAA SPECIALTIES [FRS; name match, 111 m] | Denver Property I and II, #2 [CDPHE Voluntary_Cleanup_and_Redevelopment_Program_(VCUP)_new; 13 m] | AAAA SPECIALTIES [FRS] (address match)</t>
  </si>
  <si>
    <t xml:space="preserve">AMOCO PRODUCTION COMPANY [FRS; 9 m] | PARADE PACKAGING MATERIALS CO [FRS; 31 m]</t>
  </si>
  <si>
    <t xml:space="preserve">Denver Property I and II, #2</t>
  </si>
  <si>
    <t xml:space="preserve">AMOCO PRODUCTION COMPANY</t>
  </si>
  <si>
    <t xml:space="preserve">S00921</t>
  </si>
  <si>
    <t xml:space="preserve">1910 S CHEROKEE</t>
  </si>
  <si>
    <t xml:space="preserve">1974;1976;1980;1982;1983;1984;1986;1988;1999</t>
  </si>
  <si>
    <t xml:space="preserve">CUSTOM STAINLESS (1974-1999; SIC 3589)</t>
  </si>
  <si>
    <t xml:space="preserve">FDR PRINTING + PUBLISHING CO (1973) | CUSTOM STAINLESS (1974) | CENTURY GRAPHICS LTD (1976) | CENTURY GRAPHICS LTO (1980) | REDYSTICK PRODUCTS DIV (1990)</t>
  </si>
  <si>
    <t xml:space="preserve">CENTURY GRAPHICS LTD [FRS; name match, 9 m]</t>
  </si>
  <si>
    <t xml:space="preserve">PLASTICS DESIGN &amp; MFG INC</t>
  </si>
  <si>
    <t xml:space="preserve">S03365</t>
  </si>
  <si>
    <t xml:space="preserve">5201 BANNOCK ST</t>
  </si>
  <si>
    <t xml:space="preserve">1973;1974;1976;1988;1990</t>
  </si>
  <si>
    <t xml:space="preserve">TRUMBULL ASPHALT CO OF DELAWARE (1973-1990; SIC 2952)</t>
  </si>
  <si>
    <t xml:space="preserve">TRUMBULL ASPHALT CO OF DELAWARE (1973)</t>
  </si>
  <si>
    <t xml:space="preserve">OWENS CORNING - TRUMBULL ASPHALT PLANT [FRS; name match, 42 m] | OWENS CORNING ROOFING &amp; ASPHALT LLC [TRI] (address match)</t>
  </si>
  <si>
    <t xml:space="preserve">OWENS CORNING TRUMBULL ASPHALT [FRS; name match, 68 m] | OWENS CORNING TRUMBULL ASPHALT [FRS] (address match)</t>
  </si>
  <si>
    <t xml:space="preserve">Colorado Trade Center - Parcel #1</t>
  </si>
  <si>
    <t xml:space="preserve">OWENS CORNING - TRUMBULL ASPHALT PLANT</t>
  </si>
  <si>
    <t xml:space="preserve">ALPHA INSULATION &amp; WATERPROOFING INC</t>
  </si>
  <si>
    <t xml:space="preserve">S03481</t>
  </si>
  <si>
    <t xml:space="preserve">2625 W COLFAX AVE</t>
  </si>
  <si>
    <t xml:space="preserve">AUSTIN HEATING + SUPPLY CO (1973; SIC 3433,3444)</t>
  </si>
  <si>
    <t xml:space="preserve">AUSTIN HEATING + SUPPLY CO (1973)</t>
  </si>
  <si>
    <t xml:space="preserve">SUN VALLEY DHA W COLFAX PARCEL [FRS; 74 m]</t>
  </si>
  <si>
    <t xml:space="preserve">SUN VALLEY DHA W COLFAX PARCEL</t>
  </si>
  <si>
    <t xml:space="preserve">S03492</t>
  </si>
  <si>
    <t xml:space="preserve">4233 THOMPSON CT</t>
  </si>
  <si>
    <t xml:space="preserve">CLARETI-MCCOY INC (1973; SIC 2842)</t>
  </si>
  <si>
    <t xml:space="preserve">CLARETI-MCCOY INC (1973) | CHAVEZ CHILI FCODS (1974)</t>
  </si>
  <si>
    <t xml:space="preserve">EMERSON WOODWORKS INC</t>
  </si>
  <si>
    <t xml:space="preserve">S03509</t>
  </si>
  <si>
    <t xml:space="preserve">5085 COLORADO BLVD</t>
  </si>
  <si>
    <t xml:space="preserve">1982;1983;1986;1990;1993</t>
  </si>
  <si>
    <t xml:space="preserve">DUR@O-WAL INCe» COLO DIV (1982-1993; SIC 3496) | MILE HIGH PAPER CO (1986; SIC 2653,2641,3315)</t>
  </si>
  <si>
    <t xml:space="preserve">KIMTRUSS CORP (1973) | WIKCa NORD PRODUCTS (1980) | DUR@O-WAL INCe» COLO DIV (1982) | MILE HIGH PAPER CO (1986)</t>
  </si>
  <si>
    <t xml:space="preserve">TRANSPRO</t>
  </si>
  <si>
    <t xml:space="preserve">S03526</t>
  </si>
  <si>
    <t xml:space="preserve">3055 E 52ND AVE</t>
  </si>
  <si>
    <t xml:space="preserve">1973;1974;1976;1979;1980</t>
  </si>
  <si>
    <t xml:space="preserve">PRECISION FOUNDRIES INC (1973-1976; SIC 3369) | PRECISION FOUNDRIES INC (1979; SIC 3369,3333,3334) | ORSITRONEICS INC (1980; SIC 3662,3679)</t>
  </si>
  <si>
    <t xml:space="preserve">PRECISION FOUNDRIES INC (1973) | DIETER BOOKBINDING CO INC (1974) | PRECISION FOUNDRIES INC (1979) | ORSITRONEICS INC (1980)</t>
  </si>
  <si>
    <t xml:space="preserve">SCOTLAND YARD BRITISH CARS LTD [FRS; 15 m] | HOME DEPOT RENTAL #2971 [FRS; 15 m]</t>
  </si>
  <si>
    <t xml:space="preserve">SCOTLAND YARD BRITISH CARS LTD</t>
  </si>
  <si>
    <t xml:space="preserve">S03532</t>
  </si>
  <si>
    <t xml:space="preserve">4333 VINE ST</t>
  </si>
  <si>
    <t xml:space="preserve">1973;1974;1982</t>
  </si>
  <si>
    <t xml:space="preserve">SMG CORPORATION (1973; SIC 3449) | METAL STUD FORMING CORP (1974; SIC 3449,3444) | WESTERN STATES LIGHTING CO. (1982; SIC 3645,3646,3433)</t>
  </si>
  <si>
    <t xml:space="preserve">SMG CORPORATION (1973) | METAL STUD FORMING CORP (1974) | WESTERN STATES LIGHTING CO. (1982)</t>
  </si>
  <si>
    <t xml:space="preserve">S + S GARAGE [FRS; 32 m]</t>
  </si>
  <si>
    <t xml:space="preserve">S03536</t>
  </si>
  <si>
    <t xml:space="preserve">4880 HAVANA</t>
  </si>
  <si>
    <t xml:space="preserve">1973;1976;1979;1982;1983;1990;1999</t>
  </si>
  <si>
    <t xml:space="preserve">SCOTT*S LIQUID GOLD INC (1973-1999; SIC 2842)</t>
  </si>
  <si>
    <t xml:space="preserve">SCOTT*S LIQUID GOLD INC (1973)</t>
  </si>
  <si>
    <t xml:space="preserve">Stapleton Business Ctr (C1) [CDPHE Voluntary_Cleanup_and_Redevelopment_Program_(VCUP)_new; 42 m] | Stapleton Business Ctr (B4) [CDPHE Voluntary_Cleanup_and_Redevelopment_Program_(VCUP)_new; 42 m]</t>
  </si>
  <si>
    <t xml:space="preserve">SCOTT'S LIQUID GOLD INC [TRI; name match, 73 m]</t>
  </si>
  <si>
    <t xml:space="preserve">Stapleton Business Ctr (C1)</t>
  </si>
  <si>
    <t xml:space="preserve">US EPA CLEANUP (E HAVANA &amp; 49)</t>
  </si>
  <si>
    <t xml:space="preserve">S03547</t>
  </si>
  <si>
    <t xml:space="preserve">2482 UNIVERSITY BLVO</t>
  </si>
  <si>
    <t xml:space="preserve"> (1973; SIC 3714)</t>
  </si>
  <si>
    <t xml:space="preserve"> (1973) | WORTH + CO (1980) | TOUCAN GEM+GOLDSMITH STUDI (1988)</t>
  </si>
  <si>
    <t xml:space="preserve">2450 S. University [CDPHE Voluntary_Cleanup_and_Redevelopment_Program_(VCUP)_new; 69 m]</t>
  </si>
  <si>
    <t xml:space="preserve">TPI PETROLEUM INC  #4082 [FRS; 3 m]</t>
  </si>
  <si>
    <t xml:space="preserve">2450 S. University</t>
  </si>
  <si>
    <t xml:space="preserve">CHERRY HILLS CLEANERS</t>
  </si>
  <si>
    <t xml:space="preserve">S03553</t>
  </si>
  <si>
    <t xml:space="preserve">5280 BROADWAY</t>
  </si>
  <si>
    <t xml:space="preserve">1986;1988;1999</t>
  </si>
  <si>
    <t xml:space="preserve">DENISON TOOL CO INC (1986-1988; SIC 3544,3599) | NATIONAL DESIGN &amp; EQUIPMENT INC © (1999; SIC 3079)</t>
  </si>
  <si>
    <t xml:space="preserve">WRIGHT MFG CO (1973) | DENISON TOOL CO INC (1986) | INDEPENDENT PRESS INC (1990) | NATIONAL DESIGN &amp; EQUIPMENT INC © (1999)</t>
  </si>
  <si>
    <t xml:space="preserve">ALPHA INSULATION &amp; WATERPROOFING INC [FRS; 1 m] | CDOT PROJ # IRD E 25-2-242 [FRS; 1 m]</t>
  </si>
  <si>
    <t xml:space="preserve">GORMAN LARADON PHASE III (THE STELLA) [FRS; 18 m]</t>
  </si>
  <si>
    <t xml:space="preserve">S03554</t>
  </si>
  <si>
    <t xml:space="preserve">4134 GARFIELD</t>
  </si>
  <si>
    <t xml:space="preserve">1974;1976;1979;1980;1982;1986;1988;1990</t>
  </si>
  <si>
    <t xml:space="preserve">YARTER-TEK CORPORATION (1974-1976; SIC 3471,2899,3823) | MED AMERICA PLATING 2752 COMMERCIAL PRINTING, LITHOGRAPHIC (1979; SIC 3471) | MID AMERICA PLATING (1980-1982; SIC 3471) | RHIND PRODUCTS CORP (1986-1990; SIC 3429,3999,2396)</t>
  </si>
  <si>
    <t xml:space="preserve">YARTER-TEK CORPORATION (1973) | MED AMERICA PLATING 2752 COMMERCIAL PRINTING, LITHOGRAPHIC (1979) | MID AMERICA PLATING (1980) | RHIND PRODUCTS CORP (1986)</t>
  </si>
  <si>
    <t xml:space="preserve">MID AMERICA PLATING CO [FRS; name match, 44 m]</t>
  </si>
  <si>
    <t xml:space="preserve">MID AMERICA PLATING CO</t>
  </si>
  <si>
    <t xml:space="preserve">S04284</t>
  </si>
  <si>
    <t xml:space="preserve">5945 BROADWAY</t>
  </si>
  <si>
    <t xml:space="preserve">1979;1982;1983;1986;1999</t>
  </si>
  <si>
    <t xml:space="preserve">COLORADO FLEETWOOD ALUMINUM, INC. (1979; SIC 3442,3566) | COLORADO CONTAINER CORP (1982-1983; SIC 2653,3079) | DOOR CITY OF COLORADO INC (1986; SIC 3442,3269) | BRIGGS ASSOCIATES INC (1999; SIC 3079)</t>
  </si>
  <si>
    <t xml:space="preserve">COLORADO CONTAINER CORP (1973) | ACCURATE GASKET + PACKING CORP (1977) | PILLOW SHOPPE, THE (1979) | COLORADO FLEETWOOD ALUMINUM, INC. (1979) | ACCURATE GASKET + PACKING CORP (1980) |  (1982) |  (1982) | DOOR CITY OF COLORADO INC (1986) | BRIGGS ASSOCIATES INC (1999)</t>
  </si>
  <si>
    <t xml:space="preserve">Briggs Building [CDPHE Voluntary_Cleanup_and_Redevelopment_Program_(VCUP)_new; 20 m]</t>
  </si>
  <si>
    <t xml:space="preserve">WR GRACE &amp; CO CONN GRACE CONSTRUCTION PRODUCTS [FRS; 12 m] | WR GRACE &amp; CO CONN GRACE CONSTRUCTION PRODUCTS [TRI; 68 m]</t>
  </si>
  <si>
    <t xml:space="preserve">BRONCORP MFG CO INC [FRS; 9 m] | ARC THRIFT STORES WAREHOUSE [FRS; 16 m] | LARSON DISTRIBUTING CO INC [FRS; 19 m]</t>
  </si>
  <si>
    <t xml:space="preserve">ALSIDE SUPPLY CENTER 157 - SOUTH DENVER [FRS; 38 m]</t>
  </si>
  <si>
    <t xml:space="preserve">S04328</t>
  </si>
  <si>
    <t xml:space="preserve">505 W 40TH AVE</t>
  </si>
  <si>
    <t xml:space="preserve">RUBBER INCORPORATED (1983-1990; SIC 2691,3559)</t>
  </si>
  <si>
    <t xml:space="preserve">FIRE ALERT COMPANY FRANCIS ASSOCIATES ORDNANCE CO (1973) | CENTURION GRAPHIC (1977) | RUBBER INCORPORATED (1983)</t>
  </si>
  <si>
    <t xml:space="preserve">COLORADO CANNABIS COMPANY [CDPHE RCRA; 31 m] | COLORADO CANNABIS COMPANY [FRS; 31 m]</t>
  </si>
  <si>
    <t xml:space="preserve">RUBBER INC. [FRS; name match, 27 m]</t>
  </si>
  <si>
    <t xml:space="preserve">COLORADO CANNABIS COMPANY</t>
  </si>
  <si>
    <t xml:space="preserve">S00742</t>
  </si>
  <si>
    <t xml:space="preserve">5495 MARION ST</t>
  </si>
  <si>
    <t xml:space="preserve">MUNDIX CONTROL SYSTEMS INC. (1984-1986; SIC 3622,3999,3613)</t>
  </si>
  <si>
    <t xml:space="preserve">MUNCIX CONTRCL CENTERS INC (1974)</t>
  </si>
  <si>
    <t xml:space="preserve">MARION PAINTS SITE [FRS; 74 m] | ASARCO GLOBEVILLE [CDPHE CDPHE Superfund] (inside site boundary)</t>
  </si>
  <si>
    <t xml:space="preserve">MARION PAINTS SITE</t>
  </si>
  <si>
    <t xml:space="preserve">1 ACCENT WINDOWS</t>
  </si>
  <si>
    <t xml:space="preserve">S00787</t>
  </si>
  <si>
    <t xml:space="preserve">339 SANTA FE ORIVE</t>
  </si>
  <si>
    <t xml:space="preserve">1974;1976;1980;1982;1983;1984;1985;1986;1988;1990</t>
  </si>
  <si>
    <t xml:space="preserve">ALERT POLISHING AND PLATING INC (1974-1986; SIC 3471) | ALERT POLISHING AND PLATING INC (1984; SIC 3471) | RAGSDALE SROSs INCosDIV OF BORDEN INTIL (1985; SIC 3542,3599) | AMERICAN ROOFING SHEET METAL CO (1986-1990; SIC 3444) | IMPERIAL TUB ENCLOSURE CO (1988; SIC 3088) | ALERT POLISHING + PLATING INC (1990; SIC 3471)</t>
  </si>
  <si>
    <t xml:space="preserve">TRON POT BAKERY (1974) | ALERT POLISHING AND PLATING INC (1974) | PFANNENSTLEL CESIGNS iNC (1974) | SANTA FE PRINT SHOP (1976) | RELIABLE GRAPHICS INC (1976) | COLOR GRAPHICS (1980) | GC CUSTOM CABINETS ¢ FURNITURE (1980) | ALERT POLISHING AND PLATING INC (1984) | RAGSDALE SROSs INCosDIV OF BORDEN INTIL (1985) | IMPERIAL TUB ENCLOSURE CO (1988) | ALERT POLISHING + PLATING INC (1990) | CUSTOM SHADE &amp; SPECIALTIES (1993) | PLATTE RIVER ART SERVICES INC (1999)</t>
  </si>
  <si>
    <t xml:space="preserve">345 Santa Fe Drive II [CDPHE Voluntary_Cleanup_and_Redevelopment_Program_(VCUP)_new; 10 m] | 345 S. Santa Fe Drive [CDPHE Voluntary_Cleanup_and_Redevelopment_Program_(VCUP)_new; 10 m]</t>
  </si>
  <si>
    <t xml:space="preserve">ALERT POLISHING &amp; PLATING [FRS; name match, 22 m] | PLATTE RIVER ART SERVICES INC [FRS; name match, 26 m]</t>
  </si>
  <si>
    <t xml:space="preserve">COLOR GRAPHIX INC [FRS; name match, 4 m]</t>
  </si>
  <si>
    <t xml:space="preserve">S00788</t>
  </si>
  <si>
    <t xml:space="preserve">4255 ELATI</t>
  </si>
  <si>
    <t xml:space="preserve">1976;1980;1982;1983;1984;1986;1988;1993;1999</t>
  </si>
  <si>
    <t xml:space="preserve">ALEX MANUFACTURING (1976-1999; SIC 3599)</t>
  </si>
  <si>
    <t xml:space="preserve">MAJESTIC MULTIGRAPHERS (1974) | ALEX MANUFACTURING (1976) | MAJESTIC LITHO (1976) | MASESTIC LITHO (1982)</t>
  </si>
  <si>
    <t xml:space="preserve">G.J. CORPORATION [FRS; 3 m]</t>
  </si>
  <si>
    <t xml:space="preserve">MAJESTIC LITHO [FRS; name match, 41 m] | COLORADO MASTER BUILDERS AND ARCHITECTS [FRS; 27 m]</t>
  </si>
  <si>
    <t xml:space="preserve">S00930</t>
  </si>
  <si>
    <t xml:space="preserve">4350 KEARNEY ST</t>
  </si>
  <si>
    <t xml:space="preserve">CNEGA INDUSTRIES INC (1974; SIC 2941,3662,3079) | DARALCO INC 3471 PLATING AND POLISHING (1979; SIC 3471)</t>
  </si>
  <si>
    <t xml:space="preserve">IVANCIE WINES INC (1974) | CNEGA INDUSTRIES INC (1974) | AU_BUCHON + CO_INC (1976) | DARALCO INC (1977)</t>
  </si>
  <si>
    <t xml:space="preserve">General Motors Building [CDPHE Voluntary_Cleanup_and_Redevelopment_Program_(VCUP)_new; 42 m]</t>
  </si>
  <si>
    <t xml:space="preserve">US GREENFIBER LLC [FRS; 3 m]</t>
  </si>
  <si>
    <t xml:space="preserve">GOODWILL INDUSTRIES OF DENVER [FRS; 34 m] | 4355 KEARNEY ST LLC [FRS; 34 m]</t>
  </si>
  <si>
    <t xml:space="preserve">DARALCO INC [FRS; name match, 3 m] | ARCLIN SURFACES LLC [FRS; 3 m] | DARALCO INC [FRS] (address match)</t>
  </si>
  <si>
    <t xml:space="preserve">General Motors Building</t>
  </si>
  <si>
    <t xml:space="preserve">US GREENFIBER LLC</t>
  </si>
  <si>
    <t xml:space="preserve">S00936</t>
  </si>
  <si>
    <t xml:space="preserve">750 W 39TH AVE</t>
  </si>
  <si>
    <t xml:space="preserve">1974;1980;1982;1983;1984;1986;1988;1990</t>
  </si>
  <si>
    <t xml:space="preserve">DELTECH INC (1974-1990; SIC 3567)</t>
  </si>
  <si>
    <t xml:space="preserve">DELTECH INC (1974)</t>
  </si>
  <si>
    <t xml:space="preserve">POWER RENTAL EQUIPMENT [FRS; 12 m]</t>
  </si>
  <si>
    <t xml:space="preserve">BRANNAN SAND &amp; GRAVEL [FRS; 35 m]</t>
  </si>
  <si>
    <t xml:space="preserve">S00955</t>
  </si>
  <si>
    <t xml:space="preserve">3532 FRANKLIN ST</t>
  </si>
  <si>
    <t xml:space="preserve">INNERPAK ENC (1974; SIC 3589) | DIVERSIFIED MANUFACTURERS CORP (1977; SIC 3573)</t>
  </si>
  <si>
    <t xml:space="preserve">INNERPAK ENC (1974) | DIVERSIFIED MANUFACTURERS CORP (1977)</t>
  </si>
  <si>
    <t xml:space="preserve">PHILLIPS CENTER [FRS; 23 m] | PHILLIPS CENTER [FRS] (address match) | Vasquez/VAS [CDPHE CDPHE Superfund] (inside site boundary)</t>
  </si>
  <si>
    <t xml:space="preserve">PHILLIPS CENTER</t>
  </si>
  <si>
    <t xml:space="preserve">CHRISTINE SANCHEZ RESIDENCE</t>
  </si>
  <si>
    <t xml:space="preserve">S01040</t>
  </si>
  <si>
    <t xml:space="preserve">3501 WAZEE ST</t>
  </si>
  <si>
    <t xml:space="preserve">1974;1979;1980;1982;1983;1984;1988</t>
  </si>
  <si>
    <t xml:space="preserve">J + J WELDING (1974-1982; SIC 3441,3591) | J J METAL FABRICATORS (1983-1988; SIC 3441,3599)</t>
  </si>
  <si>
    <t xml:space="preserve">J + J WELDING (1974) | J J METAL FABRICATORS (1983)</t>
  </si>
  <si>
    <t xml:space="preserve">Warehouse Building UST [CDPHE Voluntary_Cleanup_and_Redevelopment_Program_(VCUP)_new] (address match) | RiNo TOD, LLC [CDPHE Voluntary_Cleanup_and_Redevelopment_Program_(VCUP)_new] (address match) | RiNo TOD, LLC II [CDPHE Voluntary_Cleanup_and_Redevelopment_Program_(VCUP)_new] (address match) | Vasquez/VAS [CDPHE CDPHE Superfund] (inside site boundary)</t>
  </si>
  <si>
    <t xml:space="preserve">MOUNTAIN CEMENT CO [FRS; 18 m]</t>
  </si>
  <si>
    <t xml:space="preserve">S01116</t>
  </si>
  <si>
    <t xml:space="preserve">4935 PEARL ST</t>
  </si>
  <si>
    <t xml:space="preserve">‘ROCKY MOUNTAIN WOODCRAFTERS 3444 SHEET METAL WORK (1983; SIC 3444) | DENVER GASKET + PACKING (1990; SIC 3053,2499,3086) | DIE CUT TECHNOLOGIES (1993; SIC 3053,2499)</t>
  </si>
  <si>
    <t xml:space="preserve">DENVER GASKET ¢# PACKING (1974) | ‘ROCKY MOUNTAIN WOODCRAFTERS 3444 SHEET METAL WORK (1983) | DIE CUT TECHNOLOGIES (1993) | JER, BUSINESS RESEARCH DIVISION (1999)</t>
  </si>
  <si>
    <t xml:space="preserve">PAN GLO CO [FRS; 29 m]</t>
  </si>
  <si>
    <t xml:space="preserve">UNIVERSAL DIAPER SERVICE INC [FRS; 29 m]</t>
  </si>
  <si>
    <t xml:space="preserve">PAN GLO CO</t>
  </si>
  <si>
    <t xml:space="preserve">S03825</t>
  </si>
  <si>
    <t xml:space="preserve">3938 WYNKOOP</t>
  </si>
  <si>
    <t xml:space="preserve">ALLIED STEEL CC (1974; SIC 3441)</t>
  </si>
  <si>
    <t xml:space="preserve">ALLIED STEEL CC (1974)</t>
  </si>
  <si>
    <t xml:space="preserve">3901 WYNKOOP [FRS; 7 m] | AMERICAN ROCKY MOUNTAINEER 36 ST YARD [FRS; 35 m]</t>
  </si>
  <si>
    <t xml:space="preserve">Wynkoop - Parcel B</t>
  </si>
  <si>
    <t xml:space="preserve">PEPSI COLA BOTTLING CO</t>
  </si>
  <si>
    <t xml:space="preserve">S03829</t>
  </si>
  <si>
    <t xml:space="preserve">6054 W 38TH AVE</t>
  </si>
  <si>
    <t xml:space="preserve">AUTO DETAIL SUPPLY (1974; SIC 2841,2842)</t>
  </si>
  <si>
    <t xml:space="preserve">AUTO DETAIL SUPPLY (1974)</t>
  </si>
  <si>
    <t xml:space="preserve">RIDGE AUTOMOTIVE [FRS; 37 m]</t>
  </si>
  <si>
    <t xml:space="preserve">7-ELEVEN, INC. STORE #36492 [FRS; 2 m] | DISCOUNT AUTO REPAIR [FRS; 37 m]</t>
  </si>
  <si>
    <t xml:space="preserve">RIDGE AUTOMOTIVE</t>
  </si>
  <si>
    <t xml:space="preserve">THE REHABILITATION CENTER AT SANDALWOOD</t>
  </si>
  <si>
    <t xml:space="preserve">S03834</t>
  </si>
  <si>
    <t xml:space="preserve">3943 BLAKE</t>
  </si>
  <si>
    <t xml:space="preserve">1974;1976;1980;1982;1983;1986;1990;1993;1999</t>
  </si>
  <si>
    <t xml:space="preserve">C F PRUDUCTS CO (1974-1976; SIC 3634,3631,3444) | ARGUS SYSTEMS» INC. (1980-1999; SIC 3573,3599,3728) | VECTOR CORP LTD (1983; SIC 3573,3728)</t>
  </si>
  <si>
    <t xml:space="preserve">C F PRUDUCTS CO (1974) | ARGUS SYSTEMS, INC. (1979) | MARGARET SCOTT STUDIOS INC (1980) | VECTOR CORP LTD (1983)</t>
  </si>
  <si>
    <t xml:space="preserve">RMS Development II [CDPHE Voluntary_Cleanup_and_Redevelopment_Program_(VCUP)_new; 34 m] | RMS Development [CDPHE Voluntary_Cleanup_and_Redevelopment_Program_(VCUP)_new; 61 m] | Vasquez/VAS [CDPHE CDPHE Superfund] (inside site boundary)</t>
  </si>
  <si>
    <t xml:space="preserve">EMPIRE EXPRESS</t>
  </si>
  <si>
    <t xml:space="preserve">S03840</t>
  </si>
  <si>
    <t xml:space="preserve">4890 KINGSTON</t>
  </si>
  <si>
    <t xml:space="preserve">COLE MANUFACTURING CCRP (1974; SIC 3599,3714,2752)</t>
  </si>
  <si>
    <t xml:space="preserve">COLE MANUFACTURING CCRP (1974)</t>
  </si>
  <si>
    <t xml:space="preserve">KINGSTON STREET FIRE [FRS; 2 m]</t>
  </si>
  <si>
    <t xml:space="preserve">COLE MFG CORP [FRS; name match, 248 m]</t>
  </si>
  <si>
    <t xml:space="preserve">TRIMAX LOCKS [FRS; 13 m]</t>
  </si>
  <si>
    <t xml:space="preserve">KINGSTON STREET FIRE</t>
  </si>
  <si>
    <t xml:space="preserve">CARGILL HEALTH &amp; FOOD TECHS</t>
  </si>
  <si>
    <t xml:space="preserve">AMERICAN MAIL-WELL ENVELOPE</t>
  </si>
  <si>
    <t xml:space="preserve">S03857</t>
  </si>
  <si>
    <t xml:space="preserve">1600 E 36TH AVE</t>
  </si>
  <si>
    <t xml:space="preserve">DIVERSIFIED MANUFACTURERS CORP (1974-1976; SIC 3573)</t>
  </si>
  <si>
    <t xml:space="preserve">DIVERSIFIED MANUFACTURERS CORP (1974)</t>
  </si>
  <si>
    <t xml:space="preserve">PHILLIPS CENTER [FRS; 66 m] | DENVER URBAN GARDENS AT WYATT ACADEMY [FRS; 68 m] | Vasquez/VAS [CDPHE CDPHE Superfund] (inside site boundary)</t>
  </si>
  <si>
    <t xml:space="preserve">S03859</t>
  </si>
  <si>
    <t xml:space="preserve">1638 17TH ST</t>
  </si>
  <si>
    <t xml:space="preserve">APPLIED INFORMATION SOLUTIONS (1999; SIC 3573) | CLEARVEIL CORP (1999; SIC 3559)</t>
  </si>
  <si>
    <t xml:space="preserve">DUPLEX PRINTING + OFFICE SUPPLY INC (1974) | SHEA, MARTIN CABINETS (1980) | ANDERSON MASON DALE P C (1993) | DHM, NC (1993) | MURATA OUTLAND ASSOC (1993) | APPLIED INFORMATION SOLUTIONS (1999) | CLEARVEIL CORP (1999)</t>
  </si>
  <si>
    <t xml:space="preserve">North Wing Building [CDPHE Voluntary_Cleanup_and_Redevelopment_Program_(VCUP)_new; 22 m] | Denver Union Station [CDPHE Voluntary_Cleanup_and_Redevelopment_Program_(VCUP)_new; 64 m]</t>
  </si>
  <si>
    <t xml:space="preserve">SOUTHLAND 7 11 NO 13197 [FRS; 4 m] | ANTERO RESOURCES - 160 - APPALACHIAN BASIN (UTICA) [FRS; 21 m] | PREFER RANDY [FRS; 35 m] | SILENTAIR CORPORATION [FRS; 35 m]</t>
  </si>
  <si>
    <t xml:space="preserve">North Wing Building</t>
  </si>
  <si>
    <t xml:space="preserve">S03861</t>
  </si>
  <si>
    <t xml:space="preserve">1550 W EVANS BLDG 3 UT R80223</t>
  </si>
  <si>
    <t xml:space="preserve">1976;1980;1982;1983;1988;1990</t>
  </si>
  <si>
    <t xml:space="preserve">REBCO WEST OF COLORADO (1976; SIC 3442,3446) | PLASTECS DESIGN AND MFG INC (1980-1983; SIC 3079) | THERMOCON ENOUSTRIES INC (1980-1982; SIC 3563,3589,3561) | ENERSAVER PRODUCTS INC (1982-1983; SIC 3442,3079,3354) | PEARLS HIGH-TEK TUBE CORP (1988-1990; SIC 3317)</t>
  </si>
  <si>
    <t xml:space="preserve">ECONOMY INSTANT PRINTING INC (1974) | X L PRINTING INC (1974) | REBCO WEST OF COLORADO (1976) | AMERICAN DYNAMICS INC (1980) | PLASTECS DESIGN AND MFG INC (1980) | THERMOCON ENOUSTRIES INC (1980) | ENERSAVER PRODUCTS INC (1982) | OCD GRAPHICS/CPI SPORTWEAR (1986) | PEARLS HIGH-TEK TUBE CORP (1988) | CARLIN ENTERPRISES INC (1999)</t>
  </si>
  <si>
    <t xml:space="preserve">Cardenas Property [CDPHE Voluntary_Cleanup_and_Redevelopment_Program_(VCUP)_new; 63 m]</t>
  </si>
  <si>
    <t xml:space="preserve">HIGH TEK TUBE CORP [FRS; name match, 25 m] | CART WORKS COMPANY, INC. [FRS; 25 m] | CHEMICAL COMPANIES INCORPORATED [FRS; 25 m]</t>
  </si>
  <si>
    <t xml:space="preserve">Cardenas Property</t>
  </si>
  <si>
    <t xml:space="preserve">S03864</t>
  </si>
  <si>
    <t xml:space="preserve">4000 BLAKE</t>
  </si>
  <si>
    <t xml:space="preserve">GENERAL METAL FINISHING (1974; SIC 3471)</t>
  </si>
  <si>
    <t xml:space="preserve">GENERAL METAL FINISHING (1974)</t>
  </si>
  <si>
    <t xml:space="preserve">RMS Development II [CDPHE Voluntary_Cleanup_and_Redevelopment_Program_(VCUP)_new; 61 m] | Vasquez/VAS [CDPHE CDPHE Superfund] (inside site boundary)</t>
  </si>
  <si>
    <t xml:space="preserve">P2P AREA 4 DEMOLITION [FRS; 2 m] | GWS RESIDENTIAL [FRS; 15 m]</t>
  </si>
  <si>
    <t xml:space="preserve">S03865</t>
  </si>
  <si>
    <t xml:space="preserve">5050 FOX ST</t>
  </si>
  <si>
    <t xml:space="preserve">GULF CCAST WIRE ROPE INC (1974-1980; SIC 3496)</t>
  </si>
  <si>
    <t xml:space="preserve">GULF CCAST WIRE ROPE INC (1974) | 0 + D STAINLESS INC (1986)</t>
  </si>
  <si>
    <t xml:space="preserve">REVOLUTION RECYCLING INC [FRS; 5 m] | AMEN PACKAGING INC [CDPHE RCRA; 38 m] | COLORADO FRAME &amp; SUSPENSION INC [CDPHE RCRA; 38 m] | FORMER VENTA SAVEWAY NO 22 [CDPHE RCRA; 38 m] | ROCKY MOUNTAIN OIL COMPANY [CDPHE RCRA; 38 m] | RYDER TRUCK RENTAL, INC. [CDPHE RCRA; 38 m]</t>
  </si>
  <si>
    <t xml:space="preserve">DMD STAINLESS FABRICATORS [FRS; name match, 5 m]</t>
  </si>
  <si>
    <t xml:space="preserve">REVOLUTION RECYCLING INC</t>
  </si>
  <si>
    <t xml:space="preserve">S03866</t>
  </si>
  <si>
    <t xml:space="preserve">801 E 17TH AVE</t>
  </si>
  <si>
    <t xml:space="preserve">1974;1982;1983;1990</t>
  </si>
  <si>
    <t xml:space="preserve">HAULMORE CORPCRATION (1974; SIC 3792) | CHAEMAGGIO INTERNATIONAL (1982-1983; SIC 2844) | CHAE MARKETING CORP (1990; SIC 2844)</t>
  </si>
  <si>
    <t xml:space="preserve">HAULMORE CORPCRATION (1974) | CHAEMAGGIO INTERNATIONAL (1982) | CHAE MARKETING CORP (1986) | ACCELRB TECHNOLOGY CORP (1993) | FINANCIAL MANAGEMENT TASK FORCE (1993) | HDR ENGINEERING, INC (1993)</t>
  </si>
  <si>
    <t xml:space="preserve">777 17th Ave, LLC [CDPHE Voluntary_Cleanup_and_Redevelopment_Program_(VCUP)_new; 17 m]</t>
  </si>
  <si>
    <t xml:space="preserve">17TH AND CLARKSON APARTMENTS [FRS; 21 m]</t>
  </si>
  <si>
    <t xml:space="preserve">777 17th Ave, LLC</t>
  </si>
  <si>
    <t xml:space="preserve">UPTOWN CARE CENTER</t>
  </si>
  <si>
    <t xml:space="preserve">S03872</t>
  </si>
  <si>
    <t xml:space="preserve">2651 E 52ND AVE</t>
  </si>
  <si>
    <t xml:space="preserve">JEFFCO STEEL FABRICATORS INC (1974-1977; SIC 3441)</t>
  </si>
  <si>
    <t xml:space="preserve">JEFFCO STEEL FABRICATORS INC (1974)</t>
  </si>
  <si>
    <t xml:space="preserve">AMERICAN INDUSTRIAL CORP [FRS; 5 m] | CHEVYTRUCK PARTS LLC [FRS; 37 m]</t>
  </si>
  <si>
    <t xml:space="preserve">VULCAN MATERIALS CO CHEM DIV [FRS; 5 m] | POZZOLANIC [FRS; 21 m]</t>
  </si>
  <si>
    <t xml:space="preserve">Brothers Excavating LLC</t>
  </si>
  <si>
    <t xml:space="preserve">AMERICAN INDUSTRIAL CORP</t>
  </si>
  <si>
    <t xml:space="preserve">S03885</t>
  </si>
  <si>
    <t xml:space="preserve">1855 12TH AVE</t>
  </si>
  <si>
    <t xml:space="preserve">METAL INDUSTRIES INC ALUMINUM SCREEN DIV (1974-1976; SIC 3442)</t>
  </si>
  <si>
    <t xml:space="preserve">METAL INDUSTRIES INC ALUMINUM SCREEN DIV (1974) | DENVER DRAPERY MFG INC (1980) | DIAMOND PAPERWORKS (1999)</t>
  </si>
  <si>
    <t xml:space="preserve">S03887</t>
  </si>
  <si>
    <t xml:space="preserve">5075 COOK</t>
  </si>
  <si>
    <t xml:space="preserve">1974;1976;1977;1979;1982;1983;1986;1990;1992;1993;1999</t>
  </si>
  <si>
    <t xml:space="preserve">MIC WEST SPRING SERVICE + FFG LTC (1974-1999; SIC 3493,3452)</t>
  </si>
  <si>
    <t xml:space="preserve">MIC WEST SPRING SERVICE + FFG LTC (1974)</t>
  </si>
  <si>
    <t xml:space="preserve">S03892</t>
  </si>
  <si>
    <t xml:space="preserve">1500 W 12TH AVE</t>
  </si>
  <si>
    <t xml:space="preserve">1974;1976;1979</t>
  </si>
  <si>
    <t xml:space="preserve">MONARCH SHEET METAL MFG CO (1974-1979; SIC 3444)</t>
  </si>
  <si>
    <t xml:space="preserve">MOBILE PREMIX CONCRETE: INC (1974) | MONARCH SHEET METAL MFG CO (1974)</t>
  </si>
  <si>
    <t xml:space="preserve">WESTERN MOBILE NORTHERN INC [FRS; 72 m]</t>
  </si>
  <si>
    <t xml:space="preserve">SMYRNA READY MIX CONCRETE LLC - QUIVAS READY MIX [TRI; 71 m]</t>
  </si>
  <si>
    <t xml:space="preserve">HULL PROPERTIES LLC [FRS; 18 m]</t>
  </si>
  <si>
    <t xml:space="preserve">HULL PROPERTIES LLC</t>
  </si>
  <si>
    <t xml:space="preserve">S03894</t>
  </si>
  <si>
    <t xml:space="preserve">3860 BLAKE ST</t>
  </si>
  <si>
    <t xml:space="preserve">1974;1976;1977;1979;1980;1982;1986;1988;1990;1993;1999</t>
  </si>
  <si>
    <t xml:space="preserve">MOORE BATTERY CO (1974-1976; SIC 3691) | CAR-GO BATTERY CO (1977-1999; SIC 3691)</t>
  </si>
  <si>
    <t xml:space="preserve">MOORE BATTERY CO (1974) | CAR-GO BATTERY CO (1977)</t>
  </si>
  <si>
    <t xml:space="preserve">38th and Blake St. II [CDPHE Voluntary_Cleanup_and_Redevelopment_Program_(VCUP)_new; 18 m] | RMS Development [CDPHE Voluntary_Cleanup_and_Redevelopment_Program_(VCUP)_new; 36 m] | Vasquez/VAS [CDPHE CDPHE Superfund] (inside site boundary)</t>
  </si>
  <si>
    <t xml:space="preserve">VACANT INDUSTRIAL BUILDING [FRS; 0 m]</t>
  </si>
  <si>
    <t xml:space="preserve">VACANT INDUSTRIAL BUILDING</t>
  </si>
  <si>
    <t xml:space="preserve">S03896</t>
  </si>
  <si>
    <t xml:space="preserve">2050 S PECOS</t>
  </si>
  <si>
    <t xml:space="preserve">1974;1977;1980;1982;1983;1986;1993</t>
  </si>
  <si>
    <t xml:space="preserve">NASSCO CHEMICAL CO (1974; SIC 2842) | DENVER INSTRUMENT CO-AINSWORTH DLV (1977-1983; SIC 3811,3576) | AUTOMATICS LIMITED (1982-1983; SIC 3451,3444,3479) | AINSWORTH PRODUCTS INC (1986; SIC 3576,3811,3469) | FRONT RANGE SPRAY PAINTING (1993; SIC 3471)</t>
  </si>
  <si>
    <t xml:space="preserve">NASSCO CHEMICAL CO (1974) | DENVER INSTRUMENT CO-AINSWORTH DIV ACHE MACHINERY + SUPPLY CO INCes DENVER CO (1976) | AUTOMATICS LIMITED (1982) | AINSWORTH PRODUCTS INC (1986) | FRONT RANGE SPRAY PAINTING (1993) | HERITAGE DIE CASTING CO (1999)</t>
  </si>
  <si>
    <t xml:space="preserve">Interstate Patterns [CDPHE Institutional_Controls_PROD_local; 23 m] | Interstate Patterns [CDPHE Institutional_Controls_PROD_local] (inside site boundary)</t>
  </si>
  <si>
    <t xml:space="preserve">AINSWORTH PRODUCTS INC [FRS; name match, 79 m] | AINSWORTH PRODUCTS INC [FRS] (address match)</t>
  </si>
  <si>
    <t xml:space="preserve">HERITAGE DIE CASTING COMPANY INC [FRS; name match, 79 m] | HERITAGE DIE CASTING [FRS; name match, 106 m] | HERITAGE DIE CASTING [FRS] (address match)</t>
  </si>
  <si>
    <t xml:space="preserve">Interstate Patterns</t>
  </si>
  <si>
    <t xml:space="preserve">AINSWORTH PRODUCTS INC</t>
  </si>
  <si>
    <t xml:space="preserve">S03907</t>
  </si>
  <si>
    <t xml:space="preserve">8300 E 40TH</t>
  </si>
  <si>
    <t xml:space="preserve">PRO MACH CO (1974-1976; SIC 3444,3599,3591)</t>
  </si>
  <si>
    <t xml:space="preserve">PRO MACH CO (1974)</t>
  </si>
  <si>
    <t xml:space="preserve">ARDCO CORP [FRS; 30 m]</t>
  </si>
  <si>
    <t xml:space="preserve">ARDCO CORP [TRI; 40 m]</t>
  </si>
  <si>
    <t xml:space="preserve">QUALITY LININGS &amp; PAINTING [FRS; 30 m]</t>
  </si>
  <si>
    <t xml:space="preserve">S03921</t>
  </si>
  <si>
    <t xml:space="preserve">1506 KEARNEY</t>
  </si>
  <si>
    <t xml:space="preserve">SIGNS BY PAUL (1986-1990; SIC 3079,2751,3573)</t>
  </si>
  <si>
    <t xml:space="preserve">UNIVERSAL DUPLICATING +*PRINTING (1974) | UNIVERSAL DUPLICATING + PRINTING (1976) | SIGNS BY PAUL (1986)</t>
  </si>
  <si>
    <t xml:space="preserve">KEARNEY &amp; COLFAX [FRS; 43 m]</t>
  </si>
  <si>
    <t xml:space="preserve">KEARNEY &amp; COLFAX</t>
  </si>
  <si>
    <t xml:space="preserve">S00770</t>
  </si>
  <si>
    <t xml:space="preserve">3031 E 40TH AVE</t>
  </si>
  <si>
    <t xml:space="preserve">ABEGG PRINTING COs INC (1984; SIC 2751,3563)</t>
  </si>
  <si>
    <t xml:space="preserve">EAGLE PRINTING CO (1976) | ABEGG PRINTING COs INC (1983)</t>
  </si>
  <si>
    <t xml:space="preserve">ABEGG PRINTING CO [FRS; name match, 39 m] | ABEGG PRINTING CO [FRS] (address match)</t>
  </si>
  <si>
    <t xml:space="preserve">GESC AT 4153 FILLMORE STREET</t>
  </si>
  <si>
    <t xml:space="preserve">NABISCO BRANDS INC</t>
  </si>
  <si>
    <t xml:space="preserve">S00774</t>
  </si>
  <si>
    <t xml:space="preserve">5515 WASHINGTON ST</t>
  </si>
  <si>
    <t xml:space="preserve">WCE BRUSH MFG ¢ SUPPLY CO (1980; SIC 2991)</t>
  </si>
  <si>
    <t xml:space="preserve">ACE BRUSH MFG + SUPPLY CO (1976)</t>
  </si>
  <si>
    <t xml:space="preserve">ENGINES ETC [FRS; 30 m]</t>
  </si>
  <si>
    <t xml:space="preserve">WASHINGTON ST PHASE IV WIDENING [FRS; 28 m] | ENCOAT [FRS; 30 m] | VALDEZ FLOORING &amp; GRANITE [FRS; 30 m] | ENGINEERED COATING APPLICATION AND TECHN [FRS; 30 m]</t>
  </si>
  <si>
    <t xml:space="preserve">Serck Denver Radiator</t>
  </si>
  <si>
    <t xml:space="preserve">ENGINES ETC</t>
  </si>
  <si>
    <t xml:space="preserve">S00800</t>
  </si>
  <si>
    <t xml:space="preserve">3198 N SPEER BLVD</t>
  </si>
  <si>
    <t xml:space="preserve">1979;1980;1982;1983;1986;1988;1993</t>
  </si>
  <si>
    <t xml:space="preserve">AMERICAN PENNANT MFG CO (1979; SIC 2399,2329,2339) | AMERICAN PENNANT MFG CO (1980-1993; SIC 2399,2329,2339) | AMERICAN PENNANT MFG CO (1988; SIC 2326,2399,3499)</t>
  </si>
  <si>
    <t xml:space="preserve">AMERICAN PENNANT MFG CO (1976) | AMERICAN PENNANT MFG CO (1979) | ARERICAN PENNANT MFG CO (1984)</t>
  </si>
  <si>
    <t xml:space="preserve">Speer North [CDPHE Voluntary_Cleanup_and_Redevelopment_Program_(VCUP)_new; 29 m] | Speer North [CDPHE Voluntary_Cleanup_and_Redevelopment_Program_(VCUP)_new] (address match)</t>
  </si>
  <si>
    <t xml:space="preserve">Speer North</t>
  </si>
  <si>
    <t xml:space="preserve">S04099</t>
  </si>
  <si>
    <t xml:space="preserve">5867 N BROADWAY</t>
  </si>
  <si>
    <t xml:space="preserve">1976;1979;1990</t>
  </si>
  <si>
    <t xml:space="preserve">DYNASTOR INC. (1976; SIC 3573) | NATIONAL CONTROLS, INC (1979; SIC 3576) | WAHPETON CANVAS CO INC (1990; SIC 2394,3792,3799)</t>
  </si>
  <si>
    <t xml:space="preserve">DYNASTOR INC. (1976) | NATIONAL CONTROLS, INC (1979) | WAHPETON CANVAS CO INC (1986)</t>
  </si>
  <si>
    <t xml:space="preserve">Commercial Bldg [CDPHE Voluntary_Cleanup_and_Redevelopment_Program_(VCUP)_new; 26 m]</t>
  </si>
  <si>
    <t xml:space="preserve">WR GRACE &amp; CO CONN GRACE CONSTRUCTION PRODUCTS [TRI; 84 m]</t>
  </si>
  <si>
    <t xml:space="preserve">ABF FREIGHT SYSTEMS INC. [FRS; 14 m] | CLEARESULT CONSULTING - DENVER [FRS; 19 m] | RYAN-MURPHY INCORPORATED [FRS; 23 m] | CLEARESULT CONSULTING - DENVER [CDPHE RCRA; 32 m]</t>
  </si>
  <si>
    <t xml:space="preserve">AMERICAN EXTERIORS LLC [FRS] (address match)</t>
  </si>
  <si>
    <t xml:space="preserve">Commercial Bldg</t>
  </si>
  <si>
    <t xml:space="preserve">ABF FREIGHT SYSTEMS INC.</t>
  </si>
  <si>
    <t xml:space="preserve">S04189</t>
  </si>
  <si>
    <t xml:space="preserve">4450 CHEROKEE</t>
  </si>
  <si>
    <t xml:space="preserve">1976;1977;1980;1982;1983;1986;1988;1999</t>
  </si>
  <si>
    <t xml:space="preserve">AUTO DETAIL SUPPLY (1976-1999; SIC 2841,2842)</t>
  </si>
  <si>
    <t xml:space="preserve">AUTO DETAIL SUPPLY (1976)</t>
  </si>
  <si>
    <t xml:space="preserve">ENVIRONMENTAL DEMOLITION INC</t>
  </si>
  <si>
    <t xml:space="preserve">S04192</t>
  </si>
  <si>
    <t xml:space="preserve">300 WALNUT</t>
  </si>
  <si>
    <t xml:space="preserve">DERT MAGNET INCORPORATED (1980-1983; SIC 2842)</t>
  </si>
  <si>
    <t xml:space="preserve">JARGER-KNIGHT MFG CORP (1976) | VINCENT BAR-NONE CO INC (1979) | DERT MAGNET INCORPORATED (1980)</t>
  </si>
  <si>
    <t xml:space="preserve">Atlas Metals III [CDPHE Voluntary_Cleanup_and_Redevelopment_Program_(VCUP)_new; 47 m] | Atlas Metals II [CDPHE Voluntary_Cleanup_and_Redevelopment_Program_(VCUP)_new; 47 m]</t>
  </si>
  <si>
    <t xml:space="preserve">ATLAS METAL &amp; IRON CORP [FRS; 82 m]</t>
  </si>
  <si>
    <t xml:space="preserve">DIRT MAGNET INC [FRS; name match, 211 m] | NEW ELITCH GARDENS, LTD [FRS; 14 m]</t>
  </si>
  <si>
    <t xml:space="preserve">Atlas Metals III</t>
  </si>
  <si>
    <t xml:space="preserve">NEW ELITCH GARDENS, LTD</t>
  </si>
  <si>
    <t xml:space="preserve">S04229</t>
  </si>
  <si>
    <t xml:space="preserve">2819 W 9TH AVE</t>
  </si>
  <si>
    <t xml:space="preserve">1976;1977</t>
  </si>
  <si>
    <t xml:space="preserve">JACO MFG CO, INC (1976; SIC 3582,3591,2542) | ACCUTRONICS DESIGW + MFG CO (1977; SIC 3599)</t>
  </si>
  <si>
    <t xml:space="preserve">JACO MFG CO, INC (1976) | ACCUTRONICS DESIGW + MFG CO (1977) | GORDON SIGN COMPANY (1992)</t>
  </si>
  <si>
    <t xml:space="preserve">DECATUR WAREHOUSE [FRS; 74 m]</t>
  </si>
  <si>
    <t xml:space="preserve">VISUAL PRODUCTS CORP. DBA GORDON SIGN [FRS; name match, 124 m]</t>
  </si>
  <si>
    <t xml:space="preserve">WEIR GULCH REACH W1 [FRS; 2 m]</t>
  </si>
  <si>
    <t xml:space="preserve">S04240</t>
  </si>
  <si>
    <t xml:space="preserve">3275 S DENARGO</t>
  </si>
  <si>
    <t xml:space="preserve">1976;1999</t>
  </si>
  <si>
    <t xml:space="preserve">MILLARs E By COFFEE CO (1976; SIC 2095,2035,3589) | DENVER MACHINE SHOP INC (1999; SIC 3599)</t>
  </si>
  <si>
    <t xml:space="preserve">MILLARs E By COFFEE CO (1976) |  (1979) | LIFE FORCE FOODS INC (1990) | DENVER MACHINE SHOP INC (1999)</t>
  </si>
  <si>
    <t xml:space="preserve">AMLI RiNo [CDPHE Voluntary_Cleanup_and_Redevelopment_Program_(VCUP)_new; 58 m] | AMLI RINO II [CDPHE Voluntary_Cleanup_and_Redevelopment_Program_(VCUP)_new; 58 m]</t>
  </si>
  <si>
    <t xml:space="preserve">AMLI RiNo</t>
  </si>
  <si>
    <t xml:space="preserve">B-D CHEMICAL</t>
  </si>
  <si>
    <t xml:space="preserve">S04253</t>
  </si>
  <si>
    <t xml:space="preserve">1630 35TH ST</t>
  </si>
  <si>
    <t xml:space="preserve">1976;1979;1980;1983;1986;1988</t>
  </si>
  <si>
    <t xml:space="preserve">SAWDUST PRODUCTS CO (1976-1988; SIC 2421,2842)</t>
  </si>
  <si>
    <t xml:space="preserve">SAWDUST PRODUCTS CO (1976)</t>
  </si>
  <si>
    <t xml:space="preserve">MOUNTAIN CEMENT CO [FRS; 13 m] | MOUNTAIN CEMENT CO [FRS] (address match)</t>
  </si>
  <si>
    <t xml:space="preserve">S04254</t>
  </si>
  <si>
    <t xml:space="preserve">3925 W MORRISON RD</t>
  </si>
  <si>
    <t xml:space="preserve">SCARRY S INC (1976; SIC 2899)</t>
  </si>
  <si>
    <t xml:space="preserve">SCARRY S INC (1976)</t>
  </si>
  <si>
    <t xml:space="preserve">ECLT MORRISON ROAD AND PERRY ST [FRS; 7 m]</t>
  </si>
  <si>
    <t xml:space="preserve">ECLT MORRISON ROAD AND PERRY ST</t>
  </si>
  <si>
    <t xml:space="preserve">S04261</t>
  </si>
  <si>
    <t xml:space="preserve">2600 WALNUT</t>
  </si>
  <si>
    <t xml:space="preserve">AMEN PACKAGING INC (1983-1986; SIC 3411,3079,2655)</t>
  </si>
  <si>
    <t xml:space="preserve">STRASER CANDY CO (1976) |  (1977) | CUSTOM CORNED BEEF INC (1980) | AMEN PACKAGING INC (1983) | OUT OF THE WOODS (1993)</t>
  </si>
  <si>
    <t xml:space="preserve">ULC BRUNETTI LOFTS [FRS; 72 m]</t>
  </si>
  <si>
    <t xml:space="preserve">PAINT GENIUS INC [FRS; 9 m]</t>
  </si>
  <si>
    <t xml:space="preserve">S04267</t>
  </si>
  <si>
    <t xml:space="preserve">955 DECATUR ST UNIT R</t>
  </si>
  <si>
    <t xml:space="preserve">1976;1979;1986;1993</t>
  </si>
  <si>
    <t xml:space="preserve">VINYL_LAMINATORS INC (1976-1979; SIC 3079,2541) | GUARD ASSOCIATES INC (1986; SIC 3559,3554) | DEALER HARDWARE SUPPLY, INC (1993; SIC 3452,3499)</t>
  </si>
  <si>
    <t xml:space="preserve">VINYL_LAMINATORS INC (1976) | GUARD ASSOCIATES INC (1986) | DEALER HARDWARE SUPPLY INC (1990)</t>
  </si>
  <si>
    <t xml:space="preserve">DECATUR WAREHOUSE [FRS; 40 m] | SUN VALLEY HOMES DECATUR ST [FRS; 50 m]</t>
  </si>
  <si>
    <t xml:space="preserve">BLUE STAR RECYCLERS - Denver [CDPHE Solid_Waste_Facilities; 6 m]</t>
  </si>
  <si>
    <t xml:space="preserve">DESIGNS IN WINDOWS [FRS; 2 m]</t>
  </si>
  <si>
    <t xml:space="preserve">S04286</t>
  </si>
  <si>
    <t xml:space="preserve">5565 W WASAINGTON</t>
  </si>
  <si>
    <t xml:space="preserve">BIODOMES (1977; SIC 3079)</t>
  </si>
  <si>
    <t xml:space="preserve">BIODOMES (1977)</t>
  </si>
  <si>
    <t xml:space="preserve">PAM -  A DIVISION OF U.S. OIL CO. INC</t>
  </si>
  <si>
    <t xml:space="preserve">S04323</t>
  </si>
  <si>
    <t xml:space="preserve">1255 S KALAMATH</t>
  </si>
  <si>
    <t xml:space="preserve">CHROME CONCEPTS INC 1 PLATING AND POLISHING 2253 KNIT OUTERWEAR MILLS (1977; SIC 3471) | ALPINE MONUMENT CO (1986-1988; SIC 3272,3471)</t>
  </si>
  <si>
    <t xml:space="preserve">ASH-CRAFT CuSTOM FURNITURE CO (1977) | CHROME CONCEPTS INC 1 PLATING AND POLISHING 2253 KNIT OUTERWEAR MILLS (1977) | ALPINE MONUMENT COMPANY (1982) | COLORADO MARBLE + GRANITE INC (1986) | SOBA Grane INC (1988)</t>
  </si>
  <si>
    <t xml:space="preserve">HONDA MENDERS [FRS; 31 m]</t>
  </si>
  <si>
    <t xml:space="preserve">COLORADO MARBLE AND GRANITE [FRS; name match, 111 m]</t>
  </si>
  <si>
    <t xml:space="preserve">HONDA MENDERS</t>
  </si>
  <si>
    <t xml:space="preserve">S04330</t>
  </si>
  <si>
    <t xml:space="preserve">5025 DAHLIA ST</t>
  </si>
  <si>
    <t xml:space="preserve">CHAD MANUFACTURING CORP (1977; SIC 3469,3961,3362)</t>
  </si>
  <si>
    <t xml:space="preserve">CHAD MANUFACTURING CORP (1977)</t>
  </si>
  <si>
    <t xml:space="preserve">CHEMTRADE SOLUTIONS INC.</t>
  </si>
  <si>
    <t xml:space="preserve">SPEARS MFG.COMPANY</t>
  </si>
  <si>
    <t xml:space="preserve">S04341</t>
  </si>
  <si>
    <t xml:space="preserve">2065 S OSAGE ST</t>
  </si>
  <si>
    <t xml:space="preserve">1980;1982;1986;1988;1990;1993</t>
  </si>
  <si>
    <t xml:space="preserve">FORM-RITE OF DENVER INC (1980-1993; SIC 3079)</t>
  </si>
  <si>
    <t xml:space="preserve">FORM-RITE OF DENVER BNC (1977)</t>
  </si>
  <si>
    <t xml:space="preserve">Cardenas Property [CDPHE Voluntary_Cleanup_and_Redevelopment_Program_(VCUP)_new; 22 m] | CCoD; Fleet Maintenance Facility [CDPHE Voluntary_Cleanup_and_Redevelopment_Program_(VCUP)_new; 51 m]</t>
  </si>
  <si>
    <t xml:space="preserve">CCOD; FLEET MAINTENANCE FACILITY</t>
  </si>
  <si>
    <t xml:space="preserve">S04366</t>
  </si>
  <si>
    <t xml:space="preserve">1064 S SANTA FE DR</t>
  </si>
  <si>
    <t xml:space="preserve">DENVER LOCKER COs» INC (1983; SIC 3569,2542)</t>
  </si>
  <si>
    <t xml:space="preserve">TRI-LITE INC (1977) | DENVER LOCKER COs» INC (1983)</t>
  </si>
  <si>
    <t xml:space="preserve">GATES RUBBER: WELLFIELD PARCEL [FRS; 42 m]</t>
  </si>
  <si>
    <t xml:space="preserve">AGGREGATE INDUSTRIES - WCR INC. SANTA FE READY MIX PLANT [TRI; 78 m]</t>
  </si>
  <si>
    <t xml:space="preserve">GATES RUBBER: WELLFIELD PARCEL</t>
  </si>
  <si>
    <t xml:space="preserve">METRON INSTRUMENTS INC</t>
  </si>
  <si>
    <t xml:space="preserve">S00933</t>
  </si>
  <si>
    <t xml:space="preserve">4355 MONACO ST</t>
  </si>
  <si>
    <t xml:space="preserve">1979;1980;1984;1988;1990</t>
  </si>
  <si>
    <t xml:space="preserve">ALPAIREs INC. (1979; SIC 3559) | WLPALRE, INC. (1980; SIC 3589,3564,3559) | WESTERN MEDIA PRODUCTS INC (1984; SIC 3573) | DECORATIVE * COATING SYSTERS (1984-1990; SIC 2851,3479)</t>
  </si>
  <si>
    <t xml:space="preserve">ALPAIREs INC. (1979) | WLPALRE, INC. (1980) | WESTERN MEDIA PRODUCTS INC (1984) | DECORATIVE * COATING SYSTERS (1984)</t>
  </si>
  <si>
    <t xml:space="preserve">FRONTIER AERO STRUCTURES [FRS; 56 m]</t>
  </si>
  <si>
    <t xml:space="preserve">DECORATIVE &amp; COATING SYSTEMS INCORPORATED [FRS; name match, 97 m]</t>
  </si>
  <si>
    <t xml:space="preserve">DECORATIVE &amp; COATING SYSTEMS INC [FRS; name match, 97 m] | DH PACE [FRS; 13 m] | DECORATIVE &amp; COATING SYSTEMS INC [FRS] (address match)</t>
  </si>
  <si>
    <t xml:space="preserve">DECORATIVE &amp; COATING SYSTEMS INCORPORATED</t>
  </si>
  <si>
    <t xml:space="preserve">S00935</t>
  </si>
  <si>
    <t xml:space="preserve">1024 SANTA FE ORIVE</t>
  </si>
  <si>
    <t xml:space="preserve">DELTATHERN COo (1984; SIC 3023)</t>
  </si>
  <si>
    <t xml:space="preserve">P-A ELECTRONICS INC 2541 CABINETS, SHELVES, WALL SYSTEMS (1979) | DELTATHERM CO. (1983) | DELTATHERN COo (1984)</t>
  </si>
  <si>
    <t xml:space="preserve">Santa Fe Assemblage Phase II Site NAD [CDPHE Voluntary_Cleanup_and_Redevelopment_Program_(VCUP)_new; 44 m]</t>
  </si>
  <si>
    <t xml:space="preserve">OLD COUNTRY REFINISHING &amp; DECORATING [FRS; 17 m]</t>
  </si>
  <si>
    <t xml:space="preserve">S01053</t>
  </si>
  <si>
    <t xml:space="preserve">2045 S VALENTIA ST</t>
  </si>
  <si>
    <t xml:space="preserve">1979;1980;1982;1983;1984;1986;1992;1993</t>
  </si>
  <si>
    <t xml:space="preserve">UAMRENCE TOOL COMPANY (1979-1993; SIC 3079) | LYNCH, BART, PLASTIC + NOVELTY Co. (1979; SIC 3079) | A A A BOLT + MACHINE CO (1983; SIC 3452) | LANG SIGN SYSTEMS INC rszetth (1984; SIC 2993)</t>
  </si>
  <si>
    <t xml:space="preserve">UAMRENCE TOOL COMPANY (1979) | LYNCH, BART, PLASTIC + NOVELTY Co. (1979) | CABENETPAK KITCHENS OF COLORADO (1980) | LANG SIGN SYSTEMS INC (1980) | A A A BOLT + MACHINE CO (1983) | SHNDOKY'S COOKIES INC (1986) | LANE MANUFACTURING (1999)</t>
  </si>
  <si>
    <t xml:space="preserve">2115 S. Valentia II [CDPHE Voluntary_Cleanup_and_Redevelopment_Program_(VCUP)_new; 64 m] | 2115 S. Valentia [CDPHE Voluntary_Cleanup_and_Redevelopment_Program_(VCUP)_new; 64 m]</t>
  </si>
  <si>
    <t xml:space="preserve">THE GREEN MONSTER RECYCLING [CDPHE RCRA; 29 m]</t>
  </si>
  <si>
    <t xml:space="preserve">LAWRENCE TOOL CO [FRS; name match, 128 m] | NUBUILT RESTORATION AND CONSTRUCTION [FRS; 6 m] | BARKEN CRITTERS [FRS; 20 m] | CARPET PLUS INCORPORATED [FRS] (address match)</t>
  </si>
  <si>
    <t xml:space="preserve">S01095</t>
  </si>
  <si>
    <t xml:space="preserve">3511 41 AVE</t>
  </si>
  <si>
    <t xml:space="preserve">PARK-A-BIKE SYSTEMS INC. (1990; SIC 3599)</t>
  </si>
  <si>
    <t xml:space="preserve">RAINBOW PRESS THE (1979) | TOM CLARK (1982) | PARK-A-BIKE SYSTEMS (1988)</t>
  </si>
  <si>
    <t xml:space="preserve">SELZEE INC [FRS; 23 m]</t>
  </si>
  <si>
    <t xml:space="preserve">S01154</t>
  </si>
  <si>
    <t xml:space="preserve">750 W 48TH AVE</t>
  </si>
  <si>
    <t xml:space="preserve">T 8 MACHINE # ENGINEERING (1986-1992; SIC 3469) | FOR COMPUTING Sa PCHINE+ ENGINEERING (1988; SIC 3469)</t>
  </si>
  <si>
    <t xml:space="preserve">CARSON CONCRETE CASTING CO INC BEN J OAY REGICRAL MANAGER (1979) | TB MACHINE + ENGINEERING (1984) | T 8 MACHINE # ENGINEERING (1986) | FOR COMPUTING Sa PCHINE+ ENGINEERING (1988) | A AA WATERPROOFING, INC (1993) | MALISSA M STEPHENSON, INC (1993)</t>
  </si>
  <si>
    <t xml:space="preserve">AAA WATERPROFFING INCORPORATED [FRS; name match, 103 m] | AAA WATERPROFFING INCORPORATED [FRS] (address match) | AAA WATERPROFFING INCORPORATED [CDPHE RCRA] (address match)</t>
  </si>
  <si>
    <t xml:space="preserve">UNION PACIFIC RAILROAD - NORTH YARD</t>
  </si>
  <si>
    <t xml:space="preserve">S04576</t>
  </si>
  <si>
    <t xml:space="preserve">1301 58TH AVE</t>
  </si>
  <si>
    <t xml:space="preserve">1983;1990;1999</t>
  </si>
  <si>
    <t xml:space="preserve">DEL©CO STAINLESS INC (1983-1999; SIC 3441) | WALKER TRUCK BODIES (1990; SIC 3799,3792,3715)</t>
  </si>
  <si>
    <t xml:space="preserve">ROCKY MOUNTAIN STAIR CO (1979) | DEL©CO STAINLESS INC (1983) | WALKER TRUCK BODIES (1990) | HOBART CORP (1999)</t>
  </si>
  <si>
    <t xml:space="preserve">CLASSIC METALS [FRS; 36 m]</t>
  </si>
  <si>
    <t xml:space="preserve">JIMS REPAIR [FRS; 3 m] | FREELANCE AUTOBODY AND PAINT [FRS; 3 m] | LOFINGS AUTO BODY [FRS; 3 m] | DENVER ELECTRIC MOTOR [FRS; 16 m]</t>
  </si>
  <si>
    <t xml:space="preserve">CLASSIC METALS</t>
  </si>
  <si>
    <t xml:space="preserve">CHAMPA COLLISION</t>
  </si>
  <si>
    <t xml:space="preserve">S04652</t>
  </si>
  <si>
    <t xml:space="preserve">1361 S BROADWAY 0210</t>
  </si>
  <si>
    <t xml:space="preserve">BEVERLY DEVELOPMENT CORP (1979; SIC 3714,2394)</t>
  </si>
  <si>
    <t xml:space="preserve">BEVERLY DEVELOPMENT CORP (1979)</t>
  </si>
  <si>
    <t xml:space="preserve">G7/DENVER ECONOMIC SUMMIT [FRS; 11 m]</t>
  </si>
  <si>
    <t xml:space="preserve">S04660</t>
  </si>
  <si>
    <t xml:space="preserve">2120 DELGANY</t>
  </si>
  <si>
    <t xml:space="preserve">COLORADO COOPERAGE WORKS (1979; SIC 3412,2655) | COLORAOD COOPERAGE WORKS (1980-1982; SIC 3412,2655)</t>
  </si>
  <si>
    <t xml:space="preserve">COLORADO COOPERAGE WORKS (1979) | COLORAOD COOPERAGE WORKS (1980)</t>
  </si>
  <si>
    <t xml:space="preserve">KAMINSKY BARREL CO [FRS; 40 m] | Denver Barrel &amp; Drum I [CDPHE Voluntary_Cleanup_and_Redevelopment_Program_(VCUP)_new; 44 m] | Delgany Street Lot II [CDPHE Voluntary_Cleanup_and_Redevelopment_Program_(VCUP)_new; 44 m] | Denver Barrel  &amp; Drum II [CDPHE Voluntary_Cleanup_and_Redevelopment_Program_(VCUP)_new; 44 m] | Delgany Street Lot [CDPHE Voluntary_Cleanup_and_Redevelopment_Program_(VCUP)_new; 44</t>
  </si>
  <si>
    <t xml:space="preserve">S04669</t>
  </si>
  <si>
    <t xml:space="preserve">4780 HOLLY</t>
  </si>
  <si>
    <t xml:space="preserve">DENDORCO (1980; SIC 2431,3442,3429) | PACIFIC INTERSTATE CORP (1980-1982; SIC 3079)</t>
  </si>
  <si>
    <t xml:space="preserve">DenooRcO 2541 STORE FIXTURES, TRADE SHOW DISPLAYS (1979) | DENDORCO (1980) | PACIFIC INTERSTATE CORP (1980) | DENVER DOOR + MOLOING (1982)</t>
  </si>
  <si>
    <t xml:space="preserve">48TH AND HOLLY STREETS LANDFILL [FRS; 56 m]</t>
  </si>
  <si>
    <t xml:space="preserve">COLORADO PAINT CO [TRI; 93 m]</t>
  </si>
  <si>
    <t xml:space="preserve">48TH AND HOLLY STREETS LANDFILL</t>
  </si>
  <si>
    <t xml:space="preserve">S04676</t>
  </si>
  <si>
    <t xml:space="preserve">4770 FOREST ST</t>
  </si>
  <si>
    <t xml:space="preserve">1979;1983</t>
  </si>
  <si>
    <t xml:space="preserve">JET-X PRODUCTS DIVISION, SECTION (1979; SIC 3079,3714,2842) | CARPENTER COes Es Re (1983; SIC 3079)</t>
  </si>
  <si>
    <t xml:space="preserve">JET-X PRODUCTS DIVISION, SECTION (1979) | CARPENTER COes Es Re (1983)</t>
  </si>
  <si>
    <t xml:space="preserve">CHEVRON USA INC DENVER PLANT [FRS; 65 m]</t>
  </si>
  <si>
    <t xml:space="preserve">ROOF DEPOT [FRS; 19 m]</t>
  </si>
  <si>
    <t xml:space="preserve">ROOF DEPOT</t>
  </si>
  <si>
    <t xml:space="preserve">S04696</t>
  </si>
  <si>
    <t xml:space="preserve">1339 OSAGE ST</t>
  </si>
  <si>
    <t xml:space="preserve">PMUEMATICS UNLIMITED, EOLAR DIVISION (1979-1982; SIC 3949,3599,3446)</t>
  </si>
  <si>
    <t xml:space="preserve">PMUEMATICS UNLIMITED, EOLAR DIVISION (1979)</t>
  </si>
  <si>
    <t xml:space="preserve">GSW Ventures, LLC [CDPHE Voluntary_Cleanup_and_Redevelopment_Program_(VCUP)_new; 41 m] | 1305 Osage St, Denver [CDPHE Institutional_Controls_PROD_local; 42 m] | DTCB [CDPHE Institutional_Controls_PROD_local; 62 m] | 1305 Osage St, Denver [CDPHE Institutional_Controls_PROD_local] (inside site boundary) | DTCB [CDPHE Institutional_Controls_PROD_local] (inside site boundary)</t>
  </si>
  <si>
    <t xml:space="preserve">J-8 EQUIPMENT CO [FRS; 30 m]</t>
  </si>
  <si>
    <t xml:space="preserve">S04706</t>
  </si>
  <si>
    <t xml:space="preserve">1675 36TH ST</t>
  </si>
  <si>
    <t xml:space="preserve">ROCKY MOUNTAIN RETINNING CO INC (1979; SIC 3479)</t>
  </si>
  <si>
    <t xml:space="preserve">ROCKY MOUNTAIN RETINNING CO INC (1979)</t>
  </si>
  <si>
    <t xml:space="preserve">S04728</t>
  </si>
  <si>
    <t xml:space="preserve">3165 BLAKE</t>
  </si>
  <si>
    <t xml:space="preserve">MESTERN STEEL + BOILER CO (1979; SIC 3443,3441)</t>
  </si>
  <si>
    <t xml:space="preserve">MESTERN STEEL + BOILER CO (1979)</t>
  </si>
  <si>
    <t xml:space="preserve">Trujillo Property [CDPHE Voluntary_Cleanup_and_Redevelopment_Program_(VCUP)_new; 5 m] | Rail Yard Lofts [CDPHE Voluntary_Cleanup_and_Redevelopment_Program_(VCUP)_new; 5 m] | Rail Yard Lofts II [CDPHE Voluntary_Cleanup_and_Redevelopment_Program_(VCUP)_new; 5 m] | Centex Homes [CDPHE Voluntary_Cleanup_and_Redevelopment_Program_(VCUP)_new; 40 m] | Village Flats [CDPHE Voluntary_Cleanup_and_Redevelopm</t>
  </si>
  <si>
    <t xml:space="preserve">Trujillo Property</t>
  </si>
  <si>
    <t xml:space="preserve">S04729</t>
  </si>
  <si>
    <t xml:space="preserve">1301 WASHINGTON ST</t>
  </si>
  <si>
    <t xml:space="preserve">MESTERN STOKER + MANUFACTURING CO., INC. (1979; SIC 3433,3585)</t>
  </si>
  <si>
    <t xml:space="preserve">MESTERN STOKER + MANUFACTURING CO., INC. (1979)</t>
  </si>
  <si>
    <t xml:space="preserve">ST. JOHNS CATHEDRAL COMMUNITY GARDEN [FRS; 74 m]</t>
  </si>
  <si>
    <t xml:space="preserve">BILLS BUMP SHOP INC [FRS] (address match)</t>
  </si>
  <si>
    <t xml:space="preserve">ST. JOHNS CATHEDRAL COMMUNITY GARDEN</t>
  </si>
  <si>
    <t xml:space="preserve">BILLS BUMP SHOP INC</t>
  </si>
  <si>
    <t xml:space="preserve">S00768</t>
  </si>
  <si>
    <t xml:space="preserve">4245 MORRISON RD</t>
  </si>
  <si>
    <t xml:space="preserve">1980;1982;1983;1984;1999</t>
  </si>
  <si>
    <t xml:space="preserve">ALP CORP (1980; SIC 3471,3479,3914) | AwL-P CORP (1982; SIC 3471,3479,3914) | CORP (1983; SIC 3471,3479,3914) | AnL=P core (1984; SIC 3471,3479,3924) | DENVER CHROME (1999; SIC 3471)</t>
  </si>
  <si>
    <t xml:space="preserve">ALP CORP (1980) | AwL-P CORP (1982) | CORP (1983) | AnL=P core (1984) | DENVER CHROME (1999)</t>
  </si>
  <si>
    <t xml:space="preserve">Rocky Mountain Imports II [CDPHE Voluntary_Cleanup_and_Redevelopment_Program_(VCUP)_new; 50 m] | Rocky Mountain Imports I [CDPHE Voluntary_Cleanup_and_Redevelopment_Program_(VCUP)_new; 50 m] | MORRISON ROAD CLEANUP [FRS; 70 m]</t>
  </si>
  <si>
    <t xml:space="preserve">MORRISON METAL FININSHING CORP [FRS; 17 m]</t>
  </si>
  <si>
    <t xml:space="preserve">MORRISON METAL FINISHING CORP (MACT ONLY [FRS; 5 m] | MORRISON METAL FINISHING CORP (MACT ONLY [FRS] (address match)</t>
  </si>
  <si>
    <t xml:space="preserve">Rocky Mountain Imports II</t>
  </si>
  <si>
    <t xml:space="preserve">MORRISON METAL FININSHING CORP</t>
  </si>
  <si>
    <t xml:space="preserve">S01152</t>
  </si>
  <si>
    <t xml:space="preserve">3890 ADAMS ST</t>
  </si>
  <si>
    <t xml:space="preserve">ERVISED PRODUCTS (1984; SIC 2013,2841,2842)</t>
  </si>
  <si>
    <t xml:space="preserve">SUPERVISED PRODUCTS (1980)</t>
  </si>
  <si>
    <t xml:space="preserve">GARFIELD FIREWORKS</t>
  </si>
  <si>
    <t xml:space="preserve">EPOXY FORMULATIONS INC</t>
  </si>
  <si>
    <t xml:space="preserve">S01156</t>
  </si>
  <si>
    <t xml:space="preserve">3960 HIGH ST</t>
  </si>
  <si>
    <t xml:space="preserve">1980;1982;1983;1984;1986;1988;1990</t>
  </si>
  <si>
    <t xml:space="preserve">TALENT ENTERPRISE INC (1980-1990; SIC 3079,3599,3531) | SANILOGICAL CORPORATION (1983; SIC 3589)</t>
  </si>
  <si>
    <t xml:space="preserve">TALENT ENTERPRISE INC (1980) | SANILOGICAL CORPORATION (1983) | AMBER WIPING RAG CO (1986)</t>
  </si>
  <si>
    <t xml:space="preserve">TALENT ENTERPRISE INC [FRS; name match, 24 m] | TALENT ENTERPRISE INC [FRS] (address match)</t>
  </si>
  <si>
    <t xml:space="preserve">S04784</t>
  </si>
  <si>
    <t xml:space="preserve">2001 58TH AVE</t>
  </si>
  <si>
    <t xml:space="preserve">Fabricated metals; Industrial machinery; Petroleum refining</t>
  </si>
  <si>
    <t xml:space="preserve">DENVER BONELESS SEEF CO (1986; SIC 2911) | FABRICATION SPECIALTIES, INC (1993; SIC 3544,3490)</t>
  </si>
  <si>
    <t xml:space="preserve">DENVER SONELESS BEEF CO (1980) | TALCO SHEET METAL INC (1980) | JS GRANT (1990) | ASHLEY &amp; REW COMPANIES LTD (1993) | DEXT CO OF COLO (1993) | FABRICATION SPECIALTIES, INC (1993)</t>
  </si>
  <si>
    <t xml:space="preserve">READY MIXED CONCRETE COMPANY - FRANKLIN STREET PLANT [FRS; 96 m]</t>
  </si>
  <si>
    <t xml:space="preserve">COLORADO COMPRESSOR INC [FRS; 8 m]</t>
  </si>
  <si>
    <t xml:space="preserve">XCEL DG E. 58TH AVE. GAS RELOCATION [FRS; 27 m]</t>
  </si>
  <si>
    <t xml:space="preserve">READY MIXED CONCRETE COMPANY - FRANKLIN STREET PLANT</t>
  </si>
  <si>
    <t xml:space="preserve">COLORADO COMPRESSOR INC</t>
  </si>
  <si>
    <t xml:space="preserve">S04785</t>
  </si>
  <si>
    <t xml:space="preserve">595 E 56TH AVE</t>
  </si>
  <si>
    <t xml:space="preserve">1980;1982;1983;1990;1993</t>
  </si>
  <si>
    <t xml:space="preserve">BLESWOODS INC (1980; SIC 3069,2999) | ELLSWwOODS INC (1982-1993; SIC 3069,3999)</t>
  </si>
  <si>
    <t xml:space="preserve">BLESWOODS INC (1980) | ELLSWwOODS INC (1982) | =LLSWOOD BALLOONS &amp; PARTY FAVORS (1999)</t>
  </si>
  <si>
    <t xml:space="preserve">IRON WOMAN CONSTRUCTION &amp; ENVIRONMENTAL [FRS; 2 m]</t>
  </si>
  <si>
    <t xml:space="preserve">AGGREGATE INDUSTRIES - WCR, INC.-HMA PLT [FRS; 2 m] | GOLDEN CONCRETE (HAGENATOR CBP) [FRS; 2 m] | RECRETE - TAYLOR LOT (POD #4) [FRS; 2 m] | AGGREGATE INDUSTRIES - STAPLETON RM [FRS; 2 m] | RECYCLED MATERIALS - PORTABLE GENERATOR [FRS; 2 m]</t>
  </si>
  <si>
    <t xml:space="preserve">IRON WOMAN CONSTRUCTION &amp; ENVIRONMENTAL</t>
  </si>
  <si>
    <t xml:space="preserve">S04800</t>
  </si>
  <si>
    <t xml:space="preserve">5891 MARION DR</t>
  </si>
  <si>
    <t xml:space="preserve">SOLAR SPECIALTIES INC (1980; SIC 3433) | CW ELABORATIONS INC (1999; SIC 3479)</t>
  </si>
  <si>
    <t xml:space="preserve">SOLAR SPECIALTIES INC (1980) | CW ELABORATIONS INC (1999)</t>
  </si>
  <si>
    <t xml:space="preserve">RICKENBAUGH COLLISION REPAIR - NORTH [FRS; 1 m] | CHAMPA COLLISION [FRS; 28 m]</t>
  </si>
  <si>
    <t xml:space="preserve">C W ELABORATIONS [FRS; name match, 51 m] | C W ELABORATIONS [FRS] (address match)</t>
  </si>
  <si>
    <t xml:space="preserve">RICKENBAUGH COLLISION REPAIR - NORTH</t>
  </si>
  <si>
    <t xml:space="preserve">S04985</t>
  </si>
  <si>
    <t xml:space="preserve">394 BRYANT</t>
  </si>
  <si>
    <t xml:space="preserve">ENERGY CONTROLS INC (1986; SIC 3822,2661,3079)</t>
  </si>
  <si>
    <t xml:space="preserve">SNERGY CONTRELS INC (1980)</t>
  </si>
  <si>
    <t xml:space="preserve">450 Bryant [CDPHE Voluntary_Cleanup_and_Redevelopment_Program_(VCUP)_new; 15 m]</t>
  </si>
  <si>
    <t xml:space="preserve">450 Bryant</t>
  </si>
  <si>
    <t xml:space="preserve">ACCUTUBE - DENVER</t>
  </si>
  <si>
    <t xml:space="preserve">S05007</t>
  </si>
  <si>
    <t xml:space="preserve">4185 GARFIELD NO 7</t>
  </si>
  <si>
    <t xml:space="preserve">FRONTIER HOSE + COUPLINGS (1982; SIC 3041,3494,3568)</t>
  </si>
  <si>
    <t xml:space="preserve">IMERIAL TOPS INC (1980) | FRONTIER HOSE + COUPLINGS (1982) | SWISS CHALET PRODUCTS CO INC (1990) | CHAPIN'S SUPREME FOODS INC (1992)</t>
  </si>
  <si>
    <t xml:space="preserve">MID AMERICA PLATING CO [FRS; 6 m]</t>
  </si>
  <si>
    <t xml:space="preserve">CHEMSTATION [FRS; 29 m]</t>
  </si>
  <si>
    <t xml:space="preserve">S05011</t>
  </si>
  <si>
    <t xml:space="preserve">333 W 48TH</t>
  </si>
  <si>
    <t xml:space="preserve">JARVIS CLARK INC (1980; SIC 3532,3532,3743)</t>
  </si>
  <si>
    <t xml:space="preserve">JARVIS CLARK INC (1980)</t>
  </si>
  <si>
    <t xml:space="preserve">JOHN CLARK INC [FRS; 3 m] | SHORELINE COMPRESSION INC [CDPHE RCRA; 32 m] | AAA WATERPROFFING INCORPORATED [CDPHE RCRA; 32 m] | IDEATIONS INC [CDPHE RCRA; 32 m] | VASQUEZ BLVD/INTERSTATE 70 SUPERFUND SITE OPERABLE UNIT 3 [CDPHE RCRA; 32 m] | ROCLA CONCRETE TIE INC [CDPHE RCRA; 32 m] | VASQUEZ BLVD/INTERSTATE 70 SUPERFUND SITE OPERABLE UNIT 3 [FRS; 32 m]</t>
  </si>
  <si>
    <t xml:space="preserve">ARGO SMELTER</t>
  </si>
  <si>
    <t xml:space="preserve">JOHN CLARK INC</t>
  </si>
  <si>
    <t xml:space="preserve">S05013</t>
  </si>
  <si>
    <t xml:space="preserve">1901 S BANNOCK</t>
  </si>
  <si>
    <t xml:space="preserve">ZOMAS BROTHERS INC (1980-1982; SIC 2842,3299)</t>
  </si>
  <si>
    <t xml:space="preserve">ZOMAS BROTHERS INC (1980)</t>
  </si>
  <si>
    <t xml:space="preserve">JONAS BROTHERS INC [FRS; name match, 22 m] | JONAS BROTHERS INC [FRS] (address match)</t>
  </si>
  <si>
    <t xml:space="preserve">JONAS BROTHERS INC</t>
  </si>
  <si>
    <t xml:space="preserve">S05017</t>
  </si>
  <si>
    <t xml:space="preserve">3819 INCA ST</t>
  </si>
  <si>
    <t xml:space="preserve">RELEECO (1993; SIC 3317,3544,3548) | RE LEE CO (1999; SIC 3498)</t>
  </si>
  <si>
    <t xml:space="preserve">LEE COMPANY, R. E. (1980) | RELEE CO (1988)</t>
  </si>
  <si>
    <t xml:space="preserve">38TH &amp; INCA STREET [FRS; 30 m]</t>
  </si>
  <si>
    <t xml:space="preserve">INCA ST MULTI USE PATH AND 38 AVE UNDERPASS [FRS; 19 m]</t>
  </si>
  <si>
    <t xml:space="preserve">S05021</t>
  </si>
  <si>
    <t xml:space="preserve">4422 CHEROKEE</t>
  </si>
  <si>
    <t xml:space="preserve">1980;1982;1983;1986;1988;1990;1993;1999</t>
  </si>
  <si>
    <t xml:space="preserve">MAGHINE RESEARCH (1980-1999; SIC 3452,3544)</t>
  </si>
  <si>
    <t xml:space="preserve">MAGHINE RESEARCH (1980)</t>
  </si>
  <si>
    <t xml:space="preserve">Sterling Consulting Corporation [CDPHE Voluntary_Cleanup_and_Redevelopment_Program_(VCUP)_new; 24 m] | CHEROKEE STREET PRINT SHOP WASTES [FRS; 24 m] | Vasquez/VAS [CDPHE CDPHE Superfund] (inside site boundary)</t>
  </si>
  <si>
    <t xml:space="preserve">AMERISOURCEBERGEN DRUG CORPORATION - DENVER CO</t>
  </si>
  <si>
    <t xml:space="preserve">S05052</t>
  </si>
  <si>
    <t xml:space="preserve">1717 S ACOMA</t>
  </si>
  <si>
    <t xml:space="preserve">1980;1986;1990;1999</t>
  </si>
  <si>
    <t xml:space="preserve">SACHS-LAWLOR CO (1980-1990; SIC 3469,3953) | ARTCRAFT SIGN &amp; FRONT RANGE SIGN CO (1999; SIC 3369)</t>
  </si>
  <si>
    <t xml:space="preserve">SACHS-LAWLOR CO (1980) | ARTCRAFT SIGN &amp; FRONT RANGE SIGN CO (1999) | SCHWAAB INC (1999)</t>
  </si>
  <si>
    <t xml:space="preserve">ARTCRAFT SIGN CO. [FRS; name match, 84 m] | ARTCRAFT SIGN CO. [FRS] (address match)</t>
  </si>
  <si>
    <t xml:space="preserve">S05062</t>
  </si>
  <si>
    <t xml:space="preserve">4500 CHERRY CREEK OR</t>
  </si>
  <si>
    <t xml:space="preserve">STEARNS-ROGER MANUFACTURERS INC (1980; SIC 3569)</t>
  </si>
  <si>
    <t xml:space="preserve">STEARNS-ROGER MANUFACTURERS INC (1980) | LOCKTON SILVERSMITH, INC (1993)</t>
  </si>
  <si>
    <t xml:space="preserve">CDPHE MERCURY [FRS; 58 m]</t>
  </si>
  <si>
    <t xml:space="preserve">CDPHE MERCURY</t>
  </si>
  <si>
    <t xml:space="preserve">TEST FACILITY AND MISC FACILITY PROJECTS FOR CDPHE-HMWMD</t>
  </si>
  <si>
    <t xml:space="preserve">S05064</t>
  </si>
  <si>
    <t xml:space="preserve">4748 ELATI ST NO 10</t>
  </si>
  <si>
    <t xml:space="preserve">TB MACHINE ¢ ENGINEERING (1980-1982; SIC 3599)</t>
  </si>
  <si>
    <t xml:space="preserve">TB MACHINE ¢ ENGINEERING (1980)</t>
  </si>
  <si>
    <t xml:space="preserve">WM CURBSIDE [FRS; 1 m] | R &amp; E AUTO BODY INC [CDPHE RCRA; 4 m]</t>
  </si>
  <si>
    <t xml:space="preserve">PEABERRY COFFEE LTD [FRS; 1 m]</t>
  </si>
  <si>
    <t xml:space="preserve">WM CURBSIDE</t>
  </si>
  <si>
    <t xml:space="preserve">S05065</t>
  </si>
  <si>
    <t xml:space="preserve">5975 N WASHINGTON</t>
  </si>
  <si>
    <t xml:space="preserve">1980;1982;1983;1988</t>
  </si>
  <si>
    <t xml:space="preserve">THOMASON PIPE ¢ STEEL CO (1980-1988; SIC 3317,3443)</t>
  </si>
  <si>
    <t xml:space="preserve">THOMASON PIPE ¢ STEEL CO (1980)</t>
  </si>
  <si>
    <t xml:space="preserve">TIMPTE INC [FRS; 13 m] | Cryenco I [CDPHE Voluntary_Cleanup_and_Redevelopment_Program_(VCUP)_new; 50 m] | Cryenco II [CDPHE Voluntary_Cleanup_and_Redevelopment_Program_(VCUP)_new; 50 m]</t>
  </si>
  <si>
    <t xml:space="preserve">CHART INC DENVER [FRS; 48 m] | CHART INC DENVER [TRI; 88 m]</t>
  </si>
  <si>
    <t xml:space="preserve">KEBAR LLC [FRS; 6 m] | DP MEDIA NETWORK - THE DENVER POST [FRS; 13 m] | CHART DENVER WEST PLANT [FRS; 13 m] | CHART DENVER WEST PLANT [FRS] (address match) | CHART INDUSTRIES INC [CDPHE RCRA] (address match)</t>
  </si>
  <si>
    <t xml:space="preserve">DENVER POST [FRS; 13 m]</t>
  </si>
  <si>
    <t xml:space="preserve">TIMPTE INC</t>
  </si>
  <si>
    <t xml:space="preserve">KEBAR LLC</t>
  </si>
  <si>
    <t xml:space="preserve">S05067</t>
  </si>
  <si>
    <t xml:space="preserve">4211 STEELE</t>
  </si>
  <si>
    <t xml:space="preserve">US CONTAINER CORP (1980; SIC 2448,2441,3531)</t>
  </si>
  <si>
    <t xml:space="preserve">US CONTAINER CORP (1980) | SAFEWAY STORES INC» ICE CREAM DEPT (1986)</t>
  </si>
  <si>
    <t xml:space="preserve">GFL ENVORNMENTAL [FRS; 20 m]</t>
  </si>
  <si>
    <t xml:space="preserve">GENUINE PARTS COMPANY-NORTHEAST SHOP</t>
  </si>
  <si>
    <t xml:space="preserve">S05075</t>
  </si>
  <si>
    <t xml:space="preserve">4950 COLORADO BLVD</t>
  </si>
  <si>
    <t xml:space="preserve">WESTERN SLING COeDIV MFG*$ WAREHGUSE CO. (1980-1983; SIC 3743,3496,3493)</t>
  </si>
  <si>
    <t xml:space="preserve">WESTERN SLING COeDIV MFG*$ WAREHGUSE CO. (1980)</t>
  </si>
  <si>
    <t xml:space="preserve">US PLASTIC LUMBER CO [FRS; 20 m] | ITW PLASTIC PACKAGING [FRS; 20 m] | ANGLEBOARD PLASTIC PACKAGING [FRS; 20 m] | US PLASTIC LUMBER CO [FRS] (address match) | ITW PLASTIC PACKAGING [FRS] (address match) | ANGLEBOARD PLASTIC PACKAGING [FRS] (address match)</t>
  </si>
  <si>
    <t xml:space="preserve">S00769</t>
  </si>
  <si>
    <t xml:space="preserve">3815 FOREST ST</t>
  </si>
  <si>
    <t xml:space="preserve">1982;1984</t>
  </si>
  <si>
    <t xml:space="preserve">AwZ SALES CORP. (1982; SIC 3993,3079) | AcT SALES CORP. (1984; SIC 3993,3079)</t>
  </si>
  <si>
    <t xml:space="preserve">AwZ SALES CORP. (1982) | AcT SALES CORP. (1984)</t>
  </si>
  <si>
    <t xml:space="preserve">FOREST STREET [FRS; 66 m]</t>
  </si>
  <si>
    <t xml:space="preserve">C &amp; W ENT</t>
  </si>
  <si>
    <t xml:space="preserve">S00907</t>
  </si>
  <si>
    <t xml:space="preserve">2750 BLAKE ST</t>
  </si>
  <si>
    <t xml:space="preserve">CONVEYING INDUSTRIES INC (1982-1986; SIC 3559,3535) | ABUSES inc (1988; SIC 3538,3559)</t>
  </si>
  <si>
    <t xml:space="preserve">CONVEYING INDUSTRIES INC (1982) | ABUSES inc (1988)</t>
  </si>
  <si>
    <t xml:space="preserve">Blake Street Condominiums [CDPHE Voluntary_Cleanup_and_Redevelopment_Program_(VCUP)_new; 22 m] | Formative Site II [CDPHE Voluntary_Cleanup_and_Redevelopment_Program_(VCUP)_new; 33 m] | Formativ Site [CDPHE Voluntary_Cleanup_and_Redevelopment_Program_(VCUP)_new; 33 m] | 2763 Blake Street [CDPHE Institutional_Controls_PROD_local; 70 m] | Blake Street Condominiums [CDPHE Voluntary_Cleanup_and_Redeve</t>
  </si>
  <si>
    <t xml:space="preserve">A. R. WILFLEY AND SONS, INC. [FRS; 68 m]</t>
  </si>
  <si>
    <t xml:space="preserve">A R WILFLEY AND SONS INC [FRS; 37 m] | A R WILFLEY AND SONS INC [FRS] (address match)</t>
  </si>
  <si>
    <t xml:space="preserve">Blake Street Condominiums</t>
  </si>
  <si>
    <t xml:space="preserve">S01091</t>
  </si>
  <si>
    <t xml:space="preserve">1515 ARAPAHOE</t>
  </si>
  <si>
    <t xml:space="preserve">DECISIONEERING INC (1999; SIC 3573)</t>
  </si>
  <si>
    <t xml:space="preserve">QUIK PRINT OF DENVER (1982) | BORTZ &amp; CO, INC (1993) | CONCORD SERVICES, INC (1993) | ROBERT HALF INTL (1993) | DECISIONEERING INC (1999)</t>
  </si>
  <si>
    <t xml:space="preserve">WILLIAMS PRODUCTION RMT COMPANY [FRS; 13 m]</t>
  </si>
  <si>
    <t xml:space="preserve">DENVER &amp; RIO GRANDE WESTERN RAILROAD [FRS; 13 m] | EXECUTIVE IMAGE CLEANERS [FRS; 13 m]</t>
  </si>
  <si>
    <t xml:space="preserve">MARKWEST ENERGY EAST TEXAS GAS COMPANY, L.L.C. - 260 EAST TEXAS BASIN - G&amp;B [FRS; 13 m] | MERIT ENERGY COMPANY [FRS; 13 m] | BARRETT RESOURCES CORP [FRS; 13 m] | RESTAURANTS UNLIMITED DBA PALOMINO [FRS; 13 m] | MARKWEST LIBERTY BLUESTONE, L.L.C. - 160A APPALACHIAN BASIN (EASTERN OVERTHRUST AREA) - G&amp;B [FRS; 13 m] | MARKWEST OKLAHOMA GAS COMPANY, L.L.C. - 345 ARKOMA BASIN - GB [FRS; 13 m]</t>
  </si>
  <si>
    <t xml:space="preserve">WILLIAMS PRODUCTION RMT COMPANY</t>
  </si>
  <si>
    <t xml:space="preserve">DENVER &amp; RIO GRANDE WESTERN RAILROAD</t>
  </si>
  <si>
    <t xml:space="preserve">S01137</t>
  </si>
  <si>
    <t xml:space="preserve">3115 E 40TH AVE</t>
  </si>
  <si>
    <t xml:space="preserve">1982;1988;1990</t>
  </si>
  <si>
    <t xml:space="preserve">DENELCORs INC (1982; SIC 3573) | SERVICES SPECTROGRAPHICS INC (1988; SIC 2675,2752,3577) | SPECTROGRAPHICS INC (1990; SIC 2875,2752)</t>
  </si>
  <si>
    <t xml:space="preserve">DENELCORs INC (1982) | SPECTROGRAPHICSs INC. (1983) | LANGE GRAPHICS INC (1986) | SERVICES SPECTROGRAPHICS INC (1988)</t>
  </si>
  <si>
    <t xml:space="preserve">NABISCO BRANDS INC [FRS; 11 m]</t>
  </si>
  <si>
    <t xml:space="preserve">ABEGG PRINTING CO [FRS; 38 m]</t>
  </si>
  <si>
    <t xml:space="preserve">S05436</t>
  </si>
  <si>
    <t xml:space="preserve">2075 S VALENTIA</t>
  </si>
  <si>
    <t xml:space="preserve">1982;1983;1990;1993</t>
  </si>
  <si>
    <t xml:space="preserve">HM WARREN CO. (1982-1983; SIC 3861) | LANE MANUFACTURING INC. (1990-1993; SIC 3523,3841)</t>
  </si>
  <si>
    <t xml:space="preserve">HM WARREN CO. (1982) | LANE MANUFACTURING INC. (1990) | S&amp;R PRINTING INC (1999)</t>
  </si>
  <si>
    <t xml:space="preserve">2115 S. Valentia II [CDPHE Voluntary_Cleanup_and_Redevelopment_Program_(VCUP)_new; 14 m] | 2115 S. Valentia [CDPHE Voluntary_Cleanup_and_Redevelopment_Program_(VCUP)_new; 14 m]</t>
  </si>
  <si>
    <t xml:space="preserve">THE GREEN MONSTER RECYCLING [CDPHE RCRA; 21 m]</t>
  </si>
  <si>
    <t xml:space="preserve">S05515</t>
  </si>
  <si>
    <t xml:space="preserve">5930 MARION OR</t>
  </si>
  <si>
    <t xml:space="preserve">KME CASE+MILLWORK (1988; SIC 2431,2841)</t>
  </si>
  <si>
    <t xml:space="preserve">BAVARIAN WOODCRAFT INC (1982) | KME CASE+MILLWORK (1988)</t>
  </si>
  <si>
    <t xml:space="preserve">KME CASE &amp; MILLWORK INC [FRS; name match, 23 m]</t>
  </si>
  <si>
    <t xml:space="preserve">COMPLETE POWDER COATING &amp; PAINT [FRS; 30 m] | C W ELABORATIONS [FRS; 31 m]</t>
  </si>
  <si>
    <t xml:space="preserve">KME CASE &amp; MILLWORK INC</t>
  </si>
  <si>
    <t xml:space="preserve">S05517</t>
  </si>
  <si>
    <t xml:space="preserve">3911 INCA ST</t>
  </si>
  <si>
    <t xml:space="preserve">BILT RETE METAL PRODUCTS (1982-1983; SIC 2514,2599,3444)</t>
  </si>
  <si>
    <t xml:space="preserve">BILT RETE METAL PRODUCTS (1982)</t>
  </si>
  <si>
    <t xml:space="preserve">S05528</t>
  </si>
  <si>
    <t xml:space="preserve">666 SHERMAN ST</t>
  </si>
  <si>
    <t xml:space="preserve">CONNOR SPRING * MANUFACTURING CO (1982; SIC 3495,3469,3496)</t>
  </si>
  <si>
    <t xml:space="preserve">CONNOR SPRING * MANUFACTURING CO (1982)</t>
  </si>
  <si>
    <t xml:space="preserve">Red Peak Properties [CDPHE Voluntary_Cleanup_and_Redevelopment_Program_(VCUP)_new; 73 m]</t>
  </si>
  <si>
    <t xml:space="preserve">Red Peak Properties</t>
  </si>
  <si>
    <t xml:space="preserve">COLORADO LACE</t>
  </si>
  <si>
    <t xml:space="preserve">S05529</t>
  </si>
  <si>
    <t xml:space="preserve">1801 W 13TH AVE</t>
  </si>
  <si>
    <t xml:space="preserve">1982;1983;1986;1990;1993;1999</t>
  </si>
  <si>
    <t xml:space="preserve">DENVER BULLETS INC. (1982-1999; SIC 3482)</t>
  </si>
  <si>
    <t xml:space="preserve">DENVER BULLETS INC. (1982)</t>
  </si>
  <si>
    <t xml:space="preserve">Multi-Contractos, Inc.  II [CDPHE Voluntary_Cleanup_and_Redevelopment_Program_(VCUP)_new; 16 m] | Multi-Contractor Site [CDPHE Voluntary_Cleanup_and_Redevelopment_Program_(VCUP)_new; 16 m]</t>
  </si>
  <si>
    <t xml:space="preserve">S05538</t>
  </si>
  <si>
    <t xml:space="preserve">5125 RACE CT</t>
  </si>
  <si>
    <t xml:space="preserve">FRANKEL CARBON + RIBBON MFG CO (1982; SIC 2893,3079) | PLASTMOLD INC (1983-1990; SIC 3079) | OMEGA MOLD INC (1986-1990; SIC 3079) | FRYE COPY SYSTEMS (1988; SIC 3089,3955,3500) | NER DATA PRODUCTS (1990; SIC 3089,3955)</t>
  </si>
  <si>
    <t xml:space="preserve">FRANKEL CARBON + RIBBON MFG CO (1982) | PLASTMOLD INC (1983) | OMEGA MOLD INC (1986) | FRYE COPY SYSTEMS (1988) | NER DATA PRODUCTS (1990) | ROCKY MOUNTAIN PIPE (1999)</t>
  </si>
  <si>
    <t xml:space="preserve">NER DATA PRODUCTS INC [TRI; name match, 91 m] | NER DATA PRODUCTS INC [FRS; name match, 122 m] | CINTAS CORP NO. 2 [FRS; 14 m] | COLORADO PREMIUM RACE COURT [FRS; 79 m] | NER DATA PRODUCTS INC [FRS] (address match) | NER DATA PRODUCTS INC [TRI] (address match)</t>
  </si>
  <si>
    <t xml:space="preserve">ROCKY MOUNTAIN PIPE [FRS; name match, 86 m]</t>
  </si>
  <si>
    <t xml:space="preserve">ROCKY MOUNTAIN COLBY PIPE [FRS; name match, 171 m] | ROCKY MOUNTAIN COLBY PIPE CO [FRS; name match, 190 m] | NATIONAL WESTERN CENTER [FRS; 10 m] | CINTAS CORPORATION NO. 2 [FRS; 14 m] | NATIONAL WESTERN MAINTENANCE AND OPERATIONS FACILITY [FRS] (address match)</t>
  </si>
  <si>
    <t xml:space="preserve">CINTAS CORP NO. 2</t>
  </si>
  <si>
    <t xml:space="preserve">ROCKY MOUNTAIN PIPE</t>
  </si>
  <si>
    <t xml:space="preserve">S05590</t>
  </si>
  <si>
    <t xml:space="preserve">4410 STEELE ST</t>
  </si>
  <si>
    <t xml:space="preserve">GARAGE DOOR SPECIALTIES INC (1999; SIC 3429)</t>
  </si>
  <si>
    <t xml:space="preserve">36 WOOD PRODUCTS LTD. (1982) | THREE G6 WOOD PRODUCTS (1983) | GARAGE DOOR SPECIALTIES INC (1999)</t>
  </si>
  <si>
    <t xml:space="preserve">S00910</t>
  </si>
  <si>
    <t xml:space="preserve">4877 NATIONAL WESTERN DR</t>
  </si>
  <si>
    <t xml:space="preserve">PUBLISHERS COUNTER TOPS LM (1988; SIC 2841) | MID AMERICA PLATING INC (1990-1999; SIC 3471) | CONCRETE CURING ENGINEERS INC (1999; SIC 3079)</t>
  </si>
  <si>
    <t xml:space="preserve">COUNTER TOPS I-M (1983) | MID AMERICA PLATING INC (1990) | CONCRETE CURING ENGINEERS INC (1999)</t>
  </si>
  <si>
    <t xml:space="preserve">PEPCOL MANUFACTURING CO [TRI; 24 m] | MID AMERICA PLATING [FRS] (address match) | MID AMERICA PLATING INC [TRI] (address match)</t>
  </si>
  <si>
    <t xml:space="preserve">LE MOUTON OFFICE PARK &amp; WAREHOUSE [FRS] (address match)</t>
  </si>
  <si>
    <t xml:space="preserve">NATIONAL WESTERN DEMOLITION PACKAGE 4 AREA 1 [FRS] (address match) | NWC 3.06 [FRS] (address match)</t>
  </si>
  <si>
    <t xml:space="preserve">PEPCOL MANUFACTURING CO</t>
  </si>
  <si>
    <t xml:space="preserve">HELLER &amp; KATZ</t>
  </si>
  <si>
    <t xml:space="preserve">S01123</t>
  </si>
  <si>
    <t xml:space="preserve">4295 INCA ST</t>
  </si>
  <si>
    <t xml:space="preserve">SATURN INDUSTRIES LTD (1983-1988; SIC 3444)</t>
  </si>
  <si>
    <t xml:space="preserve">SATURN INDUSTRIES LTD (1983)</t>
  </si>
  <si>
    <t xml:space="preserve">DENVER BEER COMPANY</t>
  </si>
  <si>
    <t xml:space="preserve">CRUISIN CUISINE</t>
  </si>
  <si>
    <t xml:space="preserve">S01159</t>
  </si>
  <si>
    <t xml:space="preserve">6701 STAPLETON DR</t>
  </si>
  <si>
    <t xml:space="preserve">1983;1984;1990</t>
  </si>
  <si>
    <t xml:space="preserve">THERMO TECH INCORPORATED (1983-1990; SIC 3494) | TWERNO TECH INCORPORATED (1984; SIC 3494)</t>
  </si>
  <si>
    <t xml:space="preserve">THERMO TECH INCORPORATED (1983) | TWERNO TECH INCORPORATED (1984)</t>
  </si>
  <si>
    <t xml:space="preserve">PASSPORT FOODS [FRS; 5 m] | ABUNDANT FOODS LLC [FRS; 5 m]</t>
  </si>
  <si>
    <t xml:space="preserve">S05748</t>
  </si>
  <si>
    <t xml:space="preserve">5400 LINCOLN</t>
  </si>
  <si>
    <t xml:space="preserve">B.OeSeSe COMPOSTS INC. (1983-1988; SIC 2875)</t>
  </si>
  <si>
    <t xml:space="preserve">B.OeSeSe COMPOSTS INC. (1983)</t>
  </si>
  <si>
    <t xml:space="preserve">United Drywall II [CDPHE Voluntary_Cleanup_and_Redevelopment_Program_(VCUP)_new; 8 m] | United Drywall I [CDPHE Voluntary_Cleanup_and_Redevelopment_Program_(VCUP)_new; 8 m] | ASARCO GLOBEVILLE [CDPHE CDPHE Superfund] (inside site boundary)</t>
  </si>
  <si>
    <t xml:space="preserve">United Drywall II</t>
  </si>
  <si>
    <t xml:space="preserve">KARMA CHAMELEON</t>
  </si>
  <si>
    <t xml:space="preserve">S05755</t>
  </si>
  <si>
    <t xml:space="preserve">3340 BRIGHTON BLVD</t>
  </si>
  <si>
    <t xml:space="preserve">DRIVE TRAIN INDUSTRIES INC (1999; SIC 3566)</t>
  </si>
  <si>
    <t xml:space="preserve">CHASE BAG COMPANY (1983) | PARELLA PRINTING CO (1983) | PARELLA PRINTING CO (1986) | DRIVE TRAIN INDUSTRIES INC (1999) | PYRAMID PRINT &amp; GRAPHICS (1999)</t>
  </si>
  <si>
    <t xml:space="preserve">Drive Train Property [CDPHE Voluntary_Cleanup_and_Redevelopment_Program_(VCUP)_new; name match, 24 m] | Drive Train Phase I Development [CDPHE Voluntary_Cleanup_and_Redevelopment_Program_(VCUP)_new; name match, 24 m] | DriveTrain [CDPHE Institutional_Controls_PROD_local; name match, 117 m] | The Source Hotel II [CDPHE Voluntary_Cleanup_and_Redevelopment_Program_(VCUP)_new; 29 m] | The Source Hotel</t>
  </si>
  <si>
    <t xml:space="preserve">DRIVE TRAIN INDUSTRIES, INC. [FRS; name match, 68 m]</t>
  </si>
  <si>
    <t xml:space="preserve">PYRAMID PRINT &amp; GRAPHICS [FRS; name match, 8 m] | DRIVE TRAIN INDUSTRIES RIVER NORTH PROPERTIES [FRS; name match, 151 m] | DESIGN PLATFORM [FRS; 20 m] | 33RD ST OUTFALL ARKINS CT [FRS; 31 m] | 33 ST OUTFALL ARKINS CT [FRS; 31 m] | VICTORS AUTO BODY [FRS; 32 m]</t>
  </si>
  <si>
    <t xml:space="preserve">Drive Train Property</t>
  </si>
  <si>
    <t xml:space="preserve">DRIVE TRAIN INDUSTRIES, INC.</t>
  </si>
  <si>
    <t xml:space="preserve">S05759</t>
  </si>
  <si>
    <t xml:space="preserve">5000 E COLFAX</t>
  </si>
  <si>
    <t xml:space="preserve">CONDOR FABRICATING INC. (1983; SIC 3442,3799)</t>
  </si>
  <si>
    <t xml:space="preserve">CONDOR FABRICATING INC. (1983)</t>
  </si>
  <si>
    <t xml:space="preserve">5010 E. Colfax, LLC [CDPHE Voluntary_Cleanup_and_Redevelopment_Program_(VCUP)_new; 16 m]</t>
  </si>
  <si>
    <t xml:space="preserve">DENVER AUTOBODY &amp; PAINT INC [FRS; 26 m]</t>
  </si>
  <si>
    <t xml:space="preserve">5010 E. Colfax, LLC</t>
  </si>
  <si>
    <t xml:space="preserve">DENVER AUTOBODY &amp; PAINT INC</t>
  </si>
  <si>
    <t xml:space="preserve">S05773</t>
  </si>
  <si>
    <t xml:space="preserve">3157 E 40TH AVE</t>
  </si>
  <si>
    <t xml:space="preserve">LEYBA'S RUBBER STAMP &amp; SEAL CO (1993; SIC 3069)</t>
  </si>
  <si>
    <t xml:space="preserve">LEYBA'S RUBBER STAMP * SEAL CO (1983)</t>
  </si>
  <si>
    <t xml:space="preserve">S05783</t>
  </si>
  <si>
    <t xml:space="preserve">1410 S SANTA FE DR</t>
  </si>
  <si>
    <t xml:space="preserve">MONARCH SHOWER DOOR INC (1983; SIC 3231,3431,2514)</t>
  </si>
  <si>
    <t xml:space="preserve">MONARCH SHOWER DOOR INC (1983)</t>
  </si>
  <si>
    <t xml:space="preserve">Foothills Lighting [CDPHE Voluntary_Cleanup_and_Redevelopment_Program_(VCUP)_new; 28 m]</t>
  </si>
  <si>
    <t xml:space="preserve">LUNDQUIST PARTNERS LLC [FRS; 36 m]</t>
  </si>
  <si>
    <t xml:space="preserve">LUNDQUIST PARTNERS LLC</t>
  </si>
  <si>
    <t xml:space="preserve">S05789</t>
  </si>
  <si>
    <t xml:space="preserve">3001 BRIGHTON BLVD</t>
  </si>
  <si>
    <t xml:space="preserve">PAUL*S CUSTOM GRINDING SERVICE (1983-1986; SIC 3519)</t>
  </si>
  <si>
    <t xml:space="preserve">PAUL*S CUSTOM GRINDING SERVICE (1983)</t>
  </si>
  <si>
    <t xml:space="preserve">Industry Denver II [CDPHE Voluntary_Cleanup_and_Redevelopment_Program_(VCUP)_new; 20 m] | The Edison [CDPHE Voluntary_Cleanup_and_Redevelopment_Program_(VCUP)_new; 46 m] | 2900 Brighton Blvd. [CDPHE Voluntary_Cleanup_and_Redevelopment_Program_(VCUP)_new; 56 m] | USHAN Brighton Property Owner, LLC [CDPHE Voluntary_Cleanup_and_Redevelopment_Program_(VCUP)_new; 56 m] | Industry Denver II [CDPHE Volun</t>
  </si>
  <si>
    <t xml:space="preserve">INDUSTRY APARTMENTS [FRS; 35 m] | PRESCIENT CO., INC. [FRS; 35 m] | HRM ENTERPRISES INC [FRS; 35 m] | GET ON THE GO CONVENIENCE [FRS; 35 m] | INDUSTRY PH 3 OFFICE AND PARKING GARAGE [FRS] (address match)</t>
  </si>
  <si>
    <t xml:space="preserve">Industry Denver II</t>
  </si>
  <si>
    <t xml:space="preserve">METRO TAXI INCORPORATED</t>
  </si>
  <si>
    <t xml:space="preserve">S05807</t>
  </si>
  <si>
    <t xml:space="preserve">3300 43RD AVE</t>
  </si>
  <si>
    <t xml:space="preserve">SLOANS TRANSMISSION PARTS INC (1983-1990; SIC 3714)</t>
  </si>
  <si>
    <t xml:space="preserve">SLOANS TRANSMISSION PARTS INC (1983)</t>
  </si>
  <si>
    <t xml:space="preserve">GENUINE PARTS COMPANY-NORTHEAST SHOP [FRS; 29 m]</t>
  </si>
  <si>
    <t xml:space="preserve">TOP SHOP INC. [FRS; 24 m]</t>
  </si>
  <si>
    <t xml:space="preserve">S05810</t>
  </si>
  <si>
    <t xml:space="preserve">4785 ELATI ST 19</t>
  </si>
  <si>
    <t xml:space="preserve">1983;1993</t>
  </si>
  <si>
    <t xml:space="preserve">T B MACHINE + ENGINEERING (1983; SIC 3469) | ALFRED MANUFACTURING CO (1993; SIC 3469,3499,3569)</t>
  </si>
  <si>
    <t xml:space="preserve">T B MACHINE + ENGINEERING (1983) | ALFRED MANUFACTURING CO (1993)</t>
  </si>
  <si>
    <t xml:space="preserve">VASQUEZ BLVD/INTERSTATE 70 SUPERFUND SITE OPERABLE UNIT 3</t>
  </si>
  <si>
    <t xml:space="preserve">S00414</t>
  </si>
  <si>
    <t xml:space="preserve">3440 FRANKLIN ST</t>
  </si>
  <si>
    <t xml:space="preserve">NCCONNELL'S WELDING» INCs (1984; SIC 3442,3446,3449)</t>
  </si>
  <si>
    <t xml:space="preserve">NCCONNELL'S WELDING» INCs (1984)</t>
  </si>
  <si>
    <t xml:space="preserve">S00952</t>
  </si>
  <si>
    <t xml:space="preserve">3990 FRANKLIN ST</t>
  </si>
  <si>
    <t xml:space="preserve">DIAMOND MANUFACTURING INC (1984; SIC 3541,3599,3545) | PONDEROSA INDUSTRIES INC (1999; SIC 3451)</t>
  </si>
  <si>
    <t xml:space="preserve">DIAMOND MANUFACTURING INC (1984) | PONDEROSA INDUSTRIES INC (1999)</t>
  </si>
  <si>
    <t xml:space="preserve">EAST CORRIDOR FAS TRACKS PROJ SEGM 1 [FRS; 34 m]</t>
  </si>
  <si>
    <t xml:space="preserve">S00973</t>
  </si>
  <si>
    <t xml:space="preserve">2640 E 43RD AVE</t>
  </si>
  <si>
    <t xml:space="preserve">ENERSON WOODWORKSSINC. (1984; SIC 2499,3499)</t>
  </si>
  <si>
    <t xml:space="preserve">ENERSON WOODWORKSSINC. (1984) | EMERSON WOODWORKS INC (1990)</t>
  </si>
  <si>
    <t xml:space="preserve">EMERSON WOODWORKS INC [FRS; name match, 51 m] | EMERSON WOODWORKS INC [FRS] (address match)</t>
  </si>
  <si>
    <t xml:space="preserve">S00988</t>
  </si>
  <si>
    <t xml:space="preserve">3105 E 38TH AVE</t>
  </si>
  <si>
    <t xml:space="preserve">FEODE BRONZE vORKS (1984; SIC 3362)</t>
  </si>
  <si>
    <t xml:space="preserve">FEODE BRONZE vORKS (1984)</t>
  </si>
  <si>
    <t xml:space="preserve">AMRP 3400-4100 STEELE ST MAIN RENEWAL [FRS; 11 m]</t>
  </si>
  <si>
    <t xml:space="preserve">PONDEROSA INDUSTRIES INC</t>
  </si>
  <si>
    <t xml:space="preserve">S01000</t>
  </si>
  <si>
    <t xml:space="preserve">1042 38TH AVE</t>
  </si>
  <si>
    <t xml:space="preserve">FRANGI'S ITALIAN FOODS (1984; SIC 2038,2444,2055)</t>
  </si>
  <si>
    <t xml:space="preserve">FRANGI'S ITALIAN FOODS (1984)</t>
  </si>
  <si>
    <t xml:space="preserve">38TH &amp; INCA STREET [FRS; 27 m]</t>
  </si>
  <si>
    <t xml:space="preserve">INCA ST MULTI USE PATH AND 38 AVE UNDERPASS [FRS; 35 m]</t>
  </si>
  <si>
    <t xml:space="preserve">S01122</t>
  </si>
  <si>
    <t xml:space="preserve">4717 ACOMA</t>
  </si>
  <si>
    <t xml:space="preserve">SACHS@LAWLOR CO (1984; SIC 3953,3452,3499)</t>
  </si>
  <si>
    <t xml:space="preserve">SACHS@LAWLOR CO (1984)</t>
  </si>
  <si>
    <t xml:space="preserve">S01134</t>
  </si>
  <si>
    <t xml:space="preserve">331 W 45TH AVE</t>
  </si>
  <si>
    <t xml:space="preserve">1984;1986;1988;1990;1999</t>
  </si>
  <si>
    <t xml:space="preserve">SOL CATAMARANS INC ‘SPREDY=PRINT (1984; SIC 3732) | FRONTIER METAL STAMPING INC (1986-1999; SIC 3544,3469,3599) | DENVER - DENVER 217 SRMBING Weta” (1988; SIC 3469,3844,3599)</t>
  </si>
  <si>
    <t xml:space="preserve">SOL CATAMARANS INC ‘SPREDY=PRINT (1984) | FRONTIER METAL STAMPING INC (1986) | DENVER - DENVER 217 SRMBING Weta” (1988) | CONTRACT FURNITURE INSTALLERS (1993)</t>
  </si>
  <si>
    <t xml:space="preserve">ENVIRONMENTAL DEMOLITION INC [FRS; 18 m] | REVOLUTION CLEANERS [FRS; 37 m]</t>
  </si>
  <si>
    <t xml:space="preserve">S01184</t>
  </si>
  <si>
    <t xml:space="preserve">5290 W 38TH AVE SOZIZ</t>
  </si>
  <si>
    <t xml:space="preserve">COLORADO PROSTHETIC/ORTHOTIC LAB. LTO (1984; SIC 3042,2431,3000)</t>
  </si>
  <si>
    <t xml:space="preserve">COLORADO PROSTHETIC/ORTHOTIC LAB. LTO (1984)</t>
  </si>
  <si>
    <t xml:space="preserve">HANK'S BILLIARDS (INCLUDES PHASE II FOR 3749 SHERIDAN) [FRS; 18 m] | 5208 W. 38TH AVENUE [FRS; 57 m]</t>
  </si>
  <si>
    <t xml:space="preserve">NRG BACKUP - KING SOOPERS #57 GEN [FRS; 8 m] | KING SOOPERS 57 [CDPHE RCRA; 23 m] | THE SHERMAN WILLIAMS [FRS; 29 m]</t>
  </si>
  <si>
    <t xml:space="preserve">NRG BACKUP - KING SOOPERS #57 GEN</t>
  </si>
  <si>
    <t xml:space="preserve">S06590</t>
  </si>
  <si>
    <t xml:space="preserve">4295 MORRISON RD</t>
  </si>
  <si>
    <t xml:space="preserve">A-L-P CHROME SHOP (1986; SIC 3471,3479,3914)</t>
  </si>
  <si>
    <t xml:space="preserve">A-L-P CHROME SHOP (1986)</t>
  </si>
  <si>
    <t xml:space="preserve">MORRISON ROAD CLEANUP [FRS; 6 m]</t>
  </si>
  <si>
    <t xml:space="preserve">CALIBER BODYWORKS OF COLORADO INC [CDPHE RCRA; 6 m] | G &amp; G AUTO BODY AND PAINT LLC [CDPHE RCRA; 6 m] | JOFFER AUTO BODY PAINTING [FRS; 6 m]</t>
  </si>
  <si>
    <t xml:space="preserve">MORRISON ROAD CLEANUP</t>
  </si>
  <si>
    <t xml:space="preserve">CALIBER BODYWORKS OF COLORADO INC</t>
  </si>
  <si>
    <t xml:space="preserve">S06593</t>
  </si>
  <si>
    <t xml:space="preserve">1221 E 56TH AVE</t>
  </si>
  <si>
    <t xml:space="preserve">1986;1988;1992;1993</t>
  </si>
  <si>
    <t xml:space="preserve">ACCENT WINDOW PRODUCTS INC (1986-1993; SIC 3231,3442)</t>
  </si>
  <si>
    <t xml:space="preserve">ACCENT WINDOW PRODUCTS INC (1986) | ACCENT WINDOWS INC (1999)</t>
  </si>
  <si>
    <t xml:space="preserve">1 ACCENT WINDOWS [FRS; name match, 186 m]</t>
  </si>
  <si>
    <t xml:space="preserve">ACCENT WINDOW INC [FRS; name match, 51 m] | ACCENT WINDOW INC [FRS; name match, 81 m] | ACCENT WINDOW INC [FRS] (address match)</t>
  </si>
  <si>
    <t xml:space="preserve">S06594</t>
  </si>
  <si>
    <t xml:space="preserve">4399 DELAWARE ST</t>
  </si>
  <si>
    <t xml:space="preserve">ACCUTOOL (1990; SIC 3728,3999)</t>
  </si>
  <si>
    <t xml:space="preserve">ACCUTOOL = (1986)</t>
  </si>
  <si>
    <t xml:space="preserve">S06600</t>
  </si>
  <si>
    <t xml:space="preserve">5250 N SHERMAN ST</t>
  </si>
  <si>
    <t xml:space="preserve">1986;1988;1990;1993;1999</t>
  </si>
  <si>
    <t xml:space="preserve">ADVANCE FOAM PLASTICS INC (1986-1999; SIC 3079,2661,3296) | BEXSNGE BOM (1988; SIC 2679,3089,3296)</t>
  </si>
  <si>
    <t xml:space="preserve">ADVANCE FOAM PLASTICS INC (1986) | BEXSNGE BOM (1988) | ALLIED BUILDING PRODUCTS CORP (1999)</t>
  </si>
  <si>
    <t xml:space="preserve">ALLIED BUILDING PRODUCTS CORP [FRS; name match, 163 m]</t>
  </si>
  <si>
    <t xml:space="preserve">ACH FOAM TECHNOLOGIES [FRS; 37 m] | ATLAS MOLDED PRODUCTS [FRS] (address match)</t>
  </si>
  <si>
    <t xml:space="preserve">BORDEN INC</t>
  </si>
  <si>
    <t xml:space="preserve">S06611</t>
  </si>
  <si>
    <t xml:space="preserve">8200 E PACIFIC PL</t>
  </si>
  <si>
    <t xml:space="preserve">ARCHITECTURAL SIGNS (1986-1990; SIC 3361,3362,3351) | J &amp; T CNC MACHINING INC (1999; SIC 3599)</t>
  </si>
  <si>
    <t xml:space="preserve">ARCHITECTURAL SIGNS (1986) | LA PARISIENNE FRENCH BAKERY (1986) | RLM BUILDING CO INC (1990) | A&amp;A STAIR CO (1999) | ADVANCED LABELING SYSTEMS INC (1999) | DATA CABLE TECHNOLOGY INC (1999) | J &amp; T CNC MACHINING INC (1999)</t>
  </si>
  <si>
    <t xml:space="preserve">SILVER ANVIL ENGINEERING CORP [FRS; 54 m]</t>
  </si>
  <si>
    <t xml:space="preserve">Rozco LLC dba Genesis Electronics Recycling of CO [CDPHE Solid_Waste_Facilities; 14 m]</t>
  </si>
  <si>
    <t xml:space="preserve">S06612</t>
  </si>
  <si>
    <t xml:space="preserve">1111 W EXPOSITION AVE</t>
  </si>
  <si>
    <t xml:space="preserve">ARCTURUS INDUSTRIES CORP (1986; SIC 3079) | ARCTURUS SKYLIGHTS (1988-1993; SIC 3089) | BACON FABRICATION (1999; SIC 3599)</t>
  </si>
  <si>
    <t xml:space="preserve">ARCTURUS INDUSTRIES CORP (1986) | ARCTURUS SKYLIGHTS (1988) | BACON FABRICATION (1999)</t>
  </si>
  <si>
    <t xml:space="preserve">728 S. Lipan [CDPHE Voluntary_Cleanup_and_Redevelopment_Program_(VCUP)_new; 55 m]</t>
  </si>
  <si>
    <t xml:space="preserve">S06613</t>
  </si>
  <si>
    <t xml:space="preserve">3500 CHESTNUT PL</t>
  </si>
  <si>
    <t xml:space="preserve">RAFT SIGN CO (1986; SIC 2752,3479,2396)</t>
  </si>
  <si>
    <t xml:space="preserve">RAFT SIGN CO (1986)</t>
  </si>
  <si>
    <t xml:space="preserve">Atlas Metal &amp; Iron [CDPHE Voluntary_Cleanup_and_Redevelopment_Program_(VCUP)_new; 47 m] | Atlas Metal &amp; Iron [CDPHE Voluntary_Cleanup_and_Redevelopment_Program_(VCUP)_new] (address match) | Vasquez/VAS [CDPHE CDPHE Superfund] (inside site boundary)</t>
  </si>
  <si>
    <t xml:space="preserve">ATLAS METALS &amp; IRON CORP PROCESSING [FRS; 47 m]</t>
  </si>
  <si>
    <t xml:space="preserve">POLICE FLEET SERVICE CENTER [FRS; 3 m]</t>
  </si>
  <si>
    <t xml:space="preserve">BERT'S MODEL A FORD CENTER [FRS; 39 m] | FLORA CONDOS [FRS] (address match)</t>
  </si>
  <si>
    <t xml:space="preserve">Atlas Metal &amp; Iron</t>
  </si>
  <si>
    <t xml:space="preserve">S06621</t>
  </si>
  <si>
    <t xml:space="preserve">1660 LINCOLN ST</t>
  </si>
  <si>
    <t xml:space="preserve">80264</t>
  </si>
  <si>
    <t xml:space="preserve">BENTEK (1988; SIC 2741,3480)</t>
  </si>
  <si>
    <t xml:space="preserve">2431) MILLWORK (1986) | KERN PRESS INC (1986) | SENIOR EDITION (1986) | BENTEK (1988) | BUSINESS WIRE A CORP (1993) | COLO MUNICIPAL LEAGUE (1993) | COLUMBUS ENERGY CORP (1993) | DATA ENERGY, INC (1993) | GRANT THORNTON (1993) | HALLADOR PETROLEUM CO (1993) | HOSPITALITY GROUP, INC (1993) | INSTITUTIONAL REALTY RESOURCES (1993) | PARSONS BRINCKERHOFF QUADE &amp; DOUGLS (1993)</t>
  </si>
  <si>
    <t xml:space="preserve">Lincoln Center [CDPHE Voluntary_Cleanup_and_Redevelopment_Program_(VCUP)_new; 7 m]</t>
  </si>
  <si>
    <t xml:space="preserve">KERN PRESS DBA COPY BOY PRINTING [FRS; name match, 28 m] | PICEANCE BASIN - REG 7 &amp; OOOO REPORTING [FRS; 28 m] | SENIOR EDITION (OUT OF BUSINESS 12/1995) [FRS; 28 m] | PICEANCE BASIN - REG 7 &amp; OOOO REPORTING [FRS] (address match)</t>
  </si>
  <si>
    <t xml:space="preserve">TEXACO TRUCKING INC.</t>
  </si>
  <si>
    <t xml:space="preserve">S06623</t>
  </si>
  <si>
    <t xml:space="preserve">590 E 45 AVE</t>
  </si>
  <si>
    <t xml:space="preserve">MH CANJAR CO (1986; SIC 3484)</t>
  </si>
  <si>
    <t xml:space="preserve">MH CANJAR CO (1986)</t>
  </si>
  <si>
    <t xml:space="preserve">WASHINGTON STREET BROWNFIELDS PROJECT [FRS; 62 m] | Vasquez/VAS [CDPHE CDPHE Superfund] (inside site boundary) | ASARCO GLOBEVILLE [CDPHE CDPHE Superfund] (inside site boundary)</t>
  </si>
  <si>
    <t xml:space="preserve">S06625</t>
  </si>
  <si>
    <t xml:space="preserve">4701 DAHLIA ST</t>
  </si>
  <si>
    <t xml:space="preserve">1986;1988;1990;1992;1993;1999</t>
  </si>
  <si>
    <t xml:space="preserve">CHEMICAL AND METAL INDUSTRIES INC (1986-1999; SIC 2819)</t>
  </si>
  <si>
    <t xml:space="preserve">CHEMICAL AND METAL INDUSTRIES INC (1986) | NATIONAL ADVERTISING CO (1993)</t>
  </si>
  <si>
    <t xml:space="preserve">Chemical &amp; Metal Industries [CDPHE Voluntary_Cleanup_and_Redevelopment_Program_(VCUP)_new; name match, 22 m]</t>
  </si>
  <si>
    <t xml:space="preserve">CHEMICAL &amp; METAL INDUSTRIES INC [FRS; name match, 46 m] | CHEMICAL &amp; METAL INDUSTRIES INC [TRI; name match, 68 m] | CHEMICAL &amp; METAL INDUSTRIES INC [FRS] (address match) | CHEMICAL &amp; METAL INDUSTRIES INC [TRI] (address match)</t>
  </si>
  <si>
    <t xml:space="preserve">3M ADVERTISING [FRS; name match, 27 m] | PATTERSON LOGISTICS SERVICES INC [FRS; 4 m] | BAND-IT/IDEX INC [CDPHE RCRA; 4 m] | PETROCHEM INSULATION  [CDPHE RCRA; 4 m] | PATTERSON LOGISTICS SERVICES INC [CDPHE RCRA; 4 m] | SUNSHINE SUPPLY - DENVER CO  [CDPHE RCRA; 4 m]</t>
  </si>
  <si>
    <t xml:space="preserve">AD LITE SIGN CO. ...XA [FRS; 27 m]</t>
  </si>
  <si>
    <t xml:space="preserve">CHEMICAL &amp; METAL INDUSTRIES INC</t>
  </si>
  <si>
    <t xml:space="preserve">PATTERSON LOGISTICS SERVICES INC</t>
  </si>
  <si>
    <t xml:space="preserve">S06639</t>
  </si>
  <si>
    <t xml:space="preserve">1601 W 14TH AVE</t>
  </si>
  <si>
    <t xml:space="preserve">CUSTOMART INDUSTRIES INC (1986; SIC 3999,3079,3299)</t>
  </si>
  <si>
    <t xml:space="preserve">CUSTOMART INDUSTRIES INC (1986)</t>
  </si>
  <si>
    <t xml:space="preserve">DENVER POTASSIUM CYANIDE [FRS; 36 m]</t>
  </si>
  <si>
    <t xml:space="preserve">S06640</t>
  </si>
  <si>
    <t xml:space="preserve">4435 INCA</t>
  </si>
  <si>
    <t xml:space="preserve">O + R HEAD * CASTING SERVICE INC (1986-1988; SIC 3714) | D+R HEAD + CASTING SERVICE INC (1990-1993; SIC 3443)</t>
  </si>
  <si>
    <t xml:space="preserve">O + R HEAD * CASTING SERVICE INC (1986) | D+R HEAD + CASTING SERVICE INC (1990)</t>
  </si>
  <si>
    <t xml:space="preserve">D &amp; R HEAD &amp; CASTING SERVICE [FRS; name match, 9 m]</t>
  </si>
  <si>
    <t xml:space="preserve">D &amp; R HEAD &amp; CASTING SERVICE</t>
  </si>
  <si>
    <t xml:space="preserve">S06656</t>
  </si>
  <si>
    <t xml:space="preserve">5830 DOWNING UNIT D</t>
  </si>
  <si>
    <t xml:space="preserve">Primary batteries</t>
  </si>
  <si>
    <t xml:space="preserve">4 AXTS MACHINING (1986-1999; SIC 3499) | PRECIOUS METALS H+H HEAT TREATING (1988; SIC 3269,3692,3822) | BLT ENTERPRISES (1999; SIC 3444) | GATEWAY WEST ASSOC (1999; SIC 3400)</t>
  </si>
  <si>
    <t xml:space="preserve">4 AXTS MACHINING (1986) | PRECIOUS METALS H+H HEAT TREATING (1988) | BLT ENTERPRISES (1999) | GATEWAY WEST ASSOC (1999)</t>
  </si>
  <si>
    <t xml:space="preserve">52 AND EMERSON WATER QUALITY FACILITY AKA HERON POND [FRS; 39 m]</t>
  </si>
  <si>
    <t xml:space="preserve">S06680</t>
  </si>
  <si>
    <t xml:space="preserve">4150 FOX ST UNIT A 2</t>
  </si>
  <si>
    <t xml:space="preserve">INNOVATIVE ELECTRONICS + COMPUTING (1986-1990; SIC 3678,3573)</t>
  </si>
  <si>
    <t xml:space="preserve">INNOVATIVE ELECTRONICS + COMPUTING (1986) | PERFECT IMPRESSIONS PRINTING (1993)</t>
  </si>
  <si>
    <t xml:space="preserve">METAL TREATING RESEARCH CO [FRS; 32 m]</t>
  </si>
  <si>
    <t xml:space="preserve">METAL TREATING RESEARCH CO</t>
  </si>
  <si>
    <t xml:space="preserve">S06698</t>
  </si>
  <si>
    <t xml:space="preserve">1950 W 19TH AVE</t>
  </si>
  <si>
    <t xml:space="preserve">" G MERZ ALUMINUM FOUNDRY + MFG CORP (1986; SIC 3362,3361,3465)</t>
  </si>
  <si>
    <t xml:space="preserve">" G MERZ ALUMINUM FOUNDRY + MFG CORP (1986)</t>
  </si>
  <si>
    <t xml:space="preserve">Ascent Union Station II [CDPHE Voluntary_Cleanup_and_Redevelopment_Program_(VCUP)_new; 17 m] | Ascent Union Station [CDPHE Voluntary_Cleanup_and_Redevelopment_Program_(VCUP)_new; 17 m] | Central Platte Valley: Chestnut Place [CDPHE Voluntary_Cleanup_and_Redevelopment_Program_(VCUP)_new; 47 m] | Central Platte Valley: Chestnut Place II [CDPHE Voluntary_Cleanup_and_Redevelopment_Program_(VCUP)_new; </t>
  </si>
  <si>
    <t xml:space="preserve">ASCENT UNION STATION [FRS; 18 m]</t>
  </si>
  <si>
    <t xml:space="preserve">Ascent Union Station II</t>
  </si>
  <si>
    <t xml:space="preserve">PSCO - DENVER STEAM PLANT</t>
  </si>
  <si>
    <t xml:space="preserve">S06708</t>
  </si>
  <si>
    <t xml:space="preserve">4785 LEYDEN ST</t>
  </si>
  <si>
    <t xml:space="preserve">MORGAN-WIGHTMAN SUPPLY CO (1990; SIC 2431,3442,3448)</t>
  </si>
  <si>
    <t xml:space="preserve">NORGAN-WIGHTHAN SUPPLY CO (1986)</t>
  </si>
  <si>
    <t xml:space="preserve">Chemical Sales/CSC [CDPHE Institutional_Controls_PROD_local] (inside site boundary) | Chemical Sales/CSC [CDPHE CDPHE Superfund] (inside site boundary)</t>
  </si>
  <si>
    <t xml:space="preserve">HD SUPPLY WATERWORKS LEYDEN ST [FRS; 26 m]</t>
  </si>
  <si>
    <t xml:space="preserve">Wonderful Waste [CDPHE Solid_Waste_Facilities; 67 m]</t>
  </si>
  <si>
    <t xml:space="preserve">COLORADO RUBBER AND SUPPLY [FRS; 14 m] | OKON, INC. [FRS; 14 m] | SHEFFIELD METALS, INTERNATIONAL [FRS; 37 m]</t>
  </si>
  <si>
    <t xml:space="preserve">HD SUPPLY WATERWORKS LEYDEN ST</t>
  </si>
  <si>
    <t xml:space="preserve">S06709</t>
  </si>
  <si>
    <t xml:space="preserve">4050 STEELE</t>
  </si>
  <si>
    <t xml:space="preserve">MORSE INDUSTRIAL CORP » GEARING DIVISION (1986; SIC 3566)</t>
  </si>
  <si>
    <t xml:space="preserve">MORSE INDUSTRIAL CORP » GEARING DIVISION (1986)</t>
  </si>
  <si>
    <t xml:space="preserve">S06741</t>
  </si>
  <si>
    <t xml:space="preserve">935 S LIPAN</t>
  </si>
  <si>
    <t xml:space="preserve">SCHENCKS TOOL AND MACHINE SHOP INC (1986; SIC 3542,3599)</t>
  </si>
  <si>
    <t xml:space="preserve">SCHENCKS TOOL AND MACHINE SHOP INC (1986)</t>
  </si>
  <si>
    <t xml:space="preserve">Broadway Park Development II [CDPHE Voluntary_Cleanup_and_Redevelopment_Program_(VCUP)_new; 68 m] | Broadway Park Development [CDPHE Voluntary_Cleanup_and_Redevelopment_Program_(VCUP)_new; 68 m] | Alta Sobo Station [CDPHE Voluntary_Cleanup_and_Redevelopment_Program_(VCUP)_new; 68 m] | Alto Sobo Station II [CDPHE Voluntary_Cleanup_and_Redevelopment_Program_(VCUP)_new; 68 m] | Emich VW NAD [CDPHE Vo</t>
  </si>
  <si>
    <t xml:space="preserve">RELIANCE ELECTRIC SERVICE</t>
  </si>
  <si>
    <t xml:space="preserve">S06753</t>
  </si>
  <si>
    <t xml:space="preserve">331 45TH AVE</t>
  </si>
  <si>
    <t xml:space="preserve">SOL CATAMARANS INC (1986; SIC 3732)</t>
  </si>
  <si>
    <t xml:space="preserve">SOL CATAMARANS INC (1986)</t>
  </si>
  <si>
    <t xml:space="preserve">S06762</t>
  </si>
  <si>
    <t xml:space="preserve">3650 E 41ST AVE</t>
  </si>
  <si>
    <t xml:space="preserve">UNIVERSAL PLASTICS INC (1986-1990; SIC 3079) | WESTERN DIE AND FORM (1990; SIC 2675,3089)</t>
  </si>
  <si>
    <t xml:space="preserve">UNIVERSAL PLASTICS INC (1986) | WESTERN DIE AND FORM (1990)</t>
  </si>
  <si>
    <t xml:space="preserve">S06769</t>
  </si>
  <si>
    <t xml:space="preserve">5050 COLORADO BLVD</t>
  </si>
  <si>
    <t xml:space="preserve">WEATHER GUARD BUILDING PRODUCTS (1986; SIC 3454,3542) | SIGNS BULSING PRdbUcrs (1988; SIC 3444,3542)</t>
  </si>
  <si>
    <t xml:space="preserve">WEATHER GUARD BUILDING PRODUCTS (1986) | SIGNS BULSING PRdbUcrs (1988)</t>
  </si>
  <si>
    <t xml:space="preserve">S06984</t>
  </si>
  <si>
    <t xml:space="preserve">4248 MORRISON RD</t>
  </si>
  <si>
    <t xml:space="preserve">A-L-P CHROME SHOP (1988; SIC 3471,3479,3751)</t>
  </si>
  <si>
    <t xml:space="preserve">A-L-P CHROME SHOP (1988)</t>
  </si>
  <si>
    <t xml:space="preserve">Rocky Mountain Imports II [CDPHE Voluntary_Cleanup_and_Redevelopment_Program_(VCUP)_new; 25 m] | Rocky Mountain Imports I [CDPHE Voluntary_Cleanup_and_Redevelopment_Program_(VCUP)_new; 25 m]</t>
  </si>
  <si>
    <t xml:space="preserve">CALIBER BODYWORKS  - WEST DENVER 0804 [FRS; 14 m] | KAHNS AUTO WRECKING [FRS; 25 m] | A&amp;A VICS AUTO [FRS; 25 m]</t>
  </si>
  <si>
    <t xml:space="preserve">CALIBER BODYWORKS  - WEST DENVER 0804</t>
  </si>
  <si>
    <t xml:space="preserve">S06994</t>
  </si>
  <si>
    <t xml:space="preserve">881 E 57TH AVE</t>
  </si>
  <si>
    <t xml:space="preserve">BEV-CO (1988-1993; SIC 2087,2813,3889) | BEVCO 2 INDUSTRIES CORP (1999; SIC 3433)</t>
  </si>
  <si>
    <t xml:space="preserve">BEV-CO (1988) | BEVCO 2 INDUSTRIES CORP (1999)</t>
  </si>
  <si>
    <t xml:space="preserve">IRON WOMAN CONSTRUCTION &amp; ENVIRONMENTAL SERVICES LLC [FRS; 18 m] | BENSONS ROLL-OFF [FRS; 18 m] | ENVIRONMENTAL RESOURCE TECHNOLOGIES LLC [FRS; 18 m]</t>
  </si>
  <si>
    <t xml:space="preserve">MOUNTAIN STEEL &amp; SUPPLY COMPANY [FRS; 18 m] | ALL PHASE COATINGS LLC. [FRS; 18 m]</t>
  </si>
  <si>
    <t xml:space="preserve">IRON WOMAN CONSTRUCTION &amp; ENVIRONMENTAL SERVICES LLC</t>
  </si>
  <si>
    <t xml:space="preserve">S07006</t>
  </si>
  <si>
    <t xml:space="preserve">3845 MORRISON RD</t>
  </si>
  <si>
    <t xml:space="preserve">E+W MACHINE INC (1988; SIC 3714)</t>
  </si>
  <si>
    <t xml:space="preserve">E+W MACHINE INC (1988)</t>
  </si>
  <si>
    <t xml:space="preserve">ULC MORRISON RD DENVER [FRS; 33 m] | EL MERENDERO - EVENT CENTER [FRS; 40 m] | EL MERENDERO - VACANT LOT [FRS; 53 m] | Westwood Food Hub Site [CDPHE CDPHE Brownfield; 62 m]</t>
  </si>
  <si>
    <t xml:space="preserve">COLORADO CUSTOM AUTO BODY [FRS; 37 m]</t>
  </si>
  <si>
    <t xml:space="preserve">ULC MORRISON RD DENVER</t>
  </si>
  <si>
    <t xml:space="preserve">ENGINES UNLIMITED</t>
  </si>
  <si>
    <t xml:space="preserve">S07027</t>
  </si>
  <si>
    <t xml:space="preserve">1051 5 PLATTE RIV DR</t>
  </si>
  <si>
    <t xml:space="preserve">METRON INSTRUMENTS (1988; SIC 3566,3714,3829)</t>
  </si>
  <si>
    <t xml:space="preserve">METRON INSTRUMENTS (1988)</t>
  </si>
  <si>
    <t xml:space="preserve">Trinsic Acquisition Company, LLC II [CDPHE Voluntary_Cleanup_and_Redevelopment_Program_(VCUP)_new; 57 m] | Trinsic Acquisition Company, LLC [CDPHE Voluntary_Cleanup_and_Redevelopment_Program_(VCUP)_new; 57 m] | 500 N. Lipan Street, Denver [CDPHE Institutional_Controls_PROD_local] (inside site boundary)</t>
  </si>
  <si>
    <t xml:space="preserve">PACESETTER DESIGNS INCORPORATED [FRS; 98 m]</t>
  </si>
  <si>
    <t xml:space="preserve">S07036</t>
  </si>
  <si>
    <t xml:space="preserve">3818 LARIMER ST</t>
  </si>
  <si>
    <t xml:space="preserve">ELECTRICAL FRANK SCHERER+SON (1988; SIC 3449)</t>
  </si>
  <si>
    <t xml:space="preserve">ELECTRICAL FRANK SCHERER+SON (1988)</t>
  </si>
  <si>
    <t xml:space="preserve">Sharing and Caring Ministries Inc. [CDPHE Voluntary_Cleanup_and_Redevelopment_Program_(VCUP)_new; 42 m] | Vasquez/VAS [CDPHE CDPHE Superfund] (inside site boundary)</t>
  </si>
  <si>
    <t xml:space="preserve">Sharing and Caring Ministries Inc.</t>
  </si>
  <si>
    <t xml:space="preserve">MACHINE DESIGN SERVICE INC</t>
  </si>
  <si>
    <t xml:space="preserve">S07046</t>
  </si>
  <si>
    <t xml:space="preserve">5001 DAHLIA ST</t>
  </si>
  <si>
    <t xml:space="preserve">WARREN FLUID POWER (1988-1990; SIC 3613,3714)</t>
  </si>
  <si>
    <t xml:space="preserve">WARREN FLUID POWER (1988)</t>
  </si>
  <si>
    <t xml:space="preserve">S07577</t>
  </si>
  <si>
    <t xml:space="preserve">1853 S ACOMA</t>
  </si>
  <si>
    <t xml:space="preserve">CHRISTON GRINDING CO (1990; SIC 3411) | CHRISION STOLLE GRINDING CO (1992; SIC 3411) | HAMMILL WEST (1999; SIC 3599)</t>
  </si>
  <si>
    <t xml:space="preserve">CHRISTON GRINDING CO (1990) | CHRISION STOLLE GRINDING CO (1992) | HAMMILL WEST (1999)</t>
  </si>
  <si>
    <t xml:space="preserve">RJR CIRCUITS INC [FRS; 97 m]</t>
  </si>
  <si>
    <t xml:space="preserve">CHRISTON STOLLE GRINDING INC [FRS; name match, 5 m] | ALSCO DENVER INDUSTRIAL [FRS; 1 m] | TOPPERSCOT INC [FRS; 37 m]</t>
  </si>
  <si>
    <t xml:space="preserve">STEINER CORP (EQUIPMENT REMOVED IN 1991) [FRS; 1 m] | ALSCO DENVER INDUSTRIAL [FRS; 1 m] | FUNERAL DIRECTOR'S SERVICE, LLC [FRS; 8 m] | PRIME NOW LLC - ZDE7 [FRS; 22 m] | JONES CUSTOM BUILDERS INC. [FRS; 33 m]</t>
  </si>
  <si>
    <t xml:space="preserve">ALSCO DENVER INDUSTRIAL</t>
  </si>
  <si>
    <t xml:space="preserve">S07583</t>
  </si>
  <si>
    <t xml:space="preserve">5885 STAPLETON DR N</t>
  </si>
  <si>
    <t xml:space="preserve">COLUMBINE STATE GRAPHICS INC (1990; SIC 2752,2759,3497)</t>
  </si>
  <si>
    <t xml:space="preserve">COLUMBINE STATE GRAPHICS INC (1990) | M QS INSPECTION, INC (1993)</t>
  </si>
  <si>
    <t xml:space="preserve">Fagan Iron and Metal Works [CDPHE Voluntary_Cleanup_and_Redevelopment_Program_(VCUP)_new; 65 m] | Chemical Sales/CSC [CDPHE CDPHE Superfund] (inside site boundary)</t>
  </si>
  <si>
    <t xml:space="preserve">TRUCK PARTS SPECIALISTS [FRS; 30 m] | PROCOAT SYSTEMS INC [FRS; 31 m]</t>
  </si>
  <si>
    <t xml:space="preserve">TRUCK PARTS SPECIALISTS</t>
  </si>
  <si>
    <t xml:space="preserve">S07601</t>
  </si>
  <si>
    <t xml:space="preserve">4120 GLOBEVILLE RD</t>
  </si>
  <si>
    <t xml:space="preserve">HINCKLEY SCHMITT (1990-1993; SIC 2086,2899)</t>
  </si>
  <si>
    <t xml:space="preserve">HINCKLEY SCHMITT (1990)</t>
  </si>
  <si>
    <t xml:space="preserve">COLORADO PETROLEUM, INC [FRS; 27 m]</t>
  </si>
  <si>
    <t xml:space="preserve">COLORADO PETROLEUM, INC</t>
  </si>
  <si>
    <t xml:space="preserve">R2 STEWARDSHIP</t>
  </si>
  <si>
    <t xml:space="preserve">S07624</t>
  </si>
  <si>
    <t xml:space="preserve">4850 STEELE</t>
  </si>
  <si>
    <t xml:space="preserve">MORSE INDUSTRIAL CORP, GEARING (1990; SIC 3566)</t>
  </si>
  <si>
    <t xml:space="preserve">MORSE INDUSTRIAL CORP, GEARING (1990)</t>
  </si>
  <si>
    <t xml:space="preserve">Emerson Power Transmission [CDPHE Voluntary_Cleanup_and_Redevelopment_Program_(VCUP)_new; 51 m] | Vasquez/VAS [CDPHE CDPHE Superfund] (inside site boundary)</t>
  </si>
  <si>
    <t xml:space="preserve">Emerson Power Transmission</t>
  </si>
  <si>
    <t xml:space="preserve">WABASH NATIONAL TRAILER CENTERS</t>
  </si>
  <si>
    <t xml:space="preserve">S07658</t>
  </si>
  <si>
    <t xml:space="preserve">6030 N WASHINGTON</t>
  </si>
  <si>
    <t xml:space="preserve">THOMPSON PIPE + STEEL CO (1990; SIC 3317,3444,3498)</t>
  </si>
  <si>
    <t xml:space="preserve">THOMPSON PIPE + STEEL CO (1990)</t>
  </si>
  <si>
    <t xml:space="preserve">Northwest Pipe Company [CDPHE Voluntary_Cleanup_and_Redevelopment_Program_(VCUP)_new; 6 m]</t>
  </si>
  <si>
    <t xml:space="preserve">CHART INC DENVER [TRI; 97 m] | NORTHWEST PIPE CO. [FRS; 99 m]</t>
  </si>
  <si>
    <t xml:space="preserve">Northwest Pipe Company</t>
  </si>
  <si>
    <t xml:space="preserve">UNITED WATER COPELAND</t>
  </si>
  <si>
    <t xml:space="preserve">S07663</t>
  </si>
  <si>
    <t xml:space="preserve">4930 FOX STE</t>
  </si>
  <si>
    <t xml:space="preserve">UNITED STATES PRINTING INK CORP (1990; SIC 2893)</t>
  </si>
  <si>
    <t xml:space="preserve">UNITED STATES PRINTING INK CORP (1990) | K/P COMPANIES (1993) | CHIEF EQUIPMENT CORP (1999)</t>
  </si>
  <si>
    <t xml:space="preserve">CALIBER COLLISION CENTER - DENVER NON-DRIVE FOX STREET 0820  [CDPHE RCRA; 17 m] | DIVERSIFIED BODY &amp; PAINT SHOP [FRS; 20 m]</t>
  </si>
  <si>
    <t xml:space="preserve">WESTERN TRUCK &amp; AUTO MAINTENANCE [FRS; 20 m]</t>
  </si>
  <si>
    <t xml:space="preserve">CALIBER COLLISION CENTER - DENVER NON-DRIVE FOX STREET 0820 </t>
  </si>
  <si>
    <t xml:space="preserve">S08088</t>
  </si>
  <si>
    <t xml:space="preserve">4055 WALNUT ST</t>
  </si>
  <si>
    <t xml:space="preserve">(GENERAL WELDING SUPPLY COMPANY (1992-1993; SIC 3431)</t>
  </si>
  <si>
    <t xml:space="preserve">(GENERAL WELDING SUPPLY COMPANY (1992) | GENERAL WELDING SUPPLY CO (1999)</t>
  </si>
  <si>
    <t xml:space="preserve">S08101</t>
  </si>
  <si>
    <t xml:space="preserve">4795 LEYDEN ST</t>
  </si>
  <si>
    <t xml:space="preserve">MORGAN-WIGHTMAN SUPPLY CO (1992-1993; SIC 2431,3442,3448)</t>
  </si>
  <si>
    <t xml:space="preserve">MORGAN-WIGHTMAN SUPPLY CO (1992)</t>
  </si>
  <si>
    <t xml:space="preserve">Chemical Sales/CSC [CDPHE Institutional_Controls_PROD_local] (inside site boundary) | Sand Creek/SND [CDPHE Institutional_Controls_PROD_local] (inside site boundary) | Chemical Sales/CSC [CDPHE CDPHE Superfund] (inside site boundary) | Sand Creek/SND [CDPHE CDPHE Superfund] (inside site boundary)</t>
  </si>
  <si>
    <t xml:space="preserve">SHEFFIELD METALS, INTERNATIONAL [FRS; 11 m]</t>
  </si>
  <si>
    <t xml:space="preserve">S08111</t>
  </si>
  <si>
    <t xml:space="preserve">4140 JACKSON ST</t>
  </si>
  <si>
    <t xml:space="preserve">UNIVERSAL PLASTICS INC (1992; SIC 3079)</t>
  </si>
  <si>
    <t xml:space="preserve">UNIVERSAL PLASTICS INC (1992) | 9. DMB ENTERPRISES INC (1999) | RITE MADE PAPER OF COLORADO (1999)</t>
  </si>
  <si>
    <t xml:space="preserve">ARTWAY NORTH</t>
  </si>
  <si>
    <t xml:space="preserve">PRINE SOURCE CORPORATION</t>
  </si>
  <si>
    <t xml:space="preserve">S08612</t>
  </si>
  <si>
    <t xml:space="preserve">5285 FOX SI</t>
  </si>
  <si>
    <t xml:space="preserve">ASSOCIATED BUSINESS PRODUCTS (1993; SIC 3579)</t>
  </si>
  <si>
    <t xml:space="preserve">ASSOCIATED BUSINESS PRODUCTS (1993)</t>
  </si>
  <si>
    <t xml:space="preserve">KOPPERS INDUSTRIES INC [FRS; 40 m]</t>
  </si>
  <si>
    <t xml:space="preserve">B&amp;B BLENDING INC [FRS; 33 m]</t>
  </si>
  <si>
    <t xml:space="preserve">KOPPERS INDUSTRIES INC</t>
  </si>
  <si>
    <t xml:space="preserve">OWENS CORNING - DENVER ROOFING PLANT</t>
  </si>
  <si>
    <t xml:space="preserve">B&amp;B BLENDING INC</t>
  </si>
  <si>
    <t xml:space="preserve">S08741</t>
  </si>
  <si>
    <t xml:space="preserve">4780 VASQUEZ BIVD</t>
  </si>
  <si>
    <t xml:space="preserve">FRUEHAUF TRAILER CORP (1993-1999; SIC 3799,3999)</t>
  </si>
  <si>
    <t xml:space="preserve">FRUEHAUF TRAILER CORP (1993)</t>
  </si>
  <si>
    <t xml:space="preserve">Wabash Trailer Center [CDPHE Voluntary_Cleanup_and_Redevelopment_Program_(VCUP)_new; 7 m] | Wabash Trailer Centers II [CDPHE Voluntary_Cleanup_and_Redevelopment_Program_(VCUP)_new; 7 m] | Vasquez/VAS [CDPHE CDPHE Superfund] (inside site boundary)</t>
  </si>
  <si>
    <t xml:space="preserve">Wabash Trailer Center</t>
  </si>
  <si>
    <t xml:space="preserve">S08809</t>
  </si>
  <si>
    <t xml:space="preserve">400 W EVANS</t>
  </si>
  <si>
    <t xml:space="preserve">MACHINE MART (1993; SIC 2541,3542,3549)</t>
  </si>
  <si>
    <t xml:space="preserve">MACHINE MART (1993)</t>
  </si>
  <si>
    <t xml:space="preserve">DELAWARE/EVANS [FRS; 60 m]</t>
  </si>
  <si>
    <t xml:space="preserve">S08819</t>
  </si>
  <si>
    <t xml:space="preserve">4343 HOLLY ST</t>
  </si>
  <si>
    <t xml:space="preserve">METAL GOODS DIV-ALCAN ALUMINUM CORP (1993; SIC 3499)</t>
  </si>
  <si>
    <t xml:space="preserve">METAL GOODS DIV-ALCAN ALUMINUM CORP (1993)</t>
  </si>
  <si>
    <t xml:space="preserve">Univar [CDPHE Voluntary_Cleanup_and_Redevelopment_Program_(VCUP)_new; 8 m] | UNIVAR - CHEMICAL DIST. [FRS; 49 m]</t>
  </si>
  <si>
    <t xml:space="preserve">UNIVAR USA INC DENVER [TRI; 57 m]</t>
  </si>
  <si>
    <t xml:space="preserve">BEACON WATER PROOFING [CDPHE RCRA; 18 m] | BEACON WATER PROOFING [FRS] (address match) | BEACON WATER PROOFING [CDPHE RCRA] (address match)</t>
  </si>
  <si>
    <t xml:space="preserve">Univar</t>
  </si>
  <si>
    <t xml:space="preserve">UNIVAR USA INC DENVER</t>
  </si>
  <si>
    <t xml:space="preserve">BEACON WATER PROOFING</t>
  </si>
  <si>
    <t xml:space="preserve">S08841</t>
  </si>
  <si>
    <t xml:space="preserve">4701 MARION ST</t>
  </si>
  <si>
    <t xml:space="preserve">NORTH AMERICAN AGRICULTURAL SERVICE (1999; SIC 2800)</t>
  </si>
  <si>
    <t xml:space="preserve">NORTH AMERICAN AGRICULTURAL SERVICE (1993)</t>
  </si>
  <si>
    <t xml:space="preserve">NATIONAL WESTERN CENTER 3.01B - RAIL REALIGNMENT [FRS] (address match)</t>
  </si>
  <si>
    <t xml:space="preserve">MCDONALD FARMS ENTERPRIZES INC</t>
  </si>
  <si>
    <t xml:space="preserve">CSU SPUR</t>
  </si>
  <si>
    <t xml:space="preserve">S09261</t>
  </si>
  <si>
    <t xml:space="preserve">4877 PEARL ST</t>
  </si>
  <si>
    <t xml:space="preserve">2D COMPONENTS INC (1999; SIC 3400)</t>
  </si>
  <si>
    <t xml:space="preserve">2D COMPONENTS INC (1999)</t>
  </si>
  <si>
    <t xml:space="preserve">MUSTANGS &amp; RODS, INC. [FRS; 16 m] | MUSTANGS &amp; RODS, INC. [FRS] (address match)</t>
  </si>
  <si>
    <t xml:space="preserve">S09271</t>
  </si>
  <si>
    <t xml:space="preserve">1806 40TH AVE</t>
  </si>
  <si>
    <t xml:space="preserve">CADET SHEET METAL INC (1999; SIC 3444)</t>
  </si>
  <si>
    <t xml:space="preserve">CADET SHEET METAL INC (1999)</t>
  </si>
  <si>
    <t xml:space="preserve">CADET SHEET METAL, INC. [FRS; name match, 24 m]</t>
  </si>
  <si>
    <t xml:space="preserve">S09305</t>
  </si>
  <si>
    <t xml:space="preserve">4755 WASHINGTON ST</t>
  </si>
  <si>
    <t xml:space="preserve">ENGBAR PIPE &amp; STEEL CO (1999; SIC 3317)</t>
  </si>
  <si>
    <t xml:space="preserve">ENGBAR PIPE &amp; STEEL CO (1999)</t>
  </si>
  <si>
    <t xml:space="preserve">CHEMICAL SPECIALTIES</t>
  </si>
  <si>
    <t xml:space="preserve">S09306</t>
  </si>
  <si>
    <t xml:space="preserve">2125 S VALENTIA ST</t>
  </si>
  <si>
    <t xml:space="preserve">ENVIRONMENTAL AIR SYSTEMS INC (1999; SIC 3589)</t>
  </si>
  <si>
    <t xml:space="preserve">ENVIRONMENTAL AIR SYSTEMS INC (1999)</t>
  </si>
  <si>
    <t xml:space="preserve">2115 S. Valentia II [CDPHE Voluntary_Cleanup_and_Redevelopment_Program_(VCUP)_new; 71 m] | 2115 S. Valentia [CDPHE Voluntary_Cleanup_and_Redevelopment_Program_(VCUP)_new; 71 m]</t>
  </si>
  <si>
    <t xml:space="preserve">JAMES HEAVY EQUIPMENT [FRS; 18 m] | FOTO FAST INCORPORATED [FRS; 36 m]</t>
  </si>
  <si>
    <t xml:space="preserve">GENESEE PRESS [FRS; 36 m] | GENESEE PRESS [FRS] (address match)</t>
  </si>
  <si>
    <t xml:space="preserve">JAMES HEAVY EQUIPMENT</t>
  </si>
  <si>
    <t xml:space="preserve">S09308</t>
  </si>
  <si>
    <t xml:space="preserve">5203 LINCOLN ST</t>
  </si>
  <si>
    <t xml:space="preserve">IER, BUSINESS RESEARCH DIVISION (1999; SIC 3714)</t>
  </si>
  <si>
    <t xml:space="preserve">IER, BUSINESS RESEARCH DIVISION (1999)</t>
  </si>
  <si>
    <t xml:space="preserve">BORDEN INC [FRS; 0 m] | BORDEN INC [FRS] (address match)</t>
  </si>
  <si>
    <t xml:space="preserve">S09311</t>
  </si>
  <si>
    <t xml:space="preserve">3870 NIAGARA ST</t>
  </si>
  <si>
    <t xml:space="preserve">FORSCH POLYMER CORP (1999; SIC 3079)</t>
  </si>
  <si>
    <t xml:space="preserve">FORSCH POLYMER CORP (1999)</t>
  </si>
  <si>
    <t xml:space="preserve">Esquire Fabricare [CDPHE RCRA_corrective_action; 61 m]</t>
  </si>
  <si>
    <t xml:space="preserve">FORSCH POLYMER CORP. [FRS; name match, 20 m]</t>
  </si>
  <si>
    <t xml:space="preserve">FORSCH POLYMER CORP.</t>
  </si>
  <si>
    <t xml:space="preserve">S09333</t>
  </si>
  <si>
    <t xml:space="preserve">4591 IVY ST</t>
  </si>
  <si>
    <t xml:space="preserve">JAITIRE INDUSTRIES INC (1999; SIC 3569)</t>
  </si>
  <si>
    <t xml:space="preserve">JAITIRE INDUSTRIES INC (1999)</t>
  </si>
  <si>
    <t xml:space="preserve">JAITIRE IND INC [FRS; name match, 38 m] | JAITIRE IND INC [FRS] (address match)</t>
  </si>
  <si>
    <t xml:space="preserve">WICKES CONTRACTOR SUPPLY</t>
  </si>
  <si>
    <t xml:space="preserve">S09349</t>
  </si>
  <si>
    <t xml:space="preserve">1740 W 13TH AVE</t>
  </si>
  <si>
    <t xml:space="preserve">MATERIALS HANDLING EQUIPMENT COMPAN (1999; SIC 3537)</t>
  </si>
  <si>
    <t xml:space="preserve">MATERIALS HANDLING EQUIPMENT COMPAN (1999)</t>
  </si>
  <si>
    <t xml:space="preserve">Denver Toluene;Parcel 3-II [CDPHE Voluntary_Cleanup_and_Redevelopment_Program_(VCUP)_new; 17 m] | Denver Radium/DRS [CDPHE CDPHE Superfund] (inside site boundary)</t>
  </si>
  <si>
    <t xml:space="preserve">Denver Toluene;Parcel 3-II</t>
  </si>
  <si>
    <t xml:space="preserve">S09370</t>
  </si>
  <si>
    <t xml:space="preserve">5185 NATIONAL WESTERN DR</t>
  </si>
  <si>
    <t xml:space="preserve">POWER ASSIST CO INC (1999; SIC 2869)</t>
  </si>
  <si>
    <t xml:space="preserve">POWER ASSIST CO INC (1999)</t>
  </si>
  <si>
    <t xml:space="preserve">MID AMERICA PLATING [FRS; 24 m] | CRYSTAL PACKAGING INC [TRI; 37 m] | CRYSTAL PACKAGING INC FKA HADCO [FRS] (address match) | CRYSTAL PACKAGING, INC. - 5185 NATIONAL [FRS] (address match) | CRYSTAL PACKAGING INC [TRI] (address match)</t>
  </si>
  <si>
    <t xml:space="preserve">ENVIRONMENTAL TRANS SERVICES [FRS] (address match) | ENVIRONMENTAL TRANS SERVICES [CDPHE RCRA] (address match)</t>
  </si>
  <si>
    <t xml:space="preserve">NATIONAL WESTERN DEMOLITION PACKAGE 4 AREA 2 [FRS] (address match)</t>
  </si>
  <si>
    <t xml:space="preserve">MID AMERICA PLATING</t>
  </si>
  <si>
    <t xml:space="preserve">ENVIRONMENTAL TRANS SERVICES</t>
  </si>
  <si>
    <t xml:space="preserve">S09372</t>
  </si>
  <si>
    <t xml:space="preserve">1455 S LIPAN ST</t>
  </si>
  <si>
    <t xml:space="preserve">PREFERRED BINDERY CO (1999; SIC 3400)</t>
  </si>
  <si>
    <t xml:space="preserve">PREFERRED BINDERY CO (1999)</t>
  </si>
  <si>
    <t xml:space="preserve">1440 S. Lipan [CDPHE Voluntary_Cleanup_and_Redevelopment_Program_(VCUP)_new; 27 m]</t>
  </si>
  <si>
    <t xml:space="preserve">S09385</t>
  </si>
  <si>
    <t xml:space="preserve">4221 BRIGHTON BLVD</t>
  </si>
  <si>
    <t xml:space="preserve">RETRO JET INC (1999; SIC 3432)</t>
  </si>
  <si>
    <t xml:space="preserve">RETRO JET INC (1999)</t>
  </si>
  <si>
    <t xml:space="preserve">VINYL MEDIA PRESSING LLC [FRS; 28 m]</t>
  </si>
  <si>
    <t xml:space="preserve">Midtown Industrial Center-Parcel D</t>
  </si>
  <si>
    <t xml:space="preserve">CVJ AXLES INC</t>
  </si>
  <si>
    <t xml:space="preserve">S06781</t>
  </si>
  <si>
    <t xml:space="preserve">725 CHAMBERS AVE</t>
  </si>
  <si>
    <t xml:space="preserve">EAGLE</t>
  </si>
  <si>
    <t xml:space="preserve">81631</t>
  </si>
  <si>
    <t xml:space="preserve">ROCKY MOUNTAIN CASTING INC (1986-1990; SIC 3369,3321)</t>
  </si>
  <si>
    <t xml:space="preserve">ROCKY MOUNTAIN CASTING INC (1986)</t>
  </si>
  <si>
    <t xml:space="preserve">EAGLE PICRIC ACID [FRS] (address match)</t>
  </si>
  <si>
    <t xml:space="preserve">CODEL [FRS] (address match)</t>
  </si>
  <si>
    <t xml:space="preserve">EAGLE PICRIC ACID</t>
  </si>
  <si>
    <t xml:space="preserve">CODEL</t>
  </si>
  <si>
    <t xml:space="preserve">S00040</t>
  </si>
  <si>
    <t xml:space="preserve">3911 SINTON RD</t>
  </si>
  <si>
    <t xml:space="preserve">1961;1962;1983;1986;1988;1990</t>
  </si>
  <si>
    <t xml:space="preserve">Colorfilm Productions, Inc. (1961-1962; SIC 3861) | MAX CORPORATION (1983-1990; SIC 3559,3861) | MAX CORP (1986; SIC 3559,3861)</t>
  </si>
  <si>
    <t xml:space="preserve">Colorfilm Productions, Inc. (1961) | Core Terra (1961) | MAX CORPORATION (1983) | MAX CORP (1986) | 1D GRAPHICS INC (1990)</t>
  </si>
  <si>
    <t xml:space="preserve">Phil Long Ford [CDPHE Voluntary_Cleanup_and_Redevelopment_Program_(VCUP)_new; 72 m]</t>
  </si>
  <si>
    <t xml:space="preserve">PHIL LONG FORD - PREP CENTER [FRS; 37 m]</t>
  </si>
  <si>
    <t xml:space="preserve">Phil Long Ford</t>
  </si>
  <si>
    <t xml:space="preserve">SINTON DAIRY FOODS CO LLC</t>
  </si>
  <si>
    <t xml:space="preserve">PHIL LONG FORD - PREP CENTER</t>
  </si>
  <si>
    <t xml:space="preserve">S00270</t>
  </si>
  <si>
    <t xml:space="preserve">511 S 29TH</t>
  </si>
  <si>
    <t xml:space="preserve">1961;1962;1968</t>
  </si>
  <si>
    <t xml:space="preserve">Adams Roofing &amp; Siding Co. (1961; SIC 3444) | Augustin, V.0., Mfg. Co. (1962-1968; SIC 3559)</t>
  </si>
  <si>
    <t xml:space="preserve">Adams Roofing &amp; Siding Co. (1961) | Augustin, V.0., Mfg. Co. (1962) | WESTERN SERVICES INC (1983) | WESTERN SERVICES INC (1986)</t>
  </si>
  <si>
    <t xml:space="preserve">Gaubatz Property [CDPHE Voluntary_Cleanup_and_Redevelopment_Program_(VCUP)_new; 18 m]</t>
  </si>
  <si>
    <t xml:space="preserve">WESTERN SERVICES INCORP [FRS; name match, 14 m]</t>
  </si>
  <si>
    <t xml:space="preserve">WESTERN SERVICE FURNITURE [FRS; 15 m] | COBB MECHANICAL [FRS; 28 m]</t>
  </si>
  <si>
    <t xml:space="preserve">WESTERN SERVICES INCORP</t>
  </si>
  <si>
    <t xml:space="preserve">S00273</t>
  </si>
  <si>
    <t xml:space="preserve">3200 N NEVADA</t>
  </si>
  <si>
    <t xml:space="preserve">1961;1962;1968;1974;1977;1979;1980;1983;1986;1988;1990</t>
  </si>
  <si>
    <t xml:space="preserve">Aircraft Mechanics,Inc,. (1961-1974; SIC 3728) | AMI LNDUSTRIES INC (1977-1983; SIC 2531,3728) | AM I INOUSTRIES (1986-1990; SIC 2531,3728,3761) | ALEXANDER FILM SERVICES (1986; SIC 3861)</t>
  </si>
  <si>
    <t xml:space="preserve">Aircraft Mechanics,Inc,. (1961) | Alexander Film Co. (1961) | AMI LNDUSTRIES INC (1977) |  (1984) | AM I INOUSTRIES (1986)</t>
  </si>
  <si>
    <t xml:space="preserve">AMI - Nevada Ave. [CDPHE Voluntary_Cleanup_and_Redevelopment_Program_(VCUP)_new; name match, 7 m]</t>
  </si>
  <si>
    <t xml:space="preserve">AMI IND [FRS; name match, 10 m] | AMI INDUSTRIES INC [TRI; name match, 68 m]</t>
  </si>
  <si>
    <t xml:space="preserve">A BETTER SELF STORAGE [FRS; 10 m] | DANIELS MOTORS INC [FRS; 10 m]</t>
  </si>
  <si>
    <t xml:space="preserve">AMI - Nevada Ave.</t>
  </si>
  <si>
    <t xml:space="preserve">AMI IND</t>
  </si>
  <si>
    <t xml:space="preserve">A BETTER SELF STORAGE</t>
  </si>
  <si>
    <t xml:space="preserve">S01385</t>
  </si>
  <si>
    <t xml:space="preserve">3105 NE STONE</t>
  </si>
  <si>
    <t xml:space="preserve">1962;1986;1988;1990;1992</t>
  </si>
  <si>
    <t xml:space="preserve">Spear Engineering Co, (1962-1990; SIC 3499) | SKYLINE ELECTRONICS INC (1992; SIC 3993,3089,3952)</t>
  </si>
  <si>
    <t xml:space="preserve">Canada Dry Bottling Co. (1962) | Spear Engineering Co, (1962) | SKYLINE ELECTRONICS INC (1992)</t>
  </si>
  <si>
    <t xml:space="preserve">El Paso Engineering Fac. [CDPHE Voluntary_Cleanup_and_Redevelopment_Program_(VCUP)_new; 28 m]</t>
  </si>
  <si>
    <t xml:space="preserve">COWEN TRANSFER &amp; STORAGE CO</t>
  </si>
  <si>
    <t xml:space="preserve">S01386</t>
  </si>
  <si>
    <t xml:space="preserve">221 W CUCHARRAS</t>
  </si>
  <si>
    <t xml:space="preserve">CARNATION COUNTRY STORE (1983; SIC 2047,2875,2048)</t>
  </si>
  <si>
    <t xml:space="preserve">Capital Mattress Co. (1962) | CARNATION COUNTRY STORE (1983)</t>
  </si>
  <si>
    <t xml:space="preserve">Sierra Madre &amp; Cucharras Underground Detention [CDPHE Institutional_Controls_PROD_local; 36 m] | Sierra Madre Site II [CDPHE Voluntary_Cleanup_and_Redevelopment_Program_(VCUP)_new; 40 m] | Sierra Madre &amp; Cucharras Underground Detention [CDPHE Institutional_Controls_PROD_local] (inside site boundary)</t>
  </si>
  <si>
    <t xml:space="preserve">US OLYMPICS MUSEUM [FRS; 5 m]</t>
  </si>
  <si>
    <t xml:space="preserve">Sierra Madre &amp; Cucharras Underground Detention</t>
  </si>
  <si>
    <t xml:space="preserve">USPS VEHICLE MAINT FACILITY</t>
  </si>
  <si>
    <t xml:space="preserve">S01411</t>
  </si>
  <si>
    <t xml:space="preserve">30 S PROSPECT</t>
  </si>
  <si>
    <t xml:space="preserve">Gazette Telegraph Co. (1962; SIC 3441)</t>
  </si>
  <si>
    <t xml:space="preserve">Gazette Telegraph Co. (1962)</t>
  </si>
  <si>
    <t xml:space="preserve">St. Francis Health Center [CDPHE Voluntary_Cleanup_and_Redevelopment_Program_(VCUP)_new; 59 m] | FORMER GAZETTE BUILDING [FRS; 67 m]</t>
  </si>
  <si>
    <t xml:space="preserve">St. Francis Health Center</t>
  </si>
  <si>
    <t xml:space="preserve">COLORADO SPRINGS GAZETTE</t>
  </si>
  <si>
    <t xml:space="preserve">S01414</t>
  </si>
  <si>
    <t xml:space="preserve">326 WE COSTILLA</t>
  </si>
  <si>
    <t xml:space="preserve">Harley, A.P., Sales Co. (1962; SIC 3559)</t>
  </si>
  <si>
    <t xml:space="preserve">Harley, A.P., Sales Co. (1962) | BEAVER LOGS (1999)</t>
  </si>
  <si>
    <t xml:space="preserve">COLORADO SPRINGS MANUFACTURED GAS SITE [FRS; 33 m]</t>
  </si>
  <si>
    <t xml:space="preserve">COLORADO SPRINGS -- CITY OF, GAS DIV. [FRS; 34 m]</t>
  </si>
  <si>
    <t xml:space="preserve">COLORADO SPRINGS MANUFACTURED GAS SITE</t>
  </si>
  <si>
    <t xml:space="preserve">COLORADO SPRINGS -- CITY OF, GAS DIV.</t>
  </si>
  <si>
    <t xml:space="preserve">S01430</t>
  </si>
  <si>
    <t xml:space="preserve">109 S CONEJOS</t>
  </si>
  <si>
    <t xml:space="preserve">Pikes Peak Plastics, Inc. (1962; SIC 3079)</t>
  </si>
  <si>
    <t xml:space="preserve">Pikes Peak Plastics, Inc. (1962)</t>
  </si>
  <si>
    <t xml:space="preserve">COLORADO SPRINGS MANUFACTURED GAS SITE [FRS; 9 m]</t>
  </si>
  <si>
    <t xml:space="preserve">COLORADO SPRINGS -- CITY OF, GAS DIV. [FRS; 2 m]</t>
  </si>
  <si>
    <t xml:space="preserve">S01438</t>
  </si>
  <si>
    <t xml:space="preserve">3200 CENTURY</t>
  </si>
  <si>
    <t xml:space="preserve">Rocky Mountain Metal Division (1962; SIC 3545)</t>
  </si>
  <si>
    <t xml:space="preserve">Rocky Mountain Metal Division (1962) |  (1968)</t>
  </si>
  <si>
    <t xml:space="preserve">El Paso DOT Facility I [CDPHE Voluntary_Cleanup_and_Redevelopment_Program_(VCUP)_new; 46 m] | El Paso DOT Facility II [CDPHE Voluntary_Cleanup_and_Redevelopment_Program_(VCUP)_new; 46 m] | El Paso DOT Facility III [CDPHE Voluntary_Cleanup_and_Redevelopment_Program_(VCUP)_new; 46 m]</t>
  </si>
  <si>
    <t xml:space="preserve">QXO - BRANCH #0685 COLORADO SPRINGS [FRS; 14 m] | QXO - BRANCH #0685 COLORADO SPRINGS [CDPHE RCRA; 18 m]</t>
  </si>
  <si>
    <t xml:space="preserve">El Paso DOT Facility I</t>
  </si>
  <si>
    <t xml:space="preserve">QXO - BRANCH #0685 COLORADO SPRINGS</t>
  </si>
  <si>
    <t xml:space="preserve">S01449</t>
  </si>
  <si>
    <t xml:space="preserve">3110 N STONE</t>
  </si>
  <si>
    <t xml:space="preserve">Solid Carbonic Co, (1962-1967; SIC 2813)</t>
  </si>
  <si>
    <t xml:space="preserve">Solid Carbonic Co, (1962) | X-@ GRAPHICS (1980) | INTERMOUNTAIN COLOR (1988)</t>
  </si>
  <si>
    <t xml:space="preserve">El Paso Engineering Fac. [CDPHE Voluntary_Cleanup_and_Redevelopment_Program_(VCUP)_new; 57 m]</t>
  </si>
  <si>
    <t xml:space="preserve">SEARS REPAIR SERVICE [FRS; 26 m]</t>
  </si>
  <si>
    <t xml:space="preserve">S02264</t>
  </si>
  <si>
    <t xml:space="preserve">425 E FILLMORE ST</t>
  </si>
  <si>
    <t xml:space="preserve"> (1966; SIC 3444)</t>
  </si>
  <si>
    <t xml:space="preserve"> (1966) | LITTON DATA SYSTEMS (1977)</t>
  </si>
  <si>
    <t xml:space="preserve">Litton Systems [CDPHE Voluntary_Cleanup_and_Redevelopment_Program_(VCUP)_new; name match, 4 m] | Litton Data Systems Facilities, II [CDPHE Voluntary_Cleanup_and_Redevelopment_Program_(VCUP)_new; name match, 37 m] | Litton Data Systems II [CDPHE Voluntary_Cleanup_and_Redevelopment_Program_(VCUP)_new; name match, 37 m] | Litton Systems:  Building A [CDPHE Voluntary_Cleanup_and_Redevelopment_Program_</t>
  </si>
  <si>
    <t xml:space="preserve">LITTON DATA SYS [FRS; name match, 65 m] | BRUNNER &amp; LAY INC TIMKEN ROCK BIT DIV [TRI; 84 m] | LITTON DATA SYS [FRS] (address match) | LITTON DATA SYSTEMS [TRI] (address match)</t>
  </si>
  <si>
    <t xml:space="preserve">DANIELS COLOR  AND  COLLISION [FRS] (address match)</t>
  </si>
  <si>
    <t xml:space="preserve">ADVANTAGE MANUFACTURING [FRS; 1 m]</t>
  </si>
  <si>
    <t xml:space="preserve">Litton Systems</t>
  </si>
  <si>
    <t xml:space="preserve">LITTON DATA SYS</t>
  </si>
  <si>
    <t xml:space="preserve">NORTHROP GRUMMAN SYSTEMS CORPORATION</t>
  </si>
  <si>
    <t xml:space="preserve">S02664</t>
  </si>
  <si>
    <t xml:space="preserve">529 S 31ST ST</t>
  </si>
  <si>
    <t xml:space="preserve">1967;1970;1973</t>
  </si>
  <si>
    <t xml:space="preserve">PRATHER» Ey WELDING + FABRICATING (1967-1973; SIC 3591) | PROTO-SHOP INDUSTRIES» INC (1970; SIC 3591,3641)</t>
  </si>
  <si>
    <t xml:space="preserve">PRATHER» Ey WELDING + FABRICATING (1967) | PROTO-SHOP INDUSTRIES» INC (1970)</t>
  </si>
  <si>
    <t xml:space="preserve">Midland Greens; Lot 2 [CDPHE Voluntary_Cleanup_and_Redevelopment_Program_(VCUP)_new; 60 m]</t>
  </si>
  <si>
    <t xml:space="preserve">Midland Greens; Lot 2</t>
  </si>
  <si>
    <t xml:space="preserve">S03108</t>
  </si>
  <si>
    <t xml:space="preserve">4230 N NEVADA</t>
  </si>
  <si>
    <t xml:space="preserve">1970;1973;1977;1980;1983;1986;1990;1999</t>
  </si>
  <si>
    <t xml:space="preserve">COLORADG SPRINGS MACHINE CORP (1970; SIC 3591,3544,3461) | COLORADO SPRINGS MACHINE CCRP (1973-1980; SIC 3469,3544,3542) | MAXCOR MANUFACTURING (1983-1990; SIC 3599,3544,3569) | QUALTEK MANUFACTURING INC (1999; SIC 3469)</t>
  </si>
  <si>
    <t xml:space="preserve">COLORADG SPRINGS MACHINE CORP (1970) | COLORADO SPRINGS MACHINE CCRP (1973) |  (1973) | MAXCOR MANUFACTURING (1983) | JOHNSON FOOD PRODUCTS INC (1986) | QUALTEK MANUFACTURING INC (1999)</t>
  </si>
  <si>
    <t xml:space="preserve">Qualtek Manufactruring [CDPHE Voluntary_Cleanup_and_Redevelopment_Program_(VCUP)_new; name match, 22 m]</t>
  </si>
  <si>
    <t xml:space="preserve">MHC TRUCK LEASING [FRS; 19 m]</t>
  </si>
  <si>
    <t xml:space="preserve">MAXCOR MANUFACTURING [FRS; name match, 104 m] | QUALTEK MFG., INC. (WAS MINCO &amp; MAXCOR) [FRS; name match, 104 m]</t>
  </si>
  <si>
    <t xml:space="preserve">Qualtek Manufactruring</t>
  </si>
  <si>
    <t xml:space="preserve">MHC TRUCK LEASING</t>
  </si>
  <si>
    <t xml:space="preserve">S03120</t>
  </si>
  <si>
    <t xml:space="preserve">720 GARDEN OF GODS RD</t>
  </si>
  <si>
    <t xml:space="preserve">RBM PRECISION METAL PRODUCTS, INC (1970-1973; SIC 3444) | PIKE TOOL + GRINDING, INC (1973; SIC 3544,3591) | 59€-7S1C (1974; SIC 3444)</t>
  </si>
  <si>
    <t xml:space="preserve">RBM PRECISION METAL PRODUCTS, INC (1970) | PIKE TOOL + GRINDING, INC (1973) | 59€-7S1C (1974)</t>
  </si>
  <si>
    <t xml:space="preserve">RBM Plating &amp; Painting [CDPHE Voluntary_Cleanup_and_Redevelopment_Program_(VCUP)_new; 19 m]</t>
  </si>
  <si>
    <t xml:space="preserve">RBM PRECISION METAL PRODUCTS [FRS; name match, 15 m]</t>
  </si>
  <si>
    <t xml:space="preserve">CALIBER BODYWORKS OF COLORADO INC [FRS; 15 m] | OMNI MANUFACTURING TECHNOLOGY INC [FRS; 26 m]</t>
  </si>
  <si>
    <t xml:space="preserve">CALIBER COLLISION CENTERS - COLO SPRINGS [FRS; 15 m] | KITCHEN TUNE-UP [FRS; 24 m]</t>
  </si>
  <si>
    <t xml:space="preserve">RBM Plating &amp; Painting</t>
  </si>
  <si>
    <t xml:space="preserve">RBM PRECISION METAL PRODUCTS</t>
  </si>
  <si>
    <t xml:space="preserve">S03571</t>
  </si>
  <si>
    <t xml:space="preserve">750 GARDEN OF THE GODS RD</t>
  </si>
  <si>
    <t xml:space="preserve">1973;1977;1993</t>
  </si>
  <si>
    <t xml:space="preserve">HARLOFF MANUFACTURING CO (1973-1977; SIC 2393,3589,3537) | NIGHTHAWK INDUSTRIES, INC (1993; SIC 3679)</t>
  </si>
  <si>
    <t xml:space="preserve">HARLOFF MANUFACTURING CO (1973) | GEFDEN ENTERPRISES, INC (1993) | NIGHTHAWK INDUSTRIES, INC (1993) | SJC MANUFACTURING INC (1999)</t>
  </si>
  <si>
    <t xml:space="preserve">RBM Plating &amp; Painting [CDPHE Voluntary_Cleanup_and_Redevelopment_Program_(VCUP)_new; 67 m]</t>
  </si>
  <si>
    <t xml:space="preserve">RBM PRECISION METAL PRODUCTS [FRS; 64 m]</t>
  </si>
  <si>
    <t xml:space="preserve">HARLOFF MANUFACTURING CO [FRS; name match, 85 m] | HARLOFF MANUFACTURING CO [FRS] (address match)</t>
  </si>
  <si>
    <t xml:space="preserve">KITCHEN TUNE-UP [FRS; 28 m]</t>
  </si>
  <si>
    <t xml:space="preserve">S03572</t>
  </si>
  <si>
    <t xml:space="preserve">1900 GARDEN OF THE GODS RD</t>
  </si>
  <si>
    <t xml:space="preserve">1977;1986</t>
  </si>
  <si>
    <t xml:space="preserve">HEWLETT-PACKARD CO, COLORADO SPRINGS DIV ~ (1977; SIC 3672,3679,3811) | HEWLETT-PACKARD COs LOGIC SYSTEMS DIV (1986; SIC 3573)</t>
  </si>
  <si>
    <t xml:space="preserve">HEWLETT-PACKARD CO, COLORACO SPRINGS DIV (1973) | HEWLETT-PACKARD COs LOGIC SYSTEMS DIV (1986)</t>
  </si>
  <si>
    <t xml:space="preserve">HP-Colo Springs [CDPHE RCRA_corrective_action; name match, 246 m] | AGILENT TECHNOLOGIES [FRS; 29 m] | AGILENT TECHNOLOGIES [FRS] (address match)</t>
  </si>
  <si>
    <t xml:space="preserve">KEYSIGHT TECHNOLOGIES INC [FRS; 29 m] | KEYSIGHT TECHNOLOGIES INC [FRS] (address match) | KEYSIGHT TECHNOLOGIES [TRI] (address match)</t>
  </si>
  <si>
    <t xml:space="preserve">AGILENT TECHNOLOGIES INC - CO SPRINGS DATA CENTER [FRS; 26 m] | HEWLETT-PACKARD (COLORADO SPRINGS) [CDPHE RCRA] (address match) | KEYSIGHT TECHNOLOGIES [CDPHE RCRA] (address match)</t>
  </si>
  <si>
    <t xml:space="preserve">AGILENT TECHNOLOGIES</t>
  </si>
  <si>
    <t xml:space="preserve">KEYSIGHT TECHNOLOGIES INC</t>
  </si>
  <si>
    <t xml:space="preserve">AGILENT TECHNOLOGIES INC - CO SPRINGS DATA CENTER</t>
  </si>
  <si>
    <t xml:space="preserve">S03575</t>
  </si>
  <si>
    <t xml:space="preserve">1485 GARDEN OF THE GODS</t>
  </si>
  <si>
    <t xml:space="preserve">1973;1990;1999</t>
  </si>
  <si>
    <t xml:space="preserve">MAYTRONICS INC (1973; SIC 3622,3662,3041) | KAMAN INSTRUMENTATION CORP (1990-1999; SIC 3821,3272,3446)</t>
  </si>
  <si>
    <t xml:space="preserve">MAYTRONICS INC (1973) | SUPPLIES HYMAN menration cor (1988) | KAMAN INSTRUMENTATION CORP (1990) | SAFETRAN TRAFFIC SYSTEMS INC (1999)</t>
  </si>
  <si>
    <t xml:space="preserve">Goodwill of Colorado Springs [CDPHE Voluntary_Cleanup_and_Redevelopment_Program_(VCUP)_new; 45 m]</t>
  </si>
  <si>
    <t xml:space="preserve">SAFETRAN TRAFFIC SYS INC [FRS; name match, 44 m] | ITT  INDUSTRIES [FRS; 20 m]</t>
  </si>
  <si>
    <t xml:space="preserve">KUM AND GO STORE 690 [FRS; 7 m]</t>
  </si>
  <si>
    <t xml:space="preserve">INTEL CORP (F23)</t>
  </si>
  <si>
    <t xml:space="preserve">ITT  INDUSTRIES</t>
  </si>
  <si>
    <t xml:space="preserve">S03940</t>
  </si>
  <si>
    <t xml:space="preserve">3820 HANCOCK EXPY</t>
  </si>
  <si>
    <t xml:space="preserve">80931</t>
  </si>
  <si>
    <t xml:space="preserve">1974;1980;1983</t>
  </si>
  <si>
    <t xml:space="preserve">EAGLE-PICHER INDUSTRIES, INC (1974-1983; SIC 3079,3691)</t>
  </si>
  <si>
    <t xml:space="preserve">EAGLE-PICHER INDUSTRIES, INC (1974)</t>
  </si>
  <si>
    <t xml:space="preserve">EAGLE PICHER IND INC [FRS; name match, 62 m]</t>
  </si>
  <si>
    <t xml:space="preserve">EAGLE PICHER IND INC</t>
  </si>
  <si>
    <t xml:space="preserve">S04387</t>
  </si>
  <si>
    <t xml:space="preserve">3970 CLEARVIEW RD</t>
  </si>
  <si>
    <t xml:space="preserve">CLOER WL INDUSTRIES (1977; SIC 3599) | NK MFG (1980-1986; SIC 3599)</t>
  </si>
  <si>
    <t xml:space="preserve">CLOER WL INDUSTRIES (1977) | NK MFG (1980) | SAV*A~PALLET (1983)</t>
  </si>
  <si>
    <t xml:space="preserve">Eagle Picher Industries/EPI [CDPHE Institutional_Controls_PROD_local] (inside site boundary)</t>
  </si>
  <si>
    <t xml:space="preserve">EAGLE-PICHER TECHNOLOGIES LLC [TRI; 87 m]</t>
  </si>
  <si>
    <t xml:space="preserve">EAGLE-PICHER INDUSTRIES INC [FRS; 13 m]</t>
  </si>
  <si>
    <t xml:space="preserve">PIKES PEAK SOLAR GARDEN 1 LLC CSG [FRS; 39 m]</t>
  </si>
  <si>
    <t xml:space="preserve">Eagle Picher Industries/EPI</t>
  </si>
  <si>
    <t xml:space="preserve">EAGLE-PICHER TECHNOLOGIES LLC</t>
  </si>
  <si>
    <t xml:space="preserve">EAGLE-PICHER INDUSTRIES INC</t>
  </si>
  <si>
    <t xml:space="preserve">S04405</t>
  </si>
  <si>
    <t xml:space="preserve">333 S CONEJOS</t>
  </si>
  <si>
    <t xml:space="preserve">WALKER TRUSS INC (1988; SIC 2439,3011)</t>
  </si>
  <si>
    <t xml:space="preserve">WALKER TRUSS INC (1977)</t>
  </si>
  <si>
    <t xml:space="preserve">Colorado Springs Manufactured Gas Plant [CDPHE Voluntary_Cleanup_and_Redevelopment_Program_(VCUP)_new; 70 m]</t>
  </si>
  <si>
    <t xml:space="preserve">CITY OF COLORADO SPRINGS - FORMER MANUFACTURED GAS PLANT SITE [FRS; 35 m]</t>
  </si>
  <si>
    <t xml:space="preserve">Colorado Springs Manufactured Gas Plant</t>
  </si>
  <si>
    <t xml:space="preserve">CITY OF COLORADO SPRINGS - FORMER MANUFACTURED GAS PLANT SITE</t>
  </si>
  <si>
    <t xml:space="preserve">S04407</t>
  </si>
  <si>
    <t xml:space="preserve">4607 FORGE RD</t>
  </si>
  <si>
    <t xml:space="preserve">1977;1983;1986;1988;1990;1999</t>
  </si>
  <si>
    <t xml:space="preserve">WESTERN FORGE CORP (1977-1999; SIC 3423)</t>
  </si>
  <si>
    <t xml:space="preserve">WESTERN FORGE CORP (1977)</t>
  </si>
  <si>
    <t xml:space="preserve">WESTERN FORGE CORP [FRS; name match, 122 m] | WESTERN FORGE CORP [FRS] (address match)</t>
  </si>
  <si>
    <t xml:space="preserve">WESTERN FORGE CORP [TRI; name match, 212 m] | DIGITAL EQUIPMENT [FRS; 31 m] | WESTERN FORGE CORP [TRI] (address match)</t>
  </si>
  <si>
    <t xml:space="preserve">WESTERN FORGE CORPORTAION [FRS; name match, 87 m] | PYXANT LABS INC [FRS; 3 m] | L-3 COMMUNICATIONS - APPLIED TECHNOLOGIES [FRS; 3 m] | AMAZON.COM SERVICES LLC - DCS6 [CDPHE RCRA] (address match)</t>
  </si>
  <si>
    <t xml:space="preserve">DCS6 [FRS] (address match) | AMAZON.COM SERVICES LLC DCS6 [FRS] (address match)</t>
  </si>
  <si>
    <t xml:space="preserve">WESTERN FORGE CORP</t>
  </si>
  <si>
    <t xml:space="preserve">DIGITAL EQUIPMENT</t>
  </si>
  <si>
    <t xml:space="preserve">PYXANT LABS INC</t>
  </si>
  <si>
    <t xml:space="preserve">S05879</t>
  </si>
  <si>
    <t xml:space="preserve">4385 NORTHPARK OR</t>
  </si>
  <si>
    <t xml:space="preserve">INTEGRATED LOGIC SYSTEMS INC (1986; SIC 3573) | ERVITE MANUFACTURING (1990; SIC 3679,3499,3643)</t>
  </si>
  <si>
    <t xml:space="preserve">NORTHPARK MILLWORK LTD (1983) | INTEGRATED LOGIC SYSTEMS INC (1986) | SPORTSWEAR ERVITE MANUFACTURING (1988) | PRUE ARE: MILLWORK (1988)</t>
  </si>
  <si>
    <t xml:space="preserve">Drive Train Industries II [CDPHE Voluntary_Cleanup_and_Redevelopment_Program_(VCUP)_new; 29 m] | Drive Train Industries [CDPHE Voluntary_Cleanup_and_Redevelopment_Program_(VCUP)_new; 29 m]</t>
  </si>
  <si>
    <t xml:space="preserve">DRIVE TRAIN IND [FRS; 10 m] | INDUSTRIAL LABORATORIES-CIS [FRS; 12 m] | INDUSTRIAL LABORATORIES-CIS [CDPHE RCRA; 32 m]</t>
  </si>
  <si>
    <t xml:space="preserve">REDDY ICE - COLORADO SPRINGS [FRS; 23 m]</t>
  </si>
  <si>
    <t xml:space="preserve">Drive Train Industries II</t>
  </si>
  <si>
    <t xml:space="preserve">DRIVE TRAIN IND</t>
  </si>
  <si>
    <t xml:space="preserve">S05898</t>
  </si>
  <si>
    <t xml:space="preserve">3 ASSEMBLY CT</t>
  </si>
  <si>
    <t xml:space="preserve">1983;1988;1990;1999</t>
  </si>
  <si>
    <t xml:space="preserve">BONANZA SOIL PRODUCTS INC (1983; SIC 2875) | HYPONEX COLORADO (1988-1999; SIC 2875)</t>
  </si>
  <si>
    <t xml:space="preserve">BONANZA SOIL PRODUCTS INC (1983) | HYPONEX COLORADO (1988)</t>
  </si>
  <si>
    <t xml:space="preserve">SCOTT COMPANY [FRS; 9 m] | SCOTT COMPANY [FRS] (address match)</t>
  </si>
  <si>
    <t xml:space="preserve">SCOTT'S COMPANY - HYPONEX CORP #1023 [FRS; name match, 9 m] | SCOTT'S COMPANY - HYPONEX CORP #1023 [FRS] (address match)</t>
  </si>
  <si>
    <t xml:space="preserve">SCOTT COMPANY</t>
  </si>
  <si>
    <t xml:space="preserve">DATA GENERAL</t>
  </si>
  <si>
    <t xml:space="preserve">S06467</t>
  </si>
  <si>
    <t xml:space="preserve">2025 BOTT</t>
  </si>
  <si>
    <t xml:space="preserve">A A A STEEL FABRICATORS (1986-1988; SIC 3441,3446,3448)</t>
  </si>
  <si>
    <t xml:space="preserve">A A A STEEL FABRICATORS (1986)</t>
  </si>
  <si>
    <t xml:space="preserve">Burger Works Colorado, LLC [CDPHE Voluntary_Cleanup_and_Redevelopment_Program_(VCUP)_new; 30 m]</t>
  </si>
  <si>
    <t xml:space="preserve">ADVANCE AUTO PARTS #6462 [FRS; 34 m]</t>
  </si>
  <si>
    <t xml:space="preserve">7-ELEVEN, INC. - NO 13079 [FRS; 30 m] | TEXACO SERVICE STATION [FRS; 34 m]</t>
  </si>
  <si>
    <t xml:space="preserve">Burger Works Colorado, LLC</t>
  </si>
  <si>
    <t xml:space="preserve">ADVANCE AUTO PARTS #6462</t>
  </si>
  <si>
    <t xml:space="preserve">S06475</t>
  </si>
  <si>
    <t xml:space="preserve">1074 S 21ST ST</t>
  </si>
  <si>
    <t xml:space="preserve">BJD ENGRAVING (1986; SIC 3479,3999)</t>
  </si>
  <si>
    <t xml:space="preserve">BJD ENGRAVING (1986)</t>
  </si>
  <si>
    <t xml:space="preserve">Kum &amp; Go #678 [CDPHE Voluntary_Cleanup_and_Redevelopment_Program_(VCUP)_new; 63 m]</t>
  </si>
  <si>
    <t xml:space="preserve">S06497</t>
  </si>
  <si>
    <t xml:space="preserve">1682 S 21ST ST</t>
  </si>
  <si>
    <t xml:space="preserve">BJD ENGRAVING (1990-1999; SIC 3479,3999)</t>
  </si>
  <si>
    <t xml:space="preserve">THE DRAPERY WORKS (1986) | BJD ENGRAVING (1990)</t>
  </si>
  <si>
    <t xml:space="preserve">Gold Hill Mesa - SW Corner [CDPHE Voluntary_Cleanup_and_Redevelopment_Program_(VCUP)_new; 54 m]</t>
  </si>
  <si>
    <t xml:space="preserve">S06505</t>
  </si>
  <si>
    <t xml:space="preserve">3412 N ACADEMY NO C</t>
  </si>
  <si>
    <t xml:space="preserve">FOUNTAIN REPTILE MANUFACTURING CO (1999; SIC 3499)</t>
  </si>
  <si>
    <t xml:space="preserve">FOUNTAIN REPTILE MANUFACTURING CO (1986) | Kewgn REPTILE (1988) | FOUNTAIN REPTILE MFG CO (1990)</t>
  </si>
  <si>
    <t xml:space="preserve">European Dry Cleaners III [CDPHE Voluntary_Cleanup_and_Redevelopment_Program_(VCUP)_new; 19 m] | European Dry Cleaners IV [CDPHE Voluntary_Cleanup_and_Redevelopment_Program_(VCUP)_new; 19 m] | European Dry Cleaners I [CDPHE Voluntary_Cleanup_and_Redevelopment_Program_(VCUP)_new; 19 m] | European Dry Cleaners II [CDPHE Voluntary_Cleanup_and_Redevelopment_Program_(VCUP)_new; 19 m]</t>
  </si>
  <si>
    <t xml:space="preserve">EUROPEAN DRY CLNRS.CN [FRS; 13 m]</t>
  </si>
  <si>
    <t xml:space="preserve">European Dry Cleaners III</t>
  </si>
  <si>
    <t xml:space="preserve">EUROPEAN DRY CLNRS.CN</t>
  </si>
  <si>
    <t xml:space="preserve">S06928</t>
  </si>
  <si>
    <t xml:space="preserve">2745 E LAS VEGAS ST</t>
  </si>
  <si>
    <t xml:space="preserve">J D ADAMS CULVERT CO (1988; SIC 3317,3441,3462)</t>
  </si>
  <si>
    <t xml:space="preserve">J D ADAMS CULVERT CO (1988)</t>
  </si>
  <si>
    <t xml:space="preserve">El Paso County Criminal Justice Center [CDPHE Voluntary_Cleanup_and_Redevelopment_Program_(VCUP)_new; 45 m]</t>
  </si>
  <si>
    <t xml:space="preserve">Colorado Industrial Recycling [CDPHE Solid_Waste_Facilities; 60 m]</t>
  </si>
  <si>
    <t xml:space="preserve">SAND CREEK MULTI USE TRAIL [FRS; 31 m]</t>
  </si>
  <si>
    <t xml:space="preserve">El Paso County Criminal Justice Center</t>
  </si>
  <si>
    <t xml:space="preserve">COLORADO INDUSTRIAL RECYCLING</t>
  </si>
  <si>
    <t xml:space="preserve">S07499</t>
  </si>
  <si>
    <t xml:space="preserve">2285 BUSCH</t>
  </si>
  <si>
    <t xml:space="preserve">FALCON LABORATORIES INC (1990; SIC 2819) | VULCAN SYSTEMS INC (1990; SIC 3728,3944)</t>
  </si>
  <si>
    <t xml:space="preserve">FALCON LABORATORIES INC (1990) | VULCAN SYSTEMS INC (1990)</t>
  </si>
  <si>
    <t xml:space="preserve">VULCAN SYSTEMS [FRS; name match, 190 m]</t>
  </si>
  <si>
    <t xml:space="preserve">TRIPLE A STUCCO [FRS; 24 m]</t>
  </si>
  <si>
    <t xml:space="preserve">VULCAN SYSTEMS</t>
  </si>
  <si>
    <t xml:space="preserve">COLORADO SPRINGS POLICE DEPT</t>
  </si>
  <si>
    <t xml:space="preserve">S07524</t>
  </si>
  <si>
    <t xml:space="preserve">309 SUNSET RD</t>
  </si>
  <si>
    <t xml:space="preserve">SUNSET MACHINE COMPANY (1990; SIC 3599)</t>
  </si>
  <si>
    <t xml:space="preserve">SUNSET MACHINE COMPANY (1990)</t>
  </si>
  <si>
    <t xml:space="preserve">NOB HILL CLEANERS [FRS; 40 m]</t>
  </si>
  <si>
    <t xml:space="preserve">JJF CO [FRS; 27 m]</t>
  </si>
  <si>
    <t xml:space="preserve">ACTION SIGNS</t>
  </si>
  <si>
    <t xml:space="preserve">S08473</t>
  </si>
  <si>
    <t xml:space="preserve">555 E PIKES PEAK AVE</t>
  </si>
  <si>
    <t xml:space="preserve">X-COPY XEROX PRODUCTS (1993; SIC 3579) | INTERACTIVE MANAGEMENT SYSTEMS (1999; SIC 3573)</t>
  </si>
  <si>
    <t xml:space="preserve">INTERACTIVE MANAGEMENT SYSTEMS (1993) | X-COPY XEROX PRODUCTS (1993)</t>
  </si>
  <si>
    <t xml:space="preserve">O'NEIL PARCELS NORTH OF CUCHARRAS [FRS; 14 m]</t>
  </si>
  <si>
    <t xml:space="preserve">CASCADE METRO DISTRICT #1 [FRS; 30 m]</t>
  </si>
  <si>
    <t xml:space="preserve">O'NEIL PARCELS NORTH OF CUCHARRAS</t>
  </si>
  <si>
    <t xml:space="preserve">RCRA WASTE SERVICE LLC</t>
  </si>
  <si>
    <t xml:space="preserve">S09033</t>
  </si>
  <si>
    <t xml:space="preserve">3250 DRENNAN INDUSTRAL LOOP N</t>
  </si>
  <si>
    <t xml:space="preserve">COLORADO SILICA SAND INC (1999; SIC 2813)</t>
  </si>
  <si>
    <t xml:space="preserve">COLORADO SILICA SAND INC (1999)</t>
  </si>
  <si>
    <t xml:space="preserve">Olesky Investments LLC Property/OIP [CDPHE Institutional_Controls_PROD_local; 65 m] | Olesky Investments LLC Property/OIP [CDPHE Institutional_Controls_PROD_local] (inside site boundary)</t>
  </si>
  <si>
    <t xml:space="preserve">COLORADO SILICA SAND INC [FRS; name match, 103 m]</t>
  </si>
  <si>
    <t xml:space="preserve">Olesky Investments LLC Property/OIP</t>
  </si>
  <si>
    <t xml:space="preserve">MOBIL MAINTENANCE</t>
  </si>
  <si>
    <t xml:space="preserve">S09118</t>
  </si>
  <si>
    <t xml:space="preserve">3315 DRENNAN INDUSTRIAL LOOP S</t>
  </si>
  <si>
    <t xml:space="preserve">WESTERN SCRAP PROCESSING CO INC (1999; SIC 3300)</t>
  </si>
  <si>
    <t xml:space="preserve">WESTERN SCRAP PROCESSING CO INC (1999)</t>
  </si>
  <si>
    <t xml:space="preserve">Olesky Investments LLC Property/OIP [CDPHE Institutional_Controls_PROD_local] (inside site boundary)</t>
  </si>
  <si>
    <t xml:space="preserve">WESTERN SCRAP PROCESSING CO INC [CDPHE RCRA; name match, 206 m] | WESTERN SCRAP PROCESSING CO INC [CDPHE RCRA] (address match)</t>
  </si>
  <si>
    <t xml:space="preserve">WESTERN SCRAP PROCESSING CO INC</t>
  </si>
  <si>
    <t xml:space="preserve">S00282</t>
  </si>
  <si>
    <t xml:space="preserve">328 MAIN</t>
  </si>
  <si>
    <t xml:space="preserve">FREMONT COUNTY SUN (1973; SIC 2711,3499,2026)</t>
  </si>
  <si>
    <t xml:space="preserve">Batchelor's Dairy (1961) | CANON CITY SUN (1966) | FREMONT COUNTY SUN (1973) | SUN PUBLICATIONS INC (1974) | SKYLINE LOCKER SERVICE INC (1974) | CAMOM CITY DAILY RECORD (1984) | CANON CITY SHOPPER (1992)</t>
  </si>
  <si>
    <t xml:space="preserve">CLOCKTOWER [FRS; 40 m] | NEW METHOD LAUNDRY &amp; CLEANERS [FRS; 59 m] | New Method (Canon City) [CDPHE RCRA_corrective_action; 65 m]</t>
  </si>
  <si>
    <t xml:space="preserve">LOUIS ORNELAS GARAGE [FRS; 29 m]</t>
  </si>
  <si>
    <t xml:space="preserve">CLOCKTOWER</t>
  </si>
  <si>
    <t xml:space="preserve">LOUIS ORNELAS GARAGE</t>
  </si>
  <si>
    <t xml:space="preserve">S00284</t>
  </si>
  <si>
    <t xml:space="preserve">104 4TH</t>
  </si>
  <si>
    <t xml:space="preserve">ROYAL GORGE PLASTICS (1973; SIC 2751,3079,3993)</t>
  </si>
  <si>
    <t xml:space="preserve">Canon City Sun (1961) | Masters Printer (1961) | ROYAL GORGE PLASTICS (1973) | LASTING IMPRESSIONS (1988) | BRUCE BELL + ASSOCIATES INC (1990) | AMERICAN T V COMMUNICATIONS CORP (1993)</t>
  </si>
  <si>
    <t xml:space="preserve">NEW METHOD LAUNDRY &amp; CLEANERS [FRS; 68 m] | New Method (Canon City) [CDPHE RCRA_corrective_action; 72 m]</t>
  </si>
  <si>
    <t xml:space="preserve">NEW METHOD LAUNDRY &amp; CLEANERS</t>
  </si>
  <si>
    <t xml:space="preserve">S03960</t>
  </si>
  <si>
    <t xml:space="preserve">115 E FRONT ST</t>
  </si>
  <si>
    <t xml:space="preserve">1970;1974;1977;1980;1983;1986;1990</t>
  </si>
  <si>
    <t xml:space="preserve">FOX MACHINE SHOP (1970-1990; SIC 3591,3498)</t>
  </si>
  <si>
    <t xml:space="preserve">FOX MACHINE SHOP (1970) | LAYTON ORGANS INC (1974) | ROVAL MARBLE (1992)</t>
  </si>
  <si>
    <t xml:space="preserve">FLORENCE BREWING CO [FRS; 34 m]</t>
  </si>
  <si>
    <t xml:space="preserve">ROYAL MARBLE, LLC [FRS; name match, 50 m]</t>
  </si>
  <si>
    <t xml:space="preserve">FLORENCE BREWING CO</t>
  </si>
  <si>
    <t xml:space="preserve">S03957</t>
  </si>
  <si>
    <t xml:space="preserve">320 MACON AVE</t>
  </si>
  <si>
    <t xml:space="preserve">1974;1980;1983;1986;1988</t>
  </si>
  <si>
    <t xml:space="preserve">CANON IRON WORKS (1974-1988; SIC 3446) | CANON [RGN WERKS (1980; SIC 3466)</t>
  </si>
  <si>
    <t xml:space="preserve">CANON IRON WORKS (1974) | CANON [RGN WERKS (1980)</t>
  </si>
  <si>
    <t xml:space="preserve">NEW METHOD LAUNDRY (PARKING) [FRS; 29 m]</t>
  </si>
  <si>
    <t xml:space="preserve">NEW METHOD LAUNDRY (PARKING)</t>
  </si>
  <si>
    <t xml:space="preserve">S05126</t>
  </si>
  <si>
    <t xml:space="preserve">1722 LOCUST ST</t>
  </si>
  <si>
    <t xml:space="preserve">INDUSTRIAL MACHINE + MANUFACTURING (1980; SIC 3523,3599)</t>
  </si>
  <si>
    <t xml:space="preserve">INDUSTRIAL MACHINE + MANUFACTURING (1980)</t>
  </si>
  <si>
    <t xml:space="preserve">Colorado Legacy Land LLC* [CDPHE CDPHE Superfund] (inside site boundary)</t>
  </si>
  <si>
    <t xml:space="preserve">THE TRANSMISSION CENTER [FRS; 22 m]</t>
  </si>
  <si>
    <t xml:space="preserve">S00589</t>
  </si>
  <si>
    <t xml:space="preserve">1711 LOCUST ST</t>
  </si>
  <si>
    <t xml:space="preserve">1983;1984;1986;1990;1993</t>
  </si>
  <si>
    <t xml:space="preserve">COLO ROD WEEDER INC (1983-1986; SIC 3523,3599,3949) | IM+M EXERCISE EQUIPMENT INC (1990-1993; SIC 3528,3949)</t>
  </si>
  <si>
    <t xml:space="preserve">COLO ROD WEEDER INC (1983) | IM+M EXERCISE EQUIPMENT INC (1990)</t>
  </si>
  <si>
    <t xml:space="preserve">THE TRANSMISSION CENTER [FRS] (address match)</t>
  </si>
  <si>
    <t xml:space="preserve">S00594</t>
  </si>
  <si>
    <t xml:space="preserve">712 MAIN ST</t>
  </si>
  <si>
    <t xml:space="preserve">PRINTING PLUS (1984; SIC 2751,3053,3993)</t>
  </si>
  <si>
    <t xml:space="preserve">PRINTING PLUS (1983)</t>
  </si>
  <si>
    <t xml:space="preserve">709 MAIN STREET [FRS; 27 m] | ST CLOUD HOTEL [FRS; 38 m] | 621 &amp; 623 MAIN STREET [FRS; 62 m]</t>
  </si>
  <si>
    <t xml:space="preserve">PEAK PRINTING [FRS; 17 m]</t>
  </si>
  <si>
    <t xml:space="preserve">709 MAIN STREET</t>
  </si>
  <si>
    <t xml:space="preserve">COMPUTER RECYCLING &amp; DISPOSAL SERVICES</t>
  </si>
  <si>
    <t xml:space="preserve">S06920</t>
  </si>
  <si>
    <t xml:space="preserve">0502 FREMONT CO RD68</t>
  </si>
  <si>
    <t xml:space="preserve">MONITOR EQUIP COTTER CORP (1988-1992; SIC 2819)</t>
  </si>
  <si>
    <t xml:space="preserve">MONITOR EQUIP COTTER CORP (1988)</t>
  </si>
  <si>
    <t xml:space="preserve">ST JOSEPH MANOR [FRS; 64 m] | FLORENCE MUNICIPAL CENTER [FRS; 64 m]</t>
  </si>
  <si>
    <t xml:space="preserve">YEVOLI COBBLESTONE - BEEDLE [FRS; 2 m]</t>
  </si>
  <si>
    <t xml:space="preserve">ST JOSEPH MANOR</t>
  </si>
  <si>
    <t xml:space="preserve">S03973</t>
  </si>
  <si>
    <t xml:space="preserve">102 S MAIN</t>
  </si>
  <si>
    <t xml:space="preserve">1970;2002</t>
  </si>
  <si>
    <t xml:space="preserve">GUNNISON HAROWARE (1970; SIC 3949,3444,3079) | 303-714-0100 800-873-3463 COLORADO SOLUTIONS INC (2002; SIC 2800)</t>
  </si>
  <si>
    <t xml:space="preserve">GUNNISON HARDWARE (1966) | GUNNISCN FHARCHARE (1967) | COUNTY (1973) | DONA DESIGNER CUILTS INC (1974) | 303-714-0100 800-873-3463 COLORADO SOLUTIONS INC (2002)</t>
  </si>
  <si>
    <t xml:space="preserve">WESTERN HORIZON RESORTS, INC. [FRS; 29 m]</t>
  </si>
  <si>
    <t xml:space="preserve">WESTERN HORIZON RESORTS, INC.</t>
  </si>
  <si>
    <t xml:space="preserve">JOHN ROBERTS MOTOR WORKS</t>
  </si>
  <si>
    <t xml:space="preserve">S00108</t>
  </si>
  <si>
    <t xml:space="preserve">4565 INDIANA AVE</t>
  </si>
  <si>
    <t xml:space="preserve">BOISE CASCADE CORP (1990; SIC 3089,2657) | BOISE CASCADE CONTAINERS (1990; SIC 2653,3086)</t>
  </si>
  <si>
    <t xml:space="preserve">Anderson Sign Co. (1961) | BOISE CASCACE CORP (1965) | BOISE CASCADE CONTAINERS (1990)</t>
  </si>
  <si>
    <t xml:space="preserve">HAZEN RESEARCH INC [FRS; 13 m] | Hazen Research [CDPHE RCRA_corrective_action; 52 m]</t>
  </si>
  <si>
    <t xml:space="preserve">ANACONDA NICKEL LTD [FRS; 13 m] | MONEO METALS LTD [FRS; 13 m] | CRI METAL PRODUCTS [FRS; 13 m] | PHELPS DODGE CORPORATION [FRS; 13 m] | MCCLELLAND AFB [FRS; 13 m] | PURON CORP [FRS; 13 m] | ROYAL GOLD INC [FRS; 13 m] | TECHLAW, INC. [FRS; 13 m] | MITSUI &amp; CO (USA) INC [FRS; 13 m] | INTERNATIONAL CURATOR [FRS; 13 m] | MERCK &amp; CO., INC. [FRS; 13 m] | E I DUPONT DE NEMOURS [FRS; 13 m] | LANGLEY AIR </t>
  </si>
  <si>
    <t xml:space="preserve">4630 INDIANA STREET [FRS; 26 m]</t>
  </si>
  <si>
    <t xml:space="preserve">HAZEN RESEARCH INC</t>
  </si>
  <si>
    <t xml:space="preserve">ANACONDA NICKEL LTD</t>
  </si>
  <si>
    <t xml:space="preserve">S02297</t>
  </si>
  <si>
    <t xml:space="preserve">6611 W 58TH PL</t>
  </si>
  <si>
    <t xml:space="preserve">1966;1973;1977;1980;1983;1986;1990</t>
  </si>
  <si>
    <t xml:space="preserve">THORO PRODUCTS CO (1966-1990; SIC 2841) | ALPINE ENTERPRISES INC (1977; SIC 3599)</t>
  </si>
  <si>
    <t xml:space="preserve">THORO PRODUCTS CO (1966) | ALPINE ENTERPRISES INC (1977)</t>
  </si>
  <si>
    <t xml:space="preserve">Twins Inn Thoro [CDPHE Institutional_Controls_PROD_local; name match, 170 m]</t>
  </si>
  <si>
    <t xml:space="preserve">THORO PRODUCTS CO [FRS; name match, 57 m]</t>
  </si>
  <si>
    <t xml:space="preserve">5891 Nolan, Arvada LLC</t>
  </si>
  <si>
    <t xml:space="preserve">THE DOW CHEMICAL COMPANY</t>
  </si>
  <si>
    <t xml:space="preserve">S02299</t>
  </si>
  <si>
    <t xml:space="preserve">1240 HARLAN ST</t>
  </si>
  <si>
    <t xml:space="preserve">1966;1968;1970;1973;1974</t>
  </si>
  <si>
    <t xml:space="preserve">AMERICAN JET SPRAY INDUSTRIES INC (1966-1974; SIC 3441) | LAWN SPECIALIST CO INC (1973-1974; SIC 2875)</t>
  </si>
  <si>
    <t xml:space="preserve">AMERICAN JET SPRAY INDUSTRIES INC (1966) | LAWN SPECIALIST CO INC (1973)</t>
  </si>
  <si>
    <t xml:space="preserve">1240 Harlan Street, AAD Disposal [CDPHE RCRA_corrective_action; 58 m]</t>
  </si>
  <si>
    <t xml:space="preserve">COLORADO CAR WORKS [FRS; 37 m] | 1240 HARLAN LLC [FRS; 37 m]</t>
  </si>
  <si>
    <t xml:space="preserve">SUPERIOR ENGINES [FRS; 37 m] | SUPERIOR ENGINES [FRS] (address match)</t>
  </si>
  <si>
    <t xml:space="preserve">S02313</t>
  </si>
  <si>
    <t xml:space="preserve">600 9TH ST</t>
  </si>
  <si>
    <t xml:space="preserve">COORS PORCELAIN CO (1966; SIC 3599)</t>
  </si>
  <si>
    <t xml:space="preserve">COORS PORCELAIN CO (1966) | COORS CERAMICS CO (2002)</t>
  </si>
  <si>
    <t xml:space="preserve">Coors Tek [CDPHE Voluntary_Cleanup_and_Redevelopment_Program_(VCUP)_new; 59 m] | COORSTEK [FRS; 66 m] | COORSTEK [FRS] (address match) | Coors Tek [CDPHE Voluntary_Cleanup_and_Redevelopment_Program_(VCUP)_new] (address match) | Coors Tek II [CDPHE Voluntary_Cleanup_and_Redevelopment_Program_(VCUP)_new] (address match)</t>
  </si>
  <si>
    <t xml:space="preserve">COORSTEK [TRI] (address match)</t>
  </si>
  <si>
    <t xml:space="preserve">NINTH STREET [FRS; 22 m]</t>
  </si>
  <si>
    <t xml:space="preserve">Coors Tek</t>
  </si>
  <si>
    <t xml:space="preserve">SAFEWAY STORE #322</t>
  </si>
  <si>
    <t xml:space="preserve">S02323</t>
  </si>
  <si>
    <t xml:space="preserve">6000 W 13TH</t>
  </si>
  <si>
    <t xml:space="preserve">1967;1968;1974;1977;1990;1992</t>
  </si>
  <si>
    <t xml:space="preserve">BETTER BILT COOR CO OF COLORADO (1967-1977; SIC 2431,3429) | BETTER BILT CCCR CC CF CCLORADG (1968; SIC 2431,3425) | OKON INC (1974-1992; SIC 2899)</t>
  </si>
  <si>
    <t xml:space="preserve">BETTER BILT DOUR- CO OF COLORADO (1966) | BETTER BILT COOR CO OF COLORADO (1967) | BETTER BILT CCCR CC CF CCLORADG (1968) | OKON INC (1974) | CENTRAL READY MIX LLC (2002)</t>
  </si>
  <si>
    <t xml:space="preserve">POLICE PROPERTY STORAGE [FRS; 41 m]</t>
  </si>
  <si>
    <t xml:space="preserve">OKON INC [TRI; name match, 42 m] | OKON INC [FRS; name match, 51 m]</t>
  </si>
  <si>
    <t xml:space="preserve">PARADISE AUTO BODY [FRS; 3 m]</t>
  </si>
  <si>
    <t xml:space="preserve">CENTRAL READY MIX, LLC [FRS; name match, 73 m] | HARLAN STREET BOX CULVERT AND ASSOCIATED CHANNEL IMPROVEMENTS [FRS; 1 m]</t>
  </si>
  <si>
    <t xml:space="preserve">POLICE PROPERTY STORAGE</t>
  </si>
  <si>
    <t xml:space="preserve">PARADISE AUTO BODY</t>
  </si>
  <si>
    <t xml:space="preserve">S02683</t>
  </si>
  <si>
    <t xml:space="preserve">4525 INDIANA ST</t>
  </si>
  <si>
    <t xml:space="preserve">1967;1973;1990;1992;2002</t>
  </si>
  <si>
    <t xml:space="preserve">JEFFCO MANUFACTURING INC (1967; SIC 3411) | CONTINENTAL RHENIUM CORP (1973; SIC 2819) | BALL CORPORATION PACKAGING PRODUCTS (1990-1992; SIC 3411,3466) | 17,159 CORP (2002; SIC 3400)</t>
  </si>
  <si>
    <t xml:space="preserve">JEFFCO MANUFACTURING INC (1967) | CONTINENTAL RHENIUM CORP (1973) | STOPPERS, TILE COULOMETRICS INC (1988) | BALL CORPORATION PACKAGING PRODUCTS (1990) | 17,159 CORP (2002)</t>
  </si>
  <si>
    <t xml:space="preserve">Ball Metal Container [CDPHE Voluntary_Cleanup_and_Redevelopment_Program_(VCUP)_new; 20 m]</t>
  </si>
  <si>
    <t xml:space="preserve">Ball Metal Container</t>
  </si>
  <si>
    <t xml:space="preserve">S02686</t>
  </si>
  <si>
    <t xml:space="preserve">1250 SIMMS</t>
  </si>
  <si>
    <t xml:space="preserve">QUALITY METAL PRODUCTS TNC (1967-1973; SIC 3433,3444)</t>
  </si>
  <si>
    <t xml:space="preserve">QUALITY METAL PRODUCTS TNC (1967)</t>
  </si>
  <si>
    <t xml:space="preserve">QUALITY METALS [FRS; name match, 27 m] | Quality Metal Product [CDPHE RCRA_corrective_action; name match, 83 m] | QUALITY METALS [FRS] (address match)</t>
  </si>
  <si>
    <t xml:space="preserve">QUALITY METAL PRODUCTS INC [TRI; name match, 148 m] | QUALITY METAL PRODUCTS INC. [FRS; name match, 216 m]</t>
  </si>
  <si>
    <t xml:space="preserve">MCCONNELL ASPHALT COATINGS INC [FRS; 24 m]</t>
  </si>
  <si>
    <t xml:space="preserve">QUALITY METALS</t>
  </si>
  <si>
    <t xml:space="preserve">QUALITY METAL PRODUCTS INC</t>
  </si>
  <si>
    <t xml:space="preserve">MCCONNELL ASPHALT COATINGS INC</t>
  </si>
  <si>
    <t xml:space="preserve">S02689</t>
  </si>
  <si>
    <t xml:space="preserve">6090 W 13TH AVE</t>
  </si>
  <si>
    <t xml:space="preserve">1967;1968;1973;1977;1980;1983</t>
  </si>
  <si>
    <t xml:space="preserve">0-C REINFORCEC PLASTICS (1967-1968; SIC 3079,3259) | D-C REINFORCED PLASTICS (1973-1983; SIC 3079,3544)</t>
  </si>
  <si>
    <t xml:space="preserve">0-C REINFORCEC PLASTICS (1967) | D-C REINFORCED PLASTICS (1973)</t>
  </si>
  <si>
    <t xml:space="preserve">LAMAR STATION CROSSING [FRS; 58 m]</t>
  </si>
  <si>
    <t xml:space="preserve">OKON INC [FRS; 37 m]</t>
  </si>
  <si>
    <t xml:space="preserve">R-L MANUFACTURING [FRS; 2 m]</t>
  </si>
  <si>
    <t xml:space="preserve">LAMAR STATION CROSSING</t>
  </si>
  <si>
    <t xml:space="preserve">R-L MANUFACTURING</t>
  </si>
  <si>
    <t xml:space="preserve">S02692</t>
  </si>
  <si>
    <t xml:space="preserve">4880 MARSHALL</t>
  </si>
  <si>
    <t xml:space="preserve">1968;1973;1977;1980;1985</t>
  </si>
  <si>
    <t xml:space="preserve">CCLSGN SIGN CO INC (1968; SIC 3593) | NORTHWEST HEATING + SHEET METAL (1973-1980; SIC 3444) | SIGH CENTER (1985; SIC 3093,2751,2431)</t>
  </si>
  <si>
    <t xml:space="preserve"> (1967) | CCLSGN SIGN CO INC (1968) | NORTHWEST HEATING + SHEET METAL (1973) | SIGN CENTER (1973)</t>
  </si>
  <si>
    <t xml:space="preserve">4900 MARSHAL GREEN DYE [FRS; 65 m]</t>
  </si>
  <si>
    <t xml:space="preserve">PURE MAINTENANCE OF COLORADO LLC [FRS; 16 m] | CARLSON START UP WHEAT RIDGE [FRS; 32 m] | CARLSON MARSHALL STREET STORAGE [FRS; 32 m]</t>
  </si>
  <si>
    <t xml:space="preserve">4900 MARSHAL GREEN DYE</t>
  </si>
  <si>
    <t xml:space="preserve">WHEATRIDGE SANITATION DISTRICT</t>
  </si>
  <si>
    <t xml:space="preserve">S02953</t>
  </si>
  <si>
    <t xml:space="preserve">7180 W 44TH AVE</t>
  </si>
  <si>
    <t xml:space="preserve">A + A PRINTING LTD (1968; SIC 2751,3553)</t>
  </si>
  <si>
    <t xml:space="preserve">A + A PRINTING LTD (1968)</t>
  </si>
  <si>
    <t xml:space="preserve">Crystal Cleaners [CDPHE RCRA_corrective_action; 37 m]</t>
  </si>
  <si>
    <t xml:space="preserve">CRYSTAL DRY CLNRS &amp; LAUNDROMAT [FRS; 18 m]</t>
  </si>
  <si>
    <t xml:space="preserve">Crystal Cleaners</t>
  </si>
  <si>
    <t xml:space="preserve">CRYSTAL DRY CLNRS &amp; LAUNDROMAT</t>
  </si>
  <si>
    <t xml:space="preserve">S03144</t>
  </si>
  <si>
    <t xml:space="preserve">5224 W 25TH AVE</t>
  </si>
  <si>
    <t xml:space="preserve">SMEE, WL CO (1970-1977; SIC 3479,3461,3544) | SHEE, WC» CO (1973; SIC 3479,3544) | SMEE» W Le CO Y: (1974; SIC 3479,3544)</t>
  </si>
  <si>
    <t xml:space="preserve">TRU-FIT DRAPERY SALES + SERVICE (1970) | SMEE, WL CO (1970) | SHEE, WC» CO (1973) | TRU-FIt DRAPERY SALES + SERVICE (1973) | SMEE» W Le CO Y: (1974) | SMEEe Wte CO (1980) | SMEEs W Ls CO (1983) | WLSMEE CO (1990)</t>
  </si>
  <si>
    <t xml:space="preserve">DP Assets, LLC [CDPHE Voluntary_Cleanup_and_Redevelopment_Program_(VCUP)_new; 43 m]</t>
  </si>
  <si>
    <t xml:space="preserve">DP Assets, LLC</t>
  </si>
  <si>
    <t xml:space="preserve">FORMER AMOCO STATION</t>
  </si>
  <si>
    <t xml:space="preserve">S00426</t>
  </si>
  <si>
    <t xml:space="preserve">4711 W 58TH AVE</t>
  </si>
  <si>
    <t xml:space="preserve">1971;1974;1983;1984;1999</t>
  </si>
  <si>
    <t xml:space="preserve">INDUSTRIAL CHEMICALS CORP (1971; SIC 2818,2842,2899) | INDUSTRIAL CHEMICALS CORP (1974-1999; SIC 2869,2851,2819)</t>
  </si>
  <si>
    <t xml:space="preserve">INDUSTRIAL CHEMICALS CORP (1971) | INDUSTRIAL CHEMICALS CORP (1974)</t>
  </si>
  <si>
    <t xml:space="preserve">Brenntag, Industrial Chemicals Corp [CDPHE RCRA_corrective_action; name match, 150 m] | 4420 W. 58th Ave., Arvada [CDPHE Institutional_Controls_PROD_local] (inside site boundary)</t>
  </si>
  <si>
    <t xml:space="preserve">INDUSTRIAL CHEMICALS CORP [FRS; name match, 60 m] | INDUSTRIAL CHEMICALS CORP [FRS; name match, 106 m] | INDUSTRIAL CHEMICALS CORP [TRI; name match, 127 m] | INDUSTRIAL CHEMICALS CORP [FRS] (address match) | INDUSTRIAL CHEMICALS CORP [TRI] (address match)</t>
  </si>
  <si>
    <t xml:space="preserve">GEVO INC [FRS; 9 m] | BRENNTAG PACIFIC LLC [CDPHE RCRA] (address match)</t>
  </si>
  <si>
    <t xml:space="preserve">4710 W 58 AVE [FRS; 6 m]</t>
  </si>
  <si>
    <t xml:space="preserve">Brenntag, Industrial Chemicals Corp</t>
  </si>
  <si>
    <t xml:space="preserve">INDUSTRIAL CHEMICALS CORP</t>
  </si>
  <si>
    <t xml:space="preserve">GEVO INC</t>
  </si>
  <si>
    <t xml:space="preserve">S03299</t>
  </si>
  <si>
    <t xml:space="preserve">1290 HARLAN</t>
  </si>
  <si>
    <t xml:space="preserve">1971;1973;1980;1999</t>
  </si>
  <si>
    <t xml:space="preserve">JO BUD, INC (1971; SIC 3791) | pp elbees (1973; SIC 3792) | MORSE BROS MACHINERY CO (1980; SIC 3811,3532) | ADREM MACHINE PRODUCTS INC (1999; SIC 3599)</t>
  </si>
  <si>
    <t xml:space="preserve">JO BUD, INC (1971) | pp elbees (1973) | MORSE BROS MACHINERY CO (1980) | ADREM MACHINE PRODUCTS INC (1999)</t>
  </si>
  <si>
    <t xml:space="preserve">POLICE PROPERTY STORAGE [FRS; 13 m] | 1240 Harlan Street, AAD Disposal [CDPHE RCRA_corrective_action; 34 m]</t>
  </si>
  <si>
    <t xml:space="preserve">OKON INC [TRI; 45 m] | OKON INC [FRS; 76 m]</t>
  </si>
  <si>
    <t xml:space="preserve">ADREAM MACHINE PRODUCTS, INCORPORATED [FRS; name match, 13 m] | COLORADO CAR WORKS [FRS; 38 m] | 1240 HARLAN LLC [FRS; 38 m]</t>
  </si>
  <si>
    <t xml:space="preserve">SUPERIOR ENGINES [FRS; 38 m]</t>
  </si>
  <si>
    <t xml:space="preserve">ADREAM MACHINE PRODUCTS, INCORPORATED</t>
  </si>
  <si>
    <t xml:space="preserve">S03598</t>
  </si>
  <si>
    <t xml:space="preserve">6725 W 58TH PL</t>
  </si>
  <si>
    <t xml:space="preserve">1973;1983;1986;1990;1992;1993;1999</t>
  </si>
  <si>
    <t xml:space="preserve">ROCKY MOUNTAIN CONTAINER corp (1973; SIC 3412) | COLO=MART INDUSTRIES INC (1983; SIC 3079,3599,2751) | LAYTON DENVER DRUM CO (1983; SIC 3412) | MC BRIDE SHEET METAL + CARRIGES (1983; SIC 3444) | HANSEN CONTAINER (1986; SIC 3412) | MCBRIDE SHEET METAL + CARRIAGES (1990-1992; SIC 3443,3444,3499) | RIBBON TECHNOLOGY CORP (1993; SIC 3055) | NEW LOOK INDUSTRIES INC (1999; SIC 3732)</t>
  </si>
  <si>
    <t xml:space="preserve">ROCKY MOUNTAIN CONTAINER corp (1973) | COLO=MART INDUSTRIES INC (1983) | LAYTON DENVER DRUM CO (1983) | MC BRIDE SHEET METAL + CARRIGES (1983) | HANSEN CONTAINER (1986) | RIBBON TECHNOLOGY CORP (1986) | MCBRIDE SHEET METAL + CARRIAGES (1990) | NEW LOOK INDUSTRIES INC (1999) | QUALITY STEEL RULE &amp; DIE INC (1999) | RFI INDUSTRIES (1999)</t>
  </si>
  <si>
    <t xml:space="preserve">HANSEN CONTAINER ARVADA [FRS; name match, 10 m]</t>
  </si>
  <si>
    <t xml:space="preserve">LAYTON DENVER DRUM CO [FRS; name match, 10 m] | SWISHER INTERNATIONAL [FRS; 3 m] | GENERAL IMAGING TECHNOLOGY USA [FRS; 4 m] | SPECIALTY COATINGS [FRS; 4 m]</t>
  </si>
  <si>
    <t xml:space="preserve">RIBBON TECHNOLOGY.CN [FRS; name match, 4 m] | RFI INDUSTRIES INC [FRS; name match, 40 m] | COMFORTZONE SECURITY STORM DOORS [FRS; 16 m]</t>
  </si>
  <si>
    <t xml:space="preserve">HANSEN CONTAINER ARVADA</t>
  </si>
  <si>
    <t xml:space="preserve">SWISHER INTERNATIONAL</t>
  </si>
  <si>
    <t xml:space="preserve">S03613</t>
  </si>
  <si>
    <t xml:space="preserve">1020 WASHINGTON</t>
  </si>
  <si>
    <t xml:space="preserve">HALLCO INC (1973; SIC 3546,3622,3648)</t>
  </si>
  <si>
    <t xml:space="preserve">HALLCO INC (1973)</t>
  </si>
  <si>
    <t xml:space="preserve">Golden Ford II [CDPHE Voluntary_Cleanup_and_Redevelopment_Program_(VCUP)_new; 21 m] | Golden Ford I [CDPHE Voluntary_Cleanup_and_Redevelopment_Program_(VCUP)_new; 21 m]</t>
  </si>
  <si>
    <t xml:space="preserve">S03635</t>
  </si>
  <si>
    <t xml:space="preserve">7200 W 38TH AVE</t>
  </si>
  <si>
    <t xml:space="preserve">DE BELL MACHINE PRODUCTS (1974; SIC 3451) | DE BELL MACHINE PRODUCTS (1980; SIC 3452)</t>
  </si>
  <si>
    <t xml:space="preserve">SHERRIE LYNN PRINTERS (1973) | DE BELL MACHINE PRODUCTS (1974) | DE BELL MACHINE PRODUCTS (1980)</t>
  </si>
  <si>
    <t xml:space="preserve">KATALUMA CHAI CO. [FRS; 63 m]</t>
  </si>
  <si>
    <t xml:space="preserve">EDGEWATER TYPEWRITER [FRS; 18 m]</t>
  </si>
  <si>
    <t xml:space="preserve">KATALUMA CHAI CO.</t>
  </si>
  <si>
    <t xml:space="preserve">EDGEWATER TYPEWRITER</t>
  </si>
  <si>
    <t xml:space="preserve">S03636</t>
  </si>
  <si>
    <t xml:space="preserve">12096 W 50TH PL</t>
  </si>
  <si>
    <t xml:space="preserve">SPECIALTY PRODUCTS FOR CLEANING (2002; SIC 2800)</t>
  </si>
  <si>
    <t xml:space="preserve">SYSTEMS ENGINEERING ASSOCIATES (1973) | GEOCO INC (1977) | SPECIALTY PRODUCTS FOR CLEANING (2002)</t>
  </si>
  <si>
    <t xml:space="preserve">ALPINE MATERIALS [FRS; 7 m]</t>
  </si>
  <si>
    <t xml:space="preserve">SKYLINE LABS INC [FRS; 3 m] | MUNCHIANDO TRUCKING COMPANY [FRS; 7 m]</t>
  </si>
  <si>
    <t xml:space="preserve">SPECIALTY PRODUCTS FOR CLEANING, INC [FRS; name match, 3 m]</t>
  </si>
  <si>
    <t xml:space="preserve">SKYLINE LABS INC</t>
  </si>
  <si>
    <t xml:space="preserve">S03986</t>
  </si>
  <si>
    <t xml:space="preserve">457 WADSWORTH BLVD</t>
  </si>
  <si>
    <t xml:space="preserve">A + © SERVICE CO (1974-1977; SIC 3442,3442)</t>
  </si>
  <si>
    <t xml:space="preserve">A + © SERVICE CO (1974)</t>
  </si>
  <si>
    <t xml:space="preserve">495 WADS PHASE I ESA [FRS; 60 m]</t>
  </si>
  <si>
    <t xml:space="preserve">WALMART SUPERCENTER #4284 [FRS; 32 m]</t>
  </si>
  <si>
    <t xml:space="preserve">495 WADS PHASE I ESA</t>
  </si>
  <si>
    <t xml:space="preserve">WALMART SUPERCENTER #4284</t>
  </si>
  <si>
    <t xml:space="preserve">S04004</t>
  </si>
  <si>
    <t xml:space="preserve">6261 W 13TH</t>
  </si>
  <si>
    <t xml:space="preserve">LIFE-TIME INC (1974; SIC 3496,3523,3446)</t>
  </si>
  <si>
    <t xml:space="preserve">LIFE-TIME INC (1974)</t>
  </si>
  <si>
    <t xml:space="preserve">Lamar Station Filing II [CDPHE Voluntary_Cleanup_and_Redevelopment_Program_(VCUP)_new; 43 m] | Lamar Crossing Station II [CDPHE Voluntary_Cleanup_and_Redevelopment_Program_(VCUP)_new; 43 m] | Lamar Station Crossing - Phase II [CDPHE Voluntary_Cleanup_and_Redevelopment_Program_(VCUP)_new; 43 m] | 6190 W 13TH AVE [FRS; 70 m]</t>
  </si>
  <si>
    <t xml:space="preserve">Lamar Station Filing II</t>
  </si>
  <si>
    <t xml:space="preserve">LAKEWOOD BRICK &amp; TILE CO.</t>
  </si>
  <si>
    <t xml:space="preserve">S04272</t>
  </si>
  <si>
    <t xml:space="preserve">596 SHERIDAN BLVD</t>
  </si>
  <si>
    <t xml:space="preserve">FABRICATION SPECIALTIES INC (1977; SIC 3441,3599,3079)</t>
  </si>
  <si>
    <t xml:space="preserve">FABRICATION SPECIALTIES INC (1977)</t>
  </si>
  <si>
    <t xml:space="preserve">SHERIDAN PCB DRUM SITE [FRS; 20 m]</t>
  </si>
  <si>
    <t xml:space="preserve">SHERIDAN PCB DRUM SITE</t>
  </si>
  <si>
    <t xml:space="preserve">FLAIR CLEANERS AND LAUNDRY</t>
  </si>
  <si>
    <t xml:space="preserve">S04442</t>
  </si>
  <si>
    <t xml:space="preserve">16047 W 4TH AVE</t>
  </si>
  <si>
    <t xml:space="preserve">MOUNTAIN CHEMICALS INC (1980; SIC 2899) | SHADE TREE ENGINEERING + MACHINE INC. (1980; SIC 3714)</t>
  </si>
  <si>
    <t xml:space="preserve">LOVE LIGHT CREATIONS (1977) | MOUNTAIN CHEMICALS INC (1980) | SHADE TREE ENGINEERING + MACHINE INC. (1980) | CLOSET ORGANIZERS» THE BY CLOSET MAGICIAN (1983) | ACACIA WOODWORKING (1990)</t>
  </si>
  <si>
    <t xml:space="preserve">MOUNTAIN CHEMICALS INC [FRS; name match, 85 m]</t>
  </si>
  <si>
    <t xml:space="preserve">MOUNTAIN CHEMICALS INC</t>
  </si>
  <si>
    <t xml:space="preserve">RS/RSR</t>
  </si>
  <si>
    <t xml:space="preserve">S05176</t>
  </si>
  <si>
    <t xml:space="preserve">12860 W CEDAR DR</t>
  </si>
  <si>
    <t xml:space="preserve">CASTLE ENGINEERING CO. (1980-1988; SIC 3559,3544) | CAST DIES DIEMATICS INC (1988; SIC 3469,3541,3544)</t>
  </si>
  <si>
    <t xml:space="preserve">CASTLE ENGINEERING CO. (1980) | CEDAR PARK CUSTOM PRINTING (1983) | CAST DIES DIEMATICS INC (1988) | CERAMED (1990) | G S$ BUILDING SYSTEMS CORP (1993) | PEARSON DE RIDDER &amp; JOHNSON (1993)</t>
  </si>
  <si>
    <t xml:space="preserve">DENVER URBAN GARDENS AT GREEN MOUNTAIN UNITED METHODIST CHURCH [FRS; 71 m]</t>
  </si>
  <si>
    <t xml:space="preserve">BONDAR-CLEGG, INC. [FRS; 29 m]</t>
  </si>
  <si>
    <t xml:space="preserve">CERAMED CORP [FRS; name match, 59 m] | INNOTEK DENTAL CORP [FRS] (address match)</t>
  </si>
  <si>
    <t xml:space="preserve">S05177</t>
  </si>
  <si>
    <t xml:space="preserve">17755 W 32ND AVE</t>
  </si>
  <si>
    <t xml:space="preserve">COORS CONTAINER COMPANY (1980-1983; SIC 3411,3222)</t>
  </si>
  <si>
    <t xml:space="preserve">COORS CONTAINER COMPANY (1980) | COORS BREWING CO (2002)</t>
  </si>
  <si>
    <t xml:space="preserve">ROCKY MOUNTAIN METAL CONTAINER [FRS] (address match)</t>
  </si>
  <si>
    <t xml:space="preserve">ROCKY MOUNTAIN METAL CONTAINER [TRI] (address match)</t>
  </si>
  <si>
    <t xml:space="preserve">ROCKY MOUNTAIN METAL CONTAINER [CDPHE RCRA] (address match)</t>
  </si>
  <si>
    <t xml:space="preserve">RMMC- WASTE WATER TREATMENT BUILDING [FRS] (address match)</t>
  </si>
  <si>
    <t xml:space="preserve">COORSTEK, ELECTRONIC PRODUCTS GROUP</t>
  </si>
  <si>
    <t xml:space="preserve">COORSTEK INC - CLEAR CREEK VALLEY PLANT</t>
  </si>
  <si>
    <t xml:space="preserve">S05209</t>
  </si>
  <si>
    <t xml:space="preserve">11500 W 13TH AVE</t>
  </si>
  <si>
    <t xml:space="preserve">1980;1983;1985;1988;1990</t>
  </si>
  <si>
    <t xml:space="preserve">QUALITY METAL PRODUCTS ENC (1980-1990; SIC 3444) | QUALITY METAL PRODUCTS INC (1985; SIC 3444,2752)</t>
  </si>
  <si>
    <t xml:space="preserve">QUALITY METAL PRODUCTS ENC (1980) | QUALITY METAL PRODUCTS INC (1985)</t>
  </si>
  <si>
    <t xml:space="preserve">Quality Metal Product [CDPHE RCRA_corrective_action; name match, 119 m] | QUALITY METALS [FRS; name match, 189 m]</t>
  </si>
  <si>
    <t xml:space="preserve">QUALITY METAL PRODUCTS INC [TRI; name match, 43 m] | QUALITY METAL PRODUCTS INC. [FRS; name match, 53 m] | QUALITY METAL PRODUCTS INC. [FRS] (address match) | QUALITY METAL PRODUCTS INC [TRI] (address match)</t>
  </si>
  <si>
    <t xml:space="preserve">REGIONAL TRANSPORTATION DIST-13TH&amp;QUAIL [FRS; 30 m]</t>
  </si>
  <si>
    <t xml:space="preserve">Quality Metal Product</t>
  </si>
  <si>
    <t xml:space="preserve">REGIONAL TRANSPORTATION DIST-13TH&amp;QUAIL</t>
  </si>
  <si>
    <t xml:space="preserve">S05932</t>
  </si>
  <si>
    <t xml:space="preserve">5201 W 56TH AVE</t>
  </si>
  <si>
    <t xml:space="preserve">HARTWELL FABRICATION CO (1983; SIC 3079) | COLORADO COMPOSITE CO (1986; SIC 3079,3544,3465)</t>
  </si>
  <si>
    <t xml:space="preserve">HARTWELL FABRICATION CO (1983) | COLORADO COMPOSITE CO (1986)</t>
  </si>
  <si>
    <t xml:space="preserve">UNK [FRS; 38 m] | TWINS INN [FRS] (address match)</t>
  </si>
  <si>
    <t xml:space="preserve">READY MIXED CONCRETE PLANT 11 [FRS; 93 m]</t>
  </si>
  <si>
    <t xml:space="preserve">NATIONS BANK  CO411001 [FRS; 31 m]</t>
  </si>
  <si>
    <t xml:space="preserve">UNK</t>
  </si>
  <si>
    <t xml:space="preserve">NATIONS BANK  CO411001</t>
  </si>
  <si>
    <t xml:space="preserve">S05999</t>
  </si>
  <si>
    <t xml:space="preserve">6425 W 44TH AVE</t>
  </si>
  <si>
    <t xml:space="preserve">E=Z CORNER MARKERS (1983; SIC 3079)</t>
  </si>
  <si>
    <t xml:space="preserve">E=Z CORNER MARKERS (1983)</t>
  </si>
  <si>
    <t xml:space="preserve">COMMERCIAL PROPERTIES ON 6405 WEST 44TH [FRS; 33 m]</t>
  </si>
  <si>
    <t xml:space="preserve">GRASSROOTS CONSTRUCTION [FRS; 15 m]</t>
  </si>
  <si>
    <t xml:space="preserve">COMMERCIAL PROPERTIES ON 6405 WEST 44TH</t>
  </si>
  <si>
    <t xml:space="preserve">CST METRO LLC DBA CORNER STORE #4148</t>
  </si>
  <si>
    <t xml:space="preserve">S06002</t>
  </si>
  <si>
    <t xml:space="preserve">4950 IRIS ST</t>
  </si>
  <si>
    <t xml:space="preserve">HIERATH * ANDREWS CORPORATION (1983; SIC 3559)</t>
  </si>
  <si>
    <t xml:space="preserve">HIERATH * ANDREWS CORPORATION (1983) | HIERATH ¢ AMOREWS CORPORATION (1985) | LLC (326199) DUCK CO (2002)</t>
  </si>
  <si>
    <t xml:space="preserve">ROCKY MOUNTAIN BANK NOTE [FRS; 60 m]</t>
  </si>
  <si>
    <t xml:space="preserve">ENVIRONMENTAL RESOURCE TECHNOLOGIES LLC [CDPHE RCRA; 0 m] | CUSTOM ENVELOPE CORPORATION [CDPHE RCRA; 0 m] | CHEM ASSAY INC [FRS; 11 m] | REGION 8 ENVIRO LLC [FRS; 28 m] | PRECAMBRIAN EXPLORATION INC [FRS; 39 m]</t>
  </si>
  <si>
    <t xml:space="preserve">ENVIRONMENTAL RESOURCE TECHNOLOGIES LLC</t>
  </si>
  <si>
    <t xml:space="preserve">S06860</t>
  </si>
  <si>
    <t xml:space="preserve">4972 SHERIDAN BLVD</t>
  </si>
  <si>
    <t xml:space="preserve">BEKELE (1988; SIC 3089,3479,3982)</t>
  </si>
  <si>
    <t xml:space="preserve">BEKELE (1988)</t>
  </si>
  <si>
    <t xml:space="preserve">SHERIDAN DUMP [FRS; 1 m]</t>
  </si>
  <si>
    <t xml:space="preserve">CONSTRUCTION SITE [FRS; 1 m]</t>
  </si>
  <si>
    <t xml:space="preserve">SHERIDAN DUMP</t>
  </si>
  <si>
    <t xml:space="preserve">CONSTRUCTION SITE</t>
  </si>
  <si>
    <t xml:space="preserve">S07134</t>
  </si>
  <si>
    <t xml:space="preserve">1313 WASHINGTON AVE</t>
  </si>
  <si>
    <t xml:space="preserve">BENEDICT NUCLEAR PHARMACEUTICALS (1988-2002; SIC 2834)</t>
  </si>
  <si>
    <t xml:space="preserve">BENEDICT NUCLEAR PHARMACEUTICALS (1988)</t>
  </si>
  <si>
    <t xml:space="preserve">DRY CLEANERS SITE [FRS; 69 m]</t>
  </si>
  <si>
    <t xml:space="preserve">WOODYS WOOD FIRED PIZZA [FRS; 17 m]</t>
  </si>
  <si>
    <t xml:space="preserve">DRY CLEANERS SITE</t>
  </si>
  <si>
    <t xml:space="preserve">13TH AND FORD STREET SITE</t>
  </si>
  <si>
    <t xml:space="preserve">S08132</t>
  </si>
  <si>
    <t xml:space="preserve">33180 US HWY 40</t>
  </si>
  <si>
    <t xml:space="preserve">BELLWETHER MACHINES INC (1992; SIC 3532,3569,3825)</t>
  </si>
  <si>
    <t xml:space="preserve">BELLWETHER MACHINES INC (1992)</t>
  </si>
  <si>
    <t xml:space="preserve">S08173</t>
  </si>
  <si>
    <t xml:space="preserve">7610 W COLFAX AVE</t>
  </si>
  <si>
    <t xml:space="preserve">FURS BY ROCHELLE LID (1992; SIC 2371,3556,3600)</t>
  </si>
  <si>
    <t xml:space="preserve">FURS BY ROCHELLE LID (1992)</t>
  </si>
  <si>
    <t xml:space="preserve">McVey Investments, LLC [CDPHE Voluntary_Cleanup_and_Redevelopment_Program_(VCUP)_new; 54 m] | Christopher Dodge II [CDPHE Voluntary_Cleanup_and_Redevelopment_Program_(VCUP)_new; 54 m]</t>
  </si>
  <si>
    <t xml:space="preserve">CNB ASSET CORPORATION [FRS; 16 m] | ROTWEILER TRANSMISSIONS / ENG [FRS; 38 m]</t>
  </si>
  <si>
    <t xml:space="preserve">McVey Investments, LLC</t>
  </si>
  <si>
    <t xml:space="preserve">CNB ASSET CORPORATION</t>
  </si>
  <si>
    <t xml:space="preserve">S09166</t>
  </si>
  <si>
    <t xml:space="preserve">THORO PRODUCTS CO (1999; SIC 2842)</t>
  </si>
  <si>
    <t xml:space="preserve">THORO PRODUCTS CO (1999)</t>
  </si>
  <si>
    <t xml:space="preserve">Twins Inn Thoro [CDPHE Institutional_Controls_PROD_local; name match, 176 m]</t>
  </si>
  <si>
    <t xml:space="preserve">THORO PRODUCTS CO [FRS; name match, 77 m] | TWINS IN PRP GROUP [FRS; 16 m] | THE DOW CHEMICAL COMPANY [CDPHE RCRA] (address match)</t>
  </si>
  <si>
    <t xml:space="preserve">TWINS IN PRP GROUP</t>
  </si>
  <si>
    <t xml:space="preserve">S03637</t>
  </si>
  <si>
    <t xml:space="preserve">121 E 3RD ST</t>
  </si>
  <si>
    <t xml:space="preserve">LEADVILLE</t>
  </si>
  <si>
    <t xml:space="preserve">Lake</t>
  </si>
  <si>
    <t xml:space="preserve">80461</t>
  </si>
  <si>
    <t xml:space="preserve">CUSTOM MACHINE + WELOING WORKS (1974; SIC 3714,3452,3591)</t>
  </si>
  <si>
    <t xml:space="preserve">CUSTOM MACHINE + WELDING WORKS (1973)</t>
  </si>
  <si>
    <t xml:space="preserve">California Gulch/CAL [CDPHE CDPHE Superfund] (inside site boundary)</t>
  </si>
  <si>
    <t xml:space="preserve">California Gulch/CAL</t>
  </si>
  <si>
    <t xml:space="preserve">U S WEST - LEADVILLE</t>
  </si>
  <si>
    <t xml:space="preserve">S05232</t>
  </si>
  <si>
    <t xml:space="preserve">114 E 6TH ST</t>
  </si>
  <si>
    <t xml:space="preserve">VENTURE MFG CO INC (1980; SIC 3573)</t>
  </si>
  <si>
    <t xml:space="preserve">VENTURE MFG CO INC (1980)</t>
  </si>
  <si>
    <t xml:space="preserve">FIFBYT TRADING INC (IMPORTER) [FRS; 27 m] | STELLAR NOVA INC. [FRS; 27 m]</t>
  </si>
  <si>
    <t xml:space="preserve">TABOR GRAND HOTEL</t>
  </si>
  <si>
    <t xml:space="preserve">S00120</t>
  </si>
  <si>
    <t xml:space="preserve">418 LINDEN</t>
  </si>
  <si>
    <t xml:space="preserve">Poudre Pre-Mix, Inc. (1961; SIC 3079)</t>
  </si>
  <si>
    <t xml:space="preserve">Poudre Pre-Mix, Inc. (1961) | COLUMBINE FLORAL PRODUCTS INC (1970) | POUDRE PRE-ME£X INC (1977) | POUDRE PRE@MIX INC (1983)</t>
  </si>
  <si>
    <t xml:space="preserve">Legacy Senior Residences [CDPHE Voluntary_Cleanup_and_Redevelopment_Program_(VCUP)_new; 27 m] | Legacy Senior Residence II [CDPHE Voluntary_Cleanup_and_Redevelopment_Program_(VCUP)_new; 27 m]</t>
  </si>
  <si>
    <t xml:space="preserve">RANCH WAY FEED MILLS [FRS; 7 m]</t>
  </si>
  <si>
    <t xml:space="preserve">AKRALOS ANIMAL NUTRITION LLC. [FRS; 7 m]</t>
  </si>
  <si>
    <t xml:space="preserve">Legacy Senior Residences</t>
  </si>
  <si>
    <t xml:space="preserve">RANCH WAY FEED MILLS</t>
  </si>
  <si>
    <t xml:space="preserve">NEW BELGIUM BREWING CO INC</t>
  </si>
  <si>
    <t xml:space="preserve">S01488</t>
  </si>
  <si>
    <t xml:space="preserve">401 PINE</t>
  </si>
  <si>
    <t xml:space="preserve">1962;1967;1980;1983;1985;1986;1990</t>
  </si>
  <si>
    <t xml:space="preserve">Giddings Machine Co. (1962; SIC 3523) | GLODINGS MACFINE CO (1967-1983; SIC 3533) | GIDDINGS MACHINE Co (1985-1990; SIC 3523)</t>
  </si>
  <si>
    <t xml:space="preserve">Giddings Machine Co. (1962) | GLODINGS MACFINE CO (1967) | VALLEY ENVELOPEes INC. (1980) | GIDDINGS MACHINE Co (1985)</t>
  </si>
  <si>
    <t xml:space="preserve">GIDDINGS MANUFACTURING COMPANY [FRS; name match, 38 m] | WILLOW AND PINE MULTI-FAMILY RESIDENCES [FRS; 53 m]</t>
  </si>
  <si>
    <t xml:space="preserve">PAVEMENT RECLAIMING CONCEPTS [FRS; 38 m]</t>
  </si>
  <si>
    <t xml:space="preserve">GIDDINGS MANUFACTURING COMPANY</t>
  </si>
  <si>
    <t xml:space="preserve">HIDDEN TREASURE STRIPPING</t>
  </si>
  <si>
    <t xml:space="preserve">S01498</t>
  </si>
  <si>
    <t xml:space="preserve">300 N COLLEGE</t>
  </si>
  <si>
    <t xml:space="preserve">Manley Sheet Metal Co. (1962; SIC 3444) | Seder Plastic Corp. (1962; SIC 3079)</t>
  </si>
  <si>
    <t xml:space="preserve">Manley Sheet Metal Co. (1962) | Seder Plastic Corp. (1962)</t>
  </si>
  <si>
    <t xml:space="preserve">W.H. ESWORTHY LUMBER [FRS; 36 m]</t>
  </si>
  <si>
    <t xml:space="preserve">CITY OF FORT COLLINS - ENGINEER [FRS; 39 m]</t>
  </si>
  <si>
    <t xml:space="preserve">W.H. ESWORTHY LUMBER</t>
  </si>
  <si>
    <t xml:space="preserve">CITY OF FORT COLLINS - ENGINEER</t>
  </si>
  <si>
    <t xml:space="preserve">S01511</t>
  </si>
  <si>
    <t xml:space="preserve">334 E MOUNTAIN</t>
  </si>
  <si>
    <t xml:space="preserve">1962;1973;1980;1983;1985;1988;1990</t>
  </si>
  <si>
    <t xml:space="preserve">Schneidmiller Industries (1962-1973; SIC 3591) | SCHNEIOMILLER INDUSTRIES INC (1980-1990; SIC 3599,3544) |  (1985; SIC 3079) | SCREW STUDS ASBUSRIES INE (1988; SIC 3544,3599)</t>
  </si>
  <si>
    <t xml:space="preserve">Schneidmiller Industries (1962) | FO-CO PRINTING CO (1966) | SCHNEIOMILLER INDUSTRIES INC (1980) |  (1985) | SCREW STUDS ASBUSRIES INE (1988)</t>
  </si>
  <si>
    <t xml:space="preserve">Paramont Cleaners [CDPHE RCRA_corrective_action; 30 m] | PARAMOUNT LAUNDRY [FRS; 32 m]</t>
  </si>
  <si>
    <t xml:space="preserve">PARAMOUNT LAUNDRY &amp; CLNRS [FRS; 14 m] | PARAMONT LAUNDRY &amp; CLEANERS INC [CDPHE RCRA; 15 m] | THERMOFISHER SCIENTIFIC [FRS; 18 m] | THERMOFISHER SCIENTIFIC [CDPHE RCRA; 37 m]</t>
  </si>
  <si>
    <t xml:space="preserve">300 E MOUNTAIN REDEVELOPMENT [FRS; 14 m] | THERMOFISHER SCIENTIFIC [FRS; 38 m]</t>
  </si>
  <si>
    <t xml:space="preserve">Paramont Cleaners</t>
  </si>
  <si>
    <t xml:space="preserve">PARAMOUNT LAUNDRY &amp; CLNRS</t>
  </si>
  <si>
    <t xml:space="preserve">S01526</t>
  </si>
  <si>
    <t xml:space="preserve">2307 WE 8TH</t>
  </si>
  <si>
    <t xml:space="preserve">1962;1966;1973;1980;1983;1985;1988;1990;1992;2002</t>
  </si>
  <si>
    <t xml:space="preserve">Mineral Concentrates &amp; Chemical Co. (1962; SIC 2899) | SCIENTIFIC ELECTRONIC PRODUCTS INC (1966; SIC 3679) | COLORADO CRYSTAL CORP (1973-2002; SIC 3679) | GOVELANO INDUSTRIES INC (1980; SIC 2879,2048,3993)</t>
  </si>
  <si>
    <t xml:space="preserve">Mineral Concentrates &amp; Chemical Co. (1962) | SCIENTIFIC RACIO PROD. INC. (1965) | SCIENTIFIC ELECTRONIC PRODUCTS INC (1966) | COLORADO CRYSTAL CORP (1973) | GOVELANO INDUSTRIES INC (1980)</t>
  </si>
  <si>
    <t xml:space="preserve">Colorado Crystal, AKA Northrup Gruman [CDPHE RCRA_corrective_action; name match, 51 m] | Colorado Crystal Corporation [CDPHE Institutional_Controls_PROD_local; name match, 117 m] | Bidwell Property [CDPHE Voluntary_Cleanup_and_Redevelopment_Program_(VCUP)_new; 64 m] | Colorado Crystal Corporation [CDPHE Institutional_Controls_PROD_local] (inside site boundary)</t>
  </si>
  <si>
    <t xml:space="preserve">LOVELAND INDUSTRIES INC [FRS; name match, 86 m] | COLORADO CRYSTAL CORPORATION [FRS; name match, 212 m]</t>
  </si>
  <si>
    <t xml:space="preserve">Colorado Crystal, AKA Northrup Gruman</t>
  </si>
  <si>
    <t xml:space="preserve">LOVELAND INDUSTRIES INC</t>
  </si>
  <si>
    <t xml:space="preserve">S03650</t>
  </si>
  <si>
    <t xml:space="preserve">900 LINCOLN</t>
  </si>
  <si>
    <t xml:space="preserve">1980;1983;2002</t>
  </si>
  <si>
    <t xml:space="preserve">COLUMNBINE PRODUCTS INC (1980-1983; SIC 3079,3999) | VAN WORKS INC (2002; SIC 3700)</t>
  </si>
  <si>
    <t xml:space="preserve">COLUMBINE PRODUCTS, INC. (1973) | COLUMNBINE PRODUCTS INC (1980) | COLLINS VINYL PRODUCTS (1986) | VAN WORKS INC (2002)</t>
  </si>
  <si>
    <t xml:space="preserve">INTERMOUNTAIN TANNING [FRS; 68 m]</t>
  </si>
  <si>
    <t xml:space="preserve">WOODWARD LINCOLN CAMPUS [FRS; 30 m]</t>
  </si>
  <si>
    <t xml:space="preserve">INTERMOUNTAIN TANNING</t>
  </si>
  <si>
    <t xml:space="preserve">ODELL BREWING COMPANY</t>
  </si>
  <si>
    <t xml:space="preserve">S04483</t>
  </si>
  <si>
    <t xml:space="preserve">342 N LINCOLN</t>
  </si>
  <si>
    <t xml:space="preserve">PERFECT PATTERN AND MOLD LTD (1977; SIC 3544)</t>
  </si>
  <si>
    <t xml:space="preserve">PERFECT PATTERN AND MOLD LTD (1977)</t>
  </si>
  <si>
    <t xml:space="preserve">LESLIE CLEANERS [FRS; 27 m] | Leslie the Cleaner Redevelopment [CDPHE Voluntary_Cleanup_and_Redevelopment_Program_(VCUP)_new; 38 m] | Leslie the Cleaner [CDPHE Voluntary_Cleanup_and_Redevelopment_Program_(VCUP)_new; 40 m]</t>
  </si>
  <si>
    <t xml:space="preserve">LESLIE CLEANERS</t>
  </si>
  <si>
    <t xml:space="preserve">S06289</t>
  </si>
  <si>
    <t xml:space="preserve">307 S CLEVELAND AVE</t>
  </si>
  <si>
    <t xml:space="preserve">1985;2002</t>
  </si>
  <si>
    <t xml:space="preserve">ENERGY SAVING PRODUCTS INC (1985; SIC 3079) | CIRCLE CIRCUTS INC (2002; SIC 3672)</t>
  </si>
  <si>
    <t xml:space="preserve">ENERGY SAVING PRODUCTS INC (1985) | QUICK = PRINT SHOP (1985) | LARIMER COUNTY PUBLISHING CO (1990) | CIRCLE CIRCUTS INC (2002)</t>
  </si>
  <si>
    <t xml:space="preserve">The Foundry - Leslie the Cleaners [CDPHE Voluntary_Cleanup_and_Redevelopment_Program_(VCUP)_new; 11 m]</t>
  </si>
  <si>
    <t xml:space="preserve">CIRCLE CIRCUITS INC [FRS] (address match) | CIRCLE CIRCUITS INC [CDPHE RCRA] (address match)</t>
  </si>
  <si>
    <t xml:space="preserve">S CATALYST LOVELAND [FRS; 25 m] | COLORADO STEEL &amp; WIRE CO [FRS] (address match)</t>
  </si>
  <si>
    <t xml:space="preserve">HACH TECHNICAL TRAINING CENTER</t>
  </si>
  <si>
    <t xml:space="preserve">S06857</t>
  </si>
  <si>
    <t xml:space="preserve">3404 E HARMONY RD</t>
  </si>
  <si>
    <t xml:space="preserve">80528</t>
  </si>
  <si>
    <t xml:space="preserve">HEWLETT=PACKARD COs FT COLLINS SYSTEM (1986-1992; SIC 3573)</t>
  </si>
  <si>
    <t xml:space="preserve">HEWLETT=PACKARD COs FT COLLINS SYSTEM (1986) | 719-784-6531 800 873-1972 AGILENT TECHNOLOGIES INC (2002)</t>
  </si>
  <si>
    <t xml:space="preserve">HEWLETT-PACKARD CO [FRS] (address match)</t>
  </si>
  <si>
    <t xml:space="preserve">HEWLETT-PACKARD CO [TRI] (address match)</t>
  </si>
  <si>
    <t xml:space="preserve">HEWLETT PACKARD ENTERPRISE COMPANY [CDPHE RCRA] (address match)</t>
  </si>
  <si>
    <t xml:space="preserve">BANNER FORT COLLINS HARMONY MEDICAL CENTER [FRS; 19 m] | HARMONY COMMONS LOTS 1  2 [FRS; 28 m] | HPE PARKING LOT CAP-EXP [FRS] (address match)</t>
  </si>
  <si>
    <t xml:space="preserve">BANNER FORT COLLINS MEDICAL CENTER</t>
  </si>
  <si>
    <t xml:space="preserve">S08205</t>
  </si>
  <si>
    <t xml:space="preserve">343 E 2ND</t>
  </si>
  <si>
    <t xml:space="preserve">DIGILOG INSTRUMENTS (1992; SIC 3585,3564)</t>
  </si>
  <si>
    <t xml:space="preserve">DIGILOG INSTRUMENTS (1992)</t>
  </si>
  <si>
    <t xml:space="preserve">Leslie the Cleaners - Off-Site [CDPHE Voluntary_Cleanup_and_Redevelopment_Program_(VCUP)_new; 68 m]</t>
  </si>
  <si>
    <t xml:space="preserve">Leslie the Cleaners - Off-Site</t>
  </si>
  <si>
    <t xml:space="preserve">S01849</t>
  </si>
  <si>
    <t xml:space="preserve">226 COMMERCIAL</t>
  </si>
  <si>
    <t xml:space="preserve">TRINICAD CREAMERY (1965; SIC 2821)</t>
  </si>
  <si>
    <t xml:space="preserve">TRINICAD CREAMERY (1965)</t>
  </si>
  <si>
    <t xml:space="preserve">CITY CARRIAGE [FRS; 70 m] | HUGHES LUMBER [FRS; 70 m]</t>
  </si>
  <si>
    <t xml:space="preserve">WINTER REAL ESTATE GROUP [FRS; 24 m] | BARRACK REALTY [FRS; 28 m]</t>
  </si>
  <si>
    <t xml:space="preserve">CITY CARRIAGE</t>
  </si>
  <si>
    <t xml:space="preserve">M&amp;M AUTO</t>
  </si>
  <si>
    <t xml:space="preserve">S00342</t>
  </si>
  <si>
    <t xml:space="preserve">108 N 3RD ST</t>
  </si>
  <si>
    <t xml:space="preserve">Ginther,Warren &amp; Ginther (1961; SIC 2911)</t>
  </si>
  <si>
    <t xml:space="preserve">Ginther,Warren &amp; Ginther (1961)</t>
  </si>
  <si>
    <t xml:space="preserve">WOOLWORTH BUILDING [FRS; 27 m]</t>
  </si>
  <si>
    <t xml:space="preserve">GEORGE HENDERSON REAL ESTATE [FRS; 14 m] | 7-ELEVEN, INC. - NO 15041 [FRS; 20 m] | MONAHAN REX [FRS; 28 m] | VALLEY SCHOOL DISTRICT RE-1 [FRS; 29 m]</t>
  </si>
  <si>
    <t xml:space="preserve">WOOLWORTH BUILDING</t>
  </si>
  <si>
    <t xml:space="preserve">DELUXE CLEANERS</t>
  </si>
  <si>
    <t xml:space="preserve">S00138</t>
  </si>
  <si>
    <t xml:space="preserve">216 S 7TH ST</t>
  </si>
  <si>
    <t xml:space="preserve">SEVEN-UP BOTTLING CO (1966; SIC 2841)</t>
  </si>
  <si>
    <t xml:space="preserve">Ice Cream Co, (1961) | Seven-Up Bottling Co. (1962) | ENSTROM CANDY COMPANY (1966) | SEVEN-UP BOTTLING CO (1970) | ENSTROM CANDIES» INC (1983) | ENSTROM CANDIES INC. (1990)</t>
  </si>
  <si>
    <t xml:space="preserve">7TH AND ROOD [FRS; 7 m]</t>
  </si>
  <si>
    <t xml:space="preserve">WHITES GARAGE [FRS; 1 m]</t>
  </si>
  <si>
    <t xml:space="preserve">ENSTROM CANDIES [FRS; name match, 8 m]</t>
  </si>
  <si>
    <t xml:space="preserve">7TH AND ROOD</t>
  </si>
  <si>
    <t xml:space="preserve">WHITES GARAGE</t>
  </si>
  <si>
    <t xml:space="preserve">S01531</t>
  </si>
  <si>
    <t xml:space="preserve">225 MAIN STE</t>
  </si>
  <si>
    <t xml:space="preserve">Intermountain Glass &amp; Metal Co. (1962; SIC 3442) | FARDING-FLORMAN'S PAINT (1965; SIC 2852)</t>
  </si>
  <si>
    <t xml:space="preserve">Arden Sunfreeze Creameries, Inc. (1962) | Intermountain Glass &amp; Metal Co. (1962) | FARDING-FLORMAN'S PAINT (1965)</t>
  </si>
  <si>
    <t xml:space="preserve">PLUMP AND LUSCIOUS [FRS; 4 m]</t>
  </si>
  <si>
    <t xml:space="preserve">VACANT BUILDING [FRS; 37 m]</t>
  </si>
  <si>
    <t xml:space="preserve">PLUMP AND LUSCIOUS</t>
  </si>
  <si>
    <t xml:space="preserve">VACANT BUILDING</t>
  </si>
  <si>
    <t xml:space="preserve">S01537</t>
  </si>
  <si>
    <t xml:space="preserve">519 GRAND AVE</t>
  </si>
  <si>
    <t xml:space="preserve">Clem Fumigating Co. (1962; SIC 2899)</t>
  </si>
  <si>
    <t xml:space="preserve">Clem Fumigating Co. (1962)</t>
  </si>
  <si>
    <t xml:space="preserve">FORMER 5TH STREET SERVICE STATION [FRS; 51 m] | GRAND CLEANERS [FRS; 72 m]</t>
  </si>
  <si>
    <t xml:space="preserve">SUPERMART CONVENIENCE STORES #532 [FRS; 2 m]</t>
  </si>
  <si>
    <t xml:space="preserve">FORMER 5TH STREET SERVICE STATION</t>
  </si>
  <si>
    <t xml:space="preserve">S01544</t>
  </si>
  <si>
    <t xml:space="preserve">634 MAIN ST</t>
  </si>
  <si>
    <t xml:space="preserve">TROPHY CASE, THE (1980; SIC 3499,3999,2753)</t>
  </si>
  <si>
    <t xml:space="preserve">Daily Sentinel (1962) | SENTINEL PRINTING CO. (1965) | DARNELL OPTICAL COMPANY (1967) | MESA PUBLISHING CO (1974) | TROPHY CASE, THE (1980)</t>
  </si>
  <si>
    <t xml:space="preserve">J &amp; J ENTERPRISES [FRS; 38 m] | AVALON THEATRE [FRS; 74 m]</t>
  </si>
  <si>
    <t xml:space="preserve">DAILY SENTINEL BUILDING [FRS; name match, 40 m]</t>
  </si>
  <si>
    <t xml:space="preserve">J &amp; J ENTERPRISES</t>
  </si>
  <si>
    <t xml:space="preserve">BIG J JEWELRY &amp; LOAN</t>
  </si>
  <si>
    <t xml:space="preserve">S01557</t>
  </si>
  <si>
    <t xml:space="preserve">547 COLORADO</t>
  </si>
  <si>
    <t xml:space="preserve">1962;1988</t>
  </si>
  <si>
    <t xml:space="preserve">Ismeinger Machine Co, (1962; SIC 3591) | AUTO MACHINE SERVICE (1988; SIC 3599)</t>
  </si>
  <si>
    <t xml:space="preserve">Ismeinger Machine Co, (1962) | AUTO MACHINE SERVICE (1988)</t>
  </si>
  <si>
    <t xml:space="preserve">Chase Place Residences, LTD [CDPHE Voluntary_Cleanup_and_Redevelopment_Program_(VCUP)_new; 38 m]</t>
  </si>
  <si>
    <t xml:space="preserve">WILSON &amp; YOUNG PRINTERS [FRS; 19 m]</t>
  </si>
  <si>
    <t xml:space="preserve">S02364</t>
  </si>
  <si>
    <t xml:space="preserve">1018 S 5TH ST</t>
  </si>
  <si>
    <t xml:space="preserve">AMPCO, INC - (1968; SIC 3471)</t>
  </si>
  <si>
    <t xml:space="preserve">GRAND JUNCTION PLATING CO (1966) | AMPCO, INC - (1968)</t>
  </si>
  <si>
    <t xml:space="preserve">AMPCO, INC. [FRS] (address match)</t>
  </si>
  <si>
    <t xml:space="preserve">VAN GUNDY'S AMPCO [FRS; name match, 243 m]</t>
  </si>
  <si>
    <t xml:space="preserve">VAN GUNDY'S AMPCO [FRS; name match, 182 m]</t>
  </si>
  <si>
    <t xml:space="preserve">Van Waters &amp; Rogers I</t>
  </si>
  <si>
    <t xml:space="preserve">WESTERN METALS RECYCLING -  GRAND JUNCTION FACILITY</t>
  </si>
  <si>
    <t xml:space="preserve">S02375</t>
  </si>
  <si>
    <t xml:space="preserve">118 S 7TH ST</t>
  </si>
  <si>
    <t xml:space="preserve">PRECISION AUTOMOTIVE MACHINE (1966-1970; SIC 3599)</t>
  </si>
  <si>
    <t xml:space="preserve">PRECISION AUTOMOTIVE MACHINE (1966)</t>
  </si>
  <si>
    <t xml:space="preserve">FORMER PRECISION AUTOMOTIVE MACHINE SHOP [FRS; name match, 22 m] | AVALON THEATRE [FRS; 44 m] | VALLEY RADIATOR SHOP (RADIATOR DOCTOR) [FRS; 50 m] | FORMER PRECISION AUTOMOTIVE MACHINE SHOP [FRS] (address match)</t>
  </si>
  <si>
    <t xml:space="preserve">BIG J JEWELRY &amp; LOAN [FRS; 19 m]</t>
  </si>
  <si>
    <t xml:space="preserve">FORMER PRECISION AUTOMOTIVE MACHINE SHOP</t>
  </si>
  <si>
    <t xml:space="preserve">S02974</t>
  </si>
  <si>
    <t xml:space="preserve">645 4TH AVE</t>
  </si>
  <si>
    <t xml:space="preserve">SMITH CHEMICAL CO (1968-1970; SIC 2879)</t>
  </si>
  <si>
    <t xml:space="preserve">SMITH CHEMICAL CO (1968)</t>
  </si>
  <si>
    <t xml:space="preserve">Van Waters &amp; Rogers II [CDPHE Voluntary_Cleanup_and_Redevelopment_Program_(VCUP)_new; 38 m] | Van Waters &amp; Rogers I [CDPHE Voluntary_Cleanup_and_Redevelopment_Program_(VCUP)_new; 38 m] | Van Waters &amp; Rogers III [CDPHE Voluntary_Cleanup_and_Redevelopment_Program_(VCUP)_new; 38 m] | Van Waters &amp; Rogers I [CDPHE Voluntary_Cleanup_and_Redevelopment_Program_(VCUP)_new] (address match) | Van Waters &amp; Ro</t>
  </si>
  <si>
    <t xml:space="preserve">WESTERN METALS RECYCLING -  GRAND JUNCTION FACILITY [FRS; 50 m]</t>
  </si>
  <si>
    <t xml:space="preserve">Western Metals Recycling (Grand Junction) [CDPHE Solid_Waste_Facilities; 35 m]</t>
  </si>
  <si>
    <t xml:space="preserve">E &amp; E AUTOBODY</t>
  </si>
  <si>
    <t xml:space="preserve">S04043</t>
  </si>
  <si>
    <t xml:space="preserve">1250 N 3RD ST</t>
  </si>
  <si>
    <t xml:space="preserve">MAGIC CLEAN INC (1974; SIC 3589)</t>
  </si>
  <si>
    <t xml:space="preserve">MAGIC CLEAN INC (1974) | BEST TOPS (1990) | TEA LAR INC (2002)</t>
  </si>
  <si>
    <t xml:space="preserve">Holiday Cleaners [CDPHE RCRA_corrective_action; 35 m] | Holiday Cleaners, Inc. [CDPHE Institutional_Controls_PROD_local; 39 m] | Holiday Cleaners, Inc. [CDPHE Institutional_Controls_PROD_local] (inside site boundary)</t>
  </si>
  <si>
    <t xml:space="preserve">HOLIDAY CLEANERS INC. [FRS; 19 m]</t>
  </si>
  <si>
    <t xml:space="preserve">TEA-LAR INC DBA BEST TOPS - 250 N 3RD ST [FRS; name match, 11 m] | TEA-LAR INC DBA BEST TOPS - 250 N 3RD ST [FRS] (address match)</t>
  </si>
  <si>
    <t xml:space="preserve">Holiday Cleaners</t>
  </si>
  <si>
    <t xml:space="preserve">HOLIDAY CLEANERS INC.</t>
  </si>
  <si>
    <t xml:space="preserve">S06072</t>
  </si>
  <si>
    <t xml:space="preserve">946 S 7TH</t>
  </si>
  <si>
    <t xml:space="preserve">HOUSE OF MARBLE (1983; SIC 3079)</t>
  </si>
  <si>
    <t xml:space="preserve">HOUSE OF MARBLE (1983)</t>
  </si>
  <si>
    <t xml:space="preserve">Van Waters &amp; Rogers II [CDPHE Voluntary_Cleanup_and_Redevelopment_Program_(VCUP)_new; 57 m] | Van Waters &amp; Rogers I [CDPHE Voluntary_Cleanup_and_Redevelopment_Program_(VCUP)_new; 57 m] | Van Waters &amp; Rogers III [CDPHE Voluntary_Cleanup_and_Redevelopment_Program_(VCUP)_new; 57 m]</t>
  </si>
  <si>
    <t xml:space="preserve">Western Metals Recycling (Grand Junction) [CDPHE Solid_Waste_Facilities; 59 m]</t>
  </si>
  <si>
    <t xml:space="preserve">WESTINGHOUSE ELECTRIC CORP</t>
  </si>
  <si>
    <t xml:space="preserve">S06246</t>
  </si>
  <si>
    <t xml:space="preserve">1328 WINTERS AVE</t>
  </si>
  <si>
    <t xml:space="preserve">HAND-DIPPED CHOCOLA F+S SERVICE INC (1988; SIC 3479,3599)</t>
  </si>
  <si>
    <t xml:space="preserve">capco Inc (1985) | HAND-DIPPED CHOCOLA F+S SERVICE INC (1988) | CAPCO INC (1990)</t>
  </si>
  <si>
    <t xml:space="preserve">Capco LLC Property II [CDPHE Voluntary_Cleanup_and_Redevelopment_Program_(VCUP)_new; name match, 85 m]</t>
  </si>
  <si>
    <t xml:space="preserve">CAPCO INC [FRS; name match, 13 m] | CAPCO LLC [TRI; name match, 34 m]</t>
  </si>
  <si>
    <t xml:space="preserve">Capco LLC Property II</t>
  </si>
  <si>
    <t xml:space="preserve">CAPCO INC</t>
  </si>
  <si>
    <t xml:space="preserve">S07178</t>
  </si>
  <si>
    <t xml:space="preserve">819 KIMBALL AVE</t>
  </si>
  <si>
    <t xml:space="preserve">CNACME FISIING pump (1988; SIC 3471) | SWEDE'S CUSTOM CHROME PLATING (1990; SIC 3471) | TS TOOLING &amp; MACHINE INC (2002; SIC 3500)</t>
  </si>
  <si>
    <t xml:space="preserve">CNACME FISIING pump (1988) | SWEDE'S CUSTOM CHROME PLATING (1990) | TS TOOLING &amp; MACHINE INC (2002)</t>
  </si>
  <si>
    <t xml:space="preserve">SWEDE'S CUSTOM CHROME PLATING [FRS; name match, 66 m] | SWEDE'S CUSTOM CHROME PLATING [FRS] (address match)</t>
  </si>
  <si>
    <t xml:space="preserve">CUSTOM CHROME [FRS; name match, 66 m] | AL NOTZLEMAN'S BODY SHOP [FRS; 39 m] | CUSTOM CHROME [FRS] (address match)</t>
  </si>
  <si>
    <t xml:space="preserve">SWEDE'S CUSTOM CHROME PLATING</t>
  </si>
  <si>
    <t xml:space="preserve">AL NOTZLEMAN'S BODY SHOP</t>
  </si>
  <si>
    <t xml:space="preserve">S07790</t>
  </si>
  <si>
    <t xml:space="preserve">615 COLORADO AVE</t>
  </si>
  <si>
    <t xml:space="preserve">DRIVE TRAIN INDUSTRIES INC (1992-2002; SIC 3714)</t>
  </si>
  <si>
    <t xml:space="preserve">PRECISION PRINTING INC. (1990) | DRIVE TRAIN INDUSTRIES INC (1992)</t>
  </si>
  <si>
    <t xml:space="preserve">Chase Place Residences, LTD [CDPHE Voluntary_Cleanup_and_Redevelopment_Program_(VCUP)_new; 49 m]</t>
  </si>
  <si>
    <t xml:space="preserve">DRIVE TRAIN IND [FRS; name match, 34 m]</t>
  </si>
  <si>
    <t xml:space="preserve">S09592</t>
  </si>
  <si>
    <t xml:space="preserve">1131 N 21ST ST</t>
  </si>
  <si>
    <t xml:space="preserve">WESCOURT GROUP INC (2002; SIC 2900)</t>
  </si>
  <si>
    <t xml:space="preserve">WESCOURT GROUP INC (2002)</t>
  </si>
  <si>
    <t xml:space="preserve">WESTCOURT GROUP, INC. [FRS; name match, 53 m] | WESTCOURT GROUP, INC. [FRS] (address match)</t>
  </si>
  <si>
    <t xml:space="preserve">VA MEDICAL CTR [FRS; 32 m]</t>
  </si>
  <si>
    <t xml:space="preserve">HAWK CONTRACTIONN GROUP [FRS; 32 m] | VAMC PMRS AND PROSTHETIC CENTER [FRS; 32 m] | VA MEDICAL CENTER PARKING GARAGE GRAND JUNCTION [FRS; 32 m]</t>
  </si>
  <si>
    <t xml:space="preserve">WESTCOURT GROUP, INC.</t>
  </si>
  <si>
    <t xml:space="preserve">VA MEDICAL CTR</t>
  </si>
  <si>
    <t xml:space="preserve">S00351</t>
  </si>
  <si>
    <t xml:space="preserve">37 E MAIN</t>
  </si>
  <si>
    <t xml:space="preserve">1977;1984;1990</t>
  </si>
  <si>
    <t xml:space="preserve">DOVE CREEK ENTERPRISES INC (1977; SIC 2934) | CUSTON MARBLE (1984; SIC 3079) | CHERYL'S TROPHY + SHIRT SHOP (1990; SIC 3499,2396,2399)</t>
  </si>
  <si>
    <t xml:space="preserve">Montezuma Valley Journal (1961) | CCRTEZ NEWSPAPERS» INC. (1965) | NU WAY SHCE STORE (1965) | DOVE CREEK ENTERPRISES INC (1977) | DOVE CREEK ENTERPRISES INC (1980) | CUSTON MARBLE (1984) | VITA KIST Baxi (1984) | CHERYL'S TROPHY + SHIRT SHOP (1990)</t>
  </si>
  <si>
    <t xml:space="preserve">Cortez Community Radio Performance Venue [CDPHE CDPHE Brownfield; 25 m]</t>
  </si>
  <si>
    <t xml:space="preserve">Cortez Community Radio Performance Venue</t>
  </si>
  <si>
    <t xml:space="preserve">SOUTHWEST COLORADO SURGICAL CENTER LLC</t>
  </si>
  <si>
    <t xml:space="preserve">S05328</t>
  </si>
  <si>
    <t xml:space="preserve">40 N GRAND</t>
  </si>
  <si>
    <t xml:space="preserve">MONTROSE MACHINE SHOP + ORN EFRON WRK INC (1980-1990; SIC 3433,3446,3599) | MOPARS WORK ic (1988; SIC 3446,3599)</t>
  </si>
  <si>
    <t xml:space="preserve">MONTROSE MACHINE SHOP + ORN EFRON WRK INC (1980) | MOPARS WORK ic (1988)</t>
  </si>
  <si>
    <t xml:space="preserve">MONTROSE POTATO GROWERS SITE [FRS; 44 m] | PARISH OIL [FRS; 74 m]</t>
  </si>
  <si>
    <t xml:space="preserve">MONTROSE POTATO GROWERS SITE</t>
  </si>
  <si>
    <t xml:space="preserve">PETCO STORE #1489</t>
  </si>
  <si>
    <t xml:space="preserve">S00365</t>
  </si>
  <si>
    <t xml:space="preserve">1004 ELM</t>
  </si>
  <si>
    <t xml:space="preserve">1961;1966;1967</t>
  </si>
  <si>
    <t xml:space="preserve">Steward Metal Works (1961; SIC 3444) | CALL METAL WORKS (1966-1967; SIC 3441)</t>
  </si>
  <si>
    <t xml:space="preserve">Steward Metal Works (1961) | CALL METAL WORKS (1966)</t>
  </si>
  <si>
    <t xml:space="preserve">JUNE BUILDING [FRS; 47 m] | June Building [CDPHE CDPHE Brownfield; 67 m]</t>
  </si>
  <si>
    <t xml:space="preserve">FAMILY DOLLAR #4785 [CDPHE RCRA; 27 m]</t>
  </si>
  <si>
    <t xml:space="preserve">LOAF N JUG INC NO 49 [FRS; 25 m] | LOAF N JUG INC 49 [FRS; 25 m]</t>
  </si>
  <si>
    <t xml:space="preserve">S00314</t>
  </si>
  <si>
    <t xml:space="preserve">5655 MARSHALL</t>
  </si>
  <si>
    <t xml:space="preserve">1961;1965;1966;1968;1973;1974;1977;1980;1983;1986;1990;1993;1999</t>
  </si>
  <si>
    <t xml:space="preserve">Winner Equipment Co, (1961-1968; SIC 3559) | STONE PAINTS + CHEMICALS (1966-1977; SIC 2851) | WINNER FOUNORIES CO (1966-1999; SIC 3441) | WINNER FOUNORIES + MFG., INC (1973-1986; SIC 3361,3362,3559) | NORTHWEST MOTOR WELODENG (1980-1983; SIC 3519) | PARAMOUNT PRESS (1993; SIC 2780,2879) | MANUFACTURERS (1999; SIC 3361)</t>
  </si>
  <si>
    <t xml:space="preserve">Winner Equipment Co, (1961) | PARAMOUNT PRESS (1966) | STONE PAINTS + CHEMICALS (1966) | WINNER FOUNORIES CO (1966) | WINNER FOUNORIES + MFG., INC (1973) |  (1977) | NORTHWEST MOTOR WELODENG (1980) | MANUFACTURERS (1999)</t>
  </si>
  <si>
    <t xml:space="preserve">Winner Equipment Company [CDPHE Voluntary_Cleanup_and_Redevelopment_Program_(VCUP)_new; name match, 110 m]</t>
  </si>
  <si>
    <t xml:space="preserve">WINNER FOUNDRIES &amp; MFG CO [FRS; name match, 34 m] | NORTHWEST MOTOR WELDING [FRS; name match, 71 m]</t>
  </si>
  <si>
    <t xml:space="preserve">PARAMOUNT PRESS [FRS; name match, 97 m]</t>
  </si>
  <si>
    <t xml:space="preserve">Winner Equipment Company</t>
  </si>
  <si>
    <t xml:space="preserve">WINNER FOUNDRIES &amp; MFG CO</t>
  </si>
  <si>
    <t xml:space="preserve">S00371</t>
  </si>
  <si>
    <t xml:space="preserve">123 N MAIN</t>
  </si>
  <si>
    <t xml:space="preserve">1961;1962;1965;1966;1967;1968;1973</t>
  </si>
  <si>
    <t xml:space="preserve">Frey Sheet Metal Works (1961-1973; SIC 3444)</t>
  </si>
  <si>
    <t xml:space="preserve">Frey Sheet Metal Works (1961)</t>
  </si>
  <si>
    <t xml:space="preserve">EMICK PROPERTY [FRS; 9 m]</t>
  </si>
  <si>
    <t xml:space="preserve">EMICK PROPERTY</t>
  </si>
  <si>
    <t xml:space="preserve">HEATH AND SON AND TURPIN TRUCKING</t>
  </si>
  <si>
    <t xml:space="preserve">S02407</t>
  </si>
  <si>
    <t xml:space="preserve">315 N MAIN</t>
  </si>
  <si>
    <t xml:space="preserve">1966;1967;1968;1973</t>
  </si>
  <si>
    <t xml:space="preserve">EDDLEMAN WELDING (1966-1973; SIC 3599)</t>
  </si>
  <si>
    <t xml:space="preserve">EDDLEMAN WELDING (1966)</t>
  </si>
  <si>
    <t xml:space="preserve">GADASH PROPERTY [FRS; 1 m] | REYES AND ELLIS PROPERTY [FRS; 5 m]</t>
  </si>
  <si>
    <t xml:space="preserve">LOAF N JUG INC # 58 [FRS; 4 m]</t>
  </si>
  <si>
    <t xml:space="preserve">GADASH PROPERTY</t>
  </si>
  <si>
    <t xml:space="preserve">S02408</t>
  </si>
  <si>
    <t xml:space="preserve">119 W BEECH</t>
  </si>
  <si>
    <t xml:space="preserve">1966;1967;1974</t>
  </si>
  <si>
    <t xml:space="preserve">HEISE SHEET METAL (1966-1967; SIC 3441) | PERRY SHEET METAL (1974; SIC 3444)</t>
  </si>
  <si>
    <t xml:space="preserve">HEISE SHEET METAL (1966) | PERRY SHEET METAL (1974)</t>
  </si>
  <si>
    <t xml:space="preserve">SOUTH WAREHOUSE [FRS; 7 m] | MAIN STREET SHOPPE [FRS; 18 m] | HOME AND SEASON [FRS; 70 m]</t>
  </si>
  <si>
    <t xml:space="preserve">RIDDLE ENTERPRISES [FRS; 28 m]</t>
  </si>
  <si>
    <t xml:space="preserve">SOUTH WAREHOUSE</t>
  </si>
  <si>
    <t xml:space="preserve">QUALITY DRY CLEANERS</t>
  </si>
  <si>
    <t xml:space="preserve">S02985</t>
  </si>
  <si>
    <t xml:space="preserve">119 BEECH</t>
  </si>
  <si>
    <t xml:space="preserve">HEISE SHEET METAL (1968; SIC 3444)</t>
  </si>
  <si>
    <t xml:space="preserve">HEISE SHEET METAL (1968)</t>
  </si>
  <si>
    <t xml:space="preserve">MAIN STREET SHOPPE [FRS; 28 m] | SOUTH WAREHOUSE [FRS; 39 m]</t>
  </si>
  <si>
    <t xml:space="preserve">RIDDLE ENTERPRISES [FRS; 37 m]</t>
  </si>
  <si>
    <t xml:space="preserve">MAIN STREET SHOPPE</t>
  </si>
  <si>
    <t xml:space="preserve">JEFF SMITH MOTORS INC</t>
  </si>
  <si>
    <t xml:space="preserve">S09663</t>
  </si>
  <si>
    <t xml:space="preserve">700 CRYSTAL ST</t>
  </si>
  <si>
    <t xml:space="preserve">RANCO MFG CO (2002; SIC 3500)</t>
  </si>
  <si>
    <t xml:space="preserve">RANCO MFG CO (2002)</t>
  </si>
  <si>
    <t xml:space="preserve">CROSS MFG INC [FRS; 1 m]</t>
  </si>
  <si>
    <t xml:space="preserve">C F MAIER COMPOSITES INCORPORATED [FRS; 1 m]</t>
  </si>
  <si>
    <t xml:space="preserve">RANCO TRAILERS [CDPHE RCRA; name match, 86 m]</t>
  </si>
  <si>
    <t xml:space="preserve">CARDER INC (SIMPLICITY HS140D SCREEN) [FRS; 27 m] | CARDER INC (SIMPLICITY HS140D SCREEN).CN [FRS; 27 m]</t>
  </si>
  <si>
    <t xml:space="preserve">CROSS MFG INC</t>
  </si>
  <si>
    <t xml:space="preserve">C F MAIER COMPOSITES INCORPORATED</t>
  </si>
  <si>
    <t xml:space="preserve">RANCO TRAILERS</t>
  </si>
  <si>
    <t xml:space="preserve">S00389</t>
  </si>
  <si>
    <t xml:space="preserve">1110 E NORTHERN</t>
  </si>
  <si>
    <t xml:space="preserve">1961;1966;1968</t>
  </si>
  <si>
    <t xml:space="preserve">Western Pipe &amp; Tube Co.,Inc. (1961-1968; SIC 3498)</t>
  </si>
  <si>
    <t xml:space="preserve">Cash Bargain Lumber Co, (1961) | Western Pipe &amp; Tube Co.,Inc. (1961) |  (1973) | PyEBLO WOOD PRODUCTS (1977) | PUEBLO WOOD CO INC (1990)</t>
  </si>
  <si>
    <t xml:space="preserve">Rocky Mountain Steel Mills [CDPHE Institutional_Controls_PROD_local] (inside site boundary) | Colorado Smelter [CDPHE CDPHE Superfund] (inside site boundary)</t>
  </si>
  <si>
    <t xml:space="preserve">ALPINE LABORATORIES LLC</t>
  </si>
  <si>
    <t xml:space="preserve">S00390</t>
  </si>
  <si>
    <t xml:space="preserve">319 CLARK ST</t>
  </si>
  <si>
    <t xml:space="preserve">1968;1980;1983;1988;1990</t>
  </si>
  <si>
    <t xml:space="preserve">CLARK SPRING WATER CO (1968; SIC 2086,2899) | LASATER AUTOMOTIVE ENG CO (1980-1990; SIC 3714)</t>
  </si>
  <si>
    <t xml:space="preserve">Clark Magnetic Mineral Spring (1961) | CLARK SPRING WATER CO (1968) | LASATER AUTOMOTIVE ENG CO (1980)</t>
  </si>
  <si>
    <t xml:space="preserve">Colorado Smelter [CDPHE CDPHE Superfund] (inside site boundary)</t>
  </si>
  <si>
    <t xml:space="preserve">Sonic Drive In - Pueblo</t>
  </si>
  <si>
    <t xml:space="preserve">UNION PACIFIC RAILROAD</t>
  </si>
  <si>
    <t xml:space="preserve">S00394</t>
  </si>
  <si>
    <t xml:space="preserve">190 CENTRAL</t>
  </si>
  <si>
    <t xml:space="preserve">Florman Mfg.Co.,The (1961; SIC 2851)</t>
  </si>
  <si>
    <t xml:space="preserve">Florman Mfg.Co.,The (1961)</t>
  </si>
  <si>
    <t xml:space="preserve">S00395</t>
  </si>
  <si>
    <t xml:space="preserve">1815 W 14TH</t>
  </si>
  <si>
    <t xml:space="preserve">1961;1966;1968;1973;1980;1988;1992;2002</t>
  </si>
  <si>
    <t xml:space="preserve">Fountain Foundry (1961-2002; SIC 3321) | FOUNTAIN FOUNDRY INC (1988-1992; SIC 3321,3565)</t>
  </si>
  <si>
    <t xml:space="preserve">Fountain Foundry (1961) | FOUNTAIN FOUNDRY INC (1988)</t>
  </si>
  <si>
    <t xml:space="preserve">FOUNTAIN FOUNDRY DBA F F  ACQUISITION CO [FRS; name match, 27 m]</t>
  </si>
  <si>
    <t xml:space="preserve">FOUNTAIN FOUNDRY DBA F F  ACQUISITION CO</t>
  </si>
  <si>
    <t xml:space="preserve">S00396</t>
  </si>
  <si>
    <t xml:space="preserve">426 W 3RD</t>
  </si>
  <si>
    <t xml:space="preserve">MILNE-MOONEY WHOLESALE MEAT CO (1966-1968; SIC 3441)</t>
  </si>
  <si>
    <t xml:space="preserve">Frantz Supply Co, (1961) | MILNE-MOONEY WHOLESALE MEAT CO (1966) | SIR SPEEDY OF PUEBLO (1980) | SIR SPEEDY PRINTING CENTER (1983) |  (1985) | SRE DY PRINTING (1988)</t>
  </si>
  <si>
    <t xml:space="preserve">STATE LAND BOARD PARCELS #8 [FRS; 32 m]</t>
  </si>
  <si>
    <t xml:space="preserve">PRIME EQUITIES [FRS; 26 m]</t>
  </si>
  <si>
    <t xml:space="preserve">STATE LAND BOARD PARCELS #8</t>
  </si>
  <si>
    <t xml:space="preserve">PUEBLO BRAKE &amp; CLUTCH INC</t>
  </si>
  <si>
    <t xml:space="preserve">S00397</t>
  </si>
  <si>
    <t xml:space="preserve">503 W 4TH</t>
  </si>
  <si>
    <t xml:space="preserve">Gobatti Mfg.Co. (1961-1973; SIC 3561) | GCBATTI MFG CC (1968; SIC 3561,3544,3591)</t>
  </si>
  <si>
    <t xml:space="preserve">Gobatti Mfg.Co. (1961) | GCBATTI MFG CC (1968)</t>
  </si>
  <si>
    <t xml:space="preserve">COLORADO STATE LAND BOARD PARCELS [FRS; 38 m] | STATE LAND BOARD #1 [FRS; 38 m] | STATE LAND BOARD PARCELS #2 [FRS; 44 m]</t>
  </si>
  <si>
    <t xml:space="preserve">COLORADO STATE LAND BOARD PARCELS</t>
  </si>
  <si>
    <t xml:space="preserve">S01900</t>
  </si>
  <si>
    <t xml:space="preserve">211 SANTA FE OR</t>
  </si>
  <si>
    <t xml:space="preserve">TAYLOR FENCE CO. (1965-1974; SIC 3481)</t>
  </si>
  <si>
    <t xml:space="preserve">TAYLOR FENCE CO. (1965)</t>
  </si>
  <si>
    <t xml:space="preserve">S02421</t>
  </si>
  <si>
    <t xml:space="preserve">1316 E ABRIENDO</t>
  </si>
  <si>
    <t xml:space="preserve">4 J ELECTRONICS (1966; SIC 3523) | MCUNTAIN STATES SHEET METAL (1968; SIC 3444)</t>
  </si>
  <si>
    <t xml:space="preserve">4 J ELECTRONICS (1966) | MCUNTAIN STATES SHEET METAL (1968)</t>
  </si>
  <si>
    <t xml:space="preserve">BLACK DIAMOND DBA KONVENIENCE CORNER #3 [FRS; 38 m] | CF ALTITUDE - ALTA CONVIENCE 6256 [FRS; 38 m]</t>
  </si>
  <si>
    <t xml:space="preserve">S02426</t>
  </si>
  <si>
    <t xml:space="preserve">513 S SANTA FE</t>
  </si>
  <si>
    <t xml:space="preserve">1967;1968;1974</t>
  </si>
  <si>
    <t xml:space="preserve">PUEBLO ALUMIAUM + BRASS FOUNDRY SIMMONS FUR CO (1967; SIC 3369) | PUEBLC ALUMINUM + BRASS FOUNDRY (1968; SIC 3481,3361) | PUEBLO ALUMINUM + BRASS FOUNDRY PO BOX 14 PUEBLO (1974; SIC 3369)</t>
  </si>
  <si>
    <t xml:space="preserve">PUEBLO ALUMINUM + BRASS FOUNORY (1966) | PUEBLO ALUMIAUM + BRASS FOUNDRY SIMMONS FUR CO (1967) | PUEBLC ALUMINUM + BRASS FOUNDRY (1968)</t>
  </si>
  <si>
    <t xml:space="preserve">DISCOUNT TIRES AND BATTERIES [FRS; 6 m]</t>
  </si>
  <si>
    <t xml:space="preserve">CDOT Pueblo II</t>
  </si>
  <si>
    <t xml:space="preserve">DISCOUNT TIRES AND BATTERIES</t>
  </si>
  <si>
    <t xml:space="preserve">S02427</t>
  </si>
  <si>
    <t xml:space="preserve">611 SANTA FE OR</t>
  </si>
  <si>
    <t xml:space="preserve">PUEBLO CHEMICAL COMPANY (1966-1973; SIC 2879)</t>
  </si>
  <si>
    <t xml:space="preserve">PUEBLO CHEMICAL COMPANY (1966) |  (1973)</t>
  </si>
  <si>
    <t xml:space="preserve">PUEBLO CHEMICAL COMPANY (VACANT) [FRS; name match, 35 m] | Colorado Smelter [CDPHE CDPHE Superfund] (inside site boundary)</t>
  </si>
  <si>
    <t xml:space="preserve">BLASI TRUCKING COMPANY [FRS; 37 m]</t>
  </si>
  <si>
    <t xml:space="preserve">PUEBLO CHEMICAL COMPANY (VACANT)</t>
  </si>
  <si>
    <t xml:space="preserve">PUEBLO ASPHALT PLANT</t>
  </si>
  <si>
    <t xml:space="preserve">BLASI TRUCKING COMPANY</t>
  </si>
  <si>
    <t xml:space="preserve">S02434</t>
  </si>
  <si>
    <t xml:space="preserve">1009 E NORTHERN</t>
  </si>
  <si>
    <t xml:space="preserve">1966;1968;1973;1974;1977;1980;1983;1990;1992</t>
  </si>
  <si>
    <t xml:space="preserve">UNION CARBIDE CORP, LINDE OIv (1966-1983; SIC 2819) |  (1973; SIC 2011,2813) | MIEOWEST STEEL + IRON WORKS CO INC (1977; SIC 3441) | MIDWEST FABRICATION + STEEL INC (1990-1992; SIC 3441)</t>
  </si>
  <si>
    <t xml:space="preserve">UNION CARBIDE CORP, LINDE OIv (1966) |  (1967) |  (1973) | MIEOWEST STEEL + IRON WORKS CO INC (1977) | MIDWEST FABRICATION + STEEL INC (1990)</t>
  </si>
  <si>
    <t xml:space="preserve">MIDWEST FABRICATION AND STEEL LLC [FRS; name match, 133 m]</t>
  </si>
  <si>
    <t xml:space="preserve">S02737</t>
  </si>
  <si>
    <t xml:space="preserve">515 W NORTHERN AVE</t>
  </si>
  <si>
    <t xml:space="preserve">LANNE*S PIZZERTA (1968; SIC 2999)</t>
  </si>
  <si>
    <t xml:space="preserve">TANNE*S PIZZERIA (1967) | BOYD'S BAKERY (1968) | LANNE*S PIZZERTA (1968)</t>
  </si>
  <si>
    <t xml:space="preserve">S02744</t>
  </si>
  <si>
    <t xml:space="preserve">771 S SANTA FE</t>
  </si>
  <si>
    <t xml:space="preserve">NEON PRCOUCTS CO (1968; SIC 3593)</t>
  </si>
  <si>
    <t xml:space="preserve">NEON PRODUCTS CO (1967) | NEON PRCOUCTS CO (1968)</t>
  </si>
  <si>
    <t xml:space="preserve">Rocky Mountain Steel Mills [CDPHE Institutional_Controls_PROD_local] (inside site boundary)</t>
  </si>
  <si>
    <t xml:space="preserve">AMERICAN IRON &amp; METAL CO  INC</t>
  </si>
  <si>
    <t xml:space="preserve">S02992</t>
  </si>
  <si>
    <t xml:space="preserve">525 MESA AVE</t>
  </si>
  <si>
    <t xml:space="preserve">OKORN, ROBERT Fy TROPHY FFG (1968; SIC 3499,3641,3842)</t>
  </si>
  <si>
    <t xml:space="preserve">OKORN, ROBERT Fy TROPHY FFG (1968)</t>
  </si>
  <si>
    <t xml:space="preserve">S03170</t>
  </si>
  <si>
    <t xml:space="preserve">1615 W 14TH ST</t>
  </si>
  <si>
    <t xml:space="preserve">1970;1974;1983</t>
  </si>
  <si>
    <t xml:space="preserve">FOUNTAIN FOUNDRY (1970-1983; SIC 3321,3361,3362)</t>
  </si>
  <si>
    <t xml:space="preserve">FOUNTAIN FOUNDRY (1970)</t>
  </si>
  <si>
    <t xml:space="preserve">FOUNTAIN FOUNDRY DBA F F  ACQUISITION CO [FRS; name match, 195 m]</t>
  </si>
  <si>
    <t xml:space="preserve">S03711</t>
  </si>
  <si>
    <t xml:space="preserve">525 E MESA AVE</t>
  </si>
  <si>
    <t xml:space="preserve">OKORN, ROBERT Fy, TROPHY MFG (1974-1983; SIC 3041,3914)</t>
  </si>
  <si>
    <t xml:space="preserve">OKORN, ROBERT Fy TROPHY MFG 2751 COMMERCIAL PRINTING, LETTERPRESS (1973)</t>
  </si>
  <si>
    <t xml:space="preserve">INTERLINE BRANDS DBA NORTHERN COLORADO PAPER</t>
  </si>
  <si>
    <t xml:space="preserve">S05345</t>
  </si>
  <si>
    <t xml:space="preserve">307 DIVISION AVE</t>
  </si>
  <si>
    <t xml:space="preserve">L + A PLASTICS INC (1980-1990; SIC 3079)</t>
  </si>
  <si>
    <t xml:space="preserve">L + A PLASTICS INC (1980)</t>
  </si>
  <si>
    <t xml:space="preserve">M &amp; M PAINT &amp; BODY</t>
  </si>
  <si>
    <t xml:space="preserve">S06137</t>
  </si>
  <si>
    <t xml:space="preserve">520 FAIRCHILD AVE</t>
  </si>
  <si>
    <t xml:space="preserve">U_E WESTFAB INC (1983; SIC 3441,3498)</t>
  </si>
  <si>
    <t xml:space="preserve">U_E WESTFAB INC (1983)</t>
  </si>
  <si>
    <t xml:space="preserve">Blitz Hangar [CDPHE Institutional_Controls_PROD_local] (inside site boundary)</t>
  </si>
  <si>
    <t xml:space="preserve">Blitz Hangar</t>
  </si>
  <si>
    <t xml:space="preserve">ALM AVIATION OF CO. BLITZ FAC.</t>
  </si>
  <si>
    <t xml:space="preserve">S07341</t>
  </si>
  <si>
    <t xml:space="preserve">1018 B NORTHEN AVE</t>
  </si>
  <si>
    <t xml:space="preserve">MIDWEST FABRICATION+STEEL I (1988; SIC 3441)</t>
  </si>
  <si>
    <t xml:space="preserve">MIDWEST FABRICATION+STEEL I (1988)</t>
  </si>
  <si>
    <t xml:space="preserve">Pueblo MOP Yard</t>
  </si>
  <si>
    <t xml:space="preserve">S07950</t>
  </si>
  <si>
    <t xml:space="preserve">350 KEELER PKWY</t>
  </si>
  <si>
    <t xml:space="preserve">KURT MANUFACTURING CO INC (1990; SIC 3499)</t>
  </si>
  <si>
    <t xml:space="preserve">KURT MANUFACTURING CO INC (1990)</t>
  </si>
  <si>
    <t xml:space="preserve">Kurt Manufacturing [CDPHE Voluntary_Cleanup_and_Redevelopment_Program_(VCUP)_new; name match, 6 m] | Kurt Manufacturing [CDPHE Voluntary_Cleanup_and_Redevelopment_Program_(VCUP)_new] (address match)</t>
  </si>
  <si>
    <t xml:space="preserve">THE WATER COMPANY, LLC [FRS] (address match) | TRANSPORTATION TECHNOLOGY CENTER INC DBA MXV RAIL [CDPHE RCRA] (address match)</t>
  </si>
  <si>
    <t xml:space="preserve">KURT MFG CO [FRS; name match, 88 m] | KURT MFG CO [FRS] (address match) | BIG R OF LAMAR INC [FRS] (address match)</t>
  </si>
  <si>
    <t xml:space="preserve">S07951</t>
  </si>
  <si>
    <t xml:space="preserve">114 E 11TH ST</t>
  </si>
  <si>
    <t xml:space="preserve">MOTIVE MACHINE INC (1990; SIC 3599)</t>
  </si>
  <si>
    <t xml:space="preserve">MOTIVE MACHINE INC (1990)</t>
  </si>
  <si>
    <t xml:space="preserve">Pueblo Poleyard II [CDPHE Voluntary_Cleanup_and_Redevelopment_Program_(VCUP)_new; 22 m] | Pueblo Poleyard I [CDPHE Voluntary_Cleanup_and_Redevelopment_Program_(VCUP)_new; 22 m]</t>
  </si>
  <si>
    <t xml:space="preserve">MOTIVE MACHINE INC [FRS; name match, 88 m] | FREEDOM FORD AND SUBARU INC [FRS; 21 m] | SATURN OF PUEBLO LLC [FRS; 21 m] | MOTIVE MACHINE INC [FRS] (address match)</t>
  </si>
  <si>
    <t xml:space="preserve">S03716</t>
  </si>
  <si>
    <t xml:space="preserve">20 N BROADWAY</t>
  </si>
  <si>
    <t xml:space="preserve">MOLONEY, INC. (1973; SIC 2875)</t>
  </si>
  <si>
    <t xml:space="preserve">MOLONEY, INC. (1973) | RANCH-WAY FEED MILLS CC S prop DIST c109 (1974) | BROWN FEED + SEED INC (1980) | BROWN'S VALLEY FEED (1983)</t>
  </si>
  <si>
    <t xml:space="preserve">99 NORTH BROADWAY STREET - BOYS AND GIRLS CLUB [FRS; 28 m] | MONTE VISTA BOYS AND GIRLS CLUB PROPERTY [FRS; 28 m] | MONTE VISTA POWER PLANT [FRS] (address match)</t>
  </si>
  <si>
    <t xml:space="preserve">99 NORTH BROADWAY STREET - BOYS AND GIRLS CLUB</t>
  </si>
  <si>
    <t xml:space="preserve">SCHALL CHEMICAL SUPPLY LLC</t>
  </si>
  <si>
    <t xml:space="preserve">S04539</t>
  </si>
  <si>
    <t xml:space="preserve">37 11 ST</t>
  </si>
  <si>
    <t xml:space="preserve">per DB MANUFACT (1988; SIC 3751,3949) | SORE SADDLE CYCLERY INC (1990; SIC 3751)</t>
  </si>
  <si>
    <t xml:space="preserve">PLEASANT VALLEY DAIRY (1977) | VECTOR MFG &lt;ORP (1977) | per DB MANUFACT (1988) | SORE SADDLE CYCLERY INC (1990)</t>
  </si>
  <si>
    <t xml:space="preserve">Big Agness [CDPHE Voluntary_Cleanup_and_Redevelopment_Program_(VCUP)_new; 59 m]</t>
  </si>
  <si>
    <t xml:space="preserve">Big Agness</t>
  </si>
  <si>
    <t xml:space="preserve">S00150</t>
  </si>
  <si>
    <t xml:space="preserve">711 11TH ST</t>
  </si>
  <si>
    <t xml:space="preserve">1961;1965</t>
  </si>
  <si>
    <t xml:space="preserve">Garnsey &amp; Wheeler Co, (1961-1965; SIC 3448)</t>
  </si>
  <si>
    <t xml:space="preserve">Garnsey &amp; Wheeler Co, (1961)</t>
  </si>
  <si>
    <t xml:space="preserve">Greeley Plaza [CDPHE Voluntary_Cleanup_and_Redevelopment_Program_(VCUP)_new; 39 m]</t>
  </si>
  <si>
    <t xml:space="preserve">GURNSEY &amp; WHEELER CO [FRS; name match, 144 m]</t>
  </si>
  <si>
    <t xml:space="preserve">S00151</t>
  </si>
  <si>
    <t xml:space="preserve">423 18TH ST</t>
  </si>
  <si>
    <t xml:space="preserve">1961;1965;1966;1988;1990;1992;2002</t>
  </si>
  <si>
    <t xml:space="preserve">Niagra Chemical Div. FMC (1961-1966; SIC 2899) | UNITED AGRI PRODUCTS (1988-1990; SIC 2879) | PLATIE CHEMICAL CO. (1992; SIC 2879) | PLATTE CHEMICAL CO (2002; SIC 2899) | FABRICATORS PLATTE CHEM CO (2002; SIC 2800)</t>
  </si>
  <si>
    <t xml:space="preserve">Niagra Chemical Div. FMC (1961) | UNITED AGRI PRODUCTS (1988) | PLATIE CHEMICAL CO. (1992) | PLATTE CHEMICAL CO (2002) | FABRICATORS PLATTE CHEM CO (2002)</t>
  </si>
  <si>
    <t xml:space="preserve">PLATTE CHEMICAL COMPANY [FRS; name match, 26 m] | PLATTE CHEMICAL CO [FRS; name match, 57 m]</t>
  </si>
  <si>
    <t xml:space="preserve">PLATTE CHEMICAL CO [TRI; name match, 203 m]</t>
  </si>
  <si>
    <t xml:space="preserve">DARTEC INC [FRS; 27 m]</t>
  </si>
  <si>
    <t xml:space="preserve">PLATTE CHEMICAL COMPANY</t>
  </si>
  <si>
    <t xml:space="preserve">PLATTE CHEMICAL CO</t>
  </si>
  <si>
    <t xml:space="preserve">DARTEC INC</t>
  </si>
  <si>
    <t xml:space="preserve">S05377</t>
  </si>
  <si>
    <t xml:space="preserve">1013 9TH AVE</t>
  </si>
  <si>
    <t xml:space="preserve">ACME-WILKINSON PRINTERY INC (1980; SIC 2752,3573,3576)</t>
  </si>
  <si>
    <t xml:space="preserve">ACME-WILKINSON PRINTERY INC (1980)</t>
  </si>
  <si>
    <t xml:space="preserve">1001 9TH AVENUE [FRS; 25 m] | 906-912 10TH STREET [FRS; 51 m]</t>
  </si>
  <si>
    <t xml:space="preserve">1001 9TH AVENUE</t>
  </si>
  <si>
    <t xml:space="preserve">WELD COUNTY GARAGE</t>
  </si>
  <si>
    <t xml:space="preserve">S05397</t>
  </si>
  <si>
    <t xml:space="preserve">500 18TH ST</t>
  </si>
  <si>
    <t xml:space="preserve">MELCO FABRICATORS INC (1980; SIC 2514,3446,3443)</t>
  </si>
  <si>
    <t xml:space="preserve">MELCO FABRICATORS INC (1980) | THERMO POWER AND ELECTRIC (1992)</t>
  </si>
  <si>
    <t xml:space="preserve">PLATTE CHEMICAL CO [FRS] (address match)</t>
  </si>
  <si>
    <t xml:space="preserve">PLATTE CHEMICAL CO [TRI] (address match)</t>
  </si>
  <si>
    <t xml:space="preserve">THERMO POWER &amp;AMP; ELECTRIC LLC [FRS; name match, 115 m]</t>
  </si>
  <si>
    <t xml:space="preserve">THERMO POWER &amp;AMP; ELECTRIC LLC</t>
  </si>
  <si>
    <t xml:space="preserve">S06173</t>
  </si>
  <si>
    <t xml:space="preserve">517 13TH</t>
  </si>
  <si>
    <t xml:space="preserve">WELCO FABRICATORS INC (1983; SIC 2514,3446,3443)</t>
  </si>
  <si>
    <t xml:space="preserve">WELCO FABRICATORS INC (1983)</t>
  </si>
  <si>
    <t xml:space="preserve">Greeley Phorate III [CDPHE Voluntary_Cleanup_and_Redevelopment_Program_(VCUP)_new; 39 m] | Greeley Phorate II [CDPHE Voluntary_Cleanup_and_Redevelopment_Program_(VCUP)_new; 39 m] | Greeley Phorate I [CDPHE Voluntary_Cleanup_and_Redevelopment_Program_(VCUP)_new; 39 m]</t>
  </si>
  <si>
    <t xml:space="preserve">GLENN SANTISTEVAN RENTAL [FRS; 15 m] | BLOSKAS,BH AND ASSOCIATES INCORPORATION [FRS; 27 m]</t>
  </si>
  <si>
    <t xml:space="preserve">W H BLOSKAS &amp; ASSOC INC</t>
  </si>
  <si>
    <t xml:space="preserve">S06177</t>
  </si>
  <si>
    <t xml:space="preserve">598 3RD ST</t>
  </si>
  <si>
    <t xml:space="preserve">MEAD</t>
  </si>
  <si>
    <t xml:space="preserve">80542</t>
  </si>
  <si>
    <t xml:space="preserve">SOULDER SCIENTIFIC CO INC (1983-1990; SIC 2869,2829)</t>
  </si>
  <si>
    <t xml:space="preserve">SOULDER SCIENTIFIC CO INC (1983)</t>
  </si>
  <si>
    <t xml:space="preserve">BOULDER SCIENTIFIC CO - MEAD FACILITY [FRS; name match, 87 m] | BOULDER SCIENTIFIC CO - MEAD FACILITY [FRS] (address match)</t>
  </si>
  <si>
    <t xml:space="preserve">BOULDER SCIENTIFIC CO LLC - MEAD FACILITY [TRI; name match, 122 m] | BOULDER SCIENTIFIC CO LLC - MEAD FACILITY [TRI] (address match)</t>
  </si>
  <si>
    <t xml:space="preserve">BOULDER SCIENTIFIC CO - MEAD FACILITY</t>
  </si>
  <si>
    <t xml:space="preserve">BOULDER SCIENTIFIC CO LLC - MEAD FACILITY</t>
  </si>
  <si>
    <t xml:space="preserve">S07386</t>
  </si>
  <si>
    <t xml:space="preserve">115 6TH ST</t>
  </si>
  <si>
    <t xml:space="preserve">PAPERS ROCKY MTN PRECISION (1988-1992; SIC 3599)</t>
  </si>
  <si>
    <t xml:space="preserve">PAPERS ROCKY MTN PRECISION (1988)</t>
  </si>
  <si>
    <t xml:space="preserve">WINDSOR AMERICAN LEGION [FRS; 73 m]</t>
  </si>
  <si>
    <t xml:space="preserve">ROCKY MOUNTAIN PRECISION CO [FRS; name match, 8 m] | ROCKY MOUNTAIN PRECISION CO [FRS] (address match) | ROCKY MOUNTAIN PRECISION CO [CDPHE RCRA] (address match)</t>
  </si>
  <si>
    <t xml:space="preserve">WINDSOR AMERICAN LEGION</t>
  </si>
  <si>
    <t xml:space="preserve">ROCKY MOUNTAIN PRECISION CO</t>
  </si>
  <si>
    <t xml:space="preserve">S07800</t>
  </si>
  <si>
    <t xml:space="preserve">131 N 35TH AVE</t>
  </si>
  <si>
    <t xml:space="preserve">80633</t>
  </si>
  <si>
    <t xml:space="preserve">BESTWAY CONCRETE CO (1990-1992; SIC 3773)</t>
  </si>
  <si>
    <t xml:space="preserve">BESTWAY CONCRETE CO (1990)</t>
  </si>
  <si>
    <t xml:space="preserve">Best Way Property II [CDPHE Voluntary_Cleanup_and_Redevelopment_Program_(VCUP)_new; 68 m] | Best-Way Property [CDPHE Voluntary_Cleanup_and_Redevelopment_Program_(VCUP)_new; 68 m]</t>
  </si>
  <si>
    <t xml:space="preserve">BESTWAY CONCRETE [TRI] (address match)</t>
  </si>
  <si>
    <t xml:space="preserve">Best Way Property II</t>
  </si>
  <si>
    <t xml:space="preserve">CAMAS COLORADO INCORPORATED BESTWAY PAVING DIVISION</t>
  </si>
  <si>
    <t xml:space="preserve">S09426</t>
  </si>
  <si>
    <t xml:space="preserve">3819 SAINT VRAIN ST</t>
  </si>
  <si>
    <t xml:space="preserve">TRION LIFTS INC (2002; SIC 3500)</t>
  </si>
  <si>
    <t xml:space="preserve">TRION LIFTS INC (2002)</t>
  </si>
  <si>
    <t xml:space="preserve">SAUNDERS CHEMICAL COMPANY [FRS; 64 m]</t>
  </si>
  <si>
    <t xml:space="preserve">SAUNDERS CHEMICAL COMPANY</t>
  </si>
  <si>
    <t xml:space="preserve">WUELISA ADVANCED COMMUNICATIONS</t>
  </si>
  <si>
    <t xml:space="preserve">S01944</t>
  </si>
  <si>
    <t xml:space="preserve">5595 FEDERAL BLVD</t>
  </si>
  <si>
    <t xml:space="preserve">HILLIKER HYDRAULICS (1966; SIC 3599) | JC WOOD SPECIALTIES (1990; SIC 2851,3999,2499)</t>
  </si>
  <si>
    <t xml:space="preserve">HILLIKER HYDRAULICS (1966) | Tv BOOTIES BY PATEE (1966) | JC WOOD SPECIALTIES (1990)</t>
  </si>
  <si>
    <t xml:space="preserve">FEDERAL AND 56TH [FRS; 25 m] | BERKELEY FEDERAL BORE [FRS; 38 m] | FEDERAL SELF STORAGE [FRS] (address match)</t>
  </si>
  <si>
    <t xml:space="preserve">ADVANCED AUTO</t>
  </si>
  <si>
    <t xml:space="preserve">S03014</t>
  </si>
  <si>
    <t xml:space="preserve">4940 ONEIDA ST</t>
  </si>
  <si>
    <t xml:space="preserve">1970;1971;1973;1974;1976;1980;1982;1983;1993;1999</t>
  </si>
  <si>
    <t xml:space="preserve">ARMOLOY CO OF COLORADO, INC (1970-1976; SIC 3479) | B + R PLASTIC INC. (1971; SIC 3079) | DURA DOME OF COLORADO (1974; SIC 3079) | ICE CREATIONS UNLIMITED INC (1980-1983; SIC 3079) | MODEC, INC (1993; SIC 3564,3589) | CHOICE METAL PRODUCTS INC (1999; SIC 3444)</t>
  </si>
  <si>
    <t xml:space="preserve">ARMOLOY CO OF COLORADO, INC (1970) | B + R PLASTIC INC. (1971) | DURA DOME OF COLORADO (1974) | ICE CREATIONS UNLIMITED INC (1980) | MODEC, INC (1993) | CHOICE METAL PRODUCTS INC (1999)</t>
  </si>
  <si>
    <t xml:space="preserve">CHOICE METAL PRODUCTS, INC. [FRS; name match, 116 m] | SUTRAK CORPORATION - COMMERCE CITY [FRS; 18 m]</t>
  </si>
  <si>
    <t xml:space="preserve">MAACO</t>
  </si>
  <si>
    <t xml:space="preserve">S03019</t>
  </si>
  <si>
    <t xml:space="preserve">9001 WELBY RD</t>
  </si>
  <si>
    <t xml:space="preserve">1970;1971;1988;1990</t>
  </si>
  <si>
    <t xml:space="preserve">CARY MFG CO (1970-1971; SIC 3591,3586,3842) | ROLL FAB (1988; SIC 3585) | SNAPPY AIR DISTRIBUTION PRODUCTS (1990; SIC 3585)</t>
  </si>
  <si>
    <t xml:space="preserve">STABROOK ENTERPRISES INC (1970) | CARY MFG CO (1970) | ROLL FAB (1988) | SNAPPY AIR DISTRIBUTION PRODUCTS (1990)</t>
  </si>
  <si>
    <t xml:space="preserve">FASTRACK TRAILS AT 88 AVE STATION [FRS; 36 m]</t>
  </si>
  <si>
    <t xml:space="preserve">S03344</t>
  </si>
  <si>
    <t xml:space="preserve">1024 BRIDGE ST</t>
  </si>
  <si>
    <t xml:space="preserve"> (1982; SIC 3728)</t>
  </si>
  <si>
    <t xml:space="preserve">R + V PRINTING CO (1973) |  (1982) | WILKINSON GRAPHICS» INC. (1985)</t>
  </si>
  <si>
    <t xml:space="preserve">WILKERSON GRAPHICS INC. [FRS; name match, 21 m]</t>
  </si>
  <si>
    <t xml:space="preserve">AUTOZONE #819</t>
  </si>
  <si>
    <t xml:space="preserve">S03374</t>
  </si>
  <si>
    <t xml:space="preserve">7000 RALEIGH ST</t>
  </si>
  <si>
    <t xml:space="preserve">1973;1974;1976;1979;1980;1982;1983;1985;1990</t>
  </si>
  <si>
    <t xml:space="preserve">SEYFER ENGINEERING INC (1973-1976; SIC 3559,3591,3599) | RECREATIONAL PRODUCTS CORP (1974-1980; SIC 3714) | EASTMAN, DANTEL CORP (1976; SIC 3599,3079) | CONKLIN MACHINE ¢ TOOL CO (1980-1990; SIC 3544)</t>
  </si>
  <si>
    <t xml:space="preserve">SEYFER ENGINEERING INC (1973) | RECREATIONAL PRODUCTS CORP (1974) | EASTMAN, DANTEL CORP (1976) | CONKLIN MACHINE ¢ TOOL CO (1980)</t>
  </si>
  <si>
    <t xml:space="preserve">STREETABLE CUSTOMS-(317) [FRS] (address match)</t>
  </si>
  <si>
    <t xml:space="preserve">AXIOM FLEET</t>
  </si>
  <si>
    <t xml:space="preserve">S03761</t>
  </si>
  <si>
    <t xml:space="preserve">255 64TH</t>
  </si>
  <si>
    <t xml:space="preserve">1974;1976;1980;1983</t>
  </si>
  <si>
    <t xml:space="preserve">WEATHERGUARD ORNAMENTAL IRCN (1974-1976; SIC 3446,3442) | WEATHERGUARD INDUSTRIES» INC (1980-1983; SIC 3442,3446)</t>
  </si>
  <si>
    <t xml:space="preserve">WEATHERGUARD ORNAMENTAL IRCN (1974) | ACADEMY SIGNS (1979) | WEATHERGUARD INDUSTRIES» INC (1980)</t>
  </si>
  <si>
    <t xml:space="preserve">FIRST TRANSIT DENVER #55565A [FRS; 34 m]</t>
  </si>
  <si>
    <t xml:space="preserve">ADVANCED CHEMICAL TRANSPORT INC</t>
  </si>
  <si>
    <t xml:space="preserve">S00746</t>
  </si>
  <si>
    <t xml:space="preserve">7100 N BROADWAY</t>
  </si>
  <si>
    <t xml:space="preserve">Chemicals; Industrial machinery; Rubber &amp; plastics; Transportation equipment</t>
  </si>
  <si>
    <t xml:space="preserve">1976;1977;1980;1982;1986;1999</t>
  </si>
  <si>
    <t xml:space="preserve">B + R MACHINE CO (1976-1982; SIC 3599) | LAFAYETTE ENGINEERING AND MFG INC (1976; SIC 3535) | 8 ¢ R KACHINE CO (1980; SIC 3599) | INEX INC (1980-1982; SIC 3551,3824,3823) | SAY BEE ENGINEERING (1980; SIC 3079) | PRGTEGCHEN SCIENTIFIC CORP (1980; SIC 2869) | SILVER EAGLE MFG CO (1980; SIC 3949,3599) | AMERICAN TELEDATA CORPORATION (1980; SIC 3662,3714,3999) | HIGH TECHNOLOGY INC (1986; SIC 3573,3662) | LAARHOVEN DESIGN/COLORADO (1999; SIC 3111)</t>
  </si>
  <si>
    <t xml:space="preserve">B + R MACHINE CO (1976) | INEX INC (1976) | LAFAYETTE ENGINEERING AND MFG INC (1976) | ROCKING ORISINALS (1977) |  (1977) | PRESSWORKS, THE (1979) | PRGTEGCHEN SCIENTIFIC CORP (1980) | 8 ¢ R KACHINE CO (1980) | SAY BEE ENGINEERING (1980) | AMERICAN TELEDATA CORPORATION (1980) | SILVER EAGLE MFG CO (1980) | PRESSWORKSs THE 3993 SIGNS-TRUCK LETTERING (1982) | ADVANCED MONITORING SYSTEM INC (1986) | HIGH TECHNOLOGY INC (1986) | ADYANT HR, ONITORING (1988) | ELECTRO-TEST INC (1999) | LAARHOVEN DESIGN/COLORADO (1999) | LIGHTS ON INC (1999)</t>
  </si>
  <si>
    <t xml:space="preserve">PRESSWORKS [FRS; name match, 154 m]</t>
  </si>
  <si>
    <t xml:space="preserve">BORN AGAIN CABINETS INC</t>
  </si>
  <si>
    <t xml:space="preserve">S04567</t>
  </si>
  <si>
    <t xml:space="preserve">12202 BRIGHTON BLVD</t>
  </si>
  <si>
    <t xml:space="preserve">« KOOLON INC ALAN EDWAROS OWNER (1982; SIC 3792)</t>
  </si>
  <si>
    <t xml:space="preserve">KoOLON co RL COWES EMP-100 To 269 COMMERCIAL WOOD PRODUCTS INC (1979) | « KOOLON INC ALAN EDWAROS OWNER (1982)</t>
  </si>
  <si>
    <t xml:space="preserve">ADAMS COUNTY BRIDGE SCOUR REMEDIATION [FRS; 15 m] | ADAMS COUNTY BRIDGE SCOUR REMEDIATION [FRS; 18 m]</t>
  </si>
  <si>
    <t xml:space="preserve">S04764</t>
  </si>
  <si>
    <t xml:space="preserve">190 W SOUTHERN</t>
  </si>
  <si>
    <t xml:space="preserve">1980;1985;1986;1988</t>
  </si>
  <si>
    <t xml:space="preserve">CEMCO METAL ENC (1980; SIC 3441,3449,3535) | GN INTERNATIONAL INC (1985-1988; SIC 3533)</t>
  </si>
  <si>
    <t xml:space="preserve">CEMCO METAL ENC (1980) | GN INTERNATIONAL INC (1985)</t>
  </si>
  <si>
    <t xml:space="preserve">BRIGHTON SENIOR HOUSING [FRS; 24 m]</t>
  </si>
  <si>
    <t xml:space="preserve">INTER-MOUNTAIN OIL</t>
  </si>
  <si>
    <t xml:space="preserve">S05417</t>
  </si>
  <si>
    <t xml:space="preserve">7103 N FEDERAL BLVD</t>
  </si>
  <si>
    <t xml:space="preserve">GLOBE MFG MKTG COs LTD (1982-1983; SIC 2869,3661)</t>
  </si>
  <si>
    <t xml:space="preserve">GLOBE MFG MKTG COs LTD (1982)</t>
  </si>
  <si>
    <t xml:space="preserve">PIP PRINTING [FRS; 30 m] | ALTO WESTMINSTER [FRS; 36 m]</t>
  </si>
  <si>
    <t xml:space="preserve">Northgate Place</t>
  </si>
  <si>
    <t xml:space="preserve">4-WHEEL PARTS</t>
  </si>
  <si>
    <t xml:space="preserve">S06320</t>
  </si>
  <si>
    <t xml:space="preserve">4973 W 90TH AVE</t>
  </si>
  <si>
    <t xml:space="preserve">VIM MICROWAVES INC (1985; SIC 3673,3551,3444)</t>
  </si>
  <si>
    <t xml:space="preserve">VIM MICROWAVES INC (1985)</t>
  </si>
  <si>
    <t xml:space="preserve">NORTHRIDGE TANK 3 [FRS; 25 m]</t>
  </si>
  <si>
    <t xml:space="preserve">DOERING RESIDENCE</t>
  </si>
  <si>
    <t xml:space="preserve">S06381</t>
  </si>
  <si>
    <t xml:space="preserve">401 LAREDO ST UNIT I</t>
  </si>
  <si>
    <t xml:space="preserve">MICROTECH MEDICAL SYSTEMS INC (1990; SIC 2835) | AMERICAN PLASTICS CO (1993-1999; SIC 3795,3621,3714)</t>
  </si>
  <si>
    <t xml:space="preserve">MICROTECH MEDICAL SYSTEMS INC (1986) | AMERICAN PLASTICS CO (1993)</t>
  </si>
  <si>
    <t xml:space="preserve">ROCKY MOUNTAIN COACHWORKS INC [FRS; 11 m]</t>
  </si>
  <si>
    <t xml:space="preserve">AURORA COLLISION CENTER</t>
  </si>
  <si>
    <t xml:space="preserve">S06443</t>
  </si>
  <si>
    <t xml:space="preserve">455 IDA</t>
  </si>
  <si>
    <t xml:space="preserve">ABC COATING CO (1986-1999; SIC 3479)</t>
  </si>
  <si>
    <t xml:space="preserve">ABC COATING CO (1986)</t>
  </si>
  <si>
    <t xml:space="preserve">ABC COATING COMPANY INCORPORATION [FRS; name match, 12 m] | G+Z OFFICE BUILDING [FRS; 18 m]</t>
  </si>
  <si>
    <t xml:space="preserve">Love's Travel Stop &amp; Country Store</t>
  </si>
  <si>
    <t xml:space="preserve">TRI-STATE OIL RECLAIMERS</t>
  </si>
  <si>
    <t xml:space="preserve">S06569</t>
  </si>
  <si>
    <t xml:space="preserve">5251 78TH AVE</t>
  </si>
  <si>
    <t xml:space="preserve">FRONT RANGE ASPHALT CO (1986-1990; SIC 2951)</t>
  </si>
  <si>
    <t xml:space="preserve">FRONT RANGE ASPHALT CO (1986)</t>
  </si>
  <si>
    <t xml:space="preserve">BFI MED WASTE [FRS; 25 m]</t>
  </si>
  <si>
    <t xml:space="preserve">QUALITY PAVING COMPANY</t>
  </si>
  <si>
    <t xml:space="preserve">H RICHEY, INC.</t>
  </si>
  <si>
    <t xml:space="preserve">S06571</t>
  </si>
  <si>
    <t xml:space="preserve">5495 E 69TH AVE</t>
  </si>
  <si>
    <t xml:space="preserve">INDUSTRIAL MFG + MACHINING (1986-1990; SIC 3469,3499) | S-SQUARE TUBE PRODUCTS (1999; SIC 3079) | SPORTSMAN MANUFACTURING CO (1999; SIC 3444)</t>
  </si>
  <si>
    <t xml:space="preserve">INDUSTRIAL MFG + MACHINING (1986) | S-SQUARE TUBE PRODUCTS (1999) | SPORTSMAN MANUFACTURING CO (1999)</t>
  </si>
  <si>
    <t xml:space="preserve">INDUSTRIAL MANUFACTURING AND MACHINING [FRS; name match, 29 m] | INDUSTRIAL MANUFACTURING AND MACHINING [FRS] (address match)</t>
  </si>
  <si>
    <t xml:space="preserve">SOS INDUSTRIAL</t>
  </si>
  <si>
    <t xml:space="preserve">S06573</t>
  </si>
  <si>
    <t xml:space="preserve">3700 E 68TH AVE</t>
  </si>
  <si>
    <t xml:space="preserve">LOPEZ METAL PRODUCTS INC (1986; SIC 3499,3469,3444)</t>
  </si>
  <si>
    <t xml:space="preserve">LOPEZ METAL PRODUCTS INC (1986)</t>
  </si>
  <si>
    <t xml:space="preserve">ATLAS COPCO CONST MINING TECH US [FRS] (address match) | ATLAS COPCO - COMMERCE CITY CUST CENTER [FRS] (address match) | EPIROC USA LLC [FRS] (address match)</t>
  </si>
  <si>
    <t xml:space="preserve">S06607</t>
  </si>
  <si>
    <t xml:space="preserve">6475 FRANKLIN</t>
  </si>
  <si>
    <t xml:space="preserve">AMERICAN EXCELSIOR CO (1986-1993; SIC 3079,3585,2499)</t>
  </si>
  <si>
    <t xml:space="preserve">AMERICAN EXCELSIOR CO (1986)</t>
  </si>
  <si>
    <t xml:space="preserve">AMERICAN EXCELSIOR CO-I082494 [FRS; name match, 58 m]</t>
  </si>
  <si>
    <t xml:space="preserve">S06678</t>
  </si>
  <si>
    <t xml:space="preserve">8600 N WELBY RO</t>
  </si>
  <si>
    <t xml:space="preserve">HYDRO CONDUIT CORP (1990; SIC 3272,3572,3577)</t>
  </si>
  <si>
    <t xml:space="preserve">HYDRO CONOUIT CORP (1986)</t>
  </si>
  <si>
    <t xml:space="preserve">LOWER HOFFMAN 86TH AVE IMPROVEMENTS [FRS; 16 m] | LOWER HOFFMAN 86TH AVE IMPROVEMENTS [FRS; 21 m]</t>
  </si>
  <si>
    <t xml:space="preserve">S07032</t>
  </si>
  <si>
    <t xml:space="preserve">5931 PECOS</t>
  </si>
  <si>
    <t xml:space="preserve">D.B.A.-AMERICAN BLACKLINE COATINGS (1988-1993; SIC 2961) | PROTECTIVE CONSTRUCTION PRODUCTS (1990; SIC 2951)</t>
  </si>
  <si>
    <t xml:space="preserve">D.B.A.-AMERICAN BLACKLINE COATINGS (1988) | PROTECTIVE CONSTRUCTION PRODUCTS (1990)</t>
  </si>
  <si>
    <t xml:space="preserve">AMERICAN BLACKLINE COATINGS INC [FRS; name match, 105 m]</t>
  </si>
  <si>
    <t xml:space="preserve">ROCKY MOUNTAIN PRESTRESS LLC (STRUCTURAL PLANT)</t>
  </si>
  <si>
    <t xml:space="preserve">UNION PACIFIC RAILROAD - DENVER NORTH YARD PECOS ST</t>
  </si>
  <si>
    <t xml:space="preserve">S07364</t>
  </si>
  <si>
    <t xml:space="preserve">12260 PENNSYLVANIA</t>
  </si>
  <si>
    <t xml:space="preserve">THORNTON AUTOMATED CONTROLS (1988; SIC 3679,3822,3823) | NEWCOMB SPRING CORP (1999; SIC 3495)</t>
  </si>
  <si>
    <t xml:space="preserve">THORNTON AUTOMATED CONTROLS (1988) | NEWCOMB SPRING CORP (1999)</t>
  </si>
  <si>
    <t xml:space="preserve">H &amp; H BUILDERS [FRS; 10 m]</t>
  </si>
  <si>
    <t xml:space="preserve">AIR SQUARED</t>
  </si>
  <si>
    <t xml:space="preserve">S07372</t>
  </si>
  <si>
    <t xml:space="preserve">2490 FEDERAL HEIGHTS</t>
  </si>
  <si>
    <t xml:space="preserve">TOOLING J+R MACHINE INC (1988; SIC 3069)</t>
  </si>
  <si>
    <t xml:space="preserve">TOOLING J+R MACHINE INC (1988)</t>
  </si>
  <si>
    <t xml:space="preserve">FEDERAL BLVD PEDESTRIAN IMPROVEMENTS (23RD TO 27TH) [FRS; 14 m]</t>
  </si>
  <si>
    <t xml:space="preserve">MARTIN'S CLEANERS</t>
  </si>
  <si>
    <t xml:space="preserve">S07617</t>
  </si>
  <si>
    <t xml:space="preserve">1725 E 66TH AVE</t>
  </si>
  <si>
    <t xml:space="preserve">MASTER HALCO (1990-1993; SIC 3496)</t>
  </si>
  <si>
    <t xml:space="preserve">MASTER HALCO (1990)</t>
  </si>
  <si>
    <t xml:space="preserve">TRUSTILE DOORS, LLC [FRS; 1 m]</t>
  </si>
  <si>
    <t xml:space="preserve">ATLAS ENERGY PRODUCTS</t>
  </si>
  <si>
    <t xml:space="preserve">ROCKY MOUNTAIN PRESTAIN  LLC</t>
  </si>
  <si>
    <t xml:space="preserve">S07928</t>
  </si>
  <si>
    <t xml:space="preserve">10855 IRMA DR</t>
  </si>
  <si>
    <t xml:space="preserve">CONTRACT MANUFACTURING INC (1990; SIC 3499)</t>
  </si>
  <si>
    <t xml:space="preserve">CONTRACT MANUFACTURING INC (1990) | 303-652-8550 877-837-4700 KERRIGAN LABELLING SYSTEMS (2002)</t>
  </si>
  <si>
    <t xml:space="preserve">WEISER ENGINEERING/MILE HIGH PRECISION INC. [FRS; 13 m]</t>
  </si>
  <si>
    <t xml:space="preserve">HOT RODIFICATIONS</t>
  </si>
  <si>
    <t xml:space="preserve">S08308</t>
  </si>
  <si>
    <t xml:space="preserve">601 SALIDA WAY</t>
  </si>
  <si>
    <t xml:space="preserve">MCDN,INC (1993-1999; SIC 3679)</t>
  </si>
  <si>
    <t xml:space="preserve">MCDN,INC (1993)</t>
  </si>
  <si>
    <t xml:space="preserve">FITLIFE OUTDOOR INC [FRS] (address match)</t>
  </si>
  <si>
    <t xml:space="preserve">WILLSCOT</t>
  </si>
  <si>
    <t xml:space="preserve">S08537</t>
  </si>
  <si>
    <t xml:space="preserve">3900 E 56TH AVE</t>
  </si>
  <si>
    <t xml:space="preserve">ARTS FERTILIZER, INC (1993; SIC 2873,2875)</t>
  </si>
  <si>
    <t xml:space="preserve">ARTS FERTILIZER, INC (1993)</t>
  </si>
  <si>
    <t xml:space="preserve">ARTS FERTILIZER [FRS; name match, 119 m] | ARTS FERTILIZER [FRS] (address match)</t>
  </si>
  <si>
    <t xml:space="preserve">S08543</t>
  </si>
  <si>
    <t xml:space="preserve">5640 E 77TH AVE</t>
  </si>
  <si>
    <t xml:space="preserve">MANUFACTURERS (1999; SIC 3536)</t>
  </si>
  <si>
    <t xml:space="preserve">RANE &amp; HOIST SALES, INC (1993) | FARIS MACHINERY CO (1993) | MANUFACTURERS (1999)</t>
  </si>
  <si>
    <t xml:space="preserve">KENWOOD OUTFALL PH III [FRS; 13 m]</t>
  </si>
  <si>
    <t xml:space="preserve">TRANS-WEST FRIGHTLINER-GMC</t>
  </si>
  <si>
    <t xml:space="preserve">S08549</t>
  </si>
  <si>
    <t xml:space="preserve">8470 E 86TH AVE</t>
  </si>
  <si>
    <t xml:space="preserve">JOHNSTON TRUCKING, INC (1993; SIC 3093)</t>
  </si>
  <si>
    <t xml:space="preserve">JOHNSTON TRUCKING, INC (1993)</t>
  </si>
  <si>
    <t xml:space="preserve">LIBRESTONE MARBLE &amp; GRANITE, LLC [FRS] (address match)</t>
  </si>
  <si>
    <t xml:space="preserve">AAA WATERPROOFING INC</t>
  </si>
  <si>
    <t xml:space="preserve">S08554</t>
  </si>
  <si>
    <t xml:space="preserve">5495 E 60TH AVE</t>
  </si>
  <si>
    <t xml:space="preserve">SPORTSMAN MANUFACTURING CO (1993; SIC 3409,3499,3444)</t>
  </si>
  <si>
    <t xml:space="preserve">SPORTSMAN MANUFACTURING CO (1993)</t>
  </si>
  <si>
    <t xml:space="preserve">HOLLY PARK APARTMENTS [FRS; 22 m] | HOLLY PARK APARTMENTS [FRS; 24 m]</t>
  </si>
  <si>
    <t xml:space="preserve">S09206</t>
  </si>
  <si>
    <t xml:space="preserve">55 W BROMLEY LN</t>
  </si>
  <si>
    <t xml:space="preserve">AMERICAN PRIDE CO-OP (1999; SIC 2875)</t>
  </si>
  <si>
    <t xml:space="preserve">AMERICAN PRIDE CO-OP (1999)</t>
  </si>
  <si>
    <t xml:space="preserve">AGFINITY INC. - BRIGHTON [FRS; 39 m] | AGFINITY INC. - BRIGHTON [FRS] (address match)</t>
  </si>
  <si>
    <t xml:space="preserve">WALMART SUPERCENTER #1659</t>
  </si>
  <si>
    <t xml:space="preserve">S09229</t>
  </si>
  <si>
    <t xml:space="preserve">5862 DAHLIA ST</t>
  </si>
  <si>
    <t xml:space="preserve">DRIVE LINE SERVICE OF DENVER INC (1999; SIC 3714)</t>
  </si>
  <si>
    <t xml:space="preserve">DRIVE LINE SERVICE OF DENVER INC (1999)</t>
  </si>
  <si>
    <t xml:space="preserve">HIGHLINE DISPENSARY [FRS; 36 m]</t>
  </si>
  <si>
    <t xml:space="preserve">WARD TRANSPORT INC</t>
  </si>
  <si>
    <t xml:space="preserve">S09231</t>
  </si>
  <si>
    <t xml:space="preserve">7460 US HWY 85</t>
  </si>
  <si>
    <t xml:space="preserve">HUTCHISON WESTERN (1999; SIC 3443)</t>
  </si>
  <si>
    <t xml:space="preserve">HUTCHISON WESTERN (1999)</t>
  </si>
  <si>
    <t xml:space="preserve">KENWOOD MICROTUNNEL HWY 85 CROSSING [FRS; 13 m]</t>
  </si>
  <si>
    <t xml:space="preserve">S09315</t>
  </si>
  <si>
    <t xml:space="preserve">500 E 64TH AVE</t>
  </si>
  <si>
    <t xml:space="preserve">FRONT RANGE FABRICATION INC (1999; SIC 3441)</t>
  </si>
  <si>
    <t xml:space="preserve">FRONT RANGE FABRICATION INC (1999)</t>
  </si>
  <si>
    <t xml:space="preserve">FRONT RANGE FABRICATIONS INC [FRS; name match, 57 m] | FRONT RANGE FABRICATIONS INC [FRS] (address match)</t>
  </si>
  <si>
    <t xml:space="preserve">BEACON BUILDING PRODUCTS #2306</t>
  </si>
  <si>
    <t xml:space="preserve">S09630</t>
  </si>
  <si>
    <t xml:space="preserve">6265 E 88TH AVE</t>
  </si>
  <si>
    <t xml:space="preserve">STONEMAN INC (2002; SIC 2800)</t>
  </si>
  <si>
    <t xml:space="preserve">STONEMAN INC (2002)</t>
  </si>
  <si>
    <t xml:space="preserve">RHENNHAUS AUTO BODY [FRS] (address match)</t>
  </si>
  <si>
    <t xml:space="preserve">S09822</t>
  </si>
  <si>
    <t xml:space="preserve">476 W 115TH AVE 6</t>
  </si>
  <si>
    <t xml:space="preserve">303-776-1667 GRAPHIX SCREEN PRINT (2002; SIC 3000)</t>
  </si>
  <si>
    <t xml:space="preserve">303-776-1667 GRAPHIX SCREEN PRINT (2002)</t>
  </si>
  <si>
    <t xml:space="preserve">NORTHGLENN AUTO BODY MINI STORAGE [FRS; 1 m]</t>
  </si>
  <si>
    <t xml:space="preserve">KAIZEN COLLISION CENTER - NORTHGLENN WEST</t>
  </si>
  <si>
    <t xml:space="preserve">S09825</t>
  </si>
  <si>
    <t xml:space="preserve">10923 LEROY DR</t>
  </si>
  <si>
    <t xml:space="preserve">303-452-6801 303-452-6801 SNAPPY AIR DISTRIBUTION PRODUCTS (2002; SIC 3500)</t>
  </si>
  <si>
    <t xml:space="preserve">303-452-6801 303-452-6801 SNAPPY AIR DISTRIBUTION PRODUCTS (2002)</t>
  </si>
  <si>
    <t xml:space="preserve">NATIONWIDE FABRICATIONS [FRS; 7 m] | NATIONWIDE FABRICATIONS [FRS] (address match)</t>
  </si>
  <si>
    <t xml:space="preserve">CDE ENTERPRISES INC</t>
  </si>
  <si>
    <t xml:space="preserve">S09927</t>
  </si>
  <si>
    <t xml:space="preserve">3273 E 102ND DR</t>
  </si>
  <si>
    <t xml:space="preserve">INTELLTECH INC (2002; SIC 3500)</t>
  </si>
  <si>
    <t xml:space="preserve">INTELLTECH INC (2002)</t>
  </si>
  <si>
    <t xml:space="preserve">KING CONCRETE LLC [FRS; 39 m]</t>
  </si>
  <si>
    <t xml:space="preserve">S00160</t>
  </si>
  <si>
    <t xml:space="preserve">3995 S CLAY</t>
  </si>
  <si>
    <t xml:space="preserve">Industrial machinery; Primary metals; Rubber &amp; plastics; Transportation equipment</t>
  </si>
  <si>
    <t xml:space="preserve">1974;1976;1977;1990;2002</t>
  </si>
  <si>
    <t xml:space="preserve">FUTURE PLASTICS (1974-1977; SIC 3079,3792,3961) | GOLDEN LEISURE ENTERPRISES, LTD. (1974; SIC 3714,3792) |  (1976; SIC 3811,3573,3591) | TRUELINE INSTRUMENTS INC (1977; SIC 3573,3841) | BASKI WATER INSTRUMENTS INC (1990; SIC 3532) | WELD-WRIGHT FABRICATORS (2002; SIC 3300)</t>
  </si>
  <si>
    <t xml:space="preserve">Colorado Mill &amp; Lumber Co. (1961) | KON-KWEST MANUFACTURING INC T RAGSDALE OWNR (1966) | ROCKY MOUNTAIN PRESTRESS INC (1967) | TRUELINE INSTRUMENTS INC (1971) | FUTURE PLASTICS (1974) | GOLDEN LEISURE ENTERPRISES, LTD. (1974) |  (1976) | BASKI WATER INSTRUMENTS INC (1990) | WELD-WRIGHT FABRICATORS (2002)</t>
  </si>
  <si>
    <t xml:space="preserve">BASKI, INC. [FRS; name match, 80 m] | BASKI WATER INSTRUMENTS, INC. [FRS; name match, 80 m]</t>
  </si>
  <si>
    <t xml:space="preserve">AMERICAN COLEMAN CO</t>
  </si>
  <si>
    <t xml:space="preserve">S00167</t>
  </si>
  <si>
    <t xml:space="preserve">3085 S BROADWAY</t>
  </si>
  <si>
    <t xml:space="preserve">Shag PROCES INC (1988; SIC 3577,2618)</t>
  </si>
  <si>
    <t xml:space="preserve">Englewood Press=Printing (1961) | Shag PROCES INC (1988)</t>
  </si>
  <si>
    <t xml:space="preserve">CHICK FIL A 3336 [FRS; 13 m]</t>
  </si>
  <si>
    <t xml:space="preserve">WALGREENS STORE #3298</t>
  </si>
  <si>
    <t xml:space="preserve">S00168</t>
  </si>
  <si>
    <t xml:space="preserve">5400 S DELAWARE</t>
  </si>
  <si>
    <t xml:space="preserve">Norgren-Stemac Co. (1961; SIC 3369)</t>
  </si>
  <si>
    <t xml:space="preserve">Norgren-Stemac Co. (1961)</t>
  </si>
  <si>
    <t xml:space="preserve">TONI LYNN APTS. [FRS; 30 m]</t>
  </si>
  <si>
    <t xml:space="preserve">S01972</t>
  </si>
  <si>
    <t xml:space="preserve">3543 S EMERSON</t>
  </si>
  <si>
    <t xml:space="preserve">LEATHER TOGGERY SHOP OVER-LOWE CO (1970; SIC 2386,3564)</t>
  </si>
  <si>
    <t xml:space="preserve"> (1966) | LEATHER TOGGERY SHOP OVER-LOWE CO (1970)</t>
  </si>
  <si>
    <t xml:space="preserve">EMERSON SODO [FRS; 38 m]</t>
  </si>
  <si>
    <t xml:space="preserve">3500 Corona, LLC</t>
  </si>
  <si>
    <t xml:space="preserve">DBA RITE AID #06773</t>
  </si>
  <si>
    <t xml:space="preserve">S01978</t>
  </si>
  <si>
    <t xml:space="preserve">1966;1967;1970;1971;1973;1974</t>
  </si>
  <si>
    <t xml:space="preserve">STEEL STRUCTURES OF COLO INC (1966-1974; SIC 3441) | STEELSCO, INC (1970; SIC 3449)</t>
  </si>
  <si>
    <t xml:space="preserve">STEEL STRUCTURES OF COLO INC (1966) | STEELSCO, INC (1970)</t>
  </si>
  <si>
    <t xml:space="preserve">4201 S NAVAJO [FRS; 5 m] | PRECIOUS CAT INC. [FRS; 5 m] | VALIERN COMPANY [FRS; 5 m]</t>
  </si>
  <si>
    <t xml:space="preserve">SOUTHERN FOODS GROUP LLC D/B/A MEADOW GOLD DAIRIES</t>
  </si>
  <si>
    <t xml:space="preserve">MILE HIGH POWDER COATINGS</t>
  </si>
  <si>
    <t xml:space="preserve">S02518</t>
  </si>
  <si>
    <t xml:space="preserve">5665 S CURTICE</t>
  </si>
  <si>
    <t xml:space="preserve">ELECTRO MECHANICAL R + D CORP (1970; SIC 3651,3548)</t>
  </si>
  <si>
    <t xml:space="preserve">RADAIRy INC (1967) | ELECTRO MECHANICAL R + D CORP (1970)</t>
  </si>
  <si>
    <t xml:space="preserve">ROOFTOP GARDENS [FRS; 7 m] | PT 20136 - LITTLETON MAIN ST PROJECT [FRS; 22 m]</t>
  </si>
  <si>
    <t xml:space="preserve">S02756</t>
  </si>
  <si>
    <t xml:space="preserve">2328 DAYTON</t>
  </si>
  <si>
    <t xml:space="preserve">1968;1970;1971;1974</t>
  </si>
  <si>
    <t xml:space="preserve">K-M ENTERPRISES CORP (1968-1971; SIC 3589,3621) | BEITSCHER MACHINE AND SUPPLY CO (1974; SIC 3714,3591)</t>
  </si>
  <si>
    <t xml:space="preserve">K-M ENTERPRISES CORP (1968) | WESTERN ARTS PRINTING (1973) | BEITSCHER MACHINE AND SUPPLY CO (1974)</t>
  </si>
  <si>
    <t xml:space="preserve">B AND M HOUSE OF GLASS [FRS; 18 m]</t>
  </si>
  <si>
    <t xml:space="preserve">S03028</t>
  </si>
  <si>
    <t xml:space="preserve">2500 S TEJON ST</t>
  </si>
  <si>
    <t xml:space="preserve">1971;1973;1976;1980;1983;1986;1990</t>
  </si>
  <si>
    <t xml:space="preserve">PELSUEs T As CO (1971-1990; SIC 3799) | IPAX INC (1986; SIC 3079)</t>
  </si>
  <si>
    <t xml:space="preserve">PELSUEs T Ay CO (1970) | IPAX INC (1986)</t>
  </si>
  <si>
    <t xml:space="preserve">T. A. PELSUE COMPANY [FRS; name match, 56 m] | TA PELSUE CO [FRS; name match, 210 m] | T. A. PELSUE COMPANY [FRS] (address match)</t>
  </si>
  <si>
    <t xml:space="preserve">NORMAN'S DRAPERY CLEANERS (WAS COIT)</t>
  </si>
  <si>
    <t xml:space="preserve">S03221</t>
  </si>
  <si>
    <t xml:space="preserve">4530 S BROADWAY</t>
  </si>
  <si>
    <t xml:space="preserve">1971;1976;1982;1983</t>
  </si>
  <si>
    <t xml:space="preserve">LITTLEHORN, JOHNNIE, METAL ARTS (1971-1983; SIC 3444,3446)</t>
  </si>
  <si>
    <t xml:space="preserve">LITTLEHORN, JOHNNIE, METAL ARTS (1971)</t>
  </si>
  <si>
    <t xml:space="preserve">DIAMOND SHAMROCK NO 665 [FRS; 37 m]</t>
  </si>
  <si>
    <t xml:space="preserve">SUPER LUBE INC</t>
  </si>
  <si>
    <t xml:space="preserve">S03389</t>
  </si>
  <si>
    <t xml:space="preserve">3130 S PLATTE RIVER DR</t>
  </si>
  <si>
    <t xml:space="preserve">ARAPAHOE PATTERN CO (1973-1976; SIC 3565) | ARAPAHOE ALUMINUM FOUNDRY, INC. (1979-1980; SIC 3361,3362)</t>
  </si>
  <si>
    <t xml:space="preserve">ARAPAHOE PATTERN CO (1973) | TERRAZO + PRE-CAST INDUSTRIES 3229 PRESSED AND BLOWN GLASS, NEC (1976) | ARAPAHOE ALUMINUM FOUNDRY, INC. (1979)</t>
  </si>
  <si>
    <t xml:space="preserve">ARAPAHOE ALUMINUM FOUNDRY [FRS; name match, 49 m]</t>
  </si>
  <si>
    <t xml:space="preserve">MARTIN MARIETTA PLATTE RIVER</t>
  </si>
  <si>
    <t xml:space="preserve">S03393</t>
  </si>
  <si>
    <t xml:space="preserve">2390 W DARTMOUTH</t>
  </si>
  <si>
    <t xml:space="preserve">THELCO CoRP (1980-1983; SIC 3561,3566,3443)</t>
  </si>
  <si>
    <t xml:space="preserve">COLORADO STAIR CO (1973) | THELCO CoRP (1980)</t>
  </si>
  <si>
    <t xml:space="preserve">THELCO [FRS; name match, 98 m]</t>
  </si>
  <si>
    <t xml:space="preserve">ELECTRO PAINTERS INC</t>
  </si>
  <si>
    <t xml:space="preserve">S03410</t>
  </si>
  <si>
    <t xml:space="preserve">4390 S WINDERMERE ST</t>
  </si>
  <si>
    <t xml:space="preserve">1973;1980;1982;1985</t>
  </si>
  <si>
    <t xml:space="preserve">TOTALMOLO,s INC (1973; SIC 3079,3949) | STEEL STRUCTURES OF COLORAOG [NC (1980-1982; SIC 3442,3448) | £8 J 0 CORPORATION (1985; SIC 3444,3469,3679)</t>
  </si>
  <si>
    <t xml:space="preserve">TOTALMOLO,s INC (1973) | STEEL STRUCTURES OF COLORAOG [NC (1980) | £8 J 0 CORPORATION (1985) | WUTZKE RAILROAD TIE (1988)</t>
  </si>
  <si>
    <t xml:space="preserve">ENGLEWOOD PONDS [FRS] (address match)</t>
  </si>
  <si>
    <t xml:space="preserve">ANGLE TREE SERVICE</t>
  </si>
  <si>
    <t xml:space="preserve">S03412</t>
  </si>
  <si>
    <t xml:space="preserve">4747 S WINDERMERE</t>
  </si>
  <si>
    <t xml:space="preserve">1973;1980;1982;1983;1986;1988;1990</t>
  </si>
  <si>
    <t xml:space="preserve">WHITAKER INDUSTRIES, INC (1973-1990; SIC 3566,3591)</t>
  </si>
  <si>
    <t xml:space="preserve">WHITAKER INDUSTRIES, INC (1973)</t>
  </si>
  <si>
    <t xml:space="preserve">AMERICAN CIVIL CONSTRUC (WAS RANDALL&amp; BL [FRS; 20 m]</t>
  </si>
  <si>
    <t xml:space="preserve">S03773</t>
  </si>
  <si>
    <t xml:space="preserve">3678 S JASON</t>
  </si>
  <si>
    <t xml:space="preserve">DENVER MCLD ENGINEERING (1974; SIC 3544)</t>
  </si>
  <si>
    <t xml:space="preserve">DENVER MCLD ENGINEERING (1974) | ZINN THE PRINTER INK INC (1983)</t>
  </si>
  <si>
    <t xml:space="preserve">ZINN THE PRINTER [FRS; name match, 238 m]</t>
  </si>
  <si>
    <t xml:space="preserve">UNIQUE MOBILITY INC</t>
  </si>
  <si>
    <t xml:space="preserve">S04115</t>
  </si>
  <si>
    <t xml:space="preserve">2550 S TEJON</t>
  </si>
  <si>
    <t xml:space="preserve">1976;1980;1983;1986;1990</t>
  </si>
  <si>
    <t xml:space="preserve">AIRWAY INC (1976; SIC 3444) | AIRWAY INC (1980-1990; SIC 3444)</t>
  </si>
  <si>
    <t xml:space="preserve">AIRWAY INC (1976) | AIRWAY INC (1980)</t>
  </si>
  <si>
    <t xml:space="preserve">T. A. PELSUE COMPANY [FRS; 25 m]</t>
  </si>
  <si>
    <t xml:space="preserve">S04119</t>
  </si>
  <si>
    <t xml:space="preserve">2650 S ZUNI</t>
  </si>
  <si>
    <t xml:space="preserve">SERVICE SUPPLY CO (1976; SIC 2842) | SUN-HEET INC (1980; SIC 3433,3079,3823) | EWERGY MATERIALS INC (1982-1983; SIC 3433)</t>
  </si>
  <si>
    <t xml:space="preserve">BRAND-IT DECAL CO (1976) | SERVICE SUPPLY CO (1976) |  (1977) | KELLY FURNITURE MANUFACTURING (1980) | SUN-HEET INC (1980) | EWERGY MATERIALS INC (1982) | TOM'S FURNITURE FRAME SHOP (1983) | TRIPLE-E CORPORATION (1983) | DIRECTORY PUBCSHERS (1988) | WESTCLIFFE PUBLISHERS (1990) | GEIGER ENTERPRISES INC (1992)</t>
  </si>
  <si>
    <t xml:space="preserve">NORTHWEST GREENBELT TRAIL [FRS; 17 m]</t>
  </si>
  <si>
    <t xml:space="preserve">S04124</t>
  </si>
  <si>
    <t xml:space="preserve">4590 S WINDERMERE</t>
  </si>
  <si>
    <t xml:space="preserve">1976;1977;1980;1982;1983;1986;1988;1990</t>
  </si>
  <si>
    <t xml:space="preserve">EMJD CORPORATION (1976-1990; SIC 3469,3446,2649) | € M J _D CORPORATION (1977-1986; SIC 3469) | E 4 J DO CORPORATION (1980; SIC 3444,3469) | DIES + FIXTURES EM JD CORP (1988; SIC 3444,3469)</t>
  </si>
  <si>
    <t xml:space="preserve">EMJD CORPORATION (1976) | € M J _D CORPORATION (1977) | E 4 J DO CORPORATION (1980) | DIES + FIXTURES EM JD CORP (1988)</t>
  </si>
  <si>
    <t xml:space="preserve">EMJD CORPORATION [FRS; name match, 26 m]</t>
  </si>
  <si>
    <t xml:space="preserve">S04859</t>
  </si>
  <si>
    <t xml:space="preserve">3990 S WINDERMERE</t>
  </si>
  <si>
    <t xml:space="preserve">COLORADO CANVAS AWNING CO INC (1986; SIC 2394,3999,2391)</t>
  </si>
  <si>
    <t xml:space="preserve">UNITEC INC (1980) | COLORADO CANVAS AWNING CO INC (1986)</t>
  </si>
  <si>
    <t xml:space="preserve">COLORADO CANVAS AWNING CO [FRS; name match, 39 m]</t>
  </si>
  <si>
    <t xml:space="preserve">UDDEHOLM CORPORATION</t>
  </si>
  <si>
    <t xml:space="preserve">S05452</t>
  </si>
  <si>
    <t xml:space="preserve">2585 S RARITAN ST</t>
  </si>
  <si>
    <t xml:space="preserve">1982;1983;1985;1986;1990</t>
  </si>
  <si>
    <t xml:space="preserve">GUSTAFSON MANUFACTURING INC (1982-1990; SIC 3498,3443)</t>
  </si>
  <si>
    <t xml:space="preserve">GUSTAFSON MANUFACTURING INC (1982)</t>
  </si>
  <si>
    <t xml:space="preserve">MINIAT - SEE 005/0503 [FRS; 34 m]</t>
  </si>
  <si>
    <t xml:space="preserve">SERVICE UNIFORM RENTAL</t>
  </si>
  <si>
    <t xml:space="preserve">S05662</t>
  </si>
  <si>
    <t xml:space="preserve">7350 PROGRESS PL</t>
  </si>
  <si>
    <t xml:space="preserve">WILFLEYs A Rs + SONS INC (1983-1990; SIC 3561)</t>
  </si>
  <si>
    <t xml:space="preserve">WILFLEYs A Rs + SONS INC (1983)</t>
  </si>
  <si>
    <t xml:space="preserve">HALEY CUSTOM HOMES [FRS; 33 m]</t>
  </si>
  <si>
    <t xml:space="preserve">DENT WIZARD @ LEXUS OF GREENVIEW VILLAGE</t>
  </si>
  <si>
    <t xml:space="preserve">S01058</t>
  </si>
  <si>
    <t xml:space="preserve">4460 S WINDEMERE</t>
  </si>
  <si>
    <t xml:space="preserve">LONE STAR PLYWOOD+DOOR (1988-1990; SIC 2421,2431,2436)</t>
  </si>
  <si>
    <t xml:space="preserve">LONE STAR PLYWOOD + DOOR 2498 PIPES» THREAD (1984)</t>
  </si>
  <si>
    <t xml:space="preserve">CHI MANUFACTURING, INC. [FRS; 13 m]</t>
  </si>
  <si>
    <t xml:space="preserve">S06222</t>
  </si>
  <si>
    <t xml:space="preserve">4767 S WINDERMERE</t>
  </si>
  <si>
    <t xml:space="preserve">WHITAKER IMOUSTRIESs INC (1985; SIC 3599,3566)</t>
  </si>
  <si>
    <t xml:space="preserve">WHITAKER IMOUSTRIESs INC (1985)</t>
  </si>
  <si>
    <t xml:space="preserve">AMERICAN CIVIL CONSTRUC (WAS RANDALL&amp; BL [FRS; 23 m]</t>
  </si>
  <si>
    <t xml:space="preserve">S06784</t>
  </si>
  <si>
    <t xml:space="preserve">2701 W OXFORD</t>
  </si>
  <si>
    <t xml:space="preserve">A-Z PLASTIC LETTERS SIGNS (1986; SIC 3993,3079)</t>
  </si>
  <si>
    <t xml:space="preserve">A-Z PLASTIC LETTERS SIGNS (1986)</t>
  </si>
  <si>
    <t xml:space="preserve">BRIDGE OVER S. PLATTE @ OXFORD AVENUE [FRS; 6 m]</t>
  </si>
  <si>
    <t xml:space="preserve">S06803</t>
  </si>
  <si>
    <t xml:space="preserve">13 INVERNESS WY S</t>
  </si>
  <si>
    <t xml:space="preserve">INFORMED CORPORATION (1986; SIC 3573,3841)</t>
  </si>
  <si>
    <t xml:space="preserve">INFORMED CORPORATION (1986) | IMSG INFODYNE (1990)</t>
  </si>
  <si>
    <t xml:space="preserve">UNIQUE LITHO INC [FRS; 24 m]</t>
  </si>
  <si>
    <t xml:space="preserve">OMNI TRUCKING SERVICES INC</t>
  </si>
  <si>
    <t xml:space="preserve">S06828</t>
  </si>
  <si>
    <t xml:space="preserve">7026 S TUCSON WAY</t>
  </si>
  <si>
    <t xml:space="preserve">WESTERN STATES FIRE PROTECTION (1986-1990; SIC 3569)</t>
  </si>
  <si>
    <t xml:space="preserve">WESTERN STATES FIRE PROTECTION (1986)</t>
  </si>
  <si>
    <t xml:space="preserve">WESTERN STATES FIRE PROTECTION [FRS; name match, 24 m]</t>
  </si>
  <si>
    <t xml:space="preserve">KRONE INC</t>
  </si>
  <si>
    <t xml:space="preserve">S06867</t>
  </si>
  <si>
    <t xml:space="preserve">3291 PEORIA</t>
  </si>
  <si>
    <t xml:space="preserve">QUIST FURNITURE MFG CORP. (1988; SIC 2812,2732,2789)</t>
  </si>
  <si>
    <t xml:space="preserve">QUIST FURNITURE MFG CORP. (1988) | AUTOMATION UPHOLSTERY (1999)</t>
  </si>
  <si>
    <t xml:space="preserve">AMERICAN SPEEDY PRINTING [FRS; 2 m] | PEORIA MART LLC [FRS; 2 m]</t>
  </si>
  <si>
    <t xml:space="preserve">PBP AUTO SERVICE LLC</t>
  </si>
  <si>
    <t xml:space="preserve">S07066</t>
  </si>
  <si>
    <t xml:space="preserve">3108 W HAMPDEN UNIT C</t>
  </si>
  <si>
    <t xml:space="preserve">FOUR SEASONS AWNING+PATIO (1990; SIC 3089,2394)</t>
  </si>
  <si>
    <t xml:space="preserve">FOUR SEASONS AWNING+PATIO (1988) | MOUNTAIN SCREEN IMPRESSIONS (1990)</t>
  </si>
  <si>
    <t xml:space="preserve">PRECISION IMPORT REPAIR, LLC [FRS; 22 m]</t>
  </si>
  <si>
    <t xml:space="preserve">OAKLEY INDUSTRIES</t>
  </si>
  <si>
    <t xml:space="preserve">HAIR TRIGGER CUSTOMS</t>
  </si>
  <si>
    <t xml:space="preserve">S07081</t>
  </si>
  <si>
    <t xml:space="preserve">3227 W HAMPDEN</t>
  </si>
  <si>
    <t xml:space="preserve">WESTERN OFFICE SYSTEMS INC. (1992; SIC 2789,3861) | ROCKY MOUNTAIN REAGENTS INC 303-771-0033 888-434-0033 (2002; SIC 2800) | 303-838-8922 VELLA MFG INC (2002; SIC 3400)</t>
  </si>
  <si>
    <t xml:space="preserve">SUZIES CREATIVE DESIGN+SEWING (1988) | COLEMAN COLLINS INC (1990) | WESTERN OFFICE SYSTEMS INC. (1992) | ROCKY MOUNTAIN REAGENTS INC 303-771-0033 888-434-0033 (2002) | 303-838-8922 VELLA MFG INC (2002)</t>
  </si>
  <si>
    <t xml:space="preserve">COLEMAN COLLINS INC [FRS; name match, 2 m] | SKYLINE GLASS INC [FRS; 8 m] | WALTON DESIGN AND REMODELING [FRS; 27 m]</t>
  </si>
  <si>
    <t xml:space="preserve">Mercury Tube Products</t>
  </si>
  <si>
    <t xml:space="preserve">COLORADO DATA SYSTEMS INC</t>
  </si>
  <si>
    <t xml:space="preserve">S07248</t>
  </si>
  <si>
    <t xml:space="preserve">5308 S PORESTHILL</t>
  </si>
  <si>
    <t xml:space="preserve">MACHINERY ERECTORS (1988; SIC 3441,3535)</t>
  </si>
  <si>
    <t xml:space="preserve">MACHINERY ERECTORS (1988)</t>
  </si>
  <si>
    <t xml:space="preserve">MARK ELLIOTT [FRS; 24 m]</t>
  </si>
  <si>
    <t xml:space="preserve">S07697</t>
  </si>
  <si>
    <t xml:space="preserve">6400 S FIDDLERS GREEN CIR</t>
  </si>
  <si>
    <t xml:space="preserve">PARTEK NORTH AMERICA INC. (1990; SIC 2824)</t>
  </si>
  <si>
    <t xml:space="preserve">PARTEK NORTH AMERICA INC. (1990) | APRISA MULTIMEDIA INC (1999)</t>
  </si>
  <si>
    <t xml:space="preserve">PLAZA TOWER ONE PLAZA UPGRADES [FRS; 18 m] | NEO RARE METALS HOLDINGS, INC. [FRS; 18 m] | NEO HOLDINGS (USA), INC. [FRS; 18 m] | NEO CHEMICALS AND OXIDES, LLC [FRS; 18 m] | GREENWOOD METRO DIST [FRS; 23 m] | BOBCAT MEADOWS MD [FRS; 26 m] | HAVANA WATER &amp; SANITATION DIST [FRS; 26 m] | PLAZA TOWER ONE PLAZA UPGRADES [FRS] (address match) | NEO HOLDINGS (USA), INC. [FRS] (address match) | NEO RARE ME</t>
  </si>
  <si>
    <t xml:space="preserve">LOWE'S OF GREENWOOD VILLAGE, CO #311</t>
  </si>
  <si>
    <t xml:space="preserve">S08002</t>
  </si>
  <si>
    <t xml:space="preserve">3045 S PARKER RD</t>
  </si>
  <si>
    <t xml:space="preserve">MEDIC COMPUTER SYSTEMS INC (1999; SIC 3573)</t>
  </si>
  <si>
    <t xml:space="preserve">ADVANCED FITNESS SYSTEMS. (1992) | © DECISION DATA, INC (1993) | ELAINE R SHEPHERD CO (1993) | INTERMOUNTAIN RESURFACING, INC (1993) | NPMC, INC (1993) | NATIONAL PROFESSIONAL MANAGEMENT (1993) | PAK MAIL CENTER OF AMERICA, INC (1993) | TELECHECK SERVICES, INC (1993) | MEDIC COMPUTER SYSTEMS INC (1999)</t>
  </si>
  <si>
    <t xml:space="preserve">INNSMONT CENTER FOR CHILDREN [FRS; 12 m]</t>
  </si>
  <si>
    <t xml:space="preserve">SWAN CLNRS</t>
  </si>
  <si>
    <t xml:space="preserve">S09400</t>
  </si>
  <si>
    <t xml:space="preserve">2440 S TEJON ST</t>
  </si>
  <si>
    <t xml:space="preserve">LITTLE TIRES &amp; WHEELS INC (2002; SIC 3400)</t>
  </si>
  <si>
    <t xml:space="preserve">LITTLE TIRES &amp; WHEELS INC (2002)</t>
  </si>
  <si>
    <t xml:space="preserve">FAIR AUTO &amp; TRUCK PARTS [FRS; 37 m]</t>
  </si>
  <si>
    <t xml:space="preserve">S09405</t>
  </si>
  <si>
    <t xml:space="preserve">9781 S MERIDIAN BLVD STE 400</t>
  </si>
  <si>
    <t xml:space="preserve">ORICA USA INC (2002; SIC 2800)</t>
  </si>
  <si>
    <t xml:space="preserve">ORICA USA INC (2002)</t>
  </si>
  <si>
    <t xml:space="preserve">EL DIENTE [FRS; 5 m]</t>
  </si>
  <si>
    <t xml:space="preserve">S09417</t>
  </si>
  <si>
    <t xml:space="preserve">315 INVERNESS WAY S</t>
  </si>
  <si>
    <t xml:space="preserve">WASHINGTON GROUP INTL INC (2002; SIC 3400)</t>
  </si>
  <si>
    <t xml:space="preserve">WASHINGTON GROUP INTL INC (2002)</t>
  </si>
  <si>
    <t xml:space="preserve">XO COMMUNICATIONS, INC. [FRS; 10 m]</t>
  </si>
  <si>
    <t xml:space="preserve">HEMOTEC INC</t>
  </si>
  <si>
    <t xml:space="preserve">S00184</t>
  </si>
  <si>
    <t xml:space="preserve">220 COLLYER</t>
  </si>
  <si>
    <t xml:space="preserve">Reech Aircraft Corp. (1961; SIC 3728)</t>
  </si>
  <si>
    <t xml:space="preserve">Reech Aircraft Corp. (1961)</t>
  </si>
  <si>
    <t xml:space="preserve">WEBER AUTO BODY [FRS; 8 m] | 2017 WATER UTILITY PROJECT LONGMONT [FRS; 28 m]</t>
  </si>
  <si>
    <t xml:space="preserve">Hope Lumber Company</t>
  </si>
  <si>
    <t xml:space="preserve">DIAMOND VOGEL PAINTS</t>
  </si>
  <si>
    <t xml:space="preserve">S00191</t>
  </si>
  <si>
    <t xml:space="preserve">311 KIMBARK</t>
  </si>
  <si>
    <t xml:space="preserve">HAWKEYE INDUSTRIES (1966-1967; SIC 3423)</t>
  </si>
  <si>
    <t xml:space="preserve">Golden Transfer Co. (1961) | HAWKEYE INDUSTRIES (1966)</t>
  </si>
  <si>
    <t xml:space="preserve">3RD &amp; KIMBARK ST - LONGMONT [FRS; 31 m]</t>
  </si>
  <si>
    <t xml:space="preserve">S00194</t>
  </si>
  <si>
    <t xml:space="preserve">98 S MAIN</t>
  </si>
  <si>
    <t xml:space="preserve">1961;1983</t>
  </si>
  <si>
    <t xml:space="preserve">Hawkeye Industry (1961; SIC 3499) | SOLACEs INC (1983; SIC 2421,2411,3523)</t>
  </si>
  <si>
    <t xml:space="preserve">Hawkeye Industry (1961) | Longmont Locker Plant (1961) | SOLACEs INC (1983) | CONAGRA (1992)</t>
  </si>
  <si>
    <t xml:space="preserve">MAIN ST US 287 BRIDGE REPLACEMENT OVER SAINT VRAIN CREEK [FRS; 32 m]</t>
  </si>
  <si>
    <t xml:space="preserve">Aspen Mountain Vet Specialists</t>
  </si>
  <si>
    <t xml:space="preserve">MAZDA OF LONGMONT INC</t>
  </si>
  <si>
    <t xml:space="preserve">S00203</t>
  </si>
  <si>
    <t xml:space="preserve">931 MAIN</t>
  </si>
  <si>
    <t xml:space="preserve">Snyder Machine &amp; Supply Co, (1961; SIC 3591)</t>
  </si>
  <si>
    <t xml:space="preserve">Snyder Machine &amp; Supply Co, (1961) | KANE MFG + SUPPLY CO (1971) | LONGMONT SIGAS AND DECALS (1971)</t>
  </si>
  <si>
    <t xml:space="preserve">GPM SOUTHEAST - GPM #4622 [FRS; 16 m]</t>
  </si>
  <si>
    <t xml:space="preserve">DIAMOND SHAMROCK NO 649</t>
  </si>
  <si>
    <t xml:space="preserve">S00205</t>
  </si>
  <si>
    <t xml:space="preserve">204 EMERY ST</t>
  </si>
  <si>
    <t xml:space="preserve">Western American Ind.,Inc. (1961; SIC 3523)</t>
  </si>
  <si>
    <t xml:space="preserve">Western American Ind.,Inc. (1961)</t>
  </si>
  <si>
    <t xml:space="preserve">GRANARY TOWNHOMES [FRS; 39 m]</t>
  </si>
  <si>
    <t xml:space="preserve">S05467</t>
  </si>
  <si>
    <t xml:space="preserve">2018 BROADWAY</t>
  </si>
  <si>
    <t xml:space="preserve">ENERGING TECHNOLOGY CONSULTANTS (1984; SIC 3573) | MOON-SUN EMPORIUM, INC (1993; SIC 2844)</t>
  </si>
  <si>
    <t xml:space="preserve">Northrops (1961) |  (1979) | AUOTENCE INC (1982) | AUDIENCE INC (1983) | ENERGING TECHNOLOGY CONSULTANTS (1984) | BOULDER BUSINESS REPORT (1984) | MASTER GOLDSMITHS (1986) | MOON-SUN EMPORIUM, INC (1993)</t>
  </si>
  <si>
    <t xml:space="preserve">BOULDER [FRS; name match, 244 m]</t>
  </si>
  <si>
    <t xml:space="preserve">S02002</t>
  </si>
  <si>
    <t xml:space="preserve">959 WALNUT</t>
  </si>
  <si>
    <t xml:space="preserve">1966;1968;1971;1973;1976;1979;1980;1982</t>
  </si>
  <si>
    <t xml:space="preserve">LARSEN MACHINE (1966-1976; SIC 3599) | ‘SUNLIFE INC, (1979-1982; SIC 2449,3433)</t>
  </si>
  <si>
    <t xml:space="preserve">LARSEN MACHINE (1966) | ‘SUNLIFE INC, (1979) | AVALANCHE DEVELOPMENT CO (1990) | ZIPCO INSTAPRINT INC (1999)</t>
  </si>
  <si>
    <t xml:space="preserve">EIGHT DAYS A WEEK COPY [FRS; 1 m] | TAYLOR KOHRS LLC [FRS; 1 m] | WOODYS OF COLORADO INC [FRS; 19 m]</t>
  </si>
  <si>
    <t xml:space="preserve">1007 WALNUT STREET LLC</t>
  </si>
  <si>
    <t xml:space="preserve">S02017</t>
  </si>
  <si>
    <t xml:space="preserve">912 MAIN ST</t>
  </si>
  <si>
    <t xml:space="preserve">17372 GRAF KIT LOUISVILLE TIMES (1988; SIC 2782,3444)</t>
  </si>
  <si>
    <t xml:space="preserve">LOUISVILLE TIMES (1966) | DENTONICS (1992) | PULMONARY DATA SERVICE INC (1999)</t>
  </si>
  <si>
    <t xml:space="preserve">LOUISVILLE MS4 [FRS; 21 m]</t>
  </si>
  <si>
    <t xml:space="preserve">HIGHWAY 42 REVITALIZATION AREA</t>
  </si>
  <si>
    <t xml:space="preserve">S02521</t>
  </si>
  <si>
    <t xml:space="preserve">2504 SPRUCE ST</t>
  </si>
  <si>
    <t xml:space="preserve">ASPEN CAMPERS (1967-1968; SIC 3791)</t>
  </si>
  <si>
    <t xml:space="preserve">ASPEN CAMPERS (1967)</t>
  </si>
  <si>
    <t xml:space="preserve">2504 SPRUCE [FRS; 19 m]</t>
  </si>
  <si>
    <t xml:space="preserve">S02536</t>
  </si>
  <si>
    <t xml:space="preserve">444 PEARL</t>
  </si>
  <si>
    <t xml:space="preserve">MOUNTAIN STATES FERTILIZER (1967-1970; SIC 2873)</t>
  </si>
  <si>
    <t xml:space="preserve">MOUNTAIN STATES FERTILIZER (1967)</t>
  </si>
  <si>
    <t xml:space="preserve">GWEN DOOLEY RENTAL [FRS; 28 m]</t>
  </si>
  <si>
    <t xml:space="preserve">S02784</t>
  </si>
  <si>
    <t xml:space="preserve">250 PEARL ST</t>
  </si>
  <si>
    <t xml:space="preserve">1970;1971;1973;1974;1976;1979;1980</t>
  </si>
  <si>
    <t xml:space="preserve">COLORADO VIDEO INC (1970-1971; SIC 3573,3661,3429) | BOULDER SCIENTIFIC CO INC (1973-1980; SIC 3829,2819) | MEYERS HEATING + AIR CONDITIONING (1973-1976; SIC 3444,3281,3429)</t>
  </si>
  <si>
    <t xml:space="preserve">COLORADO VIDEO INC (1968) | BOULDER SCIENTIFIC CO INC (1973) | MEYERS HEATING + AIR CONDITIONING (1973)</t>
  </si>
  <si>
    <t xml:space="preserve">GLEN WILLOW [FRS; 32 m]</t>
  </si>
  <si>
    <t xml:space="preserve">S03250</t>
  </si>
  <si>
    <t xml:space="preserve">1845 FOLSOM ST</t>
  </si>
  <si>
    <t xml:space="preserve">BOULDER SERVICES INCORPORATED (1992; SIC 2653,3231,3827)</t>
  </si>
  <si>
    <t xml:space="preserve">BOULDER PRINTING SERVICE (1971) |  (1977)</t>
  </si>
  <si>
    <t xml:space="preserve">BOULDER PRINTING SERVICE [FRS; name match, 24 m] | BOULDER PRINTING SERVICE [FRS] (address match)</t>
  </si>
  <si>
    <t xml:space="preserve">S03254</t>
  </si>
  <si>
    <t xml:space="preserve">4478 N BROADWAY</t>
  </si>
  <si>
    <t xml:space="preserve">DICK'S RUBBER STAMP SHOP, INC FLUID METERS AND COUNTING DEVICES (1977; SIC 3069) | DICK'S RUBBER STAMP SHOP» INC ERSTEC ENGINEERING: INC MAGNETIC DISKETTES (1985; SIC 3069)</t>
  </si>
  <si>
    <t xml:space="preserve">DICK*S RUBBER STAMP SHOP, INC (1971) | DICK'S RUBBER STAMP SHOP» INC ERSTEC ENGINEERING: INC MAGNETIC DISKETTES (1985) | PACES RY. BBER STAMP (1988) | DICK’S RUBBER STAMP SHOP INC (1990)</t>
  </si>
  <si>
    <t xml:space="preserve">BOULDER TREE COMPANY [FRS; 34 m]</t>
  </si>
  <si>
    <t xml:space="preserve">Namaste' Ventures</t>
  </si>
  <si>
    <t xml:space="preserve">FOOTHILLS AUTO BODY</t>
  </si>
  <si>
    <t xml:space="preserve">S03449</t>
  </si>
  <si>
    <t xml:space="preserve">3850 FRONTIER AVE</t>
  </si>
  <si>
    <t xml:space="preserve">XYTEX CORP (1973; SIC 3573)</t>
  </si>
  <si>
    <t xml:space="preserve">XYTEX CORP (1973)</t>
  </si>
  <si>
    <t xml:space="preserve">MONTBELL NORTH AMERICA [FRS; 24 m]</t>
  </si>
  <si>
    <t xml:space="preserve">UNITED PARCEL SERVICE - BOULDER</t>
  </si>
  <si>
    <t xml:space="preserve">S03798</t>
  </si>
  <si>
    <t xml:space="preserve">1990 N 57TH CT</t>
  </si>
  <si>
    <t xml:space="preserve">WHITE WAVE INC (1992; SIC 3999,3732,3949)</t>
  </si>
  <si>
    <t xml:space="preserve">MOUNTAIN KIGH INC (1974) | WHITE WAVE INC (1985)</t>
  </si>
  <si>
    <t xml:space="preserve">BOULDER PUBLISHING INC DBA BOULDER DAILY [FRS; 14 m]</t>
  </si>
  <si>
    <t xml:space="preserve">CLEARFLOW INC</t>
  </si>
  <si>
    <t xml:space="preserve">S04146</t>
  </si>
  <si>
    <t xml:space="preserve">1600 COMMERCE</t>
  </si>
  <si>
    <t xml:space="preserve">BALL AEROSPACE SYSTEMS GROUP (1990; SIC 3651,3761,3826)</t>
  </si>
  <si>
    <t xml:space="preserve">CONTINENTAL GRAPHICS OF BOULDER INC K STARK OWNER: (1976) | BALL AEROSPACE SYSTEMS GROUP (1990) | BALL AEROSPACE &amp; TECHNOLOGIES CORP (1999)</t>
  </si>
  <si>
    <t xml:space="preserve">FM BUILDING [FRS] (address match)</t>
  </si>
  <si>
    <t xml:space="preserve">BAE SYSTEMS SPACE &amp; MISSION SYSTEMS INC - BOULDER</t>
  </si>
  <si>
    <t xml:space="preserve">S04151</t>
  </si>
  <si>
    <t xml:space="preserve">1635 FOLSOM</t>
  </si>
  <si>
    <t xml:space="preserve">THE PRINTERY (1988; SIC 2752,3028)</t>
  </si>
  <si>
    <t xml:space="preserve">KOPY KAT INSTANT PRINTING CENTER (1976) | PRIMTERY THE (1980)</t>
  </si>
  <si>
    <t xml:space="preserve">THE PRINTERY [FRS; name match, 26 m]</t>
  </si>
  <si>
    <t xml:space="preserve">Boulder Dairy Queen II</t>
  </si>
  <si>
    <t xml:space="preserve">SALLY BEAUTY SUPPLY #10596</t>
  </si>
  <si>
    <t xml:space="preserve">S04154</t>
  </si>
  <si>
    <t xml:space="preserve">1840 COMMERCE</t>
  </si>
  <si>
    <t xml:space="preserve">MILBURN STIRLING CORPORATION (1983-1986; SIC 3561) | BUSINESS SOFTWARE CORP (1986; SIC 3573) | URN RESEARCH Ma (1988; SIC 3714) | WILDWASSER SPORT D.B.A.-PRISON KAYAKS (1988-1993; SIC 3732) | RAINBOW SIGNS, INC (1993; SIC 3993,3093) | VEGA TOOL CO, INC (1993; SIC 3089,2544,3599)</t>
  </si>
  <si>
    <t xml:space="preserve">LAWRENCE COVELL, LEATH GDS + ACC (1976) | MILBURN STIRLING CORPORATION (1983) | BUSINESS SOFTWARE CORP (1986) | READY WILLING + ABLE SCREEN PRINTING (1986) | URN RESEARCH Ma (1988) | PRECISION PRESS (1988) | WILDWASSER SPORT D.B.A.-PRISON KAYAKS (1988) | RAINBOW SIGNS INC (1990) | ROCKY MIN INLAY DESIGN LT (1992) | EAGLE ENGINEERING, INC (1993) | PRESTIGE PRESS (1993) | VEGA TOOL CO, INC (1993)</t>
  </si>
  <si>
    <t xml:space="preserve">RAINBOW SIGNS [FRS; name match, 47 m] | WILDWASSER SPORT USA INC [FRS; name match, 47 m]</t>
  </si>
  <si>
    <t xml:space="preserve">COLLINS MACHINE &amp; MFG INC</t>
  </si>
  <si>
    <t xml:space="preserve">S04160</t>
  </si>
  <si>
    <t xml:space="preserve">5 30TH ST</t>
  </si>
  <si>
    <t xml:space="preserve">SPORTSMEN PRODUCTS» INC (1976; SIC 3949,3714,3531)</t>
  </si>
  <si>
    <t xml:space="preserve">SPORTSMEN PRODUCTS» INC (1976)</t>
  </si>
  <si>
    <t xml:space="preserve">NIST BUILDING 1, WING 3 AND 6 LANDSCAPING [FRS; 32 m]</t>
  </si>
  <si>
    <t xml:space="preserve">DEPARTMENT OF COMMERCE BOULDER LABS</t>
  </si>
  <si>
    <t xml:space="preserve">S00567</t>
  </si>
  <si>
    <t xml:space="preserve">5920 LONGBOW ORIVE</t>
  </si>
  <si>
    <t xml:space="preserve">1984;1988</t>
  </si>
  <si>
    <t xml:space="preserve">VALLEYLAS INC (1984-1988; SIC 3544,3599)</t>
  </si>
  <si>
    <t xml:space="preserve">VALLEYLAB INC iu (1977)</t>
  </si>
  <si>
    <t xml:space="preserve">VALLEYLAB INC [FRS; name match, 178 m]</t>
  </si>
  <si>
    <t xml:space="preserve">TYCO HEALTHCARE GROUP LP</t>
  </si>
  <si>
    <t xml:space="preserve">S04306</t>
  </si>
  <si>
    <t xml:space="preserve">PIONEER WELDING CO (1980-1982; SIC 3599)</t>
  </si>
  <si>
    <t xml:space="preserve"> (1977) | PIONEER WELDING CO (1980) | CROOKED ARROW LACROSSE SHAFTS (1990)</t>
  </si>
  <si>
    <t xml:space="preserve">PEARL ST &amp; 30 ST [FRS; 31 m] | DEPOT SQUARE [FRS; 36 m]</t>
  </si>
  <si>
    <t xml:space="preserve">BOULDER RADIATOR</t>
  </si>
  <si>
    <t xml:space="preserve">S04311</t>
  </si>
  <si>
    <t xml:space="preserve">10675 EMPIRE RD</t>
  </si>
  <si>
    <t xml:space="preserve">1977;1988;1990;1999</t>
  </si>
  <si>
    <t xml:space="preserve">ROCKMONT INDUSTRIES INC OD BIEHL MARKET MGR (1977-1999; SIC 2649,3079)</t>
  </si>
  <si>
    <t xml:space="preserve">ROCKMONT INDUSTRIES INC OD BIEHL MARKET MGR (1977)</t>
  </si>
  <si>
    <t xml:space="preserve">ROCKMONT IND INC [FRS; name match, 20 m] | ROCKMONT IND INC [FRS] (address match)</t>
  </si>
  <si>
    <t xml:space="preserve">S04607</t>
  </si>
  <si>
    <t xml:space="preserve">2336 PEARL ST</t>
  </si>
  <si>
    <t xml:space="preserve">BRISCOE MAPHIS INC (1979-1982; SIC 3523,3823)</t>
  </si>
  <si>
    <t xml:space="preserve">BRISCOE MAPHIS INC (1979)</t>
  </si>
  <si>
    <t xml:space="preserve">WHITTIER PLACE RECONSTRUCTION [FRS; 31 m]</t>
  </si>
  <si>
    <t xml:space="preserve">S04612</t>
  </si>
  <si>
    <t xml:space="preserve">3333 IRIS</t>
  </si>
  <si>
    <t xml:space="preserve">MCCARREN WILLIAM &amp; ASSOC (1999; SIC 3317)</t>
  </si>
  <si>
    <t xml:space="preserve">HORTZON PUBLICATIONS INC (1979) | MCCARREN WILLIAM &amp; ASSOC (1999)</t>
  </si>
  <si>
    <t xml:space="preserve">IRIS AND BRIDGER HORIZONTAL BORE PIT [FRS; 28 m]</t>
  </si>
  <si>
    <t xml:space="preserve">S04636</t>
  </si>
  <si>
    <t xml:space="preserve">1224 SHERMAN OR</t>
  </si>
  <si>
    <t xml:space="preserve">1979;1980;1982;1983;1985;1988;1990;1999;2002</t>
  </si>
  <si>
    <t xml:space="preserve">NS MACHINING + ENGINEERING CO (1979-1990; SIC 3599,3544) | HELIOS MANUFACTURING ¢ MACHINING CO (1980-1982; SIC 3662,3599,3728) | TRE LNDUSTRIES INC (1980-1988; SIC 3599) | LONGMONT MANUFACTURING CO. (1983; SIC 3599) | DIGITAL STORAGE SYSTEMS INC (1990; SIC 3572) | EQUIPOISE BALANCING SERVICE (1999; SIC 3599) | ADVANCED MACHINING INC (2002; SIC 3599)</t>
  </si>
  <si>
    <t xml:space="preserve">NS MACHINING + ENGINEERING CO (1979) | HELIOS MANUFACTURING ¢ MACHINING CO (1980) | TRE LNDUSTRIES INC (1980) | LONGMONT MANUFACTURING CO. (1983) | DIGITAL STORAGE SYSTEMS INC (1990) | EQUIPONSE BALANCING SERVICE (1992) | CENTURY PLASTICS &amp; ENGINEERING INC (1999) | ADVANCED MACHINING INC (2002)</t>
  </si>
  <si>
    <t xml:space="preserve">CENTURY PLASTICS &amp; ENGINEERING INC [FRS; name match, 135 m] | WHC FTC LLC DBA ZTRIP LONGMONT FACILITY [FRS; name match, 245 m]</t>
  </si>
  <si>
    <t xml:space="preserve">ENGINE SHOP THE</t>
  </si>
  <si>
    <t xml:space="preserve">S00531</t>
  </si>
  <si>
    <t xml:space="preserve">4919 N BROADWAY</t>
  </si>
  <si>
    <t xml:space="preserve">1980;1982;1983;1984;1985;1990</t>
  </si>
  <si>
    <t xml:space="preserve">OSBORNE Too. (1980-1982; SIC 3469) | WIRSCH PRECISION PRODUCTS (1983-1985; SIC 3423,3679,3999) | MBK MACHINE (1990; SIC 3544)</t>
  </si>
  <si>
    <t xml:space="preserve">TSA SYSTEMS INC (1980) | OSBORNE Too. (1980) | ELECTRIC MEASUREMENT LABORATORIES (1982) | ASLAN ENTERPRISES (1982) | INTERNATIONAL SPORTS DBA RUN INC (1982) | WIRSCH PRECISION PRODUCTS (1983) | BOULDER LEATHER DESIGNS LTD (1983) | DENIM EVOLUTION INCe ROLLER SKATE WHEELS WR VIELEHR DIRECTOR (1985) | ARCHITECTURAL MILLWORK SYSTEMS (1986) | PINSLER GROUP INC (1986) | SUNSET CABINET + DESIGN (1986) | LIVING WOODS INC (1990) | MBK MACHINE (1990)</t>
  </si>
  <si>
    <t xml:space="preserve">GUARDIAN STORAGE BOULDER [FRS; 4 m]</t>
  </si>
  <si>
    <t xml:space="preserve">S04879</t>
  </si>
  <si>
    <t xml:space="preserve">2619 SPRUCE ST</t>
  </si>
  <si>
    <t xml:space="preserve">HIGH COUNTRY WINDOW MFG (1983; SIC 3079)</t>
  </si>
  <si>
    <t xml:space="preserve">ATKINSTON-NOLAND COMPANY (1980) | HIGH COUNTRY WINDOW MFG (1983) | ATKINSON-NOLAND &amp; ASSOC INC (1999)</t>
  </si>
  <si>
    <t xml:space="preserve">TOLEDO GLASS [FRS; 4 m]</t>
  </si>
  <si>
    <t xml:space="preserve">ASTRO ENDYNE COMPANY INC</t>
  </si>
  <si>
    <t xml:space="preserve">S04884</t>
  </si>
  <si>
    <t xml:space="preserve">1006 LEE HILL DR</t>
  </si>
  <si>
    <t xml:space="preserve">CONWAY PGTTERS WHEELS (1980-1982; SIC 3559,3567)</t>
  </si>
  <si>
    <t xml:space="preserve">CONWAY PGTTERS WHEELS (1980) | LARSON ENGINEERING. (1992)</t>
  </si>
  <si>
    <t xml:space="preserve">CARRIAGE SHOP, LTD. [FRS; 18 m]</t>
  </si>
  <si>
    <t xml:space="preserve">THE CARRIAGE SHOP</t>
  </si>
  <si>
    <t xml:space="preserve">S04920</t>
  </si>
  <si>
    <t xml:space="preserve">1921 MILLER ORIVE</t>
  </si>
  <si>
    <t xml:space="preserve">ACCURATE PLASTICS ¢ ENG INC (1980-1992; SIC 3079)</t>
  </si>
  <si>
    <t xml:space="preserve">ACCURATE PLASTICS ¢ ENG INC (1980)</t>
  </si>
  <si>
    <t xml:space="preserve">ACCURATE PLASTICS [FRS; name match, 64 m]</t>
  </si>
  <si>
    <t xml:space="preserve">MATHESON TRIGAS - LONGMONT BRANCH</t>
  </si>
  <si>
    <t xml:space="preserve">AKONIA HOLOGRAPHICS LLC</t>
  </si>
  <si>
    <t xml:space="preserve">S05696</t>
  </si>
  <si>
    <t xml:space="preserve">541 CLOVER LN</t>
  </si>
  <si>
    <t xml:space="preserve">1983;1986;1988;1990;1992;1993;1999</t>
  </si>
  <si>
    <t xml:space="preserve">PRODUCTS ENGINEERING» INCe (1983-1999; SIC 3559,3544,2394)</t>
  </si>
  <si>
    <t xml:space="preserve">PRODUCTS ENGINEERING» INCe (1983)</t>
  </si>
  <si>
    <t xml:space="preserve">COLORADO CLEAR, LLC [FRS] (address match)</t>
  </si>
  <si>
    <t xml:space="preserve">S05710</t>
  </si>
  <si>
    <t xml:space="preserve">827 S BOWEN</t>
  </si>
  <si>
    <t xml:space="preserve">CHROMARK CORPORATION (1983-1990; SIC 2899,3993) | =R, BUSINESS RESEARCH DIVISION (1999; SIC 3079)</t>
  </si>
  <si>
    <t xml:space="preserve">CHROMARK CORPORATION (1983) | =R, BUSINESS RESEARCH DIVISION (1999)</t>
  </si>
  <si>
    <t xml:space="preserve">MADELEINE, INC. [FRS; 2 m]</t>
  </si>
  <si>
    <t xml:space="preserve">S05727</t>
  </si>
  <si>
    <t xml:space="preserve">1032 S BOULDER 202</t>
  </si>
  <si>
    <t xml:space="preserve">TRNOVATIVE DEVICES INC (1983; SIC 3573)</t>
  </si>
  <si>
    <t xml:space="preserve">TRNOVATIVE DEVICES INC (1983) | CENTENNIAL PRINTING (1988) | DATA CONVERSION SPECIALISTS INC. (1992) | (GIBSON TECHNICAL SERVICES (1992)</t>
  </si>
  <si>
    <t xml:space="preserve">TURNPIKE TEXACO [FRS; 27 m] | BOULDER YELLOW CAB [FRS; 27 m]</t>
  </si>
  <si>
    <t xml:space="preserve">S06411</t>
  </si>
  <si>
    <t xml:space="preserve">1881 9TH ST STE 3112</t>
  </si>
  <si>
    <t xml:space="preserve">CROSS INFORMATION CO (1986-1988; SIC 3573)</t>
  </si>
  <si>
    <t xml:space="preserve">CROSS INFORMATION CO (1986) | DOWNING THORPE &amp; JAMES, INC (1993)</t>
  </si>
  <si>
    <t xml:space="preserve">PORTLY PRINCE DBA SALMON RUN RESTAURANT [FRS; 29 m]</t>
  </si>
  <si>
    <t xml:space="preserve">S06418</t>
  </si>
  <si>
    <t xml:space="preserve">3630 VALMONT RD</t>
  </si>
  <si>
    <t xml:space="preserve">GRIFFTH JEWELERS CHEMICALS (1986; SIC 2819,2899)</t>
  </si>
  <si>
    <t xml:space="preserve">GRIFFTH JEWELERS CHEMICALS (1986)</t>
  </si>
  <si>
    <t xml:space="preserve">S'PARK SUBDIVISION [FRS; 30 m]</t>
  </si>
  <si>
    <t xml:space="preserve">ION CLEAN ENERGY</t>
  </si>
  <si>
    <t xml:space="preserve">S06429</t>
  </si>
  <si>
    <t xml:space="preserve">1133 13TH ST</t>
  </si>
  <si>
    <t xml:space="preserve">MOUNTAIN STATES MINING + ASTROELECTRONIC (1986-1990; SIC 3341) | MINING+ASTROELECTRO pOuLDeR (1988; SIC 3341)</t>
  </si>
  <si>
    <t xml:space="preserve">MOUNTAIN STATES MINING + ASTROELECTRONIC (1986) | MINING+ASTROELECTRO pOuLDeR (1988)</t>
  </si>
  <si>
    <t xml:space="preserve">MOUNTAIN STATES MINING &amp; ASTROELECTRONIC [FRS; name match, 2 m] | MOUNTAIN STATES MINING &amp; ASTROELECTRONIC [FRS] (address match)</t>
  </si>
  <si>
    <t xml:space="preserve">XYZ Corporation</t>
  </si>
  <si>
    <t xml:space="preserve">WALGREENS STORE #16022</t>
  </si>
  <si>
    <t xml:space="preserve">S07204</t>
  </si>
  <si>
    <t xml:space="preserve">920 DIAMOND CIR</t>
  </si>
  <si>
    <t xml:space="preserve">1988;1990;1999;2002</t>
  </si>
  <si>
    <t xml:space="preserve">AIR PILT SYS KENRAY CORP (1988-2002; SIC 2762,3444,3469)</t>
  </si>
  <si>
    <t xml:space="preserve">AIR PILT SYS KENRAY CORP (1988)</t>
  </si>
  <si>
    <t xml:space="preserve">KENRAY CORP [FRS] (address match)</t>
  </si>
  <si>
    <t xml:space="preserve">S07261</t>
  </si>
  <si>
    <t xml:space="preserve">655 WEAVER PARK RD</t>
  </si>
  <si>
    <t xml:space="preserve">CONDITIONERS COLORADO COILING CO (1988-1992; SIC 3495,3496)</t>
  </si>
  <si>
    <t xml:space="preserve">CONDITIONERS COLORADO COILING CO (1988) | CODAR TECHNOLOGY INC (1999)</t>
  </si>
  <si>
    <t xml:space="preserve">OPERATOR INTERFACE TECHNOLOGY [FRS; 21 m]</t>
  </si>
  <si>
    <t xml:space="preserve">S07440</t>
  </si>
  <si>
    <t xml:space="preserve">6858 S BOULDER RD</t>
  </si>
  <si>
    <t xml:space="preserve">FISHER PLASTICS INC (1990-1993; SIC 3089,3599)</t>
  </si>
  <si>
    <t xml:space="preserve">FISHER PLASTICS INC (1990)</t>
  </si>
  <si>
    <t xml:space="preserve">WILLARD RESIDENCE [FRS; 18 m]</t>
  </si>
  <si>
    <t xml:space="preserve">S07897</t>
  </si>
  <si>
    <t xml:space="preserve">721 FRONT</t>
  </si>
  <si>
    <t xml:space="preserve">INTERNATIONAL VERIFACT INC (1999; SIC 3573)</t>
  </si>
  <si>
    <t xml:space="preserve">SKYNASAUR INC (1990) | BRENTON BUSINESS PRODUCTS (1999) | INTERNATIONAL VERIFACT INC (1999)</t>
  </si>
  <si>
    <t xml:space="preserve">SILCO OIL CO BARN STORE NO 21 [FRS; 33 m]</t>
  </si>
  <si>
    <t xml:space="preserve">CLEANERS IN BOULDER, THE</t>
  </si>
  <si>
    <t xml:space="preserve">S08029</t>
  </si>
  <si>
    <t xml:space="preserve">3131 INDIAN RD</t>
  </si>
  <si>
    <t xml:space="preserve">TRITON ENGINEERING + MFG CO INC (1992; SIC 3499,3732,3131) | VEXCEL IMAGING CORP (1999; SIC 3079)</t>
  </si>
  <si>
    <t xml:space="preserve">TRITON ENGINEERING + MFG CO INC (1992) | TURBULENCE PREDICTION SYSTEMS (1993) | VEXCEL IMAGING CORP (1993)</t>
  </si>
  <si>
    <t xml:space="preserve">VALMONT MULTI-USE PATH [FRS; 19 m] | SMYRNA READY MIX - VALMONT PLANT [FRS; 27 m]</t>
  </si>
  <si>
    <t xml:space="preserve">OVERLAND MOTOR EXPRESS INC DBA BDT</t>
  </si>
  <si>
    <t xml:space="preserve">S08330</t>
  </si>
  <si>
    <t xml:space="preserve">3101 IRIS AVE STE 215 80301 303 443 0020 3101 KIS AVE STE 215</t>
  </si>
  <si>
    <t xml:space="preserve">AMERICAN EDUCATIONAL PRODUCTS, INC (1993; SIC 3101,3044)</t>
  </si>
  <si>
    <t xml:space="preserve">AMERICAN EDUCATIONAL PRODUCTS, INC (1993) | UNITIME SYSTEMS INC (1999)</t>
  </si>
  <si>
    <t xml:space="preserve">IRIS AND BRIDGER HORIZONTAL BORE PIT [FRS; 22 m]</t>
  </si>
  <si>
    <t xml:space="preserve">S08336</t>
  </si>
  <si>
    <t xml:space="preserve">1790 30TH ST STE 200 80301 019 908 444 5072 PO BOX 2188</t>
  </si>
  <si>
    <t xml:space="preserve">PEAK AUDIO INC (1999; SIC 3573)</t>
  </si>
  <si>
    <t xml:space="preserve">BONDED BUSINESS SERVICES, LTD (1993) | RESOURCE SYSTEMS MANAGEMENT (1993) | PEAK AUDIO INC (1999)</t>
  </si>
  <si>
    <t xml:space="preserve">CLONETICS CORPORATION [FRS; 13 m]</t>
  </si>
  <si>
    <t xml:space="preserve">FRONT RANGE LUBE JIFFY LUBE</t>
  </si>
  <si>
    <t xml:space="preserve">S08857</t>
  </si>
  <si>
    <t xml:space="preserve">1100 VIOLET AVE</t>
  </si>
  <si>
    <t xml:space="preserve">ARMOR STEEL FABRICATORS (1999; SIC 3599)</t>
  </si>
  <si>
    <t xml:space="preserve">ARMOR STEEL FABRICATORS (1999)</t>
  </si>
  <si>
    <t xml:space="preserve">SHINING MOUNTAIN WALDORF SCHOOL CAMPUS REDEVELOPMENT [FRS] (address match)</t>
  </si>
  <si>
    <t xml:space="preserve">S08888</t>
  </si>
  <si>
    <t xml:space="preserve">3216 ARAPAHOE AWE STE F</t>
  </si>
  <si>
    <t xml:space="preserve">LEISURE TIME PRODUCTS (1999; SIC 3751)</t>
  </si>
  <si>
    <t xml:space="preserve">LEISURE TIME PRODUCTS (1999)</t>
  </si>
  <si>
    <t xml:space="preserve">GRIZZLY GAS &amp; CONVENIENCE STORE [FRS; 34 m]</t>
  </si>
  <si>
    <t xml:space="preserve">NCAR-RL6</t>
  </si>
  <si>
    <t xml:space="preserve">S08907</t>
  </si>
  <si>
    <t xml:space="preserve">7464 ARAPAHOE RD</t>
  </si>
  <si>
    <t xml:space="preserve">SMALL SYSTEM DESIGN INC (1999; SIC 3573)</t>
  </si>
  <si>
    <t xml:space="preserve">SMALL SYSTEM DESIGN INC (1999)</t>
  </si>
  <si>
    <t xml:space="preserve">JAD INC - SHORT STOP FAIRVIEW [FRS; 12 m]</t>
  </si>
  <si>
    <t xml:space="preserve">S08964</t>
  </si>
  <si>
    <t xml:space="preserve">6320 DRY CREEK PKWY</t>
  </si>
  <si>
    <t xml:space="preserve">FRONT RANGE TOOLING INC (1999; SIC 3079)</t>
  </si>
  <si>
    <t xml:space="preserve">FRONT RANGE TOOLING INC (1999)</t>
  </si>
  <si>
    <t xml:space="preserve">FRONT RANGE TOOLING INC [FRS; name match, 248 m]</t>
  </si>
  <si>
    <t xml:space="preserve">GRANVILLE-PHILLIP A DIVISION OF MKS INSTRUMENTS INC</t>
  </si>
  <si>
    <t xml:space="preserve">VAPOR TECHNOLOGIES INC</t>
  </si>
  <si>
    <t xml:space="preserve">S08969</t>
  </si>
  <si>
    <t xml:space="preserve">7901 OXFORD RD</t>
  </si>
  <si>
    <t xml:space="preserve">LEFT HAND DESIGN CORP (2002; SIC 3500)</t>
  </si>
  <si>
    <t xml:space="preserve">LEFT HAND DESIGN CORP (1999)</t>
  </si>
  <si>
    <t xml:space="preserve">LAWRENCE GERMANN [FRS] (address match)</t>
  </si>
  <si>
    <t xml:space="preserve">S09750</t>
  </si>
  <si>
    <t xml:space="preserve">229 AIRPORT RE BLDG 11 BAY 1</t>
  </si>
  <si>
    <t xml:space="preserve">TWIN PEAKS PRECISION INC (2002; SIC 3400)</t>
  </si>
  <si>
    <t xml:space="preserve">TWIN PEAKS PRECISION INC (2002)</t>
  </si>
  <si>
    <t xml:space="preserve">LYKINS GULCH SANITARY SEWER REPAIR AND PEDESTRIAN UNDERPASS [FRS; 5 m] | LYKINS GULCH RESTORATION PROJECT [FRS; 5 m] | AIRPORT ROAD UNDERPASS AT LYKINS GULCH [FRS; 5 m]</t>
  </si>
  <si>
    <t xml:space="preserve">S03258</t>
  </si>
  <si>
    <t xml:space="preserve">2801 INDUSTRIAL LN</t>
  </si>
  <si>
    <t xml:space="preserve">1979;1980;1985;1986;1988;1990;1993;1999</t>
  </si>
  <si>
    <t xml:space="preserve">WEISZ TOOL AND MACHINE CO (1979-1980; SIC 3599,3599,3535) | BRUN NETALCRAFT (1980-1990; SIC 3446) | EQHORART SUTTER (1988; SIC 3452) | COLORADO CUTTER GRINDING CO (1990-1999; SIC 2795,3452,3599) | SCIENTIFIC ENTERPRISES INC (1990; SIC 3089,3625) | STACY MACHINE &amp; TOOLING, INC (1993-1999; SIC 3499,3544,3599) | BRUN METAL CRAFTS INC (1999; SIC 3446)</t>
  </si>
  <si>
    <t xml:space="preserve">SCIENTIFIC ENTERPRISES INC (1971) | WEISZ TOOL AND MACHINE CO (1979) | BRUN NETALCRAFT (1980) | CHINOOK SPORT LTD (1983) | EQHORART SUTTER (1988) | COLORADO CUTTER GRINDING CO (1990) | STACY MACHINE &amp; TOOLING, INC (1993) | BRUN METAL CRAFTS INC (1999)</t>
  </si>
  <si>
    <t xml:space="preserve">STACY MACHINE &amp; TOOLING, INC. [FRS; name match, 69 m]</t>
  </si>
  <si>
    <t xml:space="preserve">WALL TECHNOLOGY INC.</t>
  </si>
  <si>
    <t xml:space="preserve">JEMCO SEAL CORPORATION</t>
  </si>
  <si>
    <t xml:space="preserve">S04768</t>
  </si>
  <si>
    <t xml:space="preserve">16250 WASHINGTON ST</t>
  </si>
  <si>
    <t xml:space="preserve">1980;1983;1986;1988</t>
  </si>
  <si>
    <t xml:space="preserve">PYRAMID INC (1980-1988; SIC 3569)</t>
  </si>
  <si>
    <t xml:space="preserve">4 @ F WINDOWS (1980) | PYRAMID INC (1980)</t>
  </si>
  <si>
    <t xml:space="preserve">COSTCO WHOLESALE - THORNTON [FRS; 7 m]</t>
  </si>
  <si>
    <t xml:space="preserve">S00577</t>
  </si>
  <si>
    <t xml:space="preserve">6801 W 117TH AVE</t>
  </si>
  <si>
    <t xml:space="preserve">RONDO MOTOR CONTROL LTD. (1983; SIC 3622,3674,3679) | MAXWELL ALARM SCREEN MANUFACTURING OF CO (1986; SIC 3496,3613) | CUTTER GRINDING COLORADO FABRICATION (1988-1990; SIC 3451,3561)</t>
  </si>
  <si>
    <t xml:space="preserve">DELTA VACATION HOMES, INC (1982) | CONTINENTAL GRAPHICS OF BOULDER INC (1983) | RONDO MOTOR CONTROL LTD. (1983) | BROOMFIELD (Jefferson County) ROCKY MOUNTAIN TAB COMPANY (1984) | MAXWELL ALARM SCREEN MANUFACTURING OF CO (1986) | CUTTER GRINDING COLORADO FABRICATION (1988)</t>
  </si>
  <si>
    <t xml:space="preserve">CONTINENTAL GRAPHICS [FRS; name match, 39 m]</t>
  </si>
  <si>
    <t xml:space="preserve">CRC SYSTEMS</t>
  </si>
  <si>
    <t xml:space="preserve">S05945</t>
  </si>
  <si>
    <t xml:space="preserve">9300 W 108TH CIR</t>
  </si>
  <si>
    <t xml:space="preserve">BALL ELECTRIC SYSTEMS DIVISION (1983-1992; SIC 3573)</t>
  </si>
  <si>
    <t xml:space="preserve">BALL ELECTRIC SYSTEMS DIVISION (1983)</t>
  </si>
  <si>
    <t xml:space="preserve">BALL COB [FRS; name match, 154 m]</t>
  </si>
  <si>
    <t xml:space="preserve">S07466</t>
  </si>
  <si>
    <t xml:space="preserve">7050 W 120TH AVE</t>
  </si>
  <si>
    <t xml:space="preserve">TECHNOCORP INC (1990; SIC 3548)</t>
  </si>
  <si>
    <t xml:space="preserve">TECHNOCORP INC (1990)</t>
  </si>
  <si>
    <t xml:space="preserve">COURTYARD APARTMENTS [FRS; 22 m]</t>
  </si>
  <si>
    <t xml:space="preserve">PRIVATE RESIDENCE</t>
  </si>
  <si>
    <t xml:space="preserve">S08037</t>
  </si>
  <si>
    <t xml:space="preserve">585 BURBANK ST</t>
  </si>
  <si>
    <t xml:space="preserve">STEEN MACHINING (1992-1993; SIC 3599) | JOINING SERVICES INC (1999; SIC 3499) | SOURCE COMMUNICATIONS INC (1999; SIC 3499)</t>
  </si>
  <si>
    <t xml:space="preserve">STEEN MACHINING (1992) | BETTERWAYS ERGONOMICS (1999) | JOINING SERVICES INC (1999) | SOURCE COMMUNICATIONS INC (1999)</t>
  </si>
  <si>
    <t xml:space="preserve">COLORADO LITHO INC [FRS; 22 m]</t>
  </si>
  <si>
    <t xml:space="preserve">VETERINARY SERVICES INC</t>
  </si>
  <si>
    <t xml:space="preserve">S00029</t>
  </si>
  <si>
    <t xml:space="preserve">105 F ST</t>
  </si>
  <si>
    <t xml:space="preserve">MASTER PRINTERS (1985-1988; SIC 2752,2953,3993)</t>
  </si>
  <si>
    <t xml:space="preserve">Salida Candy Kitchen (1961) | DONNOHUE JEWELERS INC (1983) | MASTER PRINTERS (1983) | REAL AMERICAN T=SHIRTSs INC (1983) | YE OLD PRINTING PLACE (2002)</t>
  </si>
  <si>
    <t xml:space="preserve">R5 SIGNAL REPLACEMENT [FRS; 1 m] | WHITEWATER DRYCLEANERS &amp; LAUNDROMAT, INC [FRS; 39 m]</t>
  </si>
  <si>
    <t xml:space="preserve">ED J  MAESTAS</t>
  </si>
  <si>
    <t xml:space="preserve">S05504</t>
  </si>
  <si>
    <t xml:space="preserve">1112 S MAIN ST</t>
  </si>
  <si>
    <t xml:space="preserve">COURTER MANUFACTURING (1982; SIC 3799)</t>
  </si>
  <si>
    <t xml:space="preserve">COURTER MANUFACTURING (1982)</t>
  </si>
  <si>
    <t xml:space="preserve">UTE COUNTRY PROPERTY MANAGEMENT [FRS; 12 m] | REMAX MOUNTAIN WEST [FRS; 12 m] | DELTA MUNICIPAL LIGHT &amp; POWER  (CITY OF [FRS; 27 m]</t>
  </si>
  <si>
    <t xml:space="preserve">S07480</t>
  </si>
  <si>
    <t xml:space="preserve">250 E MAIN ST</t>
  </si>
  <si>
    <t xml:space="preserve">CEDAREDGE MEATS INC (1992; SIC 3517,2013)</t>
  </si>
  <si>
    <t xml:space="preserve">CEDAREDGE MEATS INC. (1990)</t>
  </si>
  <si>
    <t xml:space="preserve">PALMER AND COMPANY (INCORPORATED) [FRS; 37 m] | PALMER AND COMPANY (INCORPORATED) [FRS] (address match)</t>
  </si>
  <si>
    <t xml:space="preserve">S00006</t>
  </si>
  <si>
    <t xml:space="preserve">2309 W MAIN</t>
  </si>
  <si>
    <t xml:space="preserve">1961;1965;1968;1971;1973;1974;1976</t>
  </si>
  <si>
    <t xml:space="preserve">Comet Automative Mfg. Corp. (1961; SIC 3714) | MAJESTIC FURNITURE MFG. CO. (1965; SIC 2814) | MICHAEL ADVERTISING ART (1965; SIC 3553) | SOUTHWEST MACKINING INC T W VAN DEN BERG PARTNER (1968; SIC 3461) | SOUTHWEST MACHINING INC (1971-1976; SIC 3544)</t>
  </si>
  <si>
    <t xml:space="preserve">Comet Automative Mfg. Corp. (1961) | Red Comet, Inc. (1961) | COMET PRESS (1965) | MAJESTIC FURNITURE MFG. CO. (1965) | MICHAEL ADVERTISING ART (1965) | REC CCMETy, INC. (1965) | TRUELINE INSTRUMENTS, INC. (1965) | SOUTHWEST MACKINING INC T W VAN DEN BERG PARTNER (1968) | SOUTHWEST MACHINING INC (1971)</t>
  </si>
  <si>
    <t xml:space="preserve">ARAPAHOE REAL ESTATE [FRS; 17 m]</t>
  </si>
  <si>
    <t xml:space="preserve">S00227</t>
  </si>
  <si>
    <t xml:space="preserve">2740 ZUNI</t>
  </si>
  <si>
    <t xml:space="preserve">1961;1965;1967;1970;1973</t>
  </si>
  <si>
    <t xml:space="preserve">Advance Metals Foundry (1961-1973; SIC 3369)</t>
  </si>
  <si>
    <t xml:space="preserve">Advance Metals Foundry (1961) | A-M Printing (1962)</t>
  </si>
  <si>
    <t xml:space="preserve">KAIROI LOHI [FRS; 3 m] | ZUNI GS - ZUNI CONOCO [FRS; 14 m]</t>
  </si>
  <si>
    <t xml:space="preserve">S00256</t>
  </si>
  <si>
    <t xml:space="preserve">831 S JASON</t>
  </si>
  <si>
    <t xml:space="preserve">1965;1988;1990</t>
  </si>
  <si>
    <t xml:space="preserve">SEICLITZ PAINT + VARNISH CC. (1965; SIC 2851) | Toe ELECTRONIC PUBLISHING PAINTERS GRINDING (1988-1990; SIC 3479)</t>
  </si>
  <si>
    <t xml:space="preserve">Wire Specialties &amp; Mfg.Co. (1961) | SEICLITZ PAINT + VARNISH CC. (1965) | CORE GRAPHICS (1977) | Toe ELECTRONIC PUBLISHING PAINTERS GRINDING (1988) | BAUEN CORP (1993)</t>
  </si>
  <si>
    <t xml:space="preserve">MOUNTAIN VIEW WINDOW &amp; DOOR [FRS; 22 m]</t>
  </si>
  <si>
    <t xml:space="preserve">BEACON BUILDING PRODUCTS #2305</t>
  </si>
  <si>
    <t xml:space="preserve">S00268</t>
  </si>
  <si>
    <t xml:space="preserve">2953 FOX</t>
  </si>
  <si>
    <t xml:space="preserve">1961;1962;1965</t>
  </si>
  <si>
    <t xml:space="preserve">Young Machine Co, (1961-1965; SIC 3591) | ALTA ENGINEERING (1965; SIC 3545)</t>
  </si>
  <si>
    <t xml:space="preserve">Young Machine Co, (1961) | ALTA ENGINEERING (1965)</t>
  </si>
  <si>
    <t xml:space="preserve">STOR-ALL STORAGE [FRS; 33 m]</t>
  </si>
  <si>
    <t xml:space="preserve">Denver Barrel  &amp; Drum II</t>
  </si>
  <si>
    <t xml:space="preserve">S01157</t>
  </si>
  <si>
    <t xml:space="preserve">1832 CURTIS</t>
  </si>
  <si>
    <t xml:space="preserve">1968;1984;1993</t>
  </si>
  <si>
    <t xml:space="preserve">PUBLISHERS PRESS INC (1968; SIC 2721,3321,3999) | ‘TOC AVIATION/LOGISTIC SERVICES (1984; SIC 3573) | FMC GOLD CO (1993; SIC 1081)</t>
  </si>
  <si>
    <t xml:space="preserve">Abegg Printing Co, (1961) | KOLBEACH, ERNEST T. (1965) | PUBLISHERS PRESSy INC. (1965) | ROCKY MOUNTAIN HERALD (1965) |  (1966) | DENVER LEADER, THE (1968) | ‘TOC AVIATION/LOGISTIC SERVICES (1984) | ALWAYS BUY COLO (1993) | JOHN T BOYD CO (1993) | BUSINESS CENTERS OF DENVER (1993) | CIBER, INC (1993) | COLO COMMUNICATIONS CORP (1993) | COMPUTER RESEARCH, INC (1993) | FMC GOLD CO (1993) | GERIMED OF AMERICA, INC (1993) | INFORMATION STRUCTURES, INC (1993) | INSURANCE MANAGEMENT ASSOC, INC (1993) | MALLON RESOURCES CORP (1993)</t>
  </si>
  <si>
    <t xml:space="preserve">WINGLONG TRADE CO LTD [FRS; 38 m]</t>
  </si>
  <si>
    <t xml:space="preserve">OXY OCCIDENTAL PETROLEUM CORPORATION</t>
  </si>
  <si>
    <t xml:space="preserve">S02825</t>
  </si>
  <si>
    <t xml:space="preserve">125 W 12TH</t>
  </si>
  <si>
    <t xml:space="preserve">1961;1962;1966;1968;1979</t>
  </si>
  <si>
    <t xml:space="preserve">Western Springs Service,Inc, (1961-1979; SIC 3493) | CORK SPECIALTY CO (1968; SIC 2499,2844)</t>
  </si>
  <si>
    <t xml:space="preserve">Western Springs Service,Inc, (1961) | CORK SPECIALTY CO (1968) | THOMAS PUBLICATIONS (1973) | KEY MAGAZINE (1976) | CLEAR CREEK GRAPHICS (1988)</t>
  </si>
  <si>
    <t xml:space="preserve">CORNERSTONE APARTMENT SERVICES [FRS; 14 m]</t>
  </si>
  <si>
    <t xml:space="preserve">S00805</t>
  </si>
  <si>
    <t xml:space="preserve">5395 E 39TH</t>
  </si>
  <si>
    <t xml:space="preserve">1962;1974;1980;1982;1983;1984;1986;1990;1999</t>
  </si>
  <si>
    <t xml:space="preserve">Denver Inner Spring Co. (1962-1974; SIC 3591) | ANKMAR DOOR SALES ENC (1980-1990; SIC 2431,3442) | FOAM FABRICATORS INC (1999; SIC 3079)</t>
  </si>
  <si>
    <t xml:space="preserve">Denver Inner Spring Co. (1962) | ANKMAR DOOR SALES ENC (1980) | FOAM FABRICATORS INC (1999)</t>
  </si>
  <si>
    <t xml:space="preserve">FOAM FABRICATORS INC [FRS; name match, 31 m]</t>
  </si>
  <si>
    <t xml:space="preserve">BRASS SMITH</t>
  </si>
  <si>
    <t xml:space="preserve">COLORADO LABEL AND PACKAGING</t>
  </si>
  <si>
    <t xml:space="preserve">S00848</t>
  </si>
  <si>
    <t xml:space="preserve">633 SANTA FE DR</t>
  </si>
  <si>
    <t xml:space="preserve">1962;1984;1986;1990</t>
  </si>
  <si>
    <t xml:space="preserve">Air Master Corp. (1962; SIC 2813) | SOLD DESIGKS (1984; SIC 3471) | BOLD DESIGNS (1986-1990; SIC 2752,3993,3497)</t>
  </si>
  <si>
    <t xml:space="preserve">Air Master Corp. (1962) | BOLD DESIGNS (1979) | BOLD OESTONS (1980) | SOLD DESIGKS (1984)</t>
  </si>
  <si>
    <t xml:space="preserve">BOLD DESIGNS [FRS; name match, 22 m] | AB PETROLEUM INC NO 22 [FRS; 5 m] | AURA SANTA FE [FRS; 24 m]</t>
  </si>
  <si>
    <t xml:space="preserve">S01022</t>
  </si>
  <si>
    <t xml:space="preserve">160 VALLEJO</t>
  </si>
  <si>
    <t xml:space="preserve">1962;1966;1968;1971;1973;1974;1976;1980;1982;1983;1986;1988;1990;1992;1993;1999</t>
  </si>
  <si>
    <t xml:space="preserve">Aluminum Permanent Molding Co. (1962; SIC 3361) | HARPER MACHINE SHOP INC (1966-1999; SIC 3599) | STANCG MANUFACTURING CC (1968; SIC 3861) | STANCO MANUFACTURING CO (1971; SIC 3861) | HEABLER METAL PRODUCTS (1973-1993; SIC 3444) | MEOWEST MACHINE SHOP INC (1982-1983; SIC 2899,3531,3469)</t>
  </si>
  <si>
    <t xml:space="preserve">Aluminum Permanent Molding Co. (1962) | HARPER MACHINE SHOP INC (1966) | STANCG MANUFACTURING CC (1968) | STANCO MANUFACTURING CO (1971) | HEABLER METAL PRODUCTS (1973) | MEOWEST MACHINE SHOP INC (1982) |  (1984)</t>
  </si>
  <si>
    <t xml:space="preserve">AT&amp;T - FEDERAL &amp; 1ST [FRS; 16 m]</t>
  </si>
  <si>
    <t xml:space="preserve">LVI ENVIRONMENTAL SERVICES, INC.</t>
  </si>
  <si>
    <t xml:space="preserve">S01211</t>
  </si>
  <si>
    <t xml:space="preserve">Aluma-Vue West, (1962; SIC 3356)</t>
  </si>
  <si>
    <t xml:space="preserve">Alcod Brass Foundry (1962) | Aluma-Vue West, (1962) | ALUMINUM CO. CF DENVER (1965)</t>
  </si>
  <si>
    <t xml:space="preserve">RTD DOWNTOWN RAIL RECONSTRUCTION PROJECT [FRS; 25 m]</t>
  </si>
  <si>
    <t xml:space="preserve">CCD-HMS</t>
  </si>
  <si>
    <t xml:space="preserve">S01244</t>
  </si>
  <si>
    <t xml:space="preserve">3307 LARIMER</t>
  </si>
  <si>
    <t xml:space="preserve">Denver Re-Tinning &amp; Metalizing Co. (1962; SIC 3442)</t>
  </si>
  <si>
    <t xml:space="preserve">Denver Re-Tinning &amp; Metalizing Co. (1962) | Smith-Mattocks Printers (1962)</t>
  </si>
  <si>
    <t xml:space="preserve">33 ST OUTFALL BLAKE ST TO CURTIS ST [FRS; 27 m]</t>
  </si>
  <si>
    <t xml:space="preserve">S01259</t>
  </si>
  <si>
    <t xml:space="preserve">330 UNIVERSITY BLDG</t>
  </si>
  <si>
    <t xml:space="preserve">Denver Optical Co. (1962; SIC 3446)</t>
  </si>
  <si>
    <t xml:space="preserve">Denver Optical Co. (1962) | DENVER OPTIC CO (1970) | FEORELLAS MEG JEWELERS FRANGI‘S ITALIAN MAID FOOD MFG. CO GA F Corp (1979)</t>
  </si>
  <si>
    <t xml:space="preserve">300 UNIVERSITY [FRS; 19 m]</t>
  </si>
  <si>
    <t xml:space="preserve">ALPHA PHOTO LAB</t>
  </si>
  <si>
    <t xml:space="preserve">S01278</t>
  </si>
  <si>
    <t xml:space="preserve">1315 9TH</t>
  </si>
  <si>
    <t xml:space="preserve">QuT OF THE wouDS (1986; SIC 2511,2952)</t>
  </si>
  <si>
    <t xml:space="preserve">Fairfax Baking Co. (1962) | QuT OF THE wouDS (1986)</t>
  </si>
  <si>
    <t xml:space="preserve">901 NAVAJO ST - MERCY HOUSING [FRS; 39 m]</t>
  </si>
  <si>
    <t xml:space="preserve">S01292</t>
  </si>
  <si>
    <t xml:space="preserve">1310 FOX</t>
  </si>
  <si>
    <t xml:space="preserve">1965;1966;1967;1968;1970;1974;1976;1977;1980</t>
  </si>
  <si>
    <t xml:space="preserve">FOWE MACHINE + SUPPLY CO. (1965; SIC 3591) | HOWE MACHINE + SUPPLY CO (1966-1980; SIC 3599) | HOWE MACHINE + SUPPLY CO (1967; SIC 3591)</t>
  </si>
  <si>
    <t xml:space="preserve">Div. (1962) | HOWE MACHINE + SUPPLY CO (1966) | HOWE MACHINE + SUPPLY CO (1967) | CENTRAL DISPLAYS INC (1980) | PIERSON GRAPHICS CORP (1986)</t>
  </si>
  <si>
    <t xml:space="preserve">CESAR CHAVEZ MEMORIAL BUILDING [FRS; 28 m]</t>
  </si>
  <si>
    <t xml:space="preserve">S01299</t>
  </si>
  <si>
    <t xml:space="preserve">1622 ARAPAHOE</t>
  </si>
  <si>
    <t xml:space="preserve">ALLEN MFG (1968; SIC 2311,2327,2899)</t>
  </si>
  <si>
    <t xml:space="preserve">Glenshore Mfg. Co. (1962) | EP-RO MFG CO (1966) | ALLEN MFG (1967)</t>
  </si>
  <si>
    <t xml:space="preserve">SUREFIRE FIELD WIDE PERMIT [FRS; 17 m]</t>
  </si>
  <si>
    <t xml:space="preserve">CVS PHARMACY #10804</t>
  </si>
  <si>
    <t xml:space="preserve">S01309</t>
  </si>
  <si>
    <t xml:space="preserve">1342 LAWRENCE ST</t>
  </si>
  <si>
    <t xml:space="preserve">1962;1965;1966;1968;1970</t>
  </si>
  <si>
    <t xml:space="preserve">Gross Wholesale Tailors, Ince (1962-1968; SIC 3533) | ZOHN MFG CO 2892 EXPLOSIVES (1970; SIC 2892)</t>
  </si>
  <si>
    <t xml:space="preserve">Gross Wholesale Tailors, Ince (1962) | Headwear Specialty Co. (1962) | C204 292-9160 MC ATEE BOLT CO (1967) | ZOHN MFG CO (1968)</t>
  </si>
  <si>
    <t xml:space="preserve">UNIVERSITY OF CO - DOWNTOWN CAMPUS [FRS; 28 m]</t>
  </si>
  <si>
    <t xml:space="preserve">S01320</t>
  </si>
  <si>
    <t xml:space="preserve">4990 E ASBURY AVE</t>
  </si>
  <si>
    <t xml:space="preserve">Inc. (1962; SIC 3444)</t>
  </si>
  <si>
    <t xml:space="preserve">Inc. (1962) | k DH COMPANY (1968) | R DH COMPANY (1970) | CRAFTSMEN INC (1982) | ROCKY MOUNTAIN SCIENTIFIC GLASS BLOWING (1999)</t>
  </si>
  <si>
    <t xml:space="preserve">ROCKY MOUNTAIN SCIENTIFIC GLASS BLOWING [FRS; name match, 2 m] | ROCKY MOUNTAIN SCIENTIFIC GLASS BLOWING [FRS] (address match)</t>
  </si>
  <si>
    <t xml:space="preserve">ENTENMANN'S INC</t>
  </si>
  <si>
    <t xml:space="preserve">S01321</t>
  </si>
  <si>
    <t xml:space="preserve">1543 LARIMER</t>
  </si>
  <si>
    <t xml:space="preserve">Sabre, (1962; SIC 3469) | SACHS-LAWLOR CO., THE (1965-1968; SIC 3461) | SACHS-LAWLOR CO, THE (1966-1970; SIC 3469)</t>
  </si>
  <si>
    <t xml:space="preserve">Sabre, (1962) | SACHS-LAWLOR CO., THE (1965) | SACHS-LAWLOR CO, THE (1966) | JRP 2 LASER CONSULTANTS INTL (1993) | KATZ DESIGN GROUP (1993)</t>
  </si>
  <si>
    <t xml:space="preserve">EXCELL LAWSON VILLAGE-NEW UPPER WELL TREATMENT PLANT [FRS; 7 m] | ARBOR OPERATING [FRS; 7 m] | 16 M [FRS; 34 m]</t>
  </si>
  <si>
    <t xml:space="preserve">ROCKY MOUNTAIN SEED CO INC</t>
  </si>
  <si>
    <t xml:space="preserve">S01327</t>
  </si>
  <si>
    <t xml:space="preserve">1261 CURTIS ST</t>
  </si>
  <si>
    <t xml:space="preserve">Scherer, Frank, &amp; Son (1962; SIC 3444)</t>
  </si>
  <si>
    <t xml:space="preserve">Scherer, Frank, &amp; Son (1962) | KAUFMAN PRESS (1966) |  (1968)</t>
  </si>
  <si>
    <t xml:space="preserve">13 ST IMPROVEMENTS [FRS; 23 m]</t>
  </si>
  <si>
    <t xml:space="preserve">QWEST CORP DBA CENTURYLINK - DENVER MAIN</t>
  </si>
  <si>
    <t xml:space="preserve">S01349</t>
  </si>
  <si>
    <t xml:space="preserve">1843 LAWRENCE</t>
  </si>
  <si>
    <t xml:space="preserve">CP DIVISION ST REGIS (1966; SIC 3559)</t>
  </si>
  <si>
    <t xml:space="preserve">Spear Printing Co. (1962) | CP DIVISION ST REGIS (1966) | GARLAND D COX ASSOC (1993)</t>
  </si>
  <si>
    <t xml:space="preserve">4 TENSLEEP [FRS; 8 m] | TENSLEEP 56 [FRS; 8 m] | CAMWEST LTD PARTNERSHIP [FRS; 8 m] | TENSLEEP 12 [FRS; 8 m]</t>
  </si>
  <si>
    <t xml:space="preserve">S01358</t>
  </si>
  <si>
    <t xml:space="preserve">1236 DELAWARE</t>
  </si>
  <si>
    <t xml:space="preserve">VIKING METAL SPINNING CC. (1965-1967; SIC 3459) | CLC VIKING SFOP (1968; SIC 3461,2505)</t>
  </si>
  <si>
    <t xml:space="preserve">Viking Metal Spinning Coe (1962) | OLD VIKING SHOP (1966) |  (1970)</t>
  </si>
  <si>
    <t xml:space="preserve">MAC-BESTOS [FRS; 3 m]</t>
  </si>
  <si>
    <t xml:space="preserve">APEX AUTO BODY LTD</t>
  </si>
  <si>
    <t xml:space="preserve">S01621</t>
  </si>
  <si>
    <t xml:space="preserve">3535 LARIMER ST</t>
  </si>
  <si>
    <t xml:space="preserve">1965;1966;1967;1968;1970;1973;1974;1976;1979;1980;1982;1983;1988;1990;1992;1999</t>
  </si>
  <si>
    <t xml:space="preserve">ALMQUIST MACHINE SFOP (1965; SIC 3591) | ALMQUIST MACHINE SHOP (1966-1970; SIC 3599) | GOLDBERG BROTHERS MFG CO (1966-1982; SIC 3411) |  (1970; SIC 3861) | SCHERER, FRANK Asy + SON INC (1976-1990; SIC 3444) | MFG UNLIMITED INC (1988-1990; SIC 3569) | ‘SCHERER METALS INC (1992-1999; SIC 3444,3446)</t>
  </si>
  <si>
    <t xml:space="preserve">Goldberg Brothers Mfg. Co. (1962) | A-ABILITY MATTRESS CO. (1965) | ALMQUIST MACHINE SHOP (1966) | RAFU SHOYU CC (1968) |  (1970) | SCHERER, FRANK Asy + SON INC (1976) | MFG UNLIMITED INC (1988) | ‘SCHERER METALS INC (1992)</t>
  </si>
  <si>
    <t xml:space="preserve">THE SBJ GROUP INC. [FRS; 29 m]</t>
  </si>
  <si>
    <t xml:space="preserve">3454 Walnut Street</t>
  </si>
  <si>
    <t xml:space="preserve">S00795</t>
  </si>
  <si>
    <t xml:space="preserve">3800 S JASON</t>
  </si>
  <si>
    <t xml:space="preserve">1965;1967;1982;1983;1984;1999</t>
  </si>
  <si>
    <t xml:space="preserve">NYCO, INC. (1965; SIC 3444) | POR MFG COMPANY (1967; SIC 3714) | J + M MACHINE AND TOOL» INC. (1982-1983; SIC 3544,3599) | AM PROFESSIONAL PRINTING (1984; SIC 2752,2399,3411) | FISHER VINYL WINDOW MANUFACTURING CO (1999; SIC 3079)</t>
  </si>
  <si>
    <t xml:space="preserve">NYCO, INC. (1965) | AMERICAN FORM TIE CORP L DAREAU PRES (1966) | POR MFG COMPANY (1967) | FISHER VINYL WINDOW MFG CO (1980) | J + M MACHINE AND TOOL» INC. (1982) | AM PROFESSIONAL PRINTING (1984) | ACTION LABEL CO (1988)</t>
  </si>
  <si>
    <t xml:space="preserve">ACTION LABEL CO [FRS; name match, 2 m]</t>
  </si>
  <si>
    <t xml:space="preserve">S01165</t>
  </si>
  <si>
    <t xml:space="preserve">200 FILLMORE SUITE 307</t>
  </si>
  <si>
    <t xml:space="preserve">1965;1986</t>
  </si>
  <si>
    <t xml:space="preserve">LIBBEY PROCLCTS» OwENS-ILLINCIS (1965; SIC 3079) | INFORMATION MANAGEMENT SPECIALISTS, INC (1986; SIC 3573,2693)</t>
  </si>
  <si>
    <t xml:space="preserve">LIBBEY PROCLCTS» OwENS-ILLINCIS (1965) | LIBBEY PRODUCTS, OWENS-ILLINOIS (1966) | MOUNTAIN EMPIRE PUBLISHING INC (1980) | TRACOM CORP/DBA MOUNTAIN EMPIRE PUBLISH 3559 SKI SHOP MACHINERY (1984) | INFORMATION MANAGEMENT SPECIALISTS, INC (1986) | MARRSATERY spectant (1988)</t>
  </si>
  <si>
    <t xml:space="preserve">201 FILLMORE [FRS; 35 m]</t>
  </si>
  <si>
    <t xml:space="preserve">Ist Bank II</t>
  </si>
  <si>
    <t xml:space="preserve">S01591</t>
  </si>
  <si>
    <t xml:space="preserve">2085 S BROADWAY</t>
  </si>
  <si>
    <t xml:space="preserve">GENERAL LETTER SERVICE (1976-1980; SIC 2752,3471)</t>
  </si>
  <si>
    <t xml:space="preserve">ENGLEWOOD PRESS, INC. (1965) | *GENERAL LETTER SERVICE (1966) | DS LEATHERS (1990)</t>
  </si>
  <si>
    <t xml:space="preserve">2105 BROADWAY - CAMP [FRS; 26 m]</t>
  </si>
  <si>
    <t xml:space="preserve">S01595</t>
  </si>
  <si>
    <t xml:space="preserve">GATEWAY SAFETY PRODUCTS (1965; SIC 2899)</t>
  </si>
  <si>
    <t xml:space="preserve">GATEWAY SAFETY PRODUCTS (1965)</t>
  </si>
  <si>
    <t xml:space="preserve">3115 TEJON STREET [FRS; 38 m]</t>
  </si>
  <si>
    <t xml:space="preserve">S01607</t>
  </si>
  <si>
    <t xml:space="preserve">3780 S KALAMATH</t>
  </si>
  <si>
    <t xml:space="preserve">FANTASY IN IRON (1988-1993; SIC 3442,3446)</t>
  </si>
  <si>
    <t xml:space="preserve">WEAR PREVENTION ALLOY, INC. (1965) | EMPIRE PRINTERS (1971) | CONESTOGA GRAPHICS INC (1977) | FANTASY IN IRON (1988) | CARBONE ITALIAN SAUSAGE MARKET &amp; DELI (1999)</t>
  </si>
  <si>
    <t xml:space="preserve">DONALD G. &amp; MERTIE L. ROBB RES. [FRS; 11 m]</t>
  </si>
  <si>
    <t xml:space="preserve">S01612</t>
  </si>
  <si>
    <t xml:space="preserve">5559 S RIO GRANDE</t>
  </si>
  <si>
    <t xml:space="preserve">ARAPAFOE IRON WORKS (1965; SIC 3444)</t>
  </si>
  <si>
    <t xml:space="preserve">ARAPAFOE IRON WORKS (1965)</t>
  </si>
  <si>
    <t xml:space="preserve">LITTLETON AUTO SERVICE [FRS; 36 m]</t>
  </si>
  <si>
    <t xml:space="preserve">S01665</t>
  </si>
  <si>
    <t xml:space="preserve">2560 W 29TH AVE</t>
  </si>
  <si>
    <t xml:space="preserve">HAMMOND CANDY CO (1966; SIC 3423)</t>
  </si>
  <si>
    <t xml:space="preserve">C+ &amp; DRAPERY CO. (1965) | HAMMOUND CANDY CO INC (1986) | HAMMOND'S CANDIES SINCE 1920 (1999)</t>
  </si>
  <si>
    <t xml:space="preserve">DPS VALDEZ [FRS; 36 m]</t>
  </si>
  <si>
    <t xml:space="preserve">S01687</t>
  </si>
  <si>
    <t xml:space="preserve">8075 40TH</t>
  </si>
  <si>
    <t xml:space="preserve">POLY-DYN CORP (1973-1974; SIC 3079)</t>
  </si>
  <si>
    <t xml:space="preserve">CIE CRAFT CORPORATION (1965) | POLY-DYN CORP (1973)</t>
  </si>
  <si>
    <t xml:space="preserve">ENNIS OF COLORADO [FRS; 11 m]</t>
  </si>
  <si>
    <t xml:space="preserve">S01688</t>
  </si>
  <si>
    <t xml:space="preserve">201 UNIVERSITY BIVD STE 107</t>
  </si>
  <si>
    <t xml:space="preserve">ENZYCO (1999; SIC 2831)</t>
  </si>
  <si>
    <t xml:space="preserve">CRAPERY DEN, INC. (1965) | SIGNAL GRAPHICS PRINTING (1992) | INTERACTIVE COMM ENHANCEMENT (1993) | ENZYCO (1999)</t>
  </si>
  <si>
    <t xml:space="preserve">WINDOW DOCTOR OF COLORADO [FRS; 11 m] | ROCK SPRINGS DEVELOPMENT [FRS; 11 m]</t>
  </si>
  <si>
    <t xml:space="preserve">Cherry Creek West</t>
  </si>
  <si>
    <t xml:space="preserve">IMMUNOLOGICAL ASSOC OF DENVER</t>
  </si>
  <si>
    <t xml:space="preserve">S01702</t>
  </si>
  <si>
    <t xml:space="preserve">158 FILMORE</t>
  </si>
  <si>
    <t xml:space="preserve">GAYLORD CONTAINER OIV. CROWN ZELLERB (1965; SIC 2853)</t>
  </si>
  <si>
    <t xml:space="preserve">GAYLORD CONTAINER OIV. CROWN ZELLERB (1965) | NETWORK GRAPHICS (1986)</t>
  </si>
  <si>
    <t xml:space="preserve">EXOFFICIO [FRS; 16 m] | CHERRY CREEK SHOPPING CENTER N ANCHOR PAD RE-DEVELOPMENT [FRS; 33 m]</t>
  </si>
  <si>
    <t xml:space="preserve">S01733</t>
  </si>
  <si>
    <t xml:space="preserve">2250 S TEJON</t>
  </si>
  <si>
    <t xml:space="preserve">KLOPPENBERG + CO. (1965; SIC 3441) | AMERICAN STAINLESS STEEL CORP (1979; SIC 3589)</t>
  </si>
  <si>
    <t xml:space="preserve">KLOPPENBERG + CO. (1965) | MATTOCKS PRINTING CO. (1965) | AMERICAN STAINLESS STEEL CORP (1979)</t>
  </si>
  <si>
    <t xml:space="preserve">CIRCLE K STORES - CORNER STORE #691 [FRS; 38 m]</t>
  </si>
  <si>
    <t xml:space="preserve">S01735</t>
  </si>
  <si>
    <t xml:space="preserve">LEE SCAP CO. (1965; SIC 2841)</t>
  </si>
  <si>
    <t xml:space="preserve">LEE SCAP CO. (1965)</t>
  </si>
  <si>
    <t xml:space="preserve">BURLINGTON NORTHERN RAILROAD [FRS; 33 m]</t>
  </si>
  <si>
    <t xml:space="preserve">AAAA SPECIALTIES</t>
  </si>
  <si>
    <t xml:space="preserve">BNSF RAILWAY COMPANY/SUNCOR ENERGY</t>
  </si>
  <si>
    <t xml:space="preserve">S01749</t>
  </si>
  <si>
    <t xml:space="preserve">242 ELATI</t>
  </si>
  <si>
    <t xml:space="preserve">1965;1966;1967;1971;1973</t>
  </si>
  <si>
    <t xml:space="preserve">MCKIM WELDING + MACHINE SHOP (1965-1973; SIC 3591)</t>
  </si>
  <si>
    <t xml:space="preserve">MCKIM WELDING + MACHINE SHOP (1965)</t>
  </si>
  <si>
    <t xml:space="preserve">ROCKET PRINTING CO [FRS; name match, 207 m]</t>
  </si>
  <si>
    <t xml:space="preserve">S01774</t>
  </si>
  <si>
    <t xml:space="preserve">1980 S ACOMA</t>
  </si>
  <si>
    <t xml:space="preserve">1965;1966;1967;1970</t>
  </si>
  <si>
    <t xml:space="preserve">PLASTIC PRINCE (1965-1970; SIC 3591)</t>
  </si>
  <si>
    <t xml:space="preserve">PLASTIC PRINCE (1965) |  (1971)</t>
  </si>
  <si>
    <t xml:space="preserve">MT BLANCA STORM PROJECT [FRS; 37 m]</t>
  </si>
  <si>
    <t xml:space="preserve">OCEAN PACIFIC IMAGES</t>
  </si>
  <si>
    <t xml:space="preserve">S01789</t>
  </si>
  <si>
    <t xml:space="preserve">1955 WE VIRGINIA AVE</t>
  </si>
  <si>
    <t xml:space="preserve">1965;1966;1970;1973</t>
  </si>
  <si>
    <t xml:space="preserve">S + H SHEET METAL CO. (1965-1973; SIC 3444)</t>
  </si>
  <si>
    <t xml:space="preserve">S + H SHEET METAL CO. (1965)</t>
  </si>
  <si>
    <t xml:space="preserve">PT 22085 - ATHMAR PARK REPLACEMENT - PART 2 [FRS; 32 m]</t>
  </si>
  <si>
    <t xml:space="preserve">RISHEL MIDDLE SCHOOL</t>
  </si>
  <si>
    <t xml:space="preserve">S01797</t>
  </si>
  <si>
    <t xml:space="preserve">2785 N SPEER</t>
  </si>
  <si>
    <t xml:space="preserve">PLASTIC MATERIALS INC (1999; SIC 3079)</t>
  </si>
  <si>
    <t xml:space="preserve">STECHER-TRAUNG LITHOGRAPH CoRP. (1965) | COMPO CRAFT (1974) | INOUSTRY + COMMERCE MAGAZINE INC; (1980) | PRINTING METROTYPE+ DESIGN (1988) | LINE-O-TYPE (1990) | PLASTIC MATERIALS INC (1999)</t>
  </si>
  <si>
    <t xml:space="preserve">2785 SPEER BLVD [FRS; 39 m]</t>
  </si>
  <si>
    <t xml:space="preserve">S01818</t>
  </si>
  <si>
    <t xml:space="preserve">2500 15TH</t>
  </si>
  <si>
    <t xml:space="preserve">WOMPEY SHEET METAL WORKS (1965; SIC 3444)</t>
  </si>
  <si>
    <t xml:space="preserve">WOMPEY SHEET METAL WORKS (1965) | COLORADO ART SERVICES (1982)</t>
  </si>
  <si>
    <t xml:space="preserve">I-25 SB: 20TH ST TO SPEER BLVD. OPERATIONAL IMPROVEMENTS [FRS; 34 m]</t>
  </si>
  <si>
    <t xml:space="preserve">IMAGESYSTEMS INC</t>
  </si>
  <si>
    <t xml:space="preserve">S02616</t>
  </si>
  <si>
    <t xml:space="preserve">2530 W BARBERRY PL</t>
  </si>
  <si>
    <t xml:space="preserve">FLOYD DRIVES CO (1977; SIC 3566,3599) | SCIENTIFIC SEPARATIZS INC (1977; SIC 3559,3569)</t>
  </si>
  <si>
    <t xml:space="preserve">AMERICAN FCRM TIE CORP. (1965) | MUNOIX CO (1967) | WESTERN SIGN MFG INC (1968) | MUNDIX CO 3481 MISC FABRICATED WiRE (1970) | TODAY INC (1973) | FLOYD DRIVES CO (1977) | SCIENTIFIC SEPARATIZS INC (1977) | ENT PRENTING * ADVERTIZENG (1980) | MARTIN SHEA CABINETS (1990) | MARCUS ENTERPRISES INC = (1999)</t>
  </si>
  <si>
    <t xml:space="preserve">REFRIGERANTS INC [FRS; 33 m] | DENVER REFRIGERANTS INC. DBA REFRIGERANTS INC. [FRS; 33 m]</t>
  </si>
  <si>
    <t xml:space="preserve">S02872</t>
  </si>
  <si>
    <t xml:space="preserve">2168 S KALAMATH</t>
  </si>
  <si>
    <t xml:space="preserve">1968;1973;1980;1983;1986;1988;1993;1999</t>
  </si>
  <si>
    <t xml:space="preserve">PELSUEs T Ay CO (1968; SIC 3799) | ELECTRONICS METAL PRODUCTS (1973; SIC 3469) | OLYMPIC METAL FABRICATION INC. (1980; SIC 3599,3444,3496) | ABLE SIGN CO. INC. (1983-1999; SIC 3079,3993)</t>
  </si>
  <si>
    <t xml:space="preserve">PETERSON, E. Se» CC.» INC. (1965) | FORM-RITE INC (1968) | PELSUEs T Ay CO (1968) | ELECTRONICS METAL PRODUCTS (1973) | AMERICAN DRAPERY WORKROOM (1980) | OLYMPIC METAL FABRICATION INC. (1980) | BENCHMARK WOODWORKS INC (1983) | ELMERS MANUFACTURING COMPANY (1986) | BBI FURNITURE MANUFACTURER (1999)</t>
  </si>
  <si>
    <t xml:space="preserve">ABLE SIGN CO INC [FRS; name match, 4 m]</t>
  </si>
  <si>
    <t xml:space="preserve">ROCKY MOUNTAIN ELECTRICAL AND AUTOMATION (RMEA)</t>
  </si>
  <si>
    <t xml:space="preserve">S06677</t>
  </si>
  <si>
    <t xml:space="preserve">3560 WALNUT</t>
  </si>
  <si>
    <t xml:space="preserve">1965;1966;1967;1974;1988;1990;1993</t>
  </si>
  <si>
    <t xml:space="preserve">NIEDERHUT CARRIAGE CO. (1965-1967; SIC 3713) | ATLAS INTERNATIONAL INC CHEMICAL DIVISICN (1974; SIC 2899,2851,2842) | ASPHALT PRODUCTS OIL CORP (1988; SIC 3479) | ASPHALT PRODUCTS OIL CORP (1990-1993; SIC 3479)</t>
  </si>
  <si>
    <t xml:space="preserve">NIEDERHUT CARRIAGE CO. (1965) | ATLAS INTERNATIONAL INC CHEMICAL DIVISICN (1974) | HARDWOOD ORIGINALS INC (1986) | 808 HOWE + CO (1986) | ASPHALT PRODUCTS OIL CORP (1988) | BOB HOWE+CO (1988) | ASPHALT PRODUCTS OIL CORP (1990) | VICTOR MARBLE COMPANY (1990)</t>
  </si>
  <si>
    <t xml:space="preserve">STONE CRAFTERS, INC. DBA VICTOR MARBLE [FRS; name match, 117 m]</t>
  </si>
  <si>
    <t xml:space="preserve">S00804</t>
  </si>
  <si>
    <t xml:space="preserve">3870 TENNYSON</t>
  </si>
  <si>
    <t xml:space="preserve">ANDERSON ENGRAVING (1971; SIC 2753,3369,3544)</t>
  </si>
  <si>
    <t xml:space="preserve">DRAPERY SUPPLY COMPANY INC core €sT-1e91 toc oto 19 (1966) | OE BELL, FREO, TACKLE MFG (1968) | ANDERSON ENGRAVING (1971) | BRAY ANC COMPAKY (1974) |  (1979)</t>
  </si>
  <si>
    <t xml:space="preserve">COLEWOOD APARTMENTS [FRS; 16 m] | TENNYSON PLACE [FRS; 21 m]</t>
  </si>
  <si>
    <t xml:space="preserve">BRITE SPOT LAUNDRY DRY CLEANERS</t>
  </si>
  <si>
    <t xml:space="preserve">S00860</t>
  </si>
  <si>
    <t xml:space="preserve">3147 LARIMER</t>
  </si>
  <si>
    <t xml:space="preserve">1966;1967;1968;1971;1973;1974;1976;1977;1980;1982;1983;1984;1986;1988;1990</t>
  </si>
  <si>
    <t xml:space="preserve">COOKs FRANK C (1966-1977; SIC 2841) | CEARA PRODUCTS INC (1971-1990; SIC 2843)</t>
  </si>
  <si>
    <t xml:space="preserve">COOKs FRANK C (1966) | CEARA PRODUCTS INC (1971)</t>
  </si>
  <si>
    <t xml:space="preserve">CEARA PRODUCTS INC [FRS; name match, 35 m]</t>
  </si>
  <si>
    <t xml:space="preserve">S00906</t>
  </si>
  <si>
    <t xml:space="preserve">90 S SANTA FE</t>
  </si>
  <si>
    <t xml:space="preserve">1967;1968;1971;1973;1974;1977;1982;1983;1984;1986;1988;1990;1992</t>
  </si>
  <si>
    <t xml:space="preserve">CONTRACTORS HEATING + SUPPLY (1967-1992; SIC 3444) |  (1971; SIC 3392) | CONRESCO INC (1984-1990; SIC 3449)</t>
  </si>
  <si>
    <t xml:space="preserve">SEAL INOUSTRIES (1966) | CONTRACTORS HEATING + SUPPLY (1967) | HUSTLER PRINTING OFFICE (1967) |  (1971) |  (1976) | B + O WHOLESALE (1980) | FALCON MANUFACTURING CO (1982) | CONRESCO INC (1984)</t>
  </si>
  <si>
    <t xml:space="preserve">STARK LUMBER CO [FRS; 39 m] | STARK CUSTOM MILLWORK [FRS; 39 m]</t>
  </si>
  <si>
    <t xml:space="preserve">HD SUPPLY CONSTRUCTION SUPPLY LTD</t>
  </si>
  <si>
    <t xml:space="preserve">S00945</t>
  </si>
  <si>
    <t xml:space="preserve">1165 S CHEROKEE</t>
  </si>
  <si>
    <t xml:space="preserve">1966;1980;1982;1983;1984;1986;1990</t>
  </si>
  <si>
    <t xml:space="preserve">LANA PLASTIC MFG INC (1966; SIC 3079) | DENVER METAL PROOUCTS. ¢ CONSTRUCTION INC (1980-1986; SIC 3446,3442) | COLORADO SHOWER DOOR INC (1990; SIC 3442)</t>
  </si>
  <si>
    <t xml:space="preserve">LANA PLASTIC MFG INC (1966) | WILD, &amp; Cy CO INC (1966) | BEACON REPRODUCTION INC (1973) | DENVER METAL PROOUCTS. ¢ CONSTRUCTION INC (1980) | GIVENS GLASS INC (1986) | COLORADO SHOWER DOOR INC (1990) | PARADISE UNLIMITED, INC (1993)</t>
  </si>
  <si>
    <t xml:space="preserve">PARADISE UNLIMITED INC [FRS; name match, 214 m]</t>
  </si>
  <si>
    <t xml:space="preserve">WINGS STUFF INC</t>
  </si>
  <si>
    <t xml:space="preserve">S00999</t>
  </si>
  <si>
    <t xml:space="preserve">2161 S PLATTE RIVER OR</t>
  </si>
  <si>
    <t xml:space="preserve">1968;1970;1976;1977;1979;1982;1983;1984;1986;1988;1990;1992;1993</t>
  </si>
  <si>
    <t xml:space="preserve">KELTNER RESEARCH CC (1968; SIC 3622,3662,3679) | FRANCIS ASSOCIATES CRCNANCE CO (1968-1993; SIC 2892) | FRANCIS ASSOCIATES ORDNANCE CO 3281 GRANITE + MEMORIALS GENERAL DECORAT; ING AND DISPLAY (1979; SIC 2892)</t>
  </si>
  <si>
    <t xml:space="preserve">KELTNER RESEARCH (1966) | FRANCIS ASSOCIATES CRCNANCE CO (1968) | FRANCIS ASSOCIATES ORDNANCE CO 3281 GRANITE + MEMORIALS GENERAL DECORAT; ING AND DISPLAY (1979) | * BEACON PRINTING INC (1999)</t>
  </si>
  <si>
    <t xml:space="preserve">BEACON PRINTING INC [FRS; name match, 11 m]</t>
  </si>
  <si>
    <t xml:space="preserve">DIP IN  STRIP</t>
  </si>
  <si>
    <t xml:space="preserve">S01041</t>
  </si>
  <si>
    <t xml:space="preserve">4040 GRAPE</t>
  </si>
  <si>
    <t xml:space="preserve">AMERICAN CANVAS (1992; SIC 2399,2394,2844) | J &amp; S CONTRACTORS SUPPLY CO (1993; SIC 3993,3531)</t>
  </si>
  <si>
    <t xml:space="preserve">J + S CONTRACTURS SUPPLY (1966) | ZOHN MFG CO (1973) | ZGHN MFG CO (1974) | DENVER TENT CO (1977) | CAMP LITE PRODUCTS INC (1977) | AMERICAN CANVAS ¢ DENVER TENT CO (1984)</t>
  </si>
  <si>
    <t xml:space="preserve">J &amp; S CONTRACTORS SUPPLY COMPANY [FRS; name match, 51 m] | GREEN SATIVA [FRS; 39 m]</t>
  </si>
  <si>
    <t xml:space="preserve">A B HIRSCHFIELD PRESS INC</t>
  </si>
  <si>
    <t xml:space="preserve">AVICENNA PRODUCTS LLC</t>
  </si>
  <si>
    <t xml:space="preserve">S01112</t>
  </si>
  <si>
    <t xml:space="preserve">3835 E 48TH AVE</t>
  </si>
  <si>
    <t xml:space="preserve">FOAM FABRICATORS INC (1990-1993; SIC 3086)</t>
  </si>
  <si>
    <t xml:space="preserve">ROCKY MIN DAIRY PRODUCTS (DOLLY MADISON? (1966) |  (1973) | JOCKY MOUNTAIN OAIRY PRODUCTS. (1976) | FOAM FABRICATORS INC (1990)</t>
  </si>
  <si>
    <t xml:space="preserve">ROCKY MOUNTAIN DAIRY PRODUCTS [FRS; name match, 15 m] | ROCKY MOUNTAIN DAIRY PRODUCTS [FRS] (address match)</t>
  </si>
  <si>
    <t xml:space="preserve">SHAFER COMMERCIAL SEATING</t>
  </si>
  <si>
    <t xml:space="preserve">S01170</t>
  </si>
  <si>
    <t xml:space="preserve">360 S NAVAJO</t>
  </si>
  <si>
    <t xml:space="preserve">1966;1967;1968;1970;1974;1976;1979;1980;1982;1983;1984;1986;1988;1990;1993;1999</t>
  </si>
  <si>
    <t xml:space="preserve">MACLEAR MFG CO (1966-1983; SIC 3599) | HURT, ARTHUR Jy + CO (1967-1970; SIC 3729,3843) | UNIVERSAL PATTERN CORPANY (1984-1990; SIC 3544) | AMERICAN INSULATING WINDOW (1986-1993; SIC 3079,3442,3499) | LIBERTY HOME PRODUCTS (1999; SIC 3442)</t>
  </si>
  <si>
    <t xml:space="preserve">HURT, ARTHUR Jy + CO (1966) | MACLEAR MFG CO (1966) | UNIVERSAL PATTERN CORPANY (1984) | AMERICAN INSULATING WINDOW (1986) | LIBERTY HOME PRODUCTS (1999)</t>
  </si>
  <si>
    <t xml:space="preserve">LIBERTY HOME PRODUCTS [FRS; name match, 27 m]</t>
  </si>
  <si>
    <t xml:space="preserve">PINES MANUFACTURING / H&amp;H TOOL DIV</t>
  </si>
  <si>
    <t xml:space="preserve">S02048</t>
  </si>
  <si>
    <t xml:space="preserve">4350 GRAPE</t>
  </si>
  <si>
    <t xml:space="preserve">BANNER MFG CO INC (1966; SIC 2841)</t>
  </si>
  <si>
    <t xml:space="preserve">BANNER MFG CO INC (1966) | COLORADO PArNT co (1966)</t>
  </si>
  <si>
    <t xml:space="preserve">ECOLOG INC. [FRS; 19 m]</t>
  </si>
  <si>
    <t xml:space="preserve">COMPETITION HEADWEAR</t>
  </si>
  <si>
    <t xml:space="preserve">S02062</t>
  </si>
  <si>
    <t xml:space="preserve">1129 19TH</t>
  </si>
  <si>
    <t xml:space="preserve">BROWN, DON, INC (1966-1968; SIC 3861)</t>
  </si>
  <si>
    <t xml:space="preserve">BROWN, DON, INC (1966) | KESNER TYPESETTING CO (1966) | KISNER TYPESETTING CO S PROP EST-19€4 CNTY 1109 (1968)</t>
  </si>
  <si>
    <t xml:space="preserve">KERR-MCGEE COLORADO GATHERING AND BOOSTING [FRS; 28 m]</t>
  </si>
  <si>
    <t xml:space="preserve">TRANSPORT INTERNATIONAL LLC</t>
  </si>
  <si>
    <t xml:space="preserve">S02069</t>
  </si>
  <si>
    <t xml:space="preserve">2501 CHAMPA</t>
  </si>
  <si>
    <t xml:space="preserve">CAPITOL OOOR CU, THE (1966-1968; SIC 3441)</t>
  </si>
  <si>
    <t xml:space="preserve">CAPITOL OOOR CU, THE (1966)</t>
  </si>
  <si>
    <t xml:space="preserve">LIONS GATE APARTMENTS [FRS; 27 m]</t>
  </si>
  <si>
    <t xml:space="preserve">S02074</t>
  </si>
  <si>
    <t xml:space="preserve">1611 MARKET</t>
  </si>
  <si>
    <t xml:space="preserve">1966;1968;1970;1973;1976</t>
  </si>
  <si>
    <t xml:space="preserve">CENTRAL PACKING CO (1966; SIC 2491) | SCARRY, E J, + (1966-1973; SIC 2899) | CODE SIGN CORP OF DENVER (1976; SIC 3999,3079)</t>
  </si>
  <si>
    <t xml:space="preserve">CENTRAL PACKING CO (1966) | SCARRY, E J, + (1966) | MAPELLI-LINDNER-SIGMAN LTC (1967) |  (1967) | CODE SIGN CORP OF DENVER (1976) | L + R BINDERY (1976) | COM TEK RESOURCES, INC (1993) | FOX BRANDT &amp; CO PROF CORP (1993)</t>
  </si>
  <si>
    <t xml:space="preserve">FOX CO [FRS; name match, 241 m] | SONIC STAR WELL CONNECT [FRS; 24 m] | MALLARD EXPLORATION [FRS; 24 m] | INEOS GULF COAST - GATHERING [FRS; 24 m] | INEOS USA OIL &amp; GAS LLC [FRS; 24 m] | FUNDARE WEST INTERCONNECT [FRS; 24 m] | EASY GLOBAL INC [FRS; 33 m]</t>
  </si>
  <si>
    <t xml:space="preserve">Riverpoint Investments</t>
  </si>
  <si>
    <t xml:space="preserve">S02105</t>
  </si>
  <si>
    <t xml:space="preserve">4556 TENNYSON</t>
  </si>
  <si>
    <t xml:space="preserve">6 PAGE CO (1980-1982; SIC 3964,3199,3429)</t>
  </si>
  <si>
    <t xml:space="preserve">DECALS INC INDUSTRIAL SALES + SERV ce (1966) | DECALS INC (1968) | 6 PAGE CO (1980) | PARAMOUNT FABRICS (1982) | PARAGON REPRODUCTIONS INC (1992)</t>
  </si>
  <si>
    <t xml:space="preserve">46TH AND TENNYSON APARTMENTS [FRS; 35 m]</t>
  </si>
  <si>
    <t xml:space="preserve">S02119</t>
  </si>
  <si>
    <t xml:space="preserve">GEMCO MFG CO INC (1966; SIC 3369)</t>
  </si>
  <si>
    <t xml:space="preserve">GEMCO MFG CO INC (1966)</t>
  </si>
  <si>
    <t xml:space="preserve">VIVAX PRO PAINTING [FRS; 28 m] | OMNI PRO [FRS; 28 m]</t>
  </si>
  <si>
    <t xml:space="preserve">S02136</t>
  </si>
  <si>
    <t xml:space="preserve">2000 S ACOMA</t>
  </si>
  <si>
    <t xml:space="preserve">HERON ENGINEERING CO (1966-1970; SIC 3532)</t>
  </si>
  <si>
    <t xml:space="preserve">HERON ENGINEERING CO (1966)</t>
  </si>
  <si>
    <t xml:space="preserve">MT BLANCA STORM PROJECT [FRS; 1 m]</t>
  </si>
  <si>
    <t xml:space="preserve">S02164</t>
  </si>
  <si>
    <t xml:space="preserve">1240 S BANNOCK</t>
  </si>
  <si>
    <t xml:space="preserve">1966;1968;1973;1974;1976;1979;1982;1986;1988;1993;1999</t>
  </si>
  <si>
    <t xml:space="preserve">KILLAM GAS BURNER CO (1966-1999; SIC 3432) |  (1968; SIC 3433)</t>
  </si>
  <si>
    <t xml:space="preserve">KILLAM GAS BURNER CO (1966) |  (1968) | PRINTCO IWC (1986)</t>
  </si>
  <si>
    <t xml:space="preserve">BALANCED PRINT COMPANY [FRS; 12 m]</t>
  </si>
  <si>
    <t xml:space="preserve">GO GREEN RECYCLING DBA SUSTAINABILITY</t>
  </si>
  <si>
    <t xml:space="preserve">S02199</t>
  </si>
  <si>
    <t xml:space="preserve">3060 BRIGHTON BLVD</t>
  </si>
  <si>
    <t xml:space="preserve">MC MURTRY MFG CO (1966; SIC 2851) | MC MURTRY MFG CO (1967; SIC 2851)</t>
  </si>
  <si>
    <t xml:space="preserve">MC MURTRY MFG CO (1966) | MC MURTRY MFG CO (1967)</t>
  </si>
  <si>
    <t xml:space="preserve">3060 BRIGHTON BLVD [FRS; 9 m] | 7-ELEVEN INC - 7-ELEVEN #39773 [FRS; 13 m] | 3060 BRIGHTON BLVD [FRS] (address match)</t>
  </si>
  <si>
    <t xml:space="preserve">The Edison</t>
  </si>
  <si>
    <t xml:space="preserve">S02209</t>
  </si>
  <si>
    <t xml:space="preserve">2505 W 8TH AVE</t>
  </si>
  <si>
    <t xml:space="preserve">1966;1967;1993</t>
  </si>
  <si>
    <t xml:space="preserve">OLO WESTERN PAINT INC (1966-1967; SIC 2851) | MIDLAND EQUIPMENT CO (1993; SIC 3579)</t>
  </si>
  <si>
    <t xml:space="preserve">OLO WESTERN PAINT INC (1966) | MIDLAND EQUIPMENT CO (1993)</t>
  </si>
  <si>
    <t xml:space="preserve">8TH OVER THE PLATTE BRIDGE REPLACEMENT [FRS; 29 m]</t>
  </si>
  <si>
    <t xml:space="preserve">RESURRECTION CUSTOMS</t>
  </si>
  <si>
    <t xml:space="preserve">S02224</t>
  </si>
  <si>
    <t xml:space="preserve">1500 W 12TH</t>
  </si>
  <si>
    <t xml:space="preserve">PRE-MIX CONCRETE CO INC (1967; SIC 3273,2976)</t>
  </si>
  <si>
    <t xml:space="preserve">PRE-MIX CONCRETE CO INC (1966) | MOBILE PREMIX CONCRETE INC (1979)</t>
  </si>
  <si>
    <t xml:space="preserve">ON EDGE OF GRASS ATHLETIC FIELD NEAR AURARIA PARKING LOT  R  [FRS; 2 m]</t>
  </si>
  <si>
    <t xml:space="preserve">S02238</t>
  </si>
  <si>
    <t xml:space="preserve">648 BROADWAY</t>
  </si>
  <si>
    <t xml:space="preserve">SHATTUCK, S We CHEMICAL CO (1966; SIC 3333)</t>
  </si>
  <si>
    <t xml:space="preserve">SHATTUCK, S We CHEMICAL CO (1966) | STOP ¢ GA PRINTING INC (1980)</t>
  </si>
  <si>
    <t xml:space="preserve">DENVER METRO MANAGEMENT [FRS; 1 m] | DENVER CITY &amp; CNTY [FRS; 20 m]</t>
  </si>
  <si>
    <t xml:space="preserve">CCH GLENARM/LINCOLN, INC./GLENA</t>
  </si>
  <si>
    <t xml:space="preserve">S02617</t>
  </si>
  <si>
    <t xml:space="preserve">4270 KEARNEY</t>
  </si>
  <si>
    <t xml:space="preserve">PAPER + PLASTIC CONVERTERS INC (1966; SIC 3079) | NATIONAL AIR DUCT CO (1967; SIC 3444) | MASTER PACKAGING (1974; SIC 2393,2643,2751)</t>
  </si>
  <si>
    <t xml:space="preserve">PAPER + PLASTIC CONVERTERS INC (1966) | NATIONAL AIR DUCT CO (1967) | COLOR WRAP CF COLORACO INC (1968) | WATIONAL AIR CUCT CC (1968) | MASTER PACKAGING (1971) | OBERON CORPORATION (1990)</t>
  </si>
  <si>
    <t xml:space="preserve">SPECTRUM SCREEN PRINT &amp; DESIGN INC [FRS; 27 m]</t>
  </si>
  <si>
    <t xml:space="preserve">ADVANCED CHEMICAL TRANSPORT LLC</t>
  </si>
  <si>
    <t xml:space="preserve">S04269</t>
  </si>
  <si>
    <t xml:space="preserve">5OL W 16TH AVE</t>
  </si>
  <si>
    <t xml:space="preserve">cane CORPORATION (1971; SIC 3321,3323,3532)</t>
  </si>
  <si>
    <t xml:space="preserve">CELLA JEWELERS (1966) | cane CORPORATION (1971) | HOUSEY + ZEKMAN, INC. (1971) | WILKINS PRINTING (1976) | FIXTURES BUZZ PRINT (1988) | KWIK KOPY PRINTING (1988) | DIGITAL IMAGES, INC (1993) | GENSLER &amp; ASSOC/ARCHITECTS (1993) | GEOTRACE TECHNOLOGIES, INC (1993) | M ARTHUR GENSLER JR &amp; ASSOC (1993)</t>
  </si>
  <si>
    <t xml:space="preserve">BUZZ PRINT [FRS; name match, 41 m] | AMERICOPY (AKA KWIK KOPY) [FRS; 9 m] | 16TH STREET MALL IMPROVEMENTS [FRS; 21 m] | REDPEAK PROPERTIES [FRS; 26 m] | SPELLBOUND DJ BASIN FACILITIES [FRS; 28 m] | SIERRA MADRE FIELD - WY WELL SITES [FRS; 28 m] | WOLFGANG PUCK GRAND CAFE - DENVER [FRS; 29 m]</t>
  </si>
  <si>
    <t xml:space="preserve">DWAN ALLEN TRIM - MARK TIDWELL ESQ</t>
  </si>
  <si>
    <t xml:space="preserve">S00866</t>
  </si>
  <si>
    <t xml:space="preserve">669 LIPAN ST</t>
  </si>
  <si>
    <t xml:space="preserve">1967;1968;1970;1984;1986;1988</t>
  </si>
  <si>
    <t xml:space="preserve">TOPF COMPANY (1967-1970; SIC 3569) | CMECAGO STYLE D 8 A CARTS OF COLORADO (1984-1988; SIC 2599,3469)</t>
  </si>
  <si>
    <t xml:space="preserve">TOPF COMPANY (1967) | CMECAGO STYLE D 8 A CARTS OF COLORADO (1984)</t>
  </si>
  <si>
    <t xml:space="preserve">INTERMOUNTAIN COLOR DENVER [FRS; 39 m]</t>
  </si>
  <si>
    <t xml:space="preserve">S00917</t>
  </si>
  <si>
    <t xml:space="preserve">1415 PLATTE</t>
  </si>
  <si>
    <t xml:space="preserve">1967;1968;1971;1973;1974;1976;1980;1982;1983;1984;1986;1993;1999</t>
  </si>
  <si>
    <t xml:space="preserve">CUSTOM CKEMICAL CO (1967-1999; SIC 2842)</t>
  </si>
  <si>
    <t xml:space="preserve">CUSTOM CKEMICAL CO (1967)</t>
  </si>
  <si>
    <t xml:space="preserve">CUSTOM CHEMICAL CO INC [FRS; name match, 161 m]</t>
  </si>
  <si>
    <t xml:space="preserve">S01035</t>
  </si>
  <si>
    <t xml:space="preserve">695 CANOSA CT</t>
  </si>
  <si>
    <t xml:space="preserve">1967;1970;1974;1976;1979;1980;1982;1983;1984</t>
  </si>
  <si>
    <t xml:space="preserve">PERMA-LITE INC (1967-1983; SIC 3442) | INSUL-LITE WINDOW + DOOR MFG (1970-1984; SIC 3442)</t>
  </si>
  <si>
    <t xml:space="preserve">PERMA-LITE INC (1967) | INSUL-LITE WINDOW + DOOR MFG (1970) |  (1976)</t>
  </si>
  <si>
    <t xml:space="preserve">GOOD SHEPHERD SCHOOL [FRS; 39 m]</t>
  </si>
  <si>
    <t xml:space="preserve">DENVER PUBLIC SCHOOL SERVICE BUILDING</t>
  </si>
  <si>
    <t xml:space="preserve">S01107</t>
  </si>
  <si>
    <t xml:space="preserve">310 ELATI</t>
  </si>
  <si>
    <t xml:space="preserve">LYNCH, BART, PLASTIC + NOVELTY CO (1976; SIC 3079)</t>
  </si>
  <si>
    <t xml:space="preserve"> (1967) | ROCKET PRINTING CO (1968) | HODGES # ASSCCIATES» INC (1970) | ZEPHYR LITHO INC (1973) | LYNCH, BART, PLASTIC + NOVELTY CO (1976)</t>
  </si>
  <si>
    <t xml:space="preserve">ROCKET PRINTING CO [FRS; name match, 13 m] | FAIRMONT K-8 SCHOOL [FRS; 27 m]</t>
  </si>
  <si>
    <t xml:space="preserve">S02588</t>
  </si>
  <si>
    <t xml:space="preserve">2085 S HOLLY</t>
  </si>
  <si>
    <t xml:space="preserve">1974;1980;1982;1983;1988;1993</t>
  </si>
  <si>
    <t xml:space="preserve">LEHRER METAL PRODUCTS CO IAC (1974-1993; SIC 2514,3429)</t>
  </si>
  <si>
    <t xml:space="preserve"> (1967) | LEHRER METAL PRODUCTS CO IAC (1974)</t>
  </si>
  <si>
    <t xml:space="preserve">FERGUSON PRINTING [FRS; 25 m]</t>
  </si>
  <si>
    <t xml:space="preserve">PERFORMANCE PAVEMENT</t>
  </si>
  <si>
    <t xml:space="preserve">S02619</t>
  </si>
  <si>
    <t xml:space="preserve">3965 ONEIDA</t>
  </si>
  <si>
    <t xml:space="preserve">1973;1976;1979;1980</t>
  </si>
  <si>
    <t xml:space="preserve">NATIONAL IDENTIFICATION CC INC (1973-1980; SIC 3079,3829,3999)</t>
  </si>
  <si>
    <t xml:space="preserve">NATIONAL DEVICES CC (1967) | NATLONAL [DENTIFICATION CO (1970) |  (1971)</t>
  </si>
  <si>
    <t xml:space="preserve">RALPH V SLUYS CO [FRS; 12 m]</t>
  </si>
  <si>
    <t xml:space="preserve">S00916</t>
  </si>
  <si>
    <t xml:space="preserve">744 NAVAJO</t>
  </si>
  <si>
    <t xml:space="preserve">STURDI MFG CC (1968; SIC 3582)</t>
  </si>
  <si>
    <t xml:space="preserve">STURDI MFG CC (1968) | ‘CURTIS 1000 (1984)</t>
  </si>
  <si>
    <t xml:space="preserve">CURTIS 1000 [FRS; name match, 41 m]</t>
  </si>
  <si>
    <t xml:space="preserve">S02769</t>
  </si>
  <si>
    <t xml:space="preserve">7777 ILIFF</t>
  </si>
  <si>
    <t xml:space="preserve">MCBILE CCNCRETE INC (1968; SIC 3273,2051,3949) | ARCHITECTURAL SIGNS INC (1999; SIC 3362)</t>
  </si>
  <si>
    <t xml:space="preserve">MCBILE CCNCRETE INC (1968) | ARCHITECTURAL SIGNS INC (1999)</t>
  </si>
  <si>
    <t xml:space="preserve">PINNACLE HARDWOOD, INC [FRS; 26 m]</t>
  </si>
  <si>
    <t xml:space="preserve">S02822</t>
  </si>
  <si>
    <t xml:space="preserve">1195 S LIPAN</t>
  </si>
  <si>
    <t xml:space="preserve">CCLORADO PRECISION INC (1968-1970; SIC 3591)</t>
  </si>
  <si>
    <t xml:space="preserve">CCLORADO PRECISION INC (1968) | RK DALBURT INC (1999)</t>
  </si>
  <si>
    <t xml:space="preserve">PIONEER LABEL [FRS; 24 m]</t>
  </si>
  <si>
    <t xml:space="preserve">THE KROGER COMPANY  KS #113</t>
  </si>
  <si>
    <t xml:space="preserve">S02895</t>
  </si>
  <si>
    <t xml:space="preserve">5500 E PACIFIC PL</t>
  </si>
  <si>
    <t xml:space="preserve">1968;1970;1971;1974;1976;1979;1982;1983;1986;1988;1990</t>
  </si>
  <si>
    <t xml:space="preserve">SNYDER MFG CCHPAKY (1968-1990; SIC 3481)</t>
  </si>
  <si>
    <t xml:space="preserve">SNYDER MFG CCHPAKY (1968)</t>
  </si>
  <si>
    <t xml:space="preserve">HUDSON ST AND PACIFIC PL STORM DRAIN [FRS; 1 m] | SALES OIL CO [FRS; 23 m]</t>
  </si>
  <si>
    <t xml:space="preserve">S02903</t>
  </si>
  <si>
    <t xml:space="preserve">1117 WELTON ST</t>
  </si>
  <si>
    <t xml:space="preserve">NEWLANDER MACHINE SHOP (1980; SIC 3841,3843,3599)</t>
  </si>
  <si>
    <t xml:space="preserve">ShIFT + CO ICE CREAM PLANT (1968) | NEWLANDER MACHINE SHOP (1980)</t>
  </si>
  <si>
    <t xml:space="preserve">VTOL [FRS; 19 m]</t>
  </si>
  <si>
    <t xml:space="preserve">VALLEJO FIREWORKS</t>
  </si>
  <si>
    <t xml:space="preserve">COLORADO CONVENTION CTR</t>
  </si>
  <si>
    <t xml:space="preserve">S03071</t>
  </si>
  <si>
    <t xml:space="preserve">929 W 1ST AVE</t>
  </si>
  <si>
    <t xml:space="preserve">LIFETIME FENCE CO (1970; SIC 3481,2499)</t>
  </si>
  <si>
    <t xml:space="preserve">LIFETIME FENCE CO (1970)</t>
  </si>
  <si>
    <t xml:space="preserve">STARK CUSTOM MILLWORK [FRS; 23 m] | STARK LUMBER CO [FRS; 23 m]</t>
  </si>
  <si>
    <t xml:space="preserve">S03090</t>
  </si>
  <si>
    <t xml:space="preserve">5305 STEELE ST</t>
  </si>
  <si>
    <t xml:space="preserve">1970;1973;1976;1979;1990</t>
  </si>
  <si>
    <t xml:space="preserve">SARGENT WESTERN CORP (1970; SIC 3433,3564,3441) | SCHMIDT MANUFACTURING CORP (1973-1979; SIC 3441) | ALLIED STEEL CO (1990; SIC 3441,3499)</t>
  </si>
  <si>
    <t xml:space="preserve">SARGENT WESTERN CORP (1970) | SCHMIDT MANUFACTURING CORP 2015 POULTRY DRESSING + PACKING (1971) | SCHMIDT MANUFACTURING CORP (1973) | ALLIED STEEL CO (1990)</t>
  </si>
  <si>
    <t xml:space="preserve">ALLIED TRADES INC DBA ALLIED STEEL CO [FRS; name match, 7 m] | GREEN SOLUTION [FRS; 8 m]</t>
  </si>
  <si>
    <t xml:space="preserve">S03096</t>
  </si>
  <si>
    <t xml:space="preserve">2133 S BELLAIRE</t>
  </si>
  <si>
    <t xml:space="preserve">TOOLS FOR BENDING (1970; SIC 3542,3498)</t>
  </si>
  <si>
    <t xml:space="preserve">TOOLS FOR BENDING (1970) | RELCO PRODUCTS (1971)</t>
  </si>
  <si>
    <t xml:space="preserve">ROPER INDUSTRIES INC [FRS; 12 m]</t>
  </si>
  <si>
    <t xml:space="preserve">Master Clean / Coloevans</t>
  </si>
  <si>
    <t xml:space="preserve">TREX CDOT RTD</t>
  </si>
  <si>
    <t xml:space="preserve">S03099</t>
  </si>
  <si>
    <t xml:space="preserve">1201 24TH</t>
  </si>
  <si>
    <t xml:space="preserve">UNIVERSAL SPRINGS INC (1970; SIC 3493)</t>
  </si>
  <si>
    <t xml:space="preserve">UNIVERSAL SPRINGS INC (1970)</t>
  </si>
  <si>
    <t xml:space="preserve">G &amp; S SERVICES - SOUTH DOWNING CONOCO [FRS; 1 m] | SOUTH DOWNING CONOCO [FRS; 1 m] | G &amp; S SERVICES - SOUTH DOWNING CONOCO [FRS; 20 m]</t>
  </si>
  <si>
    <t xml:space="preserve">KINDRED HOSPITAL - DENVER SOUTH</t>
  </si>
  <si>
    <t xml:space="preserve">S03141</t>
  </si>
  <si>
    <t xml:space="preserve">460 S NAVAJO ST</t>
  </si>
  <si>
    <t xml:space="preserve">‘STAR GUIDE CoRP (1979; SIC 3552,2399)</t>
  </si>
  <si>
    <t xml:space="preserve">SORORITY FOODS OF COLORADC ENC (1970) | SHERIDAN WHOLESALE MEAT CO (1973) | ‘STAR GUIDE CoRP (1979)</t>
  </si>
  <si>
    <t xml:space="preserve">BARELA GRAFIX [FRS; 3 m] | BARELA GRAFIX [FRS] (address match)</t>
  </si>
  <si>
    <t xml:space="preserve">S03288</t>
  </si>
  <si>
    <t xml:space="preserve">290 FILLMORE</t>
  </si>
  <si>
    <t xml:space="preserve">MINING RECORD CO 2851 PAINTS AND ALLIED PRODUCTS (1977; SIC 2851)</t>
  </si>
  <si>
    <t xml:space="preserve">CONTINENTAL REPORTS INC (1971) | MINING RECORD CO (1974) | MINUTEMAN PRESS (1976) | HOWELL PUBLISHING CO INC (1977) | THE FRENCH CONFECTION (1993)</t>
  </si>
  <si>
    <t xml:space="preserve">FOURSTAR REALTY AND PROPERTY MANAGEMENT [FRS; 7 m] | FILLMORE AT THIRD [FRS; 30 m]</t>
  </si>
  <si>
    <t xml:space="preserve">S03330</t>
  </si>
  <si>
    <t xml:space="preserve">4412 TENNYSON</t>
  </si>
  <si>
    <t xml:space="preserve">SLHEE CORPORATION (1980; SIC 2842) | ELKEE CORPORATION (1982; SIC 2842)</t>
  </si>
  <si>
    <t xml:space="preserve">WESTERN NECKWEAR MFG. CO. (1971) | SLHEE CORPORATION (1980) | ELKEE CORPORATION (1982)</t>
  </si>
  <si>
    <t xml:space="preserve">4390 TENNYSON STREET LLC [FRS; 31 m] | 4390 TENNYSON ST APARTMENTS [FRS; 38 m]</t>
  </si>
  <si>
    <t xml:space="preserve">NORTHWEST AUTO SERVICE INC</t>
  </si>
  <si>
    <t xml:space="preserve">S00868</t>
  </si>
  <si>
    <t xml:space="preserve">2068 S BANNOCK ST</t>
  </si>
  <si>
    <t xml:space="preserve">1973;1976;1979;1980;1982;1983;1984;1986</t>
  </si>
  <si>
    <t xml:space="preserve">CHRISTON GRINDING CO (1973-1986; SIC 3544,3545,3599) |  (1979; SIC 3544) |  (1984; SIC 2511,2499,2521)</t>
  </si>
  <si>
    <t xml:space="preserve">CHRISTON GRINDING CO (1973) |  (1979) | GENVER WADDWORKING Ca THE (1980) |  (1984)</t>
  </si>
  <si>
    <t xml:space="preserve">DENVER WOODWORKING CO [FRS; name match, 16 m]</t>
  </si>
  <si>
    <t xml:space="preserve">DSM MFG CO</t>
  </si>
  <si>
    <t xml:space="preserve">S00969</t>
  </si>
  <si>
    <t xml:space="preserve">1996 S NAVAJO</t>
  </si>
  <si>
    <t xml:space="preserve">1973;1976;1983;1984;1986</t>
  </si>
  <si>
    <t xml:space="preserve">ELECTRO MECHANICAL PRODUCTS (1973-1986; SIC 3544,3591)</t>
  </si>
  <si>
    <t xml:space="preserve">ELECTRO MECHANICAL PRODUCTS (1973) | DIRECT DATA SERVICES, INC (1993)</t>
  </si>
  <si>
    <t xml:space="preserve">DIRECT PRESS [FRS; 27 m]</t>
  </si>
  <si>
    <t xml:space="preserve">S03476</t>
  </si>
  <si>
    <t xml:space="preserve">1685 S FAIRFAX</t>
  </si>
  <si>
    <t xml:space="preserve">ALPHA LABORATORIES INC (1986-1990; SIC 2899)</t>
  </si>
  <si>
    <t xml:space="preserve"> (1973) | ALPHA LABORATORIES INC (1986)</t>
  </si>
  <si>
    <t xml:space="preserve">ALPHA LABS [FRS; 6 m]</t>
  </si>
  <si>
    <t xml:space="preserve">S03506</t>
  </si>
  <si>
    <t xml:space="preserve">1972 S PARKER RD</t>
  </si>
  <si>
    <t xml:space="preserve">GREAT DALE HOUSECAR MFG (1973-1974; SIC 3792)</t>
  </si>
  <si>
    <t xml:space="preserve">GREAT DALE HOUSECAR MFG (1973)</t>
  </si>
  <si>
    <t xml:space="preserve">RUSSIAN BANYA INSTITUTE [FRS; 29 m]</t>
  </si>
  <si>
    <t xml:space="preserve">S03540</t>
  </si>
  <si>
    <t xml:space="preserve">700 S ASH ST</t>
  </si>
  <si>
    <t xml:space="preserve">1973;1974;1976;1977</t>
  </si>
  <si>
    <t xml:space="preserve">STEARNS-ROGER INCORPORATED (1973-1976; SIC 3321,3498,3569) |  (1977; SIC 3569,3321)</t>
  </si>
  <si>
    <t xml:space="preserve">STEARNS-ROGER INCORPORATED (1973) |  (1977)</t>
  </si>
  <si>
    <t xml:space="preserve">PT 22297 - HALE NEIGHBORHOOD - ASH ST AND BIRCH ST [FRS; 17 m]</t>
  </si>
  <si>
    <t xml:space="preserve">Trader Joe's; Store #300</t>
  </si>
  <si>
    <t xml:space="preserve">7TH &amp; COLO CONOCO INC</t>
  </si>
  <si>
    <t xml:space="preserve">S00934</t>
  </si>
  <si>
    <t xml:space="preserve">3700 LIMA ST</t>
  </si>
  <si>
    <t xml:space="preserve">DELIWE BOX CO 4D NOMMENSEN VICE PRESIDENT (1979; SIC 2653,3532)</t>
  </si>
  <si>
    <t xml:space="preserve">OELINE BOX CO (1974) | “tes (1977) | DELIWE BOX CO 4D NOMMENSEN VICE PRESIDENT (1979) | CELINE Sax CO (1980) | DELINE Box co (1984)</t>
  </si>
  <si>
    <t xml:space="preserve">DELINE BOX COMPANY [FRS; name match, 110 m] | DELINE BOX COMPANY [FRS] (address match)</t>
  </si>
  <si>
    <t xml:space="preserve">S03804</t>
  </si>
  <si>
    <t xml:space="preserve">944 PEARL</t>
  </si>
  <si>
    <t xml:space="preserve">1974;1985</t>
  </si>
  <si>
    <t xml:space="preserve">RENALOE CROCKETT + KELLY BIT + SPUR INC L 1 LENOX OWNER (1974; SIC 3429) | CROSS INFORMATION COMPANY (1985; SIC 3573)</t>
  </si>
  <si>
    <t xml:space="preserve">RENALOE CROCKETT + KELLY BIT + SPUR INC L 1 LENOX OWNER (1974) | CROSS INFORMATION COMPANY (1985)</t>
  </si>
  <si>
    <t xml:space="preserve">LANDMARKK  DESIGN &amp; CONSTRUCTION LLC [FRS; 32 m]</t>
  </si>
  <si>
    <t xml:space="preserve">COURTYARD COMMONS</t>
  </si>
  <si>
    <t xml:space="preserve">S03841</t>
  </si>
  <si>
    <t xml:space="preserve">2750 W 29TH AVE</t>
  </si>
  <si>
    <t xml:space="preserve">1974;1976;1980;1982</t>
  </si>
  <si>
    <t xml:space="preserve">CCLLINS GUY CC (1974; SIC 3591,3714) | GUS COLLINS co (1976-1982; SIC 3591,3714)</t>
  </si>
  <si>
    <t xml:space="preserve">CCLLINS GUY CC (1974) | GUS COLLINS co (1976)</t>
  </si>
  <si>
    <t xml:space="preserve">29TH &amp; SPEER BOULEVARD SANITARY SEWER PROJECT [FRS; 32 m]</t>
  </si>
  <si>
    <t xml:space="preserve">NORTH HIGH SCHOOL</t>
  </si>
  <si>
    <t xml:space="preserve">S03842</t>
  </si>
  <si>
    <t xml:space="preserve">5818 COLFAX AVE</t>
  </si>
  <si>
    <t xml:space="preserve">COLORADO GEOLOGICAL INDUSTRIES IAC (1974; SIC 3915,3546)</t>
  </si>
  <si>
    <t xml:space="preserve">COLORADO GEOLOGICAL INDUSTRIES IAC (1974)</t>
  </si>
  <si>
    <t xml:space="preserve">SIR SPEEDY INSTANT PRINT [FRS; 36 m]</t>
  </si>
  <si>
    <t xml:space="preserve">IVY STREET BROWNFIELD SITE</t>
  </si>
  <si>
    <t xml:space="preserve">DENVER AUTO BODY &amp; PAINT INC</t>
  </si>
  <si>
    <t xml:space="preserve">S03851</t>
  </si>
  <si>
    <t xml:space="preserve">4825 NOME</t>
  </si>
  <si>
    <t xml:space="preserve">CONSTRUCTION TECHNOLOGY INC (1977; SIC 3531,3537,3546)</t>
  </si>
  <si>
    <t xml:space="preserve">DATA DOCUMENTS» INC (1974) | CONSTRUCTION TECHNOLOGY INC (1977) | WILLIAMHOUSE OF COLORADO (1982) | RICHMARK PRINTERS INC (1986)</t>
  </si>
  <si>
    <t xml:space="preserve">C&amp;M PRESS CORP [FRS; 19 m] | WESTERN INNOVATIONS INC [FRS; 19 m]</t>
  </si>
  <si>
    <t xml:space="preserve">NATIONAL CARWASH SOLUTIONS</t>
  </si>
  <si>
    <t xml:space="preserve">S03854</t>
  </si>
  <si>
    <t xml:space="preserve">1044 SPEER BLVD</t>
  </si>
  <si>
    <t xml:space="preserve">DENVER MARKING PRODUCTS (1974; SIC 3953,2753,3479)</t>
  </si>
  <si>
    <t xml:space="preserve">DENVER MARKING PRODUCTS (1974)</t>
  </si>
  <si>
    <t xml:space="preserve">1000 SPEER APARTMENTS [FRS; 32 m]</t>
  </si>
  <si>
    <t xml:space="preserve">DPS WEST HIGH</t>
  </si>
  <si>
    <t xml:space="preserve">S03890</t>
  </si>
  <si>
    <t xml:space="preserve">6404 E 39TH AVE</t>
  </si>
  <si>
    <t xml:space="preserve">1974;1976;1977;1982;1983;1986;1990;1992</t>
  </si>
  <si>
    <t xml:space="preserve">MIOWEST RUBBER # SUPPLY CO (1974-1992; SIC 3069,2298)</t>
  </si>
  <si>
    <t xml:space="preserve">MIOWEST RUBBER # SUPPLY CO (1974)</t>
  </si>
  <si>
    <t xml:space="preserve">MIDWEST RUBBER &amp; SUPPLY CO [FRS; name match, 0 m] | MIDWEST RUBBER &amp; SUPPLY CO [FRS] (address match)</t>
  </si>
  <si>
    <t xml:space="preserve">VISSER PRECISION CAST</t>
  </si>
  <si>
    <t xml:space="preserve">S03927</t>
  </si>
  <si>
    <t xml:space="preserve">3999 HOLLY ST UNIT 10</t>
  </si>
  <si>
    <t xml:space="preserve">WESTERN PLASTI-TYPE CO (1977-1982; SIC 3953,3079,2753)</t>
  </si>
  <si>
    <t xml:space="preserve">WESTERN PLASTI-TYPE CO (1974) | VICTORIAN MILLSHOP INC (1983) | WRIGHT PRINTING &amp; MAILING G.A. (1992) | THE DIPLOMA MILL (1993)</t>
  </si>
  <si>
    <t xml:space="preserve">JSP ENTERPRISES LTD. [FRS; 37 m]</t>
  </si>
  <si>
    <t xml:space="preserve">FABRIC RESTORATION SERVICES INC.</t>
  </si>
  <si>
    <t xml:space="preserve">S00833</t>
  </si>
  <si>
    <t xml:space="preserve">2440 BLAKE ST</t>
  </si>
  <si>
    <t xml:space="preserve">1976;1977;1979;1980;1982;1983;1984;1986;1988;1990</t>
  </si>
  <si>
    <t xml:space="preserve">HORIZON FENCE PRODUCTS CORP (1976-1982; SIC 2499,3496) | BACKER ROD MFG + SUPPLY CO (1979-1990; SIC 2401,3079) | MANUFACTURING UNLIMITED IWC (1986; SIC 3569) | co D.B.A..DENVER FOAM (1988; SIC 2401,3089,3611)</t>
  </si>
  <si>
    <t xml:space="preserve">HORIZON FENCE PRODUCTS CORP (1976) | BACKER ROD MFG + SUPPLY CO (1979) | HIGH COUNTRY PRINTING (1982) | SARA*S RIDE INC (1983) | MANUFACTURING UNLIMITED IWC (1986) | co D.B.A..DENVER FOAM (1988)</t>
  </si>
  <si>
    <t xml:space="preserve">MILE HIGH BREWING COMPANY [FRS; 32 m]</t>
  </si>
  <si>
    <t xml:space="preserve">Professional Office Bldg.</t>
  </si>
  <si>
    <t xml:space="preserve">MANUFACTING ULIMITED INC</t>
  </si>
  <si>
    <t xml:space="preserve">S04097</t>
  </si>
  <si>
    <t xml:space="preserve">801 FEDERAL BLVD</t>
  </si>
  <si>
    <t xml:space="preserve">AERO OIL DIV (1976; SIC 2992)</t>
  </si>
  <si>
    <t xml:space="preserve">AERO OIL DIV (1976)</t>
  </si>
  <si>
    <t xml:space="preserve">DENVER WATER DEPARTMENT [FRS; 3 m]</t>
  </si>
  <si>
    <t xml:space="preserve">PHYTA TECH CO LLC</t>
  </si>
  <si>
    <t xml:space="preserve">S04195</t>
  </si>
  <si>
    <t xml:space="preserve">270 SAINT PAUL</t>
  </si>
  <si>
    <t xml:space="preserve">CAHNERS PUBLISHING COMPANY INC (1976; SIC 2721,2051,2893)</t>
  </si>
  <si>
    <t xml:space="preserve">CAHNERS PUBLISHING COMPANY INC (1976)</t>
  </si>
  <si>
    <t xml:space="preserve">255 ST PAUL ST [FRS; 27 m] | FEO NORTH PARK (545) BASIN OPERATIONS [FRS; 37 m]</t>
  </si>
  <si>
    <t xml:space="preserve">S04209</t>
  </si>
  <si>
    <t xml:space="preserve">3841 EUDORA WAY</t>
  </si>
  <si>
    <t xml:space="preserve">CYCLO MANUFACTURING CO (1976-1983; SIC 2842,3549,3079)</t>
  </si>
  <si>
    <t xml:space="preserve">CYCLO MANUFACTURING CO (1976)</t>
  </si>
  <si>
    <t xml:space="preserve">QTG CDSD DENVER [FRS; 1 m] | QTG CDSD DENVER [FRS] (address match)</t>
  </si>
  <si>
    <t xml:space="preserve">KIK INCORPORATED</t>
  </si>
  <si>
    <t xml:space="preserve">HILEX</t>
  </si>
  <si>
    <t xml:space="preserve">S04268</t>
  </si>
  <si>
    <t xml:space="preserve">13400 39TH AVE</t>
  </si>
  <si>
    <t xml:space="preserve">1977;1979;1980;1982;1983;1988;1990</t>
  </si>
  <si>
    <t xml:space="preserve">THARCO CONTAINERS INC (1977-1990; SIC 2653,3079)</t>
  </si>
  <si>
    <t xml:space="preserve">WESTERN PLYWOOD + DOOR, INC (1976) | THARCO CONTAINERS INC (1977)</t>
  </si>
  <si>
    <t xml:space="preserve">THARCO [FRS; name match, 6 m]</t>
  </si>
  <si>
    <t xml:space="preserve">JOY MFG CO</t>
  </si>
  <si>
    <t xml:space="preserve">AIRPORT AUTO BODY INC</t>
  </si>
  <si>
    <t xml:space="preserve">S01005</t>
  </si>
  <si>
    <t xml:space="preserve">3905 NIAGARA</t>
  </si>
  <si>
    <t xml:space="preserve">1984;1986;1988;1992</t>
  </si>
  <si>
    <t xml:space="preserve">GATEWAY PRECISION (1984; SIC 3599) | ALLSTATE MILLWRIGHT (1986; SIC 3599) | DENVER PRECISION WELDING (1988-1992; SIC 3444,3448)</t>
  </si>
  <si>
    <t xml:space="preserve">PEGGED OAK, THE (1977) | GARTNER GRAPHICS (1980) | GATEWAY PRECISION (1984) | ALLSTATE MILLWRIGHT (1986) | DENVER PRECISION WELDING (1988)</t>
  </si>
  <si>
    <t xml:space="preserve">TAYLOR FUNERAL &amp; CREMATION - 3900 NIAGRA [FRS; 2 m] | AFFORDABLE CREMATORY [FRS; 4 m] | SUBA PERFORMANCE [FRS; 5 m] | COLORADO FUNERAL SERVICES [FRS; 35 m]</t>
  </si>
  <si>
    <t xml:space="preserve">STEWART AXLE &amp; FRAME SVC INC</t>
  </si>
  <si>
    <t xml:space="preserve">S01172</t>
  </si>
  <si>
    <t xml:space="preserve">11975 E 40 AVE</t>
  </si>
  <si>
    <t xml:space="preserve">VAM HOWE CERAMIC SUPPLY CO (1979-1982; SIC 3295,3559)</t>
  </si>
  <si>
    <t xml:space="preserve">VAN HOWE CERAMIC SUPPLY CO (1977) | PREMIER COUNTERTOPS INC (1999)</t>
  </si>
  <si>
    <t xml:space="preserve">PREMIER COUNTERTOPS, INC. [FRS; name match, 35 m] | VERIZON WIRELESS - RUNWAY [FRS; 35 m]</t>
  </si>
  <si>
    <t xml:space="preserve">NALCO WATER @ EXTRA STORAGE FACILITY</t>
  </si>
  <si>
    <t xml:space="preserve">S04347</t>
  </si>
  <si>
    <t xml:space="preserve">3900 MAGNOLIA ST UNIT A</t>
  </si>
  <si>
    <t xml:space="preserve">1977;1979;1980;1982;1986;1988;1999</t>
  </si>
  <si>
    <t xml:space="preserve">HYDRO GARDENS OF DENVER INC (1977-1979; SIC 3231,3448) | R AND L MACHINING CENTER (1979; SIC 3599,3544,3499) | GATEWAY PRECISION (1980-1982; SIC 3599) | AMPLAC INC (1986; SIC 2851) | DAVIS ELECTRONICS INC (1986-1999; SIC 3662,3625,3678) | D.B.A..-ERECTORS AND PABRICATORS INC (1988; SIC 3441)</t>
  </si>
  <si>
    <t xml:space="preserve">HYDRO GARDENS OF DENVER INC (1977) | R AND L MACHINING CENTER (1979) | GATEWAY PRECISION (1980) | AMPLAC INC (1986) | DAVIS ELECTRONICS INC (1986) | D.B.A..-ERECTORS AND PABRICATORS INC (1988)</t>
  </si>
  <si>
    <t xml:space="preserve">CAST MACHINED PRODUCTS, INC. [FRS; 23 m]</t>
  </si>
  <si>
    <t xml:space="preserve">S04357</t>
  </si>
  <si>
    <t xml:space="preserve">1924 SANTA FE ORIVE</t>
  </si>
  <si>
    <t xml:space="preserve">P-A ELECTRINICS IVC (1977; SIC 3569)</t>
  </si>
  <si>
    <t xml:space="preserve">P-A ELECTRINICS IVC (1977)</t>
  </si>
  <si>
    <t xml:space="preserve">JEWELL/EVANS BICYCLE &amp; PEDESTRIAN BRIDGE [FRS; 34 m]</t>
  </si>
  <si>
    <t xml:space="preserve">S00794</t>
  </si>
  <si>
    <t xml:space="preserve">1277 S CHEROKEE</t>
  </si>
  <si>
    <t xml:space="preserve">1979;1982;1983;1984;1986;1988</t>
  </si>
  <si>
    <t xml:space="preserve">ALUMINUM BUILOING PRODUCTS, INC (1979-1986; SIC 3442,3448,3446) | BROMUUY RGTDINS (1988; SIC 3442,3446,3448)</t>
  </si>
  <si>
    <t xml:space="preserve">ALUMINUM BUILOING PRODUCTS, INC (1979) | BROMUUY RGTDINS (1988)</t>
  </si>
  <si>
    <t xml:space="preserve">SHAMROCK PAINTING INC [FRS; 7 m]</t>
  </si>
  <si>
    <t xml:space="preserve">S00827</t>
  </si>
  <si>
    <t xml:space="preserve">1812 WAZEE ST</t>
  </si>
  <si>
    <t xml:space="preserve">AVENRICH CONTEMP. FURNITURE FACTORY ENC (1979; SIC 2512,2511,2521)</t>
  </si>
  <si>
    <t xml:space="preserve">AVENRICH CONTEMP. FURNITURE FACTORY ENC (1979) | TRUCK SHIPMENTS DESIGN TEMPLATES INC (1988) | WESTWORD CORP (1990) | THE DATA ENTRY CO, INC (1993) | NATIONAL DEMOGRAPHICS LIFESTYLES (1993)</t>
  </si>
  <si>
    <t xml:space="preserve">Z BLOCK PROJECT [FRS; 27 m] | BLK220 / MCWHINNEY REAL ESTATE [FRS; 27 m] | Z BLOCK [FRS; 27 m] | T2 OPERATING CORPORATION - BUCKNER #D-5 SWD [FRS; 27 m]</t>
  </si>
  <si>
    <t xml:space="preserve">1900 WAZEE</t>
  </si>
  <si>
    <t xml:space="preserve">S04662</t>
  </si>
  <si>
    <t xml:space="preserve">601 S BROADWAY</t>
  </si>
  <si>
    <t xml:space="preserve">1979;1999</t>
  </si>
  <si>
    <t xml:space="preserve">COLORADO GEOLOGICAL INDUSTRIES INC (1979; SIC 3915,3546) | IMPACT DESIGN INC (1999; SIC 3573)</t>
  </si>
  <si>
    <t xml:space="preserve">COLORADO GEOLOGICAL INDUSTRIES INC (1979) | IMPACT DESIGN INC (1999) | THE KNOLL GROUP (1999)</t>
  </si>
  <si>
    <t xml:space="preserve">EXQUISITE KITCHEN DESIGN [FRS; 3 m] | TIMBER RIDGE PROPERTIES [FRS; 3 m] | BROADWAY MARKETPLACE INFRASTRUCTURE UPGRADES [FRS; 5 m] | EXQUISITE KITCHEN DESIGN [FRS] (address match)</t>
  </si>
  <si>
    <t xml:space="preserve">BROADWAY MARKETPLACE</t>
  </si>
  <si>
    <t xml:space="preserve">S04697</t>
  </si>
  <si>
    <t xml:space="preserve">11045 E 37TH</t>
  </si>
  <si>
    <t xml:space="preserve">PORTADRILL (1979; SIC 3532,3533)</t>
  </si>
  <si>
    <t xml:space="preserve">PORTADRILL (1979) | FRITO-LAY INC (1986)</t>
  </si>
  <si>
    <t xml:space="preserve">HASKELL/ FRITO-LAY REMOTE TRACTOR TRAILER PARKING [FRS; name match, 1 m]</t>
  </si>
  <si>
    <t xml:space="preserve">CHART STORAGE SYSTEMS - DENVER, INC</t>
  </si>
  <si>
    <t xml:space="preserve">YOUNG ELEC SIGN</t>
  </si>
  <si>
    <t xml:space="preserve">S00728</t>
  </si>
  <si>
    <t xml:space="preserve">5304 TENNYSON</t>
  </si>
  <si>
    <t xml:space="preserve">CYRUS MANUFACTURING CO (1980-1993; SIC 3661,3544) | ALL WELD SPECIALTIES INC (1980-1990; SIC 3599,3441,3446) | ALL WELD SPECIALTIES INC (1984-1986; SIC 3461,3446)</t>
  </si>
  <si>
    <t xml:space="preserve">CYRUS MANUFACTURING CO (1980) | ALL WELD SPECIALTIES INC (1980) | ALL WELD SPECIALTIES INC (1984) | CUSTOM-+HISTORIC MILLWORK (1988)</t>
  </si>
  <si>
    <t xml:space="preserve">STONE WORKS MARBLE AND GRANITE [FRS; 20 m]</t>
  </si>
  <si>
    <t xml:space="preserve">ACTION RECYCLING</t>
  </si>
  <si>
    <t xml:space="preserve">S00941</t>
  </si>
  <si>
    <t xml:space="preserve">5095 PARIS ST</t>
  </si>
  <si>
    <t xml:space="preserve">1980;1983;1986;1990;1992;1993</t>
  </si>
  <si>
    <t xml:space="preserve">THERMOOULAR DESIGNS [NC (1980-1983; SIC 3433) | MONARCH SHEET METAL INC (1986-1993; SIC 3444) | CABLE TECH SLING &amp; SUPPLY CO (1993; SIC 3496,2298)</t>
  </si>
  <si>
    <t xml:space="preserve">THERMOOULAR DESIGNS [NC (1980) | DENVER FRAME CRAFT (1983) | MONARCH SHEET METAL INC (1986) | CABLE TECH SLING &amp; SUPPLY CO (1993)</t>
  </si>
  <si>
    <t xml:space="preserve">GOURMET COFFEES OF AMERICA [FRS; 27 m] | GOURMET COFFEES OF AMERICA [FRS] (address match)</t>
  </si>
  <si>
    <t xml:space="preserve">GREAT WESTERN CHEMICAL COMPANY</t>
  </si>
  <si>
    <t xml:space="preserve">S01007</t>
  </si>
  <si>
    <t xml:space="preserve">4995 COLORADO BLVD</t>
  </si>
  <si>
    <t xml:space="preserve">NEWCOMB SPRING OF COLORADO (1990-1993; SIC 3495)</t>
  </si>
  <si>
    <t xml:space="preserve">GENERAL CUSHION NORTH (1980) | NEWCOMB SPRING OF COLORADO (1988) | CD WHEEL CO INC (1999)</t>
  </si>
  <si>
    <t xml:space="preserve">ANGLEBOARD PLASTIC PACKAGING [FRS; 35 m] | ITW PLASTIC PACKAGING [FRS; 35 m] | US PLASTIC LUMBER CO [FRS; 35 m]</t>
  </si>
  <si>
    <t xml:space="preserve">EAST BALT BAKERY OF DENVER INC</t>
  </si>
  <si>
    <t xml:space="preserve">S04977</t>
  </si>
  <si>
    <t xml:space="preserve">1804 S PEARL ST</t>
  </si>
  <si>
    <t xml:space="preserve">DENVER GLASS MACHINERY (1980-1986; SIC 3559)</t>
  </si>
  <si>
    <t xml:space="preserve">DENVER GLASS MACHINERY (1980)</t>
  </si>
  <si>
    <t xml:space="preserve">LEVEL 3 COMMUNICATIONS - DENVER [FRS; 36 m]</t>
  </si>
  <si>
    <t xml:space="preserve">St Lukes Hospital</t>
  </si>
  <si>
    <t xml:space="preserve">ST LUKE'S HOSPITAL</t>
  </si>
  <si>
    <t xml:space="preserve">S04988</t>
  </si>
  <si>
    <t xml:space="preserve">5105 E 38TH AVE</t>
  </si>
  <si>
    <t xml:space="preserve">FEODE BRONZE WORKS (1980-1999; SIC 3362) | INTERSTATE PATTERN + MFG CO (1982-1983; SIC 3361,3565,3469)</t>
  </si>
  <si>
    <t xml:space="preserve">FEODE BRONZE WORKS (1980) | INTERSTATE PATTERN + MFG CO (1982)</t>
  </si>
  <si>
    <t xml:space="preserve">HULL PHOTO [FRS; 5 m] | SPECTRUM GENERAL CONTRACTING INC [FRS; 38 m] | HULL PHOTO [FRS] (address match)</t>
  </si>
  <si>
    <t xml:space="preserve">POLAR ICE</t>
  </si>
  <si>
    <t xml:space="preserve">S04993</t>
  </si>
  <si>
    <t xml:space="preserve">6260 DOWNING</t>
  </si>
  <si>
    <t xml:space="preserve">METAL SALES MANUFACTURING CORP (1993-1999; SIC 3444)</t>
  </si>
  <si>
    <t xml:space="preserve">GERRY OIVISION OUTDOOR SPORTS IND. INC (1980) | METAL SALES MANUFACTURING CORP (1992)</t>
  </si>
  <si>
    <t xml:space="preserve">ICM CORP [FRS; 7 m]</t>
  </si>
  <si>
    <t xml:space="preserve">TECHNICAL EDUCATION CENTER</t>
  </si>
  <si>
    <t xml:space="preserve">S05002</t>
  </si>
  <si>
    <t xml:space="preserve">4990 IRONTON ST</t>
  </si>
  <si>
    <t xml:space="preserve">1980;1982;1983;1986;1993;1999</t>
  </si>
  <si>
    <t xml:space="preserve">WOOWVER UNIVERSAL INC ~- BEVERAGE BOT DIV (1980-1986; SIC 3079) | JOHNSON CONTROLS PLASTIC CONTAINER (1993-1999; SIC 3089)</t>
  </si>
  <si>
    <t xml:space="preserve">WOOWVER UNIVERSAL INC ~- BEVERAGE BOT DIV (1980) | JOHNSON CONTROLS PLASTIC CONTAINER (1993) | MICROTECH TELECOM INC (1999)</t>
  </si>
  <si>
    <t xml:space="preserve">AMCOR RIGID PLASTICS [FRS] (address match) | AMCOR RIGID PLASTICS USA INC. [FRS] (address match)</t>
  </si>
  <si>
    <t xml:space="preserve">OREPAC BUILDING PRODUCTS</t>
  </si>
  <si>
    <t xml:space="preserve">S05008</t>
  </si>
  <si>
    <t xml:space="preserve">3787 LIMA ST</t>
  </si>
  <si>
    <t xml:space="preserve">ANTERNATLONAL GROUND SUPPORT SYSTEMS INC (1980-1983; SIC 3531,3535,3452)</t>
  </si>
  <si>
    <t xml:space="preserve">ANTERNATLONAL GROUND SUPPORT SYSTEMS INC (1980)</t>
  </si>
  <si>
    <t xml:space="preserve">DELINE BOX COMPANY [FRS; 25 m]</t>
  </si>
  <si>
    <t xml:space="preserve">VERITIV OPERATING COMPANY</t>
  </si>
  <si>
    <t xml:space="preserve">S05026</t>
  </si>
  <si>
    <t xml:space="preserve">1976 S BANNOCK</t>
  </si>
  <si>
    <t xml:space="preserve">MASTER INSULATIONS (1980; SIC 3442) | SOL CATAMARANS INC (1983; SIC 3732)</t>
  </si>
  <si>
    <t xml:space="preserve">MASTER INSULATIONS (1980) | SOL CATAMARANS INC (1983)</t>
  </si>
  <si>
    <t xml:space="preserve">GENERAL WELDING AND REPAIR CORP [FRS; 22 m]</t>
  </si>
  <si>
    <t xml:space="preserve">FRED &amp; SIES AUTO BODY</t>
  </si>
  <si>
    <t xml:space="preserve">S05030</t>
  </si>
  <si>
    <t xml:space="preserve">2037 S FEDERAL BLVD</t>
  </si>
  <si>
    <t xml:space="preserve">METAL MAGIC INC (1980; SIC 3499)</t>
  </si>
  <si>
    <t xml:space="preserve">METAL MAGIC INC (1980) | FEDERAL FASTPRINT (1986)</t>
  </si>
  <si>
    <t xml:space="preserve">FEDERAL FASTPRINT (OUT OF BUSINESS 10/95 [FRS; name match, 12 m]</t>
  </si>
  <si>
    <t xml:space="preserve">CVS PHARMACY #CODEN1B01</t>
  </si>
  <si>
    <t xml:space="preserve">S05047</t>
  </si>
  <si>
    <t xml:space="preserve">4410 GLENCOE ST</t>
  </si>
  <si>
    <t xml:space="preserve">WOODSMAN OF COLORADO (1982; SIC 3433)</t>
  </si>
  <si>
    <t xml:space="preserve">RIGHTEOUS CANDY CO (1980) | WOODSMAN OF COLORADO (1982)</t>
  </si>
  <si>
    <t xml:space="preserve">PROGREEN [FRS; 27 m]</t>
  </si>
  <si>
    <t xml:space="preserve">S05068</t>
  </si>
  <si>
    <t xml:space="preserve">1385 S HURON</t>
  </si>
  <si>
    <t xml:space="preserve">WINYt LAMINATORS INC (1980-1983; SIC 3079)</t>
  </si>
  <si>
    <t xml:space="preserve">WINYt LAMINATORS INC (1980) | HOSPITAL SHARED SVCS OF COLO (1993)</t>
  </si>
  <si>
    <t xml:space="preserve">ROOSEVELT INDUSTRIES LTD DBA STRUCTURAL COATINGS [FRS; 32 m]</t>
  </si>
  <si>
    <t xml:space="preserve">S05072</t>
  </si>
  <si>
    <t xml:space="preserve">3940 GRAPE ST</t>
  </si>
  <si>
    <t xml:space="preserve">WESTERN MEDIA PRODUCTS INC (1980-1982; SIC 3573)</t>
  </si>
  <si>
    <t xml:space="preserve">WESTERN MEDIA PRODUCTS INC (1980)</t>
  </si>
  <si>
    <t xml:space="preserve">ROCKY MOUNTAIN RECLAMATION [FRS; 11 m]</t>
  </si>
  <si>
    <t xml:space="preserve">NORDIC ANALYTICAL LABORATORIES LLC</t>
  </si>
  <si>
    <t xml:space="preserve">S01011</t>
  </si>
  <si>
    <t xml:space="preserve">1670 YORK ST</t>
  </si>
  <si>
    <t xml:space="preserve">MOSADI'S COLLECTIONS (1999; SIC 3300)</t>
  </si>
  <si>
    <t xml:space="preserve">GOLD C ENTERPRISES INC (1982) | 20561 VARIETY BREADS + ROLLS BUBERETONS Vic (1988) | ENTERTAINMENT PUBLICATIONS INC (1990) | MOSADI'S COLLECTIONS (1999)</t>
  </si>
  <si>
    <t xml:space="preserve">17 STREET RESIDENCES [FRS; 29 m]</t>
  </si>
  <si>
    <t xml:space="preserve">CHERRY CREEK AUTO</t>
  </si>
  <si>
    <t xml:space="preserve">S05521</t>
  </si>
  <si>
    <t xml:space="preserve">4305 GRAPE ST</t>
  </si>
  <si>
    <t xml:space="preserve">CAPITAL PACKAGING CoRP (1982-1983; SIC 2653,3079)</t>
  </si>
  <si>
    <t xml:space="preserve">CAPITAL PACKAGING CoRP (1982)</t>
  </si>
  <si>
    <t xml:space="preserve">ECOLOG INC. [FRS; 28 m]</t>
  </si>
  <si>
    <t xml:space="preserve">UNIVAR - CHEMICAL DIST.</t>
  </si>
  <si>
    <t xml:space="preserve">TAMKO DENVER WAREHOUSE</t>
  </si>
  <si>
    <t xml:space="preserve">S05540</t>
  </si>
  <si>
    <t xml:space="preserve">2401 W EVANS AVE</t>
  </si>
  <si>
    <t xml:space="preserve">HERETAGE DIE CASTING CO (1982-1983; SIC 3714,3679,3842)</t>
  </si>
  <si>
    <t xml:space="preserve">HERETAGE DIE CASTING CO (1982)</t>
  </si>
  <si>
    <t xml:space="preserve">KHAN AUTO BODY &amp; SALES [FRS; 17 m] | KHAN AUTO BODY &amp; SALES [FRS] (address match)</t>
  </si>
  <si>
    <t xml:space="preserve">WEST EVANS PESTICIDES</t>
  </si>
  <si>
    <t xml:space="preserve">RYAN ENGINE EXCHANGE</t>
  </si>
  <si>
    <t xml:space="preserve">S05564</t>
  </si>
  <si>
    <t xml:space="preserve">5045 OAKLAND ST</t>
  </si>
  <si>
    <t xml:space="preserve">PORT=0-FLEX INC (1982; SIC 3429,3069)</t>
  </si>
  <si>
    <t xml:space="preserve">PORT=0-FLEX INC (1982)</t>
  </si>
  <si>
    <t xml:space="preserve">ERICKSON METALS OF COLORADO, INC. [FRS; 10 m] | UNIVERSAL STAINLESS [FRS; 10 m]</t>
  </si>
  <si>
    <t xml:space="preserve">HONDA DEV &amp; MFG OF AMERICA LLC - DENVER</t>
  </si>
  <si>
    <t xml:space="preserve">S06615</t>
  </si>
  <si>
    <t xml:space="preserve">221 S FEDERAL</t>
  </si>
  <si>
    <t xml:space="preserve">D &amp; H ENGRAVING (1993; SIC 3479)</t>
  </si>
  <si>
    <t xml:space="preserve">MAGIC ADS (1982) | AZTEC GRAPHICS INC (1986) | D &amp; H ENGRAVING (1993) | BEST MADE MATTRESS CORP (1999)</t>
  </si>
  <si>
    <t xml:space="preserve">Y K MARBLE [FRS; 21 m] | GORDOS CUSTOM WHEELS &amp; TIRES INC.CN [FRS; 21 m]</t>
  </si>
  <si>
    <t xml:space="preserve">JUST ROOS</t>
  </si>
  <si>
    <t xml:space="preserve">S01182</t>
  </si>
  <si>
    <t xml:space="preserve">1270 W CEDAR AVE NO C</t>
  </si>
  <si>
    <t xml:space="preserve">1984;1985</t>
  </si>
  <si>
    <t xml:space="preserve">ADVANCED TECHNOLOGY PRODUCTS COR! (1984-1985; SIC 3041)</t>
  </si>
  <si>
    <t xml:space="preserve">ADVANCED TECHNOLOGY PRODUCTS CORP. (1983) | PUBLISHERS DENVER PRESS (1990)</t>
  </si>
  <si>
    <t xml:space="preserve">DREAM INVESTMENTS, INC. [FRS; 0 m]</t>
  </si>
  <si>
    <t xml:space="preserve">WESTERN MINERALS DENVER PLANT</t>
  </si>
  <si>
    <t xml:space="preserve">S05743</t>
  </si>
  <si>
    <t xml:space="preserve">4401 SSTAMARAC PARKW</t>
  </si>
  <si>
    <t xml:space="preserve">APPARAT INCe (1983-1986; SIC 3573)</t>
  </si>
  <si>
    <t xml:space="preserve">APPARAT INCe (1983)</t>
  </si>
  <si>
    <t xml:space="preserve">TOTAL HOME EXTERIORS [FRS; 20 m]</t>
  </si>
  <si>
    <t xml:space="preserve">DTC CLEANERS</t>
  </si>
  <si>
    <t xml:space="preserve">S05752</t>
  </si>
  <si>
    <t xml:space="preserve">10525 E 40TH AVE</t>
  </si>
  <si>
    <t xml:space="preserve">1983;1990;1993;1999</t>
  </si>
  <si>
    <t xml:space="preserve">C M WEST DIVISION (1983; SIC 3444,3469,3599) | CARD CORPORATION (1990-1993; SIC 2842) | HORIZON SOFTWARE SYSTEMS INC (1999; SIC 3573)</t>
  </si>
  <si>
    <t xml:space="preserve">C M WEST DIVISION (1983) | CARD CORPORATION (1990) | AC C/SYNERGETKC, INC (1993) | HORIZON SOFTWARE SYSTEMS INC (1999)</t>
  </si>
  <si>
    <t xml:space="preserve">QUESTAR CNG LATERAL PROJECT [FRS; 18 m]</t>
  </si>
  <si>
    <t xml:space="preserve">PKA INC PROKRETE IND</t>
  </si>
  <si>
    <t xml:space="preserve">SMA AMERICA PRODUCTION HAVANA</t>
  </si>
  <si>
    <t xml:space="preserve">S05795</t>
  </si>
  <si>
    <t xml:space="preserve">6363 E 38TH</t>
  </si>
  <si>
    <t xml:space="preserve">RELIABLE SLING CO (1983; SIC 3496)</t>
  </si>
  <si>
    <t xml:space="preserve">RELIABLE SLING CO (1983)</t>
  </si>
  <si>
    <t xml:space="preserve">ABC DIE CUTTING AND EMBOSSING [FRS; 16 m]</t>
  </si>
  <si>
    <t xml:space="preserve">S00739</t>
  </si>
  <si>
    <t xml:space="preserve">001 WASHINGTON</t>
  </si>
  <si>
    <t xml:space="preserve">WILECHI METAL FOUNDRY INC (1984; SIC 3361,3362)</t>
  </si>
  <si>
    <t xml:space="preserve">WILECHI METAL FOUNDRY INC (1984)</t>
  </si>
  <si>
    <t xml:space="preserve">INDIGO APTS. [FRS; 12 m]</t>
  </si>
  <si>
    <t xml:space="preserve">S00760</t>
  </si>
  <si>
    <t xml:space="preserve">2305 S SYRACUSE</t>
  </si>
  <si>
    <t xml:space="preserve">SIR SPEEDY PRINTING (1984; SIC 2751,2791,3079)</t>
  </si>
  <si>
    <t xml:space="preserve">SIR SPEEDY PRINTING (1984) | GOLDHAMMER + ASSOCIATES (1990) | PRODATA INC (1992)</t>
  </si>
  <si>
    <t xml:space="preserve">SUBCON [FRS; 32 m]</t>
  </si>
  <si>
    <t xml:space="preserve">SNOWS AUTOMOTIVE INC</t>
  </si>
  <si>
    <t xml:space="preserve">S00927</t>
  </si>
  <si>
    <t xml:space="preserve">3730 SALEM ST</t>
  </si>
  <si>
    <t xml:space="preserve">DALCO INDUSTRIESSINC (1984-1999; SIC 3449)</t>
  </si>
  <si>
    <t xml:space="preserve">DALCO INDUSTRIESSINC (1984)</t>
  </si>
  <si>
    <t xml:space="preserve">DALCO INDUSTRIES, INC. [FRS; name match, 7 m] | CAI TECHNOLOGIES [FRS; 12 m] | DALCO INDUSTRIES, INC. [FRS] (address match)</t>
  </si>
  <si>
    <t xml:space="preserve">E/M CORP</t>
  </si>
  <si>
    <t xml:space="preserve">S01103</t>
  </si>
  <si>
    <t xml:space="preserve">1020 W 6TH AVE</t>
  </si>
  <si>
    <t xml:space="preserve">REX CUSTON COVERS INCORPORATED (1984; SIC 2394,2515,3429)</t>
  </si>
  <si>
    <t xml:space="preserve">REX CUSTON COVERS INCORPORATED (1984)</t>
  </si>
  <si>
    <t xml:space="preserve">SURVIVAL FROG [FRS; 36 m]</t>
  </si>
  <si>
    <t xml:space="preserve">S06670</t>
  </si>
  <si>
    <t xml:space="preserve">9100 N FEDERAL</t>
  </si>
  <si>
    <t xml:space="preserve">HEINRICH MARKETING (1986; SIC 3079,3993)</t>
  </si>
  <si>
    <t xml:space="preserve">HEINRICH MARKETING (1986)</t>
  </si>
  <si>
    <t xml:space="preserve">DIAMOND SHAMROCK #655 [FRS; 28 m]</t>
  </si>
  <si>
    <t xml:space="preserve">FASHION RITE CLEANERS</t>
  </si>
  <si>
    <t xml:space="preserve">S06718</t>
  </si>
  <si>
    <t xml:space="preserve">789 SHERMAN ST</t>
  </si>
  <si>
    <t xml:space="preserve">GMNI INDUSTRY COMPANY (1986; SIC 3573)</t>
  </si>
  <si>
    <t xml:space="preserve">GMNI INDUSTRY COMPANY (1986) | DENNIS JOHNSON &amp; CO PC (1993) | NATIONAL ASSN OF CREDIT (1993)</t>
  </si>
  <si>
    <t xml:space="preserve">BROWNSTONE REALTY [FRS; 30 m] | BROWNSTONE REALTY [FRS] (address match)</t>
  </si>
  <si>
    <t xml:space="preserve">ACKERMAN &amp; ASSOCIATES</t>
  </si>
  <si>
    <t xml:space="preserve">S06732</t>
  </si>
  <si>
    <t xml:space="preserve">4045 PECOS ST</t>
  </si>
  <si>
    <t xml:space="preserve">ROCKY MOUNTAIN MOTOR TARIFF BUREAU INC (1986; SIC 2741,3573,2751)</t>
  </si>
  <si>
    <t xml:space="preserve">ROCKY MOUNTAIN MOTOR TARIFF BUREAU INC (1986)</t>
  </si>
  <si>
    <t xml:space="preserve">FORTY 45 [FRS; 15 m] | FORTY 45 [FRS] (address match) | FLOWATER INC [FRS] (address match)</t>
  </si>
  <si>
    <t xml:space="preserve">DENVER ENGINE &amp; TRANSMISSION</t>
  </si>
  <si>
    <t xml:space="preserve">S06766</t>
  </si>
  <si>
    <t xml:space="preserve">1355 S HURON ST</t>
  </si>
  <si>
    <t xml:space="preserve">VINYL LAMINATORS (1990; SIC 2431,3275,2455)</t>
  </si>
  <si>
    <t xml:space="preserve">VINYL LAMINATORS (1986)</t>
  </si>
  <si>
    <t xml:space="preserve">ROOSEVELT INDUSTRIES LTD DBA STRUCTURAL COATINGS [FRS; 20 m] | ROOSEVELT INDUSTRIES LTD DBA STRUCTURAL COATINGS [FRS] (address match)</t>
  </si>
  <si>
    <t xml:space="preserve">S06770</t>
  </si>
  <si>
    <t xml:space="preserve">813 NAVAJO ST</t>
  </si>
  <si>
    <t xml:space="preserve">WESTERN SIGN MANUFACTURING (1986-1988; SIC 3993,3499)</t>
  </si>
  <si>
    <t xml:space="preserve">WESTERN SIGN MANUFACTURING (1986)</t>
  </si>
  <si>
    <t xml:space="preserve">DISTINCTIVE MANTLE DESIGNS [FRS; 23 m] | DISTINCTIVE MANTLE DESIGNS [FRS] (address match)</t>
  </si>
  <si>
    <t xml:space="preserve">S06992</t>
  </si>
  <si>
    <t xml:space="preserve">3003 ARAPAHOE ST NO 103</t>
  </si>
  <si>
    <t xml:space="preserve">B+C ELECTRONIC ENGINEERING INC (1990-1993; SIC 3571)</t>
  </si>
  <si>
    <t xml:space="preserve">B+C ELECTRONIC ENGINEERING INC (1988) | SANI PUFF PILLOWS (1990)</t>
  </si>
  <si>
    <t xml:space="preserve">JOE WILLIAMS SR. RESIDENCE [FRS; 39 m]</t>
  </si>
  <si>
    <t xml:space="preserve">CURTIS PARK COMMUNITY CENTER AND ADMIN BUILDING</t>
  </si>
  <si>
    <t xml:space="preserve">COLORADO CLEANERS</t>
  </si>
  <si>
    <t xml:space="preserve">S07047</t>
  </si>
  <si>
    <t xml:space="preserve">1175 S LIPAN ST</t>
  </si>
  <si>
    <t xml:space="preserve">WESTERN ROLLER INC (1988-1990; SIC 3555)</t>
  </si>
  <si>
    <t xml:space="preserve">WESTERN ROLLER INC (1988) | UNITED PRINTING CORP (1990)</t>
  </si>
  <si>
    <t xml:space="preserve">UNITED PRINTING CORP [FRS; name match, 19 m] | PIONEER LABEL [FRS; 17 m] | REED DESIGN BUILDERS [FRS; 28 m] | UNITED PRINTING CORP [FRS] (address match)</t>
  </si>
  <si>
    <t xml:space="preserve">OAK STREET MOTORS INC</t>
  </si>
  <si>
    <t xml:space="preserve">S07567</t>
  </si>
  <si>
    <t xml:space="preserve">11101 E 53RD AVE</t>
  </si>
  <si>
    <t xml:space="preserve">BOYD CORP (1990-1993; SIC 2672,3053,3089)</t>
  </si>
  <si>
    <t xml:space="preserve">BOYD CORP (1990)</t>
  </si>
  <si>
    <t xml:space="preserve">BOYD CORP [FRS; name match, 39 m]</t>
  </si>
  <si>
    <t xml:space="preserve">DUPONT REFINISH SERVICE CENTER</t>
  </si>
  <si>
    <t xml:space="preserve">S07573</t>
  </si>
  <si>
    <t xml:space="preserve">11333 E 55TH AVE</t>
  </si>
  <si>
    <t xml:space="preserve">CAPITOL PACKAGING CORP (1990-1993; SIC 2653,3089,3999)</t>
  </si>
  <si>
    <t xml:space="preserve">CAPITOL PACKAGING CORP (1990)</t>
  </si>
  <si>
    <t xml:space="preserve">CAPITOL PACKAGING COMPANY [FRS; name match, 31 m]</t>
  </si>
  <si>
    <t xml:space="preserve">S07642</t>
  </si>
  <si>
    <t xml:space="preserve">1051 W 46TH AVE</t>
  </si>
  <si>
    <t xml:space="preserve">RMI PLASTICS (1990; SIC 2449,2599,3089)</t>
  </si>
  <si>
    <t xml:space="preserve">RMI PLASTICS (1990)</t>
  </si>
  <si>
    <t xml:space="preserve">ROCK HOREB MARBLE AND GRANITE [FRS; 13 m]</t>
  </si>
  <si>
    <t xml:space="preserve">S07667</t>
  </si>
  <si>
    <t xml:space="preserve">5500 JOLIET</t>
  </si>
  <si>
    <t xml:space="preserve">ZEP MANUFACTURING (1990; SIC 2842)</t>
  </si>
  <si>
    <t xml:space="preserve">ZEP MANUFACTURING (1990)</t>
  </si>
  <si>
    <t xml:space="preserve">ZEP MANUFACTURING COMPANY [FRS; name match, 41 m] | COTTRELL, LTD [FRS; 39 m]</t>
  </si>
  <si>
    <t xml:space="preserve">S08073</t>
  </si>
  <si>
    <t xml:space="preserve">5343 COOK ST</t>
  </si>
  <si>
    <t xml:space="preserve">ARGUS STEEL CORP (1992-1999; SIC 3312,3499)</t>
  </si>
  <si>
    <t xml:space="preserve">ARGUS STEEL CORP (1992)</t>
  </si>
  <si>
    <t xml:space="preserve">GALAXY AUTO RECYCLE AND REPAIR [FRS; 9 m] | GALAXY AUTO RECYCLING [FRS; 9 m]</t>
  </si>
  <si>
    <t xml:space="preserve">S08078</t>
  </si>
  <si>
    <t xml:space="preserve">2950 YORK ST</t>
  </si>
  <si>
    <t xml:space="preserve">COLORADO SERUM CO (1992; SIC 2834,2867)</t>
  </si>
  <si>
    <t xml:space="preserve">COLORADO SERUM CO (1992)</t>
  </si>
  <si>
    <t xml:space="preserve">PAUL &amp; PATSY WHITE RESIDENCE [FRS; 26 m]</t>
  </si>
  <si>
    <t xml:space="preserve">S08112</t>
  </si>
  <si>
    <t xml:space="preserve">267 W ALAMEDA AVE</t>
  </si>
  <si>
    <t xml:space="preserve">WEST ELECTRONIC BALANCING CO. (1992; SIC 3599)</t>
  </si>
  <si>
    <t xml:space="preserve">WEST ELECTRONIC BALANCING CO. (1992)</t>
  </si>
  <si>
    <t xml:space="preserve">WESTWOOD CROSSING MIXED USE COMMUNITY [FRS; 25 m]</t>
  </si>
  <si>
    <t xml:space="preserve">S08585</t>
  </si>
  <si>
    <t xml:space="preserve">1001 S GALAPAGO SI</t>
  </si>
  <si>
    <t xml:space="preserve">ADREM MACHINE PRODUCTS, INC (1993; SIC 3599)</t>
  </si>
  <si>
    <t xml:space="preserve">ADREM MACHINE PRODUCTS, INC (1993)</t>
  </si>
  <si>
    <t xml:space="preserve">KUBAT EQUIPMENT AND SERVICE CO [FRS; 27 m]</t>
  </si>
  <si>
    <t xml:space="preserve">AGRICOR LABORATORIES</t>
  </si>
  <si>
    <t xml:space="preserve">S08643</t>
  </si>
  <si>
    <t xml:space="preserve">303 E 17TH AVE</t>
  </si>
  <si>
    <t xml:space="preserve">CLARK &amp; O' DONNELL, INC (1993; SIC 3544)</t>
  </si>
  <si>
    <t xml:space="preserve">BROCKMANN ARMOUR &amp; CO (1993) | CLARK &amp; O' DONNELL, INC (1993) | GONZALES CONSULTING SERVICES, INC (1993) | ACCELR8 TECHNOLOGY CORP (1999) | ?RO PRODUCTION (1999)</t>
  </si>
  <si>
    <t xml:space="preserve">GRANT ST APARTMENTS [FRS; 15 m] | WESTERN SLOPE REFINING COMPANY [FRS; 33 m]</t>
  </si>
  <si>
    <t xml:space="preserve">AVENUE CLEANERS</t>
  </si>
  <si>
    <t xml:space="preserve">S08763</t>
  </si>
  <si>
    <t xml:space="preserve">1490 LAFAYETTE SI</t>
  </si>
  <si>
    <t xml:space="preserve">HOT/SHOT INFRARED INSPECTIONS (1993; SIC 2812)</t>
  </si>
  <si>
    <t xml:space="preserve">HOT/SHOT INFRARED INSPECTIONS (1993)</t>
  </si>
  <si>
    <t xml:space="preserve">ROSENSTOCK APARTMENTS [FRS; 35 m]</t>
  </si>
  <si>
    <t xml:space="preserve">FAMILY DOLLAR #8374</t>
  </si>
  <si>
    <t xml:space="preserve">S08796</t>
  </si>
  <si>
    <t xml:space="preserve">3927 W 38TH AVE</t>
  </si>
  <si>
    <t xml:space="preserve">LAMPERT HITCH, INC (1993-1999; SIC 3714)</t>
  </si>
  <si>
    <t xml:space="preserve">LAMPERT HITCH, INC (1993)</t>
  </si>
  <si>
    <t xml:space="preserve">BIRDS OF PREY TOWNHOMES [FRS; 37 m]</t>
  </si>
  <si>
    <t xml:space="preserve">Carousel Cleaners</t>
  </si>
  <si>
    <t xml:space="preserve">CLASSIC COLLISION - HIGHLAND NORTH 1927</t>
  </si>
  <si>
    <t xml:space="preserve">S09245</t>
  </si>
  <si>
    <t xml:space="preserve">90 S ELATI ST</t>
  </si>
  <si>
    <t xml:space="preserve">MANUFACTURERS (1999; SIC 3448)</t>
  </si>
  <si>
    <t xml:space="preserve">MANUFACTURERS (1999)</t>
  </si>
  <si>
    <t xml:space="preserve">ADRIAN BROWN CONSULTANTS, INC [FRS] (address match)</t>
  </si>
  <si>
    <t xml:space="preserve">S09312</t>
  </si>
  <si>
    <t xml:space="preserve">2120 S HOLLY ST STE 205</t>
  </si>
  <si>
    <t xml:space="preserve">FORTNA EQUIPMENT CO INC (1999; SIC 3471)</t>
  </si>
  <si>
    <t xml:space="preserve">FORTNA EQUIPMENT CO INC (1999)</t>
  </si>
  <si>
    <t xml:space="preserve">STINKER STORES - STINKER #342 [FRS; 19 m]</t>
  </si>
  <si>
    <t xml:space="preserve">S09330</t>
  </si>
  <si>
    <t xml:space="preserve">3770 REVERE ST STE B</t>
  </si>
  <si>
    <t xml:space="preserve">INDUSTRIAL GASKET INC (1999; SIC 3069)</t>
  </si>
  <si>
    <t xml:space="preserve">INDUSTRIAL GASKET INC (1999)</t>
  </si>
  <si>
    <t xml:space="preserve">BAL HARBOUR       (OUT OF SERVICE) [FRS; 39 m]</t>
  </si>
  <si>
    <t xml:space="preserve">NATIONAL PRINTING &amp; PACKAGING CORP</t>
  </si>
  <si>
    <t xml:space="preserve">S02515</t>
  </si>
  <si>
    <t xml:space="preserve">700 S VALLEY HWY</t>
  </si>
  <si>
    <t xml:space="preserve">WALLACE MINERAL CORP (1967; SIC 2879,2671)</t>
  </si>
  <si>
    <t xml:space="preserve">WALLACE MINERAL CORP (1967)</t>
  </si>
  <si>
    <t xml:space="preserve">FIFTH STREET IMPROVEMENTS PROJECT [FRS; 28 m]</t>
  </si>
  <si>
    <t xml:space="preserve">S07353</t>
  </si>
  <si>
    <t xml:space="preserve">6615 N PETERSON RD</t>
  </si>
  <si>
    <t xml:space="preserve">SEDALIA</t>
  </si>
  <si>
    <t xml:space="preserve">80135</t>
  </si>
  <si>
    <t xml:space="preserve">PARADIGM INDUSTRIES INC (2002; SIC 3400)</t>
  </si>
  <si>
    <t xml:space="preserve">TRIPLE B CONCRETE (1988) | PARADIGM INDUSTRIES INC (2002)</t>
  </si>
  <si>
    <t xml:space="preserve">TRIPLE B CONCRETE [FRS] (address match)</t>
  </si>
  <si>
    <t xml:space="preserve">MOBILE PREMIX CONCRETE PLUM CREEK PIT</t>
  </si>
  <si>
    <t xml:space="preserve">S07354</t>
  </si>
  <si>
    <t xml:space="preserve">5453 N PETERSON RD</t>
  </si>
  <si>
    <t xml:space="preserve">BRICK, HEARTHS WESTERN SLING CO (1988; SIC 3496,3743) | WESTERN SLING + SUPPLY CO (1990-2002; SIC 3496,3743)</t>
  </si>
  <si>
    <t xml:space="preserve">BRICK, HEARTHS WESTERN SLING CO (1988) | WESTERN SLING + SUPPLY CO (1990)</t>
  </si>
  <si>
    <t xml:space="preserve">WESTERN SLING &amp; SUPPLY [FRS; name match, 34 m] | WASTE MANAGEMENT OF CO-DENVER SOUTH [FRS; 9 m] | WESTERN SLING &amp; SUPPLY [FRS] (address match)</t>
  </si>
  <si>
    <t xml:space="preserve">S07867</t>
  </si>
  <si>
    <t xml:space="preserve">9608 MOORE RD</t>
  </si>
  <si>
    <t xml:space="preserve">E+C METAL INC. (1990; SIC 3449,3499,3599)</t>
  </si>
  <si>
    <t xml:space="preserve">E+C METAL INC. (1990) | £+C PRECAST CONCRETE INC (1990) | PLUMB CREEK PRODUCTS INC (2002)</t>
  </si>
  <si>
    <t xml:space="preserve">E &amp; C PRECAST CONCRETE, INC. [FRS; name match, 45 m] | E &amp; C PRECAST CONCRETE, INC. [FRS] (address match)</t>
  </si>
  <si>
    <t xml:space="preserve">GREG HITES-HEIGHTS RV</t>
  </si>
  <si>
    <t xml:space="preserve">S09217</t>
  </si>
  <si>
    <t xml:space="preserve">725 WILCOX ST</t>
  </si>
  <si>
    <t xml:space="preserve">HARDING GLASS INDUSTRIES (1999; SIC 3442)</t>
  </si>
  <si>
    <t xml:space="preserve">HARDING GLASS INDUSTRIES (1999)</t>
  </si>
  <si>
    <t xml:space="preserve">714 WILCOX STREET [FRS; 11 m]</t>
  </si>
  <si>
    <t xml:space="preserve">DOUGLAS CNTY SCHOOL DISTRICT</t>
  </si>
  <si>
    <t xml:space="preserve">S09218</t>
  </si>
  <si>
    <t xml:space="preserve">195 N SANTA FE DR</t>
  </si>
  <si>
    <t xml:space="preserve">JERRY'S SHEET METAL (1999; SIC 3444)</t>
  </si>
  <si>
    <t xml:space="preserve">JERRY'S SHEET METAL (1999)</t>
  </si>
  <si>
    <t xml:space="preserve">B J GRAPHICS (OUT OF BUSINESS) [FRS] (address match)</t>
  </si>
  <si>
    <t xml:space="preserve">S09693</t>
  </si>
  <si>
    <t xml:space="preserve">12415 N DUMONT WAY 106</t>
  </si>
  <si>
    <t xml:space="preserve">MOUNTAIN TECH MFG INC (2002; SIC 3400)</t>
  </si>
  <si>
    <t xml:space="preserve">MOUNTAIN TECH MFG INC (2002)</t>
  </si>
  <si>
    <t xml:space="preserve">TRUGREEN [FRS; 11 m] | TRU-GREEN CHEMLAWN [FRS; 11 m] | GREINER ELECTRIC [FRS; 22 m]</t>
  </si>
  <si>
    <t xml:space="preserve">LAFARGE PARK-85 READY MIX</t>
  </si>
  <si>
    <t xml:space="preserve">SHERWIN-WILLIAMS AUTOMOTIVE BRANCH #9725</t>
  </si>
  <si>
    <t xml:space="preserve">S09909</t>
  </si>
  <si>
    <t xml:space="preserve">3976 W PLATT AVE</t>
  </si>
  <si>
    <t xml:space="preserve">LEE"S WELDING (2002; SIC 3400)</t>
  </si>
  <si>
    <t xml:space="preserve">LEE"S WELDING (2002)</t>
  </si>
  <si>
    <t xml:space="preserve">LEE'S WELDING &amp; AUTO [FRS; name match, 18 m]</t>
  </si>
  <si>
    <t xml:space="preserve">S09910</t>
  </si>
  <si>
    <t xml:space="preserve">7396 REYNOLDS DR</t>
  </si>
  <si>
    <t xml:space="preserve">MARSHALL MFG CO (2002; SIC 3400)</t>
  </si>
  <si>
    <t xml:space="preserve">MARSHALL MFG CO (2002)</t>
  </si>
  <si>
    <t xml:space="preserve">COLORADO ASPHALT PAVEMENT ASSOCIATION [FRS; 12 m]</t>
  </si>
  <si>
    <t xml:space="preserve">READY MIXED CONCRETE - PLANT 13</t>
  </si>
  <si>
    <t xml:space="preserve">SUMMIT RESTORATION AND SEALANTS</t>
  </si>
  <si>
    <t xml:space="preserve">S07055</t>
  </si>
  <si>
    <t xml:space="preserve">125 CHAMBERS AVE</t>
  </si>
  <si>
    <t xml:space="preserve">OFFSET ROCKY MTN CASTING (1988; SIC 3321,3369)</t>
  </si>
  <si>
    <t xml:space="preserve">OFFSET ROCKY MTN CASTING (1988)</t>
  </si>
  <si>
    <t xml:space="preserve">EAGLE SINCLAIR [FRS; 9 m]</t>
  </si>
  <si>
    <t xml:space="preserve">S00039</t>
  </si>
  <si>
    <t xml:space="preserve">3005 GRANDVIEW</t>
  </si>
  <si>
    <t xml:space="preserve">Colo, Steel Building Co. (1961-1962; SIC 3441) | El Paso Machine &amp; Tool Co. (1961-1962; SIC 3599) | KAST-KON-KRETEs INC (1968; SIC 3272,3446)</t>
  </si>
  <si>
    <t xml:space="preserve">Colo, Steel Building Co. (1961) | El Paso Machine &amp; Tool Co. (1961) | KAST-KON-KRETEs INC (1968) | DESIGNER SIGNS &amp; BANNERS (1999)</t>
  </si>
  <si>
    <t xml:space="preserve">CST METRO LLC DBA CORNER STORE #673 [FRS; 26 m] | CST METRO LLC DBA CORNER STORE #673 [FRS; 38 m]</t>
  </si>
  <si>
    <t xml:space="preserve">TOM'S BODY SHOP, INC.</t>
  </si>
  <si>
    <t xml:space="preserve">S00043</t>
  </si>
  <si>
    <t xml:space="preserve">208 S 22ND</t>
  </si>
  <si>
    <t xml:space="preserve">DECKER LABORATORIES INC { (1973-1980; SIC 3841,2869)</t>
  </si>
  <si>
    <t xml:space="preserve">Deckers Laboratories, Inc. (1961) | COLORADO LEATHER GOODS (1999)</t>
  </si>
  <si>
    <t xml:space="preserve">LUPINE CONSTRUCTION [FRS; 4 m]</t>
  </si>
  <si>
    <t xml:space="preserve">STEVE MILLS RACING &amp; ACR INC</t>
  </si>
  <si>
    <t xml:space="preserve">S00048</t>
  </si>
  <si>
    <t xml:space="preserve">125 W COSTILLA AVE</t>
  </si>
  <si>
    <t xml:space="preserve">AMERICAN ALPINE INC (1968; SIC 3585)</t>
  </si>
  <si>
    <t xml:space="preserve">Dr. Pepper Bottling Co. of Colo. Spgs. (1961) | FURNITLRE SHOP (1967) | AMERICAN ALPINE INC (1968) | REINING BLUEPRINT CO (1973) | FRENCH + CO INC (1974)</t>
  </si>
  <si>
    <t xml:space="preserve">nan [FRS; 4 m]</t>
  </si>
  <si>
    <t xml:space="preserve">TRI-GON PRECISION</t>
  </si>
  <si>
    <t xml:space="preserve">S00079</t>
  </si>
  <si>
    <t xml:space="preserve">2315 E BOULDER</t>
  </si>
  <si>
    <t xml:space="preserve">Thermo-Flo Corp. (1961; SIC 3444)</t>
  </si>
  <si>
    <t xml:space="preserve">Thermo-Flo Corp. (1961)</t>
  </si>
  <si>
    <t xml:space="preserve">BILL'S HOME REPAIR [FRS; 7 m]</t>
  </si>
  <si>
    <t xml:space="preserve">S01452</t>
  </si>
  <si>
    <t xml:space="preserve">39 TEJON</t>
  </si>
  <si>
    <t xml:space="preserve">ALPHA PRINTING INC (1973; SIC 2752,3851,3362)</t>
  </si>
  <si>
    <t xml:space="preserve">Holly Sugar Corp. (1961) | Clark's Candies (1962) | Pikes Peak Lithographing Co. (1962) | Swiss Chalet Products (1962) | SWISS CHALET PRODUCTS ELECTRONIC COMPONENTS N E C (1967) | ALPHA PRINTING INC (1973) | NUGGET JEWELRY MFGe INC. (1983) | CREATIVE GOLDs INC (1986)</t>
  </si>
  <si>
    <t xml:space="preserve">TEJON STREET REVITALIZATION [FRS; 26 m]</t>
  </si>
  <si>
    <t xml:space="preserve">Van Buren Street Extension I</t>
  </si>
  <si>
    <t xml:space="preserve">UBIS MICROGRAPHICS</t>
  </si>
  <si>
    <t xml:space="preserve">S00614</t>
  </si>
  <si>
    <t xml:space="preserve">802 S WAHSATCH</t>
  </si>
  <si>
    <t xml:space="preserve">1962;1973;1977;1980;1983;1984;1990;1999</t>
  </si>
  <si>
    <t xml:space="preserve">Heyse Sheet Metal &amp; Roofing Co. (1962-1984; SIC 3444) | OeS.8eNe CORR (1980; SIC 3471) | PAT ROADS SHEET METAL INC (1990-1999; SIC 3444)</t>
  </si>
  <si>
    <t xml:space="preserve">Heyse Sheet Metal &amp; Roofing Co. (1962) | OeS.8eNe CORR (1980) | PAT ROADS SHEET METAL INC (1990)</t>
  </si>
  <si>
    <t xml:space="preserve">CENTRAL UNIFORM [FRS; 29 m]</t>
  </si>
  <si>
    <t xml:space="preserve">S01454</t>
  </si>
  <si>
    <t xml:space="preserve">2345 E BOULDER</t>
  </si>
  <si>
    <t xml:space="preserve">1962;1973;1980;1983;1986</t>
  </si>
  <si>
    <t xml:space="preserve">Thermo-Flo Corp. (1962-1986; SIC 3444)</t>
  </si>
  <si>
    <t xml:space="preserve">Thermo-Flo Corp. (1962)</t>
  </si>
  <si>
    <t xml:space="preserve">DEPENDABLE AUTOMOTIVE INC. [FRS; 6 m] | ROCKY MOUNTAIN INTERIOR CONSTRUCTION INC. [FRS; 39 m]</t>
  </si>
  <si>
    <t xml:space="preserve">S01823</t>
  </si>
  <si>
    <t xml:space="preserve">1308 MANITOU AVE</t>
  </si>
  <si>
    <t xml:space="preserve">CLICQUOT CLUB BOTTLING CC (1968; SIC 2813,2087,2086)</t>
  </si>
  <si>
    <t xml:space="preserve">GRAPETTE BOTTLING CO. (1965) | CLICQUOT CLUB BOTTLING CC (1968)</t>
  </si>
  <si>
    <t xml:space="preserve">CITY OF MANITOU - MAPS [FRS; 38 m]</t>
  </si>
  <si>
    <t xml:space="preserve">S02268</t>
  </si>
  <si>
    <t xml:space="preserve">410 TIA JUANA</t>
  </si>
  <si>
    <t xml:space="preserve">1966;1967;1968;1973;1974;1977;1980;1983;1986;1988;1990;1999</t>
  </si>
  <si>
    <t xml:space="preserve">JARDON + KNIGHT (1966; SIC 3441) | JARCON + KNIGHT WELDING INC (1967-1968; SIC 3441) | BABB STEEL. INC. (1973-1990; SIC 3441,3446,2026) | MARTIN MACHINE CORPORATION (1980; SIC 3469,3479) | UNIVERSITY OF COLORADO AT BOULDE (1999; SIC 3441) | PEAK MACHINE &amp; TOOL (1999; SIC 3599) | WOOD IRIE &amp; CO (1999; SIC 3421)</t>
  </si>
  <si>
    <t xml:space="preserve">JARDON + KNIGHT (1966) | JARCON + KNIGHT WELDING INC (1967) | BABB STEEL. INC. (1973) | MARTIN MACHINE CORPORATION (1980) | UNIVERSITY OF COLORADO AT BOULDE (1999) | PEAK MACHINE &amp; TOOL (1999) | WOOD IRIE &amp; CO (1999)</t>
  </si>
  <si>
    <t xml:space="preserve">VIGIL'S PAINTING [FRS; 28 m] | CARNATION BUILDING SERVICES [FRS; 28 m] | VALLEY CONSTRUCTION SERVICES INC. [FRS; 28 m] | FRED FLETEMEYER COMPANY [FRS; 35 m] | RIECK KAR KRAFT LTD [FRS; 35 m]</t>
  </si>
  <si>
    <t xml:space="preserve">S02275</t>
  </si>
  <si>
    <t xml:space="preserve">619 N CASCADE AVE</t>
  </si>
  <si>
    <t xml:space="preserve">NORTH AMERICAN AVIATION INC (1966; SIC 3483)</t>
  </si>
  <si>
    <t xml:space="preserve">NORTH AMERICAN AVIATION INC (1966)</t>
  </si>
  <si>
    <t xml:space="preserve">CASCADE PARK APARTMENTS [FRS; 21 m]</t>
  </si>
  <si>
    <t xml:space="preserve">FRONT RANGE ENDOSCOPY CENTER</t>
  </si>
  <si>
    <t xml:space="preserve">S03109</t>
  </si>
  <si>
    <t xml:space="preserve">2512 DELTA DR</t>
  </si>
  <si>
    <t xml:space="preserve">1970;1979;1980</t>
  </si>
  <si>
    <t xml:space="preserve">COMPONENT EQUIPMENT MFG INC (1970; SIC 3553) | ADC G PRODUCTION MACHINING, INC (1979-1980; SIC 3544)</t>
  </si>
  <si>
    <t xml:space="preserve">COMPONENT EQUIPMENT MFG INC (1970) | ADC G PRODUCTION MACHINING, INC (1979)</t>
  </si>
  <si>
    <t xml:space="preserve">SAN MARCOS WMRP [FRS; 30 m]</t>
  </si>
  <si>
    <t xml:space="preserve">SEOUL CLEANERS</t>
  </si>
  <si>
    <t xml:space="preserve">S03125</t>
  </si>
  <si>
    <t xml:space="preserve">2120 NAEGELE RD</t>
  </si>
  <si>
    <t xml:space="preserve">CGF SIGN INC (1999; SIC 3079)</t>
  </si>
  <si>
    <t xml:space="preserve">STAR SIGNS INC (1970) | GORDON NEON CO (1973) | CBS SIGNS (1990) | CGF SIGN INC (1999)</t>
  </si>
  <si>
    <t xml:space="preserve">WEST SIDE FABRICATION, LLC [FRS] (address match)</t>
  </si>
  <si>
    <t xml:space="preserve">Gold Hill Mesa (Central &amp; South)</t>
  </si>
  <si>
    <t xml:space="preserve">LAMAR OUTDOOR ADVERTISING</t>
  </si>
  <si>
    <t xml:space="preserve">S03334</t>
  </si>
  <si>
    <t xml:space="preserve">1971;1974;1977</t>
  </si>
  <si>
    <t xml:space="preserve">A + P STEEL (1971-1974; SIC 3441,3591) | os270? (1977; SIC 3523,3441,3449)</t>
  </si>
  <si>
    <t xml:space="preserve">A + P STEEL (1971) | os270? (1977)</t>
  </si>
  <si>
    <t xml:space="preserve">C&amp;C SAND AND STONE CO [FRS; 10 m]</t>
  </si>
  <si>
    <t xml:space="preserve">CITY OF CO SPRINGS/UTILITIES PROPERTY DI</t>
  </si>
  <si>
    <t xml:space="preserve">S00597</t>
  </si>
  <si>
    <t xml:space="preserve">2726 GUNNISON</t>
  </si>
  <si>
    <t xml:space="preserve">1973;1974;1979;1980;1983;1984;1990;1993</t>
  </si>
  <si>
    <t xml:space="preserve">A + L ALUMINUM MFG CO INC (1973-1993; SIC 3442) | &amp; € L ALUAINUN NBG CB INC (1980; SIC 3442,3446,3523) | 4+ L ALUNINUN RFS CO INC (1984; SIC 3442,3446)</t>
  </si>
  <si>
    <t xml:space="preserve">A + L ALUMINUM MFG CO INC (1973) | &amp; € L ALUAINUN NBG CB INC (1980) | 4+ L ALUNINUN RFS CO INC (1984)</t>
  </si>
  <si>
    <t xml:space="preserve">A &amp; L HOME IMPROVEMENT [FRS; 4 m] | A &amp; L HOME IMPROVEMENT [FRS] (address match)</t>
  </si>
  <si>
    <t xml:space="preserve">SHINNY SHOP</t>
  </si>
  <si>
    <t xml:space="preserve">S00644</t>
  </si>
  <si>
    <t xml:space="preserve">212 W BUCHANAN</t>
  </si>
  <si>
    <t xml:space="preserve">1973;1977;1980;1984</t>
  </si>
  <si>
    <t xml:space="preserve">OLDACH BUILDING PRODUCTS CC (1973-1984; SIC 3442) | PRODUCTS CO 3841 SURGICAL AND MEDICAL INSTRUMENTS 2335 WOMEN'S AND MISSES‘ DRESSES (1977; SIC 3531) | GLOACH BUILDING BAOOUCTS CO (1980; SIC 3442,2431)</t>
  </si>
  <si>
    <t xml:space="preserve">OLDACH BUILDING PRODUCTS CC (1973) | PRODUCTS CO 3841 SURGICAL AND MEDICAL INSTRUMENTS 2335 WOMEN'S AND MISSES‘ DRESSES (1977) | WHILE-U-wAIT (1979) | GLOACH BUILDING BAOOUCTS CO (1980) | OLDACH WOOD WINDOWS+DOORS (1988)</t>
  </si>
  <si>
    <t xml:space="preserve">OLDACH [FRS; name match, 16 m] | EXCALIBUR MACHINE &amp; SHEETMETAL, INC. [FRS; 11 m]</t>
  </si>
  <si>
    <t xml:space="preserve">S03566</t>
  </si>
  <si>
    <t xml:space="preserve">2525 N ACADEMY BLYD</t>
  </si>
  <si>
    <t xml:space="preserve">DEEP SPRING WATER CO (1973; SIC 2086,2899)</t>
  </si>
  <si>
    <t xml:space="preserve">DEEP SPRING WATER CO (1973)</t>
  </si>
  <si>
    <t xml:space="preserve">KUM AND GO STORE 686 [FRS; 37 m]</t>
  </si>
  <si>
    <t xml:space="preserve">SNAPPY PRINT</t>
  </si>
  <si>
    <t xml:space="preserve">S03579</t>
  </si>
  <si>
    <t xml:space="preserve">3516 N PROSPECT</t>
  </si>
  <si>
    <t xml:space="preserve">ROCKY MTN HELIARC+FABRICATION (1988; SIC 3448,3449,3548) | EL PASO SHEET METAL INC (1999; SIC 3444)</t>
  </si>
  <si>
    <t xml:space="preserve">SERVICE TYPOGRAPHER (1973) | GREAT WESTERN PRESS INC (1980) | CLIMIND ENTERPRISES (1986) | ROCKY MTN HELIARC+FABRICATION (1988) | EL PASO SHEET METAL INC (1999)</t>
  </si>
  <si>
    <t xml:space="preserve">KROHNS COVERINGS INC [FRS; 7 m]</t>
  </si>
  <si>
    <t xml:space="preserve">S03950</t>
  </si>
  <si>
    <t xml:space="preserve">900 SATURN ORIVE</t>
  </si>
  <si>
    <t xml:space="preserve">TOTAL POLE INC (1974; SIC 3499,3949)</t>
  </si>
  <si>
    <t xml:space="preserve">TOTAL POLE INC (1974)</t>
  </si>
  <si>
    <t xml:space="preserve">CONRAD GUERRERO - CONDOMINIUM [FRS; 11 m]</t>
  </si>
  <si>
    <t xml:space="preserve">S00634</t>
  </si>
  <si>
    <t xml:space="preserve">2232 E BIJOU</t>
  </si>
  <si>
    <t xml:space="preserve">WESTERN FLAIR BUCKELS (1977; SIC 3469,3362) | LASER SYSTEMS DEVELOPMENT CORP. (1984; SIC 3861,3999)</t>
  </si>
  <si>
    <t xml:space="preserve">WESTERN FLAIR BUCKELS (1977) | LASER SYSTEMS DEVELOPMENT CORP. (1984) | COLORADO LEATHER GOODS (1990) | OVERTECH PRINT INC (1999)</t>
  </si>
  <si>
    <t xml:space="preserve">ADELPHIA COMMUNICATIONS CORPORATION [FRS; 8 m]</t>
  </si>
  <si>
    <t xml:space="preserve">HANKS AUTO SHOP</t>
  </si>
  <si>
    <t xml:space="preserve">S04388</t>
  </si>
  <si>
    <t xml:space="preserve">1400 E LAS VEGAS</t>
  </si>
  <si>
    <t xml:space="preserve">COLORADO FIRGE CORPIRATION (1977; SIC 3462) | COLORADO FORGE CORPORATION (1979-1980; SIC 3462)</t>
  </si>
  <si>
    <t xml:space="preserve">COLORADO FIRGE CORPIRATION (1977) | COLORADO FORGE CORPORATION (1979)</t>
  </si>
  <si>
    <t xml:space="preserve">COLORADO FORGE CORP [FRS; name match, 176 m]</t>
  </si>
  <si>
    <t xml:space="preserve">S04390</t>
  </si>
  <si>
    <t xml:space="preserve">3755 PARKMOOR VILLAGE OR</t>
  </si>
  <si>
    <t xml:space="preserve">DIAMOND VOGEL PAINTS 2751 COMMERCIAL PRINTING, LETTERPRESS (1977; SIC 2851)</t>
  </si>
  <si>
    <t xml:space="preserve">DIAMOND VOGEL PAINTS 2751 COMMERCIAL PRINTING, LETTERPRESS (1977)</t>
  </si>
  <si>
    <t xml:space="preserve">NESTER PROPERTY MANAGEMENT [FRS; 16 m]</t>
  </si>
  <si>
    <t xml:space="preserve">PENROSE COMMUNITY HOSPITAL</t>
  </si>
  <si>
    <t xml:space="preserve">S04391</t>
  </si>
  <si>
    <t xml:space="preserve">3009 N EL PASO</t>
  </si>
  <si>
    <t xml:space="preserve">GREATER WEST INDUSTRIES INC (1977; SIC 2992) |  (1979; SIC 2992)</t>
  </si>
  <si>
    <t xml:space="preserve">GREATER WEST INDUSTRIES INC (1977) |  (1979) | GREATER WESTERN DISTRIBUTORS (1980) | CANOLES OF MANITOU (1980)</t>
  </si>
  <si>
    <t xml:space="preserve">MERRITT GENERAL CONTRACTORS [FRS; 29 m]</t>
  </si>
  <si>
    <t xml:space="preserve">FILLMORE AUTO BODY</t>
  </si>
  <si>
    <t xml:space="preserve">S04392</t>
  </si>
  <si>
    <t xml:space="preserve">640 FORD ST</t>
  </si>
  <si>
    <t xml:space="preserve">1977;1980;1983;1990;1993</t>
  </si>
  <si>
    <t xml:space="preserve">TUMAC INDUSTRIES INC (1977-1983; SIC 3523) | HARLOFF MFG CO (1990-1993; SIC 2393,3537,3589)</t>
  </si>
  <si>
    <t xml:space="preserve">HOME BUILDERS SUPPLY, INC (1977) | TUMAC INDUSTRIES INC (1977) | WO R CORP THE (1977) | HARLOFF MFG CO (1990)</t>
  </si>
  <si>
    <t xml:space="preserve">HARLOFF MFG CO INC [FRS; name match, 27 m] | AMERICAN AGRI-DIESEL [FRS; 5 m]</t>
  </si>
  <si>
    <t xml:space="preserve">THE SHOP PAINT &amp; BODY LLC</t>
  </si>
  <si>
    <t xml:space="preserve">S04754</t>
  </si>
  <si>
    <t xml:space="preserve">2526 DURANGO ORIVE</t>
  </si>
  <si>
    <t xml:space="preserve">COLORADO MANUFACTURING TECHNOLOGY (1979; SIC 3543,3679)</t>
  </si>
  <si>
    <t xml:space="preserve">COLORADO MANUFACTURING TECHNOLOGY (1979) |  (1979) | ACTION PRINTING (1983) | CUSTOM FORMS CO (1986)</t>
  </si>
  <si>
    <t xml:space="preserve">PARADISE PASSAGE PET CREMATORY [FRS; 3 m]</t>
  </si>
  <si>
    <t xml:space="preserve">COMPUTER &amp; ELECTRONICS RECYCLING</t>
  </si>
  <si>
    <t xml:space="preserve">S00652</t>
  </si>
  <si>
    <t xml:space="preserve">340 ARVADA ST</t>
  </si>
  <si>
    <t xml:space="preserve">1980;1983;1984;1986</t>
  </si>
  <si>
    <t xml:space="preserve">DRIVE LINE SERVICE OF COLO SPRINGS (1980-1983; SIC 3599) | PIONEER WELDING MFG INC (1984-1986; SIC 3449)</t>
  </si>
  <si>
    <t xml:space="preserve">DRIVE LINE SERVICE OF COLO SPRINGS (1980) | PIONEER WELDING MFG INC (1984)</t>
  </si>
  <si>
    <t xml:space="preserve">MARKS INCORPORATED [FRS; 20 m]</t>
  </si>
  <si>
    <t xml:space="preserve">MGM COLLISION CENTER</t>
  </si>
  <si>
    <t xml:space="preserve">S05104</t>
  </si>
  <si>
    <t xml:space="preserve">2752 JANITELL RD</t>
  </si>
  <si>
    <t xml:space="preserve">INFORMATION STORAGE INC (ISI) (1986-1990; SIC 3573) | IP AUTOMATION INC (1999; SIC 3569)</t>
  </si>
  <si>
    <t xml:space="preserve">MELLER PRESS (1980) | INFORMATION STORAGE INC (ISI) (1986) | IP AUTOMATION INC (1999)</t>
  </si>
  <si>
    <t xml:space="preserve">GRAYLINE BUS FACILITY [FRS; 9 m]</t>
  </si>
  <si>
    <t xml:space="preserve">S05123</t>
  </si>
  <si>
    <t xml:space="preserve">1134 MANITOU AVE</t>
  </si>
  <si>
    <t xml:space="preserve">MANITOU SPRINGS FINE ART (2002; SIC 3400)</t>
  </si>
  <si>
    <t xml:space="preserve">VAN CREECH MILLWORK (1980) | LUE CABINET MAKER INC (2002) | MANITOU SPRINGS FINE ART (2002)</t>
  </si>
  <si>
    <t xml:space="preserve">MANITOU AVE PH. 5 ELECTRIC UNDERGROUNDING [FRS; 8 m]</t>
  </si>
  <si>
    <t xml:space="preserve">S05852</t>
  </si>
  <si>
    <t xml:space="preserve">1455 PANDO AVE</t>
  </si>
  <si>
    <t xml:space="preserve">CONCEPTS IN PLASTIC LAMINATES INC (1983-1986; SIC 3079,2431)</t>
  </si>
  <si>
    <t xml:space="preserve">CONCEPTS IN PLASTIC LAMINATES INC (1983)</t>
  </si>
  <si>
    <t xml:space="preserve">ANYTIME RESTORATION [FRS; 27 m]</t>
  </si>
  <si>
    <t xml:space="preserve">S05853</t>
  </si>
  <si>
    <t xml:space="preserve">3001 DELTA OR</t>
  </si>
  <si>
    <t xml:space="preserve">_INTRAWEST SEAMLESS GUTTERS (1999; SIC 3444)</t>
  </si>
  <si>
    <t xml:space="preserve">CUSTOM CABINET CO (1983) | _INTRAWEST SEAMLESS GUTTERS (1999)</t>
  </si>
  <si>
    <t xml:space="preserve">AMERICAN PAINT &amp; TRIM SHOP [FRS; 29 m]</t>
  </si>
  <si>
    <t xml:space="preserve">US EPA CLEANUP HIGH QUALITY CIRCUITS</t>
  </si>
  <si>
    <t xml:space="preserve">SKYLINE PRODUCTS, INC</t>
  </si>
  <si>
    <t xml:space="preserve">S05861</t>
  </si>
  <si>
    <t xml:space="preserve">3090 E LAS VEGAS</t>
  </si>
  <si>
    <t xml:space="preserve">NICKEL PLATING FIREBAUGH PRECAST CO (1988; SIC 3272,2830)</t>
  </si>
  <si>
    <t xml:space="preserve">FIREBAUGH EXCAVATING + PRECAST» INC (1983) | FIREBAUGH PRECAST INC (1999)</t>
  </si>
  <si>
    <t xml:space="preserve">FIREBAUGH PRECAST, INC. [FRS; name match, 8 m]</t>
  </si>
  <si>
    <t xml:space="preserve">THE DOW CHEMICAL CO-  RINCHEM CO</t>
  </si>
  <si>
    <t xml:space="preserve">KIEWIT INFRASTRUCTURE CO</t>
  </si>
  <si>
    <t xml:space="preserve">S05868</t>
  </si>
  <si>
    <t xml:space="preserve">8765 VOLLMER RD</t>
  </si>
  <si>
    <t xml:space="preserve">1983;1986;1988;1990;1999</t>
  </si>
  <si>
    <t xml:space="preserve">HYDRO GARDENS INC (1983-1999; SIC 3231,3448)</t>
  </si>
  <si>
    <t xml:space="preserve">HYDRO GARDENS INC (1983)</t>
  </si>
  <si>
    <t xml:space="preserve">HYDRO GARDENS [FRS; name match, 25 m] | HYDRO GARDENS [FRS] (address match) | BELKNAP VENTURES [FRS] (address match)</t>
  </si>
  <si>
    <t xml:space="preserve">MOBILE PREMIX VOLLMER GARAGE</t>
  </si>
  <si>
    <t xml:space="preserve">S05872</t>
  </si>
  <si>
    <t xml:space="preserve">612 N JUANITA ST</t>
  </si>
  <si>
    <t xml:space="preserve">KNOB HILL WELDING + MANUFACTURING (1983-1988; SIC 3499,3446,3448)</t>
  </si>
  <si>
    <t xml:space="preserve">KNOB HILL WELDING + MANUFACTURING (1983)</t>
  </si>
  <si>
    <t xml:space="preserve">KNOB HILL WELDING &amp; MACHINE SHOP [FRS; name match, 9 m] | KNOB HILL WELDING &amp; MACHINE SHOP [FRS; name match, 10 m] | KNOB HILL WELDING &amp; MACHINE SHOP [FRS] (address match)</t>
  </si>
  <si>
    <t xml:space="preserve">AUTO TRUCK SERVICE</t>
  </si>
  <si>
    <t xml:space="preserve">S05875</t>
  </si>
  <si>
    <t xml:space="preserve">2717 WILLAMETTE PL</t>
  </si>
  <si>
    <t xml:space="preserve">1983;1986;1988;1990;1993;1999</t>
  </si>
  <si>
    <t xml:space="preserve">METAL PRODUCTS (1983-1999; SIC 3444)</t>
  </si>
  <si>
    <t xml:space="preserve">METAL PRODUCTS (1983)</t>
  </si>
  <si>
    <t xml:space="preserve">METAL PRODUCTS, LLC [FRS; name match, 75 m]</t>
  </si>
  <si>
    <t xml:space="preserve">ENGLISH COLOR &amp; SUPPLY LLC</t>
  </si>
  <si>
    <t xml:space="preserve">S00667</t>
  </si>
  <si>
    <t xml:space="preserve">1917 E PLATTE AVE</t>
  </si>
  <si>
    <t xml:space="preserve">‘S ¢ 4 ENTERPRISING 3444 SHEET METAL (1984; SIC 3444)</t>
  </si>
  <si>
    <t xml:space="preserve">‘S ¢ 4 ENTERPRISING 3444 SHEET METAL (1984) | LIBERTY PRINTING + OFFICE SUPPLY (1986) | PRODUCTIONS S+J ENTERPRISES (1988)</t>
  </si>
  <si>
    <t xml:space="preserve">COLBERT AUTO [FRS; 24 m]</t>
  </si>
  <si>
    <t xml:space="preserve">S06477</t>
  </si>
  <si>
    <t xml:space="preserve">720 GEIGER CT</t>
  </si>
  <si>
    <t xml:space="preserve">BIANCHI MANUFACTURING/DESIGN (1986; SIC 3442) | RO-MAR INDUSTRIES LTD (1999; SIC 3573)</t>
  </si>
  <si>
    <t xml:space="preserve">BIANCHI MANUFACTURING/DESIGN (1986) | RO-MAR INDUSTRIES LTD (1999)</t>
  </si>
  <si>
    <t xml:space="preserve">GEIGER COURT [FRS] (address match)</t>
  </si>
  <si>
    <t xml:space="preserve">S06478</t>
  </si>
  <si>
    <t xml:space="preserve">1300 W FILLMORE ST</t>
  </si>
  <si>
    <t xml:space="preserve">BRODERICK ¢ GIBBONS INC (1986-1990; SIC 2911)</t>
  </si>
  <si>
    <t xml:space="preserve">BRODERICK ¢ GIBBONS INC (1986)</t>
  </si>
  <si>
    <t xml:space="preserve">FILLMORE STRAUS ASPHALT [FRS; 18 m] | MARTIN MARIETTA MTRLS - FILLMORE [FRS; 18 m]</t>
  </si>
  <si>
    <t xml:space="preserve">Martin Marietta Asphalt Plant</t>
  </si>
  <si>
    <t xml:space="preserve">LAFARGE WEST, INC.</t>
  </si>
  <si>
    <t xml:space="preserve">KING SOOPERS 133</t>
  </si>
  <si>
    <t xml:space="preserve">S06514</t>
  </si>
  <si>
    <t xml:space="preserve">4002 MARK DA3LING BV</t>
  </si>
  <si>
    <t xml:space="preserve">KAST-KON-KRETE INC (1986-1988; SIC 3272,3446,3449)</t>
  </si>
  <si>
    <t xml:space="preserve">KAST-KON-KRETE INC (1986)</t>
  </si>
  <si>
    <t xml:space="preserve">NORTH DOUGLAS CREEK AT MARK DABLING [FRS; 4 m]</t>
  </si>
  <si>
    <t xml:space="preserve">S06540</t>
  </si>
  <si>
    <t xml:space="preserve">3755 MARK DABLING</t>
  </si>
  <si>
    <t xml:space="preserve">R BM PRECISION METAL PRODUCTS INC (1986-1999; SIC 3444)</t>
  </si>
  <si>
    <t xml:space="preserve">R BM PRECISION METAL PRODUCTS INC (1986)</t>
  </si>
  <si>
    <t xml:space="preserve">CSU MONUMENT CREEK AT GOOSE GOSSAGE PARK [FRS; 2 m]</t>
  </si>
  <si>
    <t xml:space="preserve">PIKES PEAK STEEL, LLC</t>
  </si>
  <si>
    <t xml:space="preserve">S06554</t>
  </si>
  <si>
    <t xml:space="preserve">2250 JANITELL RD</t>
  </si>
  <si>
    <t xml:space="preserve">TRANS-COLORADO CONCRETE INC (1988; SIC 2862,3273,3273)</t>
  </si>
  <si>
    <t xml:space="preserve">TRANS-COLORADGO CONCRETE INC (1986)</t>
  </si>
  <si>
    <t xml:space="preserve">PETE LIEN - JANITELL ROAD CONCRETE FACIL [FRS] (address match)</t>
  </si>
  <si>
    <t xml:space="preserve">INMOS CORP, DIV/ SGS-THOMSON MICRO INC</t>
  </si>
  <si>
    <t xml:space="preserve">S06559</t>
  </si>
  <si>
    <t xml:space="preserve">4401 MARK DABLING</t>
  </si>
  <si>
    <t xml:space="preserve">WHITE AUTOMOTIVE CORP (1986-1990; SIC 3714) | SOREE AUTOMOTIVE (1988; SIC 3714)</t>
  </si>
  <si>
    <t xml:space="preserve">WHITE AUTOMOTIVE CORP (1986) | SOREE AUTOMOTIVE (1988)</t>
  </si>
  <si>
    <t xml:space="preserve">SOLMETEX, LLC [FRS; 36 m]</t>
  </si>
  <si>
    <t xml:space="preserve">QUALTEK MANUFACTURING INCORPORATED</t>
  </si>
  <si>
    <t xml:space="preserve">SOLMETEX, LLC</t>
  </si>
  <si>
    <t xml:space="preserve">S06930</t>
  </si>
  <si>
    <t xml:space="preserve">5065 GEIGER CT</t>
  </si>
  <si>
    <t xml:space="preserve">COMPONENTS-PROD, DU BENNETT MFG+SUPPLY (1988; SIC 3449,3799)</t>
  </si>
  <si>
    <t xml:space="preserve">COMPONENTS-PROD, DU BENNETT MFG+SUPPLY (1988)</t>
  </si>
  <si>
    <t xml:space="preserve">BENNETT MFG &amp; SUPPLY CO [FRS; name match, 23 m] | BENNETT MFG &amp; SUPPLY CO [FRS] (address match)</t>
  </si>
  <si>
    <t xml:space="preserve">S06934</t>
  </si>
  <si>
    <t xml:space="preserve">9250 DRENNAN 1ND LP</t>
  </si>
  <si>
    <t xml:space="preserve">80935</t>
  </si>
  <si>
    <t xml:space="preserve">COLORADO SILICA SAND INC (1988; SIC 2819)</t>
  </si>
  <si>
    <t xml:space="preserve">COLORADO SILICA SAND INC (1988)</t>
  </si>
  <si>
    <t xml:space="preserve">CUCHARES RANCH FIL 5 [FRS; 34 m] | CUCHARES RANCH FIL 6 [FRS; 34 m]</t>
  </si>
  <si>
    <t xml:space="preserve">S06953</t>
  </si>
  <si>
    <t xml:space="preserve">625 FORD ST</t>
  </si>
  <si>
    <t xml:space="preserve">PO YENETIAN BLIND (1988; SIC 2391,2591,3496)</t>
  </si>
  <si>
    <t xml:space="preserve">SUB-SYSTEM OUT WEST AWNING CO (1988) | PO YENETIAN BLIND (1988) | RMX CORP (1993) | LLOYD'S STAIRS INC (1999) | XIMEDIX INC (1999)</t>
  </si>
  <si>
    <t xml:space="preserve">WHOLESALE PET USA [FRS; 9 m]</t>
  </si>
  <si>
    <t xml:space="preserve">ABF FREIGHT SYSTEMS INC</t>
  </si>
  <si>
    <t xml:space="preserve">S07332</t>
  </si>
  <si>
    <t xml:space="preserve">8250 CESSNA DR</t>
  </si>
  <si>
    <t xml:space="preserve">PEYTON</t>
  </si>
  <si>
    <t xml:space="preserve">80831</t>
  </si>
  <si>
    <t xml:space="preserve">1988;1999;2002</t>
  </si>
  <si>
    <t xml:space="preserve">TREATMENT EQUIP JENSEN AIRCRAFT (1988; SIC 3728) | LEADING EDGE AIR FOILS INC oO (1999; SIC 3714) | KOVEL PRECISION MACHINE (2002; SIC 3400)</t>
  </si>
  <si>
    <t xml:space="preserve">TREATMENT EQUIP JENSEN AIRCRAFT (1988) | LEADING EDGE AIR FOILS INC oO (1999) | KOVEL PRECISION MACHINE (2002)</t>
  </si>
  <si>
    <t xml:space="preserve">KIRKWOOD AVIATION [FRS; 22 m]</t>
  </si>
  <si>
    <t xml:space="preserve">ACCUFIX CO</t>
  </si>
  <si>
    <t xml:space="preserve">S07483</t>
  </si>
  <si>
    <t xml:space="preserve">3760 E LA SALLE</t>
  </si>
  <si>
    <t xml:space="preserve">ATAP. (1990; SIC 2268,3069,3572)</t>
  </si>
  <si>
    <t xml:space="preserve">ATAP. (1990)</t>
  </si>
  <si>
    <t xml:space="preserve">ABUZZ PROPERTY MANAGEMENT [FRS; 9 m] | WILLOW RIDGE APARTMENTS [FRS; 28 m]</t>
  </si>
  <si>
    <t xml:space="preserve">S07495</t>
  </si>
  <si>
    <t xml:space="preserve">4975 N 30TH ST</t>
  </si>
  <si>
    <t xml:space="preserve">EXTEK CRYOGENICS INC (1999; SIC 3569)</t>
  </si>
  <si>
    <t xml:space="preserve">EHRHORN TECHNOLOGICAL OPERATIONS (1990) | ETO INC (1999) | EXTEK CRYOGENICS INC (1999)</t>
  </si>
  <si>
    <t xml:space="preserve">MKS INSTRUMENTS INC. [FRS; 9 m] | MKS INSTRUMENTS INC. [FRS] (address match)</t>
  </si>
  <si>
    <t xml:space="preserve">SPECTRAVAC INCORPORATED</t>
  </si>
  <si>
    <t xml:space="preserve">S07498</t>
  </si>
  <si>
    <t xml:space="preserve">4830 OLD RANCH RD</t>
  </si>
  <si>
    <t xml:space="preserve">ENVIRONMENTAL APPLIED SCIENCES (1990; SIC 3564)</t>
  </si>
  <si>
    <t xml:space="preserve">ENVIRONMENTAL APPLIED SCIENCES (1990)</t>
  </si>
  <si>
    <t xml:space="preserve">BRADLEY RANCH FILING 1 [FRS; 9 m] | WOLF RANCH PUMP STATION [FRS; 25 m]</t>
  </si>
  <si>
    <t xml:space="preserve">S07510</t>
  </si>
  <si>
    <t xml:space="preserve">5025 CENTENNIAL BIVD</t>
  </si>
  <si>
    <t xml:space="preserve">MAXIMUM INTERNATIONAL CORPORATION (1990; SIC 3577) | MAXIMUM STORAGE, INC (1993; SIC 3572,3592) | STANFORD TELECOMM (1993; SIC 3769)</t>
  </si>
  <si>
    <t xml:space="preserve">MAXIMUM INTERNATIONAL CORPORATION (1990) | MAXIMUM STORAGE, INC (1993) | STANFORD TELECOMM (1993)</t>
  </si>
  <si>
    <t xml:space="preserve">HEWLETT PACKARD [FRS; 19 m]</t>
  </si>
  <si>
    <t xml:space="preserve">MCCORMICK-ARMSTRONG WMS DIV LLC</t>
  </si>
  <si>
    <t xml:space="preserve">S08059</t>
  </si>
  <si>
    <t xml:space="preserve">312 S WAHSATCH</t>
  </si>
  <si>
    <t xml:space="preserve">TITUS IRONWORK CO INC (1992; SIC 3446)</t>
  </si>
  <si>
    <t xml:space="preserve">TITUS IRONWORK CO INC (1992)</t>
  </si>
  <si>
    <t xml:space="preserve">COLORADO WINDOW AND DOOR COMPANY [FRS; 16 m]</t>
  </si>
  <si>
    <t xml:space="preserve">S08428</t>
  </si>
  <si>
    <t xml:space="preserve">106 S CHESTNUT</t>
  </si>
  <si>
    <t xml:space="preserve">ANTHONY'S MANUFACTURING SERV (1993; SIC 3531,2499)</t>
  </si>
  <si>
    <t xml:space="preserve">ANTHONY'S MANUFACTURING SERV (1993)</t>
  </si>
  <si>
    <t xml:space="preserve">NEW CREATION DECKS [FRS; 19 m] | BILLS TOOLS RENTAL INC [FRS; 35 m]</t>
  </si>
  <si>
    <t xml:space="preserve">S08517</t>
  </si>
  <si>
    <t xml:space="preserve">1250 ACADEMY PARK LOOP</t>
  </si>
  <si>
    <t xml:space="preserve">AEROJET ELECTRONICS DIV (1999; SIC 3589) | - LOCKHEED MARTIN MISSILES &amp; SPACE (1999; SIC 3769)</t>
  </si>
  <si>
    <t xml:space="preserve">ROCKWELL INTERNATIONAL, SPACE SYS (1993) | AEROJET ELECTRONICS DIV (1999) | - LOCKHEED MARTIN MISSILES &amp; SPACE (1999)</t>
  </si>
  <si>
    <t xml:space="preserve">AMAZON - DCS4 PARKING LOT [FRS; 6 m]</t>
  </si>
  <si>
    <t xml:space="preserve">US POSTAL SERVICE PROCESSING FACILITY</t>
  </si>
  <si>
    <t xml:space="preserve">S09037</t>
  </si>
  <si>
    <t xml:space="preserve">202 E CHEYENNE MOUNTAIN BLVD 80906</t>
  </si>
  <si>
    <t xml:space="preserve">CRAY COMPUTER CORP (1999; SIC 3573)</t>
  </si>
  <si>
    <t xml:space="preserve">CRAY COMPUTER CORP (1999)</t>
  </si>
  <si>
    <t xml:space="preserve">MARTHA TAYLOR AND ASSOCIATES [FRS; 32 m]</t>
  </si>
  <si>
    <t xml:space="preserve">KARNES ENTERPRISE LLC</t>
  </si>
  <si>
    <t xml:space="preserve">S09055</t>
  </si>
  <si>
    <t xml:space="preserve">5725 OBSERVATION CT</t>
  </si>
  <si>
    <t xml:space="preserve">FALCON STEEL INC (1999; SIC 3441)</t>
  </si>
  <si>
    <t xml:space="preserve">FALCON STEEL INC (1999)</t>
  </si>
  <si>
    <t xml:space="preserve">D E STEEL INC [FRS; 17 m] | D E STEEL INC [FRS] (address match)</t>
  </si>
  <si>
    <t xml:space="preserve">EDEMCO DRYERS INC</t>
  </si>
  <si>
    <t xml:space="preserve">S09067</t>
  </si>
  <si>
    <t xml:space="preserve">825 VALLEY ST</t>
  </si>
  <si>
    <t xml:space="preserve">INTERMOUNTAIN STEEL MANUFACTURING INC (1999; SIC 3441)</t>
  </si>
  <si>
    <t xml:space="preserve">INTERMOUNTAIN STEEL MANUFACTURING INC (1999)</t>
  </si>
  <si>
    <t xml:space="preserve">INTERMOUNTAIN STEEL [FRS; name match, 40 m] | RV STORAGE YARD [FRS; 7 m] | INTERMOUNTAIN STEEL [FRS] (address match)</t>
  </si>
  <si>
    <t xml:space="preserve">ROCKY MOUNTAIN BANKNOTE</t>
  </si>
  <si>
    <t xml:space="preserve">ROADWAY EXPRESS INC</t>
  </si>
  <si>
    <t xml:space="preserve">S09068</t>
  </si>
  <si>
    <t xml:space="preserve">1765 S 8TH ST STE T8</t>
  </si>
  <si>
    <t xml:space="preserve">ER, BUSINESS RESEARCH DIVISION (1999; SIC 3573)</t>
  </si>
  <si>
    <t xml:space="preserve">KUM &amp; GO 2233 [FRS; 4 m]</t>
  </si>
  <si>
    <t xml:space="preserve">S09082</t>
  </si>
  <si>
    <t xml:space="preserve">5245 CENTENNIAL BLVD STE 200</t>
  </si>
  <si>
    <t xml:space="preserve">NOTIFICATION TECHNOLOGIES INC (1999; SIC 3573)</t>
  </si>
  <si>
    <t xml:space="preserve">NOTIFICATION TECHNOLOGIES INC (1999)</t>
  </si>
  <si>
    <t xml:space="preserve">ANDREW'S CLEANERS [FRS; 30 m]</t>
  </si>
  <si>
    <t xml:space="preserve">S09086</t>
  </si>
  <si>
    <t xml:space="preserve">5725 MARK DABLING BLVD 220</t>
  </si>
  <si>
    <t xml:space="preserve">PEREGRINE SYSTEMS INC (1999; SIC 3573)</t>
  </si>
  <si>
    <t xml:space="preserve">PEREGRINE SYSTEMS INC (1999)</t>
  </si>
  <si>
    <t xml:space="preserve">ROCKRIMMON CONSTRUCTORS [FRS; 32 m]</t>
  </si>
  <si>
    <t xml:space="preserve">S09088</t>
  </si>
  <si>
    <t xml:space="preserve">315 WOOTEN RD</t>
  </si>
  <si>
    <t xml:space="preserve">PHOTRONIC LABS INC (1999; SIC 3555)</t>
  </si>
  <si>
    <t xml:space="preserve">PHOTRONIC LABS INC (1999)</t>
  </si>
  <si>
    <t xml:space="preserve">KUM AND GO STORE 687 [FRS; 16 m]</t>
  </si>
  <si>
    <t xml:space="preserve">AMPEX CORP RSD</t>
  </si>
  <si>
    <t xml:space="preserve">S09103</t>
  </si>
  <si>
    <t xml:space="preserve">3846 MAIZELAND RD</t>
  </si>
  <si>
    <t xml:space="preserve">UNIVERSITY OF COLORADO AT BOULDE (1999; SIC 3446)</t>
  </si>
  <si>
    <t xml:space="preserve">UNIVERSITY OF COLORADO AT BOULDE (1999)</t>
  </si>
  <si>
    <t xml:space="preserve">MAIZELAND COMMERCIAL [FRS; 22 m]</t>
  </si>
  <si>
    <t xml:space="preserve">S09116</t>
  </si>
  <si>
    <t xml:space="preserve">2130 VICTOR PL</t>
  </si>
  <si>
    <t xml:space="preserve">VIRTUAL INDUSTRIES INC (1999; SIC 3573)</t>
  </si>
  <si>
    <t xml:space="preserve">VIRTUAL INDUSTRIES INC (1999)</t>
  </si>
  <si>
    <t xml:space="preserve">VIRTUAL INDUSTRIES, INC. [FRS; name match, 92 m] | VIRTUAL INDUSTRIES, INC. [FRS] (address match)</t>
  </si>
  <si>
    <t xml:space="preserve">DNC EXTREME</t>
  </si>
  <si>
    <t xml:space="preserve">S09128</t>
  </si>
  <si>
    <t xml:space="preserve">106 MANITOU AVE STE B</t>
  </si>
  <si>
    <t xml:space="preserve">STAFFORD BUD (1999-2002; SIC 3441)</t>
  </si>
  <si>
    <t xml:space="preserve">STAFFORD BUD (1999)</t>
  </si>
  <si>
    <t xml:space="preserve">WESTSIDE AVE ACTION PLAN 1 THRU 3 [FRS; 19 m]</t>
  </si>
  <si>
    <t xml:space="preserve">S00285</t>
  </si>
  <si>
    <t xml:space="preserve">210 MAIN ST</t>
  </si>
  <si>
    <t xml:space="preserve">Lynn,J.B.,Machine Co, (1961; SIC 3499)</t>
  </si>
  <si>
    <t xml:space="preserve">Lynn,J.B.,Machine Co, (1961) | KNIGHT SIGNS (1993)</t>
  </si>
  <si>
    <t xml:space="preserve">CANON CITY 2A MAIN STREET [FRS; 39 m]</t>
  </si>
  <si>
    <t xml:space="preserve">S02670</t>
  </si>
  <si>
    <t xml:space="preserve">121 S ROBINSON AVE</t>
  </si>
  <si>
    <t xml:space="preserve">1967;1970;1974;1980;1983</t>
  </si>
  <si>
    <t xml:space="preserve">VITAL EARTH PRODUCTS INC (1967-1970; SIC 2872,2879,2421) | MAN-AN-SO CORPORATION (1974; SIC 2874,2819) | EVAN. CORPORATION (1980-1983; SIC 2874,2819)</t>
  </si>
  <si>
    <t xml:space="preserve">VITAL EARTH PRODUCTS INC (1967) | MAN-AN-SO CORPORATION (1974) | EVAN. CORPORATION (1980)</t>
  </si>
  <si>
    <t xml:space="preserve">20787 SH115 SH67 FLORENCE [FRS; 12 m]</t>
  </si>
  <si>
    <t xml:space="preserve">S09844</t>
  </si>
  <si>
    <t xml:space="preserve">325 SHOOP DR</t>
  </si>
  <si>
    <t xml:space="preserve">PENROSE</t>
  </si>
  <si>
    <t xml:space="preserve">81240</t>
  </si>
  <si>
    <t xml:space="preserve">WESTERN MACHINE ENTERPRISES INC (2002; SIC 3400)</t>
  </si>
  <si>
    <t xml:space="preserve">WESTERN MACHINE ENTERPRISES INC (2002)</t>
  </si>
  <si>
    <t xml:space="preserve">WESTERN MACHINE ENTERPRISES [FRS; name match, 219 m] | REDLINE POWDER COATING [FRS] (address match) | WESTERN MACHINE ENTERPRISES [FRS] (address match)</t>
  </si>
  <si>
    <t xml:space="preserve">COMPACT CERAMICS LLC</t>
  </si>
  <si>
    <t xml:space="preserve">S02673</t>
  </si>
  <si>
    <t xml:space="preserve">317 RAILROAD AVE</t>
  </si>
  <si>
    <t xml:space="preserve">1968;1973;1974;1980;1983;1985</t>
  </si>
  <si>
    <t xml:space="preserve">CROSS JEWELRY (1968-1985; SIC 3961,3079)</t>
  </si>
  <si>
    <t xml:space="preserve">CROSS JEWELRY (1967)</t>
  </si>
  <si>
    <t xml:space="preserve">PRUETT AND ASSOCIATES [FRS; 27 m] | 111 E 3RD AVE [FRS; 35 m]</t>
  </si>
  <si>
    <t xml:space="preserve">Rifle Creek Movie Theater</t>
  </si>
  <si>
    <t xml:space="preserve">FOURTH STREET DRYCLEANING &amp; LAUNDROMAT</t>
  </si>
  <si>
    <t xml:space="preserve">S05913</t>
  </si>
  <si>
    <t xml:space="preserve">128 W AVE</t>
  </si>
  <si>
    <t xml:space="preserve">RIFLE ICE + STORAGE (1983-1985; SIC 2097,2899) | D.B.A.-MOUNTAIN PURE BOTTLED WATER (1988-1990; SIC 2097,2899)</t>
  </si>
  <si>
    <t xml:space="preserve">RIFLE ICE + STORAGE (1983) | D.B.A.-MOUNTAIN PURE BOTTLED WATER (1988)</t>
  </si>
  <si>
    <t xml:space="preserve">MOUNTAIN CLEAR WATER COMPANY [FRS; 35 m]</t>
  </si>
  <si>
    <t xml:space="preserve">DENVER &amp; RIO GRANDE RR - RIFLE YARD</t>
  </si>
  <si>
    <t xml:space="preserve">S00297</t>
  </si>
  <si>
    <t xml:space="preserve">116 E 4TH ST</t>
  </si>
  <si>
    <t xml:space="preserve">Micek Mfg.Co. (1961; SIC 3429)</t>
  </si>
  <si>
    <t xml:space="preserve">Micek Mfg.Co. (1961)</t>
  </si>
  <si>
    <t xml:space="preserve">GARDNER SWDS [FRS; 10 m] | HUERFANO COUNTY COMMISSIONERS [FRS; 13 m]</t>
  </si>
  <si>
    <t xml:space="preserve">S00300</t>
  </si>
  <si>
    <t xml:space="preserve">7522 GRANDVIEW</t>
  </si>
  <si>
    <t xml:space="preserve">ADCO HEATING + SHEET METAL (1973-1977; SIC 3444)</t>
  </si>
  <si>
    <t xml:space="preserve">Arvada Enterprise,The (1961) | SUBURBAN PRESS INC (1968) | AuTO TROL 2751 COMMERCIAL PRINTING, LETTERPRESS (1973) | DEE JOHN UPHOLSTERY INC (1983)</t>
  </si>
  <si>
    <t xml:space="preserve">CULLIGAN CONSTRUCTION CO [FRS; 5 m]</t>
  </si>
  <si>
    <t xml:space="preserve">ARVADA PARKS</t>
  </si>
  <si>
    <t xml:space="preserve">S00301</t>
  </si>
  <si>
    <t xml:space="preserve">5575 VANCE</t>
  </si>
  <si>
    <t xml:space="preserve">1961;1965;1968;1973</t>
  </si>
  <si>
    <t xml:space="preserve">Arvada Iron Works (1961-1965; SIC 3499) | WILLIAMS, ET (1968; SIC 3441) |  (1973; SIC 3441)</t>
  </si>
  <si>
    <t xml:space="preserve">Arvada Iron Works (1961) | WILLIAMS, ET (1968) |  (1973)</t>
  </si>
  <si>
    <t xml:space="preserve">ARVADA OLD TOWN TRANSIT HUB [FRS; 6 m]</t>
  </si>
  <si>
    <t xml:space="preserve">S02121</t>
  </si>
  <si>
    <t xml:space="preserve">1620 SHERIDAN BLVD</t>
  </si>
  <si>
    <t xml:space="preserve">GIBBS, EARL (1966; SIC 3559)</t>
  </si>
  <si>
    <t xml:space="preserve">GIBBS, EARL (1966)</t>
  </si>
  <si>
    <t xml:space="preserve">ALTA SLOANS LAKE [FRS; 9 m]</t>
  </si>
  <si>
    <t xml:space="preserve">AMORI AUTO REFININSHING</t>
  </si>
  <si>
    <t xml:space="preserve">S02300</t>
  </si>
  <si>
    <t xml:space="preserve">9550 W 15TH PL</t>
  </si>
  <si>
    <t xml:space="preserve">AUTOMATION CEVELOPMENT CO (1967-1974; SIC 3559,3591)</t>
  </si>
  <si>
    <t xml:space="preserve">AUTOMATION DEVELOPMENT CO (1966) | HIRSH GRAPHICS ENTERPRISES INC (1983) | ECOGRAPHICS LLC (2002)</t>
  </si>
  <si>
    <t xml:space="preserve">HIRSCH GRAPHICS ENT INC [FRS; name match, 45 m] | HIRSCH GRAPHICS ENT INC [FRS] (address match)</t>
  </si>
  <si>
    <t xml:space="preserve">COLORADO SCHOOL OF TRADES</t>
  </si>
  <si>
    <t xml:space="preserve">S02304</t>
  </si>
  <si>
    <t xml:space="preserve">6349 W MISSISSIPPI</t>
  </si>
  <si>
    <t xml:space="preserve">HIRATSUKA FENCES (1966-1970; SIC 3496) | HIRATSUKA FENCES (1968; SIC 3481)</t>
  </si>
  <si>
    <t xml:space="preserve">HIRATSUKA FENCES (1966) | HIRATSUKA FENCES (1968)</t>
  </si>
  <si>
    <t xml:space="preserve">WEST METRO FIRE RESERVE BUILDING [FRS; 36 m]</t>
  </si>
  <si>
    <t xml:space="preserve">S02311</t>
  </si>
  <si>
    <t xml:space="preserve">1520 DUDLEY</t>
  </si>
  <si>
    <t xml:space="preserve">WALRATH HEATING # AIR CONDITICNING CO (1967-1968; SIC 3454)</t>
  </si>
  <si>
    <t xml:space="preserve">WALRATH HEATING + AIR CONDITIONING CO (1966)</t>
  </si>
  <si>
    <t xml:space="preserve">GLEN ANIMAL HOSPITAL (LEE R PHILLIPS DVM [FRS; 16 m]</t>
  </si>
  <si>
    <t xml:space="preserve">8810 W COLFAX AVE</t>
  </si>
  <si>
    <t xml:space="preserve">SCREEN VISIONS</t>
  </si>
  <si>
    <t xml:space="preserve">S02576</t>
  </si>
  <si>
    <t xml:space="preserve">1508 HARLAN</t>
  </si>
  <si>
    <t xml:space="preserve">GLAZIER, ROY» IRON + BODY SHOP (1967; SIC 3446,3591)</t>
  </si>
  <si>
    <t xml:space="preserve">GLAZIER, ROY» IRON + BODY SHOP (1967)</t>
  </si>
  <si>
    <t xml:space="preserve">GRADING OF LOT [FRS; 15 m]</t>
  </si>
  <si>
    <t xml:space="preserve">5800 W COLFAX</t>
  </si>
  <si>
    <t xml:space="preserve">NOLAN'S RV &amp; MARINE</t>
  </si>
  <si>
    <t xml:space="preserve">S02682</t>
  </si>
  <si>
    <t xml:space="preserve">1967;1988</t>
  </si>
  <si>
    <t xml:space="preserve">GREEN MOUNTAIN CAMPER MFG (1967; SIC 3714,3791) | ADVANCED COMPOSITE TECHNOLOGY INC (1988; SIC 3714,3728,3949)</t>
  </si>
  <si>
    <t xml:space="preserve">GREEN MOUNTAIN CAMPER MFG (1967) | ADVANCED COMPOSITE TECHNOLOGY INC (1988)</t>
  </si>
  <si>
    <t xml:space="preserve">EDS WASTE GOLDEN FACILITY [FRS; 15 m] | ALLIED WASTE TRANSPORTATION GOLDEN [FRS; 15 m]</t>
  </si>
  <si>
    <t xml:space="preserve">KAIZEN AUTO CARE - GOLDEN</t>
  </si>
  <si>
    <t xml:space="preserve">S02945</t>
  </si>
  <si>
    <t xml:space="preserve">1315 LAMAR</t>
  </si>
  <si>
    <t xml:space="preserve">1968;1977;1980;1988</t>
  </si>
  <si>
    <t xml:space="preserve">DENVER PLASTICS INC (1968-1980; SIC 3079,3259) | DREW FOAM OF COLO (1988; SIC 3086)</t>
  </si>
  <si>
    <t xml:space="preserve">DENVER PLASTICS INC (1968) | DREW FOAM OF COLO (1988) | COLO HI-TEC MOVING &amp; STORAGE, INC (1993)</t>
  </si>
  <si>
    <t xml:space="preserve">STYRO-MOLDERS CORP [FRS; 7 m]</t>
  </si>
  <si>
    <t xml:space="preserve">S03138</t>
  </si>
  <si>
    <t xml:space="preserve">3150 YOUNGFIELD</t>
  </si>
  <si>
    <t xml:space="preserve">ALPLNE WESTERN INC (1970; SIC 3567,3559)</t>
  </si>
  <si>
    <t xml:space="preserve">ALPLNE WESTERN INC (1970)</t>
  </si>
  <si>
    <t xml:space="preserve">YOUNGFIELD STREET BEAUTIFICATION [FRS; 25 m] | LG EVERIST INC [FRS; 39 m]</t>
  </si>
  <si>
    <t xml:space="preserve">32ND AND YOUNGFIELD</t>
  </si>
  <si>
    <t xml:space="preserve">AMOCO GAS STA NO 8611</t>
  </si>
  <si>
    <t xml:space="preserve">S03142</t>
  </si>
  <si>
    <t xml:space="preserve">5200 W COLFAX</t>
  </si>
  <si>
    <t xml:space="preserve">SPORTSMAN TRAIL CYCLE MFG CO (1970; SIC 3751)</t>
  </si>
  <si>
    <t xml:space="preserve">SPORTSMAN TRAIL CYCLE MFG CO (1970)</t>
  </si>
  <si>
    <t xml:space="preserve">PT 22843 - SHERIDAN BLVD IMPROVEMENT - 13TH TO 29TH AVE [FRS; 13 m] | LALEH ENTERPRISES - 7-ELEVEN #39183 [FRS; 29 m]</t>
  </si>
  <si>
    <t xml:space="preserve">WALGREENS STORE #9657</t>
  </si>
  <si>
    <t xml:space="preserve">S03605</t>
  </si>
  <si>
    <t xml:space="preserve">11503 W COLFAX</t>
  </si>
  <si>
    <t xml:space="preserve">NEWSLETTERS, BOOKLE KATHYS DRAPERIES (1988; SIC 2891)</t>
  </si>
  <si>
    <t xml:space="preserve">KATHYS DRAPERIES (1973) | MR ROBERTS PRINTING INC. (1983) | PRODUCTS THE MINUTEMAN PRESS (1988) | LAKEWOOD, CONT. (1992) | FLEET SHEETS (2002)</t>
  </si>
  <si>
    <t xml:space="preserve">MINUTEMAN PRESS INC [FRS; name match, 31 m] | GRAF CLEANERS [FRS; 9 m]</t>
  </si>
  <si>
    <t xml:space="preserve">WENCO INDUSTRIES INC, DBA MIDAS</t>
  </si>
  <si>
    <t xml:space="preserve">S00427</t>
  </si>
  <si>
    <t xml:space="preserve">5600 WADSWORTH BLVD</t>
  </si>
  <si>
    <t xml:space="preserve">ORB INDUSTRIES (1999; SIC 3546)</t>
  </si>
  <si>
    <t xml:space="preserve">ARVADA STATIONERY CO INC (1974) |  (1984) | ORB INDUSTRIES (1999)</t>
  </si>
  <si>
    <t xml:space="preserve">7622 GRANDVIEW AVE [FRS; 19 m] | ARVADA OLD TOWN PH 1 [FRS; 31 m]</t>
  </si>
  <si>
    <t xml:space="preserve">S00435</t>
  </si>
  <si>
    <t xml:space="preserve">5617 NEWLAND WAY</t>
  </si>
  <si>
    <t xml:space="preserve">1983;1984;1986;1990;1993;1999</t>
  </si>
  <si>
    <t xml:space="preserve">JM FABRICATION INC (1983-1990; SIC 3551,3499) | SCHMIDT PRODUCTS CO (1983-1993; SIC 2842) | SPC - SPECIALTY PRODUCTS FOR CLEANING (1999; SIC 2842)</t>
  </si>
  <si>
    <t xml:space="preserve">K + H CONSTRUCTION CO (1974) | HUCK'S CANDY CO 2752 COMMERCIAL PRINTING, LITHOGRAPHIC (1974) | MCGOVERNS TYRESETTING (1980) | § @ FABRECATION INC (1980) | ROUNTAIN STATES CABINETS (1980) | JM FABRICATION INC (1983) | SCHMIDT PRODUCTS CO (1983) | MCGOVERNS GRAPHIC SERVICES (1986) | LITE RITE SIGNS (1993) | SPC - SPECIALTY PRODUCTS FOR CLEANING (1999)</t>
  </si>
  <si>
    <t xml:space="preserve">SCHMIDT PRODUCTS CO [FRS; name match, 123 m] | MCGOVERNS GRAPHIC SERVICE [FRS; name match, 200 m]</t>
  </si>
  <si>
    <t xml:space="preserve">S03983</t>
  </si>
  <si>
    <t xml:space="preserve">5475 HARLAN</t>
  </si>
  <si>
    <t xml:space="preserve">1974;1977;1983;1986</t>
  </si>
  <si>
    <t xml:space="preserve">HARTMEISTER MACHINE WORKS (1974-1977; SIC 3599) | AUTOMATED CONTROLS INC (1977-1983; SIC 3823,3622,3829) | MACKENZIE'S MERIT TOOL CO. (1983; SIC 3599,3544) | JOHNSON MACHINE (1986; SIC 3599,3544)</t>
  </si>
  <si>
    <t xml:space="preserve">HARTMEISTER MACHINE WORKS (1974) | AUTOMATED CONTROLS INC (1977) | MACKENZIE'S MERIT TOOL CO. (1983) | JOHNSON MACHINE (1986)</t>
  </si>
  <si>
    <t xml:space="preserve">ELEVADO ESTATES LLC [FRS; 17 m]</t>
  </si>
  <si>
    <t xml:space="preserve">SIGMAN MEAT COMPANY</t>
  </si>
  <si>
    <t xml:space="preserve">SUSTAINABILITY</t>
  </si>
  <si>
    <t xml:space="preserve">S03990</t>
  </si>
  <si>
    <t xml:space="preserve">6799 WW MISSISSIPPI AVE</t>
  </si>
  <si>
    <t xml:space="preserve">FELLET ENTERPRISES (1983; SIC 3531)</t>
  </si>
  <si>
    <t xml:space="preserve">SKYLINE DRAPERIES (1974) | HONEY GLAZE FOOD PRCDUCTS INC (1974) | FELLET ENTERPRISES (1983) | COMPUTER DISKETTES ALLAN PRESS INC. (1988) | GOLD SPIKE PRINTING (1990) | FTM STUDIOS LLC (2002)</t>
  </si>
  <si>
    <t xml:space="preserve">TWIN STAR ENERGY - TSE #715 [FRS; 36 m] | CONOCO 6362 [FRS; 36 m]</t>
  </si>
  <si>
    <t xml:space="preserve">D&amp;S AUTO</t>
  </si>
  <si>
    <t xml:space="preserve">FURNITURE REFINISHING INC</t>
  </si>
  <si>
    <t xml:space="preserve">S04019</t>
  </si>
  <si>
    <t xml:space="preserve">11437 W 48TH AVE</t>
  </si>
  <si>
    <t xml:space="preserve">CONTAINER TECHNOLOGY CORPORATION (1983; SIC 3551) | WILOLIFE VACCINES INC (1983; SIC 2831) | INTERPRETER INCORPORATED (1985-1990; SIC 3573) | IMMUNOVET INC (1988; SIC 2833)</t>
  </si>
  <si>
    <t xml:space="preserve">SYSTEMS ENGINEERING ASSOCIATES (1974) | DUCA RICHARDSON CORP (1977) | WILOLIFE VACCINES INC (1980) | CONTAINER TECHNOLOGY CORPORATION (1983) | INTERPRETER INCORPORATED (1985) | SUM COMPANY INC (1985) | IMMUNOVET INC (1988) | SUN CO INC (1988) | HYDRO-PETRO TECHNOLOGY INC (1990) | INC (332812) DIGITAL FRONTIER INC (2002) | SIENCO INC (2002)</t>
  </si>
  <si>
    <t xml:space="preserve">ALPINE WINDOW AND DOOR [FRS; 33 m]</t>
  </si>
  <si>
    <t xml:space="preserve">USA RARE EARTH</t>
  </si>
  <si>
    <t xml:space="preserve">S04439</t>
  </si>
  <si>
    <t xml:space="preserve">128 S TAFT</t>
  </si>
  <si>
    <t xml:space="preserve">ALF PRODUCTS (1977; SIC 3573,3674)</t>
  </si>
  <si>
    <t xml:space="preserve">ALF PRODUCTS (1977)</t>
  </si>
  <si>
    <t xml:space="preserve">BENRAY DESIGNER MARBLE [FRS; 14 m] | DESIGNER MARBLE DBA BENRAY DESIGNER MARB [FRS; 14 m]</t>
  </si>
  <si>
    <t xml:space="preserve">St. Anthony Hospital - Centura Health</t>
  </si>
  <si>
    <t xml:space="preserve">S04444</t>
  </si>
  <si>
    <t xml:space="preserve">17169 S GOLDEN RD</t>
  </si>
  <si>
    <t xml:space="preserve">SILVER STATE PRINTERS (1980; SIC 2751,2752,3599) | CONTROL TECHNOLOGY INC. (1983; SIC 3622,3861)</t>
  </si>
  <si>
    <t xml:space="preserve">SILVER STATE PRINTERS (1977) | CONTROL TECHNOLOGY INC. (1983)</t>
  </si>
  <si>
    <t xml:space="preserve">U-PUMP-IT - NO 912 [FRS; 25 m] | DILLON COS - KING SOOPERS FUEL FAC #082 [FRS; 31 m]</t>
  </si>
  <si>
    <t xml:space="preserve">WALGREENS #10117</t>
  </si>
  <si>
    <t xml:space="preserve">S05179</t>
  </si>
  <si>
    <t xml:space="preserve">626 MOSS ST</t>
  </si>
  <si>
    <t xml:space="preserve">GLASSCRAFT, ENC. (1980-1990; SIC 3229,3559)</t>
  </si>
  <si>
    <t xml:space="preserve">GLASSCRAFT, ENC. (1980)</t>
  </si>
  <si>
    <t xml:space="preserve">EAP GLASS [FRS; 26 m]</t>
  </si>
  <si>
    <t xml:space="preserve">INTERSTATE WAREHOUSE PARK</t>
  </si>
  <si>
    <t xml:space="preserve">HANS MANN - OWNER</t>
  </si>
  <si>
    <t xml:space="preserve">S05195</t>
  </si>
  <si>
    <t xml:space="preserve">12520 W CEDAR OR</t>
  </si>
  <si>
    <t xml:space="preserve">GLEMATICS, INC. (1980; SIC 3469,3544) | DIEMATICSs INC. (1983; SIC 3469,3544,3541) | DIERATICSs ICs INTERNATIONAL INWERTIREs DBA NO-RORFLATS (1985; SIC 3544,3541) | STU BLATTNER INC (1988-1990; SIC 3532)</t>
  </si>
  <si>
    <t xml:space="preserve">GLEMATICS, INC. (1980) | GREEN MOUNTAIN PHOTO ENC (1980) | DIEMATICSs INC. (1983) | DIERATICSs ICs INTERNATIONAL INWERTIREs DBA NO-RORFLATS (1985) | STU BLATTNER INC (1988)</t>
  </si>
  <si>
    <t xml:space="preserve">NORANDA EXPLORATION INC. [FRS; 33 m]</t>
  </si>
  <si>
    <t xml:space="preserve">GERBER COLLISION &amp; GLASS</t>
  </si>
  <si>
    <t xml:space="preserve">S05930</t>
  </si>
  <si>
    <t xml:space="preserve">6076 W 55TH AVE</t>
  </si>
  <si>
    <t xml:space="preserve">DEBELL MACHINE PRODUCTS (1983-1986; SIC 3451) | MAINSTREAM MACHINE INC (1986; SIC 3499,3479)</t>
  </si>
  <si>
    <t xml:space="preserve">ATHLETIC LETTERING INC (1983) | DEBELL MACHINE PRODUCTS (1983) | MOUNTAIN STATES CABINETS» INC (1983) | AD ART SIGNS (1986) | FABRICATIONS UNLIMITED (1986) | MAINSTREAM MACHINE INC (1986) | E+J CABINETS (1990) | STOWE ENGINEERING &amp; MANUFACTURING INC (1999)</t>
  </si>
  <si>
    <t xml:space="preserve">E&amp;J CABINETS [FRS; name match, 172 m] | TRADE LITHO  &amp; DIE CUTTING [FRS; 19 m] | EXCALIBUR EXTERIORS [FRS; 21 m]</t>
  </si>
  <si>
    <t xml:space="preserve">ADVANCED SURFACE TECHNOLOGIES, INC.</t>
  </si>
  <si>
    <t xml:space="preserve">WONDER WOODS OF COLORADO, INC.</t>
  </si>
  <si>
    <t xml:space="preserve">S05995</t>
  </si>
  <si>
    <t xml:space="preserve">5190 PARFET ST</t>
  </si>
  <si>
    <t xml:space="preserve">COLORADO WATER CONDITIONING INC (1983-1985; SIC 3589)</t>
  </si>
  <si>
    <t xml:space="preserve">COLORADO WATER CONDITIONING INC (1983)</t>
  </si>
  <si>
    <t xml:space="preserve">INTEGRATED RES - IM 70 SNOW MELTER [FRS; 9 m] | INTEGRATED RES - IM - 69 SNOW MELTER [FRS; 9 m] | INTEGRATED RES - IM - 69 SNOW MELTER [FRS] (address match) | INTEGRATED RES - IM 70 SNOW MELTER [FRS] (address match)</t>
  </si>
  <si>
    <t xml:space="preserve">ABSOLUTE CONTROL SYSTEMS</t>
  </si>
  <si>
    <t xml:space="preserve">S06267</t>
  </si>
  <si>
    <t xml:space="preserve">10639 W EXPOSITION</t>
  </si>
  <si>
    <t xml:space="preserve">SUPPLIES, ROCKBITS BOWMAN’S WOODWORKS (1988; SIC 2431,2434,2611)</t>
  </si>
  <si>
    <t xml:space="preserve">BOWNAN?S vooDVORKS (1985)</t>
  </si>
  <si>
    <t xml:space="preserve">BOWMAN'S WOODWORKING [FRS; name match, 1 m]</t>
  </si>
  <si>
    <t xml:space="preserve">S06351</t>
  </si>
  <si>
    <t xml:space="preserve">5255 MARSHALL STE 100 A</t>
  </si>
  <si>
    <t xml:space="preserve">PARKSIDE PRODUCTIONS (1986; SIC 3299,2875)</t>
  </si>
  <si>
    <t xml:space="preserve">PARKSIDE PRODUCTIONS (1986) | SALT MINES PHOTOTYPE (1990)</t>
  </si>
  <si>
    <t xml:space="preserve">NT PETROLEUM, LLC - SMART STOP [FRS; 37 m]</t>
  </si>
  <si>
    <t xml:space="preserve">MAY MFG CO  WASTEQUIP MFG CO</t>
  </si>
  <si>
    <t xml:space="preserve">WADSWORTH CONTROL SYSTEMS </t>
  </si>
  <si>
    <t xml:space="preserve">S07393</t>
  </si>
  <si>
    <t xml:space="preserve">5055 W 58TH AVE</t>
  </si>
  <si>
    <t xml:space="preserve">CCW PRODUCTS INC (1990; SIC 3089) | SAFFER PLASTICS INC (1999; SIC 3079)</t>
  </si>
  <si>
    <t xml:space="preserve">CCW PRODUCTS INC (1990) | SAFFER PLASTICS INC (1999)</t>
  </si>
  <si>
    <t xml:space="preserve">DAWN INDUSTRIES, INC. [FRS; 13 m] | LDK ENTERPRISES, LLC [FRS; 39 m] | DAWN INDUSTRIES, INC. [FRS] (address match)</t>
  </si>
  <si>
    <t xml:space="preserve">GREAT AMERICAN TRANSMISSION</t>
  </si>
  <si>
    <t xml:space="preserve">S07763</t>
  </si>
  <si>
    <t xml:space="preserve">15000 W 6TH AVE</t>
  </si>
  <si>
    <t xml:space="preserve">1990;2002</t>
  </si>
  <si>
    <t xml:space="preserve">GEOMATION INC (1990; SIC 3577,3699) | AFFINITY BIOREAGENTS (2002; SIC 2800)</t>
  </si>
  <si>
    <t xml:space="preserve">GEOMATION INC (1990) | AFFINITY BIOREAGENTS (2002)</t>
  </si>
  <si>
    <t xml:space="preserve">DIVERSIFIED OPER- REG 7 REPORTING [FRS] (address match)</t>
  </si>
  <si>
    <t xml:space="preserve">LANDFILL NEAR CIMARRON WEST</t>
  </si>
  <si>
    <t xml:space="preserve">S08154</t>
  </si>
  <si>
    <t xml:space="preserve">16399 GOLDEN RD NO G</t>
  </si>
  <si>
    <t xml:space="preserve">SPYDERCO. (1992; SIC 3421,3291,3623)</t>
  </si>
  <si>
    <t xml:space="preserve">SPYDERCO. (1992)</t>
  </si>
  <si>
    <t xml:space="preserve">7-ELEVEN # 25581 [FRS; 38 m]</t>
  </si>
  <si>
    <t xml:space="preserve">JE-MERIT CONSTRUCTION</t>
  </si>
  <si>
    <t xml:space="preserve">S08170</t>
  </si>
  <si>
    <t xml:space="preserve">7885 W 6TH AVE</t>
  </si>
  <si>
    <t xml:space="preserve">A&amp;B BOWUNG SUPPLY (1992; SIC 3089)</t>
  </si>
  <si>
    <t xml:space="preserve">A&amp;B BOWUNG SUPPLY (1992)</t>
  </si>
  <si>
    <t xml:space="preserve">24622 US6: WADSWORTH PHASE 3 SW QUAD [FRS; 35 m]</t>
  </si>
  <si>
    <t xml:space="preserve">F A HECKENDORF INC</t>
  </si>
  <si>
    <t xml:space="preserve">S09146</t>
  </si>
  <si>
    <t xml:space="preserve">6453 FIG ST</t>
  </si>
  <si>
    <t xml:space="preserve">ACTION INDUSTRIES INC (1999; SIC 3500)</t>
  </si>
  <si>
    <t xml:space="preserve">ACTION INDUSTRIES INC (1999)</t>
  </si>
  <si>
    <t xml:space="preserve">ACTION INDUSTRIES, INC. [FRS; name match, 11 m] | ACTION INDUSTRIES, INC. [FRS] (address match)</t>
  </si>
  <si>
    <t xml:space="preserve">DENVER INSTRUMENT CO</t>
  </si>
  <si>
    <t xml:space="preserve">EASTER-OWENS ELECTRIC CO</t>
  </si>
  <si>
    <t xml:space="preserve">S09150</t>
  </si>
  <si>
    <t xml:space="preserve">3531 W 56TH AVE UNIT 32</t>
  </si>
  <si>
    <t xml:space="preserve">COLORADO PRECISION MACHINING INC (1999; SIC 3599)</t>
  </si>
  <si>
    <t xml:space="preserve">COLORADO PRECISION MACHINING INC (1999)</t>
  </si>
  <si>
    <t xml:space="preserve">26482 I-76 RESURFACING [FRS; 20 m]</t>
  </si>
  <si>
    <t xml:space="preserve">S09152</t>
  </si>
  <si>
    <t xml:space="preserve">14700 W 66TH PL</t>
  </si>
  <si>
    <t xml:space="preserve">EXCELERATED MOLD GROUP INC (1999; SIC 3544) | CONSTRUCTION CO (1999; SIC 3079)</t>
  </si>
  <si>
    <t xml:space="preserve">EXCELERATED MOLD GROUP INC (1999) | CONSTRUCTION CO (1999)</t>
  </si>
  <si>
    <t xml:space="preserve">MICRO SPACES AT IBC [FRS; 34 m]</t>
  </si>
  <si>
    <t xml:space="preserve">LIVANOVA</t>
  </si>
  <si>
    <t xml:space="preserve">ENDOLITH ARVADA</t>
  </si>
  <si>
    <t xml:space="preserve">S09551</t>
  </si>
  <si>
    <t xml:space="preserve">17222 GOLDEN RD G</t>
  </si>
  <si>
    <t xml:space="preserve">TURBO CHARGER ENGINEERING CORP (2002; SIC 3700)</t>
  </si>
  <si>
    <t xml:space="preserve">TURBO CHARGER ENGINEERING CORP (2002)</t>
  </si>
  <si>
    <t xml:space="preserve">U-PUMP-IT - NO 912 [FRS; 35 m]</t>
  </si>
  <si>
    <t xml:space="preserve">KING SOOPERS 82</t>
  </si>
  <si>
    <t xml:space="preserve">S09654</t>
  </si>
  <si>
    <t xml:space="preserve">10000 W 13TH PI</t>
  </si>
  <si>
    <t xml:space="preserve">DESIGN FABRICATION SPECIALITIES INC (2002; SIC 3400)</t>
  </si>
  <si>
    <t xml:space="preserve">DESIGN FABRICATION SPECIALITIES INC (2002)</t>
  </si>
  <si>
    <t xml:space="preserve">ADVANTAGE WINDOWS AND DOORS [FRS; 26 m]</t>
  </si>
  <si>
    <t xml:space="preserve">S09689</t>
  </si>
  <si>
    <t xml:space="preserve">12999 W DEER CREEK CANYON RD</t>
  </si>
  <si>
    <t xml:space="preserve">LOCKHEED MARTIN SPACE SYSTEMS (2002; SIC 3700)</t>
  </si>
  <si>
    <t xml:space="preserve">LOCKHEED MARTIN SPACE SYSTEMS (2002)</t>
  </si>
  <si>
    <t xml:space="preserve">XCEL HPG: 8IN DCCS TO ASPEN PARK EXPOSED PIPE REPLACEMENT [FRS] (address match)</t>
  </si>
  <si>
    <t xml:space="preserve">S02334</t>
  </si>
  <si>
    <t xml:space="preserve">118 COLORADO AVE</t>
  </si>
  <si>
    <t xml:space="preserve">STRATTON</t>
  </si>
  <si>
    <t xml:space="preserve">80836</t>
  </si>
  <si>
    <t xml:space="preserve">*STRATTON PRESS, THE (1966; SIC 2819)</t>
  </si>
  <si>
    <t xml:space="preserve">*STRATTON PRESS, THE (1966)</t>
  </si>
  <si>
    <t xml:space="preserve">STRATTON EQUITY CO-OP, MAINTENANCE SHOP [FRS; 23 m] | BETHUNE TRENCH TYPE [FRS; 37 m] | SEIBERT OPEN PIT [FRS; 37 m] | STRATTON DUMP [FRS; 37 m] | SEIBERT SOLID WASTE DISPOSAL SITE [FRS; 37 m] | VONA DUMP [FRS; 37 m] | STRATTON LFD [FRS; 37 m] | HORSECREEK BANK [FRS; 37 m] | FLAGLER SLF / TRENCH TYPE [FRS; 37 m] | BURLINGTON BURNING DUMP [FRS; 37 m] | NEW BURLINGTON SLF [FRS; 37 m]</t>
  </si>
  <si>
    <t xml:space="preserve">STRATTON AUTO RECYCLING</t>
  </si>
  <si>
    <t xml:space="preserve">S00322</t>
  </si>
  <si>
    <t xml:space="preserve">Taylor-Reymond Jewelry CO. (1962; SIC 3599)</t>
  </si>
  <si>
    <t xml:space="preserve">pew on, eyacne Jewelry Co. (1961) | Taylor-Reymond Jewelry CO. (1962) | BANNER DAY-CONTEMPORARY BANNERS (1992)</t>
  </si>
  <si>
    <t xml:space="preserve">HOMESTEAD REALTY OF DURANGO [FRS; 2 m] | BLUE RIBBON PROPERTIES [FRS; 2 m] | REALTY EXECUTIVES OF DURANGO [FRS; 2 m] | CENTURY 21 PREMIERE, INC. [FRS; 27 m]</t>
  </si>
  <si>
    <t xml:space="preserve">S02339</t>
  </si>
  <si>
    <t xml:space="preserve">728 MAIN AVE</t>
  </si>
  <si>
    <t xml:space="preserve">81302</t>
  </si>
  <si>
    <t xml:space="preserve">NEW YORK BAKERY (1966-1967; SIC 3441)</t>
  </si>
  <si>
    <t xml:space="preserve">NEW YORK BAKERY (1966)</t>
  </si>
  <si>
    <t xml:space="preserve">PRUDENTIAL TRIPLE S REALTORS [FRS; 31 m]</t>
  </si>
  <si>
    <t xml:space="preserve">MOREHART CHEVROLET CO</t>
  </si>
  <si>
    <t xml:space="preserve">S04875</t>
  </si>
  <si>
    <t xml:space="preserve">302 MILL ST ETR2Z2</t>
  </si>
  <si>
    <t xml:space="preserve">MARTIN'S BOOT AND SADDLE (1983; SIC 3199,3429,3172)</t>
  </si>
  <si>
    <t xml:space="preserve">DESIGN ILI (1980) | DESIGN III (1983) | MARTIN'S BOOT AND SADDLE (1983) | SUNFLAKE CORP (1983)</t>
  </si>
  <si>
    <t xml:space="preserve">SOUTH BAYFIELD PIPELINE RELOCATION [FRS; 21 m]</t>
  </si>
  <si>
    <t xml:space="preserve">Bayfield Open Space Site</t>
  </si>
  <si>
    <t xml:space="preserve">S07054</t>
  </si>
  <si>
    <t xml:space="preserve">54 GIRARD ST</t>
  </si>
  <si>
    <t xml:space="preserve">STONEAGE INC (1988-1992; SIC 3532)</t>
  </si>
  <si>
    <t xml:space="preserve">STONEAGE INC (1988)</t>
  </si>
  <si>
    <t xml:space="preserve">STONEAGE INC. [FRS; name match, 24 m] | COCA COLA OF DURANGO [FRS; 39 m]</t>
  </si>
  <si>
    <t xml:space="preserve">UNITED PARCEL SERVICE - DURANGO</t>
  </si>
  <si>
    <t xml:space="preserve">S00115</t>
  </si>
  <si>
    <t xml:space="preserve">359 LINDEN</t>
  </si>
  <si>
    <t xml:space="preserve">Feeder's Supply Co. (1961; SIC 3599) | OR THERN COL! 0 FEEDERS SUPPLY INC c (1983; SIC 3533,3543,3241)</t>
  </si>
  <si>
    <t xml:space="preserve">Feeder's Supply Co. (1961) |  (1974) | NORTHERN COLG FEBOER*S SUPPLY INC (1980) | OR THERN COL! 0 FEEDERS SUPPLY INC c (1983)</t>
  </si>
  <si>
    <t xml:space="preserve">XYLEM DESIGN INC [FRS; 33 m]</t>
  </si>
  <si>
    <t xml:space="preserve">S00121</t>
  </si>
  <si>
    <t xml:space="preserve">230 LAPORTE AVE</t>
  </si>
  <si>
    <t xml:space="preserve">1961;1968;1973;1980;1983</t>
  </si>
  <si>
    <t xml:space="preserve">Royal Crown Bottling Co. (1961; SIC 3599) | FORT COLLINS SHEET METAL CO (1968-1983; SIC 3444)</t>
  </si>
  <si>
    <t xml:space="preserve">Royal Crown Bottling Co. (1961) | FORT COLLINS SHEET METAL CO (1968) | POUDRE VALLEY CREANERY CO (1983)</t>
  </si>
  <si>
    <t xml:space="preserve">FORT COLLINS UTILITIES ADMIN BLDG [FRS; 28 m]</t>
  </si>
  <si>
    <t xml:space="preserve">S00329</t>
  </si>
  <si>
    <t xml:space="preserve">345 EMOUNTAIN</t>
  </si>
  <si>
    <t xml:space="preserve">SCHNEIOMILLER INDUSTRIES INC (1977; SIC 3599)</t>
  </si>
  <si>
    <t xml:space="preserve">Bon Art Printers,Inc, (1961) | SCHNEIOMILLER INDUSTRIES INC (1977)</t>
  </si>
  <si>
    <t xml:space="preserve">STEELE MARKET #1 [FRS; 13 m]</t>
  </si>
  <si>
    <t xml:space="preserve">S05250</t>
  </si>
  <si>
    <t xml:space="preserve">155 LINDEN</t>
  </si>
  <si>
    <t xml:space="preserve">1962;1970;1973;1974</t>
  </si>
  <si>
    <t xml:space="preserve">Poudre Valley Tin Shop (1962; SIC 3444) | BLACK*S GLASS (1970-1974; SIC 3231,2394,3442)</t>
  </si>
  <si>
    <t xml:space="preserve">Black's Glass (1961) | Fort Collins Glass &amp; Paint (1962) | Poudre Valley Tin Shop (1962) | BLUE SPRUCE JAMMERS (1980) |  (1983) | DISPLAYS THE TYPE EXCHANGE (1988) | MONTAGE GRAPHICS (2002) | WALNUT STREET GALLERY (2002)</t>
  </si>
  <si>
    <t xml:space="preserve">R &amp; R BLACK'S GLASS [FRS; name match, 202 m] | OLD TOWN SQUARE RENOVATION [FRS; 4 m] | FR DEVELOPMENT LTD [FRS; 11 m]</t>
  </si>
  <si>
    <t xml:space="preserve">S01491</t>
  </si>
  <si>
    <t xml:space="preserve">512 S MELDRUM</t>
  </si>
  <si>
    <t xml:space="preserve">H &amp; F Sheet Metal (1962; SIC 3444)</t>
  </si>
  <si>
    <t xml:space="preserve">H &amp; F Sheet Metal (1962)</t>
  </si>
  <si>
    <t xml:space="preserve">CAVALIER APARTMENTS [FRS; 9 m] | THE GROUP MULBERRY [FRS; 18 m]</t>
  </si>
  <si>
    <t xml:space="preserve">S01520</t>
  </si>
  <si>
    <t xml:space="preserve">363 JEFFERSON STE</t>
  </si>
  <si>
    <t xml:space="preserve">WOODWARD GOVERNOR CO (1966; SIC 3729)</t>
  </si>
  <si>
    <t xml:space="preserve">Woodward Governor Co. (1962)</t>
  </si>
  <si>
    <t xml:space="preserve">R &amp; R BLACK'S GLASS [FRS; 5 m]</t>
  </si>
  <si>
    <t xml:space="preserve">S02966</t>
  </si>
  <si>
    <t xml:space="preserve">2003 8TH</t>
  </si>
  <si>
    <t xml:space="preserve">1968;1970;1992</t>
  </si>
  <si>
    <t xml:space="preserve">sa . re . age (1968; SIC 3591) | GROB, RON, COMPANY (1970; SIC 3591,3451) | CYCLE TOTE INC (1992; SIC 3751,2431) | UNITED PLASTICS TECHNOLOGY CO (1992; SIC 3069,3081)</t>
  </si>
  <si>
    <t xml:space="preserve">sa . re . age (1968) | GROB, RON, COMPANY (1970) | O AND I PREHUNG DOORS (1980) | CYCLE TOTE INC (1992) | UNITED PLASTICS TECHNOLOGY CO (1992)</t>
  </si>
  <si>
    <t xml:space="preserve">GREEN UP NATURAL PETS INC [FRS; 37 m]</t>
  </si>
  <si>
    <t xml:space="preserve">USBR LOVELAND SERVICE AREA</t>
  </si>
  <si>
    <t xml:space="preserve">ALL AMERICAN HOMES OF COLORADO LLC</t>
  </si>
  <si>
    <t xml:space="preserve">WESTERN AREA POWER AD LOVELAND FLD BRN</t>
  </si>
  <si>
    <t xml:space="preserve">S00502</t>
  </si>
  <si>
    <t xml:space="preserve">255 MOUNTAIN AVE</t>
  </si>
  <si>
    <t xml:space="preserve">1970;1973;1974;1977;1980;1983;1984;1986;1990</t>
  </si>
  <si>
    <t xml:space="preserve">DANS TRALLER SUPPLY (1970-1990; SIC 3791)</t>
  </si>
  <si>
    <t xml:space="preserve">DANS TRALLER SUPPLY (1970)</t>
  </si>
  <si>
    <t xml:space="preserve">SONOCO PRODUCTS COMPANY [FRS; 5 m]</t>
  </si>
  <si>
    <t xml:space="preserve">KEN'S NU WAY CLEANERS</t>
  </si>
  <si>
    <t xml:space="preserve">S03657</t>
  </si>
  <si>
    <t xml:space="preserve">1618 S COLLEGE</t>
  </si>
  <si>
    <t xml:space="preserve">1973;1977;1980;1985</t>
  </si>
  <si>
    <t xml:space="preserve">VERNS TOP SHOP (1973-1980; SIC 2541,3079) | VERNS TOP SHOP (1985; SIC 2541,3079)</t>
  </si>
  <si>
    <t xml:space="preserve">VERNS TOP SHOP (1973) | SIGN SHOP THE (1983) | VERNS TOP SHOP (1985) | MENU-THE INTL SOFTWARE DATABASE C (1988)</t>
  </si>
  <si>
    <t xml:space="preserve">ALPINE BANK [FRS; 14 m] | MINI MART - LOAF N JUG 812 [FRS; 18 m] | COLLEGE AVE AND PROSPECT RD INTERSECTION [FRS; 32 m] | CSU IRRIGATION POND [FRS; 32 m] | MIDWEST DIVERS [FRS; 39 m]</t>
  </si>
  <si>
    <t xml:space="preserve">New Method Cleaners</t>
  </si>
  <si>
    <t xml:space="preserve">NEW METHOD CLNRS</t>
  </si>
  <si>
    <t xml:space="preserve">S04031</t>
  </si>
  <si>
    <t xml:space="preserve">1800 E LINCOLN</t>
  </si>
  <si>
    <t xml:space="preserve">1986;1992</t>
  </si>
  <si>
    <t xml:space="preserve">APOGEE ROBOTICS INC (1986; SIC 3829,3569) | PRALON WELDING AND MACHINE (1992; SIC 3499,2791,2752)</t>
  </si>
  <si>
    <t xml:space="preserve">MICRO MEDIC K ROBINSCN pues (1974) | APOGEE ROBOTICS INC (1986) | PRALON WELDING AND MACHINE (1992)</t>
  </si>
  <si>
    <t xml:space="preserve">LARIMER ELECTRIC MOTOR CO [FRS; 9 m]</t>
  </si>
  <si>
    <t xml:space="preserve">LT ACTION SCREEN PRINTING, INC</t>
  </si>
  <si>
    <t xml:space="preserve">S04032</t>
  </si>
  <si>
    <t xml:space="preserve">832 E LINCOLN</t>
  </si>
  <si>
    <t xml:space="preserve">ROCKY MTN CULTURED MARBLE INC (1990; SIC 3089)</t>
  </si>
  <si>
    <t xml:space="preserve">SHAMROCK CABINETS INC ld aeenene tavern 60527 (1974) | WALKER WOOD #ROOUCTS (1980) | COLORADO woOOWORKS (1986) | SYSTEMS ASPEN FOOTWARE (1988) | ROCKY MTN CULTURED MARBLE INC (1990)</t>
  </si>
  <si>
    <t xml:space="preserve">ROCKY MOUNTAIN CULTURED MARBLE INC [FRS; name match, 8 m]</t>
  </si>
  <si>
    <t xml:space="preserve">CRASH CHAMPION - FORT COLLINS LINCOLN</t>
  </si>
  <si>
    <t xml:space="preserve">S04482</t>
  </si>
  <si>
    <t xml:space="preserve">407 N LINCOLN AVE</t>
  </si>
  <si>
    <t xml:space="preserve">LOVELAND RUBBER STAMP + Copy COMPANY (1977-1980; SIC 3953,3079)</t>
  </si>
  <si>
    <t xml:space="preserve">OUNARS PRODUCTIONS (1974) | LOVELAND RUBBER STAMP + Copy COMPANY (1977) | SUNDANCE PRINTING (1980) | SKY-WAY PUBLICATIONS (1990) | COLORADO HEIRLOOM INC (2002)</t>
  </si>
  <si>
    <t xml:space="preserve">STROH AND COMPANY REALTY [FRS; 25 m]</t>
  </si>
  <si>
    <t xml:space="preserve">S00504</t>
  </si>
  <si>
    <t xml:space="preserve">1017 1ST ST</t>
  </si>
  <si>
    <t xml:space="preserve">1977;1984;1986</t>
  </si>
  <si>
    <t xml:space="preserve">FARMCO BUILDENGS INC (1977; SIC 3448) | MARTINEZ OTHERS ANODYZING (1984-1986; SIC 3472)</t>
  </si>
  <si>
    <t xml:space="preserve">FARMCO BUILDENGS INC (1977) | MARTINEZ OTHERS ANODYZING (1984)</t>
  </si>
  <si>
    <t xml:space="preserve">SKY PETROLEUM  LLC #06368 [FRS; 39 m]</t>
  </si>
  <si>
    <t xml:space="preserve">HARTMAN PRECISION MACHINE INC</t>
  </si>
  <si>
    <t xml:space="preserve">S04464</t>
  </si>
  <si>
    <t xml:space="preserve">446 LINK LN</t>
  </si>
  <si>
    <t xml:space="preserve">MUNCO INC (1977; SIC 3599,3561)</t>
  </si>
  <si>
    <t xml:space="preserve">MUNCO INC (1977) | VERNS TOFFEE HOUSE (1985)</t>
  </si>
  <si>
    <t xml:space="preserve">SCHRADER OIL CO [FRS; 2 m]</t>
  </si>
  <si>
    <t xml:space="preserve">MOUNTAIN STATES FINISHING</t>
  </si>
  <si>
    <t xml:space="preserve">AMS AUTOMOTIVE MACHINE &amp; SUPPLY INC</t>
  </si>
  <si>
    <t xml:space="preserve">S05242</t>
  </si>
  <si>
    <t xml:space="preserve">795 2N0 ST</t>
  </si>
  <si>
    <t xml:space="preserve">ROTATIONAL ENGINEERING, INCe (1983-1990; SIC 3542)</t>
  </si>
  <si>
    <t xml:space="preserve">MOUNTAIN STATES STANDAROS, INC. (1980) | ROTATIONAL ENGINEERING, INCe (1983)</t>
  </si>
  <si>
    <t xml:space="preserve">NORTHERN COLORADO CUSTOM COATINGS [FRS; 32 m] | POWDER PRO, INC. [FRS; 32 m]</t>
  </si>
  <si>
    <t xml:space="preserve">ASSOCIATED THERMOFORMING INC</t>
  </si>
  <si>
    <t xml:space="preserve">S05267</t>
  </si>
  <si>
    <t xml:space="preserve">337 HICKORY ST</t>
  </si>
  <si>
    <t xml:space="preserve">1980;1985;1990;2002</t>
  </si>
  <si>
    <t xml:space="preserve">VON MFG CO ENC (1980-1990; SIC 3499) | VON MFG CO INC (1985; SIC 3499) | WILSON MACHINING INC (2002; SIC 3599)</t>
  </si>
  <si>
    <t xml:space="preserve">VON MFG CO ENC (1980) | VON MFG CO INC (1985) | WILSON MACHINING INC (2002)</t>
  </si>
  <si>
    <t xml:space="preserve">FIBERON INC [FRS; 18 m] | SAGE COMMUNICATION [FRS; 18 m] | SAGE COMMUNICATION [FRS] (address match)</t>
  </si>
  <si>
    <t xml:space="preserve">S05269</t>
  </si>
  <si>
    <t xml:space="preserve">208 COMMERCE</t>
  </si>
  <si>
    <t xml:space="preserve">POUDRE VALLEY PRECISION (1990-1992; SIC 3599) | MOBY'S MACHINE SHOP (1992; SIC 3599) | FASTENAL CO- FORT COLLINS (2002; SIC 3400) | MOBY'S MACHINE SHOP (2002; SIC 3599)</t>
  </si>
  <si>
    <t xml:space="preserve">COLLINS VINYL PRODUCTS (1980) | CHEMAGNETICS INC (1983) | GAMESON LEATHER GOODS (1983) | WOOD PRESS, THE (1985) | COLORADO FRAME MFG CO (1986) | DJ'S WOOD PRESS (1990) | POUDRE VALLEY PRECISION (1990) | MOBY'S MACHINE SHOP (1992) | MOBY'S MACHINE SHOP (2002)</t>
  </si>
  <si>
    <t xml:space="preserve">BINGHAM HILL CHEESE COMPANY [FRS; 14 m]</t>
  </si>
  <si>
    <t xml:space="preserve">ONSITE ELECTRONICS RECYCLING LLC DBA IT REFRESH</t>
  </si>
  <si>
    <t xml:space="preserve">S00503</t>
  </si>
  <si>
    <t xml:space="preserve">605 1ST ST</t>
  </si>
  <si>
    <t xml:space="preserve">1983;1984;1988;1990;1992</t>
  </si>
  <si>
    <t xml:space="preserve">MIDWEST PROPANE EQUIPTMENT CO. (1983; SIC 3537,3563) | WIGH COUNTRY PROCO (1984-1992; SIC 3537,3563)</t>
  </si>
  <si>
    <t xml:space="preserve">MIDWEST PROPANE EQUIPTMENT CO. (1983) | WIGH COUNTRY PROCO (1984) | PORT A POUR (1984) | PRODUCTION HACe 2125 PEARL ST (1985)</t>
  </si>
  <si>
    <t xml:space="preserve">PORT-A-POUR [FRS; name match, 11 m]</t>
  </si>
  <si>
    <t xml:space="preserve">S00511</t>
  </si>
  <si>
    <t xml:space="preserve">290 MOUNTAIN</t>
  </si>
  <si>
    <t xml:space="preserve">SOMOCG PRODUCTS CO (1984-1988; SIC 3399,2439)</t>
  </si>
  <si>
    <t xml:space="preserve">SOMOCG PRODUCTS CO (1984)</t>
  </si>
  <si>
    <t xml:space="preserve">SONOCO PRODUCTS COMPANY [FRS; name match, 37 m]</t>
  </si>
  <si>
    <t xml:space="preserve">S06849</t>
  </si>
  <si>
    <t xml:space="preserve">521 N LINK LN</t>
  </si>
  <si>
    <t xml:space="preserve">1986;2002</t>
  </si>
  <si>
    <t xml:space="preserve">HFE ENGINEERING + SALES» INCe (1986; SIC 3523) | CYCLETOTE CORP (2002; SIC 3700)</t>
  </si>
  <si>
    <t xml:space="preserve">COMMERCIAL PROMOTIONS (1986) | HFE ENGINEERING + SALES» INCe (1986) | PROMOTIONS D.B.A..COMPRO SIGNS (1988) | CYCLETOTE CORP (2002)</t>
  </si>
  <si>
    <t xml:space="preserve">CLASSIC DOOR &amp; MILLWORK, INC. [FRS; 18 m]</t>
  </si>
  <si>
    <t xml:space="preserve">HARCO ATHLETIC RECONDITIONING</t>
  </si>
  <si>
    <t xml:space="preserve">S07118</t>
  </si>
  <si>
    <t xml:space="preserve">201 ROME CT</t>
  </si>
  <si>
    <t xml:space="preserve">ALPHA PLASTIC &amp; DESIGN (2002; SIC 3079)</t>
  </si>
  <si>
    <t xml:space="preserve">UDY CORP (1988) | ALPHA PLASTIC &amp; DESIGN (2002)</t>
  </si>
  <si>
    <t xml:space="preserve">WASSON-ECE INSTRUMENTATION [FRS; 21 m]</t>
  </si>
  <si>
    <t xml:space="preserve">S07122</t>
  </si>
  <si>
    <t xml:space="preserve">124 W LA PORTE</t>
  </si>
  <si>
    <t xml:space="preserve">WESTERN WINDOWS (1988; SIC 3089,3442)</t>
  </si>
  <si>
    <t xml:space="preserve">WESTERN WINDOWS (1988)</t>
  </si>
  <si>
    <t xml:space="preserve">IDAHO MILK TRANSPORT INC [FRS; 12 m]</t>
  </si>
  <si>
    <t xml:space="preserve">S07901</t>
  </si>
  <si>
    <t xml:space="preserve">4109 N GARFIELD AVE</t>
  </si>
  <si>
    <t xml:space="preserve">BEAR RUBBER STAMPS (1990; SIC 3089,3069)</t>
  </si>
  <si>
    <t xml:space="preserve">BEAR RUBBER STAMPS (1990) | BUFFALO SIGNS (2002)</t>
  </si>
  <si>
    <t xml:space="preserve">COMPSON SELF STORAGE [FRS; 3 m]</t>
  </si>
  <si>
    <t xml:space="preserve">CALIBER COLLISION CENTER - LOVELAND 0831</t>
  </si>
  <si>
    <t xml:space="preserve">S09448</t>
  </si>
  <si>
    <t xml:space="preserve">108 SMOKEY ST</t>
  </si>
  <si>
    <t xml:space="preserve">GIG'S WELDING &amp; MFG INC (2002; SIC 3400)</t>
  </si>
  <si>
    <t xml:space="preserve">970-493-7293 (2002) | GIG'S WELDING &amp; MFG INC (2002)</t>
  </si>
  <si>
    <t xml:space="preserve">MASON DBA COLORADO LIFESTYLE FURNITURE [FRS] (address match)</t>
  </si>
  <si>
    <t xml:space="preserve">TYNANS FT COLLINS NISSAN INC</t>
  </si>
  <si>
    <t xml:space="preserve">S09782</t>
  </si>
  <si>
    <t xml:space="preserve">599 W 71ST ST</t>
  </si>
  <si>
    <t xml:space="preserve">PEAK ENGINEERING &amp; AUTOMATION (2002; SIC 3500)</t>
  </si>
  <si>
    <t xml:space="preserve">PEAK ENGINEERING &amp; AUTOMATION (2002)</t>
  </si>
  <si>
    <t xml:space="preserve">PEAK ENGINEERING AND AUTOMATION COMPANY [FRS; name match, 58 m] | PEAK ENGINEERING AND AUTOMATION COMPANY [FRS] (address match)</t>
  </si>
  <si>
    <t xml:space="preserve">VALUE PLASTICS DBA NORDSON MEDICAL</t>
  </si>
  <si>
    <t xml:space="preserve">S00335</t>
  </si>
  <si>
    <t xml:space="preserve">305 STATE</t>
  </si>
  <si>
    <t xml:space="preserve">Industrial Center (1961-1962; SIC 3079)</t>
  </si>
  <si>
    <t xml:space="preserve">Industrial Center (1961)</t>
  </si>
  <si>
    <t xml:space="preserve">BLACK DIAMOND PETROLEUM INC [FRS; 7 m] | CF ALTITUDE - ALTA CONVIENCE 6255 [FRS; 7 m] | BLACK DIAMOND PETROLEUM INC L&amp;J NO 6 [FRS; 27 m]</t>
  </si>
  <si>
    <t xml:space="preserve">S01853</t>
  </si>
  <si>
    <t xml:space="preserve">217 S FRONT ST</t>
  </si>
  <si>
    <t xml:space="preserve">ROYAL CHEMICAL COMPANY (1965; SIC 2871)</t>
  </si>
  <si>
    <t xml:space="preserve">ROYAL CHEMICAL COMPANY (1965)</t>
  </si>
  <si>
    <t xml:space="preserve">CABLE, INC./ PRODUCTION ENGINEERNG [FRS; 24 m] | TENNANT FUNERAL HOME [FRS; 37 m]</t>
  </si>
  <si>
    <t xml:space="preserve">S01856</t>
  </si>
  <si>
    <t xml:space="preserve">216 N 10TH AVE</t>
  </si>
  <si>
    <t xml:space="preserve">1966;1974</t>
  </si>
  <si>
    <t xml:space="preserve">STERLING MFG CO, THE (1966; SIC 3599) | STERLING MFG CC (1974; SIC 3699,3546)</t>
  </si>
  <si>
    <t xml:space="preserve">STERLING MFG. CO 27: ~ THE (1965) | STERLING MFG COy THE (1968)</t>
  </si>
  <si>
    <t xml:space="preserve">STERLING WATERLINE [FRS; name match, 231 m]</t>
  </si>
  <si>
    <t xml:space="preserve">WALMART SUPERCENTER #924</t>
  </si>
  <si>
    <t xml:space="preserve">S03161</t>
  </si>
  <si>
    <t xml:space="preserve">325 S FRONT</t>
  </si>
  <si>
    <t xml:space="preserve">TNOUSTREAL WELDING # SUPPLY CO (1970; SIC 3522) | INDUSTRIAL WELDING + SUPPLY CC (1974; SIC 3523,3799,3715)</t>
  </si>
  <si>
    <t xml:space="preserve">TNOUSTREAL WELDING # SUPPLY CO (1970) | INDUSTRIAL WELDING + SUPPLY CO DR WATSON (1973) | INDUSTRIAL WELDING + SUPPLY CC (1974)</t>
  </si>
  <si>
    <t xml:space="preserve">CABLE, INC./ PRODUCTION ENGINEERNG [FRS; 31 m]</t>
  </si>
  <si>
    <t xml:space="preserve">S05293</t>
  </si>
  <si>
    <t xml:space="preserve">16178 FRONT AVE</t>
  </si>
  <si>
    <t xml:space="preserve">ATWOOD</t>
  </si>
  <si>
    <t xml:space="preserve">80722</t>
  </si>
  <si>
    <t xml:space="preserve">VALLEY WELDING + SUPPLY INC (1980-1990; SIC 3599)</t>
  </si>
  <si>
    <t xml:space="preserve">VALLEY WELDING + SUPPLY INC (1980)</t>
  </si>
  <si>
    <t xml:space="preserve">VALLEY WELDING AND SUPPLY INC [FRS; name match, 49 m] | VALLEY WELDING AND SUPPLY INC [FRS] (address match)</t>
  </si>
  <si>
    <t xml:space="preserve">S05294</t>
  </si>
  <si>
    <t xml:space="preserve">140 CUCAROLA RD</t>
  </si>
  <si>
    <t xml:space="preserve">C@tT PROOUCTIONS INC (1980; SIC 3715) | COLT PRODUCTIONS (1983-1985; SIC 3715) | INDUSTRIAL WELDING + SUPPLY CO (1983-1990; SIC 3523,3799) | WELSNG4Suppy co (1988; SIC 3523,3799)</t>
  </si>
  <si>
    <t xml:space="preserve">C@tT PROOUCTIONS INC (1980) | COLT PRODUCTIONS (1983) | INDUSTRIAL WELDING + SUPPLY CO (1983) | WELSNG4Suppy co (1988)</t>
  </si>
  <si>
    <t xml:space="preserve">INDUSTRIAL WELDING AND SUPLLY COMPANY [FRS; name match, 223 m] | INDUSTRIAL WELDING AND SUPLLY COMPANY [FRS] (address match)</t>
  </si>
  <si>
    <t xml:space="preserve">STERLING PRODUCTION PLANT</t>
  </si>
  <si>
    <t xml:space="preserve">UNITED PARCEL SERVICE - STERLING</t>
  </si>
  <si>
    <t xml:space="preserve">S06063</t>
  </si>
  <si>
    <t xml:space="preserve">312 HEREFORD AVE</t>
  </si>
  <si>
    <t xml:space="preserve">NICHOLS TILLAGE TOOLS INC (1983-1990; SIC 3469,3462,3523)</t>
  </si>
  <si>
    <t xml:space="preserve">NICHOLS TILLAGE TOOLS INC (1983)</t>
  </si>
  <si>
    <t xml:space="preserve">NICHOLS TILLAGE TOOLS, INC. [FRS] (address match)</t>
  </si>
  <si>
    <t xml:space="preserve">S01532</t>
  </si>
  <si>
    <t xml:space="preserve">2501 HWY 6 50</t>
  </si>
  <si>
    <t xml:space="preserve">Armco Drainage &amp; Sheet Metal Products (1962; SIC 3444)</t>
  </si>
  <si>
    <t xml:space="preserve">Armco Drainage &amp; Sheet Metal Products (1962) | FAILING, GEORGE E, CO (1966)</t>
  </si>
  <si>
    <t xml:space="preserve">MOUNTAIN VALLEY I-70 WIDENING [FRS; 26 m]</t>
  </si>
  <si>
    <t xml:space="preserve">S01550</t>
  </si>
  <si>
    <t xml:space="preserve">327 MAIN</t>
  </si>
  <si>
    <t xml:space="preserve">1962;1990</t>
  </si>
  <si>
    <t xml:space="preserve">Florman Manufacturing Co. (1962; SIC 2851) | LOWERY INC (1990; SIC 3089)</t>
  </si>
  <si>
    <t xml:space="preserve">Florman Manufacturing Co. (1962) | COLORADO COPY CENTER (1983) | LITHOGRAPHIC PROEGionaL LINENS (1988) | ARROW TROPHIES (1990) | LOWERY INC (1990) | PRO-SAFE PROFESSIONAL LINENS (1990) | SPRINGBOOK MANUFACTURING INC (2002)</t>
  </si>
  <si>
    <t xml:space="preserve">KISSNER WILSON AND ASSOCIATES [FRS; 17 m] | U.S. DEPT OF ENERGY [FRS; 27 m]</t>
  </si>
  <si>
    <t xml:space="preserve">Drycleaner</t>
  </si>
  <si>
    <t xml:space="preserve">S01560</t>
  </si>
  <si>
    <t xml:space="preserve">715 S 7TH ST</t>
  </si>
  <si>
    <t xml:space="preserve">1973;1974;1980;1985</t>
  </si>
  <si>
    <t xml:space="preserve">DELTA PRODUCTS INC (1973-1980; SIC 3679,3714,3728) | DELTA PRODUCTS INC (1985; SIC 3094,2662)</t>
  </si>
  <si>
    <t xml:space="preserve">Mesa Flour Mills Co., The (1962) | DELTA PRODUCTS INC (1973) |  (1977) | DELTA PRODUCTS INC (1985) | MESA FEED+FARM SUPPLY CO (1988) | INTEGRAL FISH FOODS (2002)</t>
  </si>
  <si>
    <t xml:space="preserve">JIM DIBLE OIL COMPANY [FRS; 23 m]</t>
  </si>
  <si>
    <t xml:space="preserve">Lewco Metals</t>
  </si>
  <si>
    <t xml:space="preserve">CORRECYCLING INC</t>
  </si>
  <si>
    <t xml:space="preserve">THE CD SMITH CO</t>
  </si>
  <si>
    <t xml:space="preserve">S01561</t>
  </si>
  <si>
    <t xml:space="preserve">626 ROOD AVE</t>
  </si>
  <si>
    <t xml:space="preserve">Mt. Garfield Plumbing Heating &amp; Metal (1962; SIC 3564)</t>
  </si>
  <si>
    <t xml:space="preserve">Mt. Garfield Plumbing Heating &amp; Metal (1962)</t>
  </si>
  <si>
    <t xml:space="preserve">LIFE ACADEMY [FRS; 15 m]</t>
  </si>
  <si>
    <t xml:space="preserve">77991 FORMER CHEVRON STATION</t>
  </si>
  <si>
    <t xml:space="preserve">S02365</t>
  </si>
  <si>
    <t xml:space="preserve">209 N AVE</t>
  </si>
  <si>
    <t xml:space="preserve">HARBERT LUMBER CO (1966; SIC 2851)</t>
  </si>
  <si>
    <t xml:space="preserve">HARBERT LUMBER CO (1966)</t>
  </si>
  <si>
    <t xml:space="preserve">STINKER STORES - STINKER #323 [FRS; 12 m] | CHRISTIAN BROTHERS REAL ESTATE [FRS; 14 m]</t>
  </si>
  <si>
    <t xml:space="preserve">MIDAS MUFFLER &amp; BRAKE</t>
  </si>
  <si>
    <t xml:space="preserve">S02723</t>
  </si>
  <si>
    <t xml:space="preserve">156 W GRAND AVE</t>
  </si>
  <si>
    <t xml:space="preserve">WESTERN SLOPE PLUMBING HEATING+SHEET METAL (1967-1970; SIC 3444)</t>
  </si>
  <si>
    <t xml:space="preserve">WESTERN SLOPE PLUMBING HEATING+SHEET METAL (1967)</t>
  </si>
  <si>
    <t xml:space="preserve">REMAX TWO RIVERS REALTY [FRS; 4 m]</t>
  </si>
  <si>
    <t xml:space="preserve">RITE AID #6367/RITE AID CORPORATION</t>
  </si>
  <si>
    <t xml:space="preserve">S03681</t>
  </si>
  <si>
    <t xml:space="preserve">347 27 1 2 RD</t>
  </si>
  <si>
    <t xml:space="preserve">Chemicals; Primary metals; Rubber &amp; plastics</t>
  </si>
  <si>
    <t xml:space="preserve">1973;1977;1983;1988</t>
  </si>
  <si>
    <t xml:space="preserve">GRAND VALLEY BY-PRODUCTS CO (1973; SIC 2077,2048,2813) |  (1977; SIC 3324,2077,2048) | STRESSED SKIN DESIGN INC (1983; SIC 3079) | BESGNIREM™ (1988; SIC 3089)</t>
  </si>
  <si>
    <t xml:space="preserve">GRAND VALLEY BY-PRODUCTS CO (1973) |  (1977) | STRESSED SKIN DESIGN INC (1983) | LUMBER LJP ENTERPRISES INC (1988) | BESGNIREM™ (1988)</t>
  </si>
  <si>
    <t xml:space="preserve">GRAND VALLEY BY-PRODUCTS [FRS] (address match)</t>
  </si>
  <si>
    <t xml:space="preserve">S04046</t>
  </si>
  <si>
    <t xml:space="preserve">2494 INDUSTRIAL BLVD</t>
  </si>
  <si>
    <t xml:space="preserve">1974;1977;1980;1983;1985;2002</t>
  </si>
  <si>
    <t xml:space="preserve">WESTERN SALES + FABRICATION (1974-1980; SIC 3563) | TIDEWATER COMPRESSION SERVICE (1983-1985; SIC 3563) | DT SWISS INC (2002; SIC 3700)</t>
  </si>
  <si>
    <t xml:space="preserve">WESTERN SALES + FABRICATION (1974) | TIDEWATER COMPRESSION SERVICE (1983) | DT SWISS INC (2002)</t>
  </si>
  <si>
    <t xml:space="preserve">DT SWISS [FRS; name match, 85 m]</t>
  </si>
  <si>
    <t xml:space="preserve">Universal Compression</t>
  </si>
  <si>
    <t xml:space="preserve">MOORE'S AUTO BODY</t>
  </si>
  <si>
    <t xml:space="preserve">S06088</t>
  </si>
  <si>
    <t xml:space="preserve">131 N 4TH ST</t>
  </si>
  <si>
    <t xml:space="preserve">TROPHY CASEs THE (1983-1990; SIC 3499,3999,2753)</t>
  </si>
  <si>
    <t xml:space="preserve">TROPHY CASEs THE (1983)</t>
  </si>
  <si>
    <t xml:space="preserve">4TH &amp; MAIN STS [FRS; 30 m]</t>
  </si>
  <si>
    <t xml:space="preserve">T&amp;M Casers Site</t>
  </si>
  <si>
    <t xml:space="preserve">COLORADO PRINTING COMPANY</t>
  </si>
  <si>
    <t xml:space="preserve">S07163</t>
  </si>
  <si>
    <t xml:space="preserve">581 29 RD</t>
  </si>
  <si>
    <t xml:space="preserve">GRAFF DAIRY (1988; SIC 2026,2868)</t>
  </si>
  <si>
    <t xml:space="preserve">GRAFF DAIRY (1988)</t>
  </si>
  <si>
    <t xml:space="preserve">PATHWAYS VILLAGE DEVELOPMENT [FRS; 8 m]</t>
  </si>
  <si>
    <t xml:space="preserve">S07170</t>
  </si>
  <si>
    <t xml:space="preserve">3186 MESA AVE</t>
  </si>
  <si>
    <t xml:space="preserve">MICROTEC ENGINEERING LABORAT (1988; SIC 3823,3826,2841)</t>
  </si>
  <si>
    <t xml:space="preserve">MICROTEC ENGINEERING LABORAT (1988)</t>
  </si>
  <si>
    <t xml:space="preserve">C&amp;F FOOD STORE 2 [FRS; 0 m]</t>
  </si>
  <si>
    <t xml:space="preserve">CENTURY EQUIP COMPANY</t>
  </si>
  <si>
    <t xml:space="preserve">S07797</t>
  </si>
  <si>
    <t xml:space="preserve">WESTERN SLOPE IRON + SUPPLY INC (1990; SIC 3499)</t>
  </si>
  <si>
    <t xml:space="preserve">WESTERN SLOPE IRON + SUPPLY INC (1990)</t>
  </si>
  <si>
    <t xml:space="preserve">WESTERN SLOPE IRON &amp; SUPPLY INC [FRS] (address match)</t>
  </si>
  <si>
    <t xml:space="preserve">FORTERRA PRECAST CONCEPTS, INC</t>
  </si>
  <si>
    <t xml:space="preserve">S00347</t>
  </si>
  <si>
    <t xml:space="preserve">547 RUSSELL</t>
  </si>
  <si>
    <t xml:space="preserve">and Sheet Metal (1961; SIC 3444)</t>
  </si>
  <si>
    <t xml:space="preserve">and Sheet Metal (1961)</t>
  </si>
  <si>
    <t xml:space="preserve">US WEST COMMUNICATIONS CRAIG [FRS; 35 m]</t>
  </si>
  <si>
    <t xml:space="preserve">CAVVY BUILDING</t>
  </si>
  <si>
    <t xml:space="preserve">KEN MEYER AUTO BODY</t>
  </si>
  <si>
    <t xml:space="preserve">S02388</t>
  </si>
  <si>
    <t xml:space="preserve">16 S WILLERUP</t>
  </si>
  <si>
    <t xml:space="preserve">JIM*S SHEETMETAL SHOP (1966; SIC 3441)</t>
  </si>
  <si>
    <t xml:space="preserve">JIM*S SHEETMETAL SHOP (1966)</t>
  </si>
  <si>
    <t xml:space="preserve">PRAIRIE DOG TREATS, LLC [FRS; 35 m]</t>
  </si>
  <si>
    <t xml:space="preserve">S00581</t>
  </si>
  <si>
    <t xml:space="preserve">104 CLAYTON</t>
  </si>
  <si>
    <t xml:space="preserve">FLAT RIVER AGRICULTURE INC (1983-1990; SIC 2879) | BRUSH LOCKER SYSTEMS INC (1988; SIC 2011,2013,3752)</t>
  </si>
  <si>
    <t xml:space="preserve">BRUSH FEED-SEED-GRAIN, INC. (1965) | BRUSH LOCKER SYSTEM (1966) | BRUSE NERS TRIBUNE (1968) | FLAT RIVER AGRICULTURE INC (1983) |  (1984)</t>
  </si>
  <si>
    <t xml:space="preserve">ROGGEN NORTHERN ELEVATOR [FRS; 27 m]</t>
  </si>
  <si>
    <t xml:space="preserve">SOFTONE CLEANERS</t>
  </si>
  <si>
    <t xml:space="preserve">S02728</t>
  </si>
  <si>
    <t xml:space="preserve">800 RAILWAY</t>
  </si>
  <si>
    <t xml:space="preserve">SIGMAN MEAT CO (1967; SIC 2011,3591)</t>
  </si>
  <si>
    <t xml:space="preserve">SIGMAN MEAT CO (1967)</t>
  </si>
  <si>
    <t xml:space="preserve">SIGMAN MEAT CO [FRS; name match, 136 m] | FARM AND HOME HARDWARE [FRS; 36 m]</t>
  </si>
  <si>
    <t xml:space="preserve">OLD TIMER FRESH MEATS</t>
  </si>
  <si>
    <t xml:space="preserve">S03696</t>
  </si>
  <si>
    <t xml:space="preserve">210 BURLINGTON</t>
  </si>
  <si>
    <t xml:space="preserve">PORTABLE WELDING SERVICE (1973-1988; SIC 3446,2873,2874)</t>
  </si>
  <si>
    <t xml:space="preserve">PORTABLE WELDING SERVICE (1973)</t>
  </si>
  <si>
    <t xml:space="preserve">MORGAN CO BEEF CO [FRS; 29 m]</t>
  </si>
  <si>
    <t xml:space="preserve">CLARK FEATHER DIV PARKER HANNIFIN</t>
  </si>
  <si>
    <t xml:space="preserve">S08038</t>
  </si>
  <si>
    <t xml:space="preserve">1029 CLAYTON ST</t>
  </si>
  <si>
    <t xml:space="preserve">FLATRIVER AGRI INC (1992; SIC 3563)</t>
  </si>
  <si>
    <t xml:space="preserve">FLATRIVER AGRI INC (1992)</t>
  </si>
  <si>
    <t xml:space="preserve">BRUSHCO FARMS, INC [FRS; 39 m] | COLORADO GREENHOUSE [FRS; 39 m]</t>
  </si>
  <si>
    <t xml:space="preserve">S00356</t>
  </si>
  <si>
    <t xml:space="preserve">115 SAN JUAN</t>
  </si>
  <si>
    <t xml:space="preserve">1961;1962;1965;1966;1967;1973;1974;1977;1983;1988;1992</t>
  </si>
  <si>
    <t xml:space="preserve">Miles Heating Refrigeration Co. (1961-1992; SIC 3444) | MILES HEATING+REFRIGERATI (1988; SIC 3444,3585)</t>
  </si>
  <si>
    <t xml:space="preserve">Miles Heating Refrigeration Co. (1961) | MILES HEATING+REFRIGERATI (1988)</t>
  </si>
  <si>
    <t xml:space="preserve">CITY OF LA JUNTA, MUNICIPAL UTILITIES [FRS; 4 m]</t>
  </si>
  <si>
    <t xml:space="preserve">SAFEWAY STORE #3723</t>
  </si>
  <si>
    <t xml:space="preserve">S01569</t>
  </si>
  <si>
    <t xml:space="preserve">1219 ELM AVE</t>
  </si>
  <si>
    <t xml:space="preserve">Clute, Francis H., &amp; Sons (1962; SIC 3523)</t>
  </si>
  <si>
    <t xml:space="preserve">Clute, Francis H., &amp; Sons (1962)</t>
  </si>
  <si>
    <t xml:space="preserve">WALLACE OIL CO [FRS; 12 m]</t>
  </si>
  <si>
    <t xml:space="preserve">ROCKY FORD POWER PLANT &amp; SERVICE AREA</t>
  </si>
  <si>
    <t xml:space="preserve">S03700</t>
  </si>
  <si>
    <t xml:space="preserve">206 N MAIN ST</t>
  </si>
  <si>
    <t xml:space="preserve">MAYER PLUMBING, HEATING, + SHEET METAL (1973; SIC 3444)</t>
  </si>
  <si>
    <t xml:space="preserve">MAYER PLUMBING, HEATING, + SHEET METAL (1973) | DOUBLE H STEEL + WIRE CO (1980)</t>
  </si>
  <si>
    <t xml:space="preserve">207 N MAIN ST [FRS; 9 m]</t>
  </si>
  <si>
    <t xml:space="preserve">June Building</t>
  </si>
  <si>
    <t xml:space="preserve">S06234</t>
  </si>
  <si>
    <t xml:space="preserve">301 S MAIN ST</t>
  </si>
  <si>
    <t xml:space="preserve">COWBOY'S HFG + REPAIR 8 6 BARTLEY, JR VePas MARKETING (1985; SIC 3522)</t>
  </si>
  <si>
    <t xml:space="preserve">COWBOY'S HFG + REPAIR 8 6 BARTLEY, JR VePas MARKETING (1985)</t>
  </si>
  <si>
    <t xml:space="preserve">JONES OIL CO./FOWLER [FRS; 23 m]</t>
  </si>
  <si>
    <t xml:space="preserve">S09895</t>
  </si>
  <si>
    <t xml:space="preserve">17777 US HWY 50</t>
  </si>
  <si>
    <t xml:space="preserve">OLIVER MANUFACTURING CO (2002; SIC 3400)</t>
  </si>
  <si>
    <t xml:space="preserve">OLIVER MANUFACTURING CO (2002)</t>
  </si>
  <si>
    <t xml:space="preserve">OLIVER MANUFACTURING COMPANY, INC. [FRS] (address match)</t>
  </si>
  <si>
    <t xml:space="preserve">S04517</t>
  </si>
  <si>
    <t xml:space="preserve">520 COOPER ST</t>
  </si>
  <si>
    <t xml:space="preserve"> (1977; SIC 3599)</t>
  </si>
  <si>
    <t xml:space="preserve"> (1977) | BILL'S TYPESETTING + RUBBER STAMP. (1990)</t>
  </si>
  <si>
    <t xml:space="preserve">BETULA ASPEN SPA [FRS; 26 m]</t>
  </si>
  <si>
    <t xml:space="preserve">FOTO-TEK</t>
  </si>
  <si>
    <t xml:space="preserve">S00304</t>
  </si>
  <si>
    <t xml:space="preserve">5525 HARLAN</t>
  </si>
  <si>
    <t xml:space="preserve">1961;1990;1999</t>
  </si>
  <si>
    <t xml:space="preserve">Darleto Plastics,Inc. (1961; SIC 3079) | PERMAGREEN PRODUCTS CO (1990-1999; SIC 2875) | METAL CO INC (1999; SIC 3461)</t>
  </si>
  <si>
    <t xml:space="preserve">Darleto Plastics,Inc. (1961) | CUSTOM WOOD ¢ LAMINATE INC (1980) | PERMAGREEN PRODUCTS CO (1990) | METAL CO INC (1999)</t>
  </si>
  <si>
    <t xml:space="preserve">PERMAGREEN PRODUCTS [FRS; name match, 20 m]</t>
  </si>
  <si>
    <t xml:space="preserve">Sterling Crane company</t>
  </si>
  <si>
    <t xml:space="preserve">GO GREEN RECYCLING DBA SUSTAINABILITY-WORKSHOP</t>
  </si>
  <si>
    <t xml:space="preserve">S00381</t>
  </si>
  <si>
    <t xml:space="preserve">201 E WASHINGTON</t>
  </si>
  <si>
    <t xml:space="preserve">LAMAR VALLEY CUNCRETE CO (1966; SIC 3799)</t>
  </si>
  <si>
    <t xml:space="preserve">Valley Concrete Products Co, (1961)</t>
  </si>
  <si>
    <t xml:space="preserve">VALCO DIV-3 [FRS; 2 m]</t>
  </si>
  <si>
    <t xml:space="preserve">S03704</t>
  </si>
  <si>
    <t xml:space="preserve">112 S MAIN</t>
  </si>
  <si>
    <t xml:space="preserve">PERRY SHEET METAL (1973; SIC 3444)</t>
  </si>
  <si>
    <t xml:space="preserve">PERRY SHEET METAL (1973) | Beh (1983) | VALLEY ILL + FEEDS co (1985)</t>
  </si>
  <si>
    <t xml:space="preserve">TEMPEL GRAIN ELEVATORS, LLP - WILEY [FRS; 2 m] | SURE CROP CARE, INC. (WILEY LOCATION) [FRS; 2 m] | TEMPEL AND ESGAR OF COLORADO, INCORPORATED [FRS; 2 m] | SURE CROP CARE, INC. [FRS; 4 m]</t>
  </si>
  <si>
    <t xml:space="preserve">S04521</t>
  </si>
  <si>
    <t xml:space="preserve">103 MAIN ST</t>
  </si>
  <si>
    <t xml:space="preserve">1977;1983;1988;1990</t>
  </si>
  <si>
    <t xml:space="preserve">MID-CONTINENT CHEMICAL INC (1977; SIC 2875,2941,2875) | TEMPEL-ESGAR INC (1983-1990; SIC 2041,2875)</t>
  </si>
  <si>
    <t xml:space="preserve">MID-CONTINENT CHEMICAL INC (1977) | TEMPEL-ESGAR INC (1983)</t>
  </si>
  <si>
    <t xml:space="preserve">TEMPEL AND ESGAR OF COLORADO, INCORPORATED [FRS; name match, 135 m]</t>
  </si>
  <si>
    <t xml:space="preserve">S00387</t>
  </si>
  <si>
    <t xml:space="preserve">615 SANTA FE</t>
  </si>
  <si>
    <t xml:space="preserve">1961;1968;1974;1983;1988;1990</t>
  </si>
  <si>
    <t xml:space="preserve">Broderick &amp; Gibbons,Inc, (1961-1990; SIC 2951) | BROCERICK + CIBBCNS INC (1968; SIC 2951) | PUEBLC CHEMICAL COMPANY (1968; SIC 2873) | BRODERICK + GIRBONS INC Goons feuch gn (1974; SIC 2951)</t>
  </si>
  <si>
    <t xml:space="preserve">Broderick &amp; Gibbons,Inc, (1961) | BROCERICK + CIBBCNS INC (1968) | PUEBLC CHEMICAL COMPANY (1968) | BRODERICK + GIRBONS INC Goons feuch gn (1974) | ENGINEERED SYSTEMS INC (1990) | G TECH CORP (2002)</t>
  </si>
  <si>
    <t xml:space="preserve">BETTY MARTINEZ REALTORS [FRS; 35 m]</t>
  </si>
  <si>
    <t xml:space="preserve">STOEHR DRIVE-IN CLEANERS - 7TH ST</t>
  </si>
  <si>
    <t xml:space="preserve">S00399</t>
  </si>
  <si>
    <t xml:space="preserve">800 W 8TH ST</t>
  </si>
  <si>
    <t xml:space="preserve">PETTY, WALTER, MEAT CO (1966; SIC 3532)</t>
  </si>
  <si>
    <t xml:space="preserve">Western Packing Co.,Inc. (1961) | URSICK MEAT CO. (1965) | PETTY, WALTER, MEAT CO (1966) | TRIPLEX PACKING CO (1974) | Q + S MEAT CO INC (1977) | SISNEROS BROS INC (1990)</t>
  </si>
  <si>
    <t xml:space="preserve">LA TOLTECA FOODS, INC. [FRS; 38 m]</t>
  </si>
  <si>
    <t xml:space="preserve">Manufactured Gas Plant</t>
  </si>
  <si>
    <t xml:space="preserve">S02420</t>
  </si>
  <si>
    <t xml:space="preserve">524 W 10TH SI</t>
  </si>
  <si>
    <t xml:space="preserve">ICABONE HEATING CO (1966-1970; SIC 3441)</t>
  </si>
  <si>
    <t xml:space="preserve">ICABONE HEATING CO (1966)</t>
  </si>
  <si>
    <t xml:space="preserve">KITCHEN COTTAGE [FRS; 10 m]</t>
  </si>
  <si>
    <t xml:space="preserve">Pubelo Cooperative Care Center</t>
  </si>
  <si>
    <t xml:space="preserve">S02738</t>
  </si>
  <si>
    <t xml:space="preserve">224 W 10TH ST</t>
  </si>
  <si>
    <t xml:space="preserve">ICABONE HEATING CO (1967; SIC 3461)</t>
  </si>
  <si>
    <t xml:space="preserve">ICABONE HEATING CO (1967)</t>
  </si>
  <si>
    <t xml:space="preserve">PUEBLO COUNTY GOVERNMENT EXTENSION OFFICE (CSU) [FRS; 32 m]</t>
  </si>
  <si>
    <t xml:space="preserve">PUEBLO COOPERATIVE CRE CENTER</t>
  </si>
  <si>
    <t xml:space="preserve">SPRADLEY POWERS CHEVROLET</t>
  </si>
  <si>
    <t xml:space="preserve">S04534</t>
  </si>
  <si>
    <t xml:space="preserve">2318 LAKEVIEW AVE</t>
  </si>
  <si>
    <t xml:space="preserve">719-948-2533 SANGRAY CORP (2002; SIC 3400)</t>
  </si>
  <si>
    <t xml:space="preserve">SANGRAY CORPORATIIN (1977) |  (1985)</t>
  </si>
  <si>
    <t xml:space="preserve">SANGRAY CORPORATION [FRS; name match, 34 m] | SANGRAY CORPORATION [FRS] (address match)</t>
  </si>
  <si>
    <t xml:space="preserve">S06121</t>
  </si>
  <si>
    <t xml:space="preserve">400 S UNION</t>
  </si>
  <si>
    <t xml:space="preserve">ALUMINUM SPECIALTIES MFGes INCe (1983-1990; SIC 3442,3211,3444) | TRACK WORK SEO Es MFG INC (1988; SIC 3211,3442,3444)</t>
  </si>
  <si>
    <t xml:space="preserve">ALUMINUM SPECIALTIES MFGes INCe (1983) | TRACK WORK SEO Es MFG INC (1988)</t>
  </si>
  <si>
    <t xml:space="preserve">HOLMES HARDWARE BUILDING [FRS; 34 m]</t>
  </si>
  <si>
    <t xml:space="preserve">PHILS RADIATOR</t>
  </si>
  <si>
    <t xml:space="preserve">S07337</t>
  </si>
  <si>
    <t xml:space="preserve">1724 ASPEN CIR</t>
  </si>
  <si>
    <t xml:space="preserve">DISPLAYS BOUGHTONS PRECAST (1988-1990; SIC 3272,3443)</t>
  </si>
  <si>
    <t xml:space="preserve">DISPLAYS BOUGHTONS PRECAST (1988)</t>
  </si>
  <si>
    <t xml:space="preserve">BOUGHTONS PRECAST [FRS; name match, 70 m]</t>
  </si>
  <si>
    <t xml:space="preserve">ENVIROSERVE</t>
  </si>
  <si>
    <t xml:space="preserve">S07349</t>
  </si>
  <si>
    <t xml:space="preserve">38 N SILICON DR</t>
  </si>
  <si>
    <t xml:space="preserve">URBAN INDUSTRIES INC (1988; SIC 3441,3443)</t>
  </si>
  <si>
    <t xml:space="preserve">URBAN INDUSTRIES INC (1988)</t>
  </si>
  <si>
    <t xml:space="preserve">WAREHOUSE PUEBLO WEST [FRS; 21 m]</t>
  </si>
  <si>
    <t xml:space="preserve">COLORADO BUREAU OF INVESTIGATION</t>
  </si>
  <si>
    <t xml:space="preserve">S02998</t>
  </si>
  <si>
    <t xml:space="preserve">259 N BROADWAY</t>
  </si>
  <si>
    <t xml:space="preserve">HOLT SHEET METAL WORKS € J HEGGIE ChNER (1968; SIC 3444) | HOLT HEATING + VENTILATING (1973-1974; SIC 3441) | COOPER MANUFACTURING INC (1974-1977; SIC 3564,3715)</t>
  </si>
  <si>
    <t xml:space="preserve">HOLT SHEET METAL WORKS € J HEGGIE ChNER (1968) | HOLT HEATING + VENTILATING (1973) | COOPER MANUFACTURING INC (1974) | MONTE CANVAS + UPHOLSTERY (1977) | UPNVEs upnoisrery (1988)</t>
  </si>
  <si>
    <t xml:space="preserve">TERRA INTERNATIONAL [FRS] (address match)</t>
  </si>
  <si>
    <t xml:space="preserve">S04537</t>
  </si>
  <si>
    <t xml:space="preserve">1021 N US HWY 285</t>
  </si>
  <si>
    <t xml:space="preserve">SCHALL IRON WORKS INC (1977-1983; SIC 3599)</t>
  </si>
  <si>
    <t xml:space="preserve">SCHALL IRON WORKS INC (1977)</t>
  </si>
  <si>
    <t xml:space="preserve">TERRA INTERNATIONAL [FRS; 8 m]</t>
  </si>
  <si>
    <t xml:space="preserve">S07130</t>
  </si>
  <si>
    <t xml:space="preserve">310 MAIN ST</t>
  </si>
  <si>
    <t xml:space="preserve">EOS EREVTRY (1988; SIC 3429,3963) | HIGH COUNTRY LOCK + KEY INC (1990; SIC 3429,3953)</t>
  </si>
  <si>
    <t xml:space="preserve">EOS EREVTRY (1988) | HIGH COUNTRY LOCK + KEY INC (1990) | FROM THE HEART (1992)</t>
  </si>
  <si>
    <t xml:space="preserve">UPTOWN BISTRO [FRS; 34 m]</t>
  </si>
  <si>
    <t xml:space="preserve">S09142</t>
  </si>
  <si>
    <t xml:space="preserve">213 ASPEN GARDEN WAY</t>
  </si>
  <si>
    <t xml:space="preserve">MJK PRECISION (1999-2002; SIC 3599)</t>
  </si>
  <si>
    <t xml:space="preserve">MJK PRECISION (1999)</t>
  </si>
  <si>
    <t xml:space="preserve">THE AUTO SPA DETAILING (FORMERLY A V R CORPORATION) [FRS; 2 m] | FOUNTAIN CREEK STABILIZATION AND EROSION CONTROL PROJECT [FRS; 7 m] | ASPEN GARDENS GREENHOUSE AND NURSERY [FRS; 7 m] | THE AUTO SPA DETAILING (FORMERLY A V R CORPORATION) [FRS] (address match)</t>
  </si>
  <si>
    <t xml:space="preserve">S06859</t>
  </si>
  <si>
    <t xml:space="preserve">6 BIRCH</t>
  </si>
  <si>
    <t xml:space="preserve">AUDUBON PARK CO (1988; SIC 3523,3714,2013)</t>
  </si>
  <si>
    <t xml:space="preserve">AUDUBON PARK CO (1988)</t>
  </si>
  <si>
    <t xml:space="preserve">AUDUBON PARK CO. [FRS; name match, 83 m]</t>
  </si>
  <si>
    <t xml:space="preserve">S02459</t>
  </si>
  <si>
    <t xml:space="preserve">117 1ST ST</t>
  </si>
  <si>
    <t xml:space="preserve">1970;1973;1974;1990;1992</t>
  </si>
  <si>
    <t xml:space="preserve">LA SALLE MANUFAB CO (1970-1992; SIC 3591)</t>
  </si>
  <si>
    <t xml:space="preserve">LA SALLE MANUFAB CO (1966) | WESTERN WOOC PRODUCTS (1974)</t>
  </si>
  <si>
    <t xml:space="preserve">LA SALLE MANUFAB [FRS; name match, 51 m]</t>
  </si>
  <si>
    <t xml:space="preserve">WESTERN CLASSICS</t>
  </si>
  <si>
    <t xml:space="preserve">S02461</t>
  </si>
  <si>
    <t xml:space="preserve">400 MAIN</t>
  </si>
  <si>
    <t xml:space="preserve">HARPOLE'S BLACKSMITH SHOP (1966; SIC 3599) | HARPOLE*S WELDING * SUPPLIES (1970-1973; SIC 3591)</t>
  </si>
  <si>
    <t xml:space="preserve">HARPOLE'S BLACKSMITH SHOP (1966) | HARPOLE*S WELDING * SUPPLIES (1970)</t>
  </si>
  <si>
    <t xml:space="preserve">HAISTON OIL CO [FRS; 22 m]</t>
  </si>
  <si>
    <t xml:space="preserve">430 MAIN STREET SITE</t>
  </si>
  <si>
    <t xml:space="preserve">BURLINGTON NORTHERN RR WIND 01</t>
  </si>
  <si>
    <t xml:space="preserve">S03735</t>
  </si>
  <si>
    <t xml:space="preserve">1020 BROAD</t>
  </si>
  <si>
    <t xml:space="preserve">MILLIKEN</t>
  </si>
  <si>
    <t xml:space="preserve">80543</t>
  </si>
  <si>
    <t xml:space="preserve">1973;1974;1977;1983;1988;1990</t>
  </si>
  <si>
    <t xml:space="preserve">KILGORE SUPPLY CO (1973-1990; SIC 3523) |  (1983; SIC 3523)</t>
  </si>
  <si>
    <t xml:space="preserve">KILGORE SUPPLY CO (1973) |  (1983)</t>
  </si>
  <si>
    <t xml:space="preserve">KILGORE SUPPLY COMPANY (NOI) [FRS; name match, 64 m]</t>
  </si>
  <si>
    <t xml:space="preserve">S04551</t>
  </si>
  <si>
    <t xml:space="preserve">527 6TH AVE</t>
  </si>
  <si>
    <t xml:space="preserve">1977;1980;1983;1985;1990;1992</t>
  </si>
  <si>
    <t xml:space="preserve">BREWER STEEL CORP (1977-1992; SIC 3444,3443,3441)</t>
  </si>
  <si>
    <t xml:space="preserve">BREWER STEEL CORP (1977)</t>
  </si>
  <si>
    <t xml:space="preserve">JOZ LLC SPR 0007 TRUCK PARKING LOT [FRS; 15 m]</t>
  </si>
  <si>
    <t xml:space="preserve">RUSH TRUCK CTRS OF COLORADO</t>
  </si>
  <si>
    <t xml:space="preserve">S04553</t>
  </si>
  <si>
    <t xml:space="preserve">331 8TH ST</t>
  </si>
  <si>
    <t xml:space="preserve">1977;1980;1983;1985;1988</t>
  </si>
  <si>
    <t xml:space="preserve">BURRIS COMPANY (1977-1988; SIC 3832,3489) | BURRIS COMPANY INC (1985; SIC 3832,3484)</t>
  </si>
  <si>
    <t xml:space="preserve">BURRIS COMPANY (1977) | BURRIS COMPANY INC (1985)</t>
  </si>
  <si>
    <t xml:space="preserve">BIG R OF GREELEY, INC. [FRS; 5 m]</t>
  </si>
  <si>
    <t xml:space="preserve">TRI-STATE COMMODITIES</t>
  </si>
  <si>
    <t xml:space="preserve">S04558</t>
  </si>
  <si>
    <t xml:space="preserve">01 N 1ST</t>
  </si>
  <si>
    <t xml:space="preserve">EWINGs JOHN, CO (1977; SIC 2879)</t>
  </si>
  <si>
    <t xml:space="preserve">EWINGs JOHN, CO (1977)</t>
  </si>
  <si>
    <t xml:space="preserve">NUNN GRAIN ELEVATOR RICHARD BARNES [FRS; 25 m]</t>
  </si>
  <si>
    <t xml:space="preserve">S06162</t>
  </si>
  <si>
    <t xml:space="preserve">128 30TH ST</t>
  </si>
  <si>
    <t xml:space="preserve">1983;1985;1988;1990;1992;2002</t>
  </si>
  <si>
    <t xml:space="preserve">CHRISTIAN MANUFACTURING (1983; SIC 3563,3599) | ROBERT + LEE MANUFACTURING (1985-1990; SIC 3563,3599,3079) | BAXTER DESIGN TECH (1992; SIC 3544,3423,3999) | MOODY MANUFACTURING (1992; SIC 3599) | BATAA OIL INC (2002; SIC 3500) | ECO PLAST (2002; SIC 3000)</t>
  </si>
  <si>
    <t xml:space="preserve">CHRISTIAN MANUFACTURING (1983) | ROBERT + LEE MANUFACTURING (1985) | BAXTER DESIGN TECH (1992) | MOODY MANUFACTURING (1992) | BATAA OIL INC (2002) | ECO PLAST (2002)</t>
  </si>
  <si>
    <t xml:space="preserve">CORVUS REPELLENT INC [FRS; 3 m] | CORVUS REPELLENT INC [FRS] (address match)</t>
  </si>
  <si>
    <t xml:space="preserve">S06175</t>
  </si>
  <si>
    <t xml:space="preserve">560 DALIA</t>
  </si>
  <si>
    <t xml:space="preserve">HUDSON</t>
  </si>
  <si>
    <t xml:space="preserve">80642</t>
  </si>
  <si>
    <t xml:space="preserve">DENVER PLASTICS INC (1983-1990; SIC 3079,3544)</t>
  </si>
  <si>
    <t xml:space="preserve">DENVER PLASTICS INC (1983)</t>
  </si>
  <si>
    <t xml:space="preserve">DENVER PLASTICS COLORADO [FRS; name match, 24 m]</t>
  </si>
  <si>
    <t xml:space="preserve">Hudson Compressor Station I</t>
  </si>
  <si>
    <t xml:space="preserve">HUDSON BODY SHOP</t>
  </si>
  <si>
    <t xml:space="preserve">S06179</t>
  </si>
  <si>
    <t xml:space="preserve">312 SS FIRST ST</t>
  </si>
  <si>
    <t xml:space="preserve">SEVERANCE</t>
  </si>
  <si>
    <t xml:space="preserve">80546</t>
  </si>
  <si>
    <t xml:space="preserve">SEVERANCE BLACKSHITH (1985; SIC 3531,3431,3400)</t>
  </si>
  <si>
    <t xml:space="preserve">SEVERENCE BLACKSMITH + HAROWARE (1983) | SEVERANCE BLACKSHITH (1985)</t>
  </si>
  <si>
    <t xml:space="preserve">SEVERANCE OLD TOWN IMPROVEMENTS- PHASE 2 [FRS; 9 m] | WELD RE9 AULT PARKING [FRS; 17 m]</t>
  </si>
  <si>
    <t xml:space="preserve">S06261</t>
  </si>
  <si>
    <t xml:space="preserve">300 6TH AVE</t>
  </si>
  <si>
    <t xml:space="preserve">(ROFFSINGER MANUFACTURING CO (1985; SIC 2591,3496)</t>
  </si>
  <si>
    <t xml:space="preserve">(ROFFSINGER MANUFACTURING CO (1985)</t>
  </si>
  <si>
    <t xml:space="preserve">NORTH GREELEY SEWER [FRS; 24 m]</t>
  </si>
  <si>
    <t xml:space="preserve">S06262</t>
  </si>
  <si>
    <t xml:space="preserve">108 6TH AVE</t>
  </si>
  <si>
    <t xml:space="preserve">SBO INC / OBA SUNDANCE (1985; SIC 3523)</t>
  </si>
  <si>
    <t xml:space="preserve">SBO INC / OBA SUNDANCE (1985)</t>
  </si>
  <si>
    <t xml:space="preserve">DIVERSIFIED OIL FIELD SERVICES, LLC [FRS; 23 m]</t>
  </si>
  <si>
    <t xml:space="preserve">S07088</t>
  </si>
  <si>
    <t xml:space="preserve">3309 EMPIRE ST</t>
  </si>
  <si>
    <t xml:space="preserve">M+E PREHUNG DOOR+MILLWORK CO IN (1988-1990; SIC 2431,3442) | ACCURATE FAB &amp; FINISH LLC (2002; SIC 3500)</t>
  </si>
  <si>
    <t xml:space="preserve">M+E PREHUNG DOOR+MILLWORK CO IN (1988) | ACCURATE FAB &amp; FINISH LLC (2002)</t>
  </si>
  <si>
    <t xml:space="preserve">DAIRY SPECIALISTS [FRS] (address match) | CHEMSTATION [FRS] (address match) | CHEMICAL SPECIALISTS, LLC [FRS] (address match)</t>
  </si>
  <si>
    <t xml:space="preserve">FAMILY DOLLAR #4680</t>
  </si>
  <si>
    <t xml:space="preserve">S07707</t>
  </si>
  <si>
    <t xml:space="preserve">4055 E COUNTY LINE</t>
  </si>
  <si>
    <t xml:space="preserve">LTS PLASTICS (1990-1992; SIC 3489,3944,3999)</t>
  </si>
  <si>
    <t xml:space="preserve">LTS PLASTICS (1990)</t>
  </si>
  <si>
    <t xml:space="preserve">G&amp;S SERVICES CO - ERIE CONOCO [FRS; 3 m] | LOST CREEK FARM [FRS; 3 m]</t>
  </si>
  <si>
    <t xml:space="preserve">S07750</t>
  </si>
  <si>
    <t xml:space="preserve">319 4TH ST</t>
  </si>
  <si>
    <t xml:space="preserve">MID-AMERICA ENGINEERING + FAB (1990; SIC 3089)</t>
  </si>
  <si>
    <t xml:space="preserve">MID-AMERICA ENGINEERING + FAB (1990)</t>
  </si>
  <si>
    <t xml:space="preserve">MID AMERICA ENGINEERING &amp; FABRICATION CO [FRS; name match, 2 m] | MID AMERICA ENGINEERING &amp; FABRICATION CO [FRS] (address match)</t>
  </si>
  <si>
    <t xml:space="preserve">PUREVISION TECHNOLOGY</t>
  </si>
  <si>
    <t xml:space="preserve">S07803</t>
  </si>
  <si>
    <t xml:space="preserve">1707 1ST AVE</t>
  </si>
  <si>
    <t xml:space="preserve">BYCOOL CORP (1990; SIC 3585) | BURROWS ENTERPRISES INC (1992; SIC 3623,3561,3585)</t>
  </si>
  <si>
    <t xml:space="preserve">BYCOOL CORP (1990) | BURROWS ENTERPRISES INC (1992)</t>
  </si>
  <si>
    <t xml:space="preserve">NORTHERN COLORADO TRAFFIC CONTROL INC [FRS; 1 m] | CEMENTER'S WELL SERVICE, INC [FRS; 14 m]</t>
  </si>
  <si>
    <t xml:space="preserve">CHAMPION X - GREELEY CO</t>
  </si>
  <si>
    <t xml:space="preserve">S07825</t>
  </si>
  <si>
    <t xml:space="preserve">310 W S 1ST ST</t>
  </si>
  <si>
    <t xml:space="preserve">UNISCOPE (1990-1992; SIC 2834)</t>
  </si>
  <si>
    <t xml:space="preserve">UNISCOPE (1990)</t>
  </si>
  <si>
    <t xml:space="preserve">UNISCOPE, INC. [FRS; name match, 190 m]</t>
  </si>
  <si>
    <t xml:space="preserve">NEVCO SERVICES INC.</t>
  </si>
  <si>
    <t xml:space="preserve">S09514</t>
  </si>
  <si>
    <t xml:space="preserve">3764 PURITAN WAY</t>
  </si>
  <si>
    <t xml:space="preserve">FRONTIER METAL STAMPING INC (2002; SIC 3400)</t>
  </si>
  <si>
    <t xml:space="preserve">FRONTIER METAL STAMPING INC (2002)</t>
  </si>
  <si>
    <t xml:space="preserve">FRONTIER METAL STAMPING [FRS] (address match)</t>
  </si>
  <si>
    <t xml:space="preserve">S09599</t>
  </si>
  <si>
    <t xml:space="preserve">300 E 16TH ST STE 211 212</t>
  </si>
  <si>
    <t xml:space="preserve">FASTENAL CO- GREELEY (2002; SIC 3400)</t>
  </si>
  <si>
    <t xml:space="preserve">FASTENAL CO- GREELEY (2002)</t>
  </si>
  <si>
    <t xml:space="preserve">LIGHTHOUSE CARE CENTER [FRS; 12 m] | IRONWOOD INDUSTRIAL FLEX [FRS; 12 m]</t>
  </si>
  <si>
    <t xml:space="preserve">S09712</t>
  </si>
  <si>
    <t xml:space="preserve">3989 S VALLEY DR</t>
  </si>
  <si>
    <t xml:space="preserve">MANUFACTURING TECHNOLOGY (2002; SIC 3400)</t>
  </si>
  <si>
    <t xml:space="preserve">ASPEN GRAPHICS (2002) | MANUFACTURING TECHNOLOGY (2002) | WASHTIME INDUSTRIES INC (2002)</t>
  </si>
  <si>
    <t xml:space="preserve">RE-BATH OF NORTHERN COLORADO [FRS; 3 m]</t>
  </si>
  <si>
    <t xml:space="preserve">S09737</t>
  </si>
  <si>
    <t xml:space="preserve">4462 HILLTOP RD</t>
  </si>
  <si>
    <t xml:space="preserve">INSTALLATION INC (2002; SIC 3400)</t>
  </si>
  <si>
    <t xml:space="preserve">INSTALLATION INC (2002)</t>
  </si>
  <si>
    <t xml:space="preserve">SPECIALTY PRODUCTS COMPANY - MANUFACTURING [FRS; 2 m]</t>
  </si>
  <si>
    <t xml:space="preserve">COLORADO DEPT OF TRANS - MEAD</t>
  </si>
  <si>
    <t xml:space="preserve">S09855</t>
  </si>
  <si>
    <t xml:space="preserve">16127 US HWY 85</t>
  </si>
  <si>
    <t xml:space="preserve">J.&amp;M MACHINE (2002; SIC 3400) | INC (2002; SIC 2800)</t>
  </si>
  <si>
    <t xml:space="preserve">J.&amp;M MACHINE (2002) | INC (2002)</t>
  </si>
  <si>
    <t xml:space="preserve">NOV TUBOSCOPE PLATTEVILLE MACHINING FACILITY [FRS; 18 m] | NOV TUBOSCOPE PLATTEVILLE MACHINING FACILITY [FRS] (address match)</t>
  </si>
  <si>
    <t xml:space="preserve">S07388</t>
  </si>
  <si>
    <t xml:space="preserve">419 S HOUSTON</t>
  </si>
  <si>
    <t xml:space="preserve">YUMA AGRILINJECT INC (1988; SIC 3559)</t>
  </si>
  <si>
    <t xml:space="preserve">YUMA AGRILINJECT INC (1988)</t>
  </si>
  <si>
    <t xml:space="preserve">CENTENNIAL AG SUPPLY [FRS] (address match) | HELENA CHEMICAL COMPANY [FRS] (address match)</t>
  </si>
  <si>
    <t xml:space="preserve">S09967</t>
  </si>
  <si>
    <t xml:space="preserve">34230 US HWY 385</t>
  </si>
  <si>
    <t xml:space="preserve">ED'S MACHINING &amp; FABRICATION (2002; SIC 3599)</t>
  </si>
  <si>
    <t xml:space="preserve">ED'S MACHINING &amp; FABRICATION (2002)</t>
  </si>
  <si>
    <t xml:space="preserve">ED'S MACHINING &amp; FABRICATION [FRS] (address match)</t>
  </si>
  <si>
    <t xml:space="preserve">S01833</t>
  </si>
  <si>
    <t xml:space="preserve">450 ORCHARD</t>
  </si>
  <si>
    <t xml:space="preserve">1965;1980;1983</t>
  </si>
  <si>
    <t xml:space="preserve">CONOVAN-HAINS (1965; SIC 3498) | MmETCUT INC (1980-1983; SIC 3599) | SMITH COs» NORMAN R (1983; SIC 3599,3544,3559)</t>
  </si>
  <si>
    <t xml:space="preserve">CONOVAN-HAINS (1965) | BISHOP PAUL + CO (1973) | MmETCUT INC (1980) | SMITH COs» NORMAN R (1983)</t>
  </si>
  <si>
    <t xml:space="preserve">KAIZEN AUTO CARE - GOLDEN [FRS; 11 m] | COMMERCIAL TESTING &amp; ENG [FRS; 24 m]</t>
  </si>
  <si>
    <t xml:space="preserve">S05957</t>
  </si>
  <si>
    <t xml:space="preserve">554 ORCHARD AVE</t>
  </si>
  <si>
    <t xml:space="preserve">80412</t>
  </si>
  <si>
    <t xml:space="preserve">1983;1985;1988;1990;2002</t>
  </si>
  <si>
    <t xml:space="preserve">A W J MACHINE WORKS INC (1983-1985; SIC 3599) | JET INDUSTRIES INC. (1983-1988; SIC 3479) | RF P MFG INC (1988; SIC 3089) | JET INDUSTRIAL COATINGS (1990; SIC 3479) | POLYMER SYSTEMS INC (1990; SIC 2821) | POWDER COATING SPECIALTIES (2002; SIC 2892) | SILVER ANVIL ENGINEERING CORP (2002; SIC 3300)</t>
  </si>
  <si>
    <t xml:space="preserve">A W J MACHINE WORKS INC (1983) | JET INDUSTRIES INC. (1983) | RF P MFG INC (1988) | JET INDUSTRIAL COATINGS (1990) | POLYMER SYSTEMS INC (1990) | POWDER COATING SPECIALTIES (2002) | SILVER ANVIL ENGINEERING CORP (2002)</t>
  </si>
  <si>
    <t xml:space="preserve">POWDER COATING SPECIALTIES INC [CDPHE RCRA; name match, 23 m] | POWDER COATING SPECIALITIES - PCS [FRS; name match, 30 m] | SILVER ANVIL ENGINEERING CORPORATION [FRS; name match, 95 m] | COLORADO ELECTRIC COIL INC [FRS; 18 m]</t>
  </si>
  <si>
    <t xml:space="preserve">SILVER ANVIL ENGINEERING CORPORATION [FRS; name match, 95 m]</t>
  </si>
  <si>
    <t xml:space="preserve">COLORADO ELECTRIC COIL INC</t>
  </si>
  <si>
    <t xml:space="preserve">S01746</t>
  </si>
  <si>
    <t xml:space="preserve">2101 52ND AVE</t>
  </si>
  <si>
    <t xml:space="preserve">MASTERCRAFT, INC. (1965; SIC 2814)</t>
  </si>
  <si>
    <t xml:space="preserve">MASTERCRAFT, INC. (1965)</t>
  </si>
  <si>
    <t xml:space="preserve">HADLEY AUTO TRANSPORT [CDPHE RCRA; 18 m]</t>
  </si>
  <si>
    <t xml:space="preserve">ADAMS COUNTY ODOR</t>
  </si>
  <si>
    <t xml:space="preserve">HADLEY AUTO TRANSPORT</t>
  </si>
  <si>
    <t xml:space="preserve">S01930</t>
  </si>
  <si>
    <t xml:space="preserve">5700 FAIRFAX</t>
  </si>
  <si>
    <t xml:space="preserve">1966;1968;1971;1973;1974;1976;1980;1982;1983;1986;1988;1990;1999</t>
  </si>
  <si>
    <t xml:space="preserve">KENDO INCORPORATED (1966-1999; SIC 3599) | KENCO INCORPCRATEC VE HERING PRES (1968; SIC 3531,3441,3599)</t>
  </si>
  <si>
    <t xml:space="preserve">KENDO INCORPORATED (1966) | KENCO INCORPCRATEC VE HERING PRES (1968)</t>
  </si>
  <si>
    <t xml:space="preserve">AIR PRODUCTS &amp; CHEMS INC [CDPHE RCRA; 2 m] | AIR PRODUCTS &amp; CHEMS INC [FRS; 22 m]</t>
  </si>
  <si>
    <t xml:space="preserve">C.T. POWER [FRS; 10 m]</t>
  </si>
  <si>
    <t xml:space="preserve">AIR PRODUCTS &amp; CHEMS INC</t>
  </si>
  <si>
    <t xml:space="preserve">S01947</t>
  </si>
  <si>
    <t xml:space="preserve">6606 FEDERAL</t>
  </si>
  <si>
    <t xml:space="preserve">1976;1979</t>
  </si>
  <si>
    <t xml:space="preserve">FAMILY RECREATION SUPPLY CO (1976; SIC 3429,3949,2431) | TRADER JACK*S PINE FURNITURE STUDIO (1979; SIC 2511,2521,2599)</t>
  </si>
  <si>
    <t xml:space="preserve">TRADER JACK*S PINE FURNITURE STUDIO (1966) | FAMILY RECREATION SUPPLY CO (1976)</t>
  </si>
  <si>
    <t xml:space="preserve">US TRANSMISSION [FRS; 23 m]</t>
  </si>
  <si>
    <t xml:space="preserve">US TRANSMISSION</t>
  </si>
  <si>
    <t xml:space="preserve">S01948</t>
  </si>
  <si>
    <t xml:space="preserve">7075 YORK S</t>
  </si>
  <si>
    <t xml:space="preserve">SPECIALIZED ENGIN ¢ MFGT CO INC (1980-1983; SIC 3799,3599,3551)</t>
  </si>
  <si>
    <t xml:space="preserve">WESTERN CONCRETE INC (1966) | SPECIALIZED ENGIN ¢ MFGT CO INC (1980)</t>
  </si>
  <si>
    <t xml:space="preserve">CDOT HIGHWAY 270 PROJECT [FRS; 6 m]</t>
  </si>
  <si>
    <t xml:space="preserve">69TH &amp; YORK ST [FRS; 6 m]</t>
  </si>
  <si>
    <t xml:space="preserve">CDOT HIGHWAY 270 PROJECT</t>
  </si>
  <si>
    <t xml:space="preserve">S01949</t>
  </si>
  <si>
    <t xml:space="preserve">4545 E 60TH</t>
  </si>
  <si>
    <t xml:space="preserve">1966;1971;1973;1974;1979;1980;1986;1988;1990</t>
  </si>
  <si>
    <t xml:space="preserve">WESTERN FILTER CO (1966; SIC 3589) | WESTERN FILTER CO (1971-1990; SIC 3589)</t>
  </si>
  <si>
    <t xml:space="preserve">WESTERN FILTER CO (1966) | WESTERN FILTER CO (1971)</t>
  </si>
  <si>
    <t xml:space="preserve">SCHMIDT AND VIGIL TRUCKING [FRS; 11 m] | 4545 E 60TH AVE COMMERCE CITY CO [FRS; 24 m]</t>
  </si>
  <si>
    <t xml:space="preserve">COMMUNITY INTERIORS [FRS; 24 m]</t>
  </si>
  <si>
    <t xml:space="preserve">SCHMIDT AND VIGIL TRUCKING</t>
  </si>
  <si>
    <t xml:space="preserve">S02030</t>
  </si>
  <si>
    <t xml:space="preserve">5680 PECOS</t>
  </si>
  <si>
    <t xml:space="preserve">ALADDIN IRON + STEEL CORP (1966-1970; SIC 3356)</t>
  </si>
  <si>
    <t xml:space="preserve">ALADDIN IRON + STEEL CORP (1966)</t>
  </si>
  <si>
    <t xml:space="preserve">SIMPSON STRONG TIE (DENVER) [FRS; 15 m] | WALGREENS MICRO FULFILLMENT CENTER #21397 [FRS; 24 m] | WALGREENS MICRO FULFILLMENT CENTER #21397 [CDPHE RCRA; 24 m] | AUTO-CHLOR SYSTEM [FRS; 35 m] | VARTEGA INC [FRS; 36 m]</t>
  </si>
  <si>
    <t xml:space="preserve">GRANITE &amp; MARBLE DESIGNS, LLC [FRS; 15 m] | AUTO CHLOR SYSTEM [FRS; 35 m] | PECOS LOGISTICS PARK [FRS; 36 m]</t>
  </si>
  <si>
    <t xml:space="preserve">SIMPSON STRONG TIE (DENVER)</t>
  </si>
  <si>
    <t xml:space="preserve">S02469</t>
  </si>
  <si>
    <t xml:space="preserve">6770 BRIGHTON BLVD</t>
  </si>
  <si>
    <t xml:space="preserve">1976;1983</t>
  </si>
  <si>
    <t xml:space="preserve">COMCO FOUNDRY INC (1976; SIC 3321) | ADAMS CITY MANUFACTURING CO INC (1983; SIC 3272,3599)</t>
  </si>
  <si>
    <t xml:space="preserve">ADAMS CITY MANUFACTURING CO INC (1967) | COMCO FOUNDRY INC (1976)</t>
  </si>
  <si>
    <t xml:space="preserve">GROENDYKE TRANSPORT INC [FRS; 2 m] | AMERICAN ROOFING SUPPLY - #0240 COMM DENVER [FRS; 34 m]</t>
  </si>
  <si>
    <t xml:space="preserve">ADAMS CITY MFG CO INC [FRS; name match, 92 m] | ROYAL WOLF STORAGE CONTAINERS [FRS; 34 m] | ADAMS CITY MFG CO INC [FRS] (address match)</t>
  </si>
  <si>
    <t xml:space="preserve">GROENDYKE TRANSPORT INC</t>
  </si>
  <si>
    <t xml:space="preserve">S02471</t>
  </si>
  <si>
    <t xml:space="preserve">5701 DEXTER ST</t>
  </si>
  <si>
    <t xml:space="preserve">1967;1986;1988;1999</t>
  </si>
  <si>
    <t xml:space="preserve">BEALL PIPE + TANK CORP OF COLO (1967; SIC 3715,3441) | SHELTER SHIELD OF COLO (1986-1988; SIC 3079,3296) | MACHINE MART (1999; SIC 3542)</t>
  </si>
  <si>
    <t xml:space="preserve">BEALL PIPE + TANK CORP OF COLO (1967) | SHELTER SHIELD OF COLO (1986) | MACHINE MART (1999)</t>
  </si>
  <si>
    <t xml:space="preserve">RECYCLED PRODUCTS INC (ADAMS CNTY) [FRS] (address match)</t>
  </si>
  <si>
    <t xml:space="preserve">SHELTER SHIELD OF COLORADO INCORPORATED [FRS; name match, 93 m] | SHELTER SHIELD OF COLORADO INCORPORATED [FRS] (address match) | COLORADO SPECIAL CHEMICAL INC [FRS] (address match)</t>
  </si>
  <si>
    <t xml:space="preserve">S02473</t>
  </si>
  <si>
    <t xml:space="preserve">4305 E 60TH</t>
  </si>
  <si>
    <t xml:space="preserve">1967;1980;1986;1990;1992</t>
  </si>
  <si>
    <t xml:space="preserve">EMPIRE STEEL CORP (1967; SIC 3441) | PENELIZER CORPORATION (1980; SIC 2843) | SOUTHWEST EMULSIONS INC (1986; SIC 2951) | ELT ASPHALT INC (1990-1992; SIC 2951,2952)</t>
  </si>
  <si>
    <t xml:space="preserve">EMPIRE STEEL CORP (1967) | PENELIZER CORPORATION (1980) | SOUTHWEST EMULSIONS INC (1986) | ELT ASPHALT INC (1990)</t>
  </si>
  <si>
    <t xml:space="preserve">ELF ASPHALT INC [FRS; name match, 225 m]</t>
  </si>
  <si>
    <t xml:space="preserve">S02479</t>
  </si>
  <si>
    <t xml:space="preserve">5350 N FEDERAL BLVD</t>
  </si>
  <si>
    <t xml:space="preserve">FAMILY RECREATION + SUPPLY CO (1967-1971; SIC 3429,3949)</t>
  </si>
  <si>
    <t xml:space="preserve">FAMILY RECREATION + SUPPLY CO (1967)</t>
  </si>
  <si>
    <t xml:space="preserve">MUNOZ AUTO [FRS; 16 m]</t>
  </si>
  <si>
    <t xml:space="preserve">53RD &amp; FEDERAL</t>
  </si>
  <si>
    <t xml:space="preserve">MUNOZ AUTO</t>
  </si>
  <si>
    <t xml:space="preserve">S02483</t>
  </si>
  <si>
    <t xml:space="preserve">5800 FEDERAL 8LVD</t>
  </si>
  <si>
    <t xml:space="preserve">1970;1971;1973;1976;1977;1980;1982;1983</t>
  </si>
  <si>
    <t xml:space="preserve">RACE RODEO + WESTERN SUPPLIES (1970-1971; SIC 3791,3199) | BARNES, ROY DO.» MFG (1973-1983; SIC 3446,3715,3272)</t>
  </si>
  <si>
    <t xml:space="preserve">ALAMOSA (1967) | RACE RODEO + WESTERN SUPPLIES (1970) | BARNES, ROY DO.» MFG (1973)</t>
  </si>
  <si>
    <t xml:space="preserve">MINING CHEMICAL CO [FRS; 17 m] | SILVER ANVIL ENGINEERING CORP [FRS; 17 m]</t>
  </si>
  <si>
    <t xml:space="preserve">MINING CHEMICAL CO</t>
  </si>
  <si>
    <t xml:space="preserve">S02485</t>
  </si>
  <si>
    <t xml:space="preserve">6245 CLERMONT</t>
  </si>
  <si>
    <t xml:space="preserve">1967;1999</t>
  </si>
  <si>
    <t xml:space="preserve">STEEL INC HENDERSON PICKLE CO, INC 2032 CANNED SPECIALITIES (1967; SIC 3441) | CONTECH CONSTRUCTION PRODUCTS INC (1999; SIC 3498) | STEEL INC (1999; SIC 3317)</t>
  </si>
  <si>
    <t xml:space="preserve">STEEL INC HENDERSON PICKLE CO, INC 2032 CANNED SPECIALITIES (1967) | RIGIOBILT HOMES OF COLORADO INC (1971) | CONTECH CONSTRUCTION PRODUCTS INC (1999) | STEEL INC (1999)</t>
  </si>
  <si>
    <t xml:space="preserve">STEEL STORAGE SYSTEMS INC [CDPHE RCRA; name match, 217 m]</t>
  </si>
  <si>
    <t xml:space="preserve">CONTECH ENGINEERED SOLUTIONS</t>
  </si>
  <si>
    <t xml:space="preserve">S02761</t>
  </si>
  <si>
    <t xml:space="preserve">4404 E 60TH AVE</t>
  </si>
  <si>
    <t xml:space="preserve">FAB-RITE INC (1986-1990; SIC 3541)</t>
  </si>
  <si>
    <t xml:space="preserve">O*NEILL TANK CO, INC 2751 COML PRINTING EXCEFT LITFOGRAPFIC (1968) | FAB-RITE INC (1986) | FALCON REHABILITATION PRODUCTS (1986)</t>
  </si>
  <si>
    <t xml:space="preserve">MOBILITY PLUS [FRS; 27 m]</t>
  </si>
  <si>
    <t xml:space="preserve">GOOD PAINT, LLC [FRS; 27 m] | GOOD PAINT, LLC [FRS] (address match)</t>
  </si>
  <si>
    <t xml:space="preserve">MOBILITY PLUS</t>
  </si>
  <si>
    <t xml:space="preserve">S02767</t>
  </si>
  <si>
    <t xml:space="preserve">7085 LOWELL BLVD</t>
  </si>
  <si>
    <t xml:space="preserve">1968;1971;1973;1974;1976;1979;1980;1983</t>
  </si>
  <si>
    <t xml:space="preserve">RAY'S METAL FABRICATORS (1968-1983; SIC 3441) | CHRIS CHAM CO (1973-1974; SIC 3499)</t>
  </si>
  <si>
    <t xml:space="preserve">RAY'S METAL FABRICATORS (1968) | CHRIS CHAM CO (1973)</t>
  </si>
  <si>
    <t xml:space="preserve">A&amp;G COLLISION [FRS; 7 m] | A&amp;G COLLISION [FRS] (address match)</t>
  </si>
  <si>
    <t xml:space="preserve">A&amp;G COLLISION</t>
  </si>
  <si>
    <t xml:space="preserve">S03015</t>
  </si>
  <si>
    <t xml:space="preserve">5555 E 69TH AVE</t>
  </si>
  <si>
    <t xml:space="preserve">1970;1971;1973;1974;1976;1977;1979</t>
  </si>
  <si>
    <t xml:space="preserve">CLEARFIELD MANUFACTURING INC (1970-1974; SIC 3535) | P + D MFG CO (1973-1979; SIC 3535,3523)</t>
  </si>
  <si>
    <t xml:space="preserve">CLEARFIELD MANUFACTURING INC (1970) | P + D MFG CO (1973)</t>
  </si>
  <si>
    <t xml:space="preserve">SOS INDUSTRIAL [FRS; 9 m] | ALPINE SITE SERVICES [FRS; 37 m] | SOS INDUSTRIAL [FRS] (address match)</t>
  </si>
  <si>
    <t xml:space="preserve">S03023</t>
  </si>
  <si>
    <t xml:space="preserve">7892 FEDERAL BLVD</t>
  </si>
  <si>
    <t xml:space="preserve">BILL*S SHEET METAL + HEATING (1970-1971; SIC 3444)</t>
  </si>
  <si>
    <t xml:space="preserve">BILL*S SHEET METAL + HEATING (1970)</t>
  </si>
  <si>
    <t xml:space="preserve">NORTH FEDERAL SUNSHINE CTR [FRS; 14 m] | AREA RENT ALLS [FRS; 31 m]</t>
  </si>
  <si>
    <t xml:space="preserve">NORTH FEDERAL SUNSHINE CTR</t>
  </si>
  <si>
    <t xml:space="preserve">S00718</t>
  </si>
  <si>
    <t xml:space="preserve">6301 DEXTER</t>
  </si>
  <si>
    <t xml:space="preserve">1971;1974;1976;1977</t>
  </si>
  <si>
    <t xml:space="preserve">PARKING SYSTEMS ENGINEERING, INC (1971; SIC 3599) | STEEL STORAGE SYSTEMS INC (1974-1977; SIC 3446)</t>
  </si>
  <si>
    <t xml:space="preserve">PARKING SYSTEMS ENGINEERING, INC (1971) | STEEL STORAGE SYSTEMS INC (1974) |  (1982)</t>
  </si>
  <si>
    <t xml:space="preserve">STEEL STORAGE SYSTEMS, INC [FRS; name match, 66 m] | STEEL STORAGE SYSTEMS INC [CDPHE RCRA; name match, 81 m]</t>
  </si>
  <si>
    <t xml:space="preserve">STEEL STORAGE SYSTEMS, INC</t>
  </si>
  <si>
    <t xml:space="preserve">S00740</t>
  </si>
  <si>
    <t xml:space="preserve">8380 ZUNI ST</t>
  </si>
  <si>
    <t xml:space="preserve">TAMMENs H He CO (1976; SIC 2396,3199,3079)</t>
  </si>
  <si>
    <t xml:space="preserve">MILLER + CO (1971) | TAMMENs H He CO (1976) |  (1977) | ROCKY MOUNTAIN CLOTHING CO (1990) | CENTER FOR MR | INC (1993) | MATRIX PRINTING CO (1993)</t>
  </si>
  <si>
    <t xml:space="preserve">A C LOTMAN MD P.C. [FRS; 35 m]</t>
  </si>
  <si>
    <t xml:space="preserve">CONOCO ZUNI MART [FRS; 30 m]</t>
  </si>
  <si>
    <t xml:space="preserve">A C LOTMAN MD P.C.</t>
  </si>
  <si>
    <t xml:space="preserve">S03189</t>
  </si>
  <si>
    <t xml:space="preserve">4100 E 60TH AVE</t>
  </si>
  <si>
    <t xml:space="preserve">1971;1973;1974;1976;1977;1979;1980;1982;1983;1986;1990;1993</t>
  </si>
  <si>
    <t xml:space="preserve">MACHINE LABORATORY (1971-1993; SIC 3591)</t>
  </si>
  <si>
    <t xml:space="preserve">MACHINE LABORATORY (1971)</t>
  </si>
  <si>
    <t xml:space="preserve">DENVER OIL LLC [FRS] (address match) | DENVER OIL LLC [CDPHE RCRA] (address match)</t>
  </si>
  <si>
    <t xml:space="preserve">WEAVER ELECTRIC LOT #2</t>
  </si>
  <si>
    <t xml:space="preserve">D&amp;R TRANSFER STATION - WASTE MANAGEMENT OF COLORADO INC</t>
  </si>
  <si>
    <t xml:space="preserve">S03190</t>
  </si>
  <si>
    <t xml:space="preserve">6899 E 49TH AVE</t>
  </si>
  <si>
    <t xml:space="preserve">1971;1973;1974;1976;1977;1980;1999</t>
  </si>
  <si>
    <t xml:space="preserve">RIVIERA MFG CO INC (1971-1974; SIC 3791,3799,3449) | METAL STUD FORMING CORP (1976-1980; SIC 3441,3449) | SUTRAK AIR CONDITIONING SALES CORP (1999; SIC 3585)</t>
  </si>
  <si>
    <t xml:space="preserve">RIVIERA MFG CO INC (1971) | METAL STUD FORMING CORP (1976) | SUTRAK AIR CONDITIONING SALES CORP (1999)</t>
  </si>
  <si>
    <t xml:space="preserve">SUTRAK CORPORATION [FRS; name match, 4 m] | SCIC [FRS; 3 m] | JENCO DBA MAACO AUTO PAINTING NO 707 [FRS; 23 m] | MAACO [CDPHE RCRA; 27 m] | SCIC [FRS] (address match)</t>
  </si>
  <si>
    <t xml:space="preserve">SUTRAK [FRS; name match, 4 m] | CLIMATE COMFORT TECHNOLOGIES [FRS; 4 m]</t>
  </si>
  <si>
    <t xml:space="preserve">SCIC</t>
  </si>
  <si>
    <t xml:space="preserve">S03197</t>
  </si>
  <si>
    <t xml:space="preserve">6728 FEDERAL</t>
  </si>
  <si>
    <t xml:space="preserve">DUR-O-WAL INC COLORADO (1992; SIC 3496,2591,2431)</t>
  </si>
  <si>
    <t xml:space="preserve">DURATEX VENETIAN BLINOS INC (1971) | DUR-O-WAL INC COLORADO (1992)</t>
  </si>
  <si>
    <t xml:space="preserve">XTREME COLLISIONS &amp; CUSTOMS [FRS; 15 m]</t>
  </si>
  <si>
    <t xml:space="preserve">XTREME COLLISIONS &amp; CUSTOMS</t>
  </si>
  <si>
    <t xml:space="preserve">S03202</t>
  </si>
  <si>
    <t xml:space="preserve">9985 E 104TH AVE</t>
  </si>
  <si>
    <t xml:space="preserve">1971;1973;1974;1976;1980;1982;1983;1988</t>
  </si>
  <si>
    <t xml:space="preserve">MADRON MFG CC INC (1971-1983; SIC 3559,3441,3551) | RIGIOBILT HOMES OF COLORAOC INC (1973; SIC 2952) | FUTURE PLASTICS (1988; SIC 3089)</t>
  </si>
  <si>
    <t xml:space="preserve">MADRON MFG CC INC (1971) | RIGIOBILT HOMES OF COLORAOC INC (1973) | BELLVIEW WOOD PRODUCTS (1980) | FUTURE PLASTICS (1988)</t>
  </si>
  <si>
    <t xml:space="preserve">SCHLUMBERGER DRILLING AND MEASUREMENTS [FRS; 35 m]</t>
  </si>
  <si>
    <t xml:space="preserve">CORE MINERAL RECOVERIES [FRS] (address match)</t>
  </si>
  <si>
    <t xml:space="preserve">SCHLUMBERGER DRILLING AND MEASUREMENTS</t>
  </si>
  <si>
    <t xml:space="preserve">S00459</t>
  </si>
  <si>
    <t xml:space="preserve">15588 17TH AVE</t>
  </si>
  <si>
    <t xml:space="preserve">1973;1983;1984;1986;1990;1993</t>
  </si>
  <si>
    <t xml:space="preserve">DOUBLE V ENGINEERING INC (1973; SIC 3799) | ELLIS MANUFACTURING (1983-1993; SIC 3559,3441) | EMC MACHINE INC (1986-1990; SIC 3559,3569,3589) | MADDOX MACHINE INC (1986; SIC 3714,3423)</t>
  </si>
  <si>
    <t xml:space="preserve">DOUBLE V ENGINEERING INC (1973) | ROCKY MOUNTAIN PRESS INC E B RITCHEY OWNER (1976) | MILE HI MFG CO (1979) | ELLIS MANUFACTURING (1983) | EMC MACHINE INC (1986) | MADDOX MACHINE INC (1986)</t>
  </si>
  <si>
    <t xml:space="preserve">ADRIA &amp; ASSOCIATES DBA MAACO COLLISION [FRS; 13 m]</t>
  </si>
  <si>
    <t xml:space="preserve">ADRIA &amp; ASSOCIATES DBA MAACO COLLISION</t>
  </si>
  <si>
    <t xml:space="preserve">S03335</t>
  </si>
  <si>
    <t xml:space="preserve">6900 ELM</t>
  </si>
  <si>
    <t xml:space="preserve">POSSUM B TRAILERS JOAQUIN MFG CORP (1988-1993; SIC 3448,3469)</t>
  </si>
  <si>
    <t xml:space="preserve">MACK PRECAST PRODUCTS CO (1973) | WACK ARCHITECTURAL CONCRETE INC (1980) | TETON MANUFACTURING» INC 3599 HYDRAULIC CYLINDERS (1982) | POSSUM B TRAILERS JOAQUIN MFG CORP (1988)</t>
  </si>
  <si>
    <t xml:space="preserve">JOAQUIN MFG CORP [FRS; name match, 5 m]</t>
  </si>
  <si>
    <t xml:space="preserve">JOAQUIN MANUFACTURING CORP [FRS; name match, 24 m]</t>
  </si>
  <si>
    <t xml:space="preserve">COLORADO TRUCK PARTS</t>
  </si>
  <si>
    <t xml:space="preserve">JOAQUIN MFG CORP</t>
  </si>
  <si>
    <t xml:space="preserve">S03352</t>
  </si>
  <si>
    <t xml:space="preserve">7440 CHERRY ST</t>
  </si>
  <si>
    <t xml:space="preserve">1973;1974;1999</t>
  </si>
  <si>
    <t xml:space="preserve">K + W METAL FABRICATORS, INC (1973-1974; SIC 3444) | INTERMOUNTAIN WHOLESALE INC (1999; SIC 3715)</t>
  </si>
  <si>
    <t xml:space="preserve">K + W METAL FABRICATORS, INC (1973) | S + J ENTERPRISES INC (1986) | INTERMOUNTAIN WHOLESALE INC (1999)</t>
  </si>
  <si>
    <t xml:space="preserve">INTERMOUNTAIN WHOLESALE INC. [FRS; name match, 87 m] | GOLD STAR AUTO BODY [FRS; 12 m]</t>
  </si>
  <si>
    <t xml:space="preserve">KANDI LAND AUTO PAINT [FRS; 12 m] | 74TH AVE &amp; CHERRY ST [FRS; 25 m]</t>
  </si>
  <si>
    <t xml:space="preserve">GOLD STAR AUTO BODY</t>
  </si>
  <si>
    <t xml:space="preserve">S03354</t>
  </si>
  <si>
    <t xml:space="preserve">7470 CHERRY</t>
  </si>
  <si>
    <t xml:space="preserve">KNUDSON MFG INC 2 (1973-1976; SIC 3542)</t>
  </si>
  <si>
    <t xml:space="preserve">KNUDSON MFG INC 2 (1973)</t>
  </si>
  <si>
    <t xml:space="preserve">GOLD STAR AUTO BODY [FRS; 35 m]</t>
  </si>
  <si>
    <t xml:space="preserve">74TH AVE &amp; CHERRY ST [FRS; 23 m] | KANDI LAND AUTO PAINT [FRS; 35 m]</t>
  </si>
  <si>
    <t xml:space="preserve">S03358</t>
  </si>
  <si>
    <t xml:space="preserve">4810 NEWPORT</t>
  </si>
  <si>
    <t xml:space="preserve">WESTON MFG + SUPPLY CO INC (1973; SIC 2869,3953,3991)</t>
  </si>
  <si>
    <t xml:space="preserve">WESTON MFG + SUPPLY CO INC (1973) | GOLD STAR BEEF CO (1976) | SOLO STAR BEEF CO (1979) | SETS SUPERVISED PRODUCTS (1988)</t>
  </si>
  <si>
    <t xml:space="preserve">MARKETING DATA SOLUTIONS, LLC DBA REGION 8 INTERNATIONAL [FRS; 29 m] | REGION 8 ENVIRO LLC [FRS; 29 m]</t>
  </si>
  <si>
    <t xml:space="preserve">COLORADO CONTEMPO LTD - NEWPORT ST [FRS; 5 m] | COLORADO CONTEMPO LTD - NEWPORT ST [FRS; 26 m] | REGION 8 ENVIRO LLC [FRS; 29 m]</t>
  </si>
  <si>
    <t xml:space="preserve">S03363</t>
  </si>
  <si>
    <t xml:space="preserve">6501 FEDERAL BLVD</t>
  </si>
  <si>
    <t xml:space="preserve">1973;1974;1980;1982;1983;1986;1988</t>
  </si>
  <si>
    <t xml:space="preserve">STARLINER CAMPER SALES INC (1973-1986; SIC 3444,3442) | STARLINER CAMPER SALES INC (1980; SIC 3792) | PAN COOLER STABUNRR CAMPER (1988; SIC 3792)</t>
  </si>
  <si>
    <t xml:space="preserve">STARLINER CAMPER SALES INC (1973) | STARLINER CAMPER SALES INC (1980) | PAN COOLER STABUNRR CAMPER (1988)</t>
  </si>
  <si>
    <t xml:space="preserve">MARTINEZ AUTO REPAIR [FRS; 4 m] | CUSTOM FURNITURE FINISHING [FRS; 16 m]</t>
  </si>
  <si>
    <t xml:space="preserve">AFFORDABLE AUTO TINT [FRS; 26 m]</t>
  </si>
  <si>
    <t xml:space="preserve">MARTINEZ AUTO REPAIR</t>
  </si>
  <si>
    <t xml:space="preserve">S00495</t>
  </si>
  <si>
    <t xml:space="preserve">876 VENTURA</t>
  </si>
  <si>
    <t xml:space="preserve">1982;1984;1993;1999</t>
  </si>
  <si>
    <t xml:space="preserve">GTE/ SPECIAL SERVICE PRODUCTS DIVISION (1982; SIC 3661,3679) | XEL COMMUNICATIONS» INC (1984; SIC 3661,3679) | ANIMARK, INC (1993; SIC 2834) | .ZETEK INC (1999; SIC 3679)</t>
  </si>
  <si>
    <t xml:space="preserve">METRIX, INC (1974) | MX INTERNATIONAL INC (1976) | GTE/ SPECIAL SERVICE PRODUCTS DIVISION (1982) | G T E / COMMUNICATION TRANS. SYSTEMS (1983) | XEL COMMUNICATIONS» INC (1984) | ANIMARK, INC (1993) | CHAIN ENTERPRISES, INC (1993) | UNIVERSITY OF COLORADO AT B (1999) | .ZETEK INC (1999)</t>
  </si>
  <si>
    <t xml:space="preserve">CHAIN ENTERPRISES INC [FRS; name match, 25 m] | CHAIN ENTERPRISES [CDPHE RCRA; name match, 148 m] | ROCKY MOUNTAIN HYDROSTATIC [FRS; 6 m] | GTE LENKURT INCORPORATED SP PROD DIV [FRS; 25 m]</t>
  </si>
  <si>
    <t xml:space="preserve">ANIMARK INC [FRS; name match, 25 m] | STONE IDEAS, LLC [FRS; 6 m]</t>
  </si>
  <si>
    <t xml:space="preserve">ROCKY MOUNTAIN HYDROSTATIC</t>
  </si>
  <si>
    <t xml:space="preserve">S03746</t>
  </si>
  <si>
    <t xml:space="preserve">265 N MAIN ST</t>
  </si>
  <si>
    <t xml:space="preserve">D L M ENCUSTRIES INC (1974; SIC 3446)</t>
  </si>
  <si>
    <t xml:space="preserve">D L M ENCUSTRIES INC (1974)</t>
  </si>
  <si>
    <t xml:space="preserve">BRIGHTON RADIATOR &amp; MUFFLER [FRS; 21 m]</t>
  </si>
  <si>
    <t xml:space="preserve">S03767</t>
  </si>
  <si>
    <t xml:space="preserve">3300 W 71ST AVE</t>
  </si>
  <si>
    <t xml:space="preserve">1980;1982;1983;1990;2002</t>
  </si>
  <si>
    <t xml:space="preserve">COLORADO COILING CO (1980-1983; SIC 3495,3496) | OA-VEST INC (1980; SIC 2399,2842) | HUNTER CO 3599 MACHINE SHOP (1982; SIC 3599) | AIR SENTRY INC (1990; SIC 3564,3569,3498) | 970-568-9557 (2002; SIC 3400) | INDUSTRIALEX MANUFACTURING (2002; SIC 3400)</t>
  </si>
  <si>
    <t xml:space="preserve">HUNTER CC (1974) | TUMBLEWEED PRESS (1979) | CHAPLIN ENGRAVING CO (1980) | COLORADO COILING CO (1980) | OA-VEST INC (1980) | HIGH COUNTRY DESIGNS INC (1980) | Kowp B J INC (1980) | SALES QUILDERS INC THE (1980) | konP 8 J INC (1982) |  (1982) | TARTAN ORTHOPEDICS LTD (1983) |  (1985) | AIR SENTRY INC (1990) | JUST RIGHT PRINTING (1990) | 970-568-9557 (2002) | INDUSTRIALEX MANUFACTURING (2002)</t>
  </si>
  <si>
    <t xml:space="preserve">HUNTER CO [FRS; name match, 6 m] | ESB INC [FRS; 18 m] | HUNTER CO [FRS] (address match)</t>
  </si>
  <si>
    <t xml:space="preserve">RIESTRAS KITCHEN &amp; BATH [FRS; 4 m] | BG GLASS [FRS; 10 m]</t>
  </si>
  <si>
    <t xml:space="preserve">PCA5 DISPOSAL AREA</t>
  </si>
  <si>
    <t xml:space="preserve">HUNTER CO</t>
  </si>
  <si>
    <t xml:space="preserve">S04013</t>
  </si>
  <si>
    <t xml:space="preserve">5075 TABOR</t>
  </si>
  <si>
    <t xml:space="preserve">BEAUX INDUSTRIES INC (1974; SIC 3559)</t>
  </si>
  <si>
    <t xml:space="preserve">BEAUX INDUSTRIES INC (1974)</t>
  </si>
  <si>
    <t xml:space="preserve">MUNCHIANDO TRANSPORTATION SERVICES INC [FRS; 8 m]</t>
  </si>
  <si>
    <t xml:space="preserve">MUNCHIANDO TRANSPORTATION SERVICES INC</t>
  </si>
  <si>
    <t xml:space="preserve">S04095</t>
  </si>
  <si>
    <t xml:space="preserve">4850 OLIVE ST</t>
  </si>
  <si>
    <t xml:space="preserve">SOLARON CORP (1976-1977; SIC 3433)</t>
  </si>
  <si>
    <t xml:space="preserve">SOLARON CORP (1976) | YORK FEATHER ¢ DOWN CORP (1980) |  (1982) | PORK CRACKLES SOWN AR HER INC (1988)</t>
  </si>
  <si>
    <t xml:space="preserve">AMERICAN ENGINE INSTALLATION [FRS; 4 m] | BOB SMITH OILS INC [FRS; 17 m]</t>
  </si>
  <si>
    <t xml:space="preserve">AMERICAN ENGINE INSTALLATION</t>
  </si>
  <si>
    <t xml:space="preserve">S04106</t>
  </si>
  <si>
    <t xml:space="preserve">10701 MELODY ORIVE</t>
  </si>
  <si>
    <t xml:space="preserve">1982;1983;1990</t>
  </si>
  <si>
    <t xml:space="preserve">ECOLOGICAL ENGINEERING SYSTEMS INC (1982-1983; SIC 2911) | WESTERN GAS PROCESSORS LTD (1990; SIC 2911)</t>
  </si>
  <si>
    <t xml:space="preserve">WILDER NEST INC (1976) |  (1977) | SUPERSONIC INSTANT PRINTING (1980) | ECOLOGICAL ENGINEERING SYSTEMS INC (1982) | WESTERN GAS PROCESSORS LTD (1990)</t>
  </si>
  <si>
    <t xml:space="preserve">SEARS #1291 [FRS; 24 m]</t>
  </si>
  <si>
    <t xml:space="preserve">EUROPEAN MARKET</t>
  </si>
  <si>
    <t xml:space="preserve">SEARS #1291</t>
  </si>
  <si>
    <t xml:space="preserve">S04109</t>
  </si>
  <si>
    <t xml:space="preserve">18200 14TH DR</t>
  </si>
  <si>
    <t xml:space="preserve">AURORA ASPHALT + PAVING CO INC (1976; SIC 2951)</t>
  </si>
  <si>
    <t xml:space="preserve">AURORA ASPHALT + PAVING CO INC (1976)</t>
  </si>
  <si>
    <t xml:space="preserve">ALL AUTO PARTS [FRS; 27 m]</t>
  </si>
  <si>
    <t xml:space="preserve">ALL AUTO PARTS</t>
  </si>
  <si>
    <t xml:space="preserve">S00704</t>
  </si>
  <si>
    <t xml:space="preserve">3400 E 56TH</t>
  </si>
  <si>
    <t xml:space="preserve">1977;1979;1980;1982;1983;1984;1986;1993</t>
  </si>
  <si>
    <t xml:space="preserve">MARS STEEL + IRON (1977-1993; SIC 3441,3446)</t>
  </si>
  <si>
    <t xml:space="preserve">MARS STEEL + IRON (1977)</t>
  </si>
  <si>
    <t xml:space="preserve">TACTICAL CLEANING ACQUISITIONS [FRS; 5 m] | TACTICAL CLEANING ACQUISITIONS [CDPHE RCRA; 11 m]</t>
  </si>
  <si>
    <t xml:space="preserve">CO ASPHALT SERVICES LLC - RECYCLE PLANT [FRS; 5 m]</t>
  </si>
  <si>
    <t xml:space="preserve">NUSTAR LOGISTICS, LP-DENVER TERMINAL</t>
  </si>
  <si>
    <t xml:space="preserve">TACTICAL CLEANING ACQUISITIONS</t>
  </si>
  <si>
    <t xml:space="preserve">S05617</t>
  </si>
  <si>
    <t xml:space="preserve">7150 NEWTON ST</t>
  </si>
  <si>
    <t xml:space="preserve">1979;1980;1982;1983;1985;1988;1990;1992</t>
  </si>
  <si>
    <t xml:space="preserve">HAINS ENGINEERING CORP (1979-1980; SIC 3498,3443) | PR@ MACH CO (1980-1983; SIC 3498,3599) | GOLDEN SOLAR INC (1982; SIC 3433) | CLEASBY MFG. OF DENVER (1983-1992; SIC 3443,3423,3535) | SEL-PRO PRODUCTS (1985; SIC 3699,3551,3599) | ECH MACHINING (1985; SIC 3599) | PARTS DUPLICATORS (1985; SIC 3544) | 8K Y MFG OF (1988; SIC 3423,3443,3535) | WESTMINSTER - WESTMINSTER 329 HURTT MACHINE+TOOL (1988; SIC 3544,3599)</t>
  </si>
  <si>
    <t xml:space="preserve"> (1977) | HAINS ENGINEERING CORP (1979) | PR@ MACH CO (1980) | GOLDEN SOLAR INC (1982) | KID KRAFT (1983) | CLEASBY MFG. OF DENVER (1983) | SEL-PRO PRODUCTS (1985) | CHAPLIN ENGRAVING CO (1985) | ECH MACHINING (1985) | PARTS DUPLICATORS (1985) | 8K Y MFG OF (1988) | WESTMINSTER - WESTMINSTER 329 HURTT MACHINE+TOOL (1988) | ALL PRO FORMS INC (1992)</t>
  </si>
  <si>
    <t xml:space="preserve">CLEASBY MFG OF DENVER [FRS; name match, 23 m] | CLEASBY MFG OF DENVER [FRS] (address match)</t>
  </si>
  <si>
    <t xml:space="preserve">PACHELLOS PRINTING [FRS; 35 m]</t>
  </si>
  <si>
    <t xml:space="preserve">Parks Shop</t>
  </si>
  <si>
    <t xml:space="preserve">S04570</t>
  </si>
  <si>
    <t xml:space="preserve">1470 CHERRY</t>
  </si>
  <si>
    <t xml:space="preserve">KNUDSON MFG INC (1979; SIC 3542)</t>
  </si>
  <si>
    <t xml:space="preserve">KNUDSON MFG INC (1979)</t>
  </si>
  <si>
    <t xml:space="preserve">F A HECKENDORF INC [FRS; 21 m]</t>
  </si>
  <si>
    <t xml:space="preserve">BIRCH STREET BROWNFIELDS SITE</t>
  </si>
  <si>
    <t xml:space="preserve">S04581</t>
  </si>
  <si>
    <t xml:space="preserve">7102 RALEIGH ST</t>
  </si>
  <si>
    <t xml:space="preserve">1980;1982;1983;1985;1990</t>
  </si>
  <si>
    <t xml:space="preserve">S ¢ M MANUFACTURING CO INC (1980-1983; SIC 3544,3599) |  (1982; SIC 3599) | SEBRING HFG INC (1983-1990; SIC 3799,3999) | 3_¢ W MANUFACTURING CO INC (1985; SIC 3346,3599)</t>
  </si>
  <si>
    <t xml:space="preserve">SEBRING MEG INC (1979) | S ¢ M MANUFACTURING CO INC (1980) |  (1982) | JOSEPH M FORTUNATO CO (1982) | 3_¢ W MANUFACTURING CO INC (1985)</t>
  </si>
  <si>
    <t xml:space="preserve">AXIOM FLEET [FRS; 1 m]</t>
  </si>
  <si>
    <t xml:space="preserve">CURLYS AUTO BODY [FRS] (address match)</t>
  </si>
  <si>
    <t xml:space="preserve">S00476</t>
  </si>
  <si>
    <t xml:space="preserve">794 VENTURA ST</t>
  </si>
  <si>
    <t xml:space="preserve">ANIMARKs INC (1983-1990; SIC 2834) | MX INTERNATIONAL INC (1986; SIC 3079) | JORDAN INVESTMENTS (1993; SIC 3593,3492)</t>
  </si>
  <si>
    <t xml:space="preserve">® X% ENTERNATIONAL INC (1980) | ANTMARKs INC (1982) | JORDAN INVESTMENTS (1993)</t>
  </si>
  <si>
    <t xml:space="preserve">BLOCK GRAPHICS INC [FRS; 36 m]</t>
  </si>
  <si>
    <t xml:space="preserve">ANIMARK INC [FRS; name match, 122 m] | STONE IDEAS, LLC [FRS] (address match)</t>
  </si>
  <si>
    <t xml:space="preserve">BLOCK GRAPHICS INC</t>
  </si>
  <si>
    <t xml:space="preserve">S04762</t>
  </si>
  <si>
    <t xml:space="preserve">14500 E 33RD PL</t>
  </si>
  <si>
    <t xml:space="preserve">RUSCO BULLDING PRODUCTION (1980; SIC 3442) | RUSCO BUILDING PRODUCTS OF COLORADO INC (1986; SIC 3442)</t>
  </si>
  <si>
    <t xml:space="preserve">RUSCO BULLDING PRODUCTION (1980) | RUSCO BUILDING PRODUCTS OF COLORADO INC (1983)</t>
  </si>
  <si>
    <t xml:space="preserve">TEAM PACKAGING INC [FRS; 3 m] | TEAM PACKAGING INC [FRS] (address match) | TEAM PACKAGING INC [CDPHE RCRA] (address match)</t>
  </si>
  <si>
    <t xml:space="preserve">S04773</t>
  </si>
  <si>
    <t xml:space="preserve">7040 FAIRFAX ST</t>
  </si>
  <si>
    <t xml:space="preserve">1980;1982;1983;1986;1990;1999</t>
  </si>
  <si>
    <t xml:space="preserve">G BR INC/0BA ENGINE MASTERS (1980-1999; SIC 3714,3599) | GBR (1999; SIC 3599)</t>
  </si>
  <si>
    <t xml:space="preserve">G BR INC/0BA ENGINE MASTERS (1980) | GBR (1999)</t>
  </si>
  <si>
    <t xml:space="preserve">ENGINE MASTERS [FRS; name match, 16 m]</t>
  </si>
  <si>
    <t xml:space="preserve">ENGINE MASTERS</t>
  </si>
  <si>
    <t xml:space="preserve">S04774</t>
  </si>
  <si>
    <t xml:space="preserve">6511 BRIGHTON BLVD</t>
  </si>
  <si>
    <t xml:space="preserve">1980;1982;1983;1986;1988;1990</t>
  </si>
  <si>
    <t xml:space="preserve">4 TY V ENTERPRISES (1980-1990; SIC 3479,3471)</t>
  </si>
  <si>
    <t xml:space="preserve">4 TY V ENTERPRISES (1980)</t>
  </si>
  <si>
    <t xml:space="preserve">AMERICAN INDUSTRIAL [FRS; 5 m]</t>
  </si>
  <si>
    <t xml:space="preserve">HTV ENTERPRISE INC [FRS; name match, 36 m] | HTV ENTERPRISE INC [FRS] (address match)</t>
  </si>
  <si>
    <t xml:space="preserve">AMERICAN INDUSTRIAL</t>
  </si>
  <si>
    <t xml:space="preserve">S04791</t>
  </si>
  <si>
    <t xml:space="preserve">11970 N WASHINGTON</t>
  </si>
  <si>
    <t xml:space="preserve">1980;1988</t>
  </si>
  <si>
    <t xml:space="preserve">LADY6UG PRINTING (1980-1988; SIC 2752,3479)</t>
  </si>
  <si>
    <t xml:space="preserve">LADY6UG PRINTING (1980) | LADYBUG PRINT COPY CENTER (1990)</t>
  </si>
  <si>
    <t xml:space="preserve">AMOCO GAS STA NO 32004 [FRS; 13 m] | CHEVRON USA #7-0467 [FRS; 15 m]</t>
  </si>
  <si>
    <t xml:space="preserve">GASAMAT #102 [FRS; 13 m]</t>
  </si>
  <si>
    <t xml:space="preserve">AMOCO GAS STA NO 32004</t>
  </si>
  <si>
    <t xml:space="preserve">S04810</t>
  </si>
  <si>
    <t xml:space="preserve">10650 IRMA OR</t>
  </si>
  <si>
    <t xml:space="preserve">ENSULATIGN TECHNOLOGY CORP (1980-1983; SIC 3564)</t>
  </si>
  <si>
    <t xml:space="preserve">ENSULATIGN TECHNOLOGY CORP (1980) | ROBERTSON HARNESS-SYNERGY SYSTEMS (1982) | IMPRESSIONS PRINTING (1983) | AVALANCHE RECORDING STUDIOS INC (1988)</t>
  </si>
  <si>
    <t xml:space="preserve">FANTASIA AUTOBODY &amp; PAINT SHOP [FRS; 10 m]</t>
  </si>
  <si>
    <t xml:space="preserve">FANTASIA AUTOBODY &amp; PAINT SHOP</t>
  </si>
  <si>
    <t xml:space="preserve">S04813</t>
  </si>
  <si>
    <t xml:space="preserve">6815 GROVE ST 0030</t>
  </si>
  <si>
    <t xml:space="preserve">1980;1982;1983;1990</t>
  </si>
  <si>
    <t xml:space="preserve">BIRKO CORPORATION (1980-1990; SIC 2842,3559)</t>
  </si>
  <si>
    <t xml:space="preserve">BIRKO CORPORATION (1980)</t>
  </si>
  <si>
    <t xml:space="preserve">GOODYEAR AUTO SERVICE CENTER [FRS; 32 m]</t>
  </si>
  <si>
    <t xml:space="preserve">Mighty Muffler</t>
  </si>
  <si>
    <t xml:space="preserve">S04818</t>
  </si>
  <si>
    <t xml:space="preserve">3755 W 69TH PL</t>
  </si>
  <si>
    <t xml:space="preserve">PRIDE MFG ING (1980-1990; SIC 3444,3599)</t>
  </si>
  <si>
    <t xml:space="preserve">PRIDE MFG ING (1980)</t>
  </si>
  <si>
    <t xml:space="preserve">KD ADVANTAGE [FRS; 2 m] | KD ADVANTAGE [FRS] (address match)</t>
  </si>
  <si>
    <t xml:space="preserve">KD ADVANTAGE</t>
  </si>
  <si>
    <t xml:space="preserve">S00737</t>
  </si>
  <si>
    <t xml:space="preserve">7000 N BROADWAY</t>
  </si>
  <si>
    <t xml:space="preserve">1982;1983;1984;1990;1992</t>
  </si>
  <si>
    <t xml:space="preserve">FORMISTOR CORPORATION (1982; SIC 3674,3675) | OAKIN 5 CORPORATION (1983; SIC 3573) | RELCO INDUSTRIES. INC. (1984; SIC 3636,3573) | MONTOYA PRECISION (1990-1992; SIC 3449,3821)</t>
  </si>
  <si>
    <t xml:space="preserve">BION CORP. (1982) | FORMISTOR CORPORATION (1982) | AMERICAN TELEDATA CORPORATION (1982) | OAKIN 5 CORPORATION (1983) | RELCO INDUSTRIES. INC. (1984) | MONTOYA PRECISION (1990) | CLEAN AIR ENGINEERING (1999)</t>
  </si>
  <si>
    <t xml:space="preserve">KITCHEN SAVERS, INC [CDPHE RCRA; 13 m] | BORN AGAIN CABINETS INC [FRS; 38 m] | CBD CLINILABS [FRS; 38 m]</t>
  </si>
  <si>
    <t xml:space="preserve">HANDYMAN CONNECTION [FRS; 38 m] | PRECISION SIDING AND CONSTRUCTION [FRS; 38 m]</t>
  </si>
  <si>
    <t xml:space="preserve">KITCHEN SAVERS, INC</t>
  </si>
  <si>
    <t xml:space="preserve">S05419</t>
  </si>
  <si>
    <t xml:space="preserve">431 W 64TH AVE</t>
  </si>
  <si>
    <t xml:space="preserve">KNERL SHEET METAL ENC (1982; SIC 3444)</t>
  </si>
  <si>
    <t xml:space="preserve">KNERL SHEET METAL ENC (1982)</t>
  </si>
  <si>
    <t xml:space="preserve">PROTECTIVE COATING SYSTEMS INC [FRS; 30 m]</t>
  </si>
  <si>
    <t xml:space="preserve">PROTECTIVE COATING SYSTEMS INC</t>
  </si>
  <si>
    <t xml:space="preserve">S05423</t>
  </si>
  <si>
    <t xml:space="preserve">12150 E 112TH AVE</t>
  </si>
  <si>
    <t xml:space="preserve">CONDOR ENGINEERING * MANUFACTURING INC (1982-1983; SIC 3533)</t>
  </si>
  <si>
    <t xml:space="preserve">CONDOR ENGINEERING * MANUFACTURING INC (1982)</t>
  </si>
  <si>
    <t xml:space="preserve">STURGEON ELECTRIC COMPANY [FRS] (address match)</t>
  </si>
  <si>
    <t xml:space="preserve">STURGEON ELECTRIC COMPANY</t>
  </si>
  <si>
    <t xml:space="preserve">S00491</t>
  </si>
  <si>
    <t xml:space="preserve">536 NUCLA WAY</t>
  </si>
  <si>
    <t xml:space="preserve">MOUNTAIN STATES OIL TOOLS INC (1983; SIC 3533,3443) | SKYLINE INDUSTRIES/DBA GTC CORP (1984-1986; SIC 3333,3443)</t>
  </si>
  <si>
    <t xml:space="preserve">MOUNTAIN STATES OIL TOOLS INC (1983) | SKYLINE INDUSTRIES/DBA GTC CORP (1984) | PRECISION VISION LTD (1999)</t>
  </si>
  <si>
    <t xml:space="preserve">LUJAN AUTOBODY [FRS; 36 m] | LUJAN AUTOBODY [CDPHE RCRA; 39 m] | REIDY METAL SERVICES INC [CDPHE RCRA; 39 m]</t>
  </si>
  <si>
    <t xml:space="preserve">LUJAN AUTOBODY</t>
  </si>
  <si>
    <t xml:space="preserve">S05608</t>
  </si>
  <si>
    <t xml:space="preserve">5751 PECOS ST</t>
  </si>
  <si>
    <t xml:space="preserve">STANLEY STRUCTURES —- STRUCTURAL PLANT (1983-1990; SIC 3272,3441)</t>
  </si>
  <si>
    <t xml:space="preserve">STANLEY STRUCTURES —- STRUCTURAL PLANT (1983)</t>
  </si>
  <si>
    <t xml:space="preserve">DEN CORE RECYCLING [FRS; 10 m] | ALPINE LUMBER CO DBA ROCKY MTN PRESTAIN [FRS; 35 m]</t>
  </si>
  <si>
    <t xml:space="preserve">PECOS YARD EXPANSION [FRS; 35 m]</t>
  </si>
  <si>
    <t xml:space="preserve">DEN CORE RECYCLING</t>
  </si>
  <si>
    <t xml:space="preserve">S05621</t>
  </si>
  <si>
    <t xml:space="preserve">1655 JASPER</t>
  </si>
  <si>
    <t xml:space="preserve">1983;1986;1993</t>
  </si>
  <si>
    <t xml:space="preserve">INNOVATION SUPPLY INC (1983; SIC 3532,3079,3441) | TECH. ENTERPRISES» INC. (1983; SIC 3546,3829,3545) | COVAULT PRINTING CO (1986; SIC 2752,3861,2753) | NATIONAL INNOVATIONS, INC (1993; SIC 3632,3063,2086)</t>
  </si>
  <si>
    <t xml:space="preserve">INNOVATION SUPPLY INC (1983) | TECH. ENTERPRISES» INC. (1983) | COVAULT PRINTING CO (1986) | NATIONAL INNOVATIONS, INC (1993)</t>
  </si>
  <si>
    <t xml:space="preserve">ENVIRONMENTAL HEALTH RESEARCH [FRS; 38 m]</t>
  </si>
  <si>
    <t xml:space="preserve">ENVIRONMENTAL HEALTH RESEARCH</t>
  </si>
  <si>
    <t xml:space="preserve">S07639</t>
  </si>
  <si>
    <t xml:space="preserve">850 E 73RD AVE</t>
  </si>
  <si>
    <t xml:space="preserve">1983;1990;1992;1999</t>
  </si>
  <si>
    <t xml:space="preserve">VOLUME PRODUCTION INC (1983; SIC 3599) | PUMP SYSTEMS INC (1990; SIC 3561) | COLTEC TOOUNG (1992; SIC 3559) | COMMERCIAL PATTERN INC | (1999; SIC 3565)</t>
  </si>
  <si>
    <t xml:space="preserve">VOLUME PRODUCTION INC (1983) | PUMP SYSTEMS INC (1990) | TARTAN ORTHOPEDICS LTD (1990) | C+M PRESS INC (1990) | KEN-WAY DRAPERIES (1990) | COLTEC TOOUNG (1992) | TARTAN ORTHOPEDICS LID. (1992) | CUSTOM MILLWORK SPECIALTIES (1993) | COMMERCIAL PATTERN INC | (1999)</t>
  </si>
  <si>
    <t xml:space="preserve">C &amp; M PRESS [FRS; name match, 12 m] | MART GARDENS LTD [FRS; 4 m] | TRUSTILE DOORS LLC [FRS; 6 m]</t>
  </si>
  <si>
    <t xml:space="preserve">CUSTOM MILLWORK SPECIALTIES INC [FRS; name match, 2 m] | ARTISAN KITCHEN FABRICATION AND DESIGN LTD [FRS; 4 m] | PERFORMANCE COLLISION &amp; PAINT [FRS; 4 m] | ALLGOOD ELEC MOTORS [FRS; 24 m] | OUTLAW AUTOBODY INC [FRS] (address match)</t>
  </si>
  <si>
    <t xml:space="preserve">MART GARDENS LTD</t>
  </si>
  <si>
    <t xml:space="preserve">S00463</t>
  </si>
  <si>
    <t xml:space="preserve">12601 E 33RD AVE</t>
  </si>
  <si>
    <t xml:space="preserve">KRESTMARK INDUSTRIES OF COLORADO (1984; SIC 3442)</t>
  </si>
  <si>
    <t xml:space="preserve">KRESTMARK INDUSTRIES OF COLORADO (1984) | SUNSHINE PAPER CO INC | (1999)</t>
  </si>
  <si>
    <t xml:space="preserve">SEARS REPAIR CENTER 8071 [FRS; 8 m] | SEARS REPAIR CENTER 8071 [FRS] (address match)</t>
  </si>
  <si>
    <t xml:space="preserve">INSULFOAM LLC [FRS; 8 m]</t>
  </si>
  <si>
    <t xml:space="preserve">S00727</t>
  </si>
  <si>
    <t xml:space="preserve">3060 W 58TH AVE</t>
  </si>
  <si>
    <t xml:space="preserve">AERRe COe (1984; SIC 2992,3559) | AERR CO (1986; SIC 2992,3559)</t>
  </si>
  <si>
    <t xml:space="preserve">AERRe COe (1984) | AERR CO (1986)</t>
  </si>
  <si>
    <t xml:space="preserve">AERR CO [FRS; name match, 17 m] | AERR CO [FRS] (address match)</t>
  </si>
  <si>
    <t xml:space="preserve">AERR CO</t>
  </si>
  <si>
    <t xml:space="preserve">S06321</t>
  </si>
  <si>
    <t xml:space="preserve">9164 MARSHALL PL</t>
  </si>
  <si>
    <t xml:space="preserve">IWSULATION TECHNOLOGY CORP (INTEC) (1985; SIC 3564)</t>
  </si>
  <si>
    <t xml:space="preserve">IWSULATION TECHNOLOGY CORP (INTEC) (1985)</t>
  </si>
  <si>
    <t xml:space="preserve">COLORADO LITHO, INCORPORATED [FRS; 35 m]</t>
  </si>
  <si>
    <t xml:space="preserve">ASPEN ELECTRONICS MANUFACTURING INC</t>
  </si>
  <si>
    <t xml:space="preserve">COLORADO LITHO, INCORPORATED</t>
  </si>
  <si>
    <t xml:space="preserve">S06323</t>
  </si>
  <si>
    <t xml:space="preserve">9085 MARSHALL CT</t>
  </si>
  <si>
    <t xml:space="preserve">SERPENTIX CONVEYOR CORI (1985-1990; SIC 3535)</t>
  </si>
  <si>
    <t xml:space="preserve">SERPENTIX CONVEYOR CORI (1985)</t>
  </si>
  <si>
    <t xml:space="preserve">SERPENTIX CONVEYOR CORPORATION [FRS; name match, 226 m]</t>
  </si>
  <si>
    <t xml:space="preserve">S06360</t>
  </si>
  <si>
    <t xml:space="preserve">15370 SMITH RD UNIT E</t>
  </si>
  <si>
    <t xml:space="preserve">ACRA-LITE INC (1986-1999; SIC 3079) | DOMINION PLASTICS (1999; SIC 3079)</t>
  </si>
  <si>
    <t xml:space="preserve">ACRA-LITE INC (1986) | DOMINION PLASTICS (1999) | MARQUIS DENTAL MANUFACTURING CO (1999)</t>
  </si>
  <si>
    <t xml:space="preserve">MARQUIS DENTAL MFG CO INC [FRS; name match, 4 m]</t>
  </si>
  <si>
    <t xml:space="preserve">MARQUIS DENTAL MFG CO INC</t>
  </si>
  <si>
    <t xml:space="preserve">S06362</t>
  </si>
  <si>
    <t xml:space="preserve">14806 33RD PL</t>
  </si>
  <si>
    <t xml:space="preserve">ALL PACKAGING CO INC (1986-1990; SIC 2651,2645,3993)</t>
  </si>
  <si>
    <t xml:space="preserve">ALL PACKAGING CO INC (1986)</t>
  </si>
  <si>
    <t xml:space="preserve">ALL PACKAGING CO - 14806 E 33RD PL [FRS; name match, 100 m]</t>
  </si>
  <si>
    <t xml:space="preserve">Silver Engineering III</t>
  </si>
  <si>
    <t xml:space="preserve">SILVER WEIBULL</t>
  </si>
  <si>
    <t xml:space="preserve">NATIONAL ENVELOPE</t>
  </si>
  <si>
    <t xml:space="preserve">S06391</t>
  </si>
  <si>
    <t xml:space="preserve">2500 HIMALAYA RD</t>
  </si>
  <si>
    <t xml:space="preserve">UNIVAIR AIRCRAFT CORP (1986-1999; SIC 3728)</t>
  </si>
  <si>
    <t xml:space="preserve">UNIVAIR AIRCRAFT CORP (1986)</t>
  </si>
  <si>
    <t xml:space="preserve">UNIVAIR AIRCRAFT CORP [FRS; name match, 92 m] | UNIVAIR AIRCRAFT CORP [FRS] (address match)</t>
  </si>
  <si>
    <t xml:space="preserve">S06565</t>
  </si>
  <si>
    <t xml:space="preserve">2399 W 52ND AVE</t>
  </si>
  <si>
    <t xml:space="preserve">ARROW SHEET METAL PRODUCTS CO (1986; SIC 3444)</t>
  </si>
  <si>
    <t xml:space="preserve">ARROW SHEET METAL PRODUCTS CO (1986)</t>
  </si>
  <si>
    <t xml:space="preserve">AT&amp;T DENVER ZUNI [FRS; 1 m]</t>
  </si>
  <si>
    <t xml:space="preserve">AT&amp;T DENVER ZUNI</t>
  </si>
  <si>
    <t xml:space="preserve">S06568</t>
  </si>
  <si>
    <t xml:space="preserve">5075 74TH AVE</t>
  </si>
  <si>
    <t xml:space="preserve">1986;1990;1992</t>
  </si>
  <si>
    <t xml:space="preserve">DENVER VAN ASSEMBLY (1986; SIC 3713) | DENVER VAN ASSEMBLY (1990-1992; SIC 3713) | TIMPTE INC (1990; SIC 3713,3715)</t>
  </si>
  <si>
    <t xml:space="preserve">DENVER VAN ASSEMBLY (1986) | DENVER VAN ASSEMBLY (1990) | TIMPTE INC (1990)</t>
  </si>
  <si>
    <t xml:space="preserve">TIMPTE INC [FRS; name match, 27 m]</t>
  </si>
  <si>
    <t xml:space="preserve">ALLIED WASTE TRANSPORTATION, INC [FRS; 27 m]</t>
  </si>
  <si>
    <t xml:space="preserve">S06580</t>
  </si>
  <si>
    <t xml:space="preserve">7393 DAHLIA ST</t>
  </si>
  <si>
    <t xml:space="preserve">WESTERN MACHINE + DIESEL INC (1986-1990; SIC 3714)</t>
  </si>
  <si>
    <t xml:space="preserve">WESTERN MACHINE + DIESEL INC (1986)</t>
  </si>
  <si>
    <t xml:space="preserve">GROUND ENGINEERING [FRS] (address match)</t>
  </si>
  <si>
    <t xml:space="preserve">QUALITY PAVING CO</t>
  </si>
  <si>
    <t xml:space="preserve">GROUND ENGINEERING</t>
  </si>
  <si>
    <t xml:space="preserve">S06660</t>
  </si>
  <si>
    <t xml:space="preserve">1641 W 96TH AVE 17</t>
  </si>
  <si>
    <t xml:space="preserve">GEOQTECH ENVIRONMENTAL EQUIPMENT INC (1986; SIC 3544,3499,3589)</t>
  </si>
  <si>
    <t xml:space="preserve">GEOQTECH ENVIRONMENTAL EQUIPMENT INC (1986)</t>
  </si>
  <si>
    <t xml:space="preserve">NORTH METRO DRUG TASK FORCE [FRS; 2 m]</t>
  </si>
  <si>
    <t xml:space="preserve">NORTH METRO DRUG TASK FORCE</t>
  </si>
  <si>
    <t xml:space="preserve">S06711</t>
  </si>
  <si>
    <t xml:space="preserve">1337 W 121ST AVE</t>
  </si>
  <si>
    <t xml:space="preserve">MOUNTAIN SYSTEMS (1986; SIC 3829,3573,3811) | PLASTICS PASHRGRP (1988; SIC 3089,3300) | DOCTORS OPTIMUM MFG INC (1988; SIC 3089)</t>
  </si>
  <si>
    <t xml:space="preserve">MOUNTAIN SYSTEMS (1986) | PLASTICS PASHRGRP (1988) | DOCTORS OPTIMUM MFG INC (1988) | GENERAL PRESS INC (1990) | CARCOM TECHNOLOGIES, INC (1993) | |. QUALMARK CORP (1999)</t>
  </si>
  <si>
    <t xml:space="preserve">PROTOGENIC INC [FRS; 16 m]</t>
  </si>
  <si>
    <t xml:space="preserve">GENERAL PRESS INC. [FRS; name match, 137 m] | GENERAL PRESS INC [FRS; name match, 189 m]</t>
  </si>
  <si>
    <t xml:space="preserve">PROTOGENIC INC</t>
  </si>
  <si>
    <t xml:space="preserve">S06717</t>
  </si>
  <si>
    <t xml:space="preserve">500 W 84TH</t>
  </si>
  <si>
    <t xml:space="preserve">INNERTUBES NORTH STAR PRINTING (1988; SIC 2752,2000,3714)</t>
  </si>
  <si>
    <t xml:space="preserve">NORTH STAR PRINTING CO (1986)</t>
  </si>
  <si>
    <t xml:space="preserve">SEARS ROEBUCK &amp; CO. [FRS; 36 m]</t>
  </si>
  <si>
    <t xml:space="preserve">NORTH STAR PRINTING [FRS; name match, 7 m]</t>
  </si>
  <si>
    <t xml:space="preserve">S06721</t>
  </si>
  <si>
    <t xml:space="preserve">5590 PECOS ST</t>
  </si>
  <si>
    <t xml:space="preserve">PETROLEUM SYSTEMS INC (1999; SIC 3581)</t>
  </si>
  <si>
    <t xml:space="preserve">PETROLEUM SYSTEMS INC (1986)</t>
  </si>
  <si>
    <t xml:space="preserve">PETROLEUM SYSTEMS [FRS; name match, 2 m]</t>
  </si>
  <si>
    <t xml:space="preserve">S06971</t>
  </si>
  <si>
    <t xml:space="preserve">4975 PONTIAC</t>
  </si>
  <si>
    <t xml:space="preserve">DAYTON SUPERIOR CORP (1988-1990; SIC 3449) | DAYTON/RICHMOND (1999; SIC 3496)</t>
  </si>
  <si>
    <t xml:space="preserve">DAYTON SUPERIOR CORP (1988) | DAYTON/RICHMOND (1999)</t>
  </si>
  <si>
    <t xml:space="preserve">DAYTON SUPERIOR CORP [FRS; name match, 43 m]</t>
  </si>
  <si>
    <t xml:space="preserve">Spring Back Colorado - Pontiac St [CDPHE Solid_Waste_Facilities; 30 m]</t>
  </si>
  <si>
    <t xml:space="preserve">DAYTON SUPERIOR CORP</t>
  </si>
  <si>
    <t xml:space="preserve">S07366</t>
  </si>
  <si>
    <t xml:space="preserve">12130 N PENNSYLVANIA</t>
  </si>
  <si>
    <t xml:space="preserve">COMPUTER SYSTEMS DYNAMICS (CSD) (1990; SIC 3577)</t>
  </si>
  <si>
    <t xml:space="preserve">COMPUTER SYSTEMS DYNAMICS (CSD) (1988) | SIRKO ASSISTANT INC (2002)</t>
  </si>
  <si>
    <t xml:space="preserve">AUTOMATED CONTROLS INC [FRS; 21 m]</t>
  </si>
  <si>
    <t xml:space="preserve">AUTOMATED CONTROLS INC</t>
  </si>
  <si>
    <t xml:space="preserve">S07373</t>
  </si>
  <si>
    <t xml:space="preserve">7870 FEDERAL BLVD</t>
  </si>
  <si>
    <t xml:space="preserve">WASHERS, COLLARS JEANS CERAMICS (1988; SIC 3298,3311)</t>
  </si>
  <si>
    <t xml:space="preserve">WASHERS, COLLARS JEANS CERAMICS (1988)</t>
  </si>
  <si>
    <t xml:space="preserve">NORTH FEDERAL SUNSHINE CTR [FRS; 25 m]</t>
  </si>
  <si>
    <t xml:space="preserve">S07424</t>
  </si>
  <si>
    <t xml:space="preserve">21201 E 31ST CIR</t>
  </si>
  <si>
    <t xml:space="preserve">SULZER BINGHAM PUMPS INC (1990; SIC 3494,3561)</t>
  </si>
  <si>
    <t xml:space="preserve">SULZER BINGHAM PUMPS INC (1990)</t>
  </si>
  <si>
    <t xml:space="preserve">SULZER BINGHAM PUMPS [FRS; name match, 24 m] | SULZER PUMPS [CDPHE RCRA; name match, 112 m] | SULZER BINGHAM PUMPS [FRS] (address match) | SULZER PUMPS [CDPHE RCRA] (address match)</t>
  </si>
  <si>
    <t xml:space="preserve">SULZER BINGHAM PUMPS</t>
  </si>
  <si>
    <t xml:space="preserve">S07548</t>
  </si>
  <si>
    <t xml:space="preserve">1851 E 68TH AVE</t>
  </si>
  <si>
    <t xml:space="preserve">ACCURATE GASKET + PACKING CORP (1990-1993; SIC 3053,3069,3089)</t>
  </si>
  <si>
    <t xml:space="preserve">ACCURATE GASKET + PACKING CORP (1990)</t>
  </si>
  <si>
    <t xml:space="preserve">DARANT DISTRIBUTION [FRS; 8 m]</t>
  </si>
  <si>
    <t xml:space="preserve">S07585</t>
  </si>
  <si>
    <t xml:space="preserve">9215 FEDERAL BIVD</t>
  </si>
  <si>
    <t xml:space="preserve">D+H ENGRAVING (1990; SIC 3479)</t>
  </si>
  <si>
    <t xml:space="preserve">D+H ENGRAVING (1990) | CATHORA CORP (1993)</t>
  </si>
  <si>
    <t xml:space="preserve">SUNCOR - 2706105 [FRS; 11 m]</t>
  </si>
  <si>
    <t xml:space="preserve">SOUTHLAND 7 11 NO 24165 [FRS; 4 m]</t>
  </si>
  <si>
    <t xml:space="preserve">SUNCOR - 2706105</t>
  </si>
  <si>
    <t xml:space="preserve">S07586</t>
  </si>
  <si>
    <t xml:space="preserve">6777 DOWNING</t>
  </si>
  <si>
    <t xml:space="preserve">DENPAK BUILDING PRODUCTS INC (1990-1993; SIC 3448,3499)</t>
  </si>
  <si>
    <t xml:space="preserve">DENPAK BUILDING PRODUCTS INC (1990)</t>
  </si>
  <si>
    <t xml:space="preserve">DENPAK BUILDING PRODUCTS INC [FRS; name match, 55 m]</t>
  </si>
  <si>
    <t xml:space="preserve">DENPAK BUILDING PRODUCTS INC</t>
  </si>
  <si>
    <t xml:space="preserve">S07619</t>
  </si>
  <si>
    <t xml:space="preserve">1575 W 124TH AVE</t>
  </si>
  <si>
    <t xml:space="preserve">MELCO INDUSTRIES INC (1990-1992; SIC 3577) | INC MELCO EMBROIDERY SYSTEMS (2002; SIC 3500)</t>
  </si>
  <si>
    <t xml:space="preserve">MELCO INDUSTRIES INC (1990) | INC MELCO EMBROIDERY SYSTEMS (2002)</t>
  </si>
  <si>
    <t xml:space="preserve">MELCO INDUSTRIES INC [FRS; name match, 184 m] | MELCO INDUSTRIES INC [FRS] (address match)</t>
  </si>
  <si>
    <t xml:space="preserve">COORS BIOTECH INCORPORATED</t>
  </si>
  <si>
    <t xml:space="preserve">S07930</t>
  </si>
  <si>
    <t xml:space="preserve">11084 LEROY DR</t>
  </si>
  <si>
    <t xml:space="preserve">ROBERTSON ASSOCIATES MANUFACTURING (1990-1992; SIC 3411)</t>
  </si>
  <si>
    <t xml:space="preserve">ROBERTSON ASSOCIATES MANUFACTURING (1990)</t>
  </si>
  <si>
    <t xml:space="preserve">METAL PACKAGING INTERNATIONAL [FRS] (address match)</t>
  </si>
  <si>
    <t xml:space="preserve">S08093</t>
  </si>
  <si>
    <t xml:space="preserve">6860 N BROADWAY STE C</t>
  </si>
  <si>
    <t xml:space="preserve">H &amp; H ENTERPRISES INC (1992; SIC 3499) | CORTECH INC (1999; SIC 2831) | PYRAMID WATER SYSTEMS INC (1999; SIC 3589) | READY CARE INDUSTRIES (1999; SIC 3400)</t>
  </si>
  <si>
    <t xml:space="preserve">H &amp; H ENTERPRISES INC (1992) | CORTECH INC (1999) | PYRAMID WATER SYSTEMS INC (1999) | READY CARE INDUSTRIES (1999)</t>
  </si>
  <si>
    <t xml:space="preserve">CDM SMITH DTL [CDPHE RCRA; 16 m] | ERS [CDPHE RCRA; 16 m]</t>
  </si>
  <si>
    <t xml:space="preserve">CDM SMITH DTL</t>
  </si>
  <si>
    <t xml:space="preserve">S08249</t>
  </si>
  <si>
    <t xml:space="preserve">6850 FEDERAL BIVD</t>
  </si>
  <si>
    <t xml:space="preserve">‘GOODWILL INDUSTRIES OF DENVER (1992; SIC 3086)</t>
  </si>
  <si>
    <t xml:space="preserve">‘GOODWILL INDUSTRIES OF DENVER (1992)</t>
  </si>
  <si>
    <t xml:space="preserve">GOODWILL DENVER [FRS; name match, 68 m] | GOODWILL INDUSTRIES OF DENVER [CDPHE RCRA; name match, 74 m]</t>
  </si>
  <si>
    <t xml:space="preserve">GOODWILL DENVER</t>
  </si>
  <si>
    <t xml:space="preserve">S08302</t>
  </si>
  <si>
    <t xml:space="preserve">14501 E 35TH PL</t>
  </si>
  <si>
    <t xml:space="preserve">HUSSMANN CORP (1993; SIC 3585)</t>
  </si>
  <si>
    <t xml:space="preserve">HUSSMANN CORP (1993)</t>
  </si>
  <si>
    <t xml:space="preserve">UNITED AIRLINES [FRS; 0 m]</t>
  </si>
  <si>
    <t xml:space="preserve">UNITED AIRLINES</t>
  </si>
  <si>
    <t xml:space="preserve">S08544</t>
  </si>
  <si>
    <t xml:space="preserve">5100 E 58TH AVE</t>
  </si>
  <si>
    <t xml:space="preserve">CUMMINS POWER, INC (1993; SIC 3519) | CUMMINS ROCKY MOUNTAIN INC (1999; SIC 3714)</t>
  </si>
  <si>
    <t xml:space="preserve">CUMMINS POWER, INC (1993) | CUMMINS ROCKY MOUNTAIN INC (1999)</t>
  </si>
  <si>
    <t xml:space="preserve">STEWART &amp; STEVENSON POWER INC [FRS; 3 m] | BEST REFRIGERATION [FRS; 31 m] | CT POWER [FRS] (address match)</t>
  </si>
  <si>
    <t xml:space="preserve">S08556</t>
  </si>
  <si>
    <t xml:space="preserve">7303 DAHLIA ST</t>
  </si>
  <si>
    <t xml:space="preserve">WESTERN MACHINE &amp; DIESEL, INC (1993; SIC 3714)</t>
  </si>
  <si>
    <t xml:space="preserve">WESTERN MACHINE &amp; DIESEL, INC (1993)</t>
  </si>
  <si>
    <t xml:space="preserve">WESTWAY EXPRESS [FRS; 19 m]</t>
  </si>
  <si>
    <t xml:space="preserve">Skelly Oil Refinery/Riss Trust Property</t>
  </si>
  <si>
    <t xml:space="preserve">WESTWAY EXPRESS</t>
  </si>
  <si>
    <t xml:space="preserve">S08602</t>
  </si>
  <si>
    <t xml:space="preserve">2692 W 64TH AVE</t>
  </si>
  <si>
    <t xml:space="preserve">‘ AMERICAN PORTABLE BUILDING CORP (1993; SIC 2451,2452,3446)</t>
  </si>
  <si>
    <t xml:space="preserve">‘ AMERICAN PORTABLE BUILDING CORP (1993)</t>
  </si>
  <si>
    <t xml:space="preserve">GENERAL ENVIRONMENTAL MANAGEMENT INC [CDPHE RCRA; 29 m] | COMPLETE AUTO BODY AND PAINT [CDPHE RCRA; 29 m] | NAVAJO EXPRESS INC [CDPHE RCRA; 29 m] | FIRST TRANSIT INC [CDPHE RCRA; 29 m] | TUMBLEWEED CORP DBA TUMBLEWEED PRESS [CDPHE RCRA; 29 m]</t>
  </si>
  <si>
    <t xml:space="preserve">QUIKRETE - DENVER, CO PLANT</t>
  </si>
  <si>
    <t xml:space="preserve">GENERAL ENVIRONMENTAL MANAGEMENT INC</t>
  </si>
  <si>
    <t xml:space="preserve">S09174</t>
  </si>
  <si>
    <t xml:space="preserve">830 POTOMAC CIR</t>
  </si>
  <si>
    <t xml:space="preserve">COBRA PHARMACEUTICAL (1999; SIC 2834)</t>
  </si>
  <si>
    <t xml:space="preserve">COBRA PHARMACEUTICAL (1999)</t>
  </si>
  <si>
    <t xml:space="preserve">DENVER VAIL ORTHOPEDICS PC [FRS; 7 m]</t>
  </si>
  <si>
    <t xml:space="preserve">DENVER VAIL ORTHOPEDICS PC</t>
  </si>
  <si>
    <t xml:space="preserve">S09183</t>
  </si>
  <si>
    <t xml:space="preserve">14704 E 33RD PL STE C</t>
  </si>
  <si>
    <t xml:space="preserve">Primary metals; Rubber &amp; plastics</t>
  </si>
  <si>
    <t xml:space="preserve">HI-TEC PLASTICS INC (1999; SIC 3317) | * PREFERRED MOLD ENGINEERING INC (1999; SIC 3079)</t>
  </si>
  <si>
    <t xml:space="preserve">HI-TEC PLASTICS INC (1999) | * PREFERRED MOLD ENGINEERING INC (1999)</t>
  </si>
  <si>
    <t xml:space="preserve">MEADWESTVACO [FRS; 10 m] | US WEST BRI ASSEMBLY SERVICES [FRS; 17 m] | NATIONAL ENVELOPE [CDPHE RCRA; 18 m] | ADVO INC [CDPHE RCRA; 18 m]</t>
  </si>
  <si>
    <t xml:space="preserve">HELENA CHEMICAL COMPANY [FRS; 1 m] | UZIN UTZ NORTH AMERICA [FRS; 17 m]</t>
  </si>
  <si>
    <t xml:space="preserve">MEADWESTVACO</t>
  </si>
  <si>
    <t xml:space="preserve">S09185</t>
  </si>
  <si>
    <t xml:space="preserve">20100 E 35TH DR</t>
  </si>
  <si>
    <t xml:space="preserve">INVISIBLE STRUCTURES INC (1999; SIC 3079)</t>
  </si>
  <si>
    <t xml:space="preserve">INVISIBLE STRUCTURES INC (1999)</t>
  </si>
  <si>
    <t xml:space="preserve">CURTIN MATHESON SEINTIFIC INC [FRS] (address match)</t>
  </si>
  <si>
    <t xml:space="preserve">CURTIN MATHESON SEINTIFIC INC</t>
  </si>
  <si>
    <t xml:space="preserve">S09320</t>
  </si>
  <si>
    <t xml:space="preserve">1250 W 124TH AVE</t>
  </si>
  <si>
    <t xml:space="preserve">’-GENESEE WESTER INC (1999; SIC 3469) | KEY PRODUCTS INC (2002; SIC 3000)</t>
  </si>
  <si>
    <t xml:space="preserve">’-GENESEE WESTER INC (1999) | KEY PRODUCTS INC (2002)</t>
  </si>
  <si>
    <t xml:space="preserve">GENESEE WESTERN INC [FRS; name match, 22 m] | GENESEE WESTERN INC [FRS] (address match)</t>
  </si>
  <si>
    <t xml:space="preserve">METALCRAFT INDUSTRIES, INC. [FRS; 22 m] | E-SYSTEMS GROUP [FRS; 22 m] | E-SYSTEMS GROUP [FRS] (address match) | METALCRAFT INDUSTRIES, INC. [FRS] (address match)</t>
  </si>
  <si>
    <t xml:space="preserve">GENESEE WESTERN INC</t>
  </si>
  <si>
    <t xml:space="preserve">S09329</t>
  </si>
  <si>
    <t xml:space="preserve">1891 E 68TH AVE UNIT B</t>
  </si>
  <si>
    <t xml:space="preserve">IMPERIAL DIE INC (1999; SIC 3569)</t>
  </si>
  <si>
    <t xml:space="preserve">IMPERIAL DIE INC (1999)</t>
  </si>
  <si>
    <t xml:space="preserve">NSO PRESS, LLC [FRS; 2 m] | DARANT DISTRIBUTION [FRS; 38 m]</t>
  </si>
  <si>
    <t xml:space="preserve">NSO PRESS, LLC</t>
  </si>
  <si>
    <t xml:space="preserve">S09376</t>
  </si>
  <si>
    <t xml:space="preserve">1490 W 121ST AVE STE 101</t>
  </si>
  <si>
    <t xml:space="preserve">PROTOGENIC INC (1999; SIC 3559)</t>
  </si>
  <si>
    <t xml:space="preserve">PROTOGENIC INC (1999)</t>
  </si>
  <si>
    <t xml:space="preserve">PROTOGENIC INC [FRS; name match, 129 m]</t>
  </si>
  <si>
    <t xml:space="preserve">S09824</t>
  </si>
  <si>
    <t xml:space="preserve">11450 CHEROKEE ST STE B1 80234 3013 12260 PENNSYLVANIA ST</t>
  </si>
  <si>
    <t xml:space="preserve">AA ENGINEERING SERVICES INC (332710) NEWCOMB SPRING CORP (2002; SIC 3400)</t>
  </si>
  <si>
    <t xml:space="preserve">AA ENGINEERING SERVICES INC (332710) NEWCOMB SPRING CORP (2002)</t>
  </si>
  <si>
    <t xml:space="preserve">TECH AUTOMOTIVE [FRS; 11 m] | CAR CRAFT AUTO BODY [FRS; 11 m]</t>
  </si>
  <si>
    <t xml:space="preserve">Sherwin-Williams #1644 [CDPHE Solid_Waste_Facilities; 23 m]</t>
  </si>
  <si>
    <t xml:space="preserve">PROFESSIONAL FINISHING [FRS; 11 m]</t>
  </si>
  <si>
    <t xml:space="preserve">TECH AUTOMOTIVE</t>
  </si>
  <si>
    <t xml:space="preserve">S09826</t>
  </si>
  <si>
    <t xml:space="preserve">10901 IRMA DR</t>
  </si>
  <si>
    <t xml:space="preserve">PRECISION (2002; SIC 3400)</t>
  </si>
  <si>
    <t xml:space="preserve">PRECISION (2002)</t>
  </si>
  <si>
    <t xml:space="preserve">JACKSONS AUTOMOTIVE [FRS; 15 m] | HOT RODIFICATIONS [FRS; 30 m]</t>
  </si>
  <si>
    <t xml:space="preserve">WEISER ENGINEERING/MILE HIGH PRECISION INC. [FRS; name match, 64 m] | PRECISION METAL MFG [FRS; name match, 194 m]</t>
  </si>
  <si>
    <t xml:space="preserve">B&amp;B BLENDING LLC</t>
  </si>
  <si>
    <t xml:space="preserve">JACKSONS AUTOMOTIVE</t>
  </si>
  <si>
    <t xml:space="preserve">S00000</t>
  </si>
  <si>
    <t xml:space="preserve">2871 S SANTA FE DR</t>
  </si>
  <si>
    <t xml:space="preserve">AUTOMATED PRODUCTS INC 20 To 99 (1966; SIC 3599)</t>
  </si>
  <si>
    <t xml:space="preserve">Cotico Inc. (1961) | AUTOMATED PRODUCTS INC 20 To 99 (1966) | DUNSON PLANING MILL (1968) | INTERMOUNTAIN SCREEN GRAPHICS (1986) | VENTURI SCRUBER REECE (1988) | POR MOR CONSTRUCTION LLC (2002)</t>
  </si>
  <si>
    <t xml:space="preserve">NU STEEL SUPPLY INC [FRS; 33 m]</t>
  </si>
  <si>
    <t xml:space="preserve">NU STEEL SUPPLY INC</t>
  </si>
  <si>
    <t xml:space="preserve">S00001</t>
  </si>
  <si>
    <t xml:space="preserve">2950 S FOX</t>
  </si>
  <si>
    <t xml:space="preserve">VULCAN DENVER CoRP (1967; SIC 3531)</t>
  </si>
  <si>
    <t xml:space="preserve">Co. (1961) | VULCAN DENVER CoRP (1967) | STEWART IN-FRA-RED COMMISSARY (1973) | STEWART SANDWICHES (1986) | WATKINS’ STAINED GLASS STUDIO (1986)</t>
  </si>
  <si>
    <t xml:space="preserve">THOMAS L BURR PROPERTY [FRS; 38 m]</t>
  </si>
  <si>
    <t xml:space="preserve">CADRE GENERAL CONTRACTORS [FRS; 33 m]</t>
  </si>
  <si>
    <t xml:space="preserve">THOMAS L BURR PROPERTY</t>
  </si>
  <si>
    <t xml:space="preserve">S00009</t>
  </si>
  <si>
    <t xml:space="preserve">5788 S CURTICE</t>
  </si>
  <si>
    <t xml:space="preserve">Heckendorf, F. As, Coe (1961-1965; SIC 2851)</t>
  </si>
  <si>
    <t xml:space="preserve">Heckendorf, F. As, Coe (1961) | LITHOGRAPHIC HIGHLINE WEST LTD (1988)</t>
  </si>
  <si>
    <t xml:space="preserve">AMERICAN COLEMAN CO [FRS; 5 m]</t>
  </si>
  <si>
    <t xml:space="preserve">Littleton Schools III</t>
  </si>
  <si>
    <t xml:space="preserve">S00155</t>
  </si>
  <si>
    <t xml:space="preserve">1961;1968;1970;1971;1973;1974;1976;1980;1986;1988;1990</t>
  </si>
  <si>
    <t xml:space="preserve">American Silicone (1961-1976; SIC 2899) | DESIGNER*S MFG INC (1970; SIC 3712,3714) | DUNE BUGGY INC (1971; SIC 3712,3714) | UNIQUE MOBILITY INC (1973; SIC 3711,3714) | AMERICAN SILICONE MFG + SALES CORP (1980; SIC 2842) | EMPIRE METAL SPRAY INC (1986-1990; SIC 3471)</t>
  </si>
  <si>
    <t xml:space="preserve">American Silicone (1961) | DESIGNER*S MFG INC (1970) | DUNE BUGGY INC (1971) | UNIQUE MOBILITY INC (1973) | AMERICAN SILICONE MFG + SALES CORP (1980) |  (1982) | EMPIRE METAL SPRAY INC (1986)</t>
  </si>
  <si>
    <t xml:space="preserve">EMPIRE METAL SPRAY INC [FRS; name match, 47 m] | UNIQUE MOBILITY INC [FRS; name match, 58 m] | AUTO BODY &amp; FRAME CLINIC OF CO INC [FRS; 23 m]</t>
  </si>
  <si>
    <t xml:space="preserve">AUTO BODY &amp; FRAME CLINIC OF CO INC</t>
  </si>
  <si>
    <t xml:space="preserve">S00158</t>
  </si>
  <si>
    <t xml:space="preserve">3799 S JASON</t>
  </si>
  <si>
    <t xml:space="preserve">1966;1968;1970;1971;1973;1974;1976;1979;1980;1982;1983;1985;1986;1990</t>
  </si>
  <si>
    <t xml:space="preserve">FAB TOOL INC (1966-1976; SIC 3679) | AMERICAN FOR TIE CO (1968; SIC 3599) | MANUFACTURERS RESEARCH CC (1968; SIC 3493) | OMNITECH INCUSTRIES INC (1974-1979; SIC 2851) | FAG CERCUITS INC (1980-1983; SIC 3679) | OMNITECH INDUSTRIES INC (1983-1986; SIC 3079,2851,2691) | SONDRUP CONSTRUCTION INC (1990; SIC 3444)</t>
  </si>
  <si>
    <t xml:space="preserve">Canvas Products Co, (1961) | FAB TOOL INC (1966) | AMERICAN FOR TIE CO (1968) | MANUFACTURERS RESEARCH CC (1968) | OMNITECH INCUSTRIES INC (1974) | FAG CERCUITS INC (1980) | OMNITECH INDUSTRIES INC 3599 JOR SHOP (1982) | SONDRUP CONSTRUCTION INC (1990) | ZINN THE PRINTER INK INC (1990)</t>
  </si>
  <si>
    <t xml:space="preserve">OMNITECH INDUSTRIES INC [FRS; name match, 10 m] | FAB CIRCUITS [FRS; 39 m]</t>
  </si>
  <si>
    <t xml:space="preserve">ZINN THE PRINTER [FRS; 10 m]</t>
  </si>
  <si>
    <t xml:space="preserve">OMNITECH INDUSTRIES INC</t>
  </si>
  <si>
    <t xml:space="preserve">S01192</t>
  </si>
  <si>
    <t xml:space="preserve">5805 S SANTA FE</t>
  </si>
  <si>
    <t xml:space="preserve">1965;1966;1967;1968;1970;1971;1973;1974</t>
  </si>
  <si>
    <t xml:space="preserve">E + C METAL, INC. (1965-1974; SIC 3499)</t>
  </si>
  <si>
    <t xml:space="preserve">EB &amp;C Precast Cement Products (1962) | E + C METAL, INC. (1965)</t>
  </si>
  <si>
    <t xml:space="preserve">LITTLETON RIVERFRONT AUTHORITY [FRS; 27 m]</t>
  </si>
  <si>
    <t xml:space="preserve">LITTLETON RIVERFRONT AUTHORITY</t>
  </si>
  <si>
    <t xml:space="preserve">S01586</t>
  </si>
  <si>
    <t xml:space="preserve">2881 S SANTE FE</t>
  </si>
  <si>
    <t xml:space="preserve">AUTOMATED PROCUCTS, INC. (1965; SIC 3581)</t>
  </si>
  <si>
    <t xml:space="preserve">AUTOMATED PROCUCTS, INC. (1965) | BIZZEE BEE MFG. CO. (1965) | CUNSON PLANING MILL (1965)</t>
  </si>
  <si>
    <t xml:space="preserve">PLASTICS DESIGN &amp; MANUFACTURING [FRS; 39 m]</t>
  </si>
  <si>
    <t xml:space="preserve">SUNCOR - 2706364 [FRS; 38 m]</t>
  </si>
  <si>
    <t xml:space="preserve">Custom Windows</t>
  </si>
  <si>
    <t xml:space="preserve">DENVER FORMS CO</t>
  </si>
  <si>
    <t xml:space="preserve">PLASTICS DESIGN &amp; MANUFACTURING</t>
  </si>
  <si>
    <t xml:space="preserve">S01664</t>
  </si>
  <si>
    <t xml:space="preserve">2323 S LIPAN</t>
  </si>
  <si>
    <t xml:space="preserve">TRUCK U BOLTS ENERCO INC (1988; SIC 3444,3499)</t>
  </si>
  <si>
    <t xml:space="preserve">LTLER FIXTURE + MFG. CO. (1965) | BUTLER FIXTURE + MFG CO (1966) | DESIGN PRODUCTS INC (1974) | TRUCK U BOLTS ENERCO INC (1988)</t>
  </si>
  <si>
    <t xml:space="preserve">TOPPERSCOT INC [FRS; 37 m]</t>
  </si>
  <si>
    <t xml:space="preserve">Strawberry Patch</t>
  </si>
  <si>
    <t xml:space="preserve">S01963</t>
  </si>
  <si>
    <t xml:space="preserve">2025 W UNION</t>
  </si>
  <si>
    <t xml:space="preserve">1973;1974;1979</t>
  </si>
  <si>
    <t xml:space="preserve">AMERICAN STRESS WIRE CORP (1973-1974; SIC 3449,3496) | COFFELT ELECTRONICS CO INC (1979; SIC 3699,3512)</t>
  </si>
  <si>
    <t xml:space="preserve">AMERICAN STRESS WIRE CORP MISC MFG INDUSTRIES (1966) | COFFELT ELECTRONICS CO INC (1976)</t>
  </si>
  <si>
    <t xml:space="preserve">RALLYE COACHWORKS LLC [FRS; 2 m] | BODYS BY BROWN INC [FRS; 2 m] | AUTOWORKS INTERNATIONAL [FRS; 2 m] | REFRIGERANT RECLAMATION INC [FRS; 9 m] | JOHNS COLLISION REPAIR [FRS; 9 m] | WEST UNION AUTO CENTER [FRS; 9 m] | PACAR [FRS; 11 m] | PROFESSIONAL AUTO BODY [FRS; 11 m] | PACAFICA AUTOWORKS [FRS; 13 m] | IRECYCLEHERE [FRS; 28 m] | TIMA ENGINEERING &amp; SERVICE INC [FRS; 28 m] | LORAN CHEMICAL CORPOR</t>
  </si>
  <si>
    <t xml:space="preserve">TORO AUTO REFINISHING [FRS; 2 m] | P&amp;W AUTO BODY SHOP [FRS; 9 m] | JOHNS COLLISION REPAIR [FRS; 9 m] | L AND N INSTITUTIONAL SUPPLY COMPANY, INCORPORATED [FRS; 28 m] | JP MARBLE &amp; GRANITE, LLC [FRS; 28 m] | MTG CORPORATION [FRS; 28 m] | CLM INTL CORP [FRS; 28 m]</t>
  </si>
  <si>
    <t xml:space="preserve">RALLYE COACHWORKS LLC</t>
  </si>
  <si>
    <t xml:space="preserve">S01964</t>
  </si>
  <si>
    <t xml:space="preserve">3711 S JASON</t>
  </si>
  <si>
    <t xml:space="preserve">1966;1971;1973;1974;1976;1977;1979;1980;1982;1983;1986;1988;1990</t>
  </si>
  <si>
    <t xml:space="preserve">*EMPIRE METAL SPRAY WELDING + MACHINE (1966-1983; SIC 3599) | UNIQUE MOBILITY INC (1980-1990; SIC 3711,3714) | THE CERTEX CO INC (1986-1990; SIC 3579)</t>
  </si>
  <si>
    <t xml:space="preserve">*EMPIRE METAL SPRAY WELDING + MACHINE (1966) | UNIQUE MOBILITY INC (1980) | THE CERTEX CO INC (1986)</t>
  </si>
  <si>
    <t xml:space="preserve">UNIQUE MOBILITY INC [FRS; name match, 12 m] | EMPIRE METAL SPRAY INC [FRS; name match, 118 m]</t>
  </si>
  <si>
    <t xml:space="preserve">S01967</t>
  </si>
  <si>
    <t xml:space="preserve">3200 S ZUNI</t>
  </si>
  <si>
    <t xml:space="preserve">PACIFIC TOOL CORPORATION (1983-1990; SIC 3544,3499,3599) | ACCUTRONICS DESIGN + (1985-1990; SIC 3599)</t>
  </si>
  <si>
    <t xml:space="preserve">FENNER-HAMILTON CORP (1966) | GYM MASTER CC (1968) | PACIFIC TOOL CORPORATION (1983) | ACCUTRONICS DESIGN + (1985)</t>
  </si>
  <si>
    <t xml:space="preserve">GYM MASTER CO INC [FRS; name match, 208 m] | ACCUTRONIC INC [FRS] (address match) | ACCUTRONIC INC [CDPHE RCRA] (address match)</t>
  </si>
  <si>
    <t xml:space="preserve">N-H CUSTOM CREATIONS</t>
  </si>
  <si>
    <t xml:space="preserve">S01969</t>
  </si>
  <si>
    <t xml:space="preserve">3890 S JASON</t>
  </si>
  <si>
    <t xml:space="preserve">1967;1968;1970;1971;1973;1974;1976;1979;1980;1982;1983;1985;1986;1988;1990;1992</t>
  </si>
  <si>
    <t xml:space="preserve">COLORADO MOLTED PROCUCTS CO (1967-1992; SIC 3069) |  (1967; SIC 3537) | MINOCK MFG CO (1967-1990; SIC 3499) | CURTICE MANUFACTURING CO (1968; SIC 3423) | —-v PROOUCTS CO (1968; SIC 3591,3444) | —-v PRODUCTS Co (1971; SIC 3544,3591) | DENVER MOLD ENGINEERING (1973; SIC 3544) | EMJO CORPORATION (1973; SIC 3469,3444) | MARTIN MANUFACTURING CO INC (1976-1990; SIC 3599) | MENOCK KFG CORP (1980; SIC 3523) | BEE-JAY IRON INC (1986-1990; SIC 3446,3442) | MPG HEAD SERVICE (1990; SIC 3499)</t>
  </si>
  <si>
    <t xml:space="preserve">FIRE KING CO INC (1966) | WORLD-WIDE PRODUCTS (1966) | COLORADO MOLTED PROCUCTS CO (1967) |  (1967) | MINOCK MFG CO (1967) | CURTICE MANUFACTURING CO (1968) | —-v PROOUCTS CO (1968) | —-v PRODUCTS Co (1971) | DENVER MOLD ENGINEERING (1973) | EMJO CORPORATION (1973) |  (1973) | MARTIN MANUFACTURING CO INC (1976) |  (1977) | MENOCK KFG CORP (1980) | TUFFTOYS, INC. (1980) | ZINN THE PRINTER INK ENC (1980) |  (1982) | JACKSON SOUND PRODUCTIONS LTD (1983) | BEE-JAY IRON INC (1986) | MPG HEAD SERVICE (1990)</t>
  </si>
  <si>
    <t xml:space="preserve">BEE JAY IRON INC [FRS; 5 m] | PMR [FRS; 8 m] | HMC CARS [FRS; 30 m]</t>
  </si>
  <si>
    <t xml:space="preserve">ZINN THE PRINTER [FRS; name match, 142 m] | R&amp;R AUTO BODY &amp; PAINT INC [FRS; 30 m]</t>
  </si>
  <si>
    <t xml:space="preserve">BEE JAY IRON INC</t>
  </si>
  <si>
    <t xml:space="preserve">S01973</t>
  </si>
  <si>
    <t xml:space="preserve">4808 S BROADWAY</t>
  </si>
  <si>
    <t xml:space="preserve">LITTLEHORN, JOHNNIE, METAL ARTS (1968; SIC 3444,3446)</t>
  </si>
  <si>
    <t xml:space="preserve"> (1966) | MARLO PRESS INC (1967) | MOORE + HANSEN MFG CO (1967) | LITTLEHORN, JOHNNIE, METAL ARTS (1968)</t>
  </si>
  <si>
    <t xml:space="preserve">ENGLEWOOD AUTO REPAIR &amp; BODY SHOP [FRS; 16 m]</t>
  </si>
  <si>
    <t xml:space="preserve">ENGLEWOOD AUTO REPAIR &amp; BODY SHOP</t>
  </si>
  <si>
    <t xml:space="preserve">S01974</t>
  </si>
  <si>
    <t xml:space="preserve">3773 S JASON ST</t>
  </si>
  <si>
    <t xml:space="preserve">1967;1968;1971;1974;1976;1982;1983</t>
  </si>
  <si>
    <t xml:space="preserve">MECHANEX CORP, THE (1967-1983; SIC 3714)</t>
  </si>
  <si>
    <t xml:space="preserve"> (1966) | MECHANEX CORP, THE (1967)</t>
  </si>
  <si>
    <t xml:space="preserve">FAB CIRCUITS [FRS; 8 m] | EMPIRE METAL SPRAY INC [FRS; 14 m] | OMNITECH INDUSTRIES INC [FRS; 37 m] | AUTO BODY &amp; FRAME CLINIC OF CO INC [FRS; 38 m]</t>
  </si>
  <si>
    <t xml:space="preserve">ZINN THE PRINTER [FRS; 37 m]</t>
  </si>
  <si>
    <t xml:space="preserve">FAB CIRCUITS</t>
  </si>
  <si>
    <t xml:space="preserve">S01976</t>
  </si>
  <si>
    <t xml:space="preserve">3700 S SANTA FE LN</t>
  </si>
  <si>
    <t xml:space="preserve">1967;1971</t>
  </si>
  <si>
    <t xml:space="preserve">METAL FABRICATORS INC (1967-1971; SIC 3441,3449)</t>
  </si>
  <si>
    <t xml:space="preserve">METAL FABRICATURS INC MISC MFG INDUSTRIES (1966) | METAL FABRICATORS INC (1967) | COLORADO SHADE CO (1973) |  (1973)</t>
  </si>
  <si>
    <t xml:space="preserve">METAL FABRICATORS [FRS; name match, 178 m] | EUGENES AUTO BODY [FRS; 33 m]</t>
  </si>
  <si>
    <t xml:space="preserve">S02464</t>
  </si>
  <si>
    <t xml:space="preserve">11766 E 30TH AVE</t>
  </si>
  <si>
    <t xml:space="preserve">1967;1968;1970;1971;1973;1974;1979;1980</t>
  </si>
  <si>
    <t xml:space="preserve">AEON PRECISICN CO (1967-1979; SIC 3591) | SOLAR DEVELOPRENT INC (1980; SIC 3564,3823,3639)</t>
  </si>
  <si>
    <t xml:space="preserve">AEON PRECISICN CO (1967) | AEUN PRECISION CO RL MATTICS OWNER (1976) | SOLAR DEVELOPRENT INC (1980) | SOLAR DEVELOPMENT INC 2033 CANNED FRUITS + VEGETARLES (1982)</t>
  </si>
  <si>
    <t xml:space="preserve">MERRICK WOODWORKING INC [FRS; 16 m]</t>
  </si>
  <si>
    <t xml:space="preserve">COLO. MUSTANG SPECIALITIES, INC. [FRS; 3 m]</t>
  </si>
  <si>
    <t xml:space="preserve">MERRICK WOODWORKING INC</t>
  </si>
  <si>
    <t xml:space="preserve">S02492</t>
  </si>
  <si>
    <t xml:space="preserve">2405 W HAMPDEN</t>
  </si>
  <si>
    <t xml:space="preserve">1967;1968;1970;1973;1974;1976</t>
  </si>
  <si>
    <t xml:space="preserve">CANDID CAMPER OF COLURADO (1967-1970; SIC 3799) |  (1973; SIC 3714) | JAN-VAN MFG CC INC (1974-1976; SIC 3792)</t>
  </si>
  <si>
    <t xml:space="preserve">CANDID CAMPER OF COLURADO (1967) |  (1973) | JAN-VAN MFG CC INC (1974)</t>
  </si>
  <si>
    <t xml:space="preserve">D&amp;D AUTO BODY INC [FRS; 4 m] | PRECISION COLLISION [FRS; 4 m]</t>
  </si>
  <si>
    <t xml:space="preserve">S02510</t>
  </si>
  <si>
    <t xml:space="preserve">3985 S KALAMATH</t>
  </si>
  <si>
    <t xml:space="preserve">1967;1970;1971;1973;1974;1976;1983;1986</t>
  </si>
  <si>
    <t xml:space="preserve">REGAL PLASTICS SUPPLY CO INC (1967-1976; SIC 3079) | HORST DYNAMICS INC (1983; SIC 3561) | WILKERSON CORP PUMP DIV (1986; SIC 3561)</t>
  </si>
  <si>
    <t xml:space="preserve">REGAL PLASTICS SUPPLY CO INC (1967) | FORMSETS (1968) | DATA DOCUMENTS, INC (1971) | HORST DYNAMICS INC (1983) | WILKERSON CORP PUMP DIV (1986)</t>
  </si>
  <si>
    <t xml:space="preserve">BROWNS AUTO BODY [FRS; 2 m] | BODY'S BY BROWN, INC. [FRS; 23 m]</t>
  </si>
  <si>
    <t xml:space="preserve">DFA DAIRY BRANDS FLUID LLC D/B/A MEADOW GOLD DAIRY</t>
  </si>
  <si>
    <t xml:space="preserve">BROWNS AUTO BODY</t>
  </si>
  <si>
    <t xml:space="preserve">S02514</t>
  </si>
  <si>
    <t xml:space="preserve">1390 W QUINCY</t>
  </si>
  <si>
    <t xml:space="preserve">1967;1971;1976;1977;1980</t>
  </si>
  <si>
    <t xml:space="preserve">TRUELINE INSTRUMENTS INC (1967; SIC 3811,3623,3551) | VALUE PLASTICS CO (1971; SIC 3079) | CURZON FLUID POWER (1976-1980; SIC 3563,3494) | INDUSTRIAL SPECIALTIES INC (1977-1980; SIC 3079)</t>
  </si>
  <si>
    <t xml:space="preserve">TRUELINE INSTRUMENTS INC (1967) | VALUE PLASTICS CO (1971) | CURZON FLUID POWER (1976) | INDUSTRIAL SPECIALTIES INC (1977)</t>
  </si>
  <si>
    <t xml:space="preserve">DIAGNOSTIC MARKETING CORP [FRS; 31 m] | ARMSTRONG CHEMICAL CO [FRS; 31 m]</t>
  </si>
  <si>
    <t xml:space="preserve">DIAGNOSTIC MARKETING CORP</t>
  </si>
  <si>
    <t xml:space="preserve">S02516</t>
  </si>
  <si>
    <t xml:space="preserve">7880 S PLATTE CANYON RD</t>
  </si>
  <si>
    <t xml:space="preserve">1967;1968;1970;1971;1976;1979;1980;1982</t>
  </si>
  <si>
    <t xml:space="preserve">DRAKE PRECISION MACHINE PROCUCTS (1967-1970; SIC 3451) | DRAKE PRECISION MACHINE PRODUCTS (1971-1982; SIC 3451,3079) | TOP TORQUE TOOLS LTD (1976-1979; SIC 3549,2992)</t>
  </si>
  <si>
    <t xml:space="preserve">DRAKE PRECISION MACHINE PROCUCTS (1967) | DRAKE PRECISION MACHINE PRODUCTS (1971) | TOP TORQUE TOOLS LTD (1976)</t>
  </si>
  <si>
    <t xml:space="preserve">HYLANDER AUTOMOTIVE SERVICE INC. [FRS; 18 m]</t>
  </si>
  <si>
    <t xml:space="preserve">HYLANDER AUTOMOTIVE SERVICE INC.</t>
  </si>
  <si>
    <t xml:space="preserve">S02779</t>
  </si>
  <si>
    <t xml:space="preserve">4345 S SANTA FE</t>
  </si>
  <si>
    <t xml:space="preserve">1968;1970;1971;1974;1976;1980</t>
  </si>
  <si>
    <t xml:space="preserve">ROYCE INTERNATIONAL (1968-1976; SIC 3589,3714,3591) | HANDICAPS INC (1971; SIC 3548) | TOTALMOLDs INC (1971; SIC 3079,3949) | @AGE MFG INC (1980; SIC 2491)</t>
  </si>
  <si>
    <t xml:space="preserve">ROYCE INTERNATIONAL (1968) | HANDICAPS INC (1971) | TOTALMOLDs INC (1971) | @AGE MFG INC (1980)</t>
  </si>
  <si>
    <t xml:space="preserve">PETRO LABS DUGAN PIT [FRS; 27 m]</t>
  </si>
  <si>
    <t xml:space="preserve">PYNERGY PETROLEUM CO [FRS; 27 m] | NYLUNDS COLLISION CENTER - 4495 S SANTA [FRS; 27 m]</t>
  </si>
  <si>
    <t xml:space="preserve">PETRO LABS DUGAN PIT</t>
  </si>
  <si>
    <t xml:space="preserve">S03024</t>
  </si>
  <si>
    <t xml:space="preserve">2090 W BATES</t>
  </si>
  <si>
    <t xml:space="preserve">1970;1971;1973;1974;1976;1979;1980;1982</t>
  </si>
  <si>
    <t xml:space="preserve">8B V MACHINE COMPANY, INC (1970-1982; SIC 3591)</t>
  </si>
  <si>
    <t xml:space="preserve">8B V MACHINE COMPANY, INC (1970) | L K PRINTING SERVICE INC (1988)</t>
  </si>
  <si>
    <t xml:space="preserve">LK PRINTING SVC [FRS; name match, 23 m]</t>
  </si>
  <si>
    <t xml:space="preserve">AMERICAN REFURBISHING COMPANY.CN [FRS; 18 m]</t>
  </si>
  <si>
    <t xml:space="preserve">LK PRINTING SVC</t>
  </si>
  <si>
    <t xml:space="preserve">S03026</t>
  </si>
  <si>
    <t xml:space="preserve">2950 S WYANDOT</t>
  </si>
  <si>
    <t xml:space="preserve">GEMCO MFG CO INC (1970-1977; SIC 3361,3369)</t>
  </si>
  <si>
    <t xml:space="preserve">GEMCO MFG CO INC (1970)</t>
  </si>
  <si>
    <t xml:space="preserve">COLORADO HEAT TREATING [FRS; 31 m]</t>
  </si>
  <si>
    <t xml:space="preserve">S03208</t>
  </si>
  <si>
    <t xml:space="preserve">1460 IRONTON</t>
  </si>
  <si>
    <t xml:space="preserve">MOTOR MACHINE + SUPPLY INC (1971-1976; SIC 3714)</t>
  </si>
  <si>
    <t xml:space="preserve">MOTOR MACHINE + SUPPLY INC (1971)</t>
  </si>
  <si>
    <t xml:space="preserve">FINISHMASTER INC #239 [FRS; 16 m]</t>
  </si>
  <si>
    <t xml:space="preserve">STACY'S PAINT TRIX [FRS; 19 m]</t>
  </si>
  <si>
    <t xml:space="preserve">CITYWIDE BUILDING - 10660 EAST COLFAX AVENUE</t>
  </si>
  <si>
    <t xml:space="preserve">FINISHMASTER INC #239</t>
  </si>
  <si>
    <t xml:space="preserve">S03211</t>
  </si>
  <si>
    <t xml:space="preserve">3355 S UMATILLA</t>
  </si>
  <si>
    <t xml:space="preserve">CUSTOM MACHINE + REPAIR (1971-1973; SIC 3591)</t>
  </si>
  <si>
    <t xml:space="preserve">CUSTOM MACHINE + REPAIR (1971)</t>
  </si>
  <si>
    <t xml:space="preserve">KEESEN ENTERPRISES [FRS; 32 m]</t>
  </si>
  <si>
    <t xml:space="preserve">PSCO SHERIDAN SUBSTATION [FRS; 36 m]</t>
  </si>
  <si>
    <t xml:space="preserve">KEESEN ENTERPRISES</t>
  </si>
  <si>
    <t xml:space="preserve">S03212</t>
  </si>
  <si>
    <t xml:space="preserve">8455 E PRENTICE AVE</t>
  </si>
  <si>
    <t xml:space="preserve">DATA PRODUCTS (1971; SIC 3573)</t>
  </si>
  <si>
    <t xml:space="preserve">DATA PRODUCTS (1971)</t>
  </si>
  <si>
    <t xml:space="preserve">H 5 DATA CENTERS [FRS; name match, 140 m] | DTC EYE SURGERY CENTER [FRS; 36 m]</t>
  </si>
  <si>
    <t xml:space="preserve">ALTA CONVENIENCE NO 6104-CHLORINATOR FOR WELL 1 [FRS; 36 m] | ALTA CONVENIENCE NO 6152-TREATMENT FOR WELL [FRS; 36 m]</t>
  </si>
  <si>
    <t xml:space="preserve">DTC EYE SURGERY CENTER</t>
  </si>
  <si>
    <t xml:space="preserve">S03213</t>
  </si>
  <si>
    <t xml:space="preserve">3946 S MARIPOSA</t>
  </si>
  <si>
    <t xml:space="preserve">1971;1976;1979;1980;1982;1983;1985;1986;1990</t>
  </si>
  <si>
    <t xml:space="preserve">DAWN PRODUCTS CO (1971; SIC 2543,2842,3079) | DORIC MANUFACTURING CO (1971; SIC 3591,3599) | CUSTOM MACHINING INC (1976; SIC 3599) | MEHRMAN CORP (1979-1985; SIC 3599) | ANTIQUE AUTOMOTIVE ENGINEERING INC (1983-1986; SIC 3714) | S+M FABRICATION (1990; SIC 3444)</t>
  </si>
  <si>
    <t xml:space="preserve">DAWN PRODUCTS CO (1971) | DORIC MANUFACTURING CO (1971) | QUALITY PRESS (1974) | CUSTOM MACHINING INC (1976) | MOSER PRINTING INC (1976) | MEHRMAN CORP (1979) | ANTIQUE AUTOMOTIVE ENGINEERING INC (1983) | S+M FABRICATION (1990) | MACURCO INC (2002)</t>
  </si>
  <si>
    <t xml:space="preserve">MOSER PRINTING INC [CDPHE RCRA; name match, 9 m] | MOSER PRINTING [FRS; name match, 109 m] | UDDEHOLM CORPORATION [CDPHE RCRA; 9 m] | RICKSHAW AUTO BODY [FRS; 39 m]</t>
  </si>
  <si>
    <t xml:space="preserve">QUALITY PRESS INC [FRS; name match, 22 m] | JIMS EXCAVATING CO INC [FRS; 27 m]</t>
  </si>
  <si>
    <t xml:space="preserve">S03214</t>
  </si>
  <si>
    <t xml:space="preserve">2743 S SHOSHONE ST</t>
  </si>
  <si>
    <t xml:space="preserve">1979;1980;1982;1983;1985;1986;1988</t>
  </si>
  <si>
    <t xml:space="preserve">DENCOR INC (1979-1985; SIC 3829,3573,2743) | DENVER GRAPHICs INC (1982-1985; SIC 2751,3079) | PAUL DE HAEN INTERNATIONAL INC (1985-1986; SIC 3573) | EAGLE PRECISION MFG INC (1986-1988; SIC 3444,3499)</t>
  </si>
  <si>
    <t xml:space="preserve">DENVER GRAPHIC CO (1971) | DENCOR INC (1979) | MICROMEDEX, INC. (1979) | PETROLEUM SYSTEMS INC (1979) | F @ CABINET SHOP (1985) |  (1985) | PAUL DE HAEN INTERNATIONAL INC (1985) | EAGLE PRECISION MFG INC (1986)</t>
  </si>
  <si>
    <t xml:space="preserve">MODAPLANE LLC [FRS; 5 m]</t>
  </si>
  <si>
    <t xml:space="preserve">THE SHOP INC [FRS; name match, 114 m] | DENVER GRAPHIC INC [FRS; name match, 227 m]</t>
  </si>
  <si>
    <t xml:space="preserve">S03216</t>
  </si>
  <si>
    <t xml:space="preserve">1601 W STANFCRD AVE</t>
  </si>
  <si>
    <t xml:space="preserve">FIBERSHEEN MFG CORP (1971; SIC 3079)</t>
  </si>
  <si>
    <t xml:space="preserve">FIBERSHEEN MFG CORP (1971)</t>
  </si>
  <si>
    <t xml:space="preserve">TIROX INVESTMENTS [FRS; 19 m]</t>
  </si>
  <si>
    <t xml:space="preserve">TIROX INVESTMENTS</t>
  </si>
  <si>
    <t xml:space="preserve">S03219</t>
  </si>
  <si>
    <t xml:space="preserve">1919 W STANFORD AVE</t>
  </si>
  <si>
    <t xml:space="preserve">Industrial machinery; Petroleum refining; Transportation equipment</t>
  </si>
  <si>
    <t xml:space="preserve">1971;1983;1985</t>
  </si>
  <si>
    <t xml:space="preserve">HI-COUNTRY CAMPERS (1971; SIC 3791) | PLATTE RIVER ASPHALT CO INC (1983-1985; SIC 2951)</t>
  </si>
  <si>
    <t xml:space="preserve">HI-COUNTRY CAMPERS (1971) | PLATTE RIVER ASPHALT CO INC (1983)</t>
  </si>
  <si>
    <t xml:space="preserve">BIG JOHNSON STREET RODS [FRS; 20 m]</t>
  </si>
  <si>
    <t xml:space="preserve">BIG JOHNSON STREET RODS</t>
  </si>
  <si>
    <t xml:space="preserve">S03224</t>
  </si>
  <si>
    <t xml:space="preserve">3070 S WYANDOT</t>
  </si>
  <si>
    <t xml:space="preserve">MOBIL-FLEX CONVEYOR INC (1971; SIC 3535)</t>
  </si>
  <si>
    <t xml:space="preserve">MOBIL-FLEX CONVEYOR INC (1971)</t>
  </si>
  <si>
    <t xml:space="preserve">ROCKY MT CONST  (DELETED 1989) [FRS; 29 m]</t>
  </si>
  <si>
    <t xml:space="preserve">ROCKY MT CONST  (DELETED 1989)</t>
  </si>
  <si>
    <t xml:space="preserve">S03231</t>
  </si>
  <si>
    <t xml:space="preserve">2720 S TEJON</t>
  </si>
  <si>
    <t xml:space="preserve">Chemicals; Fabricated metals; Industrial machinery; Petroleum refining; Primary metals; Rubber &amp; plastics; Transportation equipment</t>
  </si>
  <si>
    <t xml:space="preserve">1971;1973;1974;1976;1977;1980;1982;1983;1985;1986;1988;1990;1992</t>
  </si>
  <si>
    <t xml:space="preserve">ARROW DISTRIBUTING CO (1971-1973; SIC 2841,2842) | REFFEL&gt; J Ws METAL FOUNDRY (1971-1990; SIC 3361) | ARRGW CHEMICAL CORP DBA/ARROW CIST CO (1974-1990; SIC 2841,2642) | SKYLINE INDUSTRIES INC (1974-1983; SIC 3479,3999,3499) | TUBE BENDING (1977-1983; SIC 2090,3446,3498) | PROFESSIONAL FABRICATORS (1982-1992; SIC 3599,3079) | SPECTRA/COAT INC (1986; SIC 3479) | NATIONAL SCREENPRINT (1988; SIC 2395,2396,2801) | PREEMS SIONAL (1988; SIC 3089,3599) | PELSUE CO (1990; SIC 3479)</t>
  </si>
  <si>
    <t xml:space="preserve">ARROW DISTRIBUTING CO (1971) | REFFEL&gt; J Ws METAL FOUNDRY (1971) | THE SHOP (1973) | ARRGW CHEMICAL CORP DBA/ARROW CIST CO (1974) | SKYLINE INDUSTRIES INC (1974) | TUBE BENDING (1977) |  (1979) | THOMAS PRINTING CO (1980) | PROFESSIONAL FABRICATORS (1982) | ACADEMIC SYSTEMS INC (1983) | CUSTOM COVED TOPS (1983) | WILSA INC D B A OPTACRYL INC (1983) | SPECTRA/COAT INC (1986) | NATIONAL SCREENPRINT (1988) | PREEMS SIONAL (1988) | PELSUE CO (1990) | K &amp; R INVESTMENTS (2002)</t>
  </si>
  <si>
    <t xml:space="preserve">J.W. REFFEL METALS FOUNDRY INC [FRS; name match, 88 m] | NATIONAL SCREENPRINT CORP [CDPHE RCRA; name match, 191 m] | CHATEAU SHUTTER [FRS; 19 m] | BOYD DESIGN GROUP [FRS; 36 m]</t>
  </si>
  <si>
    <t xml:space="preserve">HELM CORP [FRS; 15 m]</t>
  </si>
  <si>
    <t xml:space="preserve">CHATEAU SHUTTER</t>
  </si>
  <si>
    <t xml:space="preserve">S03234</t>
  </si>
  <si>
    <t xml:space="preserve">1600 W HARVARD</t>
  </si>
  <si>
    <t xml:space="preserve">1971;1973;1974;1976;1983;1985;2002</t>
  </si>
  <si>
    <t xml:space="preserve">SLIDECO ALUMINUM PRODUCTS (1971-1976; SIC 3442) | DENVER GLASS COMPANY (1976; SIC 3442) | PELLAN CORPORATION (1983-1985; SIC 3536,3537,3569) | TEAM PANELS INTL INC (2002; SIC 3400)</t>
  </si>
  <si>
    <t xml:space="preserve">SLIDECO ALUMINUM PRODUCTS (1971) | DENVER GLASS COMPANY (1976) |  (1982) | PELLAN CORPORATION (1983) | TEAM PANELS INTL INC (2002)</t>
  </si>
  <si>
    <t xml:space="preserve">UNIVERSAL AUTO WRECKING [FRS; 39 m]</t>
  </si>
  <si>
    <t xml:space="preserve">UNIVERSAL AUTO WRECKING</t>
  </si>
  <si>
    <t xml:space="preserve">S03237</t>
  </si>
  <si>
    <t xml:space="preserve">2630 S TEJON</t>
  </si>
  <si>
    <t xml:space="preserve">1971;1973;1974;1979;1982;1983;2002</t>
  </si>
  <si>
    <t xml:space="preserve">WESTERN PATTERN CO (1971-1983; SIC 3544) | PROFESSIONAL FABRICATORS INC (2002; SIC 3400)</t>
  </si>
  <si>
    <t xml:space="preserve">WESTERN PATTERN CO (1971) | PROFESSIONAL FABRICATORS INC (2002)</t>
  </si>
  <si>
    <t xml:space="preserve">NATIONAL SCREENPRINT CORP [CDPHE RCRA; 27 m] | NORMANS DRAPERY CLEANERS INC [CDPHE RCRA; 27 m] | ORALABS INC [CDPHE RCRA; 27 m]</t>
  </si>
  <si>
    <t xml:space="preserve">NATIONAL SCREENPRINT CORP</t>
  </si>
  <si>
    <t xml:space="preserve">S03340</t>
  </si>
  <si>
    <t xml:space="preserve">15686 BATAVIA</t>
  </si>
  <si>
    <t xml:space="preserve">SUNDOWNER ENTERPRISES (1973-1974; SIC 3792)</t>
  </si>
  <si>
    <t xml:space="preserve">SUNDOWNER ENTERPRISES (1973)</t>
  </si>
  <si>
    <t xml:space="preserve">M&amp;M AUTO RECONDITIONING INC [FRS; 23 m]</t>
  </si>
  <si>
    <t xml:space="preserve">Curbside Recycling/CRG [CDPHE Solid_Waste_Facilities; 25 m]</t>
  </si>
  <si>
    <t xml:space="preserve">S03377</t>
  </si>
  <si>
    <t xml:space="preserve">1420 JAMAICA</t>
  </si>
  <si>
    <t xml:space="preserve">PROFESSIONAL DIRECT MINUTEMAN PRESS INC (1988; SIC 2782,2789,3714)</t>
  </si>
  <si>
    <t xml:space="preserve">MINUTE MAN PRESS INC (1973) | MINUTEMAN PRESS INC (1986)</t>
  </si>
  <si>
    <t xml:space="preserve">MILE HIGH COLLISION LLC [FRS; 13 m] | PROFESSIONAL AUTO BODY [FRS; 15 m]</t>
  </si>
  <si>
    <t xml:space="preserve">CITYWIDE BUILDING - 1401 IRONTON STREET</t>
  </si>
  <si>
    <t xml:space="preserve">MILE HIGH COLLISION LLC</t>
  </si>
  <si>
    <t xml:space="preserve">S03386</t>
  </si>
  <si>
    <t xml:space="preserve">3295 S ZUNI</t>
  </si>
  <si>
    <t xml:space="preserve">1973;1976;1977;1980;1983;1986;1988;1990;2002</t>
  </si>
  <si>
    <t xml:space="preserve">ALSTON INDUSTRIES, INC (1973; SIC 3079) | ADVANCED CYLINDERS (1976-1990; SIC 3599) | 2000 Population 1,740 (2002; SIC 3500)</t>
  </si>
  <si>
    <t xml:space="preserve">ALSTON INDUSTRIES, INC (1973) | ADVANCED CYLINDERS (1976) |  (1982) | 2000 Population 1,740 (2002)</t>
  </si>
  <si>
    <t xml:space="preserve">ADVANCED CYLINDERS CORP [FRS; name match, 112 m] | ACCUTRONIC INC [FRS; 18 m] | GYM MASTER CO INC [FRS; 18 m] | ADVANCED CYLINDERS CORP [FRS] (address match)</t>
  </si>
  <si>
    <t xml:space="preserve">ACCUTRONIC INC</t>
  </si>
  <si>
    <t xml:space="preserve">S03783</t>
  </si>
  <si>
    <t xml:space="preserve">3021 S TEJON ST</t>
  </si>
  <si>
    <t xml:space="preserve">Chemicals; Fabricated metals; Petroleum refining; Transportation equipment</t>
  </si>
  <si>
    <t xml:space="preserve">Asphalt paving mixtures; Photographic equipment/chemicals</t>
  </si>
  <si>
    <t xml:space="preserve">1973;1974;1976;1977;1980;1982;1986;1990</t>
  </si>
  <si>
    <t xml:space="preserve">SUN RECREATION PRODUCTS CO (1973; SIC 3792) | SUN RECREATICNAL INDs To (1974-1982; SIC 3792,3714) | IMPERIAL HAMMER COMPANY INC (1976-1977; SIC 3423,3861) | BLUE ELK CABINET CO (1986; SIC 2521,2931) | GATEWAY SAFETY PRODUCTS CORP (1990; SIC 2899) | KWIK-A-TACH CO INC (1990; SIC 2951)</t>
  </si>
  <si>
    <t xml:space="preserve">SUN RECREATION PRODUCTS CO (1973) | SUN RECREATICNAL INDs To (1974) | COLORADO SIGN CO (1976) | HYDROLOGICS INC (1976) | IMPERIAL HAMMER COMPANY INC (1976) | TRUELINE INSTRUMENTS INC (1980) | TRUELINE INSTRUMENTS INC (1982) | ABSOLUTE SIGNS (1986) | BLUE ELK CABINET CO (1986) | GATEWAY SAFETY PRODUCTS CORP (1990) | KWIK-A-TACH CO INC (1990)</t>
  </si>
  <si>
    <t xml:space="preserve">HYDROLOGICS INC [FRS; name match, 10 m] | JAY CORKEN [FRS; 16 m]</t>
  </si>
  <si>
    <t xml:space="preserve">COMMERCIAL DOOR &amp; WOODWORK INC [FRS; 29 m] | ALL PHASE RESTORATION [FRS; 35 m]</t>
  </si>
  <si>
    <t xml:space="preserve">HYDROLOGICS INC</t>
  </si>
  <si>
    <t xml:space="preserve">S03775</t>
  </si>
  <si>
    <t xml:space="preserve">1265 DARTMOUTH AVE</t>
  </si>
  <si>
    <t xml:space="preserve">1974;1976;1980;1982;1983;1985;1986;1990</t>
  </si>
  <si>
    <t xml:space="preserve">ELECTRONIC PROCESSORS INC (1974-1990; SIC 3573,3699)</t>
  </si>
  <si>
    <t xml:space="preserve">ELECTRONIC PROCESSORS INC (1974)</t>
  </si>
  <si>
    <t xml:space="preserve">ELECTRONIC PROCESSORS INC [FRS; name match, 25 m]</t>
  </si>
  <si>
    <t xml:space="preserve">ELECTRONIC PROCESSORS INC</t>
  </si>
  <si>
    <t xml:space="preserve">S03778</t>
  </si>
  <si>
    <t xml:space="preserve">1340 W RADCLIFF</t>
  </si>
  <si>
    <t xml:space="preserve">1974;1980;1982;1983;1985;1986;1988;1990</t>
  </si>
  <si>
    <t xml:space="preserve">INTERNATIONAL INDUSTRIES (1974; SIC 3573,3622,3591) | CHAMPION ENC (1980-1982; SIC 3714) | CHAMPION INC (1983-1990; SIC 3714) | MOUNTAIN STATES PLASTICS INC (1983-1990; SIC 3079)</t>
  </si>
  <si>
    <t xml:space="preserve">INTERNATIONAL INDUSTRIES (1974) | CHAMPION ENC (1980) | CHAMPION INC (1983) | MOUNTAIN STATES PLASTICS INC (1983)</t>
  </si>
  <si>
    <t xml:space="preserve">CHAMPION INC [FRS; name match, 138 m]</t>
  </si>
  <si>
    <t xml:space="preserve">MOUNTAIN STATES PLASTICS INC [FRS; name match, 134 m]</t>
  </si>
  <si>
    <t xml:space="preserve">CHAMPION INC</t>
  </si>
  <si>
    <t xml:space="preserve">S03780</t>
  </si>
  <si>
    <t xml:space="preserve">3700 S LIPAN</t>
  </si>
  <si>
    <t xml:space="preserve">1974;1976;1980;1982;1983;1985;1986</t>
  </si>
  <si>
    <t xml:space="preserve">METAL FABRICATORS INC (1974-1985; SIC 3441,3449) | METAL FABRICATORS INC (1986; SIC 3441,3449)</t>
  </si>
  <si>
    <t xml:space="preserve">LIFETIME-TILE MFG CO INC (1974) | METAL FABRICATORS INC (1974) | FORUM ENGRAVING INC (1976) | METAL FABRICATORS INC (1986)</t>
  </si>
  <si>
    <t xml:space="preserve">METAL FABRICATORS [FRS; name match, 15 m]</t>
  </si>
  <si>
    <t xml:space="preserve">CONSOLIDATED STEEL SVC [FRS; 15 m]</t>
  </si>
  <si>
    <t xml:space="preserve">S03788</t>
  </si>
  <si>
    <t xml:space="preserve">1693 W SHERI LN</t>
  </si>
  <si>
    <t xml:space="preserve">cesidye.com HARTLEE SYSTEMS INC (2002; SIC 3000)</t>
  </si>
  <si>
    <t xml:space="preserve">HANSEN BRUCE PRINTING (1974) | BANINBROCE (1988) | HANSEN BRUCE PRINTING (1990) | cesidye.com HARTLEE SYSTEMS INC (2002)</t>
  </si>
  <si>
    <t xml:space="preserve">PSCO - BELLVIEW SERVICE CENTER [FRS; 34 m]</t>
  </si>
  <si>
    <t xml:space="preserve">PSCO - BELLVIEW SERVICE CENTER</t>
  </si>
  <si>
    <t xml:space="preserve">S04121</t>
  </si>
  <si>
    <t xml:space="preserve">3060 S VALLEJO</t>
  </si>
  <si>
    <t xml:space="preserve">1976;1979;1980;1982;1983;1985;1986;2002</t>
  </si>
  <si>
    <t xml:space="preserve">COLUMBINE CHEMICAL WORKS INC (1976-1979; SIC 3079) | C C W PRODUCTS INC (1980-1986; SIC 3079) | CCWe INC. (1980; SIC 3079) | MEOINA WOGD PROOUCTS (1980; SIC 2449,2448,3079) | MEDINA PACKAGING SUPPLY (1982-1986; SIC 2449,2448,3079) | ARCTURUS INDUSTRIES CORP (1983; SIC 3079) | UNIVERSAL FORM CLAMP OF CHICAGO (2002; SIC 3400)</t>
  </si>
  <si>
    <t xml:space="preserve">EDGE MFG INC (1974) | COLUMBINE CHEMICAL WORKS INC (1976) | AUSTRO FURNITURE ©D (1977) |  (1977) | ACTION GRAPHICS (1980) | C C W PRODUCTS INC (1980) | CCWe INC. (1980) | MEOINA WOGD PROOUCTS (1980) | MEDINA PACKAGING SUPPLY (1982) | ARCTURUS INDUSTRIES CORP (1983) | UNIVERSAL FORM CLAMP OF CHICAGO (2002)</t>
  </si>
  <si>
    <t xml:space="preserve">COLORADO TRUCK RENTAL [FRS; 19 m] | EXECUTIVE WHOLESALE DRYCLEANER [FRS; 29 m]</t>
  </si>
  <si>
    <t xml:space="preserve">COLORADO TRUCK RENTAL</t>
  </si>
  <si>
    <t xml:space="preserve">S04114</t>
  </si>
  <si>
    <t xml:space="preserve">2090 W COLLEGE AVE</t>
  </si>
  <si>
    <t xml:space="preserve">1976;1977;1979;1980;1982;1983;1985;1986;1988</t>
  </si>
  <si>
    <t xml:space="preserve">ADVANCED MACHINING CO (1976-1983; SIC 3599) | ELECTRONICS METAL PRODUCTS (1976-1985; SIC 3469,3599,3444) | ERP SYSTEMS INC (1976; SIC 3079) | DRAKE PRECISION INC (1985; SIC 3451,3599) | DRAKE PRECISION INC (1986-1988; SIC 3451,3599)</t>
  </si>
  <si>
    <t xml:space="preserve">ADVANCED MACHINING CO (1976) | ELECTRONICS METAL PRODUCTS (1976) | ERP SYSTEMS INC (1976) | DRAKE PRECISION INC (1985) | DRAKE PRECISION INC (1986)</t>
  </si>
  <si>
    <t xml:space="preserve">GUARANTY BANK &amp; TRUST CO [FRS; 26 m] | GUARANTY BANK &amp; TRUST CO [FRS] (address match)</t>
  </si>
  <si>
    <t xml:space="preserve">RIVIERA ELECTRIC CNSTR CO [FRS; 24 m] | R&amp;R MILLWORK INC [FRS; 26 m] | CUSTOM MACHINING CORPORATION [FRS; 26 m] | R&amp;R MILLWORK INC [FRS] (address match) | CUSTOM MACHINING CORPORATION [FRS] (address match)</t>
  </si>
  <si>
    <t xml:space="preserve">GUARANTY BANK &amp; TRUST CO</t>
  </si>
  <si>
    <t xml:space="preserve">S04126</t>
  </si>
  <si>
    <t xml:space="preserve">2750 S VALLEJO</t>
  </si>
  <si>
    <t xml:space="preserve">1976;1977;1980</t>
  </si>
  <si>
    <t xml:space="preserve">HERON-WRIGHT CHAIRLIFT CO (1976-1980; SIC 3538)</t>
  </si>
  <si>
    <t xml:space="preserve">HERON-WRIGHT CHAIRLIFT CO (1976) | MOUNTAIN SCREEN IMPRESSIONS. (1992)</t>
  </si>
  <si>
    <t xml:space="preserve">NATKIN &amp; COMPANY [FRS; 19 m]</t>
  </si>
  <si>
    <t xml:space="preserve">VEOLIA TRANSPORTATION DENVER [FRS; 4 m] | CUSTOM WINDOW CO. [FRS; 31 m]</t>
  </si>
  <si>
    <t xml:space="preserve">NATKIN &amp; COMPANY</t>
  </si>
  <si>
    <t xml:space="preserve">S04127</t>
  </si>
  <si>
    <t xml:space="preserve">2800 S SHOSHONE</t>
  </si>
  <si>
    <t xml:space="preserve">1976;1988;1990;2002</t>
  </si>
  <si>
    <t xml:space="preserve">KELTNER RESEARCH, INC (1976; SIC 3662,3679,3622) | DRESSINGS FISHING NC” (1988; SIC 2851) | PIONEER METAL FINISHING INC (1990-2002; SIC 3479)</t>
  </si>
  <si>
    <t xml:space="preserve">KELTNER RESEARCH, INC (1976) | DRESSINGS FISHING NC” (1988) | PIONEER METAL FINISHING INC (1990)</t>
  </si>
  <si>
    <t xml:space="preserve">PIONEER METAL FINISHING INC [FRS; name match, 6 m]</t>
  </si>
  <si>
    <t xml:space="preserve">PIONEER METAL FINISHING INC</t>
  </si>
  <si>
    <t xml:space="preserve">S04128</t>
  </si>
  <si>
    <t xml:space="preserve">2955 S TEJON</t>
  </si>
  <si>
    <t xml:space="preserve">AMT ENGINEERING (1990; SIC 3544,3569,3577)</t>
  </si>
  <si>
    <t xml:space="preserve">KEOGH + COMPANY (1976) | MOUNTAIN MEDICAL EQUIPMENT (1980) | AMT ENGINEERING (1990)</t>
  </si>
  <si>
    <t xml:space="preserve">WHEELS OF TIME [FRS; 38 m]</t>
  </si>
  <si>
    <t xml:space="preserve">WHEELS OF TIME</t>
  </si>
  <si>
    <t xml:space="preserve">S04130</t>
  </si>
  <si>
    <t xml:space="preserve">99 INVERNESS OR</t>
  </si>
  <si>
    <t xml:space="preserve">1976;1979;1985;1986;1988</t>
  </si>
  <si>
    <t xml:space="preserve">MONOLITHIC SYSTEMS CORP (1976; SIC 3573) | MOBECK HFG INC (1979; SIC 3537) | CABLEX INCe (1985; SIC 3679,3599,2399) | MEDICAL DYNAMICS, INC (1985; SIC 3042) | ‘SKR ENTERPRISES (1986; SIC 3599) | CABLEX INC (1986-1988; SIC 3674,3679,3599)</t>
  </si>
  <si>
    <t xml:space="preserve">MONOLITHIC SYSTEMS CORP (1976) | ELECTROMAX INSTRUMENTS INC (1977) | ELECTROMAX INSTRUMENTS INC (1979) |  (1979) | MOBECK HFG INC (1979) | A BC REPROGRAPHICS INC. (1980) | CEDERROTH INC (1983) | CABLEX INCe (1985) | COOK R S PRESS (1985) | HANCOCK GRAPHICS (1985) | MEDICAL DYNAMICS, INC (1985) | ‘SKR ENTERPRISES (1986) | CABLEX INC (1986) | BECKSET TYPESETTING+GRAPHIC (1988) | JB PRINTING (1990) | U SFIBER OPTICS (1990)</t>
  </si>
  <si>
    <t xml:space="preserve">ROCHE BIOMEDICAL LABORATORIES [FRS; 21 m] | MEDICAL DYNAMICS INC [FRS; 24 m] | ALLEGIANCE HEALTHCARE [FRS; 36 m]</t>
  </si>
  <si>
    <t xml:space="preserve">BAXTER HEALTHCARE CORPORATION [FRS; 36 m]</t>
  </si>
  <si>
    <t xml:space="preserve">ROCHE BIOMEDICAL LABORATORIES</t>
  </si>
  <si>
    <t xml:space="preserve">S04131</t>
  </si>
  <si>
    <t xml:space="preserve">3992 S MARIPOSA</t>
  </si>
  <si>
    <t xml:space="preserve">1976;1977;1980;1983;1985;1986;1988;1990</t>
  </si>
  <si>
    <t xml:space="preserve">PEEK BROTHERS (1976; SIC 3599,3499,3792) | HEADS By PAUL LTD (1977-1990; SIC 3714) | ACRO MFG CO (1986-1990; SIC 3599)</t>
  </si>
  <si>
    <t xml:space="preserve">PEEK BROTHERS (1976) | HEADS By PAUL LTD (1977) | ZIMPRO INCs MAROX PRODUCTION+ENG. CENTER (1983) | ACRO MFG CO (1986)</t>
  </si>
  <si>
    <t xml:space="preserve">HEADS BY PAUL INC [FRS; name match, 6 m] | UDDEHOLM CORPORATION [FRS; 7 m]</t>
  </si>
  <si>
    <t xml:space="preserve">HEADS BY PAUL INC</t>
  </si>
  <si>
    <t xml:space="preserve">S04134</t>
  </si>
  <si>
    <t xml:space="preserve">1885 W DARTMOUTH AVE</t>
  </si>
  <si>
    <t xml:space="preserve">FRUE TURN INC (1980-1986; SIC 3599) | SOLARON CORPORATION (1982-1986; SIC 3433) | EDLAR PRECISION METALS + PLASTICS (1983; SIC 3079,3542)</t>
  </si>
  <si>
    <t xml:space="preserve">SOLARCELL CORP (1976) | ROCKY MOUNTAIN SCREEN PRINTING ROSS A MOTE PRESIDENT (1977) | COLORADO LOG HOMES (1979) |  (1979) | QROF BROTHERS SOLAR APPLIANCES INC (1980) | FRUE TURN INC (1980) | TYPESETTER {NC., THE (1980) | SOLARON CORPORATION (1982) | FALCON MANUFACTURING CO (1983) | EDLAR PRECISION METALS + PLASTICS (1983) | CONTROL SIGNAL CORP (1985) | ROSINSON BRICK CO (1986) | SUREVOID PRODUCTS INC (2002)</t>
  </si>
  <si>
    <t xml:space="preserve">HOYLE LOWDERMILK INC [FRS; 29 m]</t>
  </si>
  <si>
    <t xml:space="preserve">ALAMEDA WHOLESALE NURSERY [FRS; 29 m]</t>
  </si>
  <si>
    <t xml:space="preserve">HOYLE LOWDERMILK INC</t>
  </si>
  <si>
    <t xml:space="preserve">S00458</t>
  </si>
  <si>
    <t xml:space="preserve">9701 E COLFAX</t>
  </si>
  <si>
    <t xml:space="preserve">ECONOCOPY PRINTERS INC (1980-1984; SIC 2752,3079)</t>
  </si>
  <si>
    <t xml:space="preserve">SIR SPEEDY INSTANT PRINTING CENTER (1977) | ECONOCOPY PRINTERS INC (1980)</t>
  </si>
  <si>
    <t xml:space="preserve">RTD - EAST METRO OPERATING FACILITY [CDPHE RCRA; 21 m]</t>
  </si>
  <si>
    <t xml:space="preserve">RTD - EAST METRO OPERATING FACILITY</t>
  </si>
  <si>
    <t xml:space="preserve">S04292</t>
  </si>
  <si>
    <t xml:space="preserve">2041 W BATES AVE</t>
  </si>
  <si>
    <t xml:space="preserve">1977;1979;1980;1982</t>
  </si>
  <si>
    <t xml:space="preserve">ARAPAHOE ENGINEERING + MACHINE CORP (1977-1980; SIC 3599,3544) | SoCo MACHINING (1982; SIC 3599)</t>
  </si>
  <si>
    <t xml:space="preserve">ARAPAHOE ENGINEERING + MACHINE CORP (1977) | SoCo MACHINING (1982) | INDEPENDENT SIGN (1983)</t>
  </si>
  <si>
    <t xml:space="preserve">LK PRINTING SVC [FRS; 27 m]</t>
  </si>
  <si>
    <t xml:space="preserve">S04295</t>
  </si>
  <si>
    <t xml:space="preserve">2930 S TEJON ST</t>
  </si>
  <si>
    <t xml:space="preserve">1977;1982;1983</t>
  </si>
  <si>
    <t xml:space="preserve">GATEWAY SAFETY PRODUCTS INC (1977-1983; SIC 2899) | SAF=LOC SYSTEMS INC (1982; SIC 3452,3499)</t>
  </si>
  <si>
    <t xml:space="preserve">GATEWAY SAFETY PRODUCTS INC (1977) | SAF=LOC SYSTEMS INC (1982)</t>
  </si>
  <si>
    <t xml:space="preserve">WHEELS OF TIME [FRS; 15 m] | ORALABS INC [FRS; 30 m]</t>
  </si>
  <si>
    <t xml:space="preserve">S04297</t>
  </si>
  <si>
    <t xml:space="preserve">3535 S IRVING ST</t>
  </si>
  <si>
    <t xml:space="preserve">ROYAL ELECTRONICS CORP (1982-1983; SIC 3662,3714)</t>
  </si>
  <si>
    <t xml:space="preserve">ROYAL ELECTRONICS CORP (1977)</t>
  </si>
  <si>
    <t xml:space="preserve">AUTO IMAGE [FRS; 9 m] | AUTO IMAGE [FRS] (address match)</t>
  </si>
  <si>
    <t xml:space="preserve">S04298</t>
  </si>
  <si>
    <t xml:space="preserve">3211 S PLATTE RIVER</t>
  </si>
  <si>
    <t xml:space="preserve">1977;1980;1982;1983;1986;1988;1990;1992</t>
  </si>
  <si>
    <t xml:space="preserve">TWENTIETH CENTURY PRIDUCTS (1977-1992; SIC 3079) | CHROMATICS MANUFACTURING INC (1982-1983; SIC 3444) | MAGAZINES CAROBA PLASTICS INC (1988-1990; SIC 3089,3484)</t>
  </si>
  <si>
    <t xml:space="preserve">TWENTIETH CENTURY PRIDUCTS (1977) | CHROMATICS MANUFACTURING INC (1982) | MAGAZINES CAROBA PLASTICS INC (1988)</t>
  </si>
  <si>
    <t xml:space="preserve">CHROMATICS INC [FRS; name match, 119 m] | GOODWILL INDUSTRIES OF DENVER [FRS; 8 m]</t>
  </si>
  <si>
    <t xml:space="preserve">CAROBA PLASTICS [FRS; name match, 94 m]</t>
  </si>
  <si>
    <t xml:space="preserve">S04562</t>
  </si>
  <si>
    <t xml:space="preserve">1480 LIMA</t>
  </si>
  <si>
    <t xml:space="preserve">1979;1980;1982;1983;1986</t>
  </si>
  <si>
    <t xml:space="preserve">AURORA CROWN MACHINE (1979; SIC 3714) | AURORA CROWN MACHINE (1980-1986; SIC 3714)</t>
  </si>
  <si>
    <t xml:space="preserve">AURORA CROWN MACHINE (1979) | AURORA CROWN MACHINE (1980)</t>
  </si>
  <si>
    <t xml:space="preserve">AURORA CROWN MACHINE [FRS; name match, 35 m] | AURORA CROWN MACHINE [FRS] (address match)</t>
  </si>
  <si>
    <t xml:space="preserve">LOVELL'S AUTOMOTIVE [FRS; 26 m]</t>
  </si>
  <si>
    <t xml:space="preserve">AURORA CROWN MACHINE</t>
  </si>
  <si>
    <t xml:space="preserve">S04588</t>
  </si>
  <si>
    <t xml:space="preserve">2010 DARTMOUTH</t>
  </si>
  <si>
    <t xml:space="preserve">1979;1980;1982;1983;1985;1986;1988;1990;2002</t>
  </si>
  <si>
    <t xml:space="preserve">COMMUNEGRAPHICS INC (1979; SIC 2752,2752,3311) | ACCUGRIND CORPORATION (1980; SIC 3555,3532) | B+ R MFG + SALES (1980; SIC 3792) | FINZER@KOREN ROLLER INC. (1982-1983; SIC 3555,3532) | MASTERCRAFT TRUCK EQUIPMENTs INC (1983-1990; SIC 3792) | PRESTIGE CASTING INC (2002; SIC 3300)</t>
  </si>
  <si>
    <t xml:space="preserve">COMMUNEGRAPHICS INC (1979) | ACCUGRIND CORPORATION (1980) | B+ R MFG + SALES (1980) | FINZER@KOREN ROLLER INC. (1982) | MASTERCRAFT TRUCK EQUIPMENTs INC (1983) | PRESTIGE CASTING INC (2002)</t>
  </si>
  <si>
    <t xml:space="preserve">COMMUNIGRAPHICS INC [FRS; name match, 58 m] | MR BS BODY SHOP [FRS; 25 m]</t>
  </si>
  <si>
    <t xml:space="preserve">PRESTIGE CASTING, INC. [FRS; name match, 67 m]</t>
  </si>
  <si>
    <t xml:space="preserve">MR BS BODY SHOP</t>
  </si>
  <si>
    <t xml:space="preserve">S04589</t>
  </si>
  <si>
    <t xml:space="preserve">2609 S RARITAN ST</t>
  </si>
  <si>
    <t xml:space="preserve">ELIMINATOR INC. (1979-1983; SIC 3535)</t>
  </si>
  <si>
    <t xml:space="preserve">ELIMINATOR INC. (1979) | ELMERS MANUFACTURING CO (1990)</t>
  </si>
  <si>
    <t xml:space="preserve">SERVICE UNIFORM RENTAL [FRS; 3 m]</t>
  </si>
  <si>
    <t xml:space="preserve">SERVICE UNIFORM [FRS; 3 m]</t>
  </si>
  <si>
    <t xml:space="preserve">S04590</t>
  </si>
  <si>
    <t xml:space="preserve">2520 S RARITAN ST</t>
  </si>
  <si>
    <t xml:space="preserve">CUSTOM ENGINEERING INC (1992; SIC 3559,3589,3699)</t>
  </si>
  <si>
    <t xml:space="preserve">MOUNTVIEW PACKING CO (1979) | CREATIVE FABRIC SYSTEMS, INC (1983) | CREATIVE FAB SYS INC/DBA LANGDON REG CO (1985) | ROTH BONELESS BEEF INC (1986) | WEAVER PRINTING CO (1986) | FORMS LANGDON MFG CO INC (1988) | CUSTOM ENGINEERING INC (1992)</t>
  </si>
  <si>
    <t xml:space="preserve">LANGDON MANUFACTURING CO INC [FRS; name match, 13 m] | ADVANTAGE ADVERTISING INC DBA ADVANTAGE SIGN CO [FRS; 10 m] | CENTENNIAL AUTO &amp; 4X4 INC [CDPHE RCRA; 28 m] | ALPS COLLISION CENTER INC [CDPHE RCRA; 28 m] | ACCESSA DENVER LLC [CDPHE RCRA; 28 m]</t>
  </si>
  <si>
    <t xml:space="preserve">ARAP2512 AND 2513 FEEDER PROJECT (DE) [FRS; 12 m] | TA PELSUE CO [FRS; 38 m]</t>
  </si>
  <si>
    <t xml:space="preserve">ADVANTAGE ADVERTISING INC DBA ADVANTAGE SIGN CO</t>
  </si>
  <si>
    <t xml:space="preserve">S04594</t>
  </si>
  <si>
    <t xml:space="preserve">3115 S PLATTE RIVER</t>
  </si>
  <si>
    <t xml:space="preserve">AD=x Con COMET DIVISION (1985; SIC 3999,3407)</t>
  </si>
  <si>
    <t xml:space="preserve">WESTERN WOOD CABINETS INC. (1979) | AD=x Con COMET DIVISION (1985) | HYDROLOGICS INC (1990)</t>
  </si>
  <si>
    <t xml:space="preserve">HYDROLOGICS INC [CDPHE RCRA; name match, 164 m] | HYDROLOGICS INC [FRS; name match, 228 m] | MARTIN MARIETTA PLATTE RIVER [FRS; 11 m]</t>
  </si>
  <si>
    <t xml:space="preserve">POZZETTA MICRO CLEAN [FRS; 25 m]</t>
  </si>
  <si>
    <t xml:space="preserve">S04598</t>
  </si>
  <si>
    <t xml:space="preserve">4437 S SANTA FE DR</t>
  </si>
  <si>
    <t xml:space="preserve">LOOM CRAFT (1979; SIC 2511,3552) | LOOM CRAFTY (1980-1983; SIC 2511,3552)</t>
  </si>
  <si>
    <t xml:space="preserve">LOOM CRAFT (1979) | LOOM CRAFTY (1980)</t>
  </si>
  <si>
    <t xml:space="preserve">PLUM CREEK WW AUTHORITY PLANT1 [FRS; 14 m]</t>
  </si>
  <si>
    <t xml:space="preserve">PLUM CREEK WW AUTHORITY PLANT1</t>
  </si>
  <si>
    <t xml:space="preserve">S05440</t>
  </si>
  <si>
    <t xml:space="preserve">1835 W BAKER AVE</t>
  </si>
  <si>
    <t xml:space="preserve">1980;1982;1983;1985;1988</t>
  </si>
  <si>
    <t xml:space="preserve">FOLIC PROOUCTS (1980-1988; SIC 3842,3599) | STEEL STRUCTURES OF COLORADO INC (1983-1988; SIC 3442,3448)</t>
  </si>
  <si>
    <t xml:space="preserve">FOLIO PRODUCTS (1979) | A PRINTING PLACE (1980) | STEEL STRUCTURES OF COLORADO INC (1983)</t>
  </si>
  <si>
    <t xml:space="preserve">R &amp; M AUTOMOTIVE PLAZA INC [FRS; 3 m]</t>
  </si>
  <si>
    <t xml:space="preserve">MISERS INSPECTION AND TRAINING [FRS; 3 m] | NIMROD AUTOMOTIVE INC. [FRS; 10 m]</t>
  </si>
  <si>
    <t xml:space="preserve">S00460</t>
  </si>
  <si>
    <t xml:space="preserve">11921 E 14TH AVE</t>
  </si>
  <si>
    <t xml:space="preserve">1980;1983;1984;1986;1990;1992;1993</t>
  </si>
  <si>
    <t xml:space="preserve">HACKLEYS MACHINE SHOP (1980-1993; SIC 3714)</t>
  </si>
  <si>
    <t xml:space="preserve">HACKLEYS MACHINE SHOP (1980)</t>
  </si>
  <si>
    <t xml:space="preserve">ADMIRATION INC [CDPHE RCRA; 14 m] | QUALITY BODY WORKS [FRS; 23 m] | KURTS EAST SIDE TOWING [FRS; 25 m] | KURTS EAST SIDE TOWING [FRS] (address match)</t>
  </si>
  <si>
    <t xml:space="preserve">QWEST CORPORATION [FRS; 37 m]</t>
  </si>
  <si>
    <t xml:space="preserve">FITZSIMONS PROMENADE</t>
  </si>
  <si>
    <t xml:space="preserve">FITZSIMONS ARMY MEDICAL CENTER</t>
  </si>
  <si>
    <t xml:space="preserve">ADMIRATION INC</t>
  </si>
  <si>
    <t xml:space="preserve">S00464</t>
  </si>
  <si>
    <t xml:space="preserve">11951 E 33RD AVE</t>
  </si>
  <si>
    <t xml:space="preserve">1980;1982;1983;1984;1986;1990;1993;1999</t>
  </si>
  <si>
    <t xml:space="preserve">AEGON PRECISION CO (1980-1999; SIC 3599,3544) | MERIDAM GROUP INC (1984-1990; SIC 3567)</t>
  </si>
  <si>
    <t xml:space="preserve">AEGON PRECISION CO (1980) | MERIDAM GROUP INC (1984)</t>
  </si>
  <si>
    <t xml:space="preserve">TESLA AURORA SSD [FRS; 17 m] | TESLA AURORA SSD [FRS] (address match) | TESLA AURORA SSD [CDPHE RCRA] (address match)</t>
  </si>
  <si>
    <t xml:space="preserve">B &amp; E SCREEN PRINTING [FRS; 7 m] | CAPITOL GLASS &amp; ALUMINUM CORP [FRS; 11 m] | PARKWOOD DESIGN [FRS; 39 m] | MORRIS HEIGHTS SUBDIVISION [FRS] (address match)</t>
  </si>
  <si>
    <t xml:space="preserve">TESLA AURORA SSD</t>
  </si>
  <si>
    <t xml:space="preserve">S04827</t>
  </si>
  <si>
    <t xml:space="preserve">2303 W DARTMOUTH</t>
  </si>
  <si>
    <t xml:space="preserve">AGE CHALLIS ¢ AC BROCK + CO (1980; SIC 3446,3993)</t>
  </si>
  <si>
    <t xml:space="preserve">AGE CHALLIS ¢ AC BROCK + CO (1980)</t>
  </si>
  <si>
    <t xml:space="preserve">ELECTRO PAINTERS INC [FRS; 25 m]</t>
  </si>
  <si>
    <t xml:space="preserve">S04830</t>
  </si>
  <si>
    <t xml:space="preserve">1835 W UNION</t>
  </si>
  <si>
    <t xml:space="preserve">Chemicals; Industrial machinery; Petroleum refining; Rubber &amp; plastics; Transportation equipment</t>
  </si>
  <si>
    <t xml:space="preserve">1982;1983;1986;1988;1990;2002</t>
  </si>
  <si>
    <t xml:space="preserve">DOUGLAS MARBLE CORPORATION (1982; SIC 3079) | AMERICAN SILICONE MFG # SALES CORP (1983; SIC 2842) | PERFORMANCE PRODUCTS INC (1983; SIC 3714,3711) | BRONCORP MANUFACTURING CO INC (1986-1990; SIC 3559) | CLM INTERNATIONAL CORP (1986-1990; SIC 2992) | NOR RINN INDUSTRY INC (1990; SIC 3599) | TRI-AXIS MACHINING (2002; SIC 3599)</t>
  </si>
  <si>
    <t xml:space="preserve">ADVANCE GLASS INC (1980) | DOUGLAS MARBLE CORPORATION (1982) |  (1982) | AMERICAN SILICONE MFG # SALES CORP (1983) | PERFORMANCE PRODUCTS INC (1983) | BRONCORP MANUFACTURING CO INC (1986) | CLM INTERNATIONAL CORP (1986) | CHAMBERLAIN WOOD PRODUCTS INC (1986) | NOR RINN INDUSTRY INC (1990) | STEVE'S CUSTOM MILLWORKS INC (1990) | TRI-AXIS MACHINING (2002)</t>
  </si>
  <si>
    <t xml:space="preserve">SOUTHWEST MARINE INC [FRS; 24 m] | WEST UNION INDUSTRIAL CENTER [FRS; 38 m]</t>
  </si>
  <si>
    <t xml:space="preserve">SOUTHWEST MARINE INC</t>
  </si>
  <si>
    <t xml:space="preserve">S04836</t>
  </si>
  <si>
    <t xml:space="preserve">17 INVERNESS WAY E</t>
  </si>
  <si>
    <t xml:space="preserve">INFORMATION HANDLING SERVICES (1985-1986; SIC 3861,3573)</t>
  </si>
  <si>
    <t xml:space="preserve">Cow JONES + CO INC (1980) | HEMOTEC INC (1982) | WENOTEC INC (1985) | INFORMATION HANDLING SERVICES (1985) | THE HOTSY CORP (1992)</t>
  </si>
  <si>
    <t xml:space="preserve">INFORMATION HANDLING SERVICE [FRS; name match, 4 m] | HEMOTEC INC [FRS; name match, 85 m] | DOW JONES &amp; CO INC [FRS; name match, 143 m] | DOW JONES &amp; CO INC [FRS] (address match)</t>
  </si>
  <si>
    <t xml:space="preserve">INFORMATION HANDLING SERVICE</t>
  </si>
  <si>
    <t xml:space="preserve">S04847</t>
  </si>
  <si>
    <t xml:space="preserve">77 E FLOYD AVE</t>
  </si>
  <si>
    <t xml:space="preserve">KER @ KLEEN INC (1980-1990; SIC 3589)</t>
  </si>
  <si>
    <t xml:space="preserve">KER @ KLEEN INC (1980) | COLGRADO PRINTERS (1986)</t>
  </si>
  <si>
    <t xml:space="preserve">PARWIT INC-DBA KEM-O-KLEEN INC [FRS; name match, 4 m] | PARWIT INC-DBA KEM-O-KLEEN INC [FRS] (address match)</t>
  </si>
  <si>
    <t xml:space="preserve">3392 S. Broadway</t>
  </si>
  <si>
    <t xml:space="preserve">PARWIT INC-DBA KEM-O-KLEEN INC</t>
  </si>
  <si>
    <t xml:space="preserve">S04849</t>
  </si>
  <si>
    <t xml:space="preserve">14 INVERNESS DR E</t>
  </si>
  <si>
    <t xml:space="preserve">MONOLITHIC SYSTEMS CORP (1980; SIC 3573) | € MAX INSTRUMENTS INC (1982-1990; SIC 3679) | ENGLEWOOD A B C REPROGRAPHICS (1988; SIC 2305,2789,2985) | UNICIRCUIT INC (1990; SIC 3672)</t>
  </si>
  <si>
    <t xml:space="preserve">MONOLITHIC SYSTEMS CORP (1980) | € MAX INSTRUMENTS INC (1982) | A B C REPROGRAPHICS INC (1986) | ENGLEWOOD A B C REPROGRAPHICS (1988) | UNICIRCUIT INC (1990)</t>
  </si>
  <si>
    <t xml:space="preserve">UNICIRCUIT, INC. [FRS] (address match)</t>
  </si>
  <si>
    <t xml:space="preserve">DSI DYNAMIC SOLUTIONS INTERNATIONAL [FRS] (address match) | CAPITAL ROOFING &amp; RESTORATION [FRS] (address match)</t>
  </si>
  <si>
    <t xml:space="preserve">S04862</t>
  </si>
  <si>
    <t xml:space="preserve">2706 W UNION AVE</t>
  </si>
  <si>
    <t xml:space="preserve">WEST UNION FABRICATORS (1980-1986; SIC 3441)</t>
  </si>
  <si>
    <t xml:space="preserve">WEST UNION FABRICATORS (1980)</t>
  </si>
  <si>
    <t xml:space="preserve">BUSSARD PROPERTY [FRS; 25 m]</t>
  </si>
  <si>
    <t xml:space="preserve">BUSSARD PROPERTY</t>
  </si>
  <si>
    <t xml:space="preserve">S05434</t>
  </si>
  <si>
    <t xml:space="preserve">583 HANOVER WAY</t>
  </si>
  <si>
    <t xml:space="preserve">MOTOR MACHINE + SUPPLY INC (1982-1986; SIC 3714)</t>
  </si>
  <si>
    <t xml:space="preserve">MOTOR MACHINE + SUPPLY INC (1982)</t>
  </si>
  <si>
    <t xml:space="preserve">ACCURATE AUTO BODY INC [CDPHE RCRA] (address match)</t>
  </si>
  <si>
    <t xml:space="preserve">30 INCH STEEL WATER LINE RENEWAL PROJECT [FRS; 1 m]</t>
  </si>
  <si>
    <t xml:space="preserve">K-LIM INC. DBA SUMMIT CLEANERS</t>
  </si>
  <si>
    <t xml:space="preserve">S05446</t>
  </si>
  <si>
    <t xml:space="preserve">2305 W CORNELL</t>
  </si>
  <si>
    <t xml:space="preserve">€ DO M MANUFACTURING (1982; SIC 3599) | TeHeEs TOOL CO.» INC.-DIV OF BORDEN INTL. (1982-1990; SIC 3544,3599,3544) | € D0 M MANUFACTURING (1983; SIC 3599) | EAGLE PRECISION MFG INC (1990; SIC 3444,3469)</t>
  </si>
  <si>
    <t xml:space="preserve">€ DO M MANUFACTURING (1982) | TeHeEs TOOL CO.» INC.-DIV OF BORDEN INTL. (1982) | € D0 M MANUFACTURING (1983) | EAGLE PRECISION MFG INC (1990)</t>
  </si>
  <si>
    <t xml:space="preserve">THE TOOL CO INC [FRS; name match, 37 m]</t>
  </si>
  <si>
    <t xml:space="preserve">AMATO SHUTTER &amp; DOOR CO [FRS; 27 m]</t>
  </si>
  <si>
    <t xml:space="preserve">THE TOOL CO INC</t>
  </si>
  <si>
    <t xml:space="preserve">S05461</t>
  </si>
  <si>
    <t xml:space="preserve">2626 S RARITAN CIR</t>
  </si>
  <si>
    <t xml:space="preserve">DENVER GRAPHIC INC (1986-1988; SIC 2751,3079) | TRANSFER EQUIP CUSTOM ENGINEERING (1988-1990; SIC 3545,3549,3563)</t>
  </si>
  <si>
    <t xml:space="preserve">WEAVER PRINTING CO. BOYD YOUNG PRESIDENT (1982) | DENVER GRAPHIC INC (1986) | PRINTERS INK (1986) | TRANSFER EQUIP CUSTOM ENGINEERING (1988) | GIBSON GYMNASTIC SUPPLIES INC (1990) | THE PRESSWORKS (2002)</t>
  </si>
  <si>
    <t xml:space="preserve">THE PRESSWORKS [CDPHE RCRA; name match, 30 m] | GIBSON INC [CDPHE RCRA; name match, 30 m] | GIBSON INC [FRS; name match, 47 m] | PRESSWORKS [FRS; name match, 73 m]</t>
  </si>
  <si>
    <t xml:space="preserve">DENVER GRAPHIC INC [FRS; name match, 49 m] | WEAVER PRINTING [FRS; name match, 73 m]</t>
  </si>
  <si>
    <t xml:space="preserve">THE PRESSWORKS</t>
  </si>
  <si>
    <t xml:space="preserve">S05641</t>
  </si>
  <si>
    <t xml:space="preserve">3025 S WYANDOT</t>
  </si>
  <si>
    <t xml:space="preserve">EMERGIA CORPORATION (1983; SIC 3433)</t>
  </si>
  <si>
    <t xml:space="preserve">EMERGIA CORPORATION (1983)</t>
  </si>
  <si>
    <t xml:space="preserve">THE TOOL CO INC [FRS; 11 m]</t>
  </si>
  <si>
    <t xml:space="preserve">S05642</t>
  </si>
  <si>
    <t xml:space="preserve">6880 S EMPORIA ST</t>
  </si>
  <si>
    <t xml:space="preserve">EXCELSIOR ENT INC DBA AMUSE EMP AD-AN-AC (1983-1985; SIC 3949,3581,3944) | AMUSE EMPORIUM INC (1986; SIC 3949,3561,3944)</t>
  </si>
  <si>
    <t xml:space="preserve">EXCELSIOR ENT INC DBA AMUSE EMP AD-AN-AC (1983) | H + M SHUTTER INC (1983) | AMUSE EMPORIUM INC (1986)</t>
  </si>
  <si>
    <t xml:space="preserve">BURWELL INDUSTRIES [FRS; 14 m]</t>
  </si>
  <si>
    <t xml:space="preserve">BURWELL INDUSTRIES</t>
  </si>
  <si>
    <t xml:space="preserve">S05648</t>
  </si>
  <si>
    <t xml:space="preserve">3301 W HAMPDEN AVE</t>
  </si>
  <si>
    <t xml:space="preserve">DORIC MANUFACTURING CO (1985; SIC 3566,3599) | COLGRADO DATA SYSTEMS INC (1986; SIC 3573) | SPEREME RNG ATA (1988; SIC 3577)</t>
  </si>
  <si>
    <t xml:space="preserve">L_K PRINTING SERVICE INC (1983) | COLORADO DATA SYSTERS Inc (1985) | DORIC MANUFACTURING CO (1985) | ARTISTIC ORNAMENTAL IRON INC (1986) | COLGRADO DATA SYSTEMS INC (1986) | SPEREME RNG ATA (1988)</t>
  </si>
  <si>
    <t xml:space="preserve">COLORADO DATA SYSTEMS INC [FRS; name match, 115 m]</t>
  </si>
  <si>
    <t xml:space="preserve">YOUNG'S AUTO BODY</t>
  </si>
  <si>
    <t xml:space="preserve">S05651</t>
  </si>
  <si>
    <t xml:space="preserve">2396 S TEJON</t>
  </si>
  <si>
    <t xml:space="preserve">MERRILL ENGINEERING LABORATORIES (1983; SIC 3569)</t>
  </si>
  <si>
    <t xml:space="preserve">MERRILL ENGINEERING LABORATORIES (1983)</t>
  </si>
  <si>
    <t xml:space="preserve">MERILAB, INC. [FRS; 10 m]</t>
  </si>
  <si>
    <t xml:space="preserve">S05653</t>
  </si>
  <si>
    <t xml:space="preserve">2601 S VALLEJO</t>
  </si>
  <si>
    <t xml:space="preserve">NATIONAL WIRE + STAMPINGs INC (1983; SIC 3496,3469,3493)</t>
  </si>
  <si>
    <t xml:space="preserve">NATIONAL WIRE + STAMPINGs INC (1983)</t>
  </si>
  <si>
    <t xml:space="preserve">RELIANCE TRUCK &amp; AUTO SERVICE [FRS; 20 m]</t>
  </si>
  <si>
    <t xml:space="preserve">RELIANCE TRUCK &amp; AUTO SERVICE</t>
  </si>
  <si>
    <t xml:space="preserve">S05658</t>
  </si>
  <si>
    <t xml:space="preserve">6081 S QUEBEC ST 201</t>
  </si>
  <si>
    <t xml:space="preserve">SAFEGUARD BUSINESS SYSTENS OF COLO.sINC. (1985; SIC 2762,2761,3573)</t>
  </si>
  <si>
    <t xml:space="preserve">SAFEGUARD BUSINESS SYSTEMS OF COLQssINCe (1983)</t>
  </si>
  <si>
    <t xml:space="preserve">CITY OF GREENWOOD VILLAGE [FRS; 9 m]</t>
  </si>
  <si>
    <t xml:space="preserve">CITY OF GREENWOOD VILLAGE</t>
  </si>
  <si>
    <t xml:space="preserve">S00483</t>
  </si>
  <si>
    <t xml:space="preserve">1377 JOLIET</t>
  </si>
  <si>
    <t xml:space="preserve">DEVI COMPUTERS INCORPORATED 2752 OFFSET PRINTING + TYPESETTING (1984; SIC 3573,3714,3842)</t>
  </si>
  <si>
    <t xml:space="preserve">DEVI COMPUTERS INCORPORATED 2752 OFFSET PRINTING + TYPESETTING (1984)</t>
  </si>
  <si>
    <t xml:space="preserve">LENS CRAFTERS [FRS; 29 m]</t>
  </si>
  <si>
    <t xml:space="preserve">LENS CRAFTERS</t>
  </si>
  <si>
    <t xml:space="preserve">S06206</t>
  </si>
  <si>
    <t xml:space="preserve">701 HAMPDEN</t>
  </si>
  <si>
    <t xml:space="preserve">80156</t>
  </si>
  <si>
    <t xml:space="preserve">GEOTECH INTERNATIONAL (1990; SIC 3577)</t>
  </si>
  <si>
    <t xml:space="preserve">EASTERLING GOLD + SILVERSMITH COMPANY (1985) | EQUIPMENT MINUTEMAN PRESS INC (1988) | GEOTECH INTERNATIONAL (1990)</t>
  </si>
  <si>
    <t xml:space="preserve">JC PENNY AUTO SERVICE CENTER [FRS; 7 m]</t>
  </si>
  <si>
    <t xml:space="preserve">HEROLUTIONS INTERNATIONAL TRADING LLC [FRS; 37 m]</t>
  </si>
  <si>
    <t xml:space="preserve">CENTRAL INDUSTRIAL DISTRICT</t>
  </si>
  <si>
    <t xml:space="preserve">JC PENNY AUTO SERVICE CENTER</t>
  </si>
  <si>
    <t xml:space="preserve">S06207</t>
  </si>
  <si>
    <t xml:space="preserve">2980 S ZUNI ST</t>
  </si>
  <si>
    <t xml:space="preserve">1985;1986;1988;1990</t>
  </si>
  <si>
    <t xml:space="preserve">FS MACHINING INC (1985-1990; SIC 3541)</t>
  </si>
  <si>
    <t xml:space="preserve">FS MACHINING INC (1985)</t>
  </si>
  <si>
    <t xml:space="preserve">ACCUTRONIC INC [CDPHE RCRA; 12 m] | N-H CUSTOM CREATIONS [CDPHE RCRA; 12 m] | ASHLAND LLC [CDPHE RCRA; 12 m]</t>
  </si>
  <si>
    <t xml:space="preserve">S06208</t>
  </si>
  <si>
    <t xml:space="preserve">1252 W RADCLIFF</t>
  </si>
  <si>
    <t xml:space="preserve">Fas CIRCUITS INC (1985; SIC 3679,2645) | GARMAT (1990; SIC 3444)</t>
  </si>
  <si>
    <t xml:space="preserve">Fas CIRCUITS INC (1985) | GARMAT (1990)</t>
  </si>
  <si>
    <t xml:space="preserve">GARMAT USA INC (FAB CIRCUITS) [FRS; name match, 55 m] | CHAMPION INC [FRS; 29 m] | GARMAT USA INC (FAB CIRCUITS) [FRS] (address match)</t>
  </si>
  <si>
    <t xml:space="preserve">MOUNTAIN STATES PLASTICS INC [FRS; 24 m]</t>
  </si>
  <si>
    <t xml:space="preserve">S06216</t>
  </si>
  <si>
    <t xml:space="preserve">2582 TEJON</t>
  </si>
  <si>
    <t xml:space="preserve">PACKAGING RESEARCH CORPORATION (1985-1990; SIC 3551)</t>
  </si>
  <si>
    <t xml:space="preserve">PACKAGING RESEARCH CORPORATION (1985)</t>
  </si>
  <si>
    <t xml:space="preserve">NORMAN'S DRAPERY CLEANERS (WAS COIT) [FRS; 25 m] | NATIONAL SCREENPRINT CORP [CDPHE RCRA; 35 m] | ORALABS INC [CDPHE RCRA; 35 m] | NORMANS DRAPERY CLEANERS INC [CDPHE RCRA; 35 m]</t>
  </si>
  <si>
    <t xml:space="preserve">S06364</t>
  </si>
  <si>
    <t xml:space="preserve">3250 OAKLAND UNIT 6</t>
  </si>
  <si>
    <t xml:space="preserve">COUGER SYSTEMS INC (1990-1993; SIC 3446)</t>
  </si>
  <si>
    <t xml:space="preserve">AMERICAN WOODCRAFT INC (1986) | COUGER SYSTEMS INC (1990) | PRO TOW (1999)</t>
  </si>
  <si>
    <t xml:space="preserve">PRO VANS, INC. [FRS; 9 m] | FLINT INC CORPORATION [FRS; 12 m] | MIDLAND SCIENTIFIC INC [FRS; 39 m]</t>
  </si>
  <si>
    <t xml:space="preserve">PRO VANS, INC.</t>
  </si>
  <si>
    <t xml:space="preserve">S06370</t>
  </si>
  <si>
    <t xml:space="preserve">9984 E COLFAX</t>
  </si>
  <si>
    <t xml:space="preserve">CHAD MANUFACTURING CORP (1986; SIC 3964,3429,3469)</t>
  </si>
  <si>
    <t xml:space="preserve">CHAD MANUFACTURING CORP (1986)</t>
  </si>
  <si>
    <t xml:space="preserve">AURORA RADIATOR [FRS; 35 m]</t>
  </si>
  <si>
    <t xml:space="preserve">AURORA RADIATOR</t>
  </si>
  <si>
    <t xml:space="preserve">S06786</t>
  </si>
  <si>
    <t xml:space="preserve">2771 W OXFORD AVE STE 4 5</t>
  </si>
  <si>
    <t xml:space="preserve">ALLIANCE ENGINEERING (1986; SIC 3544,3545,3599) | MILTRON CORP D.B.A.. TROXEL INDUSTRIES (1988; SIC 3599,3840) | MULTI-DIMENSIONAL MACHINING (1988; SIC 3599)</t>
  </si>
  <si>
    <t xml:space="preserve">ALLIANCE ENGINEERING (1986) | RAILINGS, GATES ADROIT SPECIALTIES (1988) | MILTRON CORP D.B.A.. TROXEL INDUSTRIES (1988) | MULTI-DIMENSIONAL MACHINING (1988) | SIGNTECH SYSTEMS INC (1990)</t>
  </si>
  <si>
    <t xml:space="preserve">ASAP ALT AND STARTERS [FRS; 23 m]</t>
  </si>
  <si>
    <t xml:space="preserve">WEST OXFORD AVE ROADWAY RECONSTRUCTION PROJECT STUM201 002 [FRS; 31 m]</t>
  </si>
  <si>
    <t xml:space="preserve">S06791</t>
  </si>
  <si>
    <t xml:space="preserve">2903 S WYANDOT ST</t>
  </si>
  <si>
    <t xml:space="preserve">CDOLORADG HEAT TREATING COMPANY (1986-1988; SIC 3398)</t>
  </si>
  <si>
    <t xml:space="preserve">CDOLORADG HEAT TREATING COMPANY (1986)</t>
  </si>
  <si>
    <t xml:space="preserve">COLORADO HEAT TREATING [FRS; name match, 71 m]</t>
  </si>
  <si>
    <t xml:space="preserve">S06794</t>
  </si>
  <si>
    <t xml:space="preserve">3119 HAMPDEN AVE</t>
  </si>
  <si>
    <t xml:space="preserve">COMPUTERIZED MACHINING SERVICE (1986-1988; SIC 3599) | SHERIDAN FELLET SUBPULL INC (1988-1992; SIC 3531,3533,3850) | MICRO APTECH INC (1990; SIC 3577) | ELECTRONIC INNOVATIONS CORP (Bic) (1992; SIC 3877,3577)</t>
  </si>
  <si>
    <t xml:space="preserve">COMPUTERIZED MACHINING SERVICE (1986) | SHERIDAN FELLET SUBPULL INC (1988) | MICRO APTECH INC (1990) | ELECTRONIC INNOVATIONS CORP (Bic) (1992) | 2000 Population 100 (2002)</t>
  </si>
  <si>
    <t xml:space="preserve">HAIR TRIGGER CUSTOMS [FRS; 6 m]</t>
  </si>
  <si>
    <t xml:space="preserve">STAR REFLECTIONS [FRS; 6 m]</t>
  </si>
  <si>
    <t xml:space="preserve">S06808</t>
  </si>
  <si>
    <t xml:space="preserve">84 INVERNESS CIR E</t>
  </si>
  <si>
    <t xml:space="preserve">WOMGLITHIC SYSTEMS CORP (1986-1988; SIC 3573)</t>
  </si>
  <si>
    <t xml:space="preserve">WOMGLITHIC SYSTEMS CORP (1986)</t>
  </si>
  <si>
    <t xml:space="preserve">ZIMMER ARTHROSCOPY SYSTEMS [FRS; 12 m] | ZIMMER ARTHROSCOPY SYSTEMS [FRS] (address match)</t>
  </si>
  <si>
    <t xml:space="preserve">TECHNICARE CORP</t>
  </si>
  <si>
    <t xml:space="preserve">ZIMMER ARTHROSCOPY SYSTEMS</t>
  </si>
  <si>
    <t xml:space="preserve">S06813</t>
  </si>
  <si>
    <t xml:space="preserve">7255 S REVERE PKWY</t>
  </si>
  <si>
    <t xml:space="preserve">PROCARE INDUSTRIES LTO (1986-1988; SIC 2844)</t>
  </si>
  <si>
    <t xml:space="preserve">PROCARE INDUSTRIES LTO (1986) | PREMIO COMPUTERS (2002)</t>
  </si>
  <si>
    <t xml:space="preserve">WASTE CONVERSION SYSTEMS [FRS; 9 m] | CHAPPARAL BUSINESS PARK [FRS; 9 m]</t>
  </si>
  <si>
    <t xml:space="preserve">COTTRELL INTERNATIONAL LLC [FRS; 37 m]</t>
  </si>
  <si>
    <t xml:space="preserve">ELECTROMEDICS INC_(MOVED- SEE 0350151)</t>
  </si>
  <si>
    <t xml:space="preserve">WASTE CONVERSION SYSTEMS</t>
  </si>
  <si>
    <t xml:space="preserve">S06818</t>
  </si>
  <si>
    <t xml:space="preserve">61 INVERNESS DR</t>
  </si>
  <si>
    <t xml:space="preserve">SIGMA DESIGN INC (1986; SIC 3573)</t>
  </si>
  <si>
    <t xml:space="preserve">SIGMA DESIGN INC (1986) | PROGRAMS COCHLEAR CORP (1988)</t>
  </si>
  <si>
    <t xml:space="preserve">COCHLEAR CORPORATION [FRS; name match, 193 m]</t>
  </si>
  <si>
    <t xml:space="preserve">STERITEC PRODUCTS MFG CO INC</t>
  </si>
  <si>
    <t xml:space="preserve">S06829</t>
  </si>
  <si>
    <t xml:space="preserve">5555 DTC PARKWAY1024</t>
  </si>
  <si>
    <t xml:space="preserve">WINDFALL SYSTEMS INC (1986; SIC 3573)</t>
  </si>
  <si>
    <t xml:space="preserve">WINDFALL SYSTEMS INC (1986)</t>
  </si>
  <si>
    <t xml:space="preserve">CONTINENTAL MECHANICAL SYSTEMS [FRS; 24 m]</t>
  </si>
  <si>
    <t xml:space="preserve">CONTINENTAL MECHANICAL SYSTEMS</t>
  </si>
  <si>
    <t xml:space="preserve">S06871</t>
  </si>
  <si>
    <t xml:space="preserve">808 HAVANA ST</t>
  </si>
  <si>
    <t xml:space="preserve">DEBUG + COMPILRS UNCLE SAMS PRINTING (1988; SIC 2762,2800)</t>
  </si>
  <si>
    <t xml:space="preserve">DEBUG + COMPILRS UNCLE SAMS PRINTING (1988)</t>
  </si>
  <si>
    <t xml:space="preserve">TYNAN'S NISSAN [FRS; 14 m] | DENT WIZARD AT TYNAN'S NISSAN [FRS; 14 m]</t>
  </si>
  <si>
    <t xml:space="preserve">T-SQUARE - C-STORE [FRS; 39 m] | T-SQUARE [FRS; 39 m]</t>
  </si>
  <si>
    <t xml:space="preserve">TYNAN'S NISSAN</t>
  </si>
  <si>
    <t xml:space="preserve">S07060</t>
  </si>
  <si>
    <t xml:space="preserve">6801 S DAYTON</t>
  </si>
  <si>
    <t xml:space="preserve">REMANUFACTURED ENG APPARAT INC (1988-1990; SIC 3577)</t>
  </si>
  <si>
    <t xml:space="preserve">REMANUFACTURED ENG APPARAT INC (1988)</t>
  </si>
  <si>
    <t xml:space="preserve">FREE PC RECYCLING / JOHN CALERDINE [CDPHE RCRA; 8 m]</t>
  </si>
  <si>
    <t xml:space="preserve">FREE PC RECYCLING / JOHN CALERDINE</t>
  </si>
  <si>
    <t xml:space="preserve">S07073</t>
  </si>
  <si>
    <t xml:space="preserve">3747 S INCA ST</t>
  </si>
  <si>
    <t xml:space="preserve">OMNITECH INDUSTRIES (1988; SIC 3089)</t>
  </si>
  <si>
    <t xml:space="preserve">OMNITECH INDUSTRIES (1988)</t>
  </si>
  <si>
    <t xml:space="preserve">OMNITECH INDUSTRIES INC [FRS; name match, 133 m]</t>
  </si>
  <si>
    <t xml:space="preserve">C &amp; C MANUFACTURING CORP. [FRS; 23 m]</t>
  </si>
  <si>
    <t xml:space="preserve">S07408</t>
  </si>
  <si>
    <t xml:space="preserve">10255 E 25TH AVE NO 3</t>
  </si>
  <si>
    <t xml:space="preserve">CREATIVE CHEMISTRY INC (1990; SIC 3489,3999,2781) | IMU-TEK ANIMAL HEALTH, INC (1993; SIC 2836)</t>
  </si>
  <si>
    <t xml:space="preserve">CREATIVE CHEMISTRY INC (1990) | IMU-TEK ANIMAL HEALTH, INC (1993)</t>
  </si>
  <si>
    <t xml:space="preserve">COMPUTERS FOR COMMUNITY [FRS; 20 m]</t>
  </si>
  <si>
    <t xml:space="preserve">COMPUTERS FOR COMMUNITY</t>
  </si>
  <si>
    <t xml:space="preserve">S07675</t>
  </si>
  <si>
    <t xml:space="preserve">3535 S PLATTE RIVER DR E</t>
  </si>
  <si>
    <t xml:space="preserve">MACHINING TECHNOLOGIES INC (2002; SIC 3599) | WELTEK-SWISS (2002; SIC 3400)</t>
  </si>
  <si>
    <t xml:space="preserve">ADVANTAGE ADVERTISING INC (1990) | MACHINING TECHNOLOGIES INC (2002) | PRESSROOM INC (2002) | WELTEK-SWISS (2002)</t>
  </si>
  <si>
    <t xml:space="preserve">ROWLEY PAINTING INC [FRS; 32 m] | PSCO -  HAMPDEN PK  WEST [FRS; 32 m] | WESTINGHOUSE ELECTRIC CORP [FRS; 32 m] | MAGNIFY SIGNS [FRS; 32 m]</t>
  </si>
  <si>
    <t xml:space="preserve">ENVENT CORP - MOBILE THERMAL OXIDIZER [FRS; 32 m] | SERVICEMASTER [FRS; 32 m]</t>
  </si>
  <si>
    <t xml:space="preserve">Cinderella Twin Drive-In II</t>
  </si>
  <si>
    <t xml:space="preserve">ROWLEY PAINTING INC</t>
  </si>
  <si>
    <t xml:space="preserve">S07699</t>
  </si>
  <si>
    <t xml:space="preserve">1952 W UNION AVE</t>
  </si>
  <si>
    <t xml:space="preserve">PLASTICATE INC (1990; SIC 2842) | V PRECISION MACHINE (2002; SIC 3400)</t>
  </si>
  <si>
    <t xml:space="preserve">PLASTICATE INC (1990) | V PRECISION MACHINE (2002)</t>
  </si>
  <si>
    <t xml:space="preserve">THE TIME MACHINE INC [FRS; 12 m] | TRUE KUSTOM [FRS; 12 m]</t>
  </si>
  <si>
    <t xml:space="preserve">PRECISION AUTOMOTIVE [FRS; 7 m] | CLEAN STRIP [FRS; 12 m] | PAINT BOOTH RENTAL CO [FRS; 12 m]</t>
  </si>
  <si>
    <t xml:space="preserve">Centennial Park Expansion II</t>
  </si>
  <si>
    <t xml:space="preserve">THE TIME MACHINE INC</t>
  </si>
  <si>
    <t xml:space="preserve">S09169</t>
  </si>
  <si>
    <t xml:space="preserve">14160 E EVANS AVE</t>
  </si>
  <si>
    <t xml:space="preserve">AMERICAN ALLIED BIOCHEMICAL INC (1999; SIC 2831)</t>
  </si>
  <si>
    <t xml:space="preserve">AMERICAN ALLIED BIOCHEMICAL INC (1999)</t>
  </si>
  <si>
    <t xml:space="preserve">NDX PERRY &amp; YOUNG [FRS; 39 m]</t>
  </si>
  <si>
    <t xml:space="preserve">NDX PERRY &amp; YOUNG</t>
  </si>
  <si>
    <t xml:space="preserve">S09184</t>
  </si>
  <si>
    <t xml:space="preserve">3233 OAKLAND ST</t>
  </si>
  <si>
    <t xml:space="preserve">INDUSTRIAL POWER SYSTEMS INC (1999; SIC 3519)</t>
  </si>
  <si>
    <t xml:space="preserve">INDUSTRIAL POWER SYSTEMS INC (1999)</t>
  </si>
  <si>
    <t xml:space="preserve">FLINT INC CORPORATION [FRS; 28 m] | PRO VANS, INC. [FRS; 32 m]</t>
  </si>
  <si>
    <t xml:space="preserve">S09198</t>
  </si>
  <si>
    <t xml:space="preserve">2293 S PEORIA SI STE 390</t>
  </si>
  <si>
    <t xml:space="preserve">0CKY MOUNTAIN TISSUE BANK (1999; SIC 2831)</t>
  </si>
  <si>
    <t xml:space="preserve">0CKY MOUNTAIN TISSUE BANK (1999)</t>
  </si>
  <si>
    <t xml:space="preserve">KIMS CLNRS [FRS; 27 m]</t>
  </si>
  <si>
    <t xml:space="preserve">KIMS CLNRS</t>
  </si>
  <si>
    <t xml:space="preserve">S09396</t>
  </si>
  <si>
    <t xml:space="preserve">6950 S TUCSON WAY STE R</t>
  </si>
  <si>
    <t xml:space="preserve">LETS GO AERO (2002; SIC 3400)</t>
  </si>
  <si>
    <t xml:space="preserve">KRONE USA (2002) | LETS GO AERO (2002)</t>
  </si>
  <si>
    <t xml:space="preserve">KRONE INC [FRS; name match, 41 m]</t>
  </si>
  <si>
    <t xml:space="preserve">BREADS OF THE WORLD LLC [FRS; 38 m]</t>
  </si>
  <si>
    <t xml:space="preserve">S09403</t>
  </si>
  <si>
    <t xml:space="preserve">2751 W MANSFIELD AVE</t>
  </si>
  <si>
    <t xml:space="preserve">303-789-3082 OMNI-X INC (2002; SIC 3500)</t>
  </si>
  <si>
    <t xml:space="preserve">303-789-3082 OMNI-X INC (2002)</t>
  </si>
  <si>
    <t xml:space="preserve">OMNI-X U.S.A . [FRS; 38 m]</t>
  </si>
  <si>
    <t xml:space="preserve">OMNI-X U.S.A .</t>
  </si>
  <si>
    <t xml:space="preserve">S09406</t>
  </si>
  <si>
    <t xml:space="preserve">6284 S NOME CT</t>
  </si>
  <si>
    <t xml:space="preserve">PLASTICS DESIGN &amp; MFG (2002; SIC 3079)</t>
  </si>
  <si>
    <t xml:space="preserve">PLASTICS DESIGN &amp; MFG (2002)</t>
  </si>
  <si>
    <t xml:space="preserve">PLASTICS DESIGN &amp; MANUFACTURING [FRS] (address match) | PLASTICS DESIGN &amp; MFG [CDPHE RCRA] (address match)</t>
  </si>
  <si>
    <t xml:space="preserve">S09676</t>
  </si>
  <si>
    <t xml:space="preserve">8100 SOUTHPARK WAY UNIT B 1</t>
  </si>
  <si>
    <t xml:space="preserve">ASPENBIO INC (2002; SIC 2800) | METER &amp; VALVE CO INC (2002; SIC 3500)</t>
  </si>
  <si>
    <t xml:space="preserve">ASPENBIO INC (2002) | METER &amp; VALVE CO INC (2002)</t>
  </si>
  <si>
    <t xml:space="preserve">M A G COLLISION CENTER [FRS; 2 m] | ASPEN BIOTECH [FRS; 36 m]</t>
  </si>
  <si>
    <t xml:space="preserve">MCDONALD AUTOMOTIVE GROUP COLLISION CENT [FRS; 2 m]</t>
  </si>
  <si>
    <t xml:space="preserve">UNICIRCUIT INC.</t>
  </si>
  <si>
    <t xml:space="preserve">M A G COLLISION CENTER</t>
  </si>
  <si>
    <t xml:space="preserve">S00016</t>
  </si>
  <si>
    <t xml:space="preserve">1845 30TH</t>
  </si>
  <si>
    <t xml:space="preserve">1967;1977;1980;1983</t>
  </si>
  <si>
    <t xml:space="preserve">BOULDER WOOD PROCUCTS INC (1967; SIC 2631,3865,3542) | SPORTSMEN PRODUCTS, INC (1977-1983; SIC 3949,3714,3531)</t>
  </si>
  <si>
    <t xml:space="preserve">Alroy Kitchens, Ltd. (1961) | BOULDER WOOD PROCUCTS INC (1967) | Aare aewe ine (1968) | SPORTSMEN PRODUCTS, INC (1977)</t>
  </si>
  <si>
    <t xml:space="preserve">WALGREEN STORE #2482 [CDPHE RCRA; 20 m] | WALGREEN STORE #2482 [FRS; 20 m]</t>
  </si>
  <si>
    <t xml:space="preserve">S00017</t>
  </si>
  <si>
    <t xml:space="preserve">3150 WALNUT</t>
  </si>
  <si>
    <t xml:space="preserve">1961;1986;1988;1990;1992;1999</t>
  </si>
  <si>
    <t xml:space="preserve">Trade Winds (1961; SIC 3714) | LIGHTING TECHNOLOGIES (1986; SIC 3573) | COLORADO PLASTIC PRODUCTS (1988-1999; SIC 2542,3089) | R+M ENTERPRISES INC D.B.A-LEISURE TIME PRODUCTS (1988-1992; SIC 2796,3479,3499)</t>
  </si>
  <si>
    <t xml:space="preserve">Bolind, Inc. (1961) | Trade Winds (1961) | QUALITY FAST PRINT (1980) | LIGHTING TECHNOLOGIES (1986) | SPECTRUM CABINETS INC (1986) | COLORADO PLASTIC PRODUCTS (1988) | R+M ENTERPRISES INC D.B.A-LEISURE TIME PRODUCTS (1988) | COLORADO CONTEMPO LTD (1990) | SIGNS NOW (1999)</t>
  </si>
  <si>
    <t xml:space="preserve">INNOVATIVE INTERCONNECTION TECH [FRS; 33 m]</t>
  </si>
  <si>
    <t xml:space="preserve">INNOVATIVE INTERCONNECTION TECH</t>
  </si>
  <si>
    <t xml:space="preserve">S00022</t>
  </si>
  <si>
    <t xml:space="preserve">839 PEARL</t>
  </si>
  <si>
    <t xml:space="preserve">1961;1968;1971;1973;1974;1976;1982;1983;1985;1986;1988;1990</t>
  </si>
  <si>
    <t xml:space="preserve">Cox, W.L.,&amp; Yo. (1961; SIC 3591) | Crockett &amp; Renalde Bit &amp; Spur Co. (1961-1971; SIC 3429) | MUSIC PRINT CORP (1968-1976; SIC 3572) | ADVANCED ENERGY TECHNOLOGY (1982-1983; SIC 3566) | CROSS COMMUNICATIONS (1982; SIC 3573) | CROSS INFORMATION COMPANY (1983; SIC 3573) | J CORPORATION (1985; SIC 2721,3451) | KROEGER HERB PRODUCTS CO INC (1986-1990; SIC 2833)</t>
  </si>
  <si>
    <t xml:space="preserve">Johnson Publishing Co. (1961) | Boulder Daily Camera (1961) | Bradley Auto Upholsterers (1961) | Cox, W.L.,&amp; Yo. (1961) | Crockett &amp; Renalde Bit &amp; Spur Co. (1961) |  (1966) | MUSIC PRINT CORP (1968) | CONTINENTAL WOODCASE : LTD (1977) | GML RECORDING INC ° (1980) | EDWARDS PHOTO + LITHO CO (1980) | CROSS COMMUNICATIONS (1982) |  (1982) | ADVANCED ENERGY TECHNOLOGY (1982) | CROSS INFORMATION COMPANY (1983) | AUDIENCE INC (1986) | KROEGER HERB PRODUCTS CO INC (1986) | CARTRIDGES GOODRICH VIOLINS (1988) | TODD BIBLER TENTS (1990) | JRAT PERFORMANCE CLIMBING (1990) | © COMMUNICATION ARTS, INC (1993) | MONTGOMERY PARTNERSHIP (1993) | Z-KREATION, INC (1993) | SKY CHAIRS INC (1999)</t>
  </si>
  <si>
    <t xml:space="preserve">BOULDER PUBLISHING INC [FRS; name match, 227 m]</t>
  </si>
  <si>
    <t xml:space="preserve">S00170</t>
  </si>
  <si>
    <t xml:space="preserve">1905 30TH ST</t>
  </si>
  <si>
    <t xml:space="preserve">Arapahoe Chemicals (1961; SIC 2834)</t>
  </si>
  <si>
    <t xml:space="preserve">Arapahoe Chemicals (1961) | DESIGN PRODUCTS INC (1967) | HANSON INDUSTRIES INC (1973) | ALTERNATIVE ENERGY INC/DBA AEI AUTO ELEC (1982)</t>
  </si>
  <si>
    <t xml:space="preserve">A CARING DOCTOR (MINNESOTA) P A DBA BANFIELD PET HOSPITAL #1915 [FRS; 4 m] | MIDAS [FRS; 35 m]</t>
  </si>
  <si>
    <t xml:space="preserve">30 ST TRANSPORTATION PROJECTS [FRS; 12 m]</t>
  </si>
  <si>
    <t xml:space="preserve">Roscoe Development</t>
  </si>
  <si>
    <t xml:space="preserve">A CARING DOCTOR (MINNESOTA) P A DBA BANFIELD PET HOSPITAL #1915</t>
  </si>
  <si>
    <t xml:space="preserve">S00174</t>
  </si>
  <si>
    <t xml:space="preserve">1634 WALNUT</t>
  </si>
  <si>
    <t xml:space="preserve">1961;1971;1999</t>
  </si>
  <si>
    <t xml:space="preserve">Boulder Machine Shop (1961; SIC 3591) | MEYER ENGINEERING (1971; SIC 3841,3621,3679) | 'TASCOR INC (1999; SIC 3573)</t>
  </si>
  <si>
    <t xml:space="preserve">Boulder Machine Shop (1961) | MEYER ENGINEERING (1971) | MITCHELL/PAUL ADVERTISING, INC (1993) | 'TASCOR INC (1999)</t>
  </si>
  <si>
    <t xml:space="preserve">GRACE COMMONS ANNEX [FRS; 25 m]</t>
  </si>
  <si>
    <t xml:space="preserve">THE WALNUT [FRS; 19 m]</t>
  </si>
  <si>
    <t xml:space="preserve">WALNUT FIFTEEN PARTNERSHIP</t>
  </si>
  <si>
    <t xml:space="preserve">GRACE COMMONS ANNEX</t>
  </si>
  <si>
    <t xml:space="preserve">S00181</t>
  </si>
  <si>
    <t xml:space="preserve">1021 PEARL</t>
  </si>
  <si>
    <t xml:space="preserve">1967;1968;1983;1984;1985</t>
  </si>
  <si>
    <t xml:space="preserve">DELBAR CO (1967-1968; SIC 3481) | PRAGHATRONICS INC (1983; SIC 3679) | TIEWET INC (1984-1985; SIC 3523)</t>
  </si>
  <si>
    <t xml:space="preserve">Edwards Photo &amp; Litho Co, (1961) | DELBAR CO (1967) | PRAGHATRONICS INC (1983) | GOGDRICH VIOLINS (1983) | TIEWET INC (1984) |  (1985) | STERLING-RICE GROUP, INC (1993)</t>
  </si>
  <si>
    <t xml:space="preserve">BOULDER PUBLISHING INC [FRS; 35 m]</t>
  </si>
  <si>
    <t xml:space="preserve">MERCURY LASER GRAPHICS (PLANT APEN EXMPT [FRS; 29 m] | VOILET TRADING INC. [FRS; 31 m] | ELEVENTH AND PEARL [FRS; 35 m]</t>
  </si>
  <si>
    <t xml:space="preserve">S00183</t>
  </si>
  <si>
    <t xml:space="preserve">691 6TH AVE</t>
  </si>
  <si>
    <t xml:space="preserve">A-1 Pattern Co, (1961; SIC 3321)</t>
  </si>
  <si>
    <t xml:space="preserve">A-1 Pattern Co, (1961)</t>
  </si>
  <si>
    <t xml:space="preserve">US WEST COMMUNICATIONS LONGMONT [FRS; 39 m]</t>
  </si>
  <si>
    <t xml:space="preserve">SAV O MAT</t>
  </si>
  <si>
    <t xml:space="preserve">US WEST COMMUNICATIONS LONGMONT</t>
  </si>
  <si>
    <t xml:space="preserve">S00188</t>
  </si>
  <si>
    <t xml:space="preserve">1240 N MAIN</t>
  </si>
  <si>
    <t xml:space="preserve">1961;1965;1976</t>
  </si>
  <si>
    <t xml:space="preserve">DualMatic Products Co, (1961-1965; SIC 3714) | TROJAN MFG (1976; SIC 3732,3999)</t>
  </si>
  <si>
    <t xml:space="preserve">DualMatic Products Co, (1961) | TROJAN MFG (1976) | PYTHON PUBLISHING INC (1990)</t>
  </si>
  <si>
    <t xml:space="preserve">DUALMATIC MANUFACTURING CO INC [FRS; name match, 112 m]</t>
  </si>
  <si>
    <t xml:space="preserve">AUTOZONE #0808</t>
  </si>
  <si>
    <t xml:space="preserve">S00189</t>
  </si>
  <si>
    <t xml:space="preserve">218 KIMBARK</t>
  </si>
  <si>
    <t xml:space="preserve">1961;1965;1966;1967</t>
  </si>
  <si>
    <t xml:space="preserve">Empire Supply Co, (1961-1967; SIC 2879)</t>
  </si>
  <si>
    <t xml:space="preserve">Empire Supply Co, (1961) | Processors,Inc, (1961) |  (1974) | RADIANT GLASS DESIGNS INC (1980)</t>
  </si>
  <si>
    <t xml:space="preserve">LONGMONT FOODS INC [FRS; name match, 79 m] | ABSS INC [FRS; 27 m]</t>
  </si>
  <si>
    <t xml:space="preserve">Butterball Facility II</t>
  </si>
  <si>
    <t xml:space="preserve">ABSS INC</t>
  </si>
  <si>
    <t xml:space="preserve">S00204</t>
  </si>
  <si>
    <t xml:space="preserve">300 2ND AVE</t>
  </si>
  <si>
    <t xml:space="preserve">1961;1966;1967;1973;1974;1976</t>
  </si>
  <si>
    <t xml:space="preserve">Stewart Chemical Co, (1961-1976; SIC 2842)</t>
  </si>
  <si>
    <t xml:space="preserve">Stewart Chemical Co, (1961)</t>
  </si>
  <si>
    <t xml:space="preserve">DIAMOND VOGEL PAINTS [FRS; 21 m]</t>
  </si>
  <si>
    <t xml:space="preserve">2017 WATER UTILITY PROJECT LONGMONT [FRS; 12 m] | WEBER AUTO BODY [FRS; 33 m]</t>
  </si>
  <si>
    <t xml:space="preserve">S01619</t>
  </si>
  <si>
    <t xml:space="preserve">1230 BOSTON AVE</t>
  </si>
  <si>
    <t xml:space="preserve">1967;1968;1971;1976;1980;1982;1983;1988;1999</t>
  </si>
  <si>
    <t xml:space="preserve">IRRIGATION MOTOR + PUMP CC (1967-1971; SIC 3561) | P # S IRON WORKS INC (1967-1968; SIC 3441,3449,3759) | KRUEGER ENTERPRISES, INC (1976-1988; SIC 3523) | TECHNISTAR CORP (1999; SIC 3569)</t>
  </si>
  <si>
    <t xml:space="preserve">IRRIGATION MOTOR + PUMP CO. (1965) | P # S IRON WORKS INC (1967) | STUART EITEL INC (1968) | RED-DALE COACH CO--UPHOLSTERY DIV (1973) | KRUEGER ENTERPRISES, INC (1976) | NEOGRAPHICS (1988) | INTERMOUNTAIN TOOLING SPECIALISTS (1999) | TECHNISTAR CORP (1999)</t>
  </si>
  <si>
    <t xml:space="preserve">WOODLEY'S FURNITURE [FRS; 16 m]</t>
  </si>
  <si>
    <t xml:space="preserve">XTREME CHROME [FRS; 32 m]</t>
  </si>
  <si>
    <t xml:space="preserve">WOODLEY'S FURNITURE</t>
  </si>
  <si>
    <t xml:space="preserve">S00532</t>
  </si>
  <si>
    <t xml:space="preserve">702 PEARL</t>
  </si>
  <si>
    <t xml:space="preserve">1966;1967;1968;1970;1973;1979;1980;1983;1984;1986;1988;1990</t>
  </si>
  <si>
    <t xml:space="preserve">BOULDER METAL PRODUCTS (1966-1990; SIC 3441)</t>
  </si>
  <si>
    <t xml:space="preserve">BOULDER METAL PRODUCTS (1966)</t>
  </si>
  <si>
    <t xml:space="preserve">FOAM BUILDERS CORP [FRS; 25 m]</t>
  </si>
  <si>
    <t xml:space="preserve">S00543</t>
  </si>
  <si>
    <t xml:space="preserve">5675 E ARAPAHOE</t>
  </si>
  <si>
    <t xml:space="preserve">1966;1967;1976;1982;1983;1984;1986;1988;1990</t>
  </si>
  <si>
    <t xml:space="preserve">GRANVILLE-PHILLIPS CO (1966-1967; SIC 3499) | GRANVILLE-PHILLIPS CO (1976-1990; SIC 3811,3563)</t>
  </si>
  <si>
    <t xml:space="preserve">GRANVILLE-PHILLIPS CO (1966) | Ocranvitce-PHILi res co (1971) | GRANVILLE-PHILLIPS CO (1973) | RED MOUNTAIN BAKERY (1983)</t>
  </si>
  <si>
    <t xml:space="preserve">GRANVILLE-PHILLIPS CO [FRS; name match, 88 m]</t>
  </si>
  <si>
    <t xml:space="preserve">D&amp;K PRINTING - 5637 ARAPAHOE [FRS; 10 m]</t>
  </si>
  <si>
    <t xml:space="preserve">SCIENTECH INCORPORATED</t>
  </si>
  <si>
    <t xml:space="preserve">S00556</t>
  </si>
  <si>
    <t xml:space="preserve">1027 WALNUT</t>
  </si>
  <si>
    <t xml:space="preserve">1968;1970;1971;1973;1976;1980;1982;1983;1984;1985;1986;1988;1990;1999</t>
  </si>
  <si>
    <t xml:space="preserve">NORDHAVEN ENTERPRISES (1968-1973; SIC 3544) | TRIANGLE ELECTRONICS (1968-1971; SIC 3679,3541,3591) | ROCKY MOUNTAIN EDM (1976; SIC 3599) | LARSEN MACHINE SHOP (1980-1990; SIC 3599) | SPECTRUM HOLOBYTE INC (1986; SIC 3573) | LOGIGRAPHICS INC (1988; SIC 3571) | HYDROSPHERE RESOURCE CONSULTANTS (1999; SIC 3573)</t>
  </si>
  <si>
    <t xml:space="preserve">CONCRETE,GYPSUM PRODUCTS TRIANGLE ELECTRONICS (1966) |  (1967) | NORDHAVEN ENTERPRISES (1968) | ROBERTS, HANK, INC (1968) | PEACEABLE KINGDOMS LTD (1974) | ROCKY MOUNTAIN EDM (1976) | LARSEN MACHINE SHOP (1980) | SPECTRUM HOLOBYTE INC (1986) | RESOURCES INC D.B.A.-CHOICES AND CONNECTIONS (1988) | LOGIGRAPHICS INC (1988) | QUALITY LIFE VIDEO PUBLISHING (1988) | CABLE TELEVISION LABORATORIES (1993) | CADIS, INC (1993) | HYDROSPHERE RESOURCE CONSULTANTS (1999)</t>
  </si>
  <si>
    <t xml:space="preserve">1007 WALNUT STREET LLC [FRS; 29 m] | SOUTHWEST RESEARCH INSTITUTE [FRS; 30 m]</t>
  </si>
  <si>
    <t xml:space="preserve">S02015</t>
  </si>
  <si>
    <t xml:space="preserve">15 S BOWEN ST</t>
  </si>
  <si>
    <t xml:space="preserve">1967;1968;1973;1974;1976;1979;1980;1990;1999;2002</t>
  </si>
  <si>
    <t xml:space="preserve">RED-DALE COACH CO (1967-1976; SIC 3791,3272) | RED-DALE/MALLARD (1979; SIC 3792) | REO DALE/CHALET (1980; SIC 3792) | METAL TECH INDUSTRIES INC (1990-2002; SIC 3471,3599)</t>
  </si>
  <si>
    <t xml:space="preserve">RED-ODALE COACH CO (1966) | RED-DALE/MALLARD (1979) | REO DALE/CHALET (1980) | METAL TECH INDUSTRIES INC (1990) | 'WOODLEYS FINE FURNITURE (1992)</t>
  </si>
  <si>
    <t xml:space="preserve">METALTECH INDUSTRIES, INC. [FRS; name match, 239 m] | PARKER HANNIFIN AIRBORNE AIRCONDITIONING [FRS; 16 m]</t>
  </si>
  <si>
    <t xml:space="preserve">PARKER HANNIFIN AIRBORNE AIRCONDITIONING</t>
  </si>
  <si>
    <t xml:space="preserve">S02019</t>
  </si>
  <si>
    <t xml:space="preserve">422 MAIN</t>
  </si>
  <si>
    <t xml:space="preserve">JENKINS STONE MACHINCRY WORKS (1967-1973; SIC 3559,3281)</t>
  </si>
  <si>
    <t xml:space="preserve">JENKINS STONE MACHINERY WORKS (1966) | LYONS RECORDER (1976)</t>
  </si>
  <si>
    <t xml:space="preserve">PIONEER PLATING [FRS; 23 m]</t>
  </si>
  <si>
    <t xml:space="preserve">S02538</t>
  </si>
  <si>
    <t xml:space="preserve">1935 RANGE ST</t>
  </si>
  <si>
    <t xml:space="preserve">1967;1968;1973;1976;1983;1984;1985;1986;1988;1990;1993;1999</t>
  </si>
  <si>
    <t xml:space="preserve">WESTERN CUTLERY CO (1967-1976; SIC 3421,3423,3172) | SYSTEMATIC CORP (1973; SIC 3573,3823) | BINKS RESEARCH + DEVELOPMENT CORP (1983-1999; SIC 3563,3599,3561) | HN TIT INC. (1983; SIC 3643,3562,3499) | HN TE INC. (1985; SIC 3643,3562,3499)</t>
  </si>
  <si>
    <t xml:space="preserve">GERRY MOUNTAIN SPORTS INC (1966) | WESTERN CUTLERY CO (1967) | BUFFALO DESIGNS, LTD. (1971) | SYSTEMATIC CORP (1973) | DATA COMMUNICATIONS SYSTEMS INC C wW HYATT PRES (1974) | THOMPSON RESPIRATION PRODUCTS INC (1980) | HN TIT INC. (1983) | BINKS RESEARCH + DEVELOPMENT CORP (1983) | HN TE INC. (1985)</t>
  </si>
  <si>
    <t xml:space="preserve">ITW BINKS [FRS; 36 m] | MARCH PRESS INC [FRS; 36 m]</t>
  </si>
  <si>
    <t xml:space="preserve">INTERMOUNTAIN COLOR [FRS; 24 m] | MARCH PRESS INC [FRS; 36 m]</t>
  </si>
  <si>
    <t xml:space="preserve">ITW BINKS</t>
  </si>
  <si>
    <t xml:space="preserve">S00519</t>
  </si>
  <si>
    <t xml:space="preserve">1965 PEARL</t>
  </si>
  <si>
    <t xml:space="preserve">1967;1968;1971;1973;1974;1976</t>
  </si>
  <si>
    <t xml:space="preserve"> (1967; SIC 3449) | NELSONS WELDING SHOP (1968-1976; SIC 3449)</t>
  </si>
  <si>
    <t xml:space="preserve"> (1967) | NELSONS WELDING SHOP (1968) | ROCKY MOUNTAIN INSTRUMENT CO (1968) | V.T.As INC (1973) |  (1974) |  (1974) | AUTSY BUSINESS CENTER (1983) | MEMBERSHIP MAGAZNS BUSINESS EXPRESS INC (1988)</t>
  </si>
  <si>
    <t xml:space="preserve">BUSINESS EXPRESS INC [FRS; name match, 9 m]</t>
  </si>
  <si>
    <t xml:space="preserve">CLEAN REPUBLIC, LLC [FRS; 11 m] | FOURSTAR REALTY &amp; PROPERTY MGMT, INC. [FRS; 38 m]</t>
  </si>
  <si>
    <t xml:space="preserve">S00526</t>
  </si>
  <si>
    <t xml:space="preserve">5421 WESTERN AVE</t>
  </si>
  <si>
    <t xml:space="preserve">1968;1970;1971;1973;1974;1980</t>
  </si>
  <si>
    <t xml:space="preserve">CRYOGENIC RESEARCH CO INC (1968-1973; SIC 3821,3679) | COLLINS MACHINE + MFG INC (1974; SIC 3999,3544,3251) | BOULDER BRASSWORKS INC (1980; SIC 3479)</t>
  </si>
  <si>
    <t xml:space="preserve">BOLINC INC (1967) | CRYOGENIC RESEARCH CO INC (1968) | THE LEATHER HORSE (1973) | COLLINS MACHINE + MFG INC (1974) | CCLO OPTICAL CORPORATION (1974) | MOLNAR AND CO_INC (1976) | BOULDER BRASSWORKS INC (1980) | STRATTON PARK ENGINEERING CO (1993)</t>
  </si>
  <si>
    <t xml:space="preserve">COLLINS MACHINE &amp; MFG INC [FRS; name match, 153 m] | PRIMEEX [FRS; 14 m]</t>
  </si>
  <si>
    <t xml:space="preserve">BOLIND INC. [FRS; name match, 58 m] | CRESCENT MOON SNOWSHOE COMPANY [FRS; 39 m]</t>
  </si>
  <si>
    <t xml:space="preserve">PRIMEEX</t>
  </si>
  <si>
    <t xml:space="preserve">S00547</t>
  </si>
  <si>
    <t xml:space="preserve">1627 PEARL ST</t>
  </si>
  <si>
    <t xml:space="preserve">HaPCO (1983-1985; SIC 3497,3611)</t>
  </si>
  <si>
    <t xml:space="preserve">LEANIN® TREE PUBLISFING CO 2731 BOOKS. PUBLISHING, PRINTING (1967) | ECWAROS PHOTO + LITHO CO (1967) | MISTER RUBBER STAMP INC (1980) | JOURNAL OF CLINICAL ORTHODONTICS (1982) | HaPCO (1983) |  (1984)</t>
  </si>
  <si>
    <t xml:space="preserve">SHERWIN-WILLIAMS [FRS; 2 m] | 1617 PEARL ST LLC [FRS; 10 m] | MIKE'S CAMERA, INC [FRS; 32 m]</t>
  </si>
  <si>
    <t xml:space="preserve">BLUEBIRD CLNRS [FRS; 10 m]</t>
  </si>
  <si>
    <t xml:space="preserve">S02519</t>
  </si>
  <si>
    <t xml:space="preserve">3245 PRAIRIE</t>
  </si>
  <si>
    <t xml:space="preserve">1973;1979;1980;1982;1983;1985;1986</t>
  </si>
  <si>
    <t xml:space="preserve">COLORADO VIDEO INC (1973-1986; SIC 3573,3662,3823)</t>
  </si>
  <si>
    <t xml:space="preserve">ALP SPORT INC (1967) | CAMP 7 INC (1973) | COLORADO VIDEO INC (1973) |  (1974) | PRUETT PUBLISHING CO (1976) | VIM MICROWAVES INC (1976) | BUILDING SERVICE SYSTEMS, INC (1993) | COLO CLASSIC GLASS (1993) | ROYAL CREST PROMOTIONS, INC (1993) | WOOD LOGIC INC (1999)</t>
  </si>
  <si>
    <t xml:space="preserve">COLORADO VIDEO INCORPORATED [FRS; name match, 10 m] | CIRCULAR TECHNOLOGIES [FRS; 14 m] | CIRCULAR TECHNOLOGIES [CDPHE RCRA; 17 m] | AMGEN BOULDER INC [FRS; 23 m]</t>
  </si>
  <si>
    <t xml:space="preserve">COLORADO VIDEO INCORPORATED</t>
  </si>
  <si>
    <t xml:space="preserve">S02532</t>
  </si>
  <si>
    <t xml:space="preserve">1426 HAWTHORN AVE</t>
  </si>
  <si>
    <t xml:space="preserve">HAWTHORNE ENTERPRISES (1967-1976; SIC 3714,2511)</t>
  </si>
  <si>
    <t xml:space="preserve">HAWTHORNE ENTERPRISES (1967)</t>
  </si>
  <si>
    <t xml:space="preserve">FOOTHILLS ELEMENTARY SCHOOLS [CDPHE RCRA; 38 m]</t>
  </si>
  <si>
    <t xml:space="preserve">FOOTHILLS ELEMENTARY SCHOOLS</t>
  </si>
  <si>
    <t xml:space="preserve">S00523</t>
  </si>
  <si>
    <t xml:space="preserve">5785 ARAPAHOE</t>
  </si>
  <si>
    <t xml:space="preserve">1980;1982;1983;1984;1985;1986;1990;1992;1993;1999</t>
  </si>
  <si>
    <t xml:space="preserve">ENTROPY LTD (1980-1982; SIC 3433) | NANSON INDUSTRIES INCORPORATED (1980-1982; SIC 3949,3544) | SGLAR CONTROL CORPORATION (1980; SIC 3564,3829,3822) | DATA OISPLAY CORP (1982-1986; SIC 3573) | BALL VARIOMETERS INC (1983-1984; SIC 3724) | D J TROPHIES (1983-1986; SIC 3499,2396,3911) | ADVANCED ENERGY TECHNOLOGY (1986; SIC 3566) | BOULDER ELECTRO-OPTICS (1986; SIC 3674) | COLORADO ROLLER + WHEEL (1990; SIC 3499) | PRIMAXIS CORP: (1990; SIC 3536) | ROLTORQ INC (1990; SIC 3566) | ANEW (1992-1993; SIC 3429) | ‘CDB SYSTEMS INC (1992; SIC 2834,2759,2791) | CUSTOM RUSTLER HORSEHAIR INC (1992; SIC 2823) | BOULDER BOARDS, INC (1993; SIC 3049) | DESIGNERS MODELS (1993; SIC 3599,3069,3089) | DESIGNERS MODELS (1999; SIC 3599) | STAR ENTERPRISES INC (1999; SIC 3500) | SWALLOWTAIL CORP (1999; SIC 2800)</t>
  </si>
  <si>
    <t xml:space="preserve">CuNOLE COTTAGE (1968) | CANDLE COTTAGE (1970) | ‘TOWN * COUNTRY REVIEW (1976) | O J TROPHIES (1977) | DEV ENDUSTRIES (1980) | NANSON INDUSTRIES INCORPORATED (1980) | ENTROPY LTD (1980) | SGLAR CONTROL CORPORATION (1980) | DATA OISPLAY CORP (1982) | INTERCOLLEGIATE PUBLICATIONS INC (1982) | BALL VARIOMETERS INC (1983) | D J TROPHIES (1983) | OMEGA GROUP INC (1983) |  (1985) | A + J PRINTING (1986) | ADVANCED ENERGY TECHNOLOGY (1986) | BOULDER ELECTRO-OPTICS (1986) | MARBON INC USA (1986) | SUPERSIGN INC (1986) | COLORADO ROLLER + WHEEL (1990) | NIWOT NETWORKS INC (1990) | PRIMAXIS CORP: (1990) | ROLTORQ INC (1990) | D SCHENK + ASSOCIATES (1990) | WATSHOP (1990) | A-PAK PRINTING (1992) | ANEW (1992) | ‘CDB SYSTEMS INC (1992) | CUSTOM RUSTLER HORSEHAIR INC (1992) | LAKE VALLEY SEED INC (1992) | BOULDER BOARDS, INC (1993) | BOULDER SHIPPING SERVICES (1993) | DESIGNERS MODELS (1993) | FLATIRO</t>
  </si>
  <si>
    <t xml:space="preserve">CALIBER BODYWORKS - BOULDER 0813 [FRS; 30 m] | AFFORDABLE AUTO COLLISION REPAIR [FRS; 30 m] | COLORADO SEED INC. [FRS; 31 m] | BURNING TREE TIC [FRS; 32 m] | LETTERHEAD THE [FRS; 32 m] | GRANVILLE-PHILLIPS CO [FRS; 33 m]</t>
  </si>
  <si>
    <t xml:space="preserve">MAACO AUTO PAINTING &amp; BODYWORKS [FRS; 30 m] | WATERSEDGE BUSINESS PARK [FRS; 33 m]</t>
  </si>
  <si>
    <t xml:space="preserve">CALIBER BODYWORKS - BOULDER 0813</t>
  </si>
  <si>
    <t xml:space="preserve">S00533</t>
  </si>
  <si>
    <t xml:space="preserve">2696 30TH</t>
  </si>
  <si>
    <t xml:space="preserve">1970;1971;1973;1974;1979;1980;1982;1983;1984;1986;1988;1993</t>
  </si>
  <si>
    <t xml:space="preserve">BOULDER STEEL + MASONRY (1970-1993; SIC 3441)</t>
  </si>
  <si>
    <t xml:space="preserve">BOULDER STEEL + MASONRY (1970)</t>
  </si>
  <si>
    <t xml:space="preserve">IMPORT COACHWORKS LTD [FRS; 29 m]</t>
  </si>
  <si>
    <t xml:space="preserve">30 BLUFF [FRS; 36 m]</t>
  </si>
  <si>
    <t xml:space="preserve">S03036</t>
  </si>
  <si>
    <t xml:space="preserve">BOULDER MACHINE SHOP (1970-1971; SIC 3591)</t>
  </si>
  <si>
    <t xml:space="preserve">BOULDER MACHINE SHOP (1970)</t>
  </si>
  <si>
    <t xml:space="preserve">INNOVATIVE INTERCONNECTION TECH [FRS; 34 m]</t>
  </si>
  <si>
    <t xml:space="preserve">S03246</t>
  </si>
  <si>
    <t xml:space="preserve">2510 N 47TH ST</t>
  </si>
  <si>
    <t xml:space="preserve">1971;1973;1976;1993</t>
  </si>
  <si>
    <t xml:space="preserve">SPEN COACH CORP (1971-1973; SIC 3791) | JW INDUSTRIES INC (1976; SIC 3549) | BRUSH MAT CO (1993; SIC 3069)</t>
  </si>
  <si>
    <t xml:space="preserve">SPEN COACH CORP (1971) | JW INDUSTRIES INC (1976) | BOULDER ART GLASS THE (1979) | MAYTUM GLASS CO (1979) | STEDCO INC (1979) | ELYSIAN STAINED GLASS COMPANY (1980) | BACKLUND CABINET + WOOOWORKS (1986) | OUT TO LUNCH (1986) | AGGRESSION SNOWBOARDS (1993) | BRUSH MAT CO (1993) | OC AUTO ELECTRICS, INC (1993) | AOV INC (1999) | BLOOMIN FLOWER CARDS INC (1999) | RAINBOW DESIGN (1999) | SOLSTICE ART GLASS LLC (1999)</t>
  </si>
  <si>
    <t xml:space="preserve">KOPLIN RADIATOR [FRS] (address match)</t>
  </si>
  <si>
    <t xml:space="preserve">SWEDISH MOTORS INC</t>
  </si>
  <si>
    <t xml:space="preserve">S03252</t>
  </si>
  <si>
    <t xml:space="preserve">2890 BLUFF ST</t>
  </si>
  <si>
    <t xml:space="preserve">Photographic equipment/chemicals; Semiconductors</t>
  </si>
  <si>
    <t xml:space="preserve">1971;1973;1980;1982;1983;1986;1988;1990;1999</t>
  </si>
  <si>
    <t xml:space="preserve">CUSTOM MARBLE PRODUCTS (1971-1983; SIC 3079,2751,2752) | FRIENDLY PLASTICS CO INC (1986; SIC 3079,2821) | ELECTRICAL FORM INC (1988; SIC 3499) | MELLES GRIOT COUNTY (1988-1990; SIC 3674,3629,3861) | , OCCIDENTAL LOG HOMES &amp; STAIRS (1999; SIC 3079)</t>
  </si>
  <si>
    <t xml:space="preserve">CUSTOM MARBLE PRODUCTS (1971) | FRIENDLY PLASTICS CO INC (1986) | ELECTRICAL FORM INC (1988) | MELLES GRIOT COUNTY (1988) | FORM SCULPTURE (1990) | , OCCIDENTAL LOG HOMES &amp; STAIRS (1999) | VILLAGE PRINTER (1999)</t>
  </si>
  <si>
    <t xml:space="preserve">VILLAGE PRINTER [FRS; name match, 70 m]</t>
  </si>
  <si>
    <t xml:space="preserve">Cornerstone Strategies</t>
  </si>
  <si>
    <t xml:space="preserve">VILLAGE PRINTER</t>
  </si>
  <si>
    <t xml:space="preserve">S03261</t>
  </si>
  <si>
    <t xml:space="preserve">5320 E ARAPAHOE</t>
  </si>
  <si>
    <t xml:space="preserve">MAGAZINE ONA DRAPERY CO INC (1988; SIC 2391,3577) | CAPTAIN RUBBER STAMP INC (1999; SIC 3069)</t>
  </si>
  <si>
    <t xml:space="preserve">ONA DRAPERY CO (1971) | ONA DRAPERY CO CHARLES WEEKS VICE PRES. (1977) | CAPTAIN RUBBER STAMP INC (1999)</t>
  </si>
  <si>
    <t xml:space="preserve">BAE SYSTEMS SPACE &amp; MISSION SYSTEMS INC CO8 [CDPHE RCRA; 9 m] | BAE SYSTEMS SPACE &amp; MISSION SYSTEMS INC CO5 [CDPHE RCRA; 9 m]</t>
  </si>
  <si>
    <t xml:space="preserve">TPI PETROLEUM INC. #4055 [FRS; 12 m]</t>
  </si>
  <si>
    <t xml:space="preserve">BAE SYSTEMS SPACE &amp; MISSION SYSTEMS INC CO8</t>
  </si>
  <si>
    <t xml:space="preserve">S03265</t>
  </si>
  <si>
    <t xml:space="preserve">5441 WESTERN AVE</t>
  </si>
  <si>
    <t xml:space="preserve">1973;1980;1982;1983;1985;1986;1988;1990;1993;1999</t>
  </si>
  <si>
    <t xml:space="preserve">COMPLEX TOOLING SYSTEMS (1973; SIC 3079,3591) | KATUM CORP (1973; SIC 3861) | COLLENS MACHINE * MFG CO (1980-1993; SIC 3599) | DATA RAY CORP (1980; SIC 3679) | TOOD BIBLER TENTS (1993; SIC 2304,3199,3049) | QUALCOMM INC (1999; SIC 3573)</t>
  </si>
  <si>
    <t xml:space="preserve">VALLEYLAB INC (1971) | COMPLEX TOOLING SYSTEMS (1973) | KATUM CORP (1973) | PARTICLE MEASURING SYSTEMS INC (1974) | COLLINS MACHINE + HFG CO (1979) | DATA RAY CORP (1980) | GENAC INC . (1980) | TOOD BIBLER TENTS (1993) | QUALCOMM INC (1999) | SIERRA APPLIED SCIENCES INC — (1999)</t>
  </si>
  <si>
    <t xml:space="preserve">COLLINS MACHINE &amp; MFG INC [FRS; name match, 66 m] | TWIN CAM RESTORATION [FRS; 20 m] | BALL AEROSPACE &amp; TECHNOLOGIES CORP [FRS; 25 m]</t>
  </si>
  <si>
    <t xml:space="preserve">BOLIND INC. [FRS; 28 m] | BOULDER BIOMED - WESTERN [FRS; 28 m]</t>
  </si>
  <si>
    <t xml:space="preserve">TWIN CAM RESTORATION</t>
  </si>
  <si>
    <t xml:space="preserve">S03267</t>
  </si>
  <si>
    <t xml:space="preserve">120 S BOWEN CIR</t>
  </si>
  <si>
    <t xml:space="preserve">1971;1973;1976;1979;1985</t>
  </si>
  <si>
    <t xml:space="preserve">J_B SYSTEMS, INC. (1971-1976; SIC 3729) | P + S TRON WCRKS INC (1971-1979; SIC 3441,3449) | PARKER-HANNIFIN CORPs AIRBORNE DIVISION (1985; SIC 3079,3544,3079)</t>
  </si>
  <si>
    <t xml:space="preserve">J_B SYSTEMS, INC. (1971) | P + S TRON WCRKS INC (1971) | LONGMONT PRINTING CO (1979) | | PARKER-HANNIFIN CORPs AIRBORNE DIVISION (1983) | DON'S CUSTOM CABINETS INC (1992)</t>
  </si>
  <si>
    <t xml:space="preserve">PARKER HANNIFIN AIRBORNE AIRCONDITIONING [FRS; name match, 53 m] | PARKER HANNIFIN AIRBORNE AIRCONDITIONING [FRS] (address match)</t>
  </si>
  <si>
    <t xml:space="preserve">SOUTHERN GRAPHIC SYSTEMS</t>
  </si>
  <si>
    <t xml:space="preserve">S00518</t>
  </si>
  <si>
    <t xml:space="preserve">2105 30TH ST</t>
  </si>
  <si>
    <t xml:space="preserve">SPARDUN INC (1973; SIC 3544,3591,3679)</t>
  </si>
  <si>
    <t xml:space="preserve">SPARDUN INC (1973) | CANDLE COTTAGE THE (1979) | AUTO SHOPPER NEWSPAPER (1984)</t>
  </si>
  <si>
    <t xml:space="preserve">ADVANTAGE DODGE CHRYSLER PLYMOUTH [FRS; 39 m]</t>
  </si>
  <si>
    <t xml:space="preserve">REVE [FRS; 39 m] | HOLLISTER MOTOR CO [FRS; 39 m]</t>
  </si>
  <si>
    <t xml:space="preserve">ADVANTAGE DODGE CHRYSLER PLYMOUTH</t>
  </si>
  <si>
    <t xml:space="preserve">S00530</t>
  </si>
  <si>
    <t xml:space="preserve">3645 PEARL ST</t>
  </si>
  <si>
    <t xml:space="preserve">BEI GRAPHICS CORP (1992; SIC 2754,2752,3552)</t>
  </si>
  <si>
    <t xml:space="preserve">BOTA OF BOULDER (1973) | BOULDER ENTERPRISE INC (1973) | RECREATION MARKETING AND MANUFACTURING INC (1974) |  (1982) | COLT REPRODUCTION CENT! (1985) | COLT REPRODUCTION CENTER (1986) | BEI GRAPHICS CORP (1988) | INTERNATIONAL LANGUAGE ENGINEERING (1990) | LIGHTING TECHNOLOGIES (1990) | SMALL SYSTEM DESIGN INC (1990) | ARCHITECTURAL ENERGY CORP (1992) | ADVANCE DIRECT (1999)</t>
  </si>
  <si>
    <t xml:space="preserve">ADVANCE DIRECT [CDPHE RCRA; name match, 161 m] | HOLDEN DIRECT DBA ADVANCE DIRECT [FRS; name match, 206 m] | RALPHS REPAIR SERVICE [FRS; 17 m] | FAGRE OFFICE BUILDING [FRS; 24 m] | GEOMEGA LABORATORY [FRS; 28 m]</t>
  </si>
  <si>
    <t xml:space="preserve">COLT REPRODUCTION CTR .CN [FRS; name match, 95 m]</t>
  </si>
  <si>
    <t xml:space="preserve">RALPHS REPAIR SERVICE</t>
  </si>
  <si>
    <t xml:space="preserve">S03430</t>
  </si>
  <si>
    <t xml:space="preserve">4980 PEARL</t>
  </si>
  <si>
    <t xml:space="preserve">THE ETCHART CO (1973; SIC 3679,3479,3961)</t>
  </si>
  <si>
    <t xml:space="preserve">THE ETCHART CO (1973)</t>
  </si>
  <si>
    <t xml:space="preserve">DICERNA PHARMACEUTICALS - PILOT [FRS; 3 m]</t>
  </si>
  <si>
    <t xml:space="preserve">GOOSE CREEK INTERCEPTOR PIPELINE REPLACEMENT/REHABILITATION PROJECT [FRS; 33 m]</t>
  </si>
  <si>
    <t xml:space="preserve">MKS INSTRUMENTS INC HPS PRO DUCTS DIV</t>
  </si>
  <si>
    <t xml:space="preserve">DICERNA PHARMACEUTICALS - PILOT</t>
  </si>
  <si>
    <t xml:space="preserve">S03432</t>
  </si>
  <si>
    <t xml:space="preserve">3075 75TH ST</t>
  </si>
  <si>
    <t xml:space="preserve">PROTO-TEL INC (1983-1986; SIC 3079,3573)</t>
  </si>
  <si>
    <t xml:space="preserve">GERRY DESIGNS INC (1973) | GERICO INC 2789 B800KBINDING AND RELATED WORK (1974) | PROTO-TEL INC (1983) | GOLDEN RIBBON CORP (1990) | GE WARIBBONS LID (1993) | GOLDEN IMAGING CORP (1999)</t>
  </si>
  <si>
    <t xml:space="preserve">B &amp; M ROOFING OF COLORADO INC [FRS; 17 m]</t>
  </si>
  <si>
    <t xml:space="preserve">S03435</t>
  </si>
  <si>
    <t xml:space="preserve">2732 29TH ST</t>
  </si>
  <si>
    <t xml:space="preserve">1974;1976;1986;1988</t>
  </si>
  <si>
    <t xml:space="preserve">MICRO MOTION INC (1974-1976; SIC 3824,3281,3429) | ERBTEC ENGINEERING INC (1986-1988; SIC 3811,3662,3573)</t>
  </si>
  <si>
    <t xml:space="preserve">LABORATORY SYSTEMS RESEARCKs INC (1973) | MICRO MOTION INC (1974) | MICRO MOTION INC (1979) | ERBTEC ENGINEERING INC (1986) | RADIOMETRICS (1993)</t>
  </si>
  <si>
    <t xml:space="preserve">ERBTEC ENGINEERING [FRS; name match, 15 m]</t>
  </si>
  <si>
    <t xml:space="preserve">ERBTEC ENGINEERING</t>
  </si>
  <si>
    <t xml:space="preserve">S03443</t>
  </si>
  <si>
    <t xml:space="preserve">1708 WALNUT</t>
  </si>
  <si>
    <t xml:space="preserve">SCHACHT SPINDLE CO (1973; SIC 3552)</t>
  </si>
  <si>
    <t xml:space="preserve">SCHACHT SPINDLE CO (1973) | _ KINKO'S COPIES (1993)</t>
  </si>
  <si>
    <t xml:space="preserve">THE UNIVERSITY OF COLORADO BOULDER [CDPHE RCRA; 13 m]</t>
  </si>
  <si>
    <t xml:space="preserve">THE UNIVERSITY OF COLORADO BOULDER</t>
  </si>
  <si>
    <t xml:space="preserve">S03445</t>
  </si>
  <si>
    <t xml:space="preserve">1750 30TH</t>
  </si>
  <si>
    <t xml:space="preserve">CINOVATION INC (1999; SIC 3573)</t>
  </si>
  <si>
    <t xml:space="preserve">SIR SPEEDY INSTANT PRINTING CENTER (1973) | SPEEDY BEE INSTANT PRINTING CENTER (1977) | THE VILLAGE PRINTER (1993) | CINOVATION INC (1999)</t>
  </si>
  <si>
    <t xml:space="preserve">FRONT RANGE LUBE JIFFY LUBE [FRS; 11 m] | DUGOUT CLEANERS #3 [FRS; 32 m]</t>
  </si>
  <si>
    <t xml:space="preserve">INTERNATIONAL ASSOCIATION OF CERTIFIED HOME INSPECTORS [FRS; 32 m]</t>
  </si>
  <si>
    <t xml:space="preserve">S00538</t>
  </si>
  <si>
    <t xml:space="preserve">5680 VALMONT RD</t>
  </si>
  <si>
    <t xml:space="preserve">1979;1980;1982;1983;1984;1986;1988;1990</t>
  </si>
  <si>
    <t xml:space="preserve">LESTRONICS INC (1979; SIC 3612,3677,3679) | ® S I DESIGN GROUP 3362 BRASS, BRONZE, AND CCPPER FOUNDRIES (1979-1990; SIC 3369) | GRIFFTH JEWELERS CHEMICALS (1983; SIC 2819,2899,2869) | GRIFFTH JEWELERS CHEMICALS (1984; SIC 2819,2899,2869)</t>
  </si>
  <si>
    <t xml:space="preserve"> (1974) | P Ss I DESIGN GROUP PRUETT INC.+ BOULDER COLO (1977) | LESTRONICS INC (1979) | GRIFFTH JEWELERS CHEMICALS (1983) | ERBTEC ENGINEERINGs INC (1983) | GRIFFTH JEWELERS CHEMICALS (1984) | OME COMPANY (1990) | JIM MORRIS ENVIRONMENTAL T-SHIRTS (1993) | OMECO (1993)</t>
  </si>
  <si>
    <t xml:space="preserve">KROEGER INVESTMENTS LLLP [FRS] (address match) | KROEGER INVESTMENTS LLLP [CDPHE RCRA] (address match)</t>
  </si>
  <si>
    <t xml:space="preserve">US36 BOULDER CREEK WETLANDS [FRS; 39 m]</t>
  </si>
  <si>
    <t xml:space="preserve">SAN LAZARO MHP WWTF</t>
  </si>
  <si>
    <t xml:space="preserve">S00554</t>
  </si>
  <si>
    <t xml:space="preserve">3650 FRONTIER AVE</t>
  </si>
  <si>
    <t xml:space="preserve"> (1974; SIC 3573)</t>
  </si>
  <si>
    <t xml:space="preserve"> (1974) | GEODESIC TERRAREUMS INC (1980) | AMERICAN LASER CORPORATION (1982) |  (1984) | LansDA CO (1985) | LAMBDA CO (1986) | IMAGE SYSTEMS (1990) | MAIL GRAPHICS INC (1990) | PEAR COMMERCIAL INTERIORS, INC (1993)</t>
  </si>
  <si>
    <t xml:space="preserve">HOLDEN DIRECT DBA ADVANCE DIRECT [FRS; 4 m] | ADVANCE DIRECT [CDPHE RCRA; 39 m]</t>
  </si>
  <si>
    <t xml:space="preserve">HOLDEN DIRECT DBA ADVANCE DIRECT</t>
  </si>
  <si>
    <t xml:space="preserve">S03792</t>
  </si>
  <si>
    <t xml:space="preserve">1779 VALTEC LN</t>
  </si>
  <si>
    <t xml:space="preserve">1974;1977;1979;1980;1982;1986;1990</t>
  </si>
  <si>
    <t xml:space="preserve">ASPEN PLASTIC CORP WILLIAM ROBBA PRES (1974-1982; SIC 3079) | 6 + B INDUSTRIES INC (1980; SIC 3573,3479,2751) | PURE CYCLE CORP (1980-1982; SIC 3443) | CHIMERA CO (1986; SIC 3573,3861) | CELL TECHNOLOGY INC (1990; SIC 2834)</t>
  </si>
  <si>
    <t xml:space="preserve">ASPEN PLASTIC CORP WILLIAM ROBBA PRES (1974) | COLO WOOL WORKS LTD (1979) | 6 + B INDUSTRIES INC (1980) | PURE CYCLE CORP (1980) | RDAMOKE ISLAND INDUSTRIES (1983) | CHIMERA CO (1986) | CELL TECHNOLOGY INC (1990) | ‘SAFE CORP (1993) | TENSITRON INC (1999)</t>
  </si>
  <si>
    <t xml:space="preserve">TENSITRON INC [FRS; name match, 60 m] | CELL TECHNOLOGY [FRS; name match, 60 m]</t>
  </si>
  <si>
    <t xml:space="preserve">S03797</t>
  </si>
  <si>
    <t xml:space="preserve">5595 ARAPAHOE AVE</t>
  </si>
  <si>
    <t xml:space="preserve">NBT_INC (1976; SIC 3559) | EXECOMP INC (1999; SIC 3573) | 5 PRIME 3 PRIME INC (1999; SIC 2831) | MARCO INTERNATIONAL INC (1999; SIC 3674)</t>
  </si>
  <si>
    <t xml:space="preserve"> (1974) | NEOMED INC (1974) | NBT_INC (1976) | OME COMPANY INC (1977) | WOBDWORKERS GUILD (1980) | GRITZ VISUAL GRAPHICS (1985) | CABINET ART (1990) | FERRELL REED LTD (1990) | PRO PRINT (1993) | EXECOMP INC (1999) | 5 PRIME 3 PRIME INC (1999) | MARCO INTERNATIONAL INC (1999)</t>
  </si>
  <si>
    <t xml:space="preserve">GRITZ RITTER GRAPHICS INC [FRS; name match, 18 m] | GRITZ RITTER GRAPHICS INC [FRS] (address match)</t>
  </si>
  <si>
    <t xml:space="preserve">GRITZ RITTER GRAPHICS INC</t>
  </si>
  <si>
    <t xml:space="preserve">S03816</t>
  </si>
  <si>
    <t xml:space="preserve">1241 KIMBARK ST</t>
  </si>
  <si>
    <t xml:space="preserve">1982;1983;1985</t>
  </si>
  <si>
    <t xml:space="preserve">DUALMATIC PRODUCTS CO (1982-1983; SIC 3714) | WYNN'S AUTOROTIVE PRODUCTS INC (1985; SIC 3714)</t>
  </si>
  <si>
    <t xml:space="preserve">DUALMATIC PRODUCTS CO LONGMONT TURKEY PROCESSORS LCNGHOKT CO (1974) | WYNN'S AUTOROTIVE PRODUCTS INC (1985)</t>
  </si>
  <si>
    <t xml:space="preserve">DUALMATIC MANUFACTURING CO INC [FRS; name match, 86 m]</t>
  </si>
  <si>
    <t xml:space="preserve">BESTOP [FRS; name match, 100 m]</t>
  </si>
  <si>
    <t xml:space="preserve">PERFECTION AUTO BODY</t>
  </si>
  <si>
    <t xml:space="preserve">S04147</t>
  </si>
  <si>
    <t xml:space="preserve">1756 55TH ST</t>
  </si>
  <si>
    <t xml:space="preserve">1974;1976;1977;1979;1980;1982;1983;1986;1988;1990;1992;1993;1999</t>
  </si>
  <si>
    <t xml:space="preserve">CLASSIC MANUFACTURING CO (1974-1980; SIC 3792) | KS A HYDROMEC INC (1976-1982; SIC 3444,3479,3591) | MAGNETEK CORPORATION (1976; SIC 3679,3612,3677) | RECREATION MARKETING AND MANUFACTURING INC (1976; SIC 3499,3949) | STAT ENGINEERING (1977-1980; SIC 3079,3544) | CELESTIAL SEASONINGS INC (1979-1988; SIC 2099,2833) | ASPEN RIBBONS INTERNATIONAL (1980-1983; SIC 3955,3079) | WESTERN AUTOMATION LABORATORIES INC (1986-1990; SIC 3679,3573,3099) | B+B INDUSTRIES INC (1990-1992; SIC 3469,3599) | UNITED STATES MACHINE CO (1990; SIC 3714) | B&amp;B INDUSTRIES, INC (1993; SIC 3469,3599) | SPECTRA LOGIC CORP (1999; SIC 3674)</t>
  </si>
  <si>
    <t xml:space="preserve">CLASSIC MANUFACTURING CO (1974) |  (1974) | ENGINEERING MEASUREMENTS CO, INC (1976) | HIGH COUNTRY FURNITURE (1976) | KS A HYDROMEC INC (1976) | MAGNETEK CORPORATION (1976) | RECREATION MARKETING AND MANUFACTURING INC (1976) | THOMPSON RESPIRATION PRODUCTS INC (1976) | STAT ENGINEERING (1977) |  (1977) | BOULDER MATTRESS * AWNING RFG CO (1979) | CELESTIAL SEASONINGS INC (1979) | MEGH COUNTRY FURNITURE (1979) | ASPEN RIBBONS INTERNATIONAL (1980) | DESIGN PRESS» INC (1982) | 2IA ASSOCIATES INC (1982) | WESTERN AUTOMATION LABORATORIES INC (1986) | D.B.A.-BOULDER COUNTY BUSINESS REPORT (1988) | B+B INDUSTRIES INC (1990) | BOULDER BUSINESS INFORMATION INC (1990) | UNITED STATES MACHINE CO (1990) | ALLEN SCIENTIFIC GLASS, INC (1993) | B&amp;B INDUSTRIES, INC (1993) | NATURALLY NUTS (1993) | STORDATA, INC (1993) | UNIVERSAL GRAPHICS, INC (1993) | CARAVAN INTERNATIONAL INC (1999) | ECO-PRODUCTS INC </t>
  </si>
  <si>
    <t xml:space="preserve">NPS CORP [FRS; 8 m]</t>
  </si>
  <si>
    <t xml:space="preserve">NATURALLY NUTS [FRS; name match, 237 m] | CITY OF BOULDER QUIET ZONE PROJECT [FRS; 36 m]</t>
  </si>
  <si>
    <t xml:space="preserve">Flatirons Business Park</t>
  </si>
  <si>
    <t xml:space="preserve">NPS CORP</t>
  </si>
  <si>
    <t xml:space="preserve">S00525</t>
  </si>
  <si>
    <t xml:space="preserve">1898 S FLATIRON CT</t>
  </si>
  <si>
    <t xml:space="preserve">1976;1979;1980;1982;1983;1986;1988;1990;1993;1999</t>
  </si>
  <si>
    <t xml:space="preserve">UDY ANALYZER COMPANY (1976; SIC 3629,3544) | CHECKMATE N/C (1979-1982; SIC 3599) | V AND S TOOLING INC (1979-1980; SIC 3079) | UD CoRP (1982; SIC 3829,3544) | H P_S CORPORATION (1983; SIC 3499) | PLASTIC TECHNOLOGY CORP (1983; SIC 3559) | CHEROKEE DATA SYSTEMS INC (1986-1988; SIC 3573) | DYNAMIC DESIGN + MANUFACTURING INC (1986-1993; SIC 3599) | WAYNE MANUFACTURING INC. (1990-1999; SIC 3599) | TIMBERLINE INSTRUMENTS (1999; SIC 2899)</t>
  </si>
  <si>
    <t xml:space="preserve">UDY ANALYZER COMPANY (1976) | TECATOR/ UDY (1977) | CHECKMATE N/C (1979) | V AND S TOOLING INC (1979) | ATMOSPHERIC INSTRUMENTATION RESEARCH INC (1980) | GRITZ VISUAL GRAPHICS (1980) | UO Core (1980) | ROCKY MOUNTAIN SPORTS INC OF BOULDER (1982) | UD CoRP (1982) | H P_S CORPORATION (1983) | PLASTIC TECHNOLOGY CORP (1983) | BIOSTAR MEDICAL PRODUCTS INC (1984) | CHEROKEE DATA SYSTEMS INC (1986) | DYNAMIC DESIGN + MANUFACTURING INC (1986) | PRODOG TS IRE AY (1988) | WAYNE MANUFACTURING INC. (1990) | MEDIA DESIGN ASSOCIATES INC (1992) | ROCKY MTN SPORTS OF BOULDER (1993) | FREEWAVE TECHNOLOGIES INC (1999) | NIWOT NETWORKS INC (1999) | THERMAL DESIGNS INC (1999) | TIMBERLINE INSTRUMENTS (1999)</t>
  </si>
  <si>
    <t xml:space="preserve">KRYPTONICS INC [FRS] (address match)</t>
  </si>
  <si>
    <t xml:space="preserve">S00537</t>
  </si>
  <si>
    <t xml:space="preserve">2005 32ND ST</t>
  </si>
  <si>
    <t xml:space="preserve">ESTEY PRINTING CO, INC (1993; SIC 2752,3552)</t>
  </si>
  <si>
    <t xml:space="preserve">EMPIRE REPRODUCTION + PRINTING CO (1976) | MYKLAS MUSIC PRESS (1982) | B FRANKLIN PRINTING (1986) | ESTEY PRINTING CO (1986)</t>
  </si>
  <si>
    <t xml:space="preserve">ESTEY PRINTING [FRS; name match, 38 m] | ESTEY PRINTING [FRS] (address match) | ESTEY PRINTING COMPANY [CDPHE RCRA] (address match)</t>
  </si>
  <si>
    <t xml:space="preserve">ESTEY PRINTING</t>
  </si>
  <si>
    <t xml:space="preserve">S00558</t>
  </si>
  <si>
    <t xml:space="preserve">5649 ARAPAHOE</t>
  </si>
  <si>
    <t xml:space="preserve">SCIENTECH INC (1984; SIC 2811)</t>
  </si>
  <si>
    <t xml:space="preserve">SCIENTECH INC (1976) | SCLENTECH ING (1980) | ER, BUSINESS RESEARCH DIVISION (1999)</t>
  </si>
  <si>
    <t xml:space="preserve">SCIENTECH INCORPORATED [FRS; name match, 108 m] | SCIENTECH INCORPORATED [FRS] (address match)</t>
  </si>
  <si>
    <t xml:space="preserve">LIGHTDECK DIAGNOSTICS</t>
  </si>
  <si>
    <t xml:space="preserve">S04144</t>
  </si>
  <si>
    <t xml:space="preserve">7161 VALTEC CT</t>
  </si>
  <si>
    <t xml:space="preserve">WILDWASSER SPORT (1999; SIC 3700)</t>
  </si>
  <si>
    <t xml:space="preserve">BESTOP MFG CO INC 2511 WOOD HOUSEHOLD FURNITURE (1976) | WILDWASSER SPORT (1999)</t>
  </si>
  <si>
    <t xml:space="preserve">SUSTAINABLE OIL SERVICE [FRS; 2 m]</t>
  </si>
  <si>
    <t xml:space="preserve">S04149</t>
  </si>
  <si>
    <t xml:space="preserve">3275 PRAIRIE AVE</t>
  </si>
  <si>
    <t xml:space="preserve">BELTING INDUSTRIES CO INC (1990; SIC 3052)</t>
  </si>
  <si>
    <t xml:space="preserve">HINE SNOWBRIDGE INC (1976) | CONTINENTAL GRAPHIC! ene F here (1977) |  (1979) | HIME SNOWGRIOGE ENC (1980) | BELTING INDUSTRIES CO INC (1990)</t>
  </si>
  <si>
    <t xml:space="preserve">AMGEN BOULDER INC [FRS; 32 m] | CIRCULAR TECHNOLOGIES [CDPHE RCRA; 39 m]</t>
  </si>
  <si>
    <t xml:space="preserve">AMGEN BOULDER INC</t>
  </si>
  <si>
    <t xml:space="preserve">S04150</t>
  </si>
  <si>
    <t xml:space="preserve">2516 49TH ST</t>
  </si>
  <si>
    <t xml:space="preserve">1976;1979;1980;1982;1983;1985;1986;1990</t>
  </si>
  <si>
    <t xml:space="preserve">SCHACHT SPINOLE CO . (1976; SIC 3552) |  (1979; SIC 3069) | SCHACHT SPINDLE CO INC (1979-1983; SIC 3552) | CIRCLE CIRCUTS INC. (1983-1990; SIC 3679) | MIRRYCLE CORP (1983; SIC 3751)</t>
  </si>
  <si>
    <t xml:space="preserve">IDENTIFICATION DESIGN INC (1976) | SCHACHT SPINOLE CO . (1976) |  (1979) | IDENTIFICATION DESIGN INC (1979) | SCHACHT SPINDLE CO INC (1979) | CONTINENTAL MOOOGASE £10 (1980) | OBS OFFICE FURNISHINGS (1980) | TOENTIFICATION OBSIGN INC (1980) | MURPHY ENTERARISES INC (1980) | INDENTIFICATION DESIGN INC. (1/0 SIGNS) (1982) | MURPHY ENTERPRISES INC DBA BOULDERWOOD (1982) | CIRCLE CIRCUTS INC. (1983) | HIGH COUNTRY FURNITURE» INC (1983) | MIRRYCLE CORP (1983) | HICKORY PRODUCTS INC (1986) | FURR ORE Inc (1988) | SUPERSIGN INC (1999)</t>
  </si>
  <si>
    <t xml:space="preserve">CIRCLE CIRCUITS [FRS; name match, 29 m] | HANLEYS WOODWORKS [FRS; 29 m] | HIGH COUNTRY MILLWORK, LLC [FRS; 29 m] | WESTERN DISPOSAL INC [FRS; 39 m]</t>
  </si>
  <si>
    <t xml:space="preserve">HAYES PRINTING SERVICE [FRS; 2 m]</t>
  </si>
  <si>
    <t xml:space="preserve">CIRCLE CIRCUITS</t>
  </si>
  <si>
    <t xml:space="preserve">S04161</t>
  </si>
  <si>
    <t xml:space="preserve">1625 RANGE ST</t>
  </si>
  <si>
    <t xml:space="preserve">THOMPSON RESPIRATION PRODUCTS INC (1982-1983; SIC 3546) | A DK PRESSURE EQUIPMENT CORP (1983; SIC 3569)</t>
  </si>
  <si>
    <t xml:space="preserve">TECNETICS INC. (1976) | TECNETICS INC. (1979) | THOMPSON RESPIRATION PRODUCTS INC (1982) | A DK PRESSURE EQUIPMENT CORP (1983) |  (1985)</t>
  </si>
  <si>
    <t xml:space="preserve">TECNETICS INC [FRS; name match, 46 m]</t>
  </si>
  <si>
    <t xml:space="preserve">BALL AEROSPACE &amp; TECHNOLOGIES CORP</t>
  </si>
  <si>
    <t xml:space="preserve">TECNETICS INC</t>
  </si>
  <si>
    <t xml:space="preserve">S04168</t>
  </si>
  <si>
    <t xml:space="preserve">1290 BOSTON AVE</t>
  </si>
  <si>
    <t xml:space="preserve">AUTOTRON PRODUCTS INC (1976-1990; SIC 3079,3161)</t>
  </si>
  <si>
    <t xml:space="preserve">AUTOTRON PRODUCTS INC (1976) | SEWING INC (1983)</t>
  </si>
  <si>
    <t xml:space="preserve">KMG INDUSTRIAL SCREENING &amp; METAL FINISHI [FRS; 22 m]</t>
  </si>
  <si>
    <t xml:space="preserve">KMG INDUSTRIAL SCREENING &amp; METAL FINISHI</t>
  </si>
  <si>
    <t xml:space="preserve">S04304</t>
  </si>
  <si>
    <t xml:space="preserve">1845 RANGE</t>
  </si>
  <si>
    <t xml:space="preserve">1980;1982;1986;1992</t>
  </si>
  <si>
    <t xml:space="preserve">AD K PRESSURE EQUIPNENT CORP (1980-1986; SIC 3569) | DIMENSION ENTERPRISES INC (1986; SIC 3599) | TCMINC (1992; SIC 3343)</t>
  </si>
  <si>
    <t xml:space="preserve">DATA COMMUNICATIONS SYSTEMS INC (1977) | ROCKY MOUNTAIN ELF WORKS (1979) | AD K PRESSURE EQUIPNENT CORP (1980) | DIMENSION ENTERPRISES INC (1986) | JSG DESIGNS (1988) | TCMINC (1992) | BRUCE JAFFE DESIGN (1993) | TCM, INC (1993) | ’ BLUE EARTH DESIGN LLC (1999)</t>
  </si>
  <si>
    <t xml:space="preserve">DARWYN HERBST DBA CACHE CLEANERS [FRS; 9 m] | MARCH PRESS INC [FRS; 39 m]</t>
  </si>
  <si>
    <t xml:space="preserve">DARWYN HERBST DBA CACHE CLEANERS [FRS; 9 m] | BOULDER BRANDS BOULDER FACILITY [FRS; 9 m] | BLM COOP WOODSHOP [FRS; 9 m] | MARCH PRESS INC [FRS; 39 m]</t>
  </si>
  <si>
    <t xml:space="preserve">DARWYN HERBST DBA CACHE CLEANERS</t>
  </si>
  <si>
    <t xml:space="preserve">S04312</t>
  </si>
  <si>
    <t xml:space="preserve">952 SHERMAN OR</t>
  </si>
  <si>
    <t xml:space="preserve">PINETREE PERIPHERALS INC (1999; SIC 3573)</t>
  </si>
  <si>
    <t xml:space="preserve"> (1977) | PINETREE PERIPHERALS INC (1999)</t>
  </si>
  <si>
    <t xml:space="preserve">MINISCRIBE CORPORATION [FRS; 8 m]</t>
  </si>
  <si>
    <t xml:space="preserve">I D RUSSELL COMPANY LABORATORIES</t>
  </si>
  <si>
    <t xml:space="preserve">MINISCRIBE CORPORATION</t>
  </si>
  <si>
    <t xml:space="preserve">S04313</t>
  </si>
  <si>
    <t xml:space="preserve">1359 S SHERMAN ORIVE</t>
  </si>
  <si>
    <t xml:space="preserve">SPECIALTY PRODUCTS CO (1977-1979; SIC 3423)</t>
  </si>
  <si>
    <t xml:space="preserve">SPECIALTY PRODUCTS CO (1977) | MP INSTRUMENTS INC (1979)</t>
  </si>
  <si>
    <t xml:space="preserve">SPECIALTY PAINTING AND LAMINATING [FRS; name match, 16 m]</t>
  </si>
  <si>
    <t xml:space="preserve">H.M. PAN CLEANING [FRS; 16 m] | WHC FTC LLC DBA ZTRIP LONGMONT FACILITY [FRS; 16 m]</t>
  </si>
  <si>
    <t xml:space="preserve">MAXTOR CO CORP</t>
  </si>
  <si>
    <t xml:space="preserve">SPECIALTY PAINTING AND LAMINATING</t>
  </si>
  <si>
    <t xml:space="preserve">S04316</t>
  </si>
  <si>
    <t xml:space="preserve">1040 5TH</t>
  </si>
  <si>
    <t xml:space="preserve">ALLIANCE MFG (2002; SIC 3400)</t>
  </si>
  <si>
    <t xml:space="preserve">RICKY MOUNTAIN INSTRUMENT CO (1977) | ALLIANCE MFG (2002)</t>
  </si>
  <si>
    <t xml:space="preserve">ROCKY MOUNTAIN INSTRUMENTS [FRS; name match, 45 m]</t>
  </si>
  <si>
    <t xml:space="preserve">ROCKY MOUNTAIN INSTRUMENTS</t>
  </si>
  <si>
    <t xml:space="preserve">S00564</t>
  </si>
  <si>
    <t xml:space="preserve">303 CANYON BLVD</t>
  </si>
  <si>
    <t xml:space="preserve">RELA DESIGNS INC (1979; SIC 3573) | RELA DESIGNS INC (1980-1983; SIC 3573)</t>
  </si>
  <si>
    <t xml:space="preserve">RELA DESIGNS INC (1979) | RELA DESIGNS INC (1980) | TIMBERWOLF PUBLISHING INC (EARTH NEWS) (1984) | LOG RHYTHMS BUILDERS INC (1988)</t>
  </si>
  <si>
    <t xml:space="preserve">MALL EAST PARTNERSHIP [FRS; 16 m]</t>
  </si>
  <si>
    <t xml:space="preserve">S04608</t>
  </si>
  <si>
    <t xml:space="preserve">4810 RIVERBEND RD</t>
  </si>
  <si>
    <t xml:space="preserve">1985;1999</t>
  </si>
  <si>
    <t xml:space="preserve">LANGUAGE RESOURC! Inc (1985; SIC 3573) | WEB SYSTEMS INC (1999; SIC 3589)</t>
  </si>
  <si>
    <t xml:space="preserve">C + W COMPANIES (1979) | LANGUAGE RESOURC! Inc (1985) | WEB SYSTEMS INC (1999)</t>
  </si>
  <si>
    <t xml:space="preserve">ENDOSCOPY CENTER OF THE ROCKIES-BOULDER [FRS; 13 m]</t>
  </si>
  <si>
    <t xml:space="preserve">S04616</t>
  </si>
  <si>
    <t xml:space="preserve">3280 PEARL ST</t>
  </si>
  <si>
    <t xml:space="preserve">SPORTWEAR LIFE FORCE FOOD INC (1988-1990; SIC 2099,3523)</t>
  </si>
  <si>
    <t xml:space="preserve">LIFE FORCE FOOD INC (1979) | BOULDER DESIGN GROUP (1980) | LIFE FORCE FOOD INC (1980) |  (1982) |  (1985) | BOULDER SAUSAGE CO (1988) | GB SPARTNERSHP, INC (1993) | THE VOLANT SKI CORP (1993) | LA SPORTIVA USA | (1999) | SPYDER ACTIVE SPORTS INC (1999)</t>
  </si>
  <si>
    <t xml:space="preserve">VOLANT SKI CORPORATION [FRS; name match, 5 m] | SHERWIN WILLIAMS AUTOMOTIVE FINISHES [FRS; 36 m] | COAL CREEK - ABC AUTOBODY BOULDER [FRS; 36 m]</t>
  </si>
  <si>
    <t xml:space="preserve">CONTROL SERVICE CENTER [FRS; 5 m] | BARTKUS OIL COMPANY BULK PLANT [FRS; 18 m] | BARTKUS OIL CO [FRS; 18 m]</t>
  </si>
  <si>
    <t xml:space="preserve">VOLANT SKI CORPORATION</t>
  </si>
  <si>
    <t xml:space="preserve">S04618</t>
  </si>
  <si>
    <t xml:space="preserve">7315 RED DEER OR</t>
  </si>
  <si>
    <t xml:space="preserve">1979;1980;1982;1983;1986;1990;1993</t>
  </si>
  <si>
    <t xml:space="preserve">MAGNETEK CORPORATION (1979-1986; SIC 3612,3677,3679) | MAGNELAB CORP (1990-1993; SIC 3612,3677,3679)</t>
  </si>
  <si>
    <t xml:space="preserve">MAGNETEK CORPORATION (1979) | MAGNELAB CORP (1990)</t>
  </si>
  <si>
    <t xml:space="preserve">MAGNELAB CORPORATION [FRS; name match, 49 m]</t>
  </si>
  <si>
    <t xml:space="preserve">MAGNELAB CORPORATION</t>
  </si>
  <si>
    <t xml:space="preserve">S04621</t>
  </si>
  <si>
    <t xml:space="preserve">5375 WESTERN AVE</t>
  </si>
  <si>
    <t xml:space="preserve">1982;1983;1985;1986</t>
  </si>
  <si>
    <t xml:space="preserve">TENTINE (1982-1986; SIC 3573)</t>
  </si>
  <si>
    <t xml:space="preserve">MOLNAR AND CO INC (1979) | MOLNAR SKI CORPORATION (1980) | TENTINE (1982)</t>
  </si>
  <si>
    <t xml:space="preserve">TRAVERTINE HQ [FRS; 16 m] | PRIMEEX [FRS; 39 m] | PRIMEEX [FRS] (address match)</t>
  </si>
  <si>
    <t xml:space="preserve">APPLIED DESIGN CORPORATION [FRS; 16 m]</t>
  </si>
  <si>
    <t xml:space="preserve">TRAVERTINE HQ</t>
  </si>
  <si>
    <t xml:space="preserve">S04622</t>
  </si>
  <si>
    <t xml:space="preserve">1695 38TH ST</t>
  </si>
  <si>
    <t xml:space="preserve">1982;1985;1999</t>
  </si>
  <si>
    <t xml:space="preserve">N BE INC (1982; SIC 3573) | WILD HARE COMPUTER SYSTEMS INC (1985; SIC 3573) | SCHWINN CYCLING &amp; FITNESS INC (1999; SIC 3751)</t>
  </si>
  <si>
    <t xml:space="preserve">WB I INC (1979) | N BE INC (1982) | WILD HARE COMPUTER SYSTEMS INC (1985) | EXABYTE CORP (1999) | SCHWINN CYCLING &amp; FITNESS INC (1999)</t>
  </si>
  <si>
    <t xml:space="preserve">EXABYTE CORPORATION [FRS; name match, 77 m]</t>
  </si>
  <si>
    <t xml:space="preserve">EXABYTE CORP [FRS; name match, 77 m]</t>
  </si>
  <si>
    <t xml:space="preserve">EXABYTE CORPORATION</t>
  </si>
  <si>
    <t xml:space="preserve">S04624</t>
  </si>
  <si>
    <t xml:space="preserve">3080 VALMONT</t>
  </si>
  <si>
    <t xml:space="preserve">SAN PLASTICS INC (1979-1982; SIC 3079) | TECHNICAL MFG SERVICES LTO (1979; SIC 3679,3651,3841) | FLOYD DRIVES CO (1980-1983; SIC 3566,3599) | \\FLovp prives co (1982; SIC 3566,3599)</t>
  </si>
  <si>
    <t xml:space="preserve">SAN PLASTICS INC (1979) | TECHNICAL MFG SERVICES LTO (1979) | FLOYD DRIVES CO (1980) | \\FLovp prives co (1982)</t>
  </si>
  <si>
    <t xml:space="preserve">SHERWIN-WILLIAMS #1638 [FRS; 11 m]</t>
  </si>
  <si>
    <t xml:space="preserve">Sherwin-Williams #1638 [CDPHE Solid_Waste_Facilities; 28 m]</t>
  </si>
  <si>
    <t xml:space="preserve">BLOOMIN FLOWER CARDS [FRS; 34 m] | BUCKNER CONSTRUCTION [FRS; 34 m]</t>
  </si>
  <si>
    <t xml:space="preserve">CIRCUIT IMAGES INC</t>
  </si>
  <si>
    <t xml:space="preserve">SHERWIN-WILLIAMS #1638</t>
  </si>
  <si>
    <t xml:space="preserve">S04637</t>
  </si>
  <si>
    <t xml:space="preserve">1314 SHERMAN ORIVE</t>
  </si>
  <si>
    <t xml:space="preserve">1979;1980;1982;1983;1985;1988;1990;1992;2002</t>
  </si>
  <si>
    <t xml:space="preserve">PF INDUSTRIES (1979-1983; SIC 3079) | FRONT RANGE CAGLE CORPORATION (1980-1982; SIC 3679,3599,3079) | ROCKY MOUNTAIN BEARINGS # SUPPLY INC (1980; SIC 3494) | UNITED ENERGY DEVELOPMENT INC (1980-1983; SIC 3444) | ASSEMBLIES UNLIMITED (1982; SIC 3679) | FRONT RANGE TOOLING INCe (1983; SIC 3544,3999,3624) | JS MACHINE ¢ ENGINEERING INC (1983; SIC 3549,3589,3573) | | MOORE BEARING CO (1983-1990; SIC 3494) | CUSTOM FENCE + SUPPLY INC (1985; SIC 3496) | FRONT RANGE TOOLING INC, (1985; SIC 3544,3909,3624) | CENTURY PLASTICS+ENGINEERIN (1988-1990; SIC 3089) | FLUID DYNAMICS INC. (1990; SIC 3089) | FNS&amp;TING (1992; SIC 3679) | APPLIED INDUSTRIAL TECHNOLOGIES (2002; SIC 3400) | INVENTORS AID SERVICE (2002; SIC 3500) | JML MOLDING INC (2002; SIC 3000) | SEAL-O-MATIC (2002; SIC 3400)</t>
  </si>
  <si>
    <t xml:space="preserve">PF INDUSTRIES (1979) | FRONT RANGE CAGLE CORPORATION (1980) | ROCKY MOUNTAIN BEARINGS # SUPPLY INC (1980) | SPEEDY BEE INSTANT PRINTING CENTER (1980) | UNITED ENERGY DEVELOPMENT INC (1980) | ASSEMBLIES UNLIMITED (1982) | FRONT RANGE TOOLING INCe (1983) | JS MACHINE ¢ ENGINEERING INC (1983) | | MOORE BEARING CO (1983) | CUSTOM FENCE + SUPPLY INC (1985) | FRONT RANGE TOOLING INC, (1985) | ATTIvO corp (1985) | CENTURY PLASTICS+ENGINEERIN (1988) | TAPP INDUSTRIES INC D.B.A.-PRONT RANGE PRODUCTS (1988) | FLUID DYNAMICS INC. (1990) | FNS&amp;TING (1992) | FNS&amp;T INC (1999) | APPLIED INDUSTRIAL TECHNOLOGIES (2002) | CAKE TOP PUBLISHING INC (2002) | INVENTORS AID SERVICE (2002) | JML MOLDING INC (2002) | SEAL-O-MATIC (2002)</t>
  </si>
  <si>
    <t xml:space="preserve">KMG METAL FINISHING INC [FRS; 15 m]</t>
  </si>
  <si>
    <t xml:space="preserve">CENTURY PLASTICS &amp; ENGINEERING INC [FRS; name match, 61 m]</t>
  </si>
  <si>
    <t xml:space="preserve">KMG METAL FINISHING INC</t>
  </si>
  <si>
    <t xml:space="preserve">S04921</t>
  </si>
  <si>
    <t xml:space="preserve">550 WEAVER PARK RD</t>
  </si>
  <si>
    <t xml:space="preserve">Chemicals; Fabricated metals; Industrial machinery; Petroleum refining</t>
  </si>
  <si>
    <t xml:space="preserve">Asphalt paving mixtures; Printed circuit boards</t>
  </si>
  <si>
    <t xml:space="preserve">1980;1982;1983;1985;1990;2002</t>
  </si>
  <si>
    <t xml:space="preserve">AMERICAN NATIONAL CHEMICAL COMPANY (1980-1982; SIC 2842) | SOIL SYSTEMS TECH. CORP. (1983; SIC 3564,2879) | ORGANIC EARTH SCIENCE (1985; SIC 2951) | C BFOX INC (1990; SIC 3672) | MODEL SHOP INC (2002; SIC 3400)</t>
  </si>
  <si>
    <t xml:space="preserve">AMERICAN NATIONAL CHEMICAL COMPANY (1980) | SOIL SYSTEMS TECH. CORP. (1983) | ORGANIC EARTH SCIENCE (1985) | C BFOX INC (1990) | LK BUSINESS SERVICES INC (1990) | NUTRONICS CORP (1990) | HIGH PLAINS OPTICS INC (1999) | ” OPERATOR INTERFACE (1999) | MODEL SHOP INC (2002) | ROYAL CREST DAIRY (2002)</t>
  </si>
  <si>
    <t xml:space="preserve">AMERICAN NATIONAL CHEMICAL CO [FRS; name match, 17 m] | SCOTT SPECIALITY GASES [FRS; 15 m] | AMERICAN NATIONAL CHEMICAL CO [FRS] (address match)</t>
  </si>
  <si>
    <t xml:space="preserve">OPERATOR INTERFACE TECHNOLOGY [FRS; name match, 157 m]</t>
  </si>
  <si>
    <t xml:space="preserve">RELIANT MANUFACTURING LLC</t>
  </si>
  <si>
    <t xml:space="preserve">SCOTT SPECIALITY GASES</t>
  </si>
  <si>
    <t xml:space="preserve">S04927</t>
  </si>
  <si>
    <t xml:space="preserve">2111 DELAWARE AVE</t>
  </si>
  <si>
    <t xml:space="preserve">GWL TECHNICAL ASSOCIATES INC (1980; SIC 3662,3573,3829) | DVL TECHNICAL ASSOCIATES INC (1985; SIC 3662,3573,3829)</t>
  </si>
  <si>
    <t xml:space="preserve">GWL TECHNICAL ASSOCIATES INC (1980) | DVL TECHNICAL ASSOCIATES INC (1985)</t>
  </si>
  <si>
    <t xml:space="preserve">MAICON, LLC [FRS; 32 m]</t>
  </si>
  <si>
    <t xml:space="preserve">MAICON, LLC</t>
  </si>
  <si>
    <t xml:space="preserve">S04928</t>
  </si>
  <si>
    <t xml:space="preserve">204 S BOWEN</t>
  </si>
  <si>
    <t xml:space="preserve">1980;1983;1988;1990;1999</t>
  </si>
  <si>
    <t xml:space="preserve">SPECIALTY PRODUCTS CO (1980-1990; SIC 3423) | DIGITAL STORAGE SYSTEM (1999; SIC 3573)</t>
  </si>
  <si>
    <t xml:space="preserve">SPECIALTY PRODUCTS CO (1980) | DIGITAL STORAGE SYSTEM (1999)</t>
  </si>
  <si>
    <t xml:space="preserve">HI-TECH MANUFACTURING INC [FRS; 5 m]</t>
  </si>
  <si>
    <t xml:space="preserve">S.K.I.S., INC. [FRS; 0 m] | LIQUID WASTE MANAGEMENT, INC. [FRS; 5 m]</t>
  </si>
  <si>
    <t xml:space="preserve">HI-TECH MANUFACTURING INC</t>
  </si>
  <si>
    <t xml:space="preserve">S00522</t>
  </si>
  <si>
    <t xml:space="preserve">6395 GUNPARK OR E</t>
  </si>
  <si>
    <t xml:space="preserve">Electronic components; Metal mining / ore milling</t>
  </si>
  <si>
    <t xml:space="preserve">1983;1984;1993;1999</t>
  </si>
  <si>
    <t xml:space="preserve">APPLIED TECHNOLOGIES INC (1983; SIC 3679) | BALL AEROSPACE SYSTEN DIV@RILITARY AFG (1984; SIC 3679,3662) | THE HORSE OF COURSE (1993; SIC 3199,2399,3461) | AIRTECH INTERNATIONAL DIV OF COPPOM (1999; SIC 1061) | , OUTDOOR EDGE CUTLERY CORP (1999; SIC 3421)</t>
  </si>
  <si>
    <t xml:space="preserve">APPLIED TECHNOLOGIES INC (1982) | BALL AEROSPACE SYSTEN DIV@RILITARY AFG (1984) | RAYCOM SYSTEMS INC (1986) | THE HORSE OF COURSE (1988) | BOULDER, CONT. (1992) | BIOHM INC (1992) | AIRTECH INTERNATIONAL DIV OF COPPOM (1999) | BLUE SKY PUBLISHING (1999) | , OUTDOOR EDGE CUTLERY CORP (1999)</t>
  </si>
  <si>
    <t xml:space="preserve">BALL BROTHERS RESEARCH CORP [FRS; 6 m]</t>
  </si>
  <si>
    <t xml:space="preserve">BOULDER METAL PRODUCTS [FRS; 14 m]</t>
  </si>
  <si>
    <t xml:space="preserve">BALL BROTHERS RESEARCH CORP</t>
  </si>
  <si>
    <t xml:space="preserve">S05478</t>
  </si>
  <si>
    <t xml:space="preserve">1727 CONESTOGA ST</t>
  </si>
  <si>
    <t xml:space="preserve">MOVICK ENGINEERING COs» ENCe (1982-1983; SIC 3433)</t>
  </si>
  <si>
    <t xml:space="preserve">MOVICK ENGINEERING COs» ENCe (1982)</t>
  </si>
  <si>
    <t xml:space="preserve">BAE SYSTEMS SPACE &amp; MISSION SYSTEMS INC CO8 [FRS; 11 m]</t>
  </si>
  <si>
    <t xml:space="preserve">S05482</t>
  </si>
  <si>
    <t xml:space="preserve">6595 ODELL PL</t>
  </si>
  <si>
    <t xml:space="preserve">1983;1985;1986;1988;1990;1993;1999</t>
  </si>
  <si>
    <t xml:space="preserve">VENTURE MFG CO INC (1983-1993; SIC 3573) | ALPINE TOOLING INC (1986-1999; SIC 3544,3599) | DECATHALGN DATA SYSTEMS INC (1986; SIC 3573) | SYNERGETICS INTERNATIONAL INC (1986; SIC 3574,3825,3662) | SHAMPOO, SUNSCREEN MOUNTAIN PRINTING (1988; SIC 2752,2885) | FRIENDLY PLASTICS CO INC (1990; SIC 2821,2822,2891) | TOOLING TECHNOLOGY, INC (1993; SIC 3089,3544,3543) | BALL VARIOMETERS INC (1999; SIC 3728) | FLUID DYNAMICS INC (1999; SIC 3559) | PACEMARK INC (1999; SIC 3011) | SOLID SYSTEMS ENGINEERING CO (1999; SIC 3535)</t>
  </si>
  <si>
    <t xml:space="preserve">PRINT SHOP, THE (1982) | INTERNATIONAL SPORTS LTD (1983) | VENTURE MFG CO INC (1983) | SYWERGETICS INTERNATIONAL INC (1985) | ALPINE TOOLING INC (1986) | DECATHALGN DATA SYSTEMS INC (1986) | BOULDER - BOULDER 155 COLORADO VIDEO INC (1988) | MONTECH SYSTEMS INC D.B.A.-REGISTECIA (1988) | SHAMPOO, SUNSCREEN MOUNTAIN PRINTING (1988) | ALDEN LABORATORIES (1990) | FRIENDLY PLASTICS CO INC (1990) | TOOLING TECHNOLOGY, INC (1993) | ANODYNE CORP (1999) | BALL VARIOMETERS INC (1999) | FLUID DYNAMICS INC (1999) | LEES OPTICAL INSTRUMENT CO INC (1999) | PACEMARK INC (1999) | SOLID SYSTEMS ENGINEERING CO (1999)</t>
  </si>
  <si>
    <t xml:space="preserve">SYNERGETICS INTERNATIONAL INC [FRS; name match, 117 m]</t>
  </si>
  <si>
    <t xml:space="preserve">S05490</t>
  </si>
  <si>
    <t xml:space="preserve">1242 BRAMWOOD PL</t>
  </si>
  <si>
    <t xml:space="preserve">1982;1983;1988;1990;1999</t>
  </si>
  <si>
    <t xml:space="preserve">ALPINE CULTURED MARBLE (1982; SIC 3079) | HELIOS MANUFACTURING + MACHINING CO (1983; SIC 3662,3599) | PRENCH BREAD GUNBARREL MFG (1988; SIC 3577,3861) | W P INSTRUMENTS INC (1988-1999; SIC 3599)</t>
  </si>
  <si>
    <t xml:space="preserve">ALPINE CULTURED MARBLE (1982) | HELIOS MANUFACTURING + MACHINING CO (1983) | PRENCH BREAD GUNBARREL MFG (1988) | W P INSTRUMENTS INC (1988) | WESTERN MAGNETICS CORP (1999)</t>
  </si>
  <si>
    <t xml:space="preserve">GUNBARREL MANUFACTURING COMPANY [CDPHE RCRA; name match, 0 m] | GUNBARREL MANUFACTURING COMPANY [FRS; name match, 33 m]</t>
  </si>
  <si>
    <t xml:space="preserve">GUNBARREL MANUFACTURING COMPANY</t>
  </si>
  <si>
    <t xml:space="preserve">S05492</t>
  </si>
  <si>
    <t xml:space="preserve">1275 SHERMAN ORIVE</t>
  </si>
  <si>
    <t xml:space="preserve">AUTOTRON PRODUCTS INC (1999-2002; SIC 3714)</t>
  </si>
  <si>
    <t xml:space="preserve">CAMP 7 INC (1982) | AUTOTRON PRODUCTS INC (1999)</t>
  </si>
  <si>
    <t xml:space="preserve">ENGINE SHOP THE [FRS; 11 m]</t>
  </si>
  <si>
    <t xml:space="preserve">LUND INTERNATIONAL, AUTOTRON ACCESSORIES [FRS; name match, 58 m] | STRATEGIC RESOURCES OPTIMIZATION, INC. [FRS; 11 m]</t>
  </si>
  <si>
    <t xml:space="preserve">S05495</t>
  </si>
  <si>
    <t xml:space="preserve">1111 DELAWARE AVE</t>
  </si>
  <si>
    <t xml:space="preserve">1983;1988;1990;1999;2002</t>
  </si>
  <si>
    <t xml:space="preserve">ACCURATE MACHINE WORKS (1983; SIC 3561,3599) | CORONIS INC (1983; SIC 3433) | METAL TECH INDUSTRIES INC. (1983; SIC 3444) | 3679 B ASSHMBLY TECHNOLOGY (1988-1990; SIC 3679) | DC'S MACHINING PRODUCTS (1990; SIC 3599) | OWL TECHNICAL ASSOCIATES INC (1990-1999; SIC 3569,3572,3829) | MANUFACTURERS (1999; SIC 3599) | CRYSTAL DESIGN &amp; MANUFACTURING INC (1999-2002; SIC 3751) | PARRA'S PRECISION MACHINE (1999; SIC 3599) | WILCOXSON MANUFACTURING INC (1999-2002; SIC 3444)</t>
  </si>
  <si>
    <t xml:space="preserve"> (1982) | ACCURATE MACHINE WORKS (1983) | CORONIS INC (1983) | METAL TECH INDUSTRIES INC. (1983) | 3679 B ASSHMBLY TECHNOLOGY (1988) | DC'S MACHINING PRODUCTS (1990) | LA MARIPOSA TORTILLA FACTORY (1990) | OWL TECHNICAL ASSOCIATES INC (1990) | PDM CORP (1992) | MANUFACTURERS (1999) | CRYSTAL DESIGN &amp; MANUFACTURING INC (1999) | PARRA'S PRECISION MACHINE (1999) | WILCOXSON MANUFACTURING INC (1999) | APPLIED TECHNOLOGIES INC (2002)</t>
  </si>
  <si>
    <t xml:space="preserve">DBM TECHNOLOGY INC [FRS; 6 m] | SILVER RECOVERY ASSOCIATES [FRS; 23 m]</t>
  </si>
  <si>
    <t xml:space="preserve">S00514</t>
  </si>
  <si>
    <t xml:space="preserve">6797 WINCHESTER CIR</t>
  </si>
  <si>
    <t xml:space="preserve">1983;1984;1985;1988;1990</t>
  </si>
  <si>
    <t xml:space="preserve">APPLIED FILMS LAB INC (1983-1990; SIC 3079) | COLORADO INSTRUMENTS (1983-1985; SIC 3599) | APPLIED FILMS LAB INC (1984; SIC 3079,3679) | SYSTEMS NEW WEST TECHNOLOGY (1988; SIC 3679,3825)</t>
  </si>
  <si>
    <t xml:space="preserve">APPLIED FILMS LAB INC (1983) | COLORADO INSTRUMENTS (1983) | APPLIED FILMS LAB INC (1984) | SYSTEMS NEW WEST TECHNOLOGY (1988)</t>
  </si>
  <si>
    <t xml:space="preserve">APPLIED FILMS CORP [FRS; name match, 174 m] | EMERGY INC DBA MEATI FOODS [FRS; 23 m] | APPLIED FILMS CORP [FRS] (address match)</t>
  </si>
  <si>
    <t xml:space="preserve">EMERGY INC DBA MEATI FOODS</t>
  </si>
  <si>
    <t xml:space="preserve">S00528</t>
  </si>
  <si>
    <t xml:space="preserve">2860 WILDERNESS PL</t>
  </si>
  <si>
    <t xml:space="preserve">BOULDER BLIMP CO (1986-1988; SIC 3721,3079,2399) | OPTICAL COMPUTER INC (1986; SIC 3573) | A-G SYSTEMS INC (1990; SIC 3572) | COLORADO SUNDIALS (1990; SIC 3499) | TELWATCH INC (1990; SIC 3575) | KEYMARK ENTERPRISES INC (1999; SIC 3573) | NEXSTAR PHARMACEUTICALS INC (1999; SIC 2831)</t>
  </si>
  <si>
    <t xml:space="preserve">AMERICAN LASER CORPORATION (1983) | BOULDER BREWING COs (1984) | MARCH PRESS INC COMMERCIAL PRINTINGs LITHOGRAPHIC TOYS (1985) | ASLAN ENTERPRISES (1986) | BOULDER BLIMP CO (1986) | INSIDE + OUT ENTERPRISES (1986) | MURPHY'S GRAPHIC SERVICE (1986) | OPTICAL COMPUTER INC (1986) | A-G SYSTEMS INC (1990) | BLUE SKY DESIGN INC (1990) | COLORADO SUNDIALS (1990) | MYKLAS MUSIC PRESS (1990) | SPECTRUM PRESS (1990) | TELWATCH INC (1990) | ALPINE RESEARCH OPTICS CORP (1993) | © AVALON ACOUSTICS (1993) | KEYMARK ENTERPRISES, INC (1993) | MURPHY'S GRAPHICS &amp; PRINTING, INC (1993) | y,GOODBYE BLUE MONDAY (1999) | NEXSTAR PHARMACEUTICALS INC (1999) | RADIOMETRICS CORP (1999)</t>
  </si>
  <si>
    <t xml:space="preserve">SOMALOGIC INC [CDPHE RCRA; 16 m] | PROTOGENIC INC [CDPHE RCRA; 16 m] | UNIVERSITY OF COLORADO BOULDER [CDPHE RCRA; 16 m] | KAPP TECH LP [CDPHE RCRA; 16 m] | AEROCOM INDUSTRIES INC [CDPHE RCRA; 16 m] | UNIVERSITY OF COLORADO BOULDER [CDPHE RCRA] (address match)</t>
  </si>
  <si>
    <t xml:space="preserve">BOULDER BREWING CO [FRS; name match, 114 m] | QVS, INC. DBA MINUTEMAN PRESS [FRS; 20 m] | NEXSTAR PHARMECEUTICALS INC [FRS] (address match)</t>
  </si>
  <si>
    <t xml:space="preserve">SOMALOGIC INC</t>
  </si>
  <si>
    <t xml:space="preserve">S00542</t>
  </si>
  <si>
    <t xml:space="preserve">1777 CONESTOGA ST</t>
  </si>
  <si>
    <t xml:space="preserve">GRAFTEK (GRAPHICS TECHNOLOGY CORP INC) (1983-1986; SIC 3573)</t>
  </si>
  <si>
    <t xml:space="preserve">GRAFTEK (GRAPHICS TECHNOLOGY CORP INC) (1983) | GROUP BENEFITS SHOPPERS, INC (1993)</t>
  </si>
  <si>
    <t xml:space="preserve">PRIMEEX [FRS; 32 m]</t>
  </si>
  <si>
    <t xml:space="preserve">S05677</t>
  </si>
  <si>
    <t xml:space="preserve">7123 ARAPAHOE</t>
  </si>
  <si>
    <t xml:space="preserve">1983;1992</t>
  </si>
  <si>
    <t xml:space="preserve">CHECKMATE N/C » INC (1983; SIC 3599) | ROCKY MIN SOLAR GLASS INC (1992; SIC 3442)</t>
  </si>
  <si>
    <t xml:space="preserve">CHECKMATE N/C » INC (1983) | ROCKY MIN SOLAR GLASS INC (1992) | SOLARGLASS WINDOW &amp; DOOR (1999)</t>
  </si>
  <si>
    <t xml:space="preserve">KAROSSERIE FABRIK [FRS; 38 m]</t>
  </si>
  <si>
    <t xml:space="preserve">KAROSSERIE FABRIK</t>
  </si>
  <si>
    <t xml:space="preserve">S05692</t>
  </si>
  <si>
    <t xml:space="preserve">3450 MITCHELL LN</t>
  </si>
  <si>
    <t xml:space="preserve">NB I INC (1983-1986; SIC 3573) | NBI INC (1990; SIC 3571,3577) | NBLIC (1993; SIC 3577)</t>
  </si>
  <si>
    <t xml:space="preserve">NB I INC (1983) | NBI INC (1990) | BOM FEDERAL, INC (1993) | NBLIC (1993)</t>
  </si>
  <si>
    <t xml:space="preserve">CRAY LABORATORIES INC [FRS; 13 m] | UCAR - FOOTHILLS LAB [CDPHE RCRA; 23 m] | UCAR - FOOTHILLS LAB [FRS] (address match) | UCAR - FOOTHILLS LAB [CDPHE RCRA] (address match)</t>
  </si>
  <si>
    <t xml:space="preserve">S05701</t>
  </si>
  <si>
    <t xml:space="preserve">4700 STERLING OR</t>
  </si>
  <si>
    <t xml:space="preserve">1983;1985;1986;1990;1999</t>
  </si>
  <si>
    <t xml:space="preserve">WAYNE MANUFACTURING INC (1983-1986; SIC 3599) | PURITAN-BENNETT CORP (1986; SIC 3564) | HERTRICH DEVELOPMENT INC (1990; SIC 3577,3699) | ASCENSION TECHNOLOGY INC (1999; SIC 3433)</t>
  </si>
  <si>
    <t xml:space="preserve">WAYNE MANUFACTURING INC (1983) | PURITAN-BENNETT CORP (1986) | HERTRICH DEVELOPMENT INC (1990) | INFORMATION SYSTEMS INC (1992) | ASCENSION TECHNOLOGY INC (1999) | CARE ELECTRONICS &amp; TRACKING PRODUCTS (1999) | SOUND SCULPTURE (1999)</t>
  </si>
  <si>
    <t xml:space="preserve">PURITAN-BENNETT CORP [FRS; name match, 233 m] | ABRA AUTO BODY AND GLASS [FRS; 8 m]</t>
  </si>
  <si>
    <t xml:space="preserve">MODERN BODY SHOP [FRS; 8 m]</t>
  </si>
  <si>
    <t xml:space="preserve">S05706</t>
  </si>
  <si>
    <t xml:space="preserve">180 N 120TH ST</t>
  </si>
  <si>
    <t xml:space="preserve">TONEX RESEARCH CORPORATION (1983-2002; SIC 2819,3564)</t>
  </si>
  <si>
    <t xml:space="preserve">TONEX RESEARCH CORPORATION (1983)</t>
  </si>
  <si>
    <t xml:space="preserve">IONEX RESEARCH CORP [FRS; name match, 56 m]</t>
  </si>
  <si>
    <t xml:space="preserve">IONEX RESEARCH CORP</t>
  </si>
  <si>
    <t xml:space="preserve">S05715</t>
  </si>
  <si>
    <t xml:space="preserve">1025 DELAWARE</t>
  </si>
  <si>
    <t xml:space="preserve">1983;1988;1990;1992;1999;2002</t>
  </si>
  <si>
    <t xml:space="preserve">FLUID DYNAMICS (1983-1988; SIC 3079) | LONGMONT PLASTICS INC (1983-2002; SIC 3079) | MOLBING eA STIS (1988; SIC 3089) | CREATIVE PLASTICS MOLDING INC (1990-1992; SIC 3089) | DC'S MACHINING PRODUCTS INC (1999-2002; SIC 3599) | itPRECISION TECHNOLOGY INC (1999; SIC 3599) | DFM ENGINEERING INC (2002; SIC 3500)</t>
  </si>
  <si>
    <t xml:space="preserve">FLUID DYNAMICS (1983) | LONGMONT PLASTICS INC (1983) | MOLBING eA STIS (1988) | DFM ENGINEERING INC (1988) | CREATIVE PLASTICS MOLDING INC (1990) | DC'S MACHINING PRODUCTS INC (1999) | LA MARIPOSA FACTORY (1999) | OEM (1999) | itPRECISION TECHNOLOGY INC (1999)</t>
  </si>
  <si>
    <t xml:space="preserve">WOOD IN 2 WOOD [FRS; 0 m]</t>
  </si>
  <si>
    <t xml:space="preserve">CREATIVE PLASTICS [FRS; name match, 18 m] | ANTECH INTERNATIONAL [FRS; 28 m]</t>
  </si>
  <si>
    <t xml:space="preserve">WOOD IN 2 WOOD</t>
  </si>
  <si>
    <t xml:space="preserve">S06281</t>
  </si>
  <si>
    <t xml:space="preserve">34 BOSTON CT UNIT C</t>
  </si>
  <si>
    <t xml:space="preserve">1983;1988;1990;1992;1999</t>
  </si>
  <si>
    <t xml:space="preserve">AUTOMATION ENGINEERING, INC. (1983; SIC 3559,3599,3573) | PLASCO INC (1988-1999; SIC 3089,3844)</t>
  </si>
  <si>
    <t xml:space="preserve">AUTOMATION ENGINEERING, INC. (1983) | COLORADO TRANSFORMER + ENG INC (1985) | PLASCO INC (1988) | WGALL'S ENGINEERING CO INC (1999) | DYNAMIC DESIGNS PRINTING (2002)</t>
  </si>
  <si>
    <t xml:space="preserve">CUSTOM MICROWAVE-AEROSPACE MICROWV EQPT [FRS; 7 m] | CUSTOM MICROWAVE INC [CDPHE RCRA; 27 m]</t>
  </si>
  <si>
    <t xml:space="preserve">TREND TECHNOLOGIES INC COLORADO DIV [FRS; 7 m]</t>
  </si>
  <si>
    <t xml:space="preserve">33 S PRATT PARKWAY</t>
  </si>
  <si>
    <t xml:space="preserve">CUSTOM MICROWAVE-AEROSPACE MICROWV EQPT</t>
  </si>
  <si>
    <t xml:space="preserve">S00569</t>
  </si>
  <si>
    <t xml:space="preserve">1756 38TH ST</t>
  </si>
  <si>
    <t xml:space="preserve">VENTURE MANUFACTURING CO INC (1992; SIC 3577,2782)</t>
  </si>
  <si>
    <t xml:space="preserve">VERIBEST BUSINESS SYSTERS INC (1984) | VENTURE MANUFACTURING CO INC (1992) | UNIVERSITY OF COLORADO AT BOULDE (1999)</t>
  </si>
  <si>
    <t xml:space="preserve">CROSS FIT ROOTS [FRS] (address match)</t>
  </si>
  <si>
    <t xml:space="preserve">VERIBEST/CHEGUELINK INCORPORATION [FRS] (address match)</t>
  </si>
  <si>
    <t xml:space="preserve">LARRY'S AUTOMOTIVE SERVICE</t>
  </si>
  <si>
    <t xml:space="preserve">S06180</t>
  </si>
  <si>
    <t xml:space="preserve">6150 LOOKOUT RD</t>
  </si>
  <si>
    <t xml:space="preserve">1985;1988;1990;1992;1993</t>
  </si>
  <si>
    <t xml:space="preserve">CONTECH COMMUNICATION CORPORATION (1985; SIC 3573) | REPUBLIC TELCOM SYSTEMS CORP (1988-1993; SIC 3571) | REGINA PRODUCTS INC (1992; SIC 3572)</t>
  </si>
  <si>
    <t xml:space="preserve">CONTECH COMMUNICATION CORPORATION (1985) | REPUBLIC TELCOM SYSTEMS CORP (1988) | REGINA PRODUCTS INC (1992)</t>
  </si>
  <si>
    <t xml:space="preserve">REPUBLIC TELCOM SYSTEMS INC [FRS; name match, 64 m] | PROLIGO LLC [FRS; 15 m] | REPUBLIC TELCOM SYSTEMS INC [FRS] (address match)</t>
  </si>
  <si>
    <t xml:space="preserve">S06182</t>
  </si>
  <si>
    <t xml:space="preserve">2690 BLUFF ST</t>
  </si>
  <si>
    <t xml:space="preserve">CUSTOM MARBLE PRODUCTS (1985; SIC 3079)</t>
  </si>
  <si>
    <t xml:space="preserve">CUSTOM MARBLE PRODUCTS (1985)</t>
  </si>
  <si>
    <t xml:space="preserve">CACHE CLEANERS [FRS; 5 m]</t>
  </si>
  <si>
    <t xml:space="preserve">CACHE CLEANERS</t>
  </si>
  <si>
    <t xml:space="preserve">S06184</t>
  </si>
  <si>
    <t xml:space="preserve">1698 S FLATIRON CT</t>
  </si>
  <si>
    <t xml:space="preserve">HP S CORPORATION (1985; SIC 3499)</t>
  </si>
  <si>
    <t xml:space="preserve">HP S CORPORATION (1985)</t>
  </si>
  <si>
    <t xml:space="preserve">GOOGLE LLC [FRS; 1 m] | ENVEDA BIOSCIENCES [FRS; 1 m] | ARKEMA INC [CDPHE RCRA; 1 m] | TIMBERLINE INSTRUMENTS, INC. [FRS; 6 m] | PARTICLE MEASURING SYSTEMS INC [FRS; 6 m] | ARKEMA INC [FRS; 6 m]</t>
  </si>
  <si>
    <t xml:space="preserve">CENTURYLINK COMMUNICATIONS [FRS; 1 m]</t>
  </si>
  <si>
    <t xml:space="preserve">S06188</t>
  </si>
  <si>
    <t xml:space="preserve">2970 WILDERNESS PL</t>
  </si>
  <si>
    <t xml:space="preserve">SPRUCE ENGINEERING ASSOCIATES INC (1985; SIC 3573) | SALVES + SYRUPS UNISYS CORP (1988; SIC 3577)</t>
  </si>
  <si>
    <t xml:space="preserve">SPRUCE ENGINEERING ASSOCIATES INC (1985) | SALVES + SYRUPS UNISYS CORP (1988)</t>
  </si>
  <si>
    <t xml:space="preserve">SIRNA THERAPEUTICS, INC. [FRS; 39 m] | BIODESIX [FRS] (address match)</t>
  </si>
  <si>
    <t xml:space="preserve">SIRNA THERAPEUTICS, INC. [FRS; 39 m]</t>
  </si>
  <si>
    <t xml:space="preserve">SIRNA THERAPEUTICS, INC.</t>
  </si>
  <si>
    <t xml:space="preserve">S06189</t>
  </si>
  <si>
    <t xml:space="preserve">6661 ARAPAHOE</t>
  </si>
  <si>
    <t xml:space="preserve">1985;1986;1988;1990;1992;1993;1999</t>
  </si>
  <si>
    <t xml:space="preserve">WESTERN AUTOMATION LABORATORIES INC (1985; SIC 3679,3573,3699) | BOULDER DGOR + MILLWORK INC (1986-1993; SIC 3442) | INTERMOUNTAIN MACHINING &amp; MFG (1992; SIC 3499,3599) | ABOUT PACKAGING ROBOTICS, INC (1993-1999; SIC 3565) | PETERSON MACHINING (1999; SIC 3599)</t>
  </si>
  <si>
    <t xml:space="preserve">WESTERN AUTOMATION LABORATORIES INC (1985) | BOULDER DGOR + MILLWORK INC (1986) | INTERMOUNTAIN MACHINING &amp; MFG (1992) | ABOUT PACKAGING ROBOTICS, INC (1993) | PETERSON MACHINING (1999)</t>
  </si>
  <si>
    <t xml:space="preserve">ELASTOMER TECHNOLOGY INC [FRS; 24 m]</t>
  </si>
  <si>
    <t xml:space="preserve">ELASTOMER TECHNOLOGY INC</t>
  </si>
  <si>
    <t xml:space="preserve">S06286</t>
  </si>
  <si>
    <t xml:space="preserve">1860 LEFTHAND CIR</t>
  </si>
  <si>
    <t xml:space="preserve">1985;1999;2002</t>
  </si>
  <si>
    <t xml:space="preserve">INTELLISTOR (1985; SIC 3573) | MATHESON GAS PRODUCTS (1999-2002; SIC 1000)</t>
  </si>
  <si>
    <t xml:space="preserve">INTELLISTOR (1985) | MATHESON GAS PRODUCTS (1999) | RQ INTERACTIVE, INC (2002)</t>
  </si>
  <si>
    <t xml:space="preserve">MATHESON TRI-GAS INC - LONGMONT [CDPHE RCRA; name match, 106 m] | PRAIRIETEK CORPORATION [FRS; 33 m]</t>
  </si>
  <si>
    <t xml:space="preserve">MATHESON TRI GAS [FRS; name match, 211 m] | CONNER PERIPHERALS [FRS; 33 m] | HONEYBEE ROBOTICS LLC [FRS; 33 m]</t>
  </si>
  <si>
    <t xml:space="preserve">PRAIRIETEK CORPORATION</t>
  </si>
  <si>
    <t xml:space="preserve">S06403</t>
  </si>
  <si>
    <t xml:space="preserve">2995 BASELINE RO 210</t>
  </si>
  <si>
    <t xml:space="preserve">BASE-2 SYSTEMS INC (1986-1988; SIC 3573)</t>
  </si>
  <si>
    <t xml:space="preserve">BASE-2 SYSTEMS INC (1986)</t>
  </si>
  <si>
    <t xml:space="preserve">TWIN STAR ENERGY #520 [FRS; 23 m] | ARAP/ROOS NAT FOR/PAWNESS NAT GRASSLANDS [FRS; 27 m]</t>
  </si>
  <si>
    <t xml:space="preserve">BASELINE ROAD MULTIMODAL IMPROVEMENTS [FRS; 16 m]</t>
  </si>
  <si>
    <t xml:space="preserve">TWIN STAR ENERGY #520</t>
  </si>
  <si>
    <t xml:space="preserve">S06408</t>
  </si>
  <si>
    <t xml:space="preserve">2975 VALMONT STE 100</t>
  </si>
  <si>
    <t xml:space="preserve">BRISCOE-MAPHIS INC (1986; SIC 3523,3823) | BRISCOE-MAPHIS INC (1988; SIC 3523) | SMITH MICRO SOFTWARE OF COLORADO (1999; SIC 3573)</t>
  </si>
  <si>
    <t xml:space="preserve">BRISCOE-MAPHIS INC (1986) | COLOPHON PRESS SERVICES (1986) | BRISCOE-MAPHIS INC (1988) | BOULDER. CONT. (1992) | L &amp; L REGIONAL COMPANIES &lt; (1993) | SMITH MICRO SOFTWARE OF COLORADO (1999)</t>
  </si>
  <si>
    <t xml:space="preserve">PREFERRED PRINTING INC [FRS; 6 m] | F A HECKENDORF INC [FRS; 6 m]</t>
  </si>
  <si>
    <t xml:space="preserve">PREFERRED PRINTING INC</t>
  </si>
  <si>
    <t xml:space="preserve">S06879</t>
  </si>
  <si>
    <t xml:space="preserve">5405 SPINE RD</t>
  </si>
  <si>
    <t xml:space="preserve">VAC-TEC SYSTEMS, INC (1993; SIC 3569,3674,3679) | DOVATRON INTERNATIONAL INC (1999; SIC 3679)</t>
  </si>
  <si>
    <t xml:space="preserve">HANDLING COMPONENTS ALPEN INC (1988) | DESIGN PRESS, INC (1993) | VAC-TEC SYSTEMS, INC (1993) | DOVATRON INTERNATIONAL INC (1999)</t>
  </si>
  <si>
    <t xml:space="preserve">VAC-TEC SYSTEMS INC [FRS; name match, 43 m] | DESIGN PRESS INC [FRS; name match, 44 m] | BP FACILITY #24775 [FRS; 36 m] | DESIGN PRESS INC [FRS] (address match)</t>
  </si>
  <si>
    <t xml:space="preserve">AJ INVESTMENTS - SHORTSTOP GUNBARREL [FRS; 36 m]</t>
  </si>
  <si>
    <t xml:space="preserve">BP FACILITY #24775</t>
  </si>
  <si>
    <t xml:space="preserve">S06886</t>
  </si>
  <si>
    <t xml:space="preserve">4595 LAGUNA PL 115</t>
  </si>
  <si>
    <t xml:space="preserve">PROGRAMS CEILING TECHNOLOGY (1988; SIC 2842)</t>
  </si>
  <si>
    <t xml:space="preserve">PROGRAMS CEILING TECHNOLOGY (1988)</t>
  </si>
  <si>
    <t xml:space="preserve">KAISER PERMANENTE - BASELINE MOB [CDPHE RCRA; 18 m] | KAISER PERMANENTE - BASELINE MOB [FRS; 38 m]</t>
  </si>
  <si>
    <t xml:space="preserve">KAISER PERMANENTE - BASELINE MOB</t>
  </si>
  <si>
    <t xml:space="preserve">S06901</t>
  </si>
  <si>
    <t xml:space="preserve">6175 LONGBOW DR</t>
  </si>
  <si>
    <t xml:space="preserve">PCM (1988; SIC 3679,3699) | BI INC (1990; SIC 3523,3669) | RELA INC (1992; SIC 2866,3825) | CYBERMEDIC INC (1999; SIC 3679)</t>
  </si>
  <si>
    <t xml:space="preserve">PCM (1988) | BI INC (1990) | RELA INC (1990) | CYBERMEDIC, INC (1993) | COLORADO MEDTECH INC (1999)</t>
  </si>
  <si>
    <t xml:space="preserve">RELA INC MFG. DIVISION [FRS; name match, 24 m] | RELA INC MFG. DIVISION [FRS] (address match)</t>
  </si>
  <si>
    <t xml:space="preserve">RELA INC MFG. DIVISION</t>
  </si>
  <si>
    <t xml:space="preserve">S07258</t>
  </si>
  <si>
    <t xml:space="preserve">910 S SHERMAN</t>
  </si>
  <si>
    <t xml:space="preserve">BYERS INDUSTRIES INC (1988; SIC 3089,3469) | CENCORP D.B.A.-DOVER TECHNOLOGY INC (1988; SIC 3842,3679)</t>
  </si>
  <si>
    <t xml:space="preserve">BYERS INDUSTRIES INC (1988) | CENCORP D.B.A.-DOVER TECHNOLOGY INC (1988)</t>
  </si>
  <si>
    <t xml:space="preserve">CENCORP [FRS; name match, 160 m]</t>
  </si>
  <si>
    <t xml:space="preserve">BYERS INDUSTRIES, INC. [FRS; name match, 137 m]</t>
  </si>
  <si>
    <t xml:space="preserve">S07260</t>
  </si>
  <si>
    <t xml:space="preserve">1500 KANSAS AVE</t>
  </si>
  <si>
    <t xml:space="preserve">WATER BASE INK CODAR TECHNOLOGY INC (1988; SIC 3571) | Is MACHINE+ENGINEERING (1988; SIC 3549,3571,3589)</t>
  </si>
  <si>
    <t xml:space="preserve">WATER BASE INK CODAR TECHNOLOGY INC (1988) | Is MACHINE+ENGINEERING (1988)</t>
  </si>
  <si>
    <t xml:space="preserve">CONNER PERIPHERIALS [FRS] (address match)</t>
  </si>
  <si>
    <t xml:space="preserve">CITY OF LONGMONT POWER &amp; COMMUNICATIONS</t>
  </si>
  <si>
    <t xml:space="preserve">CONNER PERIPHERIALS</t>
  </si>
  <si>
    <t xml:space="preserve">S07273</t>
  </si>
  <si>
    <t xml:space="preserve">7343 MINERAL RD</t>
  </si>
  <si>
    <t xml:space="preserve">PLASTIC TOOLING AIDS LAB INC (1988; SIC 3089,3544,3993) | PTA INC (1990; SIC 3089,3544)</t>
  </si>
  <si>
    <t xml:space="preserve">PLASTIC TOOLING AIDS LAB INC (1988) | PTA INC (1990)</t>
  </si>
  <si>
    <t xml:space="preserve">PTA CORPORATION [FRS; name match, 174 m]</t>
  </si>
  <si>
    <t xml:space="preserve">BROOKS AUTOMATION INC GRANVILLE PHILLIPS PRODUCT</t>
  </si>
  <si>
    <t xml:space="preserve">PTA CORPORATION</t>
  </si>
  <si>
    <t xml:space="preserve">S07274</t>
  </si>
  <si>
    <t xml:space="preserve">14311 MEAD ST</t>
  </si>
  <si>
    <t xml:space="preserve">RN D MACHINING INC (1988-1990; SIC 3599) | RND MACHINING INC (2002; SIC 3599)</t>
  </si>
  <si>
    <t xml:space="preserve">RN D MACHINING INC (1988) | RND MACHINING INC (2002)</t>
  </si>
  <si>
    <t xml:space="preserve">ONE MORE PART (OMP) [CDPHE RCRA; 32 m]</t>
  </si>
  <si>
    <t xml:space="preserve">SNOWY RIVER / TIRE RECYCLING [FRS; 5 m]</t>
  </si>
  <si>
    <t xml:space="preserve">ONE MORE PART (OMP)</t>
  </si>
  <si>
    <t xml:space="preserve">S07282</t>
  </si>
  <si>
    <t xml:space="preserve">1115 COLORADO AVE</t>
  </si>
  <si>
    <t xml:space="preserve">80899</t>
  </si>
  <si>
    <t xml:space="preserve">CASTINGS WILCOXSON MFG (1988; SIC 3444) | CIRCUITS WEST (1990-1999; SIC 3672) | WILCOXSON MANUFACTURING INC (1990; SIC 3444) | COLORADO TOOUNG &amp; ENGINEERING (1992; SIC 3089) | CONCEPT MOLD CO (1999; SIC 3599)</t>
  </si>
  <si>
    <t xml:space="preserve">CASTINGS WILCOXSON MFG (1988) | CIRCUITS WEST (1990) | WILCOXSON MANUFACTURING INC (1990) | COLORADO TOOUNG &amp; ENGINEERING (1992) | CONCEPT MOLD CO (1999)</t>
  </si>
  <si>
    <t xml:space="preserve">CIRCUITS WEST INC [FRS; name match, 204 m]</t>
  </si>
  <si>
    <t xml:space="preserve">AXELSON MACHINE INC</t>
  </si>
  <si>
    <t xml:space="preserve">S07439</t>
  </si>
  <si>
    <t xml:space="preserve">1745 38TH ST</t>
  </si>
  <si>
    <t xml:space="preserve">EXABYTE CORPORATION (1992; SIC 3089)</t>
  </si>
  <si>
    <t xml:space="preserve">EXABYTE CORPORATION (1990)</t>
  </si>
  <si>
    <t xml:space="preserve">EXABYTE CORPORATION [FRS; name match, 209 m] | LARRY'S AUTOMOTIVE SERVICE [FRS; 2 m] | CROSS FIT ROOTS [FRS; 20 m] | BIOSCIENCE PARK CENTER  - BAROFOLD INC [FRS] (address match)</t>
  </si>
  <si>
    <t xml:space="preserve">EXABYTE CORP [FRS; name match, 209 m] | VERIBEST/CHEGUELINK INCORPORATION [FRS; 20 m]</t>
  </si>
  <si>
    <t xml:space="preserve">S07457</t>
  </si>
  <si>
    <t xml:space="preserve">6101 LOOKOUT RD</t>
  </si>
  <si>
    <t xml:space="preserve">VAC-TEC SYSTEMS INC (1990; SIC 3569,3674,3679) | NAPRO BIOTHERAPEUTICS INC (1999; SIC 2834)</t>
  </si>
  <si>
    <t xml:space="preserve">VAC-TEC SYSTEMS INC (1990) | NAPRO BIOTHERAPEUTICS INC (1999)</t>
  </si>
  <si>
    <t xml:space="preserve">COMPOSITE TEK [FRS; 8 m] | COMPOSITE TEK [FRS] (address match)</t>
  </si>
  <si>
    <t xml:space="preserve">COMPOSITE TEK</t>
  </si>
  <si>
    <t xml:space="preserve">S07879</t>
  </si>
  <si>
    <t xml:space="preserve">2405 TRADE CENTER AVE</t>
  </si>
  <si>
    <t xml:space="preserve">CODAR TECHNOLOGY INC (1990; SIC 3571) | CONNER PERIPHERALS (1990; SIC 3544)</t>
  </si>
  <si>
    <t xml:space="preserve">CODAR TECHNOLOGY INC (1990) | CONNER PERIPHERALS (1990) | DISCOVERY TECHNOLOGEES INC (1992)</t>
  </si>
  <si>
    <t xml:space="preserve">CODAR TECHNOLOGY INCORPORATED [FRS; name match, 144 m] | SUNDROP FUELS INC [FRS; 14 m]</t>
  </si>
  <si>
    <t xml:space="preserve">FAIRFIELD INN AND SUITES BY MARRIOTT LONGMONT [FRS; 6 m]</t>
  </si>
  <si>
    <t xml:space="preserve">SUNDROP FUELS INC</t>
  </si>
  <si>
    <t xml:space="preserve">S07885</t>
  </si>
  <si>
    <t xml:space="preserve">1830 LEFTHAND CIR</t>
  </si>
  <si>
    <t xml:space="preserve">PRAIRIETEK CORPORATION (1990; SIC 3577) | SYNERGETICS INTERNATIONAL INC (1992; SIC 3499)</t>
  </si>
  <si>
    <t xml:space="preserve">PRAIRIETEK CORPORATION (1990) | SYNERGETICS INTERNATIONAL INC (1992)</t>
  </si>
  <si>
    <t xml:space="preserve">PRAIRIETEK CORPORATION [FRS; name match, 168 m] | CATALINA CONTROLS [FRS; 21 m] | PRAIRIETEK CORPORATION [FRS] (address match)</t>
  </si>
  <si>
    <t xml:space="preserve">MEDPRO IMAGING PROBE LABS LLC [FRS; 21 m] | CONNER PERIPHERALS [FRS] (address match) | HONEYBEE ROBOTICS LLC [FRS] (address match)</t>
  </si>
  <si>
    <t xml:space="preserve">MATHESON TRIGAS LONGMONT CO BRANCH</t>
  </si>
  <si>
    <t xml:space="preserve">S07888</t>
  </si>
  <si>
    <t xml:space="preserve">1351 S SUNSET ST</t>
  </si>
  <si>
    <t xml:space="preserve">STORAGE TECHNOLOGY INC. (1990; SIC 3572)</t>
  </si>
  <si>
    <t xml:space="preserve">STORAGE TECHNOLOGY INC. (1990)</t>
  </si>
  <si>
    <t xml:space="preserve">ADVANCED MICRO DEVICES INC [FRS; 21 m] | ADVANCED MICRO DEVICES INC [FRS] (address match) | ADVANCED MICRO DEVICES INC [CDPHE RCRA] (address match)</t>
  </si>
  <si>
    <t xml:space="preserve">S08026</t>
  </si>
  <si>
    <t xml:space="preserve">1301 SPRUCE</t>
  </si>
  <si>
    <t xml:space="preserve">TELECOMPUTER, INC (1993; SIC 3577)</t>
  </si>
  <si>
    <t xml:space="preserve">NETWISE INC (1992) | CONCEPT RESTAURANTS, INC (1993) | WIS &amp; NUSSRALLAH &amp; ASSOC (1993) | EXPANSION MANAGEMENT (1993) | TELECOMPUTER, INC (1993)</t>
  </si>
  <si>
    <t xml:space="preserve">BOULDER COUNTY PRINTING DIV [FRS; 26 m]</t>
  </si>
  <si>
    <t xml:space="preserve">S08169</t>
  </si>
  <si>
    <t xml:space="preserve">1255 DISTEL DR</t>
  </si>
  <si>
    <t xml:space="preserve">IRWIN ENTERPRISES (1999; SIC 3599) | WIND RIVERS SPAS (2002; SIC 3000)</t>
  </si>
  <si>
    <t xml:space="preserve">WILDERNEST CORPORATION. (1992) | IRWIN ENTERPRISES (1999) | SCHACHT MILLWORKS INC (2002) | WIND RIVERS SPAS (2002)</t>
  </si>
  <si>
    <t xml:space="preserve">WILDERNEST CORP [FRS; name match, 4 m] | WIND RIVER MANUFACTURING [FRS; 4 m]</t>
  </si>
  <si>
    <t xml:space="preserve">WIND RIVER MANUFACTURING</t>
  </si>
  <si>
    <t xml:space="preserve">S08196</t>
  </si>
  <si>
    <t xml:space="preserve">145 PRATT</t>
  </si>
  <si>
    <t xml:space="preserve">CUSTOM MARBLE PRODUCTS (1999; SIC 3079)</t>
  </si>
  <si>
    <t xml:space="preserve">KERR'S COTTON CREATION INC (1992) | CUSTOM MARBLE PRODUCTS (1999)</t>
  </si>
  <si>
    <t xml:space="preserve">KERR'S COTTON CREATIONS INC [FRS; name match, 7 m] | ACCURATE PLASTICS &amp; ENG INC [FRS; 17 m]</t>
  </si>
  <si>
    <t xml:space="preserve">KERR'S COTTON CREATIONS INC</t>
  </si>
  <si>
    <t xml:space="preserve">S08343</t>
  </si>
  <si>
    <t xml:space="preserve">4600 SLEEPYTIME DR</t>
  </si>
  <si>
    <t xml:space="preserve">CELESTIAL SEASONINGS, INC (1993; SIC 2099,2841)</t>
  </si>
  <si>
    <t xml:space="preserve">CELESTIAL SEASONINGS, INC (1993)</t>
  </si>
  <si>
    <t xml:space="preserve">CELESTIAL SEASONINGS [FRS] (address match) | CELESTIAL SEASONINGS INC [CDPHE RCRA] (address match)</t>
  </si>
  <si>
    <t xml:space="preserve">S08351</t>
  </si>
  <si>
    <t xml:space="preserve">3300 AIRPORT RD</t>
  </si>
  <si>
    <t xml:space="preserve">AIR COMM CORP (1999; SIC 3728) | DAKOTA RIDGE AVIATION INC (1999; SIC 3728)</t>
  </si>
  <si>
    <t xml:space="preserve">DAKOTA RIDGE AVIATION, INC (1993) | AIR COMM CORP (1999)</t>
  </si>
  <si>
    <t xml:space="preserve">DAKOTA RIDGE AVIATION INC [CDPHE RCRA; name match, 185 m] | DAKOTA RIDGE AVIATION INC [FRS] (address match)</t>
  </si>
  <si>
    <t xml:space="preserve">BOULDER MUNICIPAL AIRPORT [FRS] (address match)</t>
  </si>
  <si>
    <t xml:space="preserve">DAKOTA RIDGE AVIATION INC</t>
  </si>
  <si>
    <t xml:space="preserve">S08354</t>
  </si>
  <si>
    <t xml:space="preserve">5775 FLATIRON PKWY STE 100</t>
  </si>
  <si>
    <t xml:space="preserve">INTEGRAL PERIPHERALS INC (1999; SIC 3573) | VISUAL NUMERICS INC (1999; SIC 3573)</t>
  </si>
  <si>
    <t xml:space="preserve">IDAT AWARE TECHNOLOGIES, INC (1993) | PRICE WATERHOUSE (1993) | INTEGRAL PERIPHERALS INC (1999) | PS TECHNOLOGY INC (1999) | VISUAL NUMERICS INC (1999)</t>
  </si>
  <si>
    <t xml:space="preserve">INTEGRAL PERIPHERALS INC [FRS; name match, 126 m] | DISPLAYTECH INC [FRS; 33 m] | ANATEL CORP [FRS; 33 m] | THE WIRELESS ALLIANCE LLC [CDPHE RCRA; 36 m] | TELEVISO CORPORATION [FRS; 36 m] | KBI BIOPHARMA INC [CDPHE RCRA; 36 m] | ENVEDA BIOSCIENCES [CDPHE RCRA; 36 m] | ENVEDA BIOSCIENCES [FRS; 36 m]</t>
  </si>
  <si>
    <t xml:space="preserve">S08903</t>
  </si>
  <si>
    <t xml:space="preserve">2950 WILDERNESS PI</t>
  </si>
  <si>
    <t xml:space="preserve">RIBOZYME PHARMACEUTICALS INC (1999; SIC 2834)</t>
  </si>
  <si>
    <t xml:space="preserve">RIBOZYME PHARMACEUTICALS INC (1999)</t>
  </si>
  <si>
    <t xml:space="preserve">PROTOGENIC INC [FRS; 29 m] | AEROCOM INDUSTRIES INC [FRS; 30 m] | KAPP TECH LP [FRS; 30 m]</t>
  </si>
  <si>
    <t xml:space="preserve">BOULDER BREWING CO [FRS; 3 m]</t>
  </si>
  <si>
    <t xml:space="preserve">S08938</t>
  </si>
  <si>
    <t xml:space="preserve">1505 COAL CREEK DR</t>
  </si>
  <si>
    <t xml:space="preserve">COMPOSITE TECHNOLOGY DEVELOPMENT (1999; SIC 2800,3000)</t>
  </si>
  <si>
    <t xml:space="preserve">COMPOSITE TECHNOLOGY DEVELOPMENT (1999)</t>
  </si>
  <si>
    <t xml:space="preserve">ACME TECHNOLOGY [FRS] (address match)</t>
  </si>
  <si>
    <t xml:space="preserve">ACME TECHNOLOGY</t>
  </si>
  <si>
    <t xml:space="preserve">S08955</t>
  </si>
  <si>
    <t xml:space="preserve">1375 SHERMAN DR</t>
  </si>
  <si>
    <t xml:space="preserve">CENTERLINE POWER INC (1999; SIC 3714)</t>
  </si>
  <si>
    <t xml:space="preserve">CENTERLINE POWER INC (1999)</t>
  </si>
  <si>
    <t xml:space="preserve">SLICKS CUSTOM AUTO BODY [FRS; 30 m]</t>
  </si>
  <si>
    <t xml:space="preserve">SLICKS CUSTOM AUTO BODY</t>
  </si>
  <si>
    <t xml:space="preserve">S08959</t>
  </si>
  <si>
    <t xml:space="preserve">6321 MONARCH PARK PL</t>
  </si>
  <si>
    <t xml:space="preserve">DYNAMIC DESIGN &amp; MANUFACTURING INC (1999-2002; SIC 3444)</t>
  </si>
  <si>
    <t xml:space="preserve">DYNAMIC DESIGN &amp; MANUFACTURING INC (1999)</t>
  </si>
  <si>
    <t xml:space="preserve">DYNAMIC DESIGN &amp; MANUFACTURING [CDPHE RCRA; name match, 91 m] | DYNAMIC DESIGN &amp; MANUFACTURING [FRS; name match, 108 m] | DYNAMIC DESIGN &amp; MANUFACTURING [FRS] (address match) | DYNAMIC DESIGN &amp; MANUFACTURING [CDPHE RCRA] (address match)</t>
  </si>
  <si>
    <t xml:space="preserve">FLEXTRONICS</t>
  </si>
  <si>
    <t xml:space="preserve">S08973</t>
  </si>
  <si>
    <t xml:space="preserve">2190 MILLER DR</t>
  </si>
  <si>
    <t xml:space="preserve">MAXTOR CORP (1999; SIC 3573)</t>
  </si>
  <si>
    <t xml:space="preserve">MAXTOR CORP (1999)</t>
  </si>
  <si>
    <t xml:space="preserve">MAXTOR CORP [FRS; name match, 150 m] | INPHASE TECHNOLOGIES [FRS; 22 m]</t>
  </si>
  <si>
    <t xml:space="preserve">ADVANCED FORMING TECHNOLOGY</t>
  </si>
  <si>
    <t xml:space="preserve">INPHASE TECHNOLOGIES</t>
  </si>
  <si>
    <t xml:space="preserve">S08976</t>
  </si>
  <si>
    <t xml:space="preserve">2500 TRADE CENTRE AVE</t>
  </si>
  <si>
    <t xml:space="preserve">NEXSTAR CORP (1999; SIC 3573) | VENTURE MANUFACTURING CO INC (1999; SIC 3573)</t>
  </si>
  <si>
    <t xml:space="preserve">NEXSTAR CORP (1999) | VENTURE MANUFACTURING CO INC (1999) | LOOK DYNAMICS, INC (2002)</t>
  </si>
  <si>
    <t xml:space="preserve">SUNDROP FUELS INC [CDPHE RCRA; 31 m] | SGX SENSORTECH [CDPHE RCRA; 31 m] | AVISTA PHARMA SOLUTIONS INC [CDPHE RCRA; 31 m]</t>
  </si>
  <si>
    <t xml:space="preserve">S08996</t>
  </si>
  <si>
    <t xml:space="preserve">733 S BOWEN ST</t>
  </si>
  <si>
    <t xml:space="preserve">TOOLMASTERS INC (1999; SIC 3079)</t>
  </si>
  <si>
    <t xml:space="preserve">TOOLMASTERS INC (1999) | APG TEST CONSULTANTS, INC (2002)</t>
  </si>
  <si>
    <t xml:space="preserve">TENSITRON [FRS] (address match) | TENSITRON INC [CDPHE RCRA] (address match)</t>
  </si>
  <si>
    <t xml:space="preserve">S08999</t>
  </si>
  <si>
    <t xml:space="preserve">665 FRONTAGE RD</t>
  </si>
  <si>
    <t xml:space="preserve">WADDLE MANUFACTURING INC (1999; SIC 3444)</t>
  </si>
  <si>
    <t xml:space="preserve">WADDLE MANUFACTURING INC (1999)</t>
  </si>
  <si>
    <t xml:space="preserve">PARAGON MANUFACTURING [FRS; 18 m] | CEH METAL TECHNOLOGIES LONGMONT DIVISION [FRS] (address match)</t>
  </si>
  <si>
    <t xml:space="preserve">PARAGON MANUFACTURING</t>
  </si>
  <si>
    <t xml:space="preserve">S09004</t>
  </si>
  <si>
    <t xml:space="preserve">1815 BOXELDER ST</t>
  </si>
  <si>
    <t xml:space="preserve">SPF CORP OF AMERICA (1999; SIC 2899) | PLASTIFAB (2002; SIC 3000)</t>
  </si>
  <si>
    <t xml:space="preserve">INTREX CORP (1999) | SPF CORP OF AMERICA (1999) | PLASTIFAB (2002)</t>
  </si>
  <si>
    <t xml:space="preserve">SIERRA SPACE [CDPHE RCRA; 2 m]</t>
  </si>
  <si>
    <t xml:space="preserve">INTREX AEROSPACE [FRS; name match, 140 m] | INTREX AEROSPACE [FRS] (address match) | COLUMBINE PLASTICS CORPORATION [FRS] (address match) | PROTO-TEL, INC. [FRS] (address match)</t>
  </si>
  <si>
    <t xml:space="preserve">SIERRA SPACE</t>
  </si>
  <si>
    <t xml:space="preserve">S09641</t>
  </si>
  <si>
    <t xml:space="preserve">1218 COMMERCE CT UNIT A</t>
  </si>
  <si>
    <t xml:space="preserve">JAK'S INDUSTRIES INC (2002; SIC 3700) | PANELTEC CORP (2002; SIC 3400)</t>
  </si>
  <si>
    <t xml:space="preserve">JAK'S INDUSTRIES INC (2002) | PANELTEC CORP (2002)</t>
  </si>
  <si>
    <t xml:space="preserve">SICBAY INDUSTRIES [FRS; 9 m]</t>
  </si>
  <si>
    <t xml:space="preserve">INTERNATIONAL TECHNOLOGY SERVICES INCORPORATED [FRS; 31 m]</t>
  </si>
  <si>
    <t xml:space="preserve">LAFARGE ROCK CREEK READY MIX</t>
  </si>
  <si>
    <t xml:space="preserve">SICBAY INDUSTRIES</t>
  </si>
  <si>
    <t xml:space="preserve">S09711</t>
  </si>
  <si>
    <t xml:space="preserve">4000 NELSON RD</t>
  </si>
  <si>
    <t xml:space="preserve">Weld AMGEN INC (2002; SIC 2800)</t>
  </si>
  <si>
    <t xml:space="preserve">Weld AMGEN INC (2002)</t>
  </si>
  <si>
    <t xml:space="preserve">AGC BIOLOGICS - 4000 NELSON RD [FRS] (address match)</t>
  </si>
  <si>
    <t xml:space="preserve">S09727</t>
  </si>
  <si>
    <t xml:space="preserve">2605 TRADE CENTER AVE</t>
  </si>
  <si>
    <t xml:space="preserve">HOLDING CORP ITW BINKS MANUFACTURING FACILITY (2002; SIC 3500)</t>
  </si>
  <si>
    <t xml:space="preserve">HOLDING CORP ITW BINKS MANUFACTURING FACILITY (2002)</t>
  </si>
  <si>
    <t xml:space="preserve">AVISTA PHARMA SOLUTIONS DBA CAMBREX [FRS; 30 m]</t>
  </si>
  <si>
    <t xml:space="preserve">HYDRAPAK [FRS; 10 m]</t>
  </si>
  <si>
    <t xml:space="preserve">AVISTA PHARMA SOLUTIONS DBA CAMBREX</t>
  </si>
  <si>
    <t xml:space="preserve">S09740</t>
  </si>
  <si>
    <t xml:space="preserve">1880 INDUSTRIAL CIR STE C</t>
  </si>
  <si>
    <t xml:space="preserve">THERAPEUTICS INC (2002; SIC 2800) | www.nrcorp.com PHILIPS SEMICONDUCTORS, INC (2002; SIC 3674)</t>
  </si>
  <si>
    <t xml:space="preserve">THERAPEUTICS INC (2002) | www.nrcorp.com PHILIPS SEMICONDUCTORS, INC (2002)</t>
  </si>
  <si>
    <t xml:space="preserve">KROMATID INC [CDPHE RCRA; 19 m] | CIRCUITS WEST INC [CDPHE RCRA; 19 m]</t>
  </si>
  <si>
    <t xml:space="preserve">CENTERLINE CIRCUITS INC</t>
  </si>
  <si>
    <t xml:space="preserve">S09741</t>
  </si>
  <si>
    <t xml:space="preserve">504 MOUNTAIN VIEW AVE</t>
  </si>
  <si>
    <t xml:space="preserve">MOUNTAIN VIEW WELDING (2002; SIC 3400)</t>
  </si>
  <si>
    <t xml:space="preserve">MOUNTAIN VIEW WELDING (2002)</t>
  </si>
  <si>
    <t xml:space="preserve">CURT'S CLEANERS, LTD. [FRS; 29 m] | CURT'S CLEANERS, LTD. [FRS] (address match)</t>
  </si>
  <si>
    <t xml:space="preserve">CURT'S CLEANERS, LTD.</t>
  </si>
  <si>
    <t xml:space="preserve">S09756</t>
  </si>
  <si>
    <t xml:space="preserve">657 S TAYLOR AVE D</t>
  </si>
  <si>
    <t xml:space="preserve">BILLET 4-U (2002; SIC 3500)</t>
  </si>
  <si>
    <t xml:space="preserve">BILLET 4-U (2002) | BLUEGROOVE (2002)</t>
  </si>
  <si>
    <t xml:space="preserve">SIERRA SPACE [FRS; 37 m]</t>
  </si>
  <si>
    <t xml:space="preserve">COLORADO TECH CENTER BLDG RUPES USA INC [FRS; 37 m]</t>
  </si>
  <si>
    <t xml:space="preserve">S02540</t>
  </si>
  <si>
    <t xml:space="preserve">165 COMMERCE</t>
  </si>
  <si>
    <t xml:space="preserve">1967;1968;1970;1971;1973;1979;1980;1982;1983;1985;1986;1988;1990;1993;1999</t>
  </si>
  <si>
    <t xml:space="preserve">COLORACO LEISURE PROCUCTS INC (1967-1971; SIC 3423) | STORM PRODUCTS CO (1967; SIC 3599) | LETTER PERFECT CO (1968; SIC 3079) | ROMAR MFG, INC (1970; SIC 3591) | ADVANCE FOAM PLASTICS INC (1973; SIC 3079,2621) | H + W MACHINE CO INC (1973-1990; SIC 3591,3599) | AMERICAN TRUE FOUNDRY CO INC (1979; SIC 3361,3362) | FRONT RANGE MACHINING INC (1979; SIC 3499) | DALCO FOUNDRY-DIV OF DALCO INDUSTRIES (1980; SIC 3361,3362) | 8 + B PROTOTYPEs INC (1982; SIC 3599) | AL = CAST INDUSTRIES (1983-1985; SIC 3361) | INTREX CORP (1993-1999; SIC 3599)</t>
  </si>
  <si>
    <t xml:space="preserve">COLORACO LEISURE PROCUCTS INC (1967) | STORM PRODUCTS CO (1967) | LETTER PERFECT CO (1968) | ROMAR MFG, INC (1970) | ADVANCE FOAM PLASTICS INC (1973) | H + W MACHINE CO INC (1973) | ALPHA CABINETS + REMODELING 3544 SPECIAL DIES, TOOLS, JIGS + FIXTURES (1976) | PROGRESSIVE PRODUCTS INC (1977) | AMERICAN TRUE FOUNDRY CO INC (1979) | FRONT RANGE MACHINING INC (1979) | RECREATIONAL TECHNOLOGY. INC. (1979) | B &amp; G RONGO MOTOR CONTROL LTO (1980) | DALCO FOUNDRY-DIV OF DALCO INDUSTRIES (1980) | 8 + B PROTOTYPEs INC (1982) | AL = CAST INDUSTRIES (1983) | ‘ATECH CORPORATION (1983) | INTREX CORP (1993) | CABLE SOLUTIONS INC (1999)</t>
  </si>
  <si>
    <t xml:space="preserve">EG&amp;G ROCKY FLATS PU&amp;D WHSE [FRS; 8 m] | INTREX CORPORATION [FRS; 32 m]</t>
  </si>
  <si>
    <t xml:space="preserve">NICKEL ST STORM BORE [FRS; name match, 167 m] | BROOMFIELD AUTO BODY INC [FRS; 2 m] | SIGNATURE OFFSET [FRS; 8 m] | INTERMOUNTAIN COLOR-REPROGRAPHICS [FRS; 8 m]</t>
  </si>
  <si>
    <t xml:space="preserve">EG&amp;G ROCKY FLATS PU&amp;D WHSE</t>
  </si>
  <si>
    <t xml:space="preserve">S02796</t>
  </si>
  <si>
    <t xml:space="preserve">2360 INDUSTRIAL LN</t>
  </si>
  <si>
    <t xml:space="preserve">1968;1970;1973;1976;1977;1980;1982;1986;1988</t>
  </si>
  <si>
    <t xml:space="preserve">K - F PRODUCTS, INC (1968; SIC 3591,3541,3542) | IRVIN INDUSTRIES INC, COLORADO DIVISION (1970-1982; SIC 3541,3542,3591) | TELEVISION TECHNOLOGY CORP (1986-1988; SIC 3662,3861)</t>
  </si>
  <si>
    <t xml:space="preserve">K - F PRODUCTS, INC (1968) | IRVIN INDUSTRIES INC, COLORADO DIVISION (1970) | TELEVISION TECHNOLOGY CORP (1986) | TEILHABER MANUFACTURING (1990)</t>
  </si>
  <si>
    <t xml:space="preserve">IRVIN INDUSTRIES INC [FRS; name match, 104 m] | TEILHABER MANUFACTURING CORPORATION [FRS; name match, 104 m] | TEILHABER MANUFACTURING CORPORATION [FRS] (address match) | IRVIN INDUSTRIES INC [FRS] (address match)</t>
  </si>
  <si>
    <t xml:space="preserve">S03043</t>
  </si>
  <si>
    <t xml:space="preserve">3400 INDUSTRIAL LN</t>
  </si>
  <si>
    <t xml:space="preserve">1970;1983;1990;1993;1999</t>
  </si>
  <si>
    <t xml:space="preserve">LANGE CO (1970; SIC 3079,3949) | STORAGE TECHNOL CORP/COMMUNICATIONS CORP (1983; SIC 3679) | BOULDER STEEL INC (1990; SIC 3441,3449,3269) | JEMCO SEAL CORP (1993; SIC 3561) | ACCURATE ELECTRONICS (1999; SIC 3599) | CIRCUIT SUPPLIES INC (1999; SIC 3589) | INSULATION TECHNOLOGY CORP (1999; SIC 3569) | PC PERIPHERALS INC (1999; SIC 3573) | ©VERTICAL CONVEYOR MODULES INC (1999; SIC 3559)</t>
  </si>
  <si>
    <t xml:space="preserve">LANGE CO (1970) | STORAGE TECHNOL CORP/COMMUNICATIONS CORP (1983) | LROeSzAM ep cooK (1988) | BOULDER STEEL INC (1990) | LONG STEMMED CHOCOLATE CHIP COOKIE (1990) | RESOURCE SCREEN GRAPHICS INC (1990) | HEALTHWATCH, INC (1993) | JEMCO SEAL CORP (1993) | ACCURATE ELECTRONICS (1999) | CIRCUIT SUPPLIES INC (1999) | INSULATION TECHNOLOGY CORP (1999) | MIRNAZ INC (1999) | PC PERIPHERALS INC (1999) | RCP ENTERPRISES INC (1999) | ©VERTICAL CONVEYOR MODULES INC (1999)</t>
  </si>
  <si>
    <t xml:space="preserve">STORAGE TECHNOLOGY CORPORATION [FRS] (address match)</t>
  </si>
  <si>
    <t xml:space="preserve">BROOMFIELD SIDING PROJECT [FRS; 32 m]</t>
  </si>
  <si>
    <t xml:space="preserve">S03452</t>
  </si>
  <si>
    <t xml:space="preserve">2135 ABBOT AVE</t>
  </si>
  <si>
    <t xml:space="preserve">SUN CHEMICAL CORPORATION (1980; SIC 2893)</t>
  </si>
  <si>
    <t xml:space="preserve">CABINETS INC (1973) | SUN CHEMICAL CORPORATION (1980)</t>
  </si>
  <si>
    <t xml:space="preserve">SUN CHEMICAL CORP - GPI DIVISION [FRS; name match, 54 m]</t>
  </si>
  <si>
    <t xml:space="preserve">S03453</t>
  </si>
  <si>
    <t xml:space="preserve">3050 INDUSTRIAL LN</t>
  </si>
  <si>
    <t xml:space="preserve">HICKS INDUSTRIES INC (1973; SIC 3041,3432,3079)</t>
  </si>
  <si>
    <t xml:space="preserve">HICKS INDUSTRIES INC (1973)</t>
  </si>
  <si>
    <t xml:space="preserve">INTEC [FRS; 20 m] | A AND H BUILDERS, INCORPORATED [FRS] (address match)</t>
  </si>
  <si>
    <t xml:space="preserve">S04162</t>
  </si>
  <si>
    <t xml:space="preserve">11363 DILLON RD</t>
  </si>
  <si>
    <t xml:space="preserve">1976;1977;1990</t>
  </si>
  <si>
    <t xml:space="preserve">LOMAX STEEL CO (1976-1977; SIC 3461) | TRENWA (1990; SIC 3444)</t>
  </si>
  <si>
    <t xml:space="preserve">LOMAX STEEL CO (1976) | TRENWA (1990) | REID AND WRIGHT INC. (1992)</t>
  </si>
  <si>
    <t xml:space="preserve">TRENWA INC [FRS; name match, 28 m] | PAK-RAT BATTERIES [FRS; 28 m]</t>
  </si>
  <si>
    <t xml:space="preserve">MOMENTUM RECYCLING [FRS; 29 m]</t>
  </si>
  <si>
    <t xml:space="preserve">PAK-RAT BATTERIES</t>
  </si>
  <si>
    <t xml:space="preserve">S04310</t>
  </si>
  <si>
    <t xml:space="preserve">600 ALTER</t>
  </si>
  <si>
    <t xml:space="preserve">TRICOR CORP (1977; SIC 3599,3565,3361) | C + J PATTERN CO (1977; SIC 3565,3599) | TRECOR PRODUCTS » INC (1980; SIC 3362,3565,3599)</t>
  </si>
  <si>
    <t xml:space="preserve">TRICOR CORP (1977) | C + J PATTERN CO (1977) | TRECOR PRODUCTS » INC (1980) |  (1982) | THERMAL TECH. CORP. OF ASPENsINC. (1983) | HUNTER-DOUGLAS INC (1986) | THERMAL TECHNOLOGY CORP OF ASPEN INC (1986)</t>
  </si>
  <si>
    <t xml:space="preserve">HUNTER DOUGLAS WINDOW FASHIONS [FRS; name match, 28 m]</t>
  </si>
  <si>
    <t xml:space="preserve">S00582</t>
  </si>
  <si>
    <t xml:space="preserve">6901 W 117TH AVE</t>
  </si>
  <si>
    <t xml:space="preserve">1980;1982;1983;1984;1986;1988;1990;1992;1993;1999</t>
  </si>
  <si>
    <t xml:space="preserve">FRONT RANGE MACHINING INC (1980-1982; SIC 3499) | R=CO FABRICATIONS INC (1983; SIC 3429,3443) | CONTINENTAL TOOLING Co (1983-1990; SIC 3544) |  (1984; SIC 3544) | TRI CITY TOOL INC (1986-1999; SIC 3599) | MOUNTAIN STATES SCREW MACHINE CO (1990-1999; SIC 3451) | MT STATE SCREW MACH CO (1999; SIC 3451)</t>
  </si>
  <si>
    <t xml:space="preserve">FRONT RANGE MACHINING INC (1980) | R=CO FABRICATIONS INC (1983) | CONTINENTAL TOOLING Co (1983) | WOOLRICH, INC DOWN PRODUCTS DIVISION (1983) |  (1984) | TRI CITY TOOL INC (1986) | MOUNTAIN STATES SCREW MACHINE CO (1990) | LASER CONCEPTS, INC (1993) | MT STATE SCREW MACH CO (1999)</t>
  </si>
  <si>
    <t xml:space="preserve">MOUNTAIN STATES SCREW [FRS; name match, 61 m]</t>
  </si>
  <si>
    <t xml:space="preserve">CONTINENTAL GRAPHICS [FRS; 39 m]</t>
  </si>
  <si>
    <t xml:space="preserve">S05703</t>
  </si>
  <si>
    <t xml:space="preserve">510 BURBANK</t>
  </si>
  <si>
    <t xml:space="preserve">AMERICAN VARISEAL CORPORATION (1983-1990; SIC 2891)</t>
  </si>
  <si>
    <t xml:space="preserve">AMERICAN VARISEAL CORPORATION (1983)</t>
  </si>
  <si>
    <t xml:space="preserve">AMERICAN VARISEAL CORP [FRS; name match, 172 m] | NORTH AMERICAN TECHNOLOGY EXCHANGE [FRS; 15 m]</t>
  </si>
  <si>
    <t xml:space="preserve">AMERICAN VARISEAL CORP [FRS; name match, 124 m] | CRATERS &amp; FREIGHTERS [FRS; 15 m] | INTELAGARD, INC. [FRS; 28 m]</t>
  </si>
  <si>
    <t xml:space="preserve">NORTH AMERICAN TECHNOLOGY EXCHANGE</t>
  </si>
  <si>
    <t xml:space="preserve">S05704</t>
  </si>
  <si>
    <t xml:space="preserve">2851 INDUSTRIAL LN</t>
  </si>
  <si>
    <t xml:space="preserve">O C I MANUFACTURING (1983; SIC 3586,3443) | BROOMFIELD SHEET METAL INC (1999; SIC 3444)</t>
  </si>
  <si>
    <t xml:space="preserve">O C I MANUFACTURING (1983) | BROOMFIELD SHEET METAL INC (1999)</t>
  </si>
  <si>
    <t xml:space="preserve">JEMCO SEAL CORPORATION [FRS; 6 m] | A &amp; H BUILDERS INC [CDPHE RCRA; 16 m] | STORAGE TECHNOLOGY CORPORATION [CDPHE RCRA; 16 m] | FUSION SPECIALTIES INC [CDPHE RCRA; 16 m]</t>
  </si>
  <si>
    <t xml:space="preserve">STACY MACHINE &amp; TOOLING, INC. [FRS; 13 m] | WV LEGACY SHOP [FRS; 29 m]</t>
  </si>
  <si>
    <t xml:space="preserve">S05948</t>
  </si>
  <si>
    <t xml:space="preserve">11900 UPHAM ST</t>
  </si>
  <si>
    <t xml:space="preserve">PRICE PRECISION (1990-1999; SIC 3599,3499)</t>
  </si>
  <si>
    <t xml:space="preserve">NORTH VALLEY MACHINE (1983) | PRICE PRECISION (1990)</t>
  </si>
  <si>
    <t xml:space="preserve">PRIVATE RESIDENCE [FRS; 20 m] | PRIVATE RESIDENCE [FRS] (address match)</t>
  </si>
  <si>
    <t xml:space="preserve">CHEMICAL HANDLING</t>
  </si>
  <si>
    <t xml:space="preserve">S06455</t>
  </si>
  <si>
    <t xml:space="preserve">7245 W 116TH PL</t>
  </si>
  <si>
    <t xml:space="preserve">1984;1986;1988;1990;1993;1999</t>
  </si>
  <si>
    <t xml:space="preserve">FRONT RANGE MACHINING INC (1984-1999; SIC 3599) | DENVER PRECISION PRODUCTS (1986-1999; SIC 3451) | ALPHA MOLD WEST INC (1990-1993; SIC 3543,3544) | J+D MACHINE TECHNOLOGY INC (1990-1999; SIC 3443,3449,3549) | PRECISION INDUSTRIES INC (1990; SIC 3444,3545,3442) | METRO FENCE CO INC (1999; SIC 3446)</t>
  </si>
  <si>
    <t xml:space="preserve">FRONT RANGE MACHINING INC (1984) | DENVER PRECISION PRODUCTS (1986) | ALPHA MOLD WEST INC (1990) | J+D MACHINE TECHNOLOGY INC (1990) | PRECISION INDUSTRIES INC (1990) | COLORADO ENVELOPE INC (1999) | METRO FENCE CO INC (1999)</t>
  </si>
  <si>
    <t xml:space="preserve">JB PRECISION COATINGS [FRS; name match, 25 m] | JB PRECISION COATINGS [CDPHE RCRA; name match, 25 m] | DENVER PRECISION PRODUCTS [FRS; name match, 30 m] | JB PRECISION COATINGS [FRS; name match, 186 m]</t>
  </si>
  <si>
    <t xml:space="preserve">PRECISION INDUSTRIES INC [FRS; name match, 192 m] | JB PRECISION COATINGS [FRS; name match, 212 m]</t>
  </si>
  <si>
    <t xml:space="preserve">JB PRECISION COATINGS</t>
  </si>
  <si>
    <t xml:space="preserve">S06450</t>
  </si>
  <si>
    <t xml:space="preserve">7120 W 117TH</t>
  </si>
  <si>
    <t xml:space="preserve">BALINT MACHINERY (1986; SIC 3599) | PRODUCTION PRODUCTS INC (1986-1993; SIC 3559) | MACHINING CORP (1990-1992; SIC 3599)</t>
  </si>
  <si>
    <t xml:space="preserve">BALINT MACHINERY (1986) | PRODUCTION PRODUCTS INC (1986) | MACHINING CORP (1990) | VEEPS UNLIMITED INC (1999)</t>
  </si>
  <si>
    <t xml:space="preserve">SAM SARGENT &amp; CO [FRS; 34 m]</t>
  </si>
  <si>
    <t xml:space="preserve">SAM SARGENT &amp; CO</t>
  </si>
  <si>
    <t xml:space="preserve">S06453</t>
  </si>
  <si>
    <t xml:space="preserve">2145 W 6TH AVE</t>
  </si>
  <si>
    <t xml:space="preserve">CAREFREE OF COLORADO (1986-1992; SIC 2394,3679,3499) | RONDO MOTOR CONTROL LTD (1986; SIC 3622,3674,3679) | MORROW TECH INDUSTRIES INC (1999; SIC 3559)</t>
  </si>
  <si>
    <t xml:space="preserve">CAREFREE OF COLORADO (1986) | RONDO MOTOR CONTROL LTD (1986) | N BEACON LABORATORIES, INC (1993) | COLO VETERINARY LABORATORY (1993) | COMTEL TECHNOLOGY, INC (1993) | GLOBAL THERAPEUTICS INC (1999) | MORROW TECH INDUSTRIES INC (1999)</t>
  </si>
  <si>
    <t xml:space="preserve">VETERINARY SERVICES INC [FRS; 27 m]</t>
  </si>
  <si>
    <t xml:space="preserve">CAREFREE OF COLORADO [FRS; name match, 82 m] | CAREFREE OF COLORADO [FRS] (address match)</t>
  </si>
  <si>
    <t xml:space="preserve">HOLCIM-WCR INC - BROOMFIELD PLANT</t>
  </si>
  <si>
    <t xml:space="preserve">S06457</t>
  </si>
  <si>
    <t xml:space="preserve">7070 W 117TH UNIT C</t>
  </si>
  <si>
    <t xml:space="preserve">1988;1992;1993</t>
  </si>
  <si>
    <t xml:space="preserve">HICKS USA (1988; SIC 3082,3172) | GARDNER TOOLS CORP (1992-1993; SIC 3451,3842)</t>
  </si>
  <si>
    <t xml:space="preserve">HICKS USA (1986) | GARDNER TOOLS CORP (1992)</t>
  </si>
  <si>
    <t xml:space="preserve">GARDNER TOOLS CORP [FRS; name match, 1 m]</t>
  </si>
  <si>
    <t xml:space="preserve">EXPRESS AUTO BODY [FRS; 12 m]</t>
  </si>
  <si>
    <t xml:space="preserve">GARDNER TOOLS CORP</t>
  </si>
  <si>
    <t xml:space="preserve">S07462</t>
  </si>
  <si>
    <t xml:space="preserve">350 INTERLOCKEN PKWY</t>
  </si>
  <si>
    <t xml:space="preserve">SOMATOGENETICS INTERNATIONAL (1990; SIC 2836)</t>
  </si>
  <si>
    <t xml:space="preserve">JONAS + ERICKSON SOFTWARE (1990) | SOMATOGENETICS INTERNATIONAL (1990) | ENERGY ANALYSTS INTL (1993)</t>
  </si>
  <si>
    <t xml:space="preserve">MCKESSON HEALTH SOLUTIONS [FRS; 30 m]</t>
  </si>
  <si>
    <t xml:space="preserve">MCKESSON HEALTH SOLUTIONS</t>
  </si>
  <si>
    <t xml:space="preserve">S07463</t>
  </si>
  <si>
    <t xml:space="preserve">7180 W 117TH AVE NO F 1</t>
  </si>
  <si>
    <t xml:space="preserve">K D ENTERPRISES INC (1990; SIC 3599)</t>
  </si>
  <si>
    <t xml:space="preserve">K D ENTERPRISES INC (1990) | SENCO (1999)</t>
  </si>
  <si>
    <t xml:space="preserve">TIMKEN MOTOR &amp; CRANE SERVICES LLC (WAZEE) [CDPHE RCRA; 22 m] | SAM SARGENT &amp; CO [FRS; 29 m]</t>
  </si>
  <si>
    <t xml:space="preserve">S08033</t>
  </si>
  <si>
    <t xml:space="preserve">10 LONGS PEAK DR</t>
  </si>
  <si>
    <t xml:space="preserve">80038</t>
  </si>
  <si>
    <t xml:space="preserve">BALL CORP (1993; SIC 2655,3769) | BALL CORP PACKAGING PRODUCTS (1999; SIC 3411)</t>
  </si>
  <si>
    <t xml:space="preserve">BALL COMMUNICATION SYSTEMS DIV (1992) | BALL CORP (1993) | BALL CORP PACKAGING PRODUCTS (1999)</t>
  </si>
  <si>
    <t xml:space="preserve">BALL AEROSPACE &amp; TECHNOLOGIES CORP [FRS; name match, 182 m] | BALL AEROSPACE [FRS; name match, 235 m]</t>
  </si>
  <si>
    <t xml:space="preserve">7 LONGS PEAK DRIVE ELECTRIC AND GAS PROJECT [FRS; 29 m]</t>
  </si>
  <si>
    <t xml:space="preserve">S08409</t>
  </si>
  <si>
    <t xml:space="preserve">7025 W 116TH AVE</t>
  </si>
  <si>
    <t xml:space="preserve">PRECISION INDUSTRIES, INC (1993; SIC 3949,3444) | ALPHA MOLD WEST INC (1999; SIC 3079)</t>
  </si>
  <si>
    <t xml:space="preserve">PRECISION INDUSTRIES, INC (1993) | ALPHA MOLD WEST INC (1999)</t>
  </si>
  <si>
    <t xml:space="preserve">JB PRECISION COATINGS [FRS; name match, 227 m] | JB PRECISION COATINGS [CDPHE RCRA; name match, 227 m] | DENVER PRECISION PRODUCTS [FRS; name match, 229 m] | CALIBER COLLISION CENTER - BROOMFIELD BF 0838  [CDPHE RCRA; 16 m] | PROFESSIONAL FINISHING INC. - 11602 REED [FRS; 39 m]</t>
  </si>
  <si>
    <t xml:space="preserve">PRECISION INDUSTRIES INC [FRS; name match, 34 m] | JB PRECISION COATINGS [FRS; name match, 167 m] | PRECISION INDUSTRIES INC [FRS] (address match)</t>
  </si>
  <si>
    <t xml:space="preserve">CALIBER COLLISION CENTER - BROOMFIELD BF 0838 </t>
  </si>
  <si>
    <t xml:space="preserve">S08918</t>
  </si>
  <si>
    <t xml:space="preserve">7260 W 119TH PL UNIT D</t>
  </si>
  <si>
    <t xml:space="preserve">CENTECH MANUFACTURING CORP (1999; SIC 3599) | HI-LO GRINDING CO INC (1999; SIC 3599)</t>
  </si>
  <si>
    <t xml:space="preserve">CENTECH MANUFACTURING CORP (1999) | HI-LO GRINDING CO INC (1999)</t>
  </si>
  <si>
    <t xml:space="preserve">BENDING WRENCHES [FRS; 1 m] | PRIVATE RESIDENCE [FRS; 37 m]</t>
  </si>
  <si>
    <t xml:space="preserve">7-ELEVEN - STORE #38330 [FRS; 11 m]</t>
  </si>
  <si>
    <t xml:space="preserve">BENDING WRENCHES</t>
  </si>
  <si>
    <t xml:space="preserve">S08923</t>
  </si>
  <si>
    <t xml:space="preserve">11605 TELLER ST</t>
  </si>
  <si>
    <t xml:space="preserve">H&amp;W MACHINE CO INC (1999; SIC 3451)</t>
  </si>
  <si>
    <t xml:space="preserve">H&amp;W MACHINE CO INC (1999) | THOMAS LAKE DESIGNS/DAWG INC (1999)</t>
  </si>
  <si>
    <t xml:space="preserve">H &amp; W MACHINE COMPANY [FRS; name match, 31 m]</t>
  </si>
  <si>
    <t xml:space="preserve">GRIGIO GATTO [FRS; 25 m]</t>
  </si>
  <si>
    <t xml:space="preserve">S08231</t>
  </si>
  <si>
    <t xml:space="preserve">111 N E</t>
  </si>
  <si>
    <t xml:space="preserve">COLORADO CYCLERY (1992; SIC 3751)</t>
  </si>
  <si>
    <t xml:space="preserve">COLORADO CYCLERY (1992)</t>
  </si>
  <si>
    <t xml:space="preserve">SALIDA DIESEL CUSTOMS [FRS; 14 m]</t>
  </si>
  <si>
    <t xml:space="preserve">SALIDA CITY OF [FRS; 33 m]</t>
  </si>
  <si>
    <t xml:space="preserve">SALIDA DIESEL CUSTOMS</t>
  </si>
  <si>
    <t xml:space="preserve">S03466</t>
  </si>
  <si>
    <t xml:space="preserve">101 MEEKER</t>
  </si>
  <si>
    <t xml:space="preserve">BRAMCO MANUFACTURING CC (1973-1976; SIC 3714,2421)</t>
  </si>
  <si>
    <t xml:space="preserve">BRAMCO MANUFACTURING CC (1973)</t>
  </si>
  <si>
    <t xml:space="preserve">O'REILLY AUTO PARTS [FRS; 15 m]</t>
  </si>
  <si>
    <t xml:space="preserve">S04318</t>
  </si>
  <si>
    <t xml:space="preserve">603 1575 RD</t>
  </si>
  <si>
    <t xml:space="preserve">CONNIE BUILT HOMES (1982; SIC 2452,3441)</t>
  </si>
  <si>
    <t xml:space="preserve">CONNIE BUILT HOMES 2033 CANNED FRUITS AND VEGETABLES (1977)</t>
  </si>
  <si>
    <t xml:space="preserve">BONNIE D'S AUTOMOTIVE [FRS; 39 m]</t>
  </si>
  <si>
    <t xml:space="preserve">BONNIE D'S AUTOMOTIVE</t>
  </si>
  <si>
    <t xml:space="preserve">S00725</t>
  </si>
  <si>
    <t xml:space="preserve">686 INDUSTRIAL BLVD</t>
  </si>
  <si>
    <t xml:space="preserve">H ¢ H BOLT # SUPPLY INC. (1983-1993; SIC 3449) | Hoe WH OBOLT ¢ SUPPLY INC ¢ RCKY NTH (1984; SIC 3449) | RAMCO MACHINING = (1986; SIC 3728,3599) | ROCKY MTN REBAR (1993; SIC 3441)</t>
  </si>
  <si>
    <t xml:space="preserve">MOUNT SOPRIS INSTRUMENT CO (1983) | H ¢ H BOLT # SUPPLY INC. (1983) | Hoe WH OBOLT ¢ SUPPLY INC ¢ RCKY NTH (1984) | RAMCO MACHINING = (1986) | HIGH COUNTRY CONTACTS INC (1988) | RMEDWIL, INC (1993) | ROCKY MTN REBAR (1993)</t>
  </si>
  <si>
    <t xml:space="preserve">HIGH COUNTRY CONTACTS [FRS; name match, 25 m]</t>
  </si>
  <si>
    <t xml:space="preserve">ROCKY MOUNTAIN REBAR [FRS; 36 m] | ROCKY MOUNTAIN REBAR [FRS] (address match)</t>
  </si>
  <si>
    <t xml:space="preserve">S00002</t>
  </si>
  <si>
    <t xml:space="preserve">5801 S NEVADA ST</t>
  </si>
  <si>
    <t xml:space="preserve">1965;1966;1967;1968;1970;1971;1973;1979;1980;1983</t>
  </si>
  <si>
    <t xml:space="preserve">AMERICAN COLEMAN CC.y THE (1965-1979; SIC 3711) | AMERICAN COLEMAN CO (1971-1973; SIC 3714,3537,3711) | AMERICAN COLEMAN CO (1980-1983; SIC 3714,3537)</t>
  </si>
  <si>
    <t xml:space="preserve">American Coleman Co., The (1961) | AMERICAN COLEMAN CO (1971) |  (1977) | AMERICAN COLEMAN CO (1980)</t>
  </si>
  <si>
    <t xml:space="preserve">AMERICAN COLEMAN CO [FRS; name match, 102 m]</t>
  </si>
  <si>
    <t xml:space="preserve">Littleton Schools I</t>
  </si>
  <si>
    <t xml:space="preserve">S00217</t>
  </si>
  <si>
    <t xml:space="preserve">22 E 1ST</t>
  </si>
  <si>
    <t xml:space="preserve">South Denver Sheet Metal &amp; Furnace Works (1962; SIC 3444) | ACCURATE PRINTERS (1966; SIC 3079) | COMPU-PRINT (1986; SIC 2752,2761,3573)</t>
  </si>
  <si>
    <t xml:space="preserve">Accurate Printers (1961) | South Denver Sheet Metal &amp; Furnace Works (1962) | ADVANCED DENTAL LABORATORY (1967) | COMPU-PRINT (1986)</t>
  </si>
  <si>
    <t xml:space="preserve">ONE HOUR MODERN CLEANERS [FRS; 15 m]</t>
  </si>
  <si>
    <t xml:space="preserve">ELMER E. FRYAR USARC [FRS; 39 m]</t>
  </si>
  <si>
    <t xml:space="preserve">ONE HOUR MODERN CLEANERS</t>
  </si>
  <si>
    <t xml:space="preserve">S00220</t>
  </si>
  <si>
    <t xml:space="preserve">1105 ZUNI</t>
  </si>
  <si>
    <t xml:space="preserve">Chemicals; Industrial machinery; Petroleum refining</t>
  </si>
  <si>
    <t xml:space="preserve">1961;1965;1992;1993</t>
  </si>
  <si>
    <t xml:space="preserve">Acetylene Service Co, (1961-1993; SIC 2813)</t>
  </si>
  <si>
    <t xml:space="preserve">Acetylene Service Co, (1961)</t>
  </si>
  <si>
    <t xml:space="preserve">GENERAL AIR [FRS; name match, 6 m]</t>
  </si>
  <si>
    <t xml:space="preserve">SUN VALLEY TBA</t>
  </si>
  <si>
    <t xml:space="preserve">GENERAL AIR</t>
  </si>
  <si>
    <t xml:space="preserve">S00234</t>
  </si>
  <si>
    <t xml:space="preserve">1445 OSAGE</t>
  </si>
  <si>
    <t xml:space="preserve">1961;1966;1967;1968;1970;1971;1973;1974;1976;1977;1980;1982;1983;1984;1986;1988;1990;1992;1993;1999</t>
  </si>
  <si>
    <t xml:space="preserve">Wensley Metal Products Co. (1961-1992; SIC 3356) | PEERLESS ALLOY INC (1966-1999; SIC 3341) | WENSLEY HETAL PRODUCTS CO (1982; SIC 3356,3341,3369) | Pr ISS ALLOY INC (1984; SIC 3369) | BuOBLETS ESA” (1988; SIC 3341,3356,3369)</t>
  </si>
  <si>
    <t xml:space="preserve">Wensley Metal Products Co. (1961) | PEERLESS ALLOY INC (1966) | WENSLEY HETAL PRODUCTS CO (1982) | Pr ISS ALLOY INC (1984) | BuOBLETS ESA” (1988)</t>
  </si>
  <si>
    <t xml:space="preserve">PEERLESS ALLOY INC [FRS; name match, 1 m]</t>
  </si>
  <si>
    <t xml:space="preserve">Wellington Apartments</t>
  </si>
  <si>
    <t xml:space="preserve">PEERLESS ALLOY INC</t>
  </si>
  <si>
    <t xml:space="preserve">S00239</t>
  </si>
  <si>
    <t xml:space="preserve">1322 BLAKE</t>
  </si>
  <si>
    <t xml:space="preserve">1961;1962;1965;1966;1967;1968;1970;1971;1973;1974;1976</t>
  </si>
  <si>
    <t xml:space="preserve">Western Bronze &amp; Brass Foundry (1961-1974; SIC 3369) | Gair &amp; Binderup Machine Shop Co. (1962-1974; SIC 3599) | GAIR + BINDERUP MACHINE SHOP CU (1966-1974; SIC 3599) | MIUNE MFG CO (1970; SIC 3955,3079) | Be eet pa ciean ames (1973; SIC 3565) | WESTERN BRONZE + BRASS FOUNDRY (1976; SIC 3361,3362)</t>
  </si>
  <si>
    <t xml:space="preserve">Western Bronze &amp; Brass Foundry (1961) | Empire Casket Co. (1962) | GAIR + BINDERUP MACHINE SHOP CU (1966) | MIUNE MFG CO (1970) | Be eet pa ciean ames (1973) | WESTERN BRONZE + BRASS FOUNDRY (1976)</t>
  </si>
  <si>
    <t xml:space="preserve">DENVER MACHINE SHOP [FRS; name match, 161 m]</t>
  </si>
  <si>
    <t xml:space="preserve">UCD WELLNESS CENTER [FRS; 29 m]</t>
  </si>
  <si>
    <t xml:space="preserve">S00247</t>
  </si>
  <si>
    <t xml:space="preserve">700 14TH ST</t>
  </si>
  <si>
    <t xml:space="preserve">1962;1967;1976</t>
  </si>
  <si>
    <t xml:space="preserve">Frey, Roy Fe, Co. (1962-1967; SIC 3441) | SROWERs AL FOR PRINTING (1976; SIC 3752)</t>
  </si>
  <si>
    <t xml:space="preserve">Western News (1961) | PETERSON PRIAT — WESTERN NEWS 3537 INDUSTRIAL TRUCKS, TRACTORS, ETC (1971) | SROWERs AL FOR PRINTING (1976) | KNIGHT PRINTING CO (1976) | 4_ BROWER FOR PRINTING CO (1979) | DENVER CONVENTION COMPLEX (1993)</t>
  </si>
  <si>
    <t xml:space="preserve">COLORADO CONVENTION CTR [FRS; 4 m] | COLORADO CONVENTION CTR [FRS] (address match) | COLORADO CONVENTION CENTER [CDPHE RCRA] (address match)</t>
  </si>
  <si>
    <t xml:space="preserve">S00263</t>
  </si>
  <si>
    <t xml:space="preserve">4220 TENNYSON</t>
  </si>
  <si>
    <t xml:space="preserve">CUIST FURNITURE CO. (1965; SIC 2812)</t>
  </si>
  <si>
    <t xml:space="preserve">Wright's,Inc, (1961) | CUIST FURNITURE CO. (1965) | WRIGHT*S INC (1968) | MACE MANUFACTURING (1973) | WESTERN NECKWEAR MFG. CO. INC. (1980) | PROGRESSIVE PRODUCTS ENC (1980)</t>
  </si>
  <si>
    <t xml:space="preserve">ROCKY MOUNTAIN DRIVELINE [FRS; 17 m]</t>
  </si>
  <si>
    <t xml:space="preserve">39 AND TENNYSON APARTMENTS [FRS; 26 m]</t>
  </si>
  <si>
    <t xml:space="preserve">4144 Tennyson</t>
  </si>
  <si>
    <t xml:space="preserve">ROCKY MOUNTAIN DRIVELINE</t>
  </si>
  <si>
    <t xml:space="preserve">S00267</t>
  </si>
  <si>
    <t xml:space="preserve">2134 CURTIS</t>
  </si>
  <si>
    <t xml:space="preserve">1968;1970;1973;1974;1976;1977;1979;1980;1983;1984;1985;1986;1990</t>
  </si>
  <si>
    <t xml:space="preserve">YOUNG ELECTRIC + MFG CO (1968-1990; SIC 3613,3444,3591) | FUELS RESEARCH CORP (1970; SIC 2992) | EARL@FRIEDLAND CO» INC (1984; SIC 2761,2752,2751)</t>
  </si>
  <si>
    <t xml:space="preserve">Young Electric &amp; Mfg.Co, (1961) | FUELS RESEARCH CORP. (1965) | PEARL-FRIEDLAND CO (1966) | SCOTT PRINTING CO (1970) | MACHINING PEARL-FRIEDLAND CO (1988)</t>
  </si>
  <si>
    <t xml:space="preserve">YOUNG ELECTRIC &amp; MFG CO [FRS; name match, 50 m]</t>
  </si>
  <si>
    <t xml:space="preserve">S02650</t>
  </si>
  <si>
    <t xml:space="preserve">4950 JACKSON</t>
  </si>
  <si>
    <t xml:space="preserve">Chemicals; Fabricated metals; Industrial machinery; Petroleum refining; Rubber &amp; plastics; Transportation equipment</t>
  </si>
  <si>
    <t xml:space="preserve">1961;1965;1966;1968;1970;1973;1974;1976;1979;1980;1982;1984;1986;1988;1990;1993;1999</t>
  </si>
  <si>
    <t xml:space="preserve">Woeber Auto Body &amp; Mfg.Co. (1961-1970; SIC 3713) | KOIS BROS EQUIPMENT CO INC. (1973-1993; SIC 3469) | N # N INDUSTRIES INC (1973-1974; SIC 3498) | DRIVE LINE SERVICE OF DENVER (1980; SIC 3599) | HYORAULIC CENTER THE (1980-1982; SIC 3599) | TELEPHONE INNOVATIONS CORP (1984; SIC 3661,2751,2752) | BUILDING PANEL THERMALEX CORP (1988-1990; SIC 3201,3089) | BH VACUUM FORMING (1993-1999; SIC 3080) | CLEAN PARTS COLORADO INC (1999; SIC 2842) | LAYOUT MASTERS INC (1999; SIC 3573)</t>
  </si>
  <si>
    <t xml:space="preserve">Woeber Auto Body &amp; Mfg.Co. (1961) | WACO ELECTRONICS INC (1967) | ROTH BONELESS BEEF INC (1970) | KOIS BROS EQUIPMENT CO INC. (1973) | N # N INDUSTRIES INC (1973) | COLORACO PAPER PRODUCTS (1974) | CUSTOM FIXTURES (1974) | HYORAULIC CENTER THE (1980) | DRIVE LINE SERVICE OF DENVER (1980) | COLORADO PAPER PRODUCTS (1984) | TELEPHONE INNOVATIONS CORP (1984) | BAYARD FOOD SERVICES INC (1986) | TELEPHONE INNOVATIONS CORP (1986) | THERMALEX CORP 3541 DEBURRING BLADES (1986) | BRUBWORS PAPER (1988) | BH VACUUM FORMING (1993) | CLEAN PARTS COLORADO INC (1999) | LAYOUT MASTERS INC (1999)</t>
  </si>
  <si>
    <t xml:space="preserve">KOIS BROTHERS EQUIPMENT CO INC [FRS; 21 m]</t>
  </si>
  <si>
    <t xml:space="preserve">NOTEBOOKS INC [FRS; 6 m] | PEST CONTROL SUPPLIES [FRS; 25 m]</t>
  </si>
  <si>
    <t xml:space="preserve">KOIS BROTHERS EQUIPMENT CO INC</t>
  </si>
  <si>
    <t xml:space="preserve">S02876</t>
  </si>
  <si>
    <t xml:space="preserve">2201 BLAKE</t>
  </si>
  <si>
    <t xml:space="preserve">1961;1962;1966;1968;1970;1973;1974;1976;1979;1980;1982;1983;1986;1988</t>
  </si>
  <si>
    <t xml:space="preserve">Winter-Weiss Co, (1961-1974; SIC 3713) | WINTER WEISS CO, THE (1966; SIC 3714) | PCLYFAB CORP OF COLORACO (1968-1983; SIC 3079,2099,2037) | COLORADO COOPERAGE WORKS (1973; SIC 3412,2655,2449) | KAMINSKY BARREL CC (1974-1986; SIC 2449,3412,2655) | PORTADRILL (1976; SIC 3532,3533) | KAMINSKY BARREL CO (1988; SIC 3412,3069)</t>
  </si>
  <si>
    <t xml:space="preserve">Winter-Weiss Co, (1961) | WINTER WEISS CO, THE (1966) | WESTERN SPRING SERVICE INC (1967) | PCLYFAB CORP OF COLORACO (1968) | PERKY PET PRODUCTS» INC (1970) | COLORADO COOPERAGE WORKS (1973) | KAMINSKY BARREL CC (1974) | PORTADRILL (1976) | COLORADO TENT COMPANY (1982) | KAMINSKY BARREL CO (1988) | BRECKENRIDGE BREWERY DENVER (1999)</t>
  </si>
  <si>
    <t xml:space="preserve">VANASK WAREHOUSE COMPANY [FRS; 22 m]</t>
  </si>
  <si>
    <t xml:space="preserve">VANASK WAREHOUSE COMPANY</t>
  </si>
  <si>
    <t xml:space="preserve">S04982</t>
  </si>
  <si>
    <t xml:space="preserve">2457 W 2ND</t>
  </si>
  <si>
    <t xml:space="preserve">1961;1966;1967;1968;1970;1971;1973;1974;1976;1979;1982;1983;1992;1999</t>
  </si>
  <si>
    <t xml:space="preserve">Air Reduction Co,,Inc. (1961; SIC 2813) | NEUTRONICS INTERNATIONAL INC (1966; SIC 3679) | crc Inc (1967; SIC 3441,3444,3449) | MICRONICS INDUSTRIES, INC (1967-1968; SIC 3613,3471) | MK B INDUSTRIES INC (1970-1999; SIC 3567) | JET-X CORP (1971; SIC 2841,2842) | A-L PLATING CORP (1973; SIC 3471) | JER coer (1973; SIC 2842,2841,3079) | STANDARD MFG CO (1973; SIC 3079) | COMPUTER IMAGE CORP (1974-1983; SIC 3573,3999) | JET-X CORP (1974-1976; SIC 2842,2841,3079) | ALP CORP (1976-1979; SIC 3471,3479,3914) | POSTIQUE OF COLORADO (1976; SIC 3559) | AMERICAN REPROGRAPHICS INC (1992; SIC 2789,3479) | ABC BIE CO (1999; SIC 3500)</t>
  </si>
  <si>
    <t xml:space="preserve">Air Reduction Co,,Inc. (1961) | MARKWCOD PROD. CO. (1965) | RACIO SPECIALISTS CO. (1965) | LANNING BROTHERS PRINTING CO (1966) | NEUTRONICS INTERNATIONAL INC (1966) |  (1966) | crc Inc (1967) | MICRONICS INDUSTRIES, INC (1967) | BAPTIST PUBLICATIONS, INC (1968) | MICRO COMMUNICATIONS CO (1968) | SHURTENDA STEAKS INC (1968) | MK B INDUSTRIES INC (1970) | JET-X CORP (1971) | A-L PLATING CORP (1973) |  (1973) | JER coer (1973) | STANDARD MFG CO (1973) | COMPUTER IMAGE CORP (1974) | JET-X CORP (1974) | ALP CORP (1976) | POSTIQUE OF COLORADO (1976) | BALE BLINDS OF COLORADO (1979) | MILANO CUSTOM MOODCRAFT EDWIN G BENTLEY PRESIDENT (1979) | EARTH ONE MFG.CO. (1980) | AMERICAN PRINTING CO (1980) | MULTI“LIST/MCGRAW-HILL (1983) | COLLEGE PRESS SERVICE (1986) | SPECIAL TECHNIQUES INC (1986) |  (1986) | BABBUCHE WOOP (1988) | EARTH 1 WOOD PRODUCTS (1990) | INTERROBANG (1990) | RAYMOND ENTERPRISES</t>
  </si>
  <si>
    <t xml:space="preserve">POSITIVE PRINTER THE [FRS; 11 m] | MILE HI MECHANICAL INC [FRS; 19 m] | DVH COMPANY INC [FRS; 27 m]</t>
  </si>
  <si>
    <t xml:space="preserve">PRECISION GRAPHICS INC [FRS; 14 m] | ABC DIE COMPANY [FRS; 19 m] | INTERROBANC DBA TUDOR HOUSE PRESS [FRS; 27 m] | DRAKE IND INC [FRS; 28 m]</t>
  </si>
  <si>
    <t xml:space="preserve">POSITIVE PRINTER THE</t>
  </si>
  <si>
    <t xml:space="preserve">S00761</t>
  </si>
  <si>
    <t xml:space="preserve">285 RIO GRANDE</t>
  </si>
  <si>
    <t xml:space="preserve">1962;1968;1970;1976;1977;1980;1982;1983;1984</t>
  </si>
  <si>
    <t xml:space="preserve">Frankel Carbon &amp; Ribbon Mfg. Co« (1962-1980; SIC 3551) | NATLONAL DUPLICATING CO INC 3471 ELECTROPLATING, POLISHING, ETC (1970; SIC 3471) | A + W ENTERPRISES IWC (1982-1984; SIC 3079)</t>
  </si>
  <si>
    <t xml:space="preserve">Frankel Carbon &amp; Ribbon Mfg. Co« (1962) | NATIONAL DUPLICATING CO IAC (1967) | CATHY LEE MANUFACTURING CO (1968) | NATIONAL OUPLICATING CC INC 32635 ~PCTTERY PRODLCTS KE C (1968) | NATLONAL DUPLICATING CO INC 3471 ELECTROPLATING, POLISHING, ETC (1970) | CARBON + RIBBON MFG co 1194 S BANNOCK 80302 722-2876 (1971) |  (1974) | A + W ENTERPRISES IWC (1982)</t>
  </si>
  <si>
    <t xml:space="preserve">FRANKEL MFG CO [FRS; name match, 64 m]</t>
  </si>
  <si>
    <t xml:space="preserve">S00775</t>
  </si>
  <si>
    <t xml:space="preserve">2017 WELTON</t>
  </si>
  <si>
    <t xml:space="preserve">1974;1976;1979;1980;1982;1983;1984;1986;1990</t>
  </si>
  <si>
    <t xml:space="preserve">ACE-KAUFFMAN RUBBER STAMP ¢# SEAL CO (1974-1990; SIC 3953,3079,3399)</t>
  </si>
  <si>
    <t xml:space="preserve">Stafford Printing Co. (1962) | RCBINSCN PRESS PRINTERS»: THE (1965) | *KEHL» DALE Wy PRINTER (1966) | MILLER PRESS INC (1967) | ACE-KAUFFMAN RUBBER STAMP ¢# SEAL CO (1974) | KEHL-MANDERY GRAPHICS INC (1974) | SPEEDY COPY SERVICE INC (1974) | KENS REPRODUCTIONS INC (1974) | KENS REPRODUCTIONS INC (1979) | MYRON C WOOSLEY DBA A-OK COMPOSING (1982) | ACE-KAUFFMAN RUBBER STAMP &amp; SEAL CO (1999)</t>
  </si>
  <si>
    <t xml:space="preserve">SECURITY LINK FROM AMERITECH [FRS; 39 m]</t>
  </si>
  <si>
    <t xml:space="preserve">SPEEDY COPY SERVICE INC [FRS; name match, 7 m] | ACE KAUFMAN RUBBER STAMP &amp; SEAL CO [FRS; name match, 67 m] | ACE KAUFMAN RUBBER STAMP &amp; SEAL CO [FRS; name match, 74 m]</t>
  </si>
  <si>
    <t xml:space="preserve">S00780</t>
  </si>
  <si>
    <t xml:space="preserve">3555 MORRISON RD</t>
  </si>
  <si>
    <t xml:space="preserve">1984;1990</t>
  </si>
  <si>
    <t xml:space="preserve">CUSTOR BLENDING INC (1984; SIC 2087,2869) | E+W MACHINE INC (1990; SIC 3714)</t>
  </si>
  <si>
    <t xml:space="preserve">Golden Cream Do-Nut Co. (1962) | GOLDEN CREAM DU-NUT CO (1966) | LEEMONT CORP OBA KITCHENEAT FCCDS (1974) | ADAMS SYRUP CO, INC (1980) | CUSTOR BLENDING INC (1984) | E+W MACHINE INC (1990)</t>
  </si>
  <si>
    <t xml:space="preserve">E &amp; W MACHINE INC [FRS; name match, 26 m]</t>
  </si>
  <si>
    <t xml:space="preserve">S00877</t>
  </si>
  <si>
    <t xml:space="preserve">2201 ARAPAHOE</t>
  </si>
  <si>
    <t xml:space="preserve">1966;1968;1971;1973;1986</t>
  </si>
  <si>
    <t xml:space="preserve">COCKS-CLARK ENGRAVING CO (1966-1986; SIC 3559)</t>
  </si>
  <si>
    <t xml:space="preserve">Fairmont Foods Co, (1962) | COCKS-CLARK ENGRAVING CO (1966) | FAIRMCNT FOCCS CO (1968) | SINTON NORTHERN FOOD PRODUCTS CO (1970) | MOUNTAIN HIGH INC (1982)</t>
  </si>
  <si>
    <t xml:space="preserve">AMERICAN WASTE SYSTEMS INC. [FRS; 11 m] | COCKS CLARK GRAPHICS CO [FRS; 15 m]</t>
  </si>
  <si>
    <t xml:space="preserve">R MERRILL INC [FRS; 24 m]</t>
  </si>
  <si>
    <t xml:space="preserve">AMERICAN WASTE SYSTEMS INC.</t>
  </si>
  <si>
    <t xml:space="preserve">S00996</t>
  </si>
  <si>
    <t xml:space="preserve">2600 W 8TH</t>
  </si>
  <si>
    <t xml:space="preserve">1968;1984;1986;1990;1992</t>
  </si>
  <si>
    <t xml:space="preserve">FLINT INK CORP (1968-1992; SIC 2893)</t>
  </si>
  <si>
    <t xml:space="preserve">Flint Ink Corpe (1962)</t>
  </si>
  <si>
    <t xml:space="preserve">FLINT INK CORP [FRS; name match, 16 m]</t>
  </si>
  <si>
    <t xml:space="preserve">FLINT INK CORP</t>
  </si>
  <si>
    <t xml:space="preserve">S01006</t>
  </si>
  <si>
    <t xml:space="preserve">1050 S BROADWAY</t>
  </si>
  <si>
    <t xml:space="preserve">1968;1974;1976;1980;1982;1984;1986;1988</t>
  </si>
  <si>
    <t xml:space="preserve">SAMSCNITE CCRP (1968; SIC 3161,2514,3541) | GATES ENERGY PRODUCTS INC (1974-1986; SIC 3692) | BASBLERE NE (1988; SIC 3691,3052,3069)</t>
  </si>
  <si>
    <t xml:space="preserve">Shwayder Brothers, Inc. (1962) | SAMSCNITE CCRP (1968) | GATES ENERGY PRODUCTS INC (1974) | BASBLERE NE (1988) | PRESTO PRINT (1988)</t>
  </si>
  <si>
    <t xml:space="preserve">JONAS BROTHERS INC [FRS; 30 m]</t>
  </si>
  <si>
    <t xml:space="preserve">JONAS BROS FUR [FRS; 10 m] | SPORTS CASTLE LOFTS [FRS; 24 m]</t>
  </si>
  <si>
    <t xml:space="preserve">S01109</t>
  </si>
  <si>
    <t xml:space="preserve">1618 WAZEE</t>
  </si>
  <si>
    <t xml:space="preserve">1965;1968;1971</t>
  </si>
  <si>
    <t xml:space="preserve">AAAA SPECIALITIES, INC. (1965; SIC 3591) | AAAA SPECIALITIES INC (1968; SIC 3591,3481,3714) | WARNEKE PAPER BOX CO (1971; SIC 2651,2652,3471)</t>
  </si>
  <si>
    <t xml:space="preserve">Elliot-Barry, Co. (1962) | AAAA SPECIALITIES, INC. (1965) | FEINEMANN (1965) | WARNEKE PAPER bOX CO (1966) | AAAA SPECIALITIES INC (1968) | KIRK MFG CO INC (1974) | LITHOGRAPHIC WE eoANCH (1988) | MCCORMICKS FISH &amp; OYSTER HOUSE (1993)</t>
  </si>
  <si>
    <t xml:space="preserve">COMPUTER IMAGING UNLIMITED [FRS; 19 m]</t>
  </si>
  <si>
    <t xml:space="preserve">One Union Station</t>
  </si>
  <si>
    <t xml:space="preserve">COMPUTER IMAGING UNLIMITED</t>
  </si>
  <si>
    <t xml:space="preserve">S01136</t>
  </si>
  <si>
    <t xml:space="preserve">1351 W ALAMEDA AVE</t>
  </si>
  <si>
    <t xml:space="preserve">1962;1970;1973;1974;1976;1979;1980;1982;1983;1984;1986</t>
  </si>
  <si>
    <t xml:space="preserve">Essco Products (1962; SIC 3442) | ALAMEDA ORNAMENTAL IRON (1970-1980; SIC 3441,3446,2015) | SOLAR SKYLIGHTS INC. (1982-1986; SIC 3444) |  (1984; SIC 3444)</t>
  </si>
  <si>
    <t xml:space="preserve">Essco Products (1962) | ALAMEDA ORNAMENTAL IRON (1970) | G K CABINET FIXTURES INC (1970) | SOLAR SKYLIGHTS INC. (1982) |  (1984)</t>
  </si>
  <si>
    <t xml:space="preserve">TAVIOS AUTO PAINT [FRS; 2 m] | PLAZA BROTHERS AUTO BODY INC [FRS; 6 m] | LJ DREILING INTERNATIONAL [FRS; 10 m]</t>
  </si>
  <si>
    <t xml:space="preserve">ALAMEDA ORNAMENTAL IRON [FRS; name match, 63 m] | AZTECA AUTO REPAIR &amp; PAINTING [FRS; 6 m] | DENVER JEEP EAGLE INC [FRS; 10 m]</t>
  </si>
  <si>
    <t xml:space="preserve">TAVIOS AUTO PAINT</t>
  </si>
  <si>
    <t xml:space="preserve">S01213</t>
  </si>
  <si>
    <t xml:space="preserve">3915 TENNYSON</t>
  </si>
  <si>
    <t xml:space="preserve">Alderson Candy Co. (1962-1967; SIC 3545)</t>
  </si>
  <si>
    <t xml:space="preserve">Alderson Candy Co. (1962) | KEN TICKET CO (1973) |  (1979) | KEN TICKET CO (1979)</t>
  </si>
  <si>
    <t xml:space="preserve">BRITE SPOT LAUNDRY DRY CLEANERS [FRS; 38 m]</t>
  </si>
  <si>
    <t xml:space="preserve">S01228</t>
  </si>
  <si>
    <t xml:space="preserve">251 W COLFAX</t>
  </si>
  <si>
    <t xml:space="preserve">Davis Furniture &amp; Cabinet Works (1962; SIC 3444)</t>
  </si>
  <si>
    <t xml:space="preserve">Davis Furniture &amp; Cabinet Works (1962)</t>
  </si>
  <si>
    <t xml:space="preserve">WELLINGTON E WEBB MUNICIPAL OFFICE BUILDING [FRS; 3 m]</t>
  </si>
  <si>
    <t xml:space="preserve">ECHO LAKE LODGE-CHLORINATOR FOR WELL [FRS; 3 m] | WELLINGTON WEBB BUILDING [FRS; 3 m] | WEBB MUNICIPAL BUILDING (WMB) [FRS; 3 m] | SAFER MAIN STREETS - MISSISSIPPI AVENUE VISION ZERO SAFETY PROJECT [FRS; 3 m]</t>
  </si>
  <si>
    <t xml:space="preserve">Populus Site II</t>
  </si>
  <si>
    <t xml:space="preserve">US DEPARTMENT OF THE TREASURY US MINT - DENVER FACILITY</t>
  </si>
  <si>
    <t xml:space="preserve">WELLINGTON E WEBB MUNICIPAL OFFICE BUILDING</t>
  </si>
  <si>
    <t xml:space="preserve">S01230</t>
  </si>
  <si>
    <t xml:space="preserve">614 27TH</t>
  </si>
  <si>
    <t xml:space="preserve">Deep Rock Water Co. (1962; SIC 3079)</t>
  </si>
  <si>
    <t xml:space="preserve">Deep Rock Water Co. (1962)</t>
  </si>
  <si>
    <t xml:space="preserve">COLORADO NATIONAL BANK [FRS; 29 m]</t>
  </si>
  <si>
    <t xml:space="preserve">S01231</t>
  </si>
  <si>
    <t xml:space="preserve">2669 LARIMER STE</t>
  </si>
  <si>
    <t xml:space="preserve">PRECISION FOUNURIES INC (1966-1970; SIC 3369) | DENVER METAL FINISHING CO (1968; SIC 3471)</t>
  </si>
  <si>
    <t xml:space="preserve">Delca Name Plate Co. (1962) | PRECISION FOUNDRIES, INC. (1965) | DENVER METAL FINISHING CO (1968) | CONTINENTAL CABINET COMPANY CORK SPECIALTY co 2396 SCREEN PRINTING (1979)</t>
  </si>
  <si>
    <t xml:space="preserve">VOLUNTEERS OF AMERICA NSD DIV [FRS; 8 m]</t>
  </si>
  <si>
    <t xml:space="preserve">F &amp; B AUTO BODY [FRS; 21 m]</t>
  </si>
  <si>
    <t xml:space="preserve">S01239</t>
  </si>
  <si>
    <t xml:space="preserve">1409 BLAKE</t>
  </si>
  <si>
    <t xml:space="preserve">1962;1966;1967;1968;1970;1971;1973;1974;1976;1977;1980;1982;1983;1986;1988;1990;1993</t>
  </si>
  <si>
    <t xml:space="preserve">Denver Machine Shop (1962-1983; SIC 3599) | CaARB-ICE CORP (1966; SIC 2819) | ONEIDA CHEMICAL CO INC (1966-1973; SIC 3861) | DENVER MACHINE SHOP INC (1968-1993; SIC 2611,3591,3532) | ONEIDA CFEMICAL FEMICAL CO INC 3 (1968; SIC 3861) |  (1970; SIC 3861) | DENVER MACHIKE SHOP INC 2431 MILLWORK PLANTS (1971; SIC 3532) | MERRY x-RAY CHEM. CORP (1974-1982; SIC 3861)</t>
  </si>
  <si>
    <t xml:space="preserve">Denver Machine Shop (1962) | CaARB-ICE CORP (1966) | ONEIDA CHEMICAL CO INC (1966) | DENVER MACHINE SHOP INC (1968) | EMBLEM TAPE + LABEL CO (1968) | ONEIDA CFEMICAL FEMICAL CO INC 3 (1968) |  (1970) | DENVER MACHIKE SHOP INC 2431 MILLWORK PLANTS (1971) |  (1971) | STRASER CANDY CO (1973) | MERRY x-RAY CHEM. CORP (1974) | THE ACTION CENTER (1993) | INTERIOR DESIGN INST OF DENVER (1993)</t>
  </si>
  <si>
    <t xml:space="preserve">DENVER MACHINE SHOP [FRS; name match, 14 m]</t>
  </si>
  <si>
    <t xml:space="preserve">S01253</t>
  </si>
  <si>
    <t xml:space="preserve">1930 S NAVAJO</t>
  </si>
  <si>
    <t xml:space="preserve">1962;1967;1968;1970;1971;1973;1974;1976;1977;1979;1980;1982;1983;1986;1988;1990;1993;1999</t>
  </si>
  <si>
    <t xml:space="preserve">DonMar Products, Inc. (1962-1993; SIC 3599) | MOUNTAIN STATES EQUIPMENT CO (1970-1999; SIC 3564,3585) | CARY MFG CO (1973-1979; SIC 3591,3444,3679) | ACCUTRONICS DESIGN + HFG CO (1982-1983; SIC 3599) | ENERSAVER PROOUCTS INC (1986-1990; SIC 3563,3569,3504) | ACCUONE INDUSTRIES INC (1999; SIC 3569)</t>
  </si>
  <si>
    <t xml:space="preserve">DonMar Products, Inc. (1962) | DONMAR PRODUCTS INC (1968) | MOUNTAIN STATES EQUIPMENT CO (1970) | CARY MFG CO (1973) | MONITORING CONTROLS INC (1979) | ACCUTRONICS DESIGN + HFG CO (1982) | ENERSAVER PROOUCTS INC (1986) | DIRECT MAIL CONSULTANTS LTD (1993) | ACCUONE INDUSTRIES INC (1999) | PROMAX/AMPROPE (1999)</t>
  </si>
  <si>
    <t xml:space="preserve">ACCUTRONICS DESIGN &amp; MFG CO [FRS; name match, 28 m]</t>
  </si>
  <si>
    <t xml:space="preserve">ACCUTRONICS DESIGN &amp; MFG CO</t>
  </si>
  <si>
    <t xml:space="preserve">S01265</t>
  </si>
  <si>
    <t xml:space="preserve">1751 CHAMPA</t>
  </si>
  <si>
    <t xml:space="preserve">CUSTOM-AIRE SHEET METAL (1965-1988; SIC 3444)</t>
  </si>
  <si>
    <t xml:space="preserve">E&amp;S Mfg. Co. (1962) | Waghalter Mfg. Coe (1962) | BRAY AND COMPANY (1966) | BLECTRONECG SVENCEL SERVICE (1980) |  (1984)</t>
  </si>
  <si>
    <t xml:space="preserve">BURGER BROTHERS [FRS; 32 m]</t>
  </si>
  <si>
    <t xml:space="preserve">BURGER BROTHERS</t>
  </si>
  <si>
    <t xml:space="preserve">S01283</t>
  </si>
  <si>
    <t xml:space="preserve">671 S JASON ST</t>
  </si>
  <si>
    <t xml:space="preserve">TRI~STATE SOL-AIRE INC (1980; SIC 3433)</t>
  </si>
  <si>
    <t xml:space="preserve">Fetter Printing Corp. (1962) | IMPRESSIVE PRINTERS INC (1966) | KEY BUSINESS FURMS INC (1966) | TRI~STATE SOL-AIRE INC (1980) | CABINET MAKERS INC (1982)</t>
  </si>
  <si>
    <t xml:space="preserve">CENTRAL SERVICES PRINT SHOP [FRS; 0 m] | CITY &amp; COUNTY OF DENVER - ANIMAL SHELTER [FRS; 3 m] | ANCHOR PAINT CO OF DENVER INC [FRS; 8 m]</t>
  </si>
  <si>
    <t xml:space="preserve">GRANITE COUNTERTOPS [FRS; 18 m] | 678 S. JASON ST. [FRS; 21 m]</t>
  </si>
  <si>
    <t xml:space="preserve">CENTRAL SERVICES PRINT SHOP</t>
  </si>
  <si>
    <t xml:space="preserve">S01287</t>
  </si>
  <si>
    <t xml:space="preserve">2128 S KALAMATH</t>
  </si>
  <si>
    <t xml:space="preserve">Electronic components; Storage batteries</t>
  </si>
  <si>
    <t xml:space="preserve">1965;1967;1970;1971;1973;1974;1976;1979;1980;1982;1983;1986;1988;1990</t>
  </si>
  <si>
    <t xml:space="preserve">N + S MACHINE SHOP (1965-1973; SIC 3691) | N # S MACHINE SHOP 2016 BLAKE (1970; SIC 3599) | AULVANCED MACHINING CO (1974; SIC 3599) | PRODUCTS FOR INDUSTRY (1974-1990; SIC 3591,3679,3451) | + ELECTRIC INSUST RIBS INE (1988; SIC 3451,3599,3679)</t>
  </si>
  <si>
    <t xml:space="preserve">Fletch-Lok Arrow Corp. (1962) | N + S MACHINE SHOP (1965) | N # S MACHINE SHOP 2016 BLAKE (1970) | MARLRICH INDUSTRIES (1971) | AULVANCED MACHINING CO (1974) | PRODUCTS FOR INDUSTRY (1974) |  (1977) | + ELECTRIC INSUST RIBS INE (1988)</t>
  </si>
  <si>
    <t xml:space="preserve">PRODUCTS FOR INDUSTRY [FRS; name match, 8 m] | CHK INDUSTRIES INC [FRS; 39 m]</t>
  </si>
  <si>
    <t xml:space="preserve">CANADY CONSTRUCTION [FRS; 39 m]</t>
  </si>
  <si>
    <t xml:space="preserve">PRODUCTS FOR INDUSTRY</t>
  </si>
  <si>
    <t xml:space="preserve">S01288</t>
  </si>
  <si>
    <t xml:space="preserve">2000 W 9TH AVE</t>
  </si>
  <si>
    <t xml:space="preserve">APPLICATIONS CORP (1983-1993; SIC 3569,3532,3561) | AMERICAN PRECISION CASTING OF COLO INC (1986; SIC 3361,3369,3544) | ONPG SF COLE INE (1988; SIC 3356,3363,3369) | SUPERIOR CASTINGS (1990-1992; SIC 3356,3363,3366) | MACHINE REPAIR INC OF DENVER (1999; SIC 3542)</t>
  </si>
  <si>
    <t xml:space="preserve">Co. of Colorado (1962) | TREASURE CHEST ADVERTISING CO INC (1976) | APPLICATIONS CORP (1983) | AMERICAN PRECISION CASTING OF COLO INC (1986) | ONPG SF COLE INE (1988) | SUPERIOR CASTINGS (1990)</t>
  </si>
  <si>
    <t xml:space="preserve">MACHINE REPAIR INC [FRS; name match, 48 m]</t>
  </si>
  <si>
    <t xml:space="preserve">MACHINE REPAIR INC</t>
  </si>
  <si>
    <t xml:space="preserve">S01296</t>
  </si>
  <si>
    <t xml:space="preserve">1962;1967;1970;1974;1976;1977;1980;1982;1986</t>
  </si>
  <si>
    <t xml:space="preserve">Gates Rubber Co. (1962-1986; SIC 3069)</t>
  </si>
  <si>
    <t xml:space="preserve">Gates Rubber Co. (1962) | GART SPORTS CO (1999)</t>
  </si>
  <si>
    <t xml:space="preserve">GART BROS SPORTING GOODS CO [FRS; 0 m] | CST METRO LLC DBA CORNER STORE #4086 [FRS; 0 m]</t>
  </si>
  <si>
    <t xml:space="preserve">GART BROS SPORTING GOODS CO</t>
  </si>
  <si>
    <t xml:space="preserve">S01303</t>
  </si>
  <si>
    <t xml:space="preserve">1700 15TH</t>
  </si>
  <si>
    <t xml:space="preserve">ENERGY RESEARCH GROUP (1971; SIC 2992)</t>
  </si>
  <si>
    <t xml:space="preserve">Gooch Food Products Co. (1962) | ENERGY RESEARCH GROUP (1971) | COLUMBIAN BIFOCAL CO WC VELVIN ve (1976) |  (1979)</t>
  </si>
  <si>
    <t xml:space="preserve">US POSTAL SERVICE [FRS; 35 m]</t>
  </si>
  <si>
    <t xml:space="preserve">1515 WYNKOOP STREET [FRS; 22 m] | COLORADO MOUNTAIN RESORT INVESTORS LLC [FRS; 29 m]</t>
  </si>
  <si>
    <t xml:space="preserve">Wewatta Parking Lots III</t>
  </si>
  <si>
    <t xml:space="preserve">S01304</t>
  </si>
  <si>
    <t xml:space="preserve">2315 15TH</t>
  </si>
  <si>
    <t xml:space="preserve">Gould National Batteries, Inc. (1962; SIC 3498)</t>
  </si>
  <si>
    <t xml:space="preserve">Gould National Batteries, Inc. (1962) |  (1971) |  (1971) | KING KOIL SLEEP PROCUCTS, INC (1973) | NATIONAL SPEAKER RECON + MFG (1973) | ROCKY MOUNTAIN BUSINESS JOURNAL (1986) | AMERICAN CITY DIRECTORIES (1990) | NORAC, INC (1993)</t>
  </si>
  <si>
    <t xml:space="preserve">CARPET BROKERS INTERNATIONAL [FRS; 2 m]</t>
  </si>
  <si>
    <t xml:space="preserve">S01306</t>
  </si>
  <si>
    <t xml:space="preserve">1530 16TH</t>
  </si>
  <si>
    <t xml:space="preserve">Chemicals; Fabricated metals; Primary metals; Rubber &amp; plastics; Transportation equipment</t>
  </si>
  <si>
    <t xml:space="preserve">1967;1968;1970;1971;1974;1976;1980;1982;1999</t>
  </si>
  <si>
    <t xml:space="preserve">AMERICAN PENNANT MFG CO (1967; SIC 2399,3444) | AMERICAN PENNANT MFE CO (1968-1971; SIC 2399,3444,3339) | RENALDE, CROCKETT + KELLY INC (1968; SIC 3429,2842) | MILNE MFG CC (1974-1982; SIC 3955,3079) | HERMAN MILLER INC (1999; SIC 3499)</t>
  </si>
  <si>
    <t xml:space="preserve">Great Western Sugar Co. (1962) | AMERICAN PENNANT MFG. CC. (1965) | HORWITZ BOX + PAPER CO (1966) | AMERICAN PENNANT MFG CO (1967) | BEATRICE FOors cc (1968) | BRENT-RADELL CO (1968) | SCHIVP BRCS CUSTOM FIXTURES (1968) | RENALDE, CROCKETT + KELLY INC (1968) | GOLDEN WEST LITHOPLATE SERVICE HH OONSTOTT OWNER (1970) | BRENT-RAI NIRADEED CO (1971) |  (1974) | MILNE MFG CC (1974) | INC (1977) | NATIONAL DEVICES CO ANNA MAE HISGINBOTHAM OWNER (1977) | ROSS COMPANY (1979) | SAFESPORT MFG CO (1979) | NATIONAL DEVICES Co (1980) | EXECUTIVE PRESS INC (1984) | COLEY/FORREST, INC (1993) | DUNN-BEHRE DOLBEAR, INC (1993) | HERMAN MILLER, INC (1993) | JUDICIAL ARBITER GROUP, INC (1993) | H&amp;M GRAPHICS INC (1999)</t>
  </si>
  <si>
    <t xml:space="preserve">CAIN T-SQUARE [FRS; 31 m]</t>
  </si>
  <si>
    <t xml:space="preserve">S01315</t>
  </si>
  <si>
    <t xml:space="preserve">15H VALLEJO ST</t>
  </si>
  <si>
    <t xml:space="preserve">Harper, Arch W., Machine Shop (1962; SIC 3591)</t>
  </si>
  <si>
    <t xml:space="preserve">Harper, Arch W., Machine Shop (1962)</t>
  </si>
  <si>
    <t xml:space="preserve">CITY AND COUNTY OF DENVER [FRS; 39 m]</t>
  </si>
  <si>
    <t xml:space="preserve">S01342</t>
  </si>
  <si>
    <t xml:space="preserve">3309 BLAKE ST</t>
  </si>
  <si>
    <t xml:space="preserve">1962;1968;1970;1971;1974;1976;1979;1980;1982</t>
  </si>
  <si>
    <t xml:space="preserve">Silver Engineering Works, Ince (1962; SIC 3551) | SILVER ENGINEERING WURKS INC (1968-1982; SIC 3551,3591,3443) | C F + I ENGINEERS, INC (1970-1971; SIC 3551,3591,3443) | C F + I ENGINEERS, INC (1974; SIC 3551,3443) | DENVER _77 (1976; SIC 3443)</t>
  </si>
  <si>
    <t xml:space="preserve">Silver Engineering Works, Ince (1962) |  (1966) | SILVER ENGINEERING WURKS INC (1968) | C F + I ENGINEERS, INC (1970) | C F + I ENGINEERS, INC (1974) | DENVER _77 (1976) | NIDCO OF COLORADO INC (1990)</t>
  </si>
  <si>
    <t xml:space="preserve">RESOLUTION TRUST CORP./RFI [FRS; 24 m]</t>
  </si>
  <si>
    <t xml:space="preserve">3300 BLAKE/WALNUT [FRS; 23 m]</t>
  </si>
  <si>
    <t xml:space="preserve">Centex Homes</t>
  </si>
  <si>
    <t xml:space="preserve">RESOLUTION TRUST CORP./RFI</t>
  </si>
  <si>
    <t xml:space="preserve">S01343</t>
  </si>
  <si>
    <t xml:space="preserve">3810 PECOS ST</t>
  </si>
  <si>
    <t xml:space="preserve">1962;1966;1967</t>
  </si>
  <si>
    <t xml:space="preserve">Silver State Foods, Ince (1962; SIC 3551) | GENERATOR EXCHANGE CO INC (1966-1967; SIC 3714)</t>
  </si>
  <si>
    <t xml:space="preserve">Silver State Foods, Ince (1962) | GENERATOR EXCHANGE CO INC (1966) | SILVER STATE FOCCS INC (1968) | GRAPHITTI ARTS CO INC (1986)</t>
  </si>
  <si>
    <t xml:space="preserve">MB GRAPHICS CO [FRS; 19 m]</t>
  </si>
  <si>
    <t xml:space="preserve">S01344</t>
  </si>
  <si>
    <t xml:space="preserve">1240 9TH</t>
  </si>
  <si>
    <t xml:space="preserve">AMEN PACKAGING INC (1980-1982; SIC 3411,2655) | EVERSMAN MFG CO INC (1980; SIC 3523) | PIONEER FIXTURE CO (1988; SIC 2434,2531,2541)</t>
  </si>
  <si>
    <t xml:space="preserve">Simmons Co. (1962) | AMEN PACKAGING INC (1980) | EVERSMAN MFG CO INC (1980) | PIONEER FIXTURE CO (1988)</t>
  </si>
  <si>
    <t xml:space="preserve">SOUTHERN PACIFIC - 9TH &amp; NAVAJO [FRS; 30 m]</t>
  </si>
  <si>
    <t xml:space="preserve">S01347</t>
  </si>
  <si>
    <t xml:space="preserve">925 FEDERAL</t>
  </si>
  <si>
    <t xml:space="preserve">1962;1968;1970;1971</t>
  </si>
  <si>
    <t xml:space="preserve">Smith-Werner Co. (1962-1971; SIC 3585) | SMLTH-MERNER CO (1970; SIC 3585)</t>
  </si>
  <si>
    <t xml:space="preserve">Smith-Werner Co. (1962) |  (1966) | SMLTH-MERNER CO (1970)</t>
  </si>
  <si>
    <t xml:space="preserve">SPITFIRE ENGINE &amp; MACHINE  LLC [FRS; 37 m]</t>
  </si>
  <si>
    <t xml:space="preserve">SPITFIRE ENGINE &amp; MACHINE  LLC</t>
  </si>
  <si>
    <t xml:space="preserve">S02135</t>
  </si>
  <si>
    <t xml:space="preserve">22 E 17TH</t>
  </si>
  <si>
    <t xml:space="preserve">CHAEMAGGIO INTERNATION (1984; SIC 2844)</t>
  </si>
  <si>
    <t xml:space="preserve">Duratex Venetian Blinds (1962) | HENDERSON, GEORGE » DENTAL LAB (1966) | PRESCRIPTION PRE-MLX INC (1966) | QUIK PRINT OF DENVER (1973) | JACK MILLERS REPROUCT IONS (1979) | KWIK KOPY PRINTING (1983) | CHAEMAGGIO INTERNATION (1984) | THE DENVER BUSINESS JOURNAL (1992)</t>
  </si>
  <si>
    <t xml:space="preserve">MILE HIGH CENTER [FRS; 8 m] | WHITING OIL AND GAS CORPORATION 395 WILLISTON BASIN [FRS; 8 m]</t>
  </si>
  <si>
    <t xml:space="preserve">QUIK PRINT OF DENVER [FRS; name match, 229 m] | WHITING OIL &amp; GAS CORPORATION [FRS; 8 m] | GREAT WESTERN - REG 7  &amp; OOOO REPORTING [FRS; 8 m] | BCSP 1700 BROADWAY PROP - 1700 BROADWAY [FRS; 8 m] | ROCKWELL INTERNATIONAL CORP (RKY FLATS) [FRS; 8 m] | AT&amp;T (CHEM WASTE) [FRS; 8 m] | WHITING PETROLEUM CORP. [FRS; 8 m]</t>
  </si>
  <si>
    <t xml:space="preserve">MILE HIGH CENTER</t>
  </si>
  <si>
    <t xml:space="preserve">S03475</t>
  </si>
  <si>
    <t xml:space="preserve">1065 9TH</t>
  </si>
  <si>
    <t xml:space="preserve">Eversman Mfge COs, Ince (1962; SIC 3523)</t>
  </si>
  <si>
    <t xml:space="preserve">Eversman Mfge COs, Ince (1962) | B + R SCREEN GRAPHICS (1986)</t>
  </si>
  <si>
    <t xml:space="preserve">B &amp; R SCREEN GRAPHICS [FRS; name match, 175 m]</t>
  </si>
  <si>
    <t xml:space="preserve">S04213</t>
  </si>
  <si>
    <t xml:space="preserve">222 SANTA FE</t>
  </si>
  <si>
    <t xml:space="preserve">1965;1976;1986</t>
  </si>
  <si>
    <t xml:space="preserve">SCUTHhEST MATTRESS CC. (1965; SIC 2815) | DIRT MAGNET INC (1976; SIC 2841) | GREGS METAL WORKS (1986; SIC 3446)</t>
  </si>
  <si>
    <t xml:space="preserve">Southwest Mattress Co. (1962) | SPRING AIR MATTRESS CC CF CCLCR#00 (1968) | DIRT MAGNET INC (1976) | WEATHER MASTER COLORADO (1980) | WINTER INSULATING GLASS (1985) | GREGS METAL WORKS (1986) | PRINTERS INK (1988)</t>
  </si>
  <si>
    <t xml:space="preserve">WAZEE CRANE CO DIV WAZEE ELECT [CDPHE RCRA; 28 m]</t>
  </si>
  <si>
    <t xml:space="preserve">WAZEE CRANE CO DIV WAZEE ELECT</t>
  </si>
  <si>
    <t xml:space="preserve">S04675</t>
  </si>
  <si>
    <t xml:space="preserve">850 SANTA FE OR</t>
  </si>
  <si>
    <t xml:space="preserve">1962;1965;1967;1970;1973;1974;1977;1980;1982;1983;1993;1999</t>
  </si>
  <si>
    <t xml:space="preserve">Sheet Metal (1962-1974; SIC 3444) | A-1 SPINNING SHOP (1967-1970; SIC 3461) | DREW HEWLINGS + ASSICLATES (1977-1983; SIC 3993,3446) | AMERICAN PLAQUE &amp; LAMINATING CO (1993-1999; SIC 3080,3999,3063)</t>
  </si>
  <si>
    <t xml:space="preserve">Sheet Metal (1962) | A-1 SPINNING SHOP (1967) | SPARTAN CASE + COVER (1968) | LA TRINIDAD SYSTEMS INC (1974) | DREW HEWLINGS + ASSICLATES (1977) | SPANO PUBLICATIONS + GRAPHICS CORP (1979) | HESPANO PUBL ECATZONS * GRAPHICS CORP (1980) | DAVIS GRAPHICS (1982) | LA FORETT WOOD DESIGNERS (1983) | bidigheas WOOP (1988) | AMERICAN PLAQUE &amp; LAMINATING CO (1993) | JO-MOR COMMUNICATIONS, INC (1993) | ET LAFORE, INC (1993)</t>
  </si>
  <si>
    <t xml:space="preserve">PROPERTY OWNED BY E &amp; H STONER [FRS; 21 m]</t>
  </si>
  <si>
    <t xml:space="preserve">LA FORETT WOOD DESIGNERS [FRS; name match, 31 m]</t>
  </si>
  <si>
    <t xml:space="preserve">PROPERTY OWNED BY E &amp; H STONER</t>
  </si>
  <si>
    <t xml:space="preserve">S00841</t>
  </si>
  <si>
    <t xml:space="preserve">1986 S CHEROKEE</t>
  </si>
  <si>
    <t xml:space="preserve">1965;1966;1971;1973;1974;1976;1977;1979;1980;1982;1983;1988;1990;1993;1999</t>
  </si>
  <si>
    <t xml:space="preserve">CARLSCN MFG. INC. (1965; SIC 3714) | CARLSON, DIVISION, MC CORD CORP (1966; SIC 3714) | CARLSON MANUFACTURING COs, INC. (1971-1973; SIC 3714) | MACHINERY DEVELOPMENT INC -E-Z LIFT* (1973-1980; SIC 3535) | WK A INCORPORATEC (1974; SIC 3589,3321,3829) | TOPPER MEG INC (1976-1988; SIC 3792,3714) | WKA INC (1976; SIC 3549,3451,3494) | MULTILIFT, INC, (1982-1993; SIC 3535) | JER, BUSINESS RESEARCH DIVISION (1999; SIC 3535)</t>
  </si>
  <si>
    <t xml:space="preserve">CARLSCN MFG. INC. (1965) | CARLSON, DIVISION, MC CORD CORP (1966) | CARLSON MANUFACTURING COs, INC. (1971) | MACHINERY DEVELOPMENT INC -E-Z LIFT* (1973) | WK A INCORPORATEC (1974) | WKA INC (1976) | TOPPER MEG INC (1976) | BRIGHT DECAL CORP (1979) | BEACGN REPRODUCTION ENC (1980) | MULTILIFT, INC, (1982) | BEACON PRINTING INC (1984) | JER, BUSINESS RESEARCH DIVISION (1999)</t>
  </si>
  <si>
    <t xml:space="preserve">MULTILIFT INC [FRS; name match, 38 m]</t>
  </si>
  <si>
    <t xml:space="preserve">S00913</t>
  </si>
  <si>
    <t xml:space="preserve">450 KALAMATH</t>
  </si>
  <si>
    <t xml:space="preserve">1966;1967;1968;1970;1971;1973;1974;1976;1977;1979;1980;1982;1983;1984;1986;1988;1990</t>
  </si>
  <si>
    <t xml:space="preserve">CRABB, W RAY, INC (1966-1990; SIC 3441) | COLORADO METAL PRODUCTS CORP (1967-1983; SIC 3442) | CRABE Sat INC (1973; SIC 3444,3442) | ‘TRUSCON Co. (1979-1982; SIC 3442) | CRABB W RAY INC (1984; SIC 3462) | PROGRESSIVE PERIPHERALS AND SOFTWARE (1986-1990; SIC 3573) | PERIPRERALS, soprwar (1988; SIC 3577,7372)</t>
  </si>
  <si>
    <t xml:space="preserve">CRYOGENIC ENGINEERING CC. (1965) | COLORADO METAL PROOUCTS CORP (1966) | CRABB, W RAY, INC (1966) | CRABE Sat INC (1973) | ‘TRUSCON Co. (1979) |  (1979) | CRABB W RAY INC (1984) | PROGRESSIVE PERIPHERALS AND SOFTWARE (1986) | PERIPRERALS, soprwar (1988)</t>
  </si>
  <si>
    <t xml:space="preserve">W RAY CRABB INC [FRS; name match, 11 m] | A1 US AUTO BODY [FRS; 18 m] | RICKENBAUGH CADILLAC VOLVO [FRS; 23 m]</t>
  </si>
  <si>
    <t xml:space="preserve">W RAY CRABB INC [FRS; name match, 12 m]</t>
  </si>
  <si>
    <t xml:space="preserve">S00947</t>
  </si>
  <si>
    <t xml:space="preserve">194 W DAKOTA AVE</t>
  </si>
  <si>
    <t xml:space="preserve">1965;1982;1983;1984;1986;1988;1990;1992</t>
  </si>
  <si>
    <t xml:space="preserve">ARROW MFG. CO. (1965; SIC 3542) | TOOLS FOR BENDINGs INC (1982-1992; SIC 3498,3471,2899) | DENVER PIPE AMO TUBE SENDING INC (1984-1992; SIC 3498)</t>
  </si>
  <si>
    <t xml:space="preserve">ARROW MFG. CO. (1965) | TOOLS FOR BENDINGs INC (1982) | DENVER PIPE AMO TUBE SENDING INC (1984) | TFB MACHINE DIVISION © (1990)</t>
  </si>
  <si>
    <t xml:space="preserve">TOOLS FOR BENDING INCORPORATED [FRS; name match, 1 m] | TOOLS FOR BENDING [CDPHE RCRA; name match, 97 m]</t>
  </si>
  <si>
    <t xml:space="preserve">TOOLS FOR BENDING INC [FRS; name match, 1 m]</t>
  </si>
  <si>
    <t xml:space="preserve">Alta Alameda Station</t>
  </si>
  <si>
    <t xml:space="preserve">S01108</t>
  </si>
  <si>
    <t xml:space="preserve">3500 ROCKMONT OR</t>
  </si>
  <si>
    <t xml:space="preserve">ROCKMCNT ENVELOPE CO. (1965-1968; SIC 2849)</t>
  </si>
  <si>
    <t xml:space="preserve">ROCKMCNT ENVELOPE CO. (1965) |  (1973) | MAIL“-WELL ENVELOPE (1986)</t>
  </si>
  <si>
    <t xml:space="preserve">MAIL-WELL ENVELOPE (WAS AMERICAN M-W) [FRS; name match, 46 m]</t>
  </si>
  <si>
    <t xml:space="preserve">US BANK CPC</t>
  </si>
  <si>
    <t xml:space="preserve">S01128</t>
  </si>
  <si>
    <t xml:space="preserve">2565 CURTIS</t>
  </si>
  <si>
    <t xml:space="preserve">1965;1966;1967;1974</t>
  </si>
  <si>
    <t xml:space="preserve">ART NEON CO. (1965-1966; SIC 3553) | ote (1967; SIC 2842,3993) | GALAXY PLASTIC INDUSTRIES INC (1974; SIC 3079)</t>
  </si>
  <si>
    <t xml:space="preserve">ART NEON CO. (1965) | ote (1967) | ART NEON CO AVIATION INDUSTRIAL SUPPLY CO (1971) | GALAXY PLASTIC INDUSTRIES INC (1974) | SIGN ASSOCIATES INC (1977)</t>
  </si>
  <si>
    <t xml:space="preserve">MONTESSORI ACADEMY, THE [FRS; 21 m]</t>
  </si>
  <si>
    <t xml:space="preserve">MONTESSORI ACADEMY, THE</t>
  </si>
  <si>
    <t xml:space="preserve">S01177</t>
  </si>
  <si>
    <t xml:space="preserve">4950 YORK</t>
  </si>
  <si>
    <t xml:space="preserve">1970;1974;1977;1979;1980;1982;1986;1988;1990;1992</t>
  </si>
  <si>
    <t xml:space="preserve">COLORADO SERUM CO (1970-1992; SIC 2831)</t>
  </si>
  <si>
    <t xml:space="preserve">CUTHBERTSON TYPE SETTING CO. ee (1965)</t>
  </si>
  <si>
    <t xml:space="preserve">COLORADO SERUM CO [FRS; name match, 30 m] | COLORADO KENWORTH INC [FRS; 35 m]</t>
  </si>
  <si>
    <t xml:space="preserve">SPAY FIRST! [FRS; 30 m]</t>
  </si>
  <si>
    <t xml:space="preserve">EATON METAL PRODUCTS CO</t>
  </si>
  <si>
    <t xml:space="preserve">COLORADO SERUM CO</t>
  </si>
  <si>
    <t xml:space="preserve">S01181</t>
  </si>
  <si>
    <t xml:space="preserve">1950 W 14TH</t>
  </si>
  <si>
    <t xml:space="preserve">1965;1966;1973;1974;1976;1977;1980;1982;1983;1984;1986</t>
  </si>
  <si>
    <t xml:space="preserve">WILKIN METAL WORKS (1965; SIC 3444) | MERZ, M Gy ALUMINUM FOUNDRY + MFG CO (1966-1983; SIC 3369) | WILKIN-MICHIE PRODUCTS CO INC (1973-1986; SIC 3441,3444,3564) | WILKIN@RICHIE PRODUCTS CO INC (1984; SIC 3461,3444,3504)</t>
  </si>
  <si>
    <t xml:space="preserve">MERZ, M.G. ALUMINUM FOUNOR Y+MFGe cc. (1965) | WILKIN METAL WORKS (1965) | MERZ, M Gy ALUMINUM FOUNDRY + MFG CO (1966) | WILKIN-MICHIE PRODUCTS CO INC 2751 NONL I THOGRAPHIC COMPERCIAL PRINTING DOLORES (1971) | WILKIN@RICHIE PRODUCTS CO INC (1984)</t>
  </si>
  <si>
    <t xml:space="preserve">THE CLEANING GUYS LLC DBA CG ENVIRONMENTAL [FRS; 22 m]</t>
  </si>
  <si>
    <t xml:space="preserve">THE CLEANING GUYS LLC DBA CG ENVIRONMENTAL</t>
  </si>
  <si>
    <t xml:space="preserve">S01639</t>
  </si>
  <si>
    <t xml:space="preserve">857 BRYANT ST</t>
  </si>
  <si>
    <t xml:space="preserve">1967;1974;1976;1979</t>
  </si>
  <si>
    <t xml:space="preserve">PALNT-LACQUER CO (1967; SIC 2851,2841) | AMERICAN CLAY WORKS + SUPPLY CO (1974; SIC 3269,2389,2844) | LAKEWOOD MACHINE CO (1974; SIC 3591,3599) | SPECIALTY PRODUCTS CO (1976; SIC 3423) | woes INC (1979; SIC 3429,3432)</t>
  </si>
  <si>
    <t xml:space="preserve">AMERICAN CLAY WORKS+SLPPLY CC. (1965) | PALNT-LACQUER CO (1967) | LAKEWOOD MACHINE CO (1974) | SPECIALTY PRODUCTS CO (1976) | ges Wuvakoe auBENDS co (1977) | AMERICAN CLAY WORKS * SUPPLY CO (1979) | woes INC (1979) | HAWLEY BOOKBINDING CO (1980) | CLOVERLEAF MANUFACTURING INC (1983)</t>
  </si>
  <si>
    <t xml:space="preserve">MILE HIGH ENGINEERING SUPPLY CO INC [FRS; 28 m]</t>
  </si>
  <si>
    <t xml:space="preserve">AMERICAN CLAY WORKS AND SUPPLY COMPANY [FRS; name match, 3 m]</t>
  </si>
  <si>
    <t xml:space="preserve">S01641</t>
  </si>
  <si>
    <t xml:space="preserve">2657 WH 3RD AVE</t>
  </si>
  <si>
    <t xml:space="preserve">AMERICAN ENGRAVING (1966; SIC 3489)</t>
  </si>
  <si>
    <t xml:space="preserve">AMERICAN ENGRAVING (1965)</t>
  </si>
  <si>
    <t xml:space="preserve">NATIONAL OAK DISTRIBUTORS INC [FRS; 15 m] | PPG INDUSTRIES INC [FRS; 15 m]</t>
  </si>
  <si>
    <t xml:space="preserve">NATIONAL OAK DISTRIBUTORS INC</t>
  </si>
  <si>
    <t xml:space="preserve">S01657</t>
  </si>
  <si>
    <t xml:space="preserve">1346 W CEDAR</t>
  </si>
  <si>
    <t xml:space="preserve">1973;1974;1980;1982;1983;1986;1990;1992;1999</t>
  </si>
  <si>
    <t xml:space="preserve">A-Z FOUNDRY INC (1973; SIC 3499,3523) | LEXTEL INDUSTRIES (1974; SIC 3079) | SPECTRON INSTRUMENT CORP (1980-1990; SIC 3861,3829,3573) | HADCO@DENVER CHEMICALS CORP (1983-1999; SIC 2842)</t>
  </si>
  <si>
    <t xml:space="preserve">BCNN-A-WOCD CORP. (1965) | A-Z FOUNDRY INC (1973) | LEXTEL INDUSTRIES (1974) | VALENTINE NON-METALLICS CC (1974) | SPECTRON INSTRUMENT CORP (1980) | CHEERLEADER UNIFORM MERE MAGIC INC (1988)</t>
  </si>
  <si>
    <t xml:space="preserve">DUPREE  I  INC [FRS; 12 m] | 1342 WEST CEDAR [FRS; 35 m]</t>
  </si>
  <si>
    <t xml:space="preserve">HADCO-DENVER CHEMICAL CORPORATION [FRS; name match, 12 m] | CRYSTAL PACKAGING [FRS; 12 m] | PERFORMANCE AIR COOLING, INC [FRS; 16 m] | CEDAR AUTO RECYCLING [FRS; 34 m]</t>
  </si>
  <si>
    <t xml:space="preserve">S01672</t>
  </si>
  <si>
    <t xml:space="preserve">1245 S INCA</t>
  </si>
  <si>
    <t xml:space="preserve">1973;1974;1976;1982;1983;1988</t>
  </si>
  <si>
    <t xml:space="preserve">A-ALL COLOR PATIO CO (1973; SIC 3446,3442) | COLORACO PLASTICS CORP (1974-1976; SIC 3079) | METROPOLITAN INDUSTRIES INC (1974-1983; SIC 3442,3446,3792) | £¥BTt PRINTING CO (1988; SIC 2752,3069,3544)</t>
  </si>
  <si>
    <t xml:space="preserve">CINDERELLA ROOFING TILE (1965) | RKEA LITHOGRAPHING + ENVELOPE CC (1968) | MOUNTAIN STONE CO (1970) | CENTURY 21 PRINTING # ENVELOPE CO (1971) | A-ALL COLOR PATIO CO (1973) | METROPOLITAN INDUSTRIES INC C J DONNELLY PRES 2751 COMMERCIAL (1973) | COLORACO PLASTICS CORP (1974) | WEAVER PRINTING CO (1976) | £¥BTt PRINTING CO (1988)</t>
  </si>
  <si>
    <t xml:space="preserve">ADAMS MCCLURE - INCA STREET [FRS; 20 m] | VANGO GRAPHICS INC [CDPHE RCRA; 36 m] | ADAMS-MCCLURE INC [CDPHE RCRA; 36 m]</t>
  </si>
  <si>
    <t xml:space="preserve">SCOTT PRINTING CO [FRS; name match, 20 m]</t>
  </si>
  <si>
    <t xml:space="preserve">S01676</t>
  </si>
  <si>
    <t xml:space="preserve">960 W 48TH AVE</t>
  </si>
  <si>
    <t xml:space="preserve">1966;1967;1970;1973;1974;1976;1980;1982</t>
  </si>
  <si>
    <t xml:space="preserve">COLORADO PLASTICS coRP (1966-1967; SIC 3079) | GOLDBERG PLASTICS, ENC J D0 GAY PRES (1970-1982; SIC 3079) | LEONARD MOLD + OLE WORKS (1974-1982; SIC 3544) | GOLOBERG PLASTICS, INC (1976; SIC 3079)</t>
  </si>
  <si>
    <t xml:space="preserve">CURVE CARPET + DRAPERY CO. (1965) | COLORADO PLASTICS coRP (1966) | GOLDBERG PLASTICS, ENC J D0 GAY PRES (1970) | LEONARD MOLD ¢ DIE WORKS 2011 MEAT PACKING PLANTS RUSCO INDUSTRIES LOS ANGELES, CALIF (1971) | GOLOBERG PLASTICS, INC (1976)</t>
  </si>
  <si>
    <t xml:space="preserve">UNION PACIFIC RAILROAD - NORTH YARD [FRS; 28 m]</t>
  </si>
  <si>
    <t xml:space="preserve">AIM NATIONALEASE DENVER [FRS; 21 m] | UNION PACIFIC - NORTH YARD [FRS; 28 m]</t>
  </si>
  <si>
    <t xml:space="preserve">S01679</t>
  </si>
  <si>
    <t xml:space="preserve">301 VALLEJO</t>
  </si>
  <si>
    <t xml:space="preserve">ARCTURUS INDUSTRIES CORP (1980; SIC 3079)</t>
  </si>
  <si>
    <t xml:space="preserve">CENBCC CARPETS + DRAPERIES (1965) | CONCRETE PLACERSs INC (1970) | CELLULAR CORP OF COLORADO (1973) | ARCTURUS INDUSTRIES CORP (1980)</t>
  </si>
  <si>
    <t xml:space="preserve">WYLACO SUPPLY COMPANY [FRS; 21 m]</t>
  </si>
  <si>
    <t xml:space="preserve">WE ONEIL CONSTRUCTION [FRS; 37 m]</t>
  </si>
  <si>
    <t xml:space="preserve">S01684</t>
  </si>
  <si>
    <t xml:space="preserve">1441 7TH</t>
  </si>
  <si>
    <t xml:space="preserve">COLORACO STEEL INCORPCRATED (1974; SIC 3441,3446)</t>
  </si>
  <si>
    <t xml:space="preserve">CENVER FLOUR MILLS (1965) | OENVER FLOUR MILLS (1968) | COLORACO STEEL INCORPCRATED (1974)</t>
  </si>
  <si>
    <t xml:space="preserve">YORK SPACE SYSTEMS - WAZEE [FRS; 24 m] | YORK SPACE SYSTEMS - WAZEE [CDPHE RCRA; 24 m]</t>
  </si>
  <si>
    <t xml:space="preserve">METRO STATE UNIVIERSITY ENGINEERING BLDG [FRS; 16 m]</t>
  </si>
  <si>
    <t xml:space="preserve">YORK SPACE SYSTEMS - WAZEE</t>
  </si>
  <si>
    <t xml:space="preserve">S01704</t>
  </si>
  <si>
    <t xml:space="preserve">1230 7TH ST</t>
  </si>
  <si>
    <t xml:space="preserve">RPM PLASTIC FABRICATORS» INC. (1965; SIC 3079)</t>
  </si>
  <si>
    <t xml:space="preserve">GENERAL GLASS CORP. (1965) | RPM PLASTIC FABRICATORS» INC. (1965) | GENERAL GLASS CORP (1968) | RP M CORP (1968) | R PM CORP (1970) | R P M CORP (1971)</t>
  </si>
  <si>
    <t xml:space="preserve">UNIVERSITY OF COLORADO - DENVER [FRS; 17 m]</t>
  </si>
  <si>
    <t xml:space="preserve">S01713</t>
  </si>
  <si>
    <t xml:space="preserve">995 FEDERAL BLVD</t>
  </si>
  <si>
    <t xml:space="preserve">FEABLER SHEET METAL SHOP (1965-1967; SIC 3444) | HEABLER SHEET METAL SHOP (1966-1970; SIC 3441)</t>
  </si>
  <si>
    <t xml:space="preserve">FEABLER SHEET METAL SHOP (1965) | HEABLER SHEET METAL SHOP (1966)</t>
  </si>
  <si>
    <t xml:space="preserve">FAMILY DOLLAR #7658 [FRS; 12 m]</t>
  </si>
  <si>
    <t xml:space="preserve">7-ELEVEN, INC. - NO 29203 [FRS; 36 m]</t>
  </si>
  <si>
    <t xml:space="preserve">FAMILY DOLLAR #7658</t>
  </si>
  <si>
    <t xml:space="preserve">S01715</t>
  </si>
  <si>
    <t xml:space="preserve">425 PECOS</t>
  </si>
  <si>
    <t xml:space="preserve">FENKEL MACHINE CO. (1965; SIC 3591) | BLACK + WHITE IRON CO (1970-1973; SIC 3446)</t>
  </si>
  <si>
    <t xml:space="preserve">FENKEL MACHINE CO. (1965) | BLACK + WHITE IRON CO (1970)</t>
  </si>
  <si>
    <t xml:space="preserve">ALAMEDA ORNAMENTAL IRON [FRS; 25 m]</t>
  </si>
  <si>
    <t xml:space="preserve">S01726</t>
  </si>
  <si>
    <t xml:space="preserve">2853 WALNUT ST</t>
  </si>
  <si>
    <t xml:space="preserve">1965;1979;1980;1982;1983;1986;1990;1999</t>
  </si>
  <si>
    <t xml:space="preserve">FUBART METAL PRODUCTS CO. (1965-1999; SIC 3691)</t>
  </si>
  <si>
    <t xml:space="preserve">FUBART METAL PRODUCTS CO. (1965) | MUTUAL CONSTRUCTION + MFG. CO. (1965) | GREAT PANES GLASSWORKS (1993)</t>
  </si>
  <si>
    <t xml:space="preserve">GOLD STAR SAUSAGE CO [FRS; 24 m]</t>
  </si>
  <si>
    <t xml:space="preserve">2840 Blake St. II</t>
  </si>
  <si>
    <t xml:space="preserve">GOLD STAR SAUSAGE CO</t>
  </si>
  <si>
    <t xml:space="preserve">S01727</t>
  </si>
  <si>
    <t xml:space="preserve">1535 PLATTE</t>
  </si>
  <si>
    <t xml:space="preserve">1967;1968;1979</t>
  </si>
  <si>
    <t xml:space="preserve">HUIZINGr FURNITURE CC (1967-1968; SIC 3532) | PLATTE ANCHOR BOLT COMPANY (1979; SIC 3452)</t>
  </si>
  <si>
    <t xml:space="preserve">FUIZINGH FURNITURE CC. (1965) | HUIZINGH FURNITURE CO (1966) | KRIS UPHOLSTERY CO (1966) | FORREST MOUNTAINEERING INC (1976) | PLATTE ANCHOR BOLT COMPANY (1979) | WESTWORD CORP (1988) | THE DENVER BUSINESS JOURNAL (1990) | UGHTWARE (1992) | EAS BADHICAL SECTION (1993) | HARRIS PHOTOGRAPHY (1993)</t>
  </si>
  <si>
    <t xml:space="preserve">PLATTE ANCHOR BOLT CO [CDPHE RCRA; name match, 135 m] | PLATTE ANCHOR BOLT CO [FRS; name match, 191 m]</t>
  </si>
  <si>
    <t xml:space="preserve">15 ST AND PLATTE ST [FRS; 32 m]</t>
  </si>
  <si>
    <t xml:space="preserve">S01730</t>
  </si>
  <si>
    <t xml:space="preserve">1353 SANTA FE DR</t>
  </si>
  <si>
    <t xml:space="preserve"> (1967; SIC 3444)</t>
  </si>
  <si>
    <t xml:space="preserve">KEN TICKET CO. (1965) |  (1967)</t>
  </si>
  <si>
    <t xml:space="preserve">JH BROTHER DBA PLAZA CLEANERS [FRS; 3 m]</t>
  </si>
  <si>
    <t xml:space="preserve">S01751</t>
  </si>
  <si>
    <t xml:space="preserve">2440 LARIMER</t>
  </si>
  <si>
    <t xml:space="preserve">MEAD + SLAGEL (1965; SIC 3591)</t>
  </si>
  <si>
    <t xml:space="preserve">MEAD + SLAGEL (1965) | GRAPHITTI ARTS COMPANYs INC (1982) | NEW MAN SIGNS + TRUCK LETTERING (1986)</t>
  </si>
  <si>
    <t xml:space="preserve">SILVER STATE LAUNDRY BLDG [FRS; 33 m]</t>
  </si>
  <si>
    <t xml:space="preserve">NEW MAN SIGNS &amp; TRUCK LETTERING [FRS; name match, 9 m]</t>
  </si>
  <si>
    <t xml:space="preserve">Benjamin Moore Paint</t>
  </si>
  <si>
    <t xml:space="preserve">S01752</t>
  </si>
  <si>
    <t xml:space="preserve">2156 ARAPAHOE</t>
  </si>
  <si>
    <t xml:space="preserve">H + H LIGHTING + MFG CC (1968-1973; SIC 3642,3461)</t>
  </si>
  <si>
    <t xml:space="preserve">MEIER + FRANK MERCHANDISE CO. (1965) | H + H LIGHTING + MFG CC (1968)</t>
  </si>
  <si>
    <t xml:space="preserve">SONEFFS MASTER GARAGE [FRS; 6 m]</t>
  </si>
  <si>
    <t xml:space="preserve">R MERRILL INC [FRS; 38 m]</t>
  </si>
  <si>
    <t xml:space="preserve">S01769</t>
  </si>
  <si>
    <t xml:space="preserve">3001 WALNUT</t>
  </si>
  <si>
    <t xml:space="preserve">1965;1966;1983;1986;1988</t>
  </si>
  <si>
    <t xml:space="preserve">PAGE + PAGE CO. DEN.DIV. (CURA CORP) (1965; SIC 3714) | PAGE + PAGE CO, DIV OF DURA CORP (1966; SIC 3451) | HUCKFELDT TRUCK EQUIPMENT COMPANY (1983; SIC 3711,3662,3533) | HUCKFELOT TRUCK EQUIPMENT CO (1986-1988; SIC 3711,3662,3533)</t>
  </si>
  <si>
    <t xml:space="preserve">PAGE + PAGE CO. DEN.DIV. (CURA CORP) (1965) | PAGE + PAGE CO, DIV OF DURA CORP (1966) | HUCKFELDT TRUCK EQUIPMENT COMPANY (1983) | HUCKFELOT TRUCK EQUIPMENT CO (1986)</t>
  </si>
  <si>
    <t xml:space="preserve">BODYWORKS BY MURRAY MOTOR IMPORTS [FRS; 20 m]</t>
  </si>
  <si>
    <t xml:space="preserve">BODYWORKS BY MURRAY MOTOR IMPORTS</t>
  </si>
  <si>
    <t xml:space="preserve">S01771</t>
  </si>
  <si>
    <t xml:space="preserve">1024 LIPAN</t>
  </si>
  <si>
    <t xml:space="preserve">PETERSON HEATING AND SHEET METAL (1965; SIC 3444)</t>
  </si>
  <si>
    <t xml:space="preserve">PETERSON HEATING AND SHEET METAL (1965)</t>
  </si>
  <si>
    <t xml:space="preserve">GREENLEE ELEMENTARY SCHOOL [CDPHE RCRA; 34 m]</t>
  </si>
  <si>
    <t xml:space="preserve">S01799</t>
  </si>
  <si>
    <t xml:space="preserve">1505 W 3RD AVE</t>
  </si>
  <si>
    <t xml:space="preserve">METRON, INC (1993; SIC 3629,3613,3714)</t>
  </si>
  <si>
    <t xml:space="preserve">STOKES CANNING CO. (1965) | ST@KES CANNING CO (1980)</t>
  </si>
  <si>
    <t xml:space="preserve">METRON [FRS; name match, 34 m] | METRON [FRS] (address match) | METRON [CDPHE RCRA] (address match)</t>
  </si>
  <si>
    <t xml:space="preserve">FERRIE FRANZMANN INDUSTRIES, LLC [FRS; 34 m]</t>
  </si>
  <si>
    <t xml:space="preserve">S01800</t>
  </si>
  <si>
    <t xml:space="preserve">2368 15TH ST</t>
  </si>
  <si>
    <t xml:space="preserve">1965;1968;1971;1973;1974;1976;1980</t>
  </si>
  <si>
    <t xml:space="preserve">SwICKs We Le (1965; SIC 3444) | ShICK, kL (1968; SIC 3444) | MARSHALL MFG CO (1971-1974; SIC 3444,3461,3544) | CORK SPECIALTY CO (1973-1976; SIC 2499,2844) | SWICK SHEET METAL CO (1973-1980; SIC 3444) | MARSHALL MFG CO (1976; SIC 3469,3444,3599)</t>
  </si>
  <si>
    <t xml:space="preserve">SwICKs We Le (1965) |  (1966) | ShICK, kL (1968) | MARSHALL MFG CO (1971) | CORK SPECIALTY CO (1973) | SWICK SHEET METAL CO (1973) | MARSHALL MFG CO (1976) | RP _M CORPORATION (1979) | R PM CORPORATION (1982) | IMAGESYSTEMS (1999)</t>
  </si>
  <si>
    <t xml:space="preserve">IMAGESYSTEMS INC [FRS; name match, 13 m]</t>
  </si>
  <si>
    <t xml:space="preserve">PLATTE 15 [FRS; 13 m] | 15 ST AND PLATTE ST [FRS; 34 m]</t>
  </si>
  <si>
    <t xml:space="preserve">S01803</t>
  </si>
  <si>
    <t xml:space="preserve">1438 S CHEROKE</t>
  </si>
  <si>
    <t xml:space="preserve">VAN GENDEREN, WM. CO. (1965; SIC 3444)</t>
  </si>
  <si>
    <t xml:space="preserve">VAN GENDEREN, WM. CO. (1965)</t>
  </si>
  <si>
    <t xml:space="preserve">CITY AND COUNTY OF DENVER [CDPHE RCRA; 19 m] | CITY AND COUNTY OF DENVER [FRS; 39 m]</t>
  </si>
  <si>
    <t xml:space="preserve">CITY AND COUNTY BUILDING [FRS; 39 m]</t>
  </si>
  <si>
    <t xml:space="preserve">DENVER FIREWORKS DISPOSAL</t>
  </si>
  <si>
    <t xml:space="preserve">S01806</t>
  </si>
  <si>
    <t xml:space="preserve">1243 W ALAMEDA</t>
  </si>
  <si>
    <t xml:space="preserve">1971;1976;1979;1982;1983</t>
  </si>
  <si>
    <t xml:space="preserve">WAGNER, CARL» MFG CO INC (1971-1983; SIC 2394,3569,3841) | WAGNERs CARL» HEC CO TNC (1982; SIC 2394,3569,3841)</t>
  </si>
  <si>
    <t xml:space="preserve">WAGNER, CARL, MFG. CO.» INC. (1965) | WAGNERs CARL» HEC CO TNC (1982)</t>
  </si>
  <si>
    <t xml:space="preserve">CAPITOL COLOR IMAGING INC [CDPHE RCRA; 14 m] | DIESELS ONLY [CDPHE RCRA; 14 m] | CONOCOPHILLIPS # 27490 [CDPHE RCRA; 14 m]</t>
  </si>
  <si>
    <t xml:space="preserve">ALAMEDA CATALYTIC SITE</t>
  </si>
  <si>
    <t xml:space="preserve">CAPITOL COLOR IMAGING INC</t>
  </si>
  <si>
    <t xml:space="preserve">S01814</t>
  </si>
  <si>
    <t xml:space="preserve">1950 S BANNOCK</t>
  </si>
  <si>
    <t xml:space="preserve">1970;1973;1974;1976;1979;1980</t>
  </si>
  <si>
    <t xml:space="preserve">BISHOP TOOL CO (1970-1979; SIC 3591) | MGUNTAIN STATES AUTOMATION: INC (1980; SIC 3599,3861)</t>
  </si>
  <si>
    <t xml:space="preserve">WHEEL CHECKERS (1965) | BISHOP TOOL CO (1970) | MGUNTAIN STATES AUTOMATION: INC (1980)</t>
  </si>
  <si>
    <t xml:space="preserve">FRED &amp; SIES AUTO BODY [FRS; 8 m]</t>
  </si>
  <si>
    <t xml:space="preserve">#1 IMPORT AUTO RECYCLING &amp; REPAIR [FRS; 11 m] | TAM'S IMPORT AUTO RECYCLER [FRS; 11 m] | TERMINIX INC [FRS; 11 m] | CENTRAL FOREIGN AUTO PARTS, INC. [FRS; 11 m] | GENERAL WELDING AND REPAIR CORP [FRS; 28 m]</t>
  </si>
  <si>
    <t xml:space="preserve">S01815</t>
  </si>
  <si>
    <t xml:space="preserve">2820 N SPEER BLVD</t>
  </si>
  <si>
    <t xml:space="preserve">1965;1966;1973;1974;1976;1979;1980;1982;1983</t>
  </si>
  <si>
    <t xml:space="preserve">WILLIAMS MACHINERY CO. (1965-1983; SIC 3591)</t>
  </si>
  <si>
    <t xml:space="preserve">WILLIAMS MACHINERY CO. (1965)</t>
  </si>
  <si>
    <t xml:space="preserve">DVH COMPANY INC [FRS; 26 m]</t>
  </si>
  <si>
    <t xml:space="preserve">BRUIN HOMES [FRS; 37 m]</t>
  </si>
  <si>
    <t xml:space="preserve">S02909</t>
  </si>
  <si>
    <t xml:space="preserve">554 SANTA FE DR</t>
  </si>
  <si>
    <t xml:space="preserve">1965;1966;1968;1970;1973;1974;1976;1977;1999</t>
  </si>
  <si>
    <t xml:space="preserve">ARN-wCOD CO. (1965; SIC 3714) | ARN-WOOD CO (1966-1970; SIC 3714) | MILE HIGH EQUIPMENT CO (1970-1977; SIC 3585) | A-1 SPINNING SHOP (1973; SIC 3469,3591) | ABC CUSTOM IRON &amp; LOCKSMITH INC | (1999; SIC 3442)</t>
  </si>
  <si>
    <t xml:space="preserve">ARN-wCOD CO. (1965) | NELSON PRINTING CO. (1965) | THOMAS PRINTING CO (1968) | MILE HIGH EQUIPMENT CO (1970) |  (1971) | A-1 SPINNING SHOP (1973) |  (1974) |  (1977) | ABC CUSTOM IRON &amp; LOCKSMITH INC | (1999)</t>
  </si>
  <si>
    <t xml:space="preserve">SHERWIN-WILLIAMS #707409 [FRS; 7 m] | CINTAS CORP [FRS; 10 m]</t>
  </si>
  <si>
    <t xml:space="preserve">Sherwin-Williams #7409 [CDPHE Solid_Waste_Facilities; 13 m]</t>
  </si>
  <si>
    <t xml:space="preserve">S02914</t>
  </si>
  <si>
    <t xml:space="preserve">1210 SANTA FE</t>
  </si>
  <si>
    <t xml:space="preserve">1965;1968;1970;1973;1974;1976;1979;1982</t>
  </si>
  <si>
    <t xml:space="preserve">INTERCHEMICAL CORP. PRINTING INK DIV (1965; SIC 2899) | WESTERN MOTOR REBUILCERS INC (1968; SIC 3714,3591) | ZIMMER AUTOMOTIVE IP (1968-1976; SIC 3591,3714) | WHIRLWIND POWER CO. (1979; SIC 3621,3679) | AMERICAN PLAQUE ¢ LAMENATING COMPANY (1982; SIC 3999,3079)</t>
  </si>
  <si>
    <t xml:space="preserve">INTERCHEMICAL CORP. PRINTING INK DIV (1965) | ZIMMER AUTOMOTIVE INC (1966) | WESTERN MOTOR REBUILCERS INC (1968) | WHIRLWIND POWER CO. (1979) | MELONE MFG CO (1980) | AMERICAN PLAQUE ¢ LAMENATING COMPANY (1982) | REPRO GRAPHIC PRINTING INC (1988)</t>
  </si>
  <si>
    <t xml:space="preserve">SNYDER AUTOWORKS INC [FRS; 11 m]</t>
  </si>
  <si>
    <t xml:space="preserve">AUTO WORKS [FRS; 11 m]</t>
  </si>
  <si>
    <t xml:space="preserve">S03092</t>
  </si>
  <si>
    <t xml:space="preserve">19 E EXPOSITION</t>
  </si>
  <si>
    <t xml:space="preserve">1965;1970;1982;1983</t>
  </si>
  <si>
    <t xml:space="preserve">LINCOLN CREAMERY (1965; SIC 2826) | SKYLINE INDUSTRIES INC (1970; SIC 3479,3999) | A A SIGNS INC (1982-1983; SIC 3993,3479,2751) | GUARDIAN ANGEL CORPORATION (1982; SIC 3446)</t>
  </si>
  <si>
    <t xml:space="preserve">LINCOLN CREAMERY (1965) | ince CREAPERY INC (1968) | SKYLINE INDUSTRIES INC (1970) | GUARDIAN ANGEL CORPORATION (1982) | A A SIGNS INC (1982) | MARKWOOD PRODUCTS CO (1982) | MARKWOOD COMPANYs INC. (1983) | ALL COLORADO PRINTING + TYPESETTING : (1984) | MARKWOOO COMPANY» INC. (1986)</t>
  </si>
  <si>
    <t xml:space="preserve">GOLDSTAR RADIATOR [FRS; 20 m] | QUEST DIAGNOSTICS [FRS; 23 m] | ECONO LUBE N TUNE #270 [FRS; 25 m]</t>
  </si>
  <si>
    <t xml:space="preserve">ABBA BUSINESS &amp; MAIL CTR [FRS; 13 m] | I-25 + BROADWAY INTERCHANGE RECONSTRUCTION PHASE 1 [FRS; 15 m]</t>
  </si>
  <si>
    <t xml:space="preserve">GOLDSTAR RADIATOR</t>
  </si>
  <si>
    <t xml:space="preserve">S03863</t>
  </si>
  <si>
    <t xml:space="preserve">2901 BROADWAY</t>
  </si>
  <si>
    <t xml:space="preserve">CHRISCOTT SUPPLY INC (1999; SIC 3537)</t>
  </si>
  <si>
    <t xml:space="preserve">ENGLEWOOD UPHOLSTERY + MFG. CO. (1965) | RED Oht CENARGO BAKERY CO. (1965) | GENERAL GLASS CORP (1974) | GIVENS GLASS INC (1988) | CHRISCOTT SUPPLY INC (1999) | PENELOPE'S OF EVERGREEN LTD (1999)</t>
  </si>
  <si>
    <t xml:space="preserve">CALLAHAM FLORIST [FRS; 38 m]</t>
  </si>
  <si>
    <t xml:space="preserve">INDUSTRY PH 3 OFFICE AND PARKING GARAGE [FRS; 24 m]</t>
  </si>
  <si>
    <t xml:space="preserve">2900 Brighton Blvd.</t>
  </si>
  <si>
    <t xml:space="preserve">S06727</t>
  </si>
  <si>
    <t xml:space="preserve">218 16TH ST</t>
  </si>
  <si>
    <t xml:space="preserve">GRAPHICS INFORMATION INC (1986; SIC 3573)</t>
  </si>
  <si>
    <t xml:space="preserve">SHACFCRD, FLETCHER, OPTICIANS (1965) | DENVER LEADER, THE 3481 MISC FABRICATED WIRE PRODUCTS (1971) | MAPCO DIVERSIFIED INC (1979) | GRAPHICS INFORMATION INC (1986) | THE PRINTERS PRESS LTD (1986) | SPECTRUM HUMAN RESOURCE SYSTEMS (1990) | A GREAT AMERICAN PRINT SHOP (1992) | CRSS,INC (1993) | DENVER, OFFICE ECONOMIC DEVELOPMENT (1993)</t>
  </si>
  <si>
    <t xml:space="preserve">I  &amp; G   WTC DENVER LLC [FRS; 20 m]</t>
  </si>
  <si>
    <t xml:space="preserve">A GREAT AMERICAN PRINT SHOP [FRS; name match, 15 m] | DAKOTA MIDSTREAM, LLC DBA DAKOTA INFRASTRUCTRUE [FRS; 32 m] | AMAX INC (CLIMAX MINE) [FRS; 32 m] | ASARCO INC [FRS; 32 m] | AKZO DREELAND, INC. [FRS; 32 m] | UT20871-04527 [FRS; 32 m]</t>
  </si>
  <si>
    <t xml:space="preserve">I  &amp; G   WTC DENVER LLC</t>
  </si>
  <si>
    <t xml:space="preserve">S00828</t>
  </si>
  <si>
    <t xml:space="preserve">303 W EVANS AVE</t>
  </si>
  <si>
    <t xml:space="preserve">1966;1968;1970;1973;1974;1976;1980;1982;1983;1984;1986;1990;1993;1999</t>
  </si>
  <si>
    <t xml:space="preserve">B+ B MFG CO (1966-1999; SIC 3599)</t>
  </si>
  <si>
    <t xml:space="preserve">B+ B MFG CO (1966)</t>
  </si>
  <si>
    <t xml:space="preserve">B &amp; B MACHINE GRINDING SERVICE [FRS; name match, 23 m]</t>
  </si>
  <si>
    <t xml:space="preserve">S00838</t>
  </si>
  <si>
    <t xml:space="preserve">2345 S DELAWARE</t>
  </si>
  <si>
    <t xml:space="preserve">1977;1979;1980;1982;1983;1984;1986;1988;1990;1992;1993</t>
  </si>
  <si>
    <t xml:space="preserve">SPECIALTY PLATING INC (1977-1992; SIC 3471) | BETA CoRP (1979-1993; SIC 3599) | TA CORP (1984-1988; SIC 3541) | SETA CORP (1986; SIC 3599,3541)</t>
  </si>
  <si>
    <t xml:space="preserve">BARTON MFG CO (1966) | SPECIALTY PLATING INC (1977) | BETA CoRP (1979) | SETA CORP (1986) | GOLESH INC (1999)</t>
  </si>
  <si>
    <t xml:space="preserve">SPECIALTY PLATING INCORPORATED [FRS; name match, 6 m] | SPECIALTY PLATING INC [CDPHE RCRA; name match, 8 m] | DBTL DBA COLORADO SIGNS [CDPHE RCRA; 8 m] | WOOD CRAFT UNLIMITED [CDPHE RCRA; 8 m]</t>
  </si>
  <si>
    <t xml:space="preserve">BARTON MFG CO [FRS; name match, 17 m]</t>
  </si>
  <si>
    <t xml:space="preserve">SPECIALTY PLATING INCORPORATED</t>
  </si>
  <si>
    <t xml:space="preserve">S00857</t>
  </si>
  <si>
    <t xml:space="preserve">1463 W ALAMEDA</t>
  </si>
  <si>
    <t xml:space="preserve">1976;1984</t>
  </si>
  <si>
    <t xml:space="preserve">RIEDEL LITHOGRAPHING CO (1976-1984; SIC 2752,2951,2911)</t>
  </si>
  <si>
    <t xml:space="preserve">RIEDEL LITHOGRAPHING CO (1966) |  (1974) | CAPITOL COLOR IMAGING, INC (1993)</t>
  </si>
  <si>
    <t xml:space="preserve">CAPITOL COLOR IMAGING INC [FRS; name match, 0 m] | CAPITOL COLOR IMAGING INC [CDPHE RCRA] (address match)</t>
  </si>
  <si>
    <t xml:space="preserve">CAPITOL COLOR IMAGING [FRS; name match, 0 m]</t>
  </si>
  <si>
    <t xml:space="preserve">S00888</t>
  </si>
  <si>
    <t xml:space="preserve">855 WYANDOT</t>
  </si>
  <si>
    <t xml:space="preserve">1967;1968;1970;1971;1974;1976;1980;1982;1983;1984;1986;1988;1990;1992;1993;1999</t>
  </si>
  <si>
    <t xml:space="preserve">COLORADO PATTERN CO (1967-1999; SIC 3565)</t>
  </si>
  <si>
    <t xml:space="preserve">DENVER BUMPER WORKS INC NEWS PAPERS, PUBL*PRINTING (1966) |  (1971)</t>
  </si>
  <si>
    <t xml:space="preserve">DENVER BUMPER WORKS INC [FRS; name match, 36 m] | MACHINE REPAIR INC [FRS; name match, 245 m]</t>
  </si>
  <si>
    <t xml:space="preserve">S00931</t>
  </si>
  <si>
    <t xml:space="preserve">4402 UMATILLA</t>
  </si>
  <si>
    <t xml:space="preserve">1966;1968;1970;1984;1986</t>
  </si>
  <si>
    <t xml:space="preserve">IDEAL REFRIGERATION CO (1966-1970; SIC 3589) | DAWN INDUSTRIES INCe (1984-1986; SIC 3541)</t>
  </si>
  <si>
    <t xml:space="preserve">IDEAL REFRIGERATION CO (1966) | DAWN INDUSTRIES INCe (1984)</t>
  </si>
  <si>
    <t xml:space="preserve">MM'S AUTO REPAIR [FRS; 24 m]</t>
  </si>
  <si>
    <t xml:space="preserve">MM'S AUTO REPAIR</t>
  </si>
  <si>
    <t xml:space="preserve">S01021</t>
  </si>
  <si>
    <t xml:space="preserve">5250 E EVANS</t>
  </si>
  <si>
    <t xml:space="preserve">1966;1968;1970;1973;1974;1976;1977</t>
  </si>
  <si>
    <t xml:space="preserve">HATHAWAY INSTRUMENTS INC (1966-1977; SIC 3566)</t>
  </si>
  <si>
    <t xml:space="preserve">HATHAWAY INSTRUMENTS INC (1966) | INSTRUMENTS INC E HIRSCHFELD (1967) | HATHWAY CORPORATION (1983) |  (1984)</t>
  </si>
  <si>
    <t xml:space="preserve">CALIBER COLLISION CENTER - DENVER EAST EVANS 0810 [CDPHE RCRA; 0 m] | LEWAN AND ASSOCIATES [CDPHE RCRA; 4 m] | BOSCH FOREIGN LTD [CDPHE RCRA; 4 m] | SHERWIN-WILLIAMS #7189 [CDPHE RCRA; 4 m] | CALIBER COLLISION CENTER - DENVER - EAST EVANS RX 0835 [CDPHE RCRA; 4 m] | AUTOZONE #845 [CDPHE RCRA; 4 m] | PRINT SHOP PLUS [CDPHE RCRA; 4 m] | TREX CDOT RTD [CDPHE RCRA; 4 m] | TESLA SERVICE CENTER [CDPHE R</t>
  </si>
  <si>
    <t xml:space="preserve">CALIBER BODYWORKS - EAST EVANS 0810 [FRS; 15 m]</t>
  </si>
  <si>
    <t xml:space="preserve">CALIBER COLLISION CENTER - DENVER EAST EVANS 0810</t>
  </si>
  <si>
    <t xml:space="preserve">S01024</t>
  </si>
  <si>
    <t xml:space="preserve">2240 S KALAMATH</t>
  </si>
  <si>
    <t xml:space="preserve">1966;1967;1973;1974;1976;1977;1979;1980;1982;1983;1984;1986;1988;1990</t>
  </si>
  <si>
    <t xml:space="preserve">*OGDEN MACHINE SHOP (1966-1988; SIC 3599) | PACKAGING RESEARCH CGRPORATION (1977; SIC 3551) | MILE-HI SAW + TOOL INC (1980-1983; SIC 3799,3499) | PIONEER METAL FINISHING INC (1982; SIC 2851) | WERITAGE DIE CASTING CO (1984-1986; SIC 3714,3679,3842) | GIRTHS ERSHAGEO (1988; SIC 3679,3714,3842) | MACHINERY ERECTORS (1990; SIC 3441,3535)</t>
  </si>
  <si>
    <t xml:space="preserve">*OGDEN MACHINE SHOP (1966) |  (1971) | PACKAGING RESEARCH CGRPORATION (1977) | HARTLAND MANUFACTURING INC (1980) | PIONEER METAL FINISHING INC (1980) | MILE-HI SAW + TOOL INC (1980) | WERITAGE DIE CASTING CO (1984) | GIRTHS ERSHAGEO (1988) | MACHINERY ERECTORS (1990)</t>
  </si>
  <si>
    <t xml:space="preserve">MASTER COLLISION SPECIALISTS INC [FRS; 26 m]</t>
  </si>
  <si>
    <t xml:space="preserve">ACCURATE SCREEN PRINTING [FRS; name match, 51 m] | CUTTING EDGE GRANITE [FRS; 3 m]</t>
  </si>
  <si>
    <t xml:space="preserve">MASTER COLLISION SPECIALISTS INC</t>
  </si>
  <si>
    <t xml:space="preserve">S01070</t>
  </si>
  <si>
    <t xml:space="preserve">3512 E 12TH</t>
  </si>
  <si>
    <t xml:space="preserve">1967;1973;1976;1979;1980;1982;1983;1984;1986;1999</t>
  </si>
  <si>
    <t xml:space="preserve">© K PLATING CO (1967-1999; SIC 3471)</t>
  </si>
  <si>
    <t xml:space="preserve">O K PLATING CO (1966) | MOBILE PRODUCTS INC (1967) | MCBILECTRIC CORP OF (1968)</t>
  </si>
  <si>
    <t xml:space="preserve">OK ANTIQUE PLATING CO INC [FRS; name match, 13 m]</t>
  </si>
  <si>
    <t xml:space="preserve">OK ANTIQUE PLATING CO INC [FRS; name match, 23 m] | CLASSIC HOMEWORKS, LLC [FRS; 32 m] | KO CLASSIC HOMEWORKS [FRS; 32 m]</t>
  </si>
  <si>
    <t xml:space="preserve">OK ANTIQUE PLATING CO INC</t>
  </si>
  <si>
    <t xml:space="preserve">S01072</t>
  </si>
  <si>
    <t xml:space="preserve">2001 W BARBERRY PL</t>
  </si>
  <si>
    <t xml:space="preserve">Chemicals; Fabricated metals; Petroleum refining; Rubber &amp; plastics</t>
  </si>
  <si>
    <t xml:space="preserve">1968;1973;1974;1976;1977;1979;1980;1982;1983;1984;1986;1988;1990;1992;1993;1999</t>
  </si>
  <si>
    <t xml:space="preserve">PAINT-LACQUER CO (1968; SIC 2851,2841) | OLD WESTERN PAINTSs INC (1973-1999; SIC 2851) | PLASTIC SUPPLY + FABRICATION (1979; SIC 3079) | PLASTIC SUPPLY ¢ FABRICATION (1980-1992; SIC 3069) | MANUFACTURERS (1999; SIC 3441)</t>
  </si>
  <si>
    <t xml:space="preserve">PAINT-LACQUER CO (1966) |  (1971) | OLD WESTERN PAINTSs INC (1973) | PLASTIC SUPPLY + FABRICATION (1979) | PLASTIC SUPPLY ¢ FABRICATION (1980) | MANUFACTURERS (1999)</t>
  </si>
  <si>
    <t xml:space="preserve">OLD WESTERN PAINT CO INC [FRS; name match, 41 m] | TIMKEN MOTOR &amp; CRANE SERVICES LLC (WAZEE) [FRS; 9 m] | OLD WESTERN PAINT CO INC [FRS] (address match)</t>
  </si>
  <si>
    <t xml:space="preserve">LINCOLN PLATING CO - DENVER CENTRAL</t>
  </si>
  <si>
    <t xml:space="preserve">S01147</t>
  </si>
  <si>
    <t xml:space="preserve">2137 S BIRCH</t>
  </si>
  <si>
    <t xml:space="preserve">UNITED WESTERN LABORATORIES INC (1966-1970; SIC 2841)</t>
  </si>
  <si>
    <t xml:space="preserve">UNITED WESTERN LABORATORIES INC (1966) | UNIVERSAL PRINTING CO (1966) | SOUTHEAST DENVER GRAPHICS INC (1974) | SUMMIT CATALOG COMPANY (1983)</t>
  </si>
  <si>
    <t xml:space="preserve">AGRISCIENCE LABS [FRS; 7 m]</t>
  </si>
  <si>
    <t xml:space="preserve">S01928</t>
  </si>
  <si>
    <t xml:space="preserve">2145 BLAKE</t>
  </si>
  <si>
    <t xml:space="preserve">ABRASIVE EQUIPMENT + SUPPLY CO INC (1979; SIC 3569,3589)</t>
  </si>
  <si>
    <t xml:space="preserve"> (1966) | SKYLINE DINETTES (1967) | ABRASIVE EQUIPMENT + SUPPLY CO INC (1979) | CUSTOM ENVELOPE CORP (1982)</t>
  </si>
  <si>
    <t xml:space="preserve">COORS FIELD BASEBALL STADIUM [FRS; 2 m]</t>
  </si>
  <si>
    <t xml:space="preserve">BLAKE STREET APARTMENTS [FRS; 36 m]</t>
  </si>
  <si>
    <t xml:space="preserve">S02025</t>
  </si>
  <si>
    <t xml:space="preserve">2722 W 2ND AVE</t>
  </si>
  <si>
    <t xml:space="preserve">A + A BUILDING PRODUCTS (1966; SIC 3599)</t>
  </si>
  <si>
    <t xml:space="preserve">A + A BUILDING PRODUCTS (1966)</t>
  </si>
  <si>
    <t xml:space="preserve">CONTINENTAL CONVERTERS INC [CDPHE RCRA; 7 m]</t>
  </si>
  <si>
    <t xml:space="preserve">CONTINENTAL CONVERTERS INC</t>
  </si>
  <si>
    <t xml:space="preserve">S02035</t>
  </si>
  <si>
    <t xml:space="preserve">2301 BLAKE ST</t>
  </si>
  <si>
    <t xml:space="preserve">AMERICAN SANITARY PRODUCTS CO (1966-1967; SIC 3332)</t>
  </si>
  <si>
    <t xml:space="preserve">AMERICAN SANITARY PRODUCTS CO (1966)</t>
  </si>
  <si>
    <t xml:space="preserve">23RD STREET VIADUCT CONSTRUCTION [FRS; 1 m]</t>
  </si>
  <si>
    <t xml:space="preserve">S02038</t>
  </si>
  <si>
    <t xml:space="preserve">5301 E 38TH AVE</t>
  </si>
  <si>
    <t xml:space="preserve">1966;1967;1968;1970;1974;1976</t>
  </si>
  <si>
    <t xml:space="preserve">AMERICAN WESTERN PLASTICS CORP (1966-1970; SIC 3079) | BETTS TOOL DIE + ENGINEERING CO (1966; SIC 3599) | BEAUTYBILT MOBILE HOME ACCESSORIES (1974; SIC 3079) | HEMOLINE {NC (1974-1976; SIC 2834,3842)</t>
  </si>
  <si>
    <t xml:space="preserve">AMERICAN WESTERN PLASTICS CORP (1966) | BETTS TOOL DIE + ENGINEERING CO (1966) | UNITED STATES PARACFUTE CO (1967) | BEAUTYBILT MOBILE HOME ACCESSORIES (1974) | HEMOLINE {NC (1974) | ELECTROMEDICS INC (1976) |  (1979) | COLORADO BINDERY INC (1990) | ANNAM MANUFACTURING INC (1999)</t>
  </si>
  <si>
    <t xml:space="preserve">C &amp; W ENT [FRS; 4 m]</t>
  </si>
  <si>
    <t xml:space="preserve">ABBA PRINTING.CN [FRS; 35 m] | GO BUILDERS [FRS] (address match)</t>
  </si>
  <si>
    <t xml:space="preserve">S02039</t>
  </si>
  <si>
    <t xml:space="preserve">230 YUMA</t>
  </si>
  <si>
    <t xml:space="preserve">1968;1970;1973;1974;1976;1977;1980;1982;1983;1986;1988;1990;1993</t>
  </si>
  <si>
    <t xml:space="preserve">APEX DIE AND BOX CC (1968-1993; SIC 2645,2651,3544) | SUPERTRON CORPORATICN (1968; SIC 3586) | cEeet co (1973; SIC 3079,2851) | CEEL CO (1974-1977; SIC 3079,2851) | PIC PLASTICS (1988-1990; SIC 2891)</t>
  </si>
  <si>
    <t xml:space="preserve">APEX DIE AND Bux CO (1966) | GENERAL DECALS INC (1966) | COMMERCIAL PRINTING (1966) | GENERAL MARKING SYSTEMS -INC (1967) | SUPERTRON CORPORATICN (1968) | cEeet co (1973) |  (1974) | CEEL CO (1974) | SKIWEAR, INC. (1979) | EARTH ONE HFG CO (1984) | PIC PLASTICS (1986) | P1C PLASTICS INC (1999)</t>
  </si>
  <si>
    <t xml:space="preserve">APEX DIE &amp; BOX COMPANY [FRS; name match, 19 m] | APEX DIE &amp; BOX COMPANY [CDPHE RCRA; name match, 104 m] | COLORADO VALUE LINE [FRS; 5 m]</t>
  </si>
  <si>
    <t xml:space="preserve">PIC PLASTICS [FRS; name match, 5 m]</t>
  </si>
  <si>
    <t xml:space="preserve">COLORADO VALUE LINE</t>
  </si>
  <si>
    <t xml:space="preserve">S02042</t>
  </si>
  <si>
    <t xml:space="preserve">1966;1968;1970;1973</t>
  </si>
  <si>
    <t xml:space="preserve">ARROW MFG CO (1966-1973; SIC 3523)</t>
  </si>
  <si>
    <t xml:space="preserve">ARROW MFG CO (1966)</t>
  </si>
  <si>
    <t xml:space="preserve">TOOLS FOR BENDING [CDPHE RCRA; 0 m]</t>
  </si>
  <si>
    <t xml:space="preserve">S02079</t>
  </si>
  <si>
    <t xml:space="preserve">2065 S CHEROKEE</t>
  </si>
  <si>
    <t xml:space="preserve">1966;1967;1968;1971;1974;1976;1980;1982;1983;1986;1990;1993;1999</t>
  </si>
  <si>
    <t xml:space="preserve">CIPRA INC (1966-1976; SIC 3441) | FREEWAY SIGNS INC (1967-1999; SIC 3993,3591)</t>
  </si>
  <si>
    <t xml:space="preserve">CIPRA INC (1966) | FREEWAY SIGNS INC (1967)</t>
  </si>
  <si>
    <t xml:space="preserve">DSM MFG CO [FRS; name match, 21 m] | DSM MFG CO [FRS] (address match) | DSM MFG CO [CDPHE RCRA] (address match)</t>
  </si>
  <si>
    <t xml:space="preserve">S02081</t>
  </si>
  <si>
    <t xml:space="preserve">5138 E 39TH AVE</t>
  </si>
  <si>
    <t xml:space="preserve">1968;1971;1973;1974;1976</t>
  </si>
  <si>
    <t xml:space="preserve">CLARKE-PACIFIC INC (1968; SIC 3621,3561,3519) | PUMP + SUPPLY» INC. (1971-1974; SIC 3519,3561,3621) | ARCHITECTURAL FORMING SYSTEMS (1976; SIC 3079)</t>
  </si>
  <si>
    <t xml:space="preserve">CLARKE-PACIFIC INC (1966) | PUMP + SUPPLY» INC. (1971) | AU BUCHON + CO INC (1973) | ARCHITECTURAL FORMING SYSTEMS (1976)</t>
  </si>
  <si>
    <t xml:space="preserve">BERKEY'S DOORS [FRS; 38 m]</t>
  </si>
  <si>
    <t xml:space="preserve">BERKEY'S DOORS</t>
  </si>
  <si>
    <t xml:space="preserve">S02101</t>
  </si>
  <si>
    <t xml:space="preserve">455 S LIPAN</t>
  </si>
  <si>
    <t xml:space="preserve">1966;1967;1968;1971;1974;1976;1980;1982;1983;1988;1990</t>
  </si>
  <si>
    <t xml:space="preserve">CUSTOM MACHINING + FABRICATION (1966-1976; SIC 3599) | PERRY TOOL + OIE CO (1966-1990; SIC 3549) | PERRY TCCL + DIE CC (1968; SIC 3544)</t>
  </si>
  <si>
    <t xml:space="preserve">CUSTOM MACHINING + FABRICATION (1966) | PERRY TOOL + OIE CO (1966) | PERRY TCCL + DIE CC (1968)</t>
  </si>
  <si>
    <t xml:space="preserve">DENVER AUTOMOTIVE &amp; DIESEL COLLEGE [FRS; 3 m]</t>
  </si>
  <si>
    <t xml:space="preserve">S02109</t>
  </si>
  <si>
    <t xml:space="preserve">DOWOLE AIR CONCITIONING + HEATING CO (1968-1976; SIC 3444,2086)</t>
  </si>
  <si>
    <t xml:space="preserve">OOWDLE AIR CONDITIUNING + HEATING CO cORP NTL i00 10 249 (1966) | DOWOLE AIR CONCITIONING + HEATING CO (1968)</t>
  </si>
  <si>
    <t xml:space="preserve">THE PHOTO MIRAGE [FRS; 8 m]</t>
  </si>
  <si>
    <t xml:space="preserve">S02110</t>
  </si>
  <si>
    <t xml:space="preserve">980 GRAPE</t>
  </si>
  <si>
    <t xml:space="preserve">sg corp (1966; SIC 3441)</t>
  </si>
  <si>
    <t xml:space="preserve">sg corp (1966)</t>
  </si>
  <si>
    <t xml:space="preserve">DPS PALMER [FRS; 18 m]</t>
  </si>
  <si>
    <t xml:space="preserve">PALMER SCHOOL [FRS; 27 m]</t>
  </si>
  <si>
    <t xml:space="preserve">DPS PALMER</t>
  </si>
  <si>
    <t xml:space="preserve">S02115</t>
  </si>
  <si>
    <t xml:space="preserve">1411 KRAMERTA</t>
  </si>
  <si>
    <t xml:space="preserve">FROST BAKERY AND PARTY SHOP (1967; SIC 2051,2992)</t>
  </si>
  <si>
    <t xml:space="preserve">FROST BAKERY (1966)</t>
  </si>
  <si>
    <t xml:space="preserve">PHILLIPS PETROLEUM CO NO 5879 [FRS; 22 m] | MAYFAIR CLEANERS [FRS; 25 m]</t>
  </si>
  <si>
    <t xml:space="preserve">SAFEWAY INC. - #2714 [FRS; 22 m] | PHILLIPS PETROLEUM CO NO 5879 [FRS; 34 m]</t>
  </si>
  <si>
    <t xml:space="preserve">PHILLIPS PETROLEUM CO NO 5879</t>
  </si>
  <si>
    <t xml:space="preserve">S02129</t>
  </si>
  <si>
    <t xml:space="preserve">430 S NAVAJO</t>
  </si>
  <si>
    <t xml:space="preserve">1966;1968;1973;1976;1977;1980;1982;1983;1986;1988;1990</t>
  </si>
  <si>
    <t xml:space="preserve">H + H ENGINEERING CO (1966-1990; SIC 3549)</t>
  </si>
  <si>
    <t xml:space="preserve">H + H ENGINEERING CO (1966) |  (1970)</t>
  </si>
  <si>
    <t xml:space="preserve">PINES MANUFACTURING / H&amp;H TOOL DIV [FRS; name match, 46 m]</t>
  </si>
  <si>
    <t xml:space="preserve">S02150</t>
  </si>
  <si>
    <t xml:space="preserve">621 17TH ST</t>
  </si>
  <si>
    <t xml:space="preserve">1979;1980;1982;1983;1986;1988;1990;1992</t>
  </si>
  <si>
    <t xml:space="preserve">SCIENTIFIC SEPARATORS, Inc. (1979-1992; SIC 3569)</t>
  </si>
  <si>
    <t xml:space="preserve">IDEAL CEMENT Cu (1966) | SCIENTIFIC SEPARATORS, Inc. (1979) | BEAM &amp; ASSOC, INC (1993) | CHAPARRAL RESOURCES, INC (1993) | LD PLACEMENTS, INC (1993)</t>
  </si>
  <si>
    <t xml:space="preserve">BAYTEX ENERGY USA LTD [FRS; 4 m] | JOHNSTON-MACCO [FRS; 34 m]</t>
  </si>
  <si>
    <t xml:space="preserve">CASTLE BUILDING COMPANY, INC. [FRS; 4 m] | PINE RIDGE OIL AND GAS, LLC [FRS; 4 m] | COASTAL OIL &amp; GAS CORP [FRS; 4 m] | ND22178-08799 FERTILE 1-12 SWD [FRS; 4 m] | ABM ENGINEERING SERVICES [FRS; 6 m] | ANG/FUEL RES.DEV.CO 44 CANYON COMP.STATN [FRS; 6 m] | COLTON, LLC - REG 7 REPORTING [FRS; 6 m] | PUBLIC SVC CO OF COLORADO [FRS; 6 m] | SOVEREIGN OPER - REG 7 REPORTING ONLY [FRS; 6 m] | SUNDANCE EN</t>
  </si>
  <si>
    <t xml:space="preserve">BAYTEX ENERGY USA LTD</t>
  </si>
  <si>
    <t xml:space="preserve">S02166</t>
  </si>
  <si>
    <t xml:space="preserve">1201 OSAGE</t>
  </si>
  <si>
    <t xml:space="preserve">1966;1967;1973;1974;1976;1980;1982;1983;1985;1990</t>
  </si>
  <si>
    <t xml:space="preserve">KOHLER MCLISTER PAINT CO (1966; SIC 2851) | KOHLER MCLISTEX PAINT CO. 2789 BOOKBINDING + MISC RELATED WCRK MF YALE DIST MGR (1967; SIC 2851) | KOHLER-MCLISTER PAINT CO (1973-1976; SIC 2821,2851) | KOMAG PALNT INC (1980-1983; SIC 2821,2881) | 300 2N0 AVE a 501 (1985; SIC 2851) | DIAMOND VOGEL PAINT (1990; SIC 2821,2851)</t>
  </si>
  <si>
    <t xml:space="preserve">KOHLER MCLISTER PAINT CO (1966) | KOHLER MCLISTEX PAINT CO. 2789 BOOKBINDING + MISC RELATED WCRK MF YALE DIST MGR (1967) | KOHLER-MCLISTER PAINT CO (1973) | KOMAG PALNT INC (1980) | 300 2N0 AVE a 501 (1985) | DIAMOND VOGEL PAINT (1990)</t>
  </si>
  <si>
    <t xml:space="preserve">KOMAC PAINT INC [FRS; name match, 49 m]</t>
  </si>
  <si>
    <t xml:space="preserve">Hull Properties II</t>
  </si>
  <si>
    <t xml:space="preserve">KOMAC PAINT INC</t>
  </si>
  <si>
    <t xml:space="preserve">S02170</t>
  </si>
  <si>
    <t xml:space="preserve">540 ACOMA</t>
  </si>
  <si>
    <t xml:space="preserve">t + R FURNITURE + CABINET WORKS (1966; SIC 3441) | RICE PAPER BOX CO (1990; SIC 2652,2675,3089)</t>
  </si>
  <si>
    <t xml:space="preserve">t + R FURNITURE + CABINET WORKS (1966) | RICE PAPER BOx CO (1966) |  (1974)</t>
  </si>
  <si>
    <t xml:space="preserve">DENVER MUNI. FED. CREDIT UNION [CDPHE RCRA; 34 m] | CENTRAL RADIATOR KING [CDPHE RCRA; 34 m]</t>
  </si>
  <si>
    <t xml:space="preserve">DENVER MUNI. FED. CREDIT UNION</t>
  </si>
  <si>
    <t xml:space="preserve">S02189</t>
  </si>
  <si>
    <t xml:space="preserve">6270 E EVANS AVE</t>
  </si>
  <si>
    <t xml:space="preserve">1970;1973;1974;1976</t>
  </si>
  <si>
    <t xml:space="preserve">MAJESTIC BUILDING PRODUCTS CO INC (1970-1976; SIC 3442)</t>
  </si>
  <si>
    <t xml:space="preserve">MAJESTIC BUILDING PRODUCTS CO INC (1966) | FOGG SYSTEM CCMPANY INC K A CARTER PRES (1974)</t>
  </si>
  <si>
    <t xml:space="preserve">CONTINENTAL CLEANERS (EVANS) [FRS; 27 m]</t>
  </si>
  <si>
    <t xml:space="preserve">THE FASTPRINT SHOP [FRS; 27 m] | TIRE EXCHANGER [FRS; 34 m] | CDK KITCHENS AND BATHS INC [FRS; 34 m]</t>
  </si>
  <si>
    <t xml:space="preserve">CONTINENTAL CLEANERS (EVANS)</t>
  </si>
  <si>
    <t xml:space="preserve">S02206</t>
  </si>
  <si>
    <t xml:space="preserve">1031 W CENTER AVE</t>
  </si>
  <si>
    <t xml:space="preserve">1966;1967;1971;1973;1974;1976;1980;1982</t>
  </si>
  <si>
    <t xml:space="preserve">NATIONAL WIKE SPECIALTIES CORP (1966-1973; SIC 3567) |  (1971; SIC 3461,3481) | EASTER-OWENS ELECTRIC CO (1974-1982; SIC 3613,3622,3469)</t>
  </si>
  <si>
    <t xml:space="preserve">NATIONAL WIKE SPECIALTIES CORP (1966) | EASTER-OWENS ELECTRIC CO (1968) |  (1971) | RAINS-FLO MFG CO (1983)</t>
  </si>
  <si>
    <t xml:space="preserve">INTERMOUNTAIN ELECTRIC [FRS; 8 m] | VISIONPRINT LIMITED [FRS; 26 m] | ECO ROOF AND SOLAR [FRS; 26 m]</t>
  </si>
  <si>
    <t xml:space="preserve">AMERICAN SOLID STONE [FRS; 18 m] | G4 ENERGY [FRS; 23 m] | G4 ENERGY - PADD 5 [FRS; 26 m] | G4 ENERGY - PADD 1 [FRS; 26 m] | G4 ENERGY - PADD 3 [FRS; 26 m] | G4 ENERGY - PADD 2 [FRS; 26 m] | AMERICAN SOLID STONE [FRS] (address match)</t>
  </si>
  <si>
    <t xml:space="preserve">INTERMOUNTAIN ELECTRIC</t>
  </si>
  <si>
    <t xml:space="preserve">S02214</t>
  </si>
  <si>
    <t xml:space="preserve">210 WYANDOT</t>
  </si>
  <si>
    <t xml:space="preserve">1966;1968;1970;1979;1980;1982;1983</t>
  </si>
  <si>
    <t xml:space="preserve">SCOTT*S LIQUID GOLD INC (1966-1970; SIC 2841) | PLASTRONICS INC (1968-1970; SIC 2842) | POSTIQUE OF COLORADO (1979; SIC 3589) | 2 C &amp; PRECISION TOOL * MELB INC (1980-1983; SIC 3544,3079,3599) | CONTROLLED SYSTEMS, INC. (1982; SIC 3589,2542)</t>
  </si>
  <si>
    <t xml:space="preserve">PARAGON REPRODUCTIUNS INC (1966) | SCOTT*S LIQUID GOLD INC (1966) | PLASTRONICS INC (1968) | POSTIQUE OF COLORADO (1979) | 2 C &amp; PRECISION TOOL * MELB INC (1980) | CONTROLLED SYSTEMS, INC. (1982) | AMERICAN BOOK MFG (1988) | CAM COMP SYSTEM AUTOMATED BINDING CO (1988) | - OJS MANUFACTURING (1999)</t>
  </si>
  <si>
    <t xml:space="preserve">TOOLS INC [FRS; 18 m] | RAINBOW REBUILDERS INC [FRS; 22 m]</t>
  </si>
  <si>
    <t xml:space="preserve">COLORADO COMFORT PRODUCTS [FRS; 22 m]</t>
  </si>
  <si>
    <t xml:space="preserve">TOOLS INC</t>
  </si>
  <si>
    <t xml:space="preserve">S02220</t>
  </si>
  <si>
    <t xml:space="preserve">687 S JASON</t>
  </si>
  <si>
    <t xml:space="preserve">1974;1977;1982</t>
  </si>
  <si>
    <t xml:space="preserve">DENVER METAL PRODUCTS # CONSTRUCTION INC (1974-1982; SIC 3446)</t>
  </si>
  <si>
    <t xml:space="preserve">PETER PAN THE MENU MAN (1966) | DENVER METAL PRODUCTS + CONSTRUCTION INC 2789 BOOKBINDING AND RELATED WORK (1973)</t>
  </si>
  <si>
    <t xml:space="preserve">MECHANICAL PRODUCTS INC [FRS; name match, 206 m]</t>
  </si>
  <si>
    <t xml:space="preserve">GNB TECHNOLOGIES INC</t>
  </si>
  <si>
    <t xml:space="preserve">S02221</t>
  </si>
  <si>
    <t xml:space="preserve">1375 KEARNEY</t>
  </si>
  <si>
    <t xml:space="preserve">PHILLIPS PETROLEUM CORP (1966; SIC 2879)</t>
  </si>
  <si>
    <t xml:space="preserve">PHILLIPS PETROLEUM CORP (1966)</t>
  </si>
  <si>
    <t xml:space="preserve">PHILLIPS PETROLEUM CO NO 5879 [FRS; name match, 173 m]</t>
  </si>
  <si>
    <t xml:space="preserve">PHILLIPS PETROLEUM CO NO 5879 [FRS; name match, 164 m]</t>
  </si>
  <si>
    <t xml:space="preserve">KING SOOPERS 5</t>
  </si>
  <si>
    <t xml:space="preserve">S02222</t>
  </si>
  <si>
    <t xml:space="preserve">2705 HIGH</t>
  </si>
  <si>
    <t xml:space="preserve">1976;1980;1982</t>
  </si>
  <si>
    <t xml:space="preserve">SPORTSMAN MFG CO (1976-1980; SIC 3751,3469,3499) | INDUSTRIAL MFG * MACHINING (1982; SIC 3469,3499)</t>
  </si>
  <si>
    <t xml:space="preserve">PHILLIPSON ROD CO (1966) | SPORTSMAN MFG CO (1976) | INDUSTRIAL MFG * MACHINING (1982)</t>
  </si>
  <si>
    <t xml:space="preserve">RECYCLING TECHNOLOGIES INC. [FRS; 15 m]</t>
  </si>
  <si>
    <t xml:space="preserve">RECYCLING TECHNOLOGIES INC.</t>
  </si>
  <si>
    <t xml:space="preserve">S02226</t>
  </si>
  <si>
    <t xml:space="preserve">3600 E 45TH</t>
  </si>
  <si>
    <t xml:space="preserve">1966;1967;1970;1973;1974;1976;1979;1980;1990</t>
  </si>
  <si>
    <t xml:space="preserve">PROFESSIONAL PAINTS INC (1966-1974; SIC 2851) | KELLY-MOORE PAINT CO INC OF COLORADO (1976-1980; SIC 2851,3275,2899) | UNIPRO PAINT MANUFACTURING CO (1990; SIC 2851)</t>
  </si>
  <si>
    <t xml:space="preserve">PROFESSIONAL PAINTS INC (1966) |  (1971) | KELLY-MOORE PAINT CO INC OF COLORADO (1976) | UNTPRO PAINT MANUFACTURING COMPANY (1986) | WOEHRMYER BUSINESS FORMS (1986)</t>
  </si>
  <si>
    <t xml:space="preserve">CALJAN AMERICA INC [FRS; 10 m]</t>
  </si>
  <si>
    <t xml:space="preserve">UNIPRO PAINT MFG [FRS; name match, 10 m] | BRISTOL WORKS, LIMITED [FRS; 10 m] | UNITED DRYWALL &amp; PAINTING [FRS; 10 m] | BRISTOL WORKS LTD - CULTURED MARBLE PROD [FRS; 12 m] | UNIPRO PAINT MFG [FRS] (address match)</t>
  </si>
  <si>
    <t xml:space="preserve">CALJAN AMERICA INC</t>
  </si>
  <si>
    <t xml:space="preserve">S02235</t>
  </si>
  <si>
    <t xml:space="preserve">2700 ARAPAHOE</t>
  </si>
  <si>
    <t xml:space="preserve">1976;1979;1980;1982</t>
  </si>
  <si>
    <t xml:space="preserve">RODELLE LABORATORIES INC (1976-1982; SIC 2099,2087,2899)</t>
  </si>
  <si>
    <t xml:space="preserve">ROOELLE LABORATORIES INC (1966)</t>
  </si>
  <si>
    <t xml:space="preserve">SONEFFS MASTER GARAGE [CDPHE RCRA; 34 m]</t>
  </si>
  <si>
    <t xml:space="preserve">Avalon Bay II</t>
  </si>
  <si>
    <t xml:space="preserve">S02242</t>
  </si>
  <si>
    <t xml:space="preserve">851 TEJON</t>
  </si>
  <si>
    <t xml:space="preserve">UNITED IRON FOUNDRY (1966; SIC 3321)</t>
  </si>
  <si>
    <t xml:space="preserve">UNITED IRON FOUNDRY (1966)</t>
  </si>
  <si>
    <t xml:space="preserve">OLD WESTERN PAINT CO INC [FRS; 37 m]</t>
  </si>
  <si>
    <t xml:space="preserve">OLD WESTERN PAINT CO INC</t>
  </si>
  <si>
    <t xml:space="preserve">S02250</t>
  </si>
  <si>
    <t xml:space="preserve">1518 COLORADO BLVD</t>
  </si>
  <si>
    <t xml:space="preserve">WESTERN IRRIGATION INC (1966; SIC 3449)</t>
  </si>
  <si>
    <t xml:space="preserve">WESTERN IRRIGATION INC (1966) | MALATCHI ELEC SYS INC (1974)</t>
  </si>
  <si>
    <t xml:space="preserve">AUTOZONE #810 [CDPHE RCRA; 21 m] | PENSKE AUTO CENTER [CDPHE RCRA; 21 m] | WEST AUTO BODY SHOP [CDPHE RCRA; 21 m] | CENTURYLINK [CDPHE RCRA; 21 m] | DENVER AUTO BODY &amp; PAINT INC [CDPHE RCRA; 21 m] | STRASSENBAHN MOTORS [CDPHE RCRA; 21 m] | FAMILY DOLLAR #6231 [CDPHE RCRA; 21 m] | REED AMBULANCES INC [CDPHE RCRA; 21 m]</t>
  </si>
  <si>
    <t xml:space="preserve">E COLFAX AVE &amp; COLORADO BLVD_NJH-W [FRS; 1 m] | EAST COLFAX BRT UTILITIES [FRS; 10 m]</t>
  </si>
  <si>
    <t xml:space="preserve">JACKSON STREET BROWNFIELD PROJECT</t>
  </si>
  <si>
    <t xml:space="preserve">AUTOZONE #810</t>
  </si>
  <si>
    <t xml:space="preserve">S03544</t>
  </si>
  <si>
    <t xml:space="preserve">4755 N LIPAN</t>
  </si>
  <si>
    <t xml:space="preserve">1967;1976</t>
  </si>
  <si>
    <t xml:space="preserve">CAL-INKy DIV CF TENNECO (1967; SIC 2893) | SPECIALTY METALS INC (1976; SIC 3559,3444)</t>
  </si>
  <si>
    <t xml:space="preserve">RIVIERA MFG CO INC (1966) | CAL-INKy DIV CF TENNECO (1967) | TEWELL*S PRINTING + LITHOGRAPHING CO (1973) | SPECIALTY METALS INC (1976) | TEWELL*’S PRINTING ¢ LETHOGRAPHING CO (1980) | EXPLORATION BRINAKG. trrnocraPu (1988) | 8 LINE SNOWBOARDS LLC (1999)</t>
  </si>
  <si>
    <t xml:space="preserve">TEWELL WARREN PRINTING - 4710 LIPAN ST [FRS; 39 m]</t>
  </si>
  <si>
    <t xml:space="preserve">TEWELL WARREN PRINTING - 4710 LIPAN ST</t>
  </si>
  <si>
    <t xml:space="preserve">S05508</t>
  </si>
  <si>
    <t xml:space="preserve">1400 W ALAMEDA AVE</t>
  </si>
  <si>
    <t xml:space="preserve">1982;1983;1986;1988;1990;1993;1999</t>
  </si>
  <si>
    <t xml:space="preserve">ALAMEDA ORNAMENTAL IRON INCe (1982-1999; SIC 3446,2514,3442) | PROP DOCTORS (1999; SIC 3599)</t>
  </si>
  <si>
    <t xml:space="preserve">ALAMEDA SIGN CO (1966) | ALAMEDA ORNAMENTAL IRON INCe (1982) | PROP DOCTORS (1999)</t>
  </si>
  <si>
    <t xml:space="preserve">DIESELS ONLY [FRS] (address match) | DIESELS ONLY [CDPHE RCRA] (address match)</t>
  </si>
  <si>
    <t xml:space="preserve">ALAMEDA ORNAMENTAL IRON [FRS; name match, 14 m] | WARREN VILLAGE III [FRS; 31 m]</t>
  </si>
  <si>
    <t xml:space="preserve">DIESELS ONLY</t>
  </si>
  <si>
    <t xml:space="preserve">S01061</t>
  </si>
  <si>
    <t xml:space="preserve">4370 JASON SS</t>
  </si>
  <si>
    <t xml:space="preserve">1967;1970;1974;1976;1977;1980;1982;1983;1984;1986;1988;1990;1993;1999</t>
  </si>
  <si>
    <t xml:space="preserve">G + K MACHINE CO (1967-1999; SIC 3591) | WC ATEE BOLT CO (1980-1983; SIC 3452) | NC _ATEE BOLT co (1984; SIC 3452) | MCATEE BOLT CO (1988; SIC 3452)</t>
  </si>
  <si>
    <t xml:space="preserve">G + K MACHINE CO (1967) |  (1971) | WC ATEE BOLT CO (1980) | NC _ATEE BOLT co (1984) | MCATEE BOLT CO (1988)</t>
  </si>
  <si>
    <t xml:space="preserve">REFRIGERANT RECLAMATION INC [FRS; 5 m]</t>
  </si>
  <si>
    <t xml:space="preserve">REFRIGERANT RECLAMATION INC</t>
  </si>
  <si>
    <t xml:space="preserve">S01104</t>
  </si>
  <si>
    <t xml:space="preserve">500 S SANTA FE</t>
  </si>
  <si>
    <t xml:space="preserve">1974;1976;1977;1983</t>
  </si>
  <si>
    <t xml:space="preserve">A-1 SPINNING SHOP (1974-1977; SIC 3469,3591) | A-1 SPINNING SHOP (1976; SIC 3469,3591) | CHICAGO STYLE D B A CARTS OF COLORADO (1983; SIC 2599,3469)</t>
  </si>
  <si>
    <t xml:space="preserve">ROBINSON BRICK + TILE CO, THE 2514 METAL HOUSEHOLD FURNITURE (1967) | RCBINSCN BRICK + TILE CO, THE (1968) | A-1 SPINNING SHOP (1974) | A-1 SPINNING SHOP (1976) | ROBERTS DRAPERY CLEANERS + MANUFACTURERS (1982) | CHICAGO STYLE D B A CARTS OF COLORADO (1983)</t>
  </si>
  <si>
    <t xml:space="preserve">MISS JENNY'S INC [FRS; 19 m]</t>
  </si>
  <si>
    <t xml:space="preserve">S02553</t>
  </si>
  <si>
    <t xml:space="preserve">185 W LOUISIANA AVE</t>
  </si>
  <si>
    <t xml:space="preserve">1967;1968;1970;1971;1974;1976;1977;1986;1988;1990</t>
  </si>
  <si>
    <t xml:space="preserve">c + C MFG CORP (1967-1977; SIC 3591) | GREENLAWN SPRINKLER CO (1986-1990; SIC 3432)</t>
  </si>
  <si>
    <t xml:space="preserve">c + C MFG CORP (1967) | GREENLAWN SPRINKLER CO (1986)</t>
  </si>
  <si>
    <t xml:space="preserve">PARAGON ENVIRONMENTS INC [FRS; 27 m]</t>
  </si>
  <si>
    <t xml:space="preserve">S02571</t>
  </si>
  <si>
    <t xml:space="preserve">2650 W BARBERRY PL</t>
  </si>
  <si>
    <t xml:space="preserve">1967;1968;1970;1976</t>
  </si>
  <si>
    <t xml:space="preserve">FLOYD ORIVES CO (1967-1976; SIC 3566,3552,3415)</t>
  </si>
  <si>
    <t xml:space="preserve">FLOYD ORIVES CO (1967)</t>
  </si>
  <si>
    <t xml:space="preserve">MILE HIGH ENGINEERING SUPPLY CO INC [FRS; 29 m]</t>
  </si>
  <si>
    <t xml:space="preserve">S02577</t>
  </si>
  <si>
    <t xml:space="preserve">952 S FEDERAL BLVD</t>
  </si>
  <si>
    <t xml:space="preserve"> (1977; SIC 3079,2751,2752)</t>
  </si>
  <si>
    <t xml:space="preserve">GRANT CHESTER*S IDEA PRESS (1967) |  (1977) | MOUNTAIN CITY PACKING CO (1979) | JER, BUSINESS RESEARCH DIVISION (1999)</t>
  </si>
  <si>
    <t xml:space="preserve">IDEA PRESS [FRS; name match, 24 m]</t>
  </si>
  <si>
    <t xml:space="preserve">7-11 Store</t>
  </si>
  <si>
    <t xml:space="preserve">IDEA PRESS</t>
  </si>
  <si>
    <t xml:space="preserve">S02579</t>
  </si>
  <si>
    <t xml:space="preserve">1909 FEDERAL BLVD</t>
  </si>
  <si>
    <t xml:space="preserve">MANUFACTURERS (1999; SIC 3079)</t>
  </si>
  <si>
    <t xml:space="preserve"> (1967) | MANUFACTURERS (1999)</t>
  </si>
  <si>
    <t xml:space="preserve">FAMILY DOLLAR #3090 [FRS; 37 m]</t>
  </si>
  <si>
    <t xml:space="preserve">FAMILY DOLLAR #3090</t>
  </si>
  <si>
    <t xml:space="preserve">S02595</t>
  </si>
  <si>
    <t xml:space="preserve">910 W ILIFF</t>
  </si>
  <si>
    <t xml:space="preserve">METRO MACHINE INC (1967; SIC 3591,2395)</t>
  </si>
  <si>
    <t xml:space="preserve">METRO MACHINE INC (1967)</t>
  </si>
  <si>
    <t xml:space="preserve">ROBINSON BRICK COMPANY [FRS; 25 m]</t>
  </si>
  <si>
    <t xml:space="preserve">A ALL DRY WATER DAMAGE EXPERTS [FRS; 25 m]</t>
  </si>
  <si>
    <t xml:space="preserve">ROBINSON BRICK COMPANY</t>
  </si>
  <si>
    <t xml:space="preserve">S02627</t>
  </si>
  <si>
    <t xml:space="preserve">1989 BROADWAY</t>
  </si>
  <si>
    <t xml:space="preserve">1968;1970;1971;1999</t>
  </si>
  <si>
    <t xml:space="preserve">PEERLESS PRINTING CC (1968-1971; SIC 2751,2741,2752) | JER, BUSINESS RESEARCH DIVISION (1999; SIC 3429)</t>
  </si>
  <si>
    <t xml:space="preserve">PEERLESS PRINTING CO (1967) | WARNER PUBLISHING CO (1967) | NATIONAL SPEAKER COMPANY (1983) | JER, BUSINESS RESEARCH DIVISION (1999)</t>
  </si>
  <si>
    <t xml:space="preserve">FIRESTONE TIRE SERVICE CENTER [FRS; 9 m]</t>
  </si>
  <si>
    <t xml:space="preserve">OCCUPATIONAL MGMT INC [FRS; 9 m]</t>
  </si>
  <si>
    <t xml:space="preserve">S00813</t>
  </si>
  <si>
    <t xml:space="preserve">4701 COLORADO BLVD</t>
  </si>
  <si>
    <t xml:space="preserve">WITTNEY + CO (1973-1976; SIC 2834)</t>
  </si>
  <si>
    <t xml:space="preserve">BEHRENS FIXTURE CO (1968) | WITTNEY + CO (1973) | SIGFANY STYLETE INC (1980) | STYLITE INDUSTRIES INC. (1982) | ARKANSAS VALLEY SEED COMPANY (1984) | STANDARD REGISTER (1988)</t>
  </si>
  <si>
    <t xml:space="preserve">STANDARD REGISTER COMPANY [FRS] (address match)</t>
  </si>
  <si>
    <t xml:space="preserve">S00830</t>
  </si>
  <si>
    <t xml:space="preserve">1020 WWW 8TH AVE</t>
  </si>
  <si>
    <t xml:space="preserve">1973;1974;1976;1986;1988;1990;1999</t>
  </si>
  <si>
    <t xml:space="preserve">COLORADO ENGRAVING CO (1973-1988; SIC 2793,3566) | ADAMS RETOUCHING MACHINE CO (1986-1999; SIC 3861)</t>
  </si>
  <si>
    <t xml:space="preserve">REX CUSTCW COVERS (1968) | AD FOTO ENGRAVING INC (1970) |  (1974) | REX CUSTOM COVERS (1976) | 8 4 R SCREEN GRAPHICS (1979) | 8 + R SCREEN GRAPHICS (1984) | ADAMS RETOUCHING MACHINE CO (1986)</t>
  </si>
  <si>
    <t xml:space="preserve">B &amp; R SCREEN GRAPHICS [FRS; name match, 45 m]</t>
  </si>
  <si>
    <t xml:space="preserve">S00943</t>
  </si>
  <si>
    <t xml:space="preserve">850 S LIPAN</t>
  </si>
  <si>
    <t xml:space="preserve">Chemicals; Petroleum refining; Rubber &amp; plastics</t>
  </si>
  <si>
    <t xml:space="preserve">1968;1971;1974;1977;1980;1982;1983;1984;1986;1990;1993;1999</t>
  </si>
  <si>
    <t xml:space="preserve">CENVER INDUSTRIAL SALES + SERVICE (1968-1999; SIC 2899)</t>
  </si>
  <si>
    <t xml:space="preserve">CENVER INDUSTRIAL SALES + SERVICE (1968)</t>
  </si>
  <si>
    <t xml:space="preserve">DENVER INDUSTRIAL SALES &amp; SERVICE CO [CDPHE RCRA; name match, 10 m] | DENVER INDUSTRIAL SALES &amp; SERVICES CO [FRS; name match, 45 m] | VISIONPRINT LIMITED [CDPHE RCRA; 10 m] | THE KROGER COMPANY  KS #113 [CDPHE RCRA; 10 m] | COLORADO BARRICADE [CDPHE RCRA; 10 m] | DUFFY CRANE AND HAULING INC [CDPHE RCRA; 10 m]</t>
  </si>
  <si>
    <t xml:space="preserve">S00980</t>
  </si>
  <si>
    <t xml:space="preserve">1145 5TH</t>
  </si>
  <si>
    <t xml:space="preserve">1968;1971;1982;1984;1986;1990</t>
  </si>
  <si>
    <t xml:space="preserve">EVERSMAN MFG CO INC (1968-1990; SIC 3522)</t>
  </si>
  <si>
    <t xml:space="preserve">EVERSMAN MFG CO INC (1968)</t>
  </si>
  <si>
    <t xml:space="preserve">EVERSMAN MANUFACTURING COMPANY NUMBER [FRS; name match, 79 m]</t>
  </si>
  <si>
    <t xml:space="preserve">1801 W. Colfax</t>
  </si>
  <si>
    <t xml:space="preserve">EVERSMAN MANUFACTURING COMPANY NUMBER</t>
  </si>
  <si>
    <t xml:space="preserve">S01073</t>
  </si>
  <si>
    <t xml:space="preserve">4575 JACKSON</t>
  </si>
  <si>
    <t xml:space="preserve">STEAM WAY INTERNATIONAL INC (1990; SIC 3582,3589,2841)</t>
  </si>
  <si>
    <t xml:space="preserve">WACO ELECTRONICS INC 3362 BRASS, ERONZE, COPPER CASTINGS (1968) | PERFECTION TIP CO (1980) | OLSON INDUSTRIES INC (1984) | STEAM WAY INTERNATIONAL INC (1990)</t>
  </si>
  <si>
    <t xml:space="preserve">OLSON INDUSTRIES,INC [FRS; name match, 5 m] | PERFECTION TIP CO [FRS; name match, 5 m]</t>
  </si>
  <si>
    <t xml:space="preserve">STEAM WAY INTERNATIONAL [FRS; name match, 5 m]</t>
  </si>
  <si>
    <t xml:space="preserve">OLSON INDUSTRIES,INC</t>
  </si>
  <si>
    <t xml:space="preserve">S01166</t>
  </si>
  <si>
    <t xml:space="preserve">3950 KEARNEY</t>
  </si>
  <si>
    <t xml:space="preserve">1970;1973;1977;1983;1984;1988;1990</t>
  </si>
  <si>
    <t xml:space="preserve">THARCO CONTAINERS (1970-1973; SIC 2653,3079) | PACIFIC INTERSTATE CORP (1977; SIC 3079) | TRANSAMERICAN EQUIPMENT ¢ DESIGN CORP (1983; SIC 3469,3449,3551) | TRAMSANERICAN INDUSTRIES INC RON SCHOENBERG (1984; SIC 3469) | STRATUS CORP (1988-1990; SIC 3443,3469,3631)</t>
  </si>
  <si>
    <t xml:space="preserve">TKARCO CCNTAINERS (1968) | PACIFIC INTERSTATE CORP (1977) | TRANSAMERICAN EQUIPMENT ¢ DESIGN CORP (1983) | TRAMSANERICAN INDUSTRIES INC RON SCHOENBERG (1984) | STRATUS CORP (1988)</t>
  </si>
  <si>
    <t xml:space="preserve">ADAMS MCCLURE [FRS; 1 m]</t>
  </si>
  <si>
    <t xml:space="preserve">ADAMS MCCLURE</t>
  </si>
  <si>
    <t xml:space="preserve">S02812</t>
  </si>
  <si>
    <t xml:space="preserve">3900 ULSTER</t>
  </si>
  <si>
    <t xml:space="preserve">AVIATION INCUSTRIAL SUPPLY CC (1968-1970; SIC 3544)</t>
  </si>
  <si>
    <t xml:space="preserve">AVIATION INCUSTRIAL SUPPLY CC (1968)</t>
  </si>
  <si>
    <t xml:space="preserve">AVIATION INDUSTRIAL SUPPLY [FRS; name match, 56 m]</t>
  </si>
  <si>
    <t xml:space="preserve">S02818</t>
  </si>
  <si>
    <t xml:space="preserve">1290 S BANNOCK ST</t>
  </si>
  <si>
    <t xml:space="preserve">1968;1971;1973;1974;1976;1986;1988;1990</t>
  </si>
  <si>
    <t xml:space="preserve">CHRISTON GRINDING CO (1968-1990; SIC 3599,3471) | BURR-GONN INC TENNECO CHEMICAL NEW YORK, NY (1973; SIC 2899) | COLORADO DIVISION OF SOIL TECH INC (1974-1976; SIC 2899) | GRAYLING CANOE CO (1974-1976; SIC 3732)</t>
  </si>
  <si>
    <t xml:space="preserve">CHRISTON GRINDING CO (1968) | BURR-GONN INC TENNECO CHEMICAL NEW YORK, NY (1973) | CHEM-EX INC (1973) | GRAYLING CANOE CO (1974) | COLORADO DIVISION OF SOIL TECH INC (1974) |  (1984)</t>
  </si>
  <si>
    <t xml:space="preserve">GO GREEN RECYCLING DBA SUSTAINABILITY [FRS; 3 m]</t>
  </si>
  <si>
    <t xml:space="preserve">S02826</t>
  </si>
  <si>
    <t xml:space="preserve">1041 S PLATTE RIVER DR</t>
  </si>
  <si>
    <t xml:space="preserve">1968;1970;1974;1976;1980;1982;1983;1990</t>
  </si>
  <si>
    <t xml:space="preserve">METRON INSTRUMENTS, INC (1968-1990; SIC 3821,3566,2395)</t>
  </si>
  <si>
    <t xml:space="preserve">CUSTOM BUILT CONTRCLS DIV OF METRON (1968) | CONCRETE CURINS ENGINEERS INC (1977) | FOUR SEASONS AWNING &amp; PATIO (1993)</t>
  </si>
  <si>
    <t xml:space="preserve">METRON INSTRUMENTS INC [FRS; name match, 60 m]</t>
  </si>
  <si>
    <t xml:space="preserve">S02828</t>
  </si>
  <si>
    <t xml:space="preserve">2234 S LIPAN ST</t>
  </si>
  <si>
    <t xml:space="preserve">1968;1971;1974;1976;1980;1982;1990</t>
  </si>
  <si>
    <t xml:space="preserve">OEFENSE COMPONENTS CO (1968; SIC 3679,3452) | WATERTITE INOUSTRIES INC (1971-1982; SIC 3542) | JPO EQUIPMENT COMPANY (1990; SIC 2499,3599,3411)</t>
  </si>
  <si>
    <t xml:space="preserve">OEFENSE COMPONENTS CO (1968) | WATERTITE INOUSTRIES INC (1971) | JPO EQUIPMENT COMPANY (1990)</t>
  </si>
  <si>
    <t xml:space="preserve">AAD DISPOSAL COMPANY [FRS; 1 m]</t>
  </si>
  <si>
    <t xml:space="preserve">AAD DISPOSAL COMPANY</t>
  </si>
  <si>
    <t xml:space="preserve">S02837</t>
  </si>
  <si>
    <t xml:space="preserve">5030 YORK</t>
  </si>
  <si>
    <t xml:space="preserve">1968;1970;1973;1974;1976;1982;1986</t>
  </si>
  <si>
    <t xml:space="preserve">DENVER VETERINARY LABCRATCRIES+ INC (1968-1970; SIC 2834) | COOPER USA INC. (1973-1974; SIC 2834) | WELLCOME VACCINES (1976; SIC 2834) | WHIRLWIND POWER CO. (1982; SIC 3621,3679) | A CUSTOR CABINET SHOP INC (1986; SIC 2331,2521,3479)</t>
  </si>
  <si>
    <t xml:space="preserve">DENVER VETERINARY LABCRATCRIES+ INC (1968) | COOPER USA INC. (1973) | WELLCOME VACCINES (1976) | WHIRLWIND POWER CO. (1982) | A CUSTOR CABINET SHOP INC (1986)</t>
  </si>
  <si>
    <t xml:space="preserve">ADOLPH COORS COMPANY -TRANSPORTATION [FRS; 23 m]</t>
  </si>
  <si>
    <t xml:space="preserve">DENVER TRANSFORMER SALES [FRS; 21 m] | E&amp;R PALLET REPAIR [FRS; 23 m]</t>
  </si>
  <si>
    <t xml:space="preserve">E &amp; R Pallet</t>
  </si>
  <si>
    <t xml:space="preserve">ADOLPH COORS COMPANY -TRANSPORTATION</t>
  </si>
  <si>
    <t xml:space="preserve">S02841</t>
  </si>
  <si>
    <t xml:space="preserve">1318 22ND</t>
  </si>
  <si>
    <t xml:space="preserve">FENKO CHEMICAL CO (1968; SIC 2842,2791,2752)</t>
  </si>
  <si>
    <t xml:space="preserve">FENKO CHEMICAL CO (1968) | CONSTRUCTION MANAGEMENT TECHNICAL S (1993)</t>
  </si>
  <si>
    <t xml:space="preserve">PARK ENVIROTECH INC [FRS; 34 m]</t>
  </si>
  <si>
    <t xml:space="preserve">PARK ENVIROTECH INC</t>
  </si>
  <si>
    <t xml:space="preserve">S02843</t>
  </si>
  <si>
    <t xml:space="preserve">1220 S ACOMA</t>
  </si>
  <si>
    <t xml:space="preserve">1968;1970;1976;1977;1980;1982;1986;1990</t>
  </si>
  <si>
    <t xml:space="preserve">FLEXOVEYOR CCNVEYCR CC (1968-1986; SIC 3535) | FLEXOVEYOR INDUSTRIES INC (1990; SIC 3535,3537)</t>
  </si>
  <si>
    <t xml:space="preserve">FLEXOVEYOR CCNVEYCR CC (1968) | EXBUSTEES xe D.B.A..PFLEXOVEYOR CONVEYOR CO (1988) | FLEXOVEYOR INDUSTRIES INC (1990)</t>
  </si>
  <si>
    <t xml:space="preserve">APEX WOODWORKING [FRS; 1 m] | ROSEWATER CONSTRUCTION INC [FRS; 25 m]</t>
  </si>
  <si>
    <t xml:space="preserve">APEX WOODWORKING</t>
  </si>
  <si>
    <t xml:space="preserve">S02865</t>
  </si>
  <si>
    <t xml:space="preserve">208 S KALAMATH</t>
  </si>
  <si>
    <t xml:space="preserve">MCATEE BOLT CO (1990-1993; SIC 3452)</t>
  </si>
  <si>
    <t xml:space="preserve">LCWREY*S FRESHIES INC (1968) | LOWREY*S FRESHIES INC (1970) | MCATEE BOLT CO (1990) | CURTICE BURNS MEAT SNACKS, INC (1993)</t>
  </si>
  <si>
    <t xml:space="preserve">MCATEE BOLT [FRS; name match, 27 m] | PENSKE TRUCK LEASING CO LP [CDPHE RCRA; 10 m] | LOWERYS DIV OF BEATRICE FOODS [FRS] (address match)</t>
  </si>
  <si>
    <t xml:space="preserve">S02868</t>
  </si>
  <si>
    <t xml:space="preserve">2250 S LIPAN</t>
  </si>
  <si>
    <t xml:space="preserve">1968;1973;1974;1976;1979;1980;1982;1983</t>
  </si>
  <si>
    <t xml:space="preserve">MARCO MFG CC (1968-1983; SIC 3479)</t>
  </si>
  <si>
    <t xml:space="preserve">MARCO MFG CC (1968)</t>
  </si>
  <si>
    <t xml:space="preserve">MARCO MFG CO [FRS; name match, 10 m] | AAD DISPOSAL COMPANY [FRS; 31 m] | SPENCES BODYTEC DBA SPENCES CARSTAR [FRS; 33 m] | COLORADO BARRICADE [FRS; 33 m] | MARCO MFG CO [FRS] (address match)</t>
  </si>
  <si>
    <t xml:space="preserve">MARCO MFG CO</t>
  </si>
  <si>
    <t xml:space="preserve">S02881</t>
  </si>
  <si>
    <t xml:space="preserve">2657 S BROADWAY</t>
  </si>
  <si>
    <t xml:space="preserve">CLARKS AUTO ELECTRIC (1999; SIC 3714)</t>
  </si>
  <si>
    <t xml:space="preserve">REES PRINTING CO (1968) | CRAFT-LINES CF COLORACC INC (1974) | IMPERIAL DRAPERY MFG CO (1976) | CLARKS AUTO ELECTRIC (1999)</t>
  </si>
  <si>
    <t xml:space="preserve">JSK FRAME SPECIALISTS INC. [FRS; 36 m]</t>
  </si>
  <si>
    <t xml:space="preserve">M.J.P. FRAME SPECIALISTS INC [FRS; 35 m]</t>
  </si>
  <si>
    <t xml:space="preserve">JSK FRAME SPECIALISTS INC.</t>
  </si>
  <si>
    <t xml:space="preserve">S02884</t>
  </si>
  <si>
    <t xml:space="preserve">2555 S SANTA FE</t>
  </si>
  <si>
    <t xml:space="preserve">1968;1971;1976;1980;1988;1999</t>
  </si>
  <si>
    <t xml:space="preserve">RCBBINS INCLBATOR CO (1968-1971; SIC 3522) | ROBBINS INCUBATOR CO (1976-1980; SIC 3523) | HERBS+SPICE INC (1988; SIC 2099,2833) | REPAIRS TAYLOR PIPE INC (1988; SIC 3068,3089) | ALL SEASON BOAT REPAIR (1999; SIC 3732)</t>
  </si>
  <si>
    <t xml:space="preserve">RCBBINS INCLBATOR CO (1968) | ROBBINS INCUBATOR CO (1976) | HERBS+SPICE INC (1988) | REPAIRS TAYLOR PIPE INC (1988) | ALL SEASON BOAT REPAIR (1999) | PRO GRAPHICS &amp; DISPLAYS INC (1999)</t>
  </si>
  <si>
    <t xml:space="preserve">ASSOC GEN CONTRACTORS [FRS; 5 m]</t>
  </si>
  <si>
    <t xml:space="preserve">S02893</t>
  </si>
  <si>
    <t xml:space="preserve">577 S JASON</t>
  </si>
  <si>
    <t xml:space="preserve">1968;1988;1990</t>
  </si>
  <si>
    <t xml:space="preserve">SKYLINE ENGRAVING (1968; SIC 3479) | MECHANICAL PRODUCTS (1988-1990; SIC 3599,3679)</t>
  </si>
  <si>
    <t xml:space="preserve">SKYLINE ENGRAVING (1968) | MECHANICAL PRODUCTS (1988)</t>
  </si>
  <si>
    <t xml:space="preserve">MECHANICAL PRODUCTS INC [FRS; name match, 4 m]</t>
  </si>
  <si>
    <t xml:space="preserve">MECHANICAL PRODUCTS INC</t>
  </si>
  <si>
    <t xml:space="preserve">S02902</t>
  </si>
  <si>
    <t xml:space="preserve">6300 STAPLETON DR</t>
  </si>
  <si>
    <t xml:space="preserve">SARGENT IND ~ SWEENY DIVISION (1982-1983; SIC 3423,3829)</t>
  </si>
  <si>
    <t xml:space="preserve">SWEENEY, B Ky MFG CC (1968) | SARGENT IND ~ SWEENY DIVISION (1982)</t>
  </si>
  <si>
    <t xml:space="preserve">SARGENT INDUSTRIES INC [FRS; name match, 38 m]</t>
  </si>
  <si>
    <t xml:space="preserve">ENVIRONMENTAL MATERIALS, LLC [FRS; 7 m] | FREMAN DECORATING CO. [FRS; 38 m] | ENVIRONMENTAL STONEWORKS [FRS; 38 m] | ENVIRONMENTAL MATERIALS LLC [FRS; 38 m]</t>
  </si>
  <si>
    <t xml:space="preserve">SAFEWAY BEVERAGE PLANT DENVER</t>
  </si>
  <si>
    <t xml:space="preserve">SARGENT INDUSTRIES INC</t>
  </si>
  <si>
    <t xml:space="preserve">S00855</t>
  </si>
  <si>
    <t xml:space="preserve">1500 W 47TH AVE</t>
  </si>
  <si>
    <t xml:space="preserve">1973;1984;1993</t>
  </si>
  <si>
    <t xml:space="preserve">HOECKEL, C F, BLANK BOOK + LITHO 3532 MINING MACHINERY 3079 MISCELLANEOUS PLASTICS PRODUCTS (1973; SIC 3591) | CF HOECKEL CO» THE (1984; SIC 2782,3444,3469) | DAWSON ENTERPRISES, INC (1993; SIC 2782,3099)</t>
  </si>
  <si>
    <t xml:space="preserve">HOECKELs C Fy BLANK BOOK + LITHO (1970) | CF HOECKEL CO» THE (1984) | DAWSON ENTERPRISES INC (1992)</t>
  </si>
  <si>
    <t xml:space="preserve">K/P GRAPHICS, INC. [FRS; 3 m]</t>
  </si>
  <si>
    <t xml:space="preserve">C F HOECKEL COMPANY [FRS; name match, 57 m] | K/P GRAPHICS, INC. [FRS; 3 m] | C F HOECKEL COMPANY [FRS] (address match)</t>
  </si>
  <si>
    <t xml:space="preserve">K/P GRAPHICS, INC.</t>
  </si>
  <si>
    <t xml:space="preserve">S00922</t>
  </si>
  <si>
    <t xml:space="preserve">4980 MONROE ST</t>
  </si>
  <si>
    <t xml:space="preserve">PLASTIC CONTAINER CORP (1970; SIC 3079)</t>
  </si>
  <si>
    <t xml:space="preserve">PLASTIC CONTAINER CORP (1970) | CUSTOM TAPE + LABEL CC (1974)</t>
  </si>
  <si>
    <t xml:space="preserve">CUSTOM TAPE &amp; LABEL CO [FRS] (address match) | CUSTOM TAPE AND LABEL CO. [CDPHE RCRA] (address match)</t>
  </si>
  <si>
    <t xml:space="preserve">POWER MOTIVE CORP</t>
  </si>
  <si>
    <t xml:space="preserve">S01045</t>
  </si>
  <si>
    <t xml:space="preserve">3300 WALNUT</t>
  </si>
  <si>
    <t xml:space="preserve">1970;1973;1974;1976;1977;1979;1980;1982;1984;1986;1988;1990;1992;1993;1999</t>
  </si>
  <si>
    <t xml:space="preserve">LIQUID CARBONIC CORP (1970; SIC 2813) | THOMAS MACHINE MFG @NC (1970-1979; SIC 3499) | WARREN PLATING CORP (1974; SIC 3471) | LIGHTING UNLIMITED INC 3079 MISCELLANEQUS PLASTICS PRIDUCTS (1977; SIC 3079) | SEMM CO THE (1980-1999; SIC 3931,3952,3471) | JSEMM CO THE (1982; SIC 3931,3952,3471) | JENN CO THE (1984; SIC 3049)</t>
  </si>
  <si>
    <t xml:space="preserve">LIQUID CARBONIC CORP (1970) | THOMAS MACHINE MFG @NC (1970) | BARGER-KNIGHT MFG CCRP (1973) | CHALK-CHUCK CO THE (1973) | DENVER SEAFOOD INC (1974) | WARREN PLATING CORP (1974) | LIGHTING UNLIMITED INC (1974) | SEMM CO THE (1980) | JSEMM CO THE (1982) | JENN CO THE (1984) | PIGGY WIGGY (1999)</t>
  </si>
  <si>
    <t xml:space="preserve">JEMM CO [FRS; 16 m] | REFRIGERATED FOODS INC [FRS; 18 m]</t>
  </si>
  <si>
    <t xml:space="preserve">33 ST OUTFALL LAWRENCE ST [FRS; 30 m]</t>
  </si>
  <si>
    <t xml:space="preserve">S03049</t>
  </si>
  <si>
    <t xml:space="preserve">1194 S BANNOCK</t>
  </si>
  <si>
    <t xml:space="preserve">CITIZENS INOUSTRIES INC (1974-1976; SIC 3589) | REFLECTIVE ENGINEERING (1980; SIC 3232,2905)</t>
  </si>
  <si>
    <t xml:space="preserve">ASPEN MFG CORP (1970) | CITIZENS INOUSTRIES INC (1974) | BUBLICATLON @RINTERS CORP (1980) | REFLECTIVE ENGINEERING (1980) | PUBLICATION PRINTERS CORP (1982)</t>
  </si>
  <si>
    <t xml:space="preserve">WINGS STUFF INC [FRS; 13 m]</t>
  </si>
  <si>
    <t xml:space="preserve">S03050</t>
  </si>
  <si>
    <t xml:space="preserve">95 RIO GRANDE BLVD</t>
  </si>
  <si>
    <t xml:space="preserve">SPECIAL APPLICATION FILTERS CCRP (1974; SIC 3569) | HYDROPONIC IND OF COLO (1976-1977; SIC 3079)</t>
  </si>
  <si>
    <t xml:space="preserve">8 + N TRADE BINDERY CO (1970) | SPECIAL APPLICATION FILTERS CCRP (1974) | HYDROPONIC IND OF COLO (1976) | SKYLINE COMPUTER FORMS INC (1983)</t>
  </si>
  <si>
    <t xml:space="preserve">CALAHAM CONSTRUCTION, INC. [FRS] (address match)</t>
  </si>
  <si>
    <t xml:space="preserve">DENVER RADIUM SITE</t>
  </si>
  <si>
    <t xml:space="preserve">EDGEWATER OFFICE PRODUCTS INC</t>
  </si>
  <si>
    <t xml:space="preserve">S03051</t>
  </si>
  <si>
    <t xml:space="preserve">4747 IRONTON ST</t>
  </si>
  <si>
    <t xml:space="preserve">1970;1973;1974;1980;1982;1983;1986;1988</t>
  </si>
  <si>
    <t xml:space="preserve">BEST QUALITY PLASTICS INC (1970-1973; SIC 3079) | 8 Q P INCUSTRIES INC (1974-1988; SIC 3079)</t>
  </si>
  <si>
    <t xml:space="preserve">BEST QUALITY PLASTICS INC (1970) | 8 Q P INCUSTRIES INC (1974)</t>
  </si>
  <si>
    <t xml:space="preserve">CLEAN HARBORS ENVIRONMENTAL SERVICES INC [FRS; 19 m] | RESPECT MANUFACTURING [FRS; 19 m]</t>
  </si>
  <si>
    <t xml:space="preserve">Clean Harbors Environmental Services, Inc. [CDPHE Solid_Waste_Facilities; 40 m]</t>
  </si>
  <si>
    <t xml:space="preserve">CLEAN HARBORS ENVIRONMENTAL SERVICES INC</t>
  </si>
  <si>
    <t xml:space="preserve">S03064</t>
  </si>
  <si>
    <t xml:space="preserve">545 S JASON</t>
  </si>
  <si>
    <t xml:space="preserve">FREEMAN + FREEMAN INC (1970; SIC 2842)</t>
  </si>
  <si>
    <t xml:space="preserve">FREEMAN + FREEMAN INC (1970) | ANVIL WILD MFG. COes INC (1983)</t>
  </si>
  <si>
    <t xml:space="preserve">MIBAR [FRS; 3 m]</t>
  </si>
  <si>
    <t xml:space="preserve">MIBAR</t>
  </si>
  <si>
    <t xml:space="preserve">S03067</t>
  </si>
  <si>
    <t xml:space="preserve">1125 W CUSTER PL</t>
  </si>
  <si>
    <t xml:space="preserve">MECHANICAL PRODUCTS INC (1979-1980; SIC 3599,3679)</t>
  </si>
  <si>
    <t xml:space="preserve">HECKER MFG CO OF COLORADO (1970) | CLEMENTS BROTHERS IKC (1973) | SYSTEMS + SOFTWARE (1973) | MECHANICAL PRODUCTS INC (1979) | PETROLEUM SYSTEMS INC (1982) | WESTERN SIGN MFG CO (1992)</t>
  </si>
  <si>
    <t xml:space="preserve">MECHANICAL PRODUCTS INC [FRS; name match, 127 m] | FUSE, INC. - PRINTING [FRS; 7 m] | MORRISON METAL FINISHING CORPORATION [FRS; 22 m] | S &amp; S ANODIZING INC [FRS; 22 m]</t>
  </si>
  <si>
    <t xml:space="preserve">TOP WORKS [FRS] (address match)</t>
  </si>
  <si>
    <t xml:space="preserve">FUSE, INC. - PRINTING</t>
  </si>
  <si>
    <t xml:space="preserve">S03077</t>
  </si>
  <si>
    <t xml:space="preserve">718 17TH ST</t>
  </si>
  <si>
    <t xml:space="preserve">DRS SCIENCES INC (1999; SIC 3573)</t>
  </si>
  <si>
    <t xml:space="preserve">MINING RECORD CO (1970) | R SCOTT VERLEE/SILVERSMITHS (1974) | ANDERSEN CONSULTING (1993) | CHARLES T ATKINS, CLU, CHFC (1993) | BENSON WELLS &amp; CO PROFESSIONAL CORP (1993) | CAPROCK CORP (1993) | CHUCKS CONTRACT LABOR SERVICE (1993) | EILEEN BYRNE ASSOC, INC (1993) | © GREAT EVENTS (1993) | IBSEN RESOURCE MANAGEMENT, INC (1993) | MANVILLE CORP (1993) | DRS SCIENCES INC (1999)</t>
  </si>
  <si>
    <t xml:space="preserve">MANVILLE PLAZA [FRS; name match, 28 m] | FUJI PHOTO FILM U S A  INC [FRS; 30 m] | TARGET STORE T3279 [CDPHE RCRA; 30 m] | ROBERT WAXMAN INC [CDPHE RCRA; 30 m]</t>
  </si>
  <si>
    <t xml:space="preserve">JOHNS MANVILLE [FRS; name match, 28 m] | FOUNDATION DEWATERING - 1890 LOFTS [FRS; 28 m] | SUNCOR ENERGY (USA) INC [FRS; 28 m] | CALFRAC WELL SERVICES [FRS; 28 m] | CCRP OPERATING INC [FRS; 28 m] | FOREST OIL CORPORATION (MMS ID=00048) PLATFORM=23627-1 [FRS; 30 m] | JONAH ENERGY LLC FIELD OFFICE-TREATMENT PLANT [FRS; 30 m] | FOREST OIL CORPORATION (MMS ID=00048) PLATFORM=1051-1 [FRS; 30 m] | RRC 12</t>
  </si>
  <si>
    <t xml:space="preserve">MANVILLE PLAZA</t>
  </si>
  <si>
    <t xml:space="preserve">S03078</t>
  </si>
  <si>
    <t xml:space="preserve">1355 S INCA</t>
  </si>
  <si>
    <t xml:space="preserve">1970;1974;1976;1988</t>
  </si>
  <si>
    <t xml:space="preserve">MOLDED PLASTICS CORP (1970-1974; SIC 3079) | DOUBLE L MANUFACTURING CORP (1976; SIC 3715) | BUDGET ENERGY SYSTEMS INC (1988; SIC 3089,3535)</t>
  </si>
  <si>
    <t xml:space="preserve">MOLDED PLASTICS CORP (1970) | DOUBLE L MANUFACTURING CORP (1976) | BUDGET ENERGY SYSTEMS INC (1988)</t>
  </si>
  <si>
    <t xml:space="preserve">VANGO GRAPHICS INC [FRS; 23 m]</t>
  </si>
  <si>
    <t xml:space="preserve">S03081</t>
  </si>
  <si>
    <t xml:space="preserve">2286 S LIPAN</t>
  </si>
  <si>
    <t xml:space="preserve">1971;1973;1986;1988;1990;1992;1993;1999</t>
  </si>
  <si>
    <t xml:space="preserve">PENECRETE CORP (1971; SIC 2899,3441) | N-S MANUFACTURING INC (1971-1993; SIC 2842) | NASSCO CHEMICAL CO (1973; SIC 2842) | CHOICE CHEMICAL CO INC (1990-1999; SIC 2841)</t>
  </si>
  <si>
    <t xml:space="preserve">NASSCO OF DENVER 3990 ULSTER (1970) | PENECRETE CORP (1971) | N-S MANUFACTURING INC (1971) | NASSCO CHEMICAL CO (1973) | CHOICE CHEMICAL CO INC (1990)</t>
  </si>
  <si>
    <t xml:space="preserve">CHOICE MANUFACTURING COMPANY [FRS; name match, 2 m]</t>
  </si>
  <si>
    <t xml:space="preserve">CHOICE MANUFACTURING COMPANY</t>
  </si>
  <si>
    <t xml:space="preserve">S03089</t>
  </si>
  <si>
    <t xml:space="preserve">1020 YUMA</t>
  </si>
  <si>
    <t xml:space="preserve">ROCKY MOUNTAIN RESEARCH INC (1970; SIC 2819)</t>
  </si>
  <si>
    <t xml:space="preserve">ROCKY MOUNTAIN RESEARCH INC (1970) | ALPHA OMEGA ELECTRONICS, INC (1993) | A 1 TRANSMISSION &amp; PARTS INC (1999)</t>
  </si>
  <si>
    <t xml:space="preserve">EMSL ANALYTICAL INC [FRS; 32 m]</t>
  </si>
  <si>
    <t xml:space="preserve">Cintas/G&amp;K</t>
  </si>
  <si>
    <t xml:space="preserve">EMSL ANALYTICAL INC</t>
  </si>
  <si>
    <t xml:space="preserve">S03097</t>
  </si>
  <si>
    <t xml:space="preserve">1127 S JASON</t>
  </si>
  <si>
    <t xml:space="preserve">1970;1974;1977;1979;1988</t>
  </si>
  <si>
    <t xml:space="preserve">UNDERWOOD SALES + MFG CO (1970-1979; SIC 3591) | WINDOW WALLS R J R CIRCUITS INC (1988; SIC 3672)</t>
  </si>
  <si>
    <t xml:space="preserve">UNDERWOOD SALES + MFG CO (1970) | WINDOW WALLS R J R CIRCUITS INC (1988)</t>
  </si>
  <si>
    <t xml:space="preserve">RJR CIRCUITS INC [FRS; 34 m]</t>
  </si>
  <si>
    <t xml:space="preserve">S07050</t>
  </si>
  <si>
    <t xml:space="preserve">55 LIPAN</t>
  </si>
  <si>
    <t xml:space="preserve">1970;1973;1974;1976;1977;1980;1984;1985</t>
  </si>
  <si>
    <t xml:space="preserve">A * W ENTERPRISES INC (1970-1980; SIC 3079) | CARTS OF COLORADO/SEE CHICAGO STYLE (1984; SIC 2599,3469) | PRECISION TOOL CO (1985; SIC 3599)</t>
  </si>
  <si>
    <t xml:space="preserve">A * W ENTERPRISES INC (1970) | CARTS OF COLORADO/SEE CHICAGO STYLE (1984) | PRECISION TOOL CO (1985) | wOOD TECH (1986) | WOOD TECH (1988) | 5 MILE HI CERAMICS INC (1999)</t>
  </si>
  <si>
    <t xml:space="preserve">PCS FOR PEOPLE [FRS; 10 m]</t>
  </si>
  <si>
    <t xml:space="preserve">PUBLIC SERVICE CO [FRS; 28 m]</t>
  </si>
  <si>
    <t xml:space="preserve">PCS FOR PEOPLE</t>
  </si>
  <si>
    <t xml:space="preserve">S00881</t>
  </si>
  <si>
    <t xml:space="preserve">2201 S KALAMATH</t>
  </si>
  <si>
    <t xml:space="preserve">ERBNEA Door (1988; SIC 2431,2831)</t>
  </si>
  <si>
    <t xml:space="preserve">COLONIAL CABINET AND DOOR CO (1971) | CULGNIAL CABINET AND COOR CO (1974) | ERBNEA Door (1988) | UNIVERSITY OF COLORADO AT BOULD! (1999)</t>
  </si>
  <si>
    <t xml:space="preserve">ROCKY MOUNTAIN ELECTRICAL AND AUTOMATION (RMEA) [FRS; 27 m] | MASTER COLLISION SPECIALISTS INC [FRS; 39 m]</t>
  </si>
  <si>
    <t xml:space="preserve">S03222</t>
  </si>
  <si>
    <t xml:space="preserve">1570 S ACOMA</t>
  </si>
  <si>
    <t xml:space="preserve">1971;1973;1974;1980;1982;1983;1986;1990</t>
  </si>
  <si>
    <t xml:space="preserve">MANUFACTURERS RESEARCH CO (1971; SIC 3481) | MANUFACTURERS RESEARCH CO (1973-1974; SIC 3496,3493) | HAMPTONs DALE, COs, ING. (1980-1983; SIC 2125,3429) | HAMPTON, LOCK CO.er INC (1986-1990; SIC 3429)</t>
  </si>
  <si>
    <t xml:space="preserve">MANUFACTURERS RESEARCH CO (1971) | MANUFACTURERS RESEARCH CO (1973) | HAMPTONs DALE, COs, ING. (1980) | HAMPTON, LOCK CO.er INC (1986) | ANDREX INSULATION, LTD (1993)</t>
  </si>
  <si>
    <t xml:space="preserve">DENVER OIL LLC [FRS; 13 m]</t>
  </si>
  <si>
    <t xml:space="preserve">WOODWORKERS OF DENVER INC</t>
  </si>
  <si>
    <t xml:space="preserve">DENVER OIL LLC</t>
  </si>
  <si>
    <t xml:space="preserve">S03302</t>
  </si>
  <si>
    <t xml:space="preserve">2420 S DELAWARE ST</t>
  </si>
  <si>
    <t xml:space="preserve">PRODUCTS FOR INDUSTRY INC (1999; SIC 3451)</t>
  </si>
  <si>
    <t xml:space="preserve"> (1971) | DOWN PRODUCTS CORP (1974) | PRODUCTS FOR INDUSTRY INC (1999)</t>
  </si>
  <si>
    <t xml:space="preserve">QUALITY CORPORATION [FRS; 19 m]</t>
  </si>
  <si>
    <t xml:space="preserve">QUALITY CORPORATION</t>
  </si>
  <si>
    <t xml:space="preserve">S03307</t>
  </si>
  <si>
    <t xml:space="preserve">4860 IRONTON UNIT 8</t>
  </si>
  <si>
    <t xml:space="preserve">HACKLEYS MACHINE SHOP (1976; SIC 3714)</t>
  </si>
  <si>
    <t xml:space="preserve">MASTERCRAFT INC (1971) | HACKLEYS MACHINE SHOP (1976) | D + B PREHUNG DOOR CO (1976) | PREP DEPARTMENT (1992) | ENVELOPES ONLY (1993)</t>
  </si>
  <si>
    <t xml:space="preserve">ATEC ASSOCIATES [FRS; 30 m] | ELECTRONICS RECYCLING [FRS; 39 m]</t>
  </si>
  <si>
    <t xml:space="preserve">ELECTRONICS RECYCLING [CDPHE Solid_Waste_Facilities; 23 m]</t>
  </si>
  <si>
    <t xml:space="preserve">ATEC ASSOCIATES</t>
  </si>
  <si>
    <t xml:space="preserve">S03324</t>
  </si>
  <si>
    <t xml:space="preserve">1940 W 12TH PL</t>
  </si>
  <si>
    <t xml:space="preserve">DU-WALD STEEL CORPORATION (1990-1999; SIC 3312,3341)</t>
  </si>
  <si>
    <t xml:space="preserve"> (1971) | TEPPER PRINTING CO (1973) | TEPPER PRINTING CO (1986) | DU-WALD STEEL CORPORATION (1990)</t>
  </si>
  <si>
    <t xml:space="preserve">CTL/THOMPSON INC - ASPHALT DIVISION [CDPHE RCRA; 7 m] | OBENCHAIN PRINTING CO [FRS; 28 m]</t>
  </si>
  <si>
    <t xml:space="preserve">BROOMHALL BROTHERS [FRS; 33 m]</t>
  </si>
  <si>
    <t xml:space="preserve">S03485</t>
  </si>
  <si>
    <t xml:space="preserve">2401 S DELAWARE</t>
  </si>
  <si>
    <t xml:space="preserve">1973;1974;1976;1979;1980;1982;1983;1984;1986;1988;1990;1992;1999</t>
  </si>
  <si>
    <t xml:space="preserve">BETA CORP (1973-1976; SIC 3599,3479) | SPECIALTY PLATING INC (1976; SIC 3479) | STAINLESS FABRICATING CO (1979-1992; SIC 3551,2599) | PAN-AMERICAN PAPER CO (1980; SIC 2653,2643,3499) | THERM~AIRE (1983; SIC 3444,3292) | HUBBARD SALES + SERVICE (1983-1984; SIC 3599,3589,2511) | AIREDALE INC/DBA THERRAIRE (1984; SIC 3444,3292) | (GOLESH INC (1992; SIC 2431,2499,3442) | QUALITY CORP (1999; SIC 3500)</t>
  </si>
  <si>
    <t xml:space="preserve">STAINLESS FABRICATING CO (1971) | BETA CORP (1973) | SPECIALTY PLATING INC (1976) | PAN-AMERICAN PAPER CO (1980) | HUBBARD SALES + SERVICE (1983) | THERM~AIRE (1983) | AIREDALE INC/DBA THERRAIRE (1984) | (GOLESH INC (1992) | QUALITY CORP (1999)</t>
  </si>
  <si>
    <t xml:space="preserve">SPECIALTY PLATING INC [CDPHE RCRA; name match, 83 m] | QUALITY CORPORATION [FRS; name match, 84 m] | SPECIALTY PLATING INCORPORATED [FRS; name match, 85 m]</t>
  </si>
  <si>
    <t xml:space="preserve">S00781</t>
  </si>
  <si>
    <t xml:space="preserve">1558 CALIFORNIA ST</t>
  </si>
  <si>
    <t xml:space="preserve">1973;1974;1976;1984</t>
  </si>
  <si>
    <t xml:space="preserve">AOCOMOLD INC (1973-1976; SIC 3842,3079) | ADCO HEARING CONSERVATION INC (1984; SIC 3842,3964,3499)</t>
  </si>
  <si>
    <t xml:space="preserve">AOCOMOLD INC (1973) | ADCO HEARING CONSERVATION INC (1979)</t>
  </si>
  <si>
    <t xml:space="preserve">ROBERT WAXMAN INC [FRS; 11 m]</t>
  </si>
  <si>
    <t xml:space="preserve">S00808</t>
  </si>
  <si>
    <t xml:space="preserve">4158 JASON ST</t>
  </si>
  <si>
    <t xml:space="preserve">1973;1974;1976;1982</t>
  </si>
  <si>
    <t xml:space="preserve">NORTH DENVER ANODIZING COMPANY (1973-1976; SIC 3471) | WORTH DENVER ANODEZING CO. (1982; SIC 3471)</t>
  </si>
  <si>
    <t xml:space="preserve">NORTH DENVER ANODIZING COMPANY (1973) | AQUALINE COMPANY (1980) | WORTH DENVER ANODEZING CO. (1982)</t>
  </si>
  <si>
    <t xml:space="preserve">ART'S AUTO BODY [FRS; 24 m]</t>
  </si>
  <si>
    <t xml:space="preserve">ALLOY SUNNYSIDE [FRS; 12 m]</t>
  </si>
  <si>
    <t xml:space="preserve">ART'S AUTO BODY</t>
  </si>
  <si>
    <t xml:space="preserve">S00985</t>
  </si>
  <si>
    <t xml:space="preserve">2025 S LIPAN</t>
  </si>
  <si>
    <t xml:space="preserve">MARKON PLASTICS (1980-1983; SIC 3544)</t>
  </si>
  <si>
    <t xml:space="preserve">FABRICATED WOOD PRODUCTS CO (1973) |  (1974) | MARKON PLASTICS (1980) | FABRICATED WOOD PRODUCTS co (1984)</t>
  </si>
  <si>
    <t xml:space="preserve">MARKON MANUFACTURING INC [FRS; name match, 143 m]</t>
  </si>
  <si>
    <t xml:space="preserve">DICKENSHEET &amp; ASSOCITATES INC</t>
  </si>
  <si>
    <t xml:space="preserve">S01013</t>
  </si>
  <si>
    <t xml:space="preserve">1155 W EVANS</t>
  </si>
  <si>
    <t xml:space="preserve">JeTHREE INC (1985; SIC 3599)</t>
  </si>
  <si>
    <t xml:space="preserve">GOLDEN CREAM DO-NUT CO (1973) | JeTHREE INC (1985) | S+S BUSINESS ENTERPRISES (1990)</t>
  </si>
  <si>
    <t xml:space="preserve">CHK INDUSTRIES INC [FRS; 21 m]</t>
  </si>
  <si>
    <t xml:space="preserve">CANADY CONSTRUCTION [FRS; 21 m]</t>
  </si>
  <si>
    <t xml:space="preserve">CHK INDUSTRIES INC</t>
  </si>
  <si>
    <t xml:space="preserve">S03359</t>
  </si>
  <si>
    <t xml:space="preserve">5801 FEDERAL BLVD</t>
  </si>
  <si>
    <t xml:space="preserve">AERO OIL CO (1973; SIC 2992) | AMERICAN ECOLOGICAL RECYCLE RESEARCH CORP (1973; SIC 3841,2899) | AERO OTL OLY GE AMER. ECOLOGICAL RECYCLE (1980; SIC 2899,2992)</t>
  </si>
  <si>
    <t xml:space="preserve">AERO OIL CO (1973) | AMERICAN ECOLOGICAL RECYCLE RESEARCH CORP (1973) | AERO OTL OLY GE AMER. ECOLOGICAL RECYCLE (1980)</t>
  </si>
  <si>
    <t xml:space="preserve">MINING CHEMICAL CO [FRS; 34 m] | SILVER ANVIL ENGINEERING CORP [FRS; 34 m]</t>
  </si>
  <si>
    <t xml:space="preserve">S03367</t>
  </si>
  <si>
    <t xml:space="preserve">5590 HIGH ST</t>
  </si>
  <si>
    <t xml:space="preserve">DEL-CO STAINLESS, INC (1993; SIC 3441,3556)</t>
  </si>
  <si>
    <t xml:space="preserve">WILHELM FOODS INC (1973) | MONFORT OF COLORAOG (1980) | NEBRASKA BEEF PROCESSORS (1983) | STOKES ELLIS FOODS (1990) | DEL-CO STAINLESS, INC (1993)</t>
  </si>
  <si>
    <t xml:space="preserve">TRAILER SERVICE INC [FRS; 22 m]</t>
  </si>
  <si>
    <t xml:space="preserve">MARTIN MEAT     (DELETED 8/89) [FRS; 28 m] | HOOPESTON FOODS DENVER CORP [FRS] (address match) | WESTERN STOCK SHOW ASSN [FRS] (address match) | COLORADO PETROLEUM PRODUCTS [FRS] (address match) | COLO BEEF PROCESSORS  (DELETED 4/89) [FRS] (address match)</t>
  </si>
  <si>
    <t xml:space="preserve">TRAILER SERVICE INC</t>
  </si>
  <si>
    <t xml:space="preserve">S03379</t>
  </si>
  <si>
    <t xml:space="preserve">2200 S VALENTIA</t>
  </si>
  <si>
    <t xml:space="preserve">CREST FENCE CO (1973-1974; SIC 3496) | WEMCO_INC (1976-1977; SIC 3599,3499) | WEATHER SYSTEMS INC (1977; SIC 3569)</t>
  </si>
  <si>
    <t xml:space="preserve">CREST FENCE CO (1973) | WEMCO_INC (1976) | WEATHER SYSTEMS INC (1977)</t>
  </si>
  <si>
    <t xml:space="preserve">ARAGON PROPERTIES LLC [FRS; 39 m]</t>
  </si>
  <si>
    <t xml:space="preserve">ARAGON PROPERTIES LLC</t>
  </si>
  <si>
    <t xml:space="preserve">S03473</t>
  </si>
  <si>
    <t xml:space="preserve">1158 S JASON</t>
  </si>
  <si>
    <t xml:space="preserve">1973;1974;1976;1980;1982;1983;1986;1990;1993;1999</t>
  </si>
  <si>
    <t xml:space="preserve">AIR-MAC MANUFACTURING CO (1973-1990; SIC 3561) | AIR-MACSERVICE CO (1993-1999; SIC 3561,3563,3564)</t>
  </si>
  <si>
    <t xml:space="preserve">AIR-MAC MANUFACTURING CO (1973) | AIR-MACSERVICE CO (1993)</t>
  </si>
  <si>
    <t xml:space="preserve">MCGEE COMPANY [FRS; 24 m] | RJR CIRCUITS INC [FRS; 27 m]</t>
  </si>
  <si>
    <t xml:space="preserve">MCGEE COMPANY</t>
  </si>
  <si>
    <t xml:space="preserve">S03494</t>
  </si>
  <si>
    <t xml:space="preserve">1955 S CHEROKEE</t>
  </si>
  <si>
    <t xml:space="preserve">1973;1974;1976;1979;1980;1982;1983;1986;1990</t>
  </si>
  <si>
    <t xml:space="preserve">SERVICE — AIR INC (1973-1983; SIC 3564) | ELKEE CORP (1986; SIC 2842) | HI-TECH FILTER CO (1986-1990; SIC 3079) | PLASTICS DESIGN AND AFG INC (1986-1990; SIC 3079,3442)</t>
  </si>
  <si>
    <t xml:space="preserve">COLORADO METAL SERVICE Co INC F PHILIPPE ve (1973) | ELKEE CORP (1986) | HI-TECH FILTER CO (1986) | PLASTICS DESIGN AND AFG INC (1986)</t>
  </si>
  <si>
    <t xml:space="preserve">PLASTICS DESIGN &amp; MFG INC [FRS; name match, 7 m]</t>
  </si>
  <si>
    <t xml:space="preserve">S03501</t>
  </si>
  <si>
    <t xml:space="preserve">2155 S VALENTIA ST</t>
  </si>
  <si>
    <t xml:space="preserve">1973;1974;1976;1980;1982;1983;1986;1988;1990;1992</t>
  </si>
  <si>
    <t xml:space="preserve">ELCAR FENCE + SUPPLY CO (1973-1992; SIC 2499,3496)</t>
  </si>
  <si>
    <t xml:space="preserve">ELCAR FENCE + SUPPLY CO (1973)</t>
  </si>
  <si>
    <t xml:space="preserve">JAMES HEAVY EQUIPMENT [FRS; 32 m]</t>
  </si>
  <si>
    <t xml:space="preserve">S03503</t>
  </si>
  <si>
    <t xml:space="preserve">35 S RARITAN</t>
  </si>
  <si>
    <t xml:space="preserve">GENERAL INDUSTRIES (1974; SIC 3316)</t>
  </si>
  <si>
    <t xml:space="preserve">GENERAL INDUSTRI . (1973)</t>
  </si>
  <si>
    <t xml:space="preserve">DIESELS ONLY II [FRS; 2 m]</t>
  </si>
  <si>
    <t xml:space="preserve">GENERAL IRON &amp; STEEL, INC. [FRS; name match, 197 m] | MV TRANSPORTATION INC [FRS; 2 m]</t>
  </si>
  <si>
    <t xml:space="preserve">S03504</t>
  </si>
  <si>
    <t xml:space="preserve">3301 W ALAMEDA AVE</t>
  </si>
  <si>
    <t xml:space="preserve">AMERICAN AWNING + PATIO CO = (1986-1988; SIC 2394,3444,2034)</t>
  </si>
  <si>
    <t xml:space="preserve">GLENSHORE MFG C6 (1973) | ALLEN MFG (1974) | ROCKY MOUNTAIN CANVAS INC (1980) |  (1983) | AMERICAN AWNING + PATIO CO = (1986)</t>
  </si>
  <si>
    <t xml:space="preserve">YOUR VALET CLNRS &amp; SHIRT LAUNDRY [FRS; 37 m]</t>
  </si>
  <si>
    <t xml:space="preserve">REP: ALAMEDA &amp; IRVING AREA MAX#20152066 PT 20751 [FRS; 26 m]</t>
  </si>
  <si>
    <t xml:space="preserve">S03508</t>
  </si>
  <si>
    <t xml:space="preserve">5366 GARFIELD</t>
  </si>
  <si>
    <t xml:space="preserve">1973;1974;1976;1979;1980;1982</t>
  </si>
  <si>
    <t xml:space="preserve">K-ALPHA CORP (1973-1982; SIC 3679)</t>
  </si>
  <si>
    <t xml:space="preserve">K-ALPHA CORP (1973) | K-ALPHA Corp 1628 16TH (1977)</t>
  </si>
  <si>
    <t xml:space="preserve">ASPEN WASTE SERVICES AND DISPOSAL LLC [CDPHE RCRA; 12 m] | DRAN V SILER PRINTING CO [CDPHE RCRA; 12 m]</t>
  </si>
  <si>
    <t xml:space="preserve">ASPEN WASTE SERVICES AND DISPOSAL LLC</t>
  </si>
  <si>
    <t xml:space="preserve">S03517</t>
  </si>
  <si>
    <t xml:space="preserve">2001 S PLATTE RIVER RD</t>
  </si>
  <si>
    <t xml:space="preserve">1973;1974;1979;1980;1982;1988</t>
  </si>
  <si>
    <t xml:space="preserve">MARKON MANUFACTURING INC (1973-1982; SIC 2751,3479) | SHEET METAL WRK ARROWHEAD INC (1988; SIC 3843,2499,2752)</t>
  </si>
  <si>
    <t xml:space="preserve">MARKON MANUFACTURING INC (1973) | PUBLICATION PRINTERS CORP (1986) | SHEET METAL WRK ARROWHEAD INC (1988)</t>
  </si>
  <si>
    <t xml:space="preserve">PUBLICATION PRINTERS CORP [CDPHE RCRA; name match, 47 m] | MARKON MANUFACTURING INC [FRS; name match, 172 m] | PUBLICATION PRINTERS CORP [FRS; name match, 172 m]</t>
  </si>
  <si>
    <t xml:space="preserve">AIRGAS USA LLC</t>
  </si>
  <si>
    <t xml:space="preserve">S03523</t>
  </si>
  <si>
    <t xml:space="preserve">1360 7TH ST</t>
  </si>
  <si>
    <t xml:space="preserve">QIL PRODUCERS CHEMICAL CORP (1973-1974; SIC 2899)</t>
  </si>
  <si>
    <t xml:space="preserve">QIL PRODUCERS CHEMICAL CORP (1973)</t>
  </si>
  <si>
    <t xml:space="preserve">AURARIA HIGHER EDUCATION CENTER [CDPHE RCRA; 32 m] | UNIVERSITY OF COLORADO - DENVER [CDPHE RCRA; 32 m]</t>
  </si>
  <si>
    <t xml:space="preserve">5th Street Parking Garage II</t>
  </si>
  <si>
    <t xml:space="preserve">S03525</t>
  </si>
  <si>
    <t xml:space="preserve">10777 E 45TH AVE</t>
  </si>
  <si>
    <t xml:space="preserve">1973;1974;1979;1980;1982;1983;1986;1990</t>
  </si>
  <si>
    <t xml:space="preserve">POWER APPLICATION + MFG CO (1973-1990; SIC 3566,3621,3563)</t>
  </si>
  <si>
    <t xml:space="preserve">POWER APPLICATION + MFG CO (1973)</t>
  </si>
  <si>
    <t xml:space="preserve">SCOTT SYSTEM INC [FRS; 25 m] | SCOTT SYSTEM INC [FRS] (address match)</t>
  </si>
  <si>
    <t xml:space="preserve">POWER APPLICATION &amp; MFG CO [FRS; name match, 25 m] | POWER APPLICATION &amp; MFG CO [FRS] (address match)</t>
  </si>
  <si>
    <t xml:space="preserve">SCOTT SYSTEM INC</t>
  </si>
  <si>
    <t xml:space="preserve">S03535</t>
  </si>
  <si>
    <t xml:space="preserve">600 W BAYAUD</t>
  </si>
  <si>
    <t xml:space="preserve">1983;1986;1988;1999</t>
  </si>
  <si>
    <t xml:space="preserve">PLASTICRAFTS INC (1983-1999; SIC 3079,3479)</t>
  </si>
  <si>
    <t xml:space="preserve">SCHNADIG CORP (1973) | PLASTICRAFTS INC (1983)</t>
  </si>
  <si>
    <t xml:space="preserve">GATES &amp; SON [FRS; 32 m] | GATES &amp; SONS INC [FRS; 34 m]</t>
  </si>
  <si>
    <t xml:space="preserve">PLASTICRAFTS [FRS; name match, 11 m]</t>
  </si>
  <si>
    <t xml:space="preserve">Bayaud Enterprises Inc.</t>
  </si>
  <si>
    <t xml:space="preserve">GATES &amp; SON</t>
  </si>
  <si>
    <t xml:space="preserve">S03545</t>
  </si>
  <si>
    <t xml:space="preserve">788 W 8 AVE</t>
  </si>
  <si>
    <t xml:space="preserve">1973;1976;1977;1979;1982;1986;1990</t>
  </si>
  <si>
    <t xml:space="preserve">TIME SAVERS OF DENVER LTD (1973-1982; SIC 2599,3546,3549) | TIME SAVERS OF DENVER LTD (1979; SIC 3549,3546) | JOHNSON ¢ HELD LTD, (1982-1990; SIC 3964,3466,3961)</t>
  </si>
  <si>
    <t xml:space="preserve">TIME SAVERS OF DENVER LTD (1973) | TIME SAVERS OF DENVER LTD (1979) | JOHNSON ¢ HELD LTD, (1982)</t>
  </si>
  <si>
    <t xml:space="preserve">DENVER LAUNDRY &amp; DRY CLEANING CO [FRS; 24 m]</t>
  </si>
  <si>
    <t xml:space="preserve">VANGUARD CONSTRUCTION [FRS; 20 m] | NEIGHBORHOOD GAS &amp; FOOD [FRS; 24 m]</t>
  </si>
  <si>
    <t xml:space="preserve">S03548</t>
  </si>
  <si>
    <t xml:space="preserve">112 W ALAMEDA AVE</t>
  </si>
  <si>
    <t xml:space="preserve">TRENDSETTER PLASTICS (1973; SIC 3079)</t>
  </si>
  <si>
    <t xml:space="preserve">TRENDSETTER PLASTICS (1973) | DOLAN BOOKBSINDING (1980)</t>
  </si>
  <si>
    <t xml:space="preserve">FRED AND SIE'S AUTO BODY [CDPHE RCRA; 2 m]</t>
  </si>
  <si>
    <t xml:space="preserve">7-ELEVEN - STORE #23899 [FRS; 31 m]</t>
  </si>
  <si>
    <t xml:space="preserve">S03552</t>
  </si>
  <si>
    <t xml:space="preserve">2635 S SANTA FE</t>
  </si>
  <si>
    <t xml:space="preserve">1973;1974;1976;1977;1979;1980;1982;1988;1992</t>
  </si>
  <si>
    <t xml:space="preserve">WINDSOR INDUSTRIES INC (1973-1979; SIC 2842,3589) | SOGARADO INC (1980-1982; SIC 3433) | MINOSOR ENDUSTRIGS INC (1980; SIC 3589) | PRORAAINE TORE (1988; SIC 2782,7372,1011) | DATA PACKAGING INC (1992; SIC 2782,2752,3089)</t>
  </si>
  <si>
    <t xml:space="preserve">WINDSOR INDUSTRIES INC (1973) | KART ABRASIVE PRODUCTS INC (1979) | SOGARADO INC (1980) | MINOSOR ENDUSTRIGS INC (1980) | COMMUNICATIONS PACKAGING CORP (1986) | KART ABRASIVE PRODUCTS INC (1986) | MEDIA PACKAGING INC (1986) | PRORAAINE TORE (1988)</t>
  </si>
  <si>
    <t xml:space="preserve">DATA PACKAGING INCORATED [FRS; name match, 27 m] | DATA PACKAGING INCORATED [FRS] (address match) | DATA PACKAGING INCORATED [CDPHE RCRA] (address match)</t>
  </si>
  <si>
    <t xml:space="preserve">TRIAD SERVICE SOLUTIONS [FRS; 27 m] | REBATH OF COLORADO [FRS; 27 m] | ZEROREZ OF DENVER, INC. [FRS; 27 m] | ZEROREZ DENVER [FRS; 27 m]</t>
  </si>
  <si>
    <t xml:space="preserve">DATA PACKAGING INCORATED</t>
  </si>
  <si>
    <t xml:space="preserve">S00748</t>
  </si>
  <si>
    <t xml:space="preserve">1723 58TH AVE</t>
  </si>
  <si>
    <t xml:space="preserve">1974;1976;1979;1980;1983;1984;1986</t>
  </si>
  <si>
    <t xml:space="preserve">REX IRON AND MACHINE PRODUCTS CC (1974-1983; SIC 3591,3441) | REX IRON AND MACHINE (1984-1986; SIC 3441)</t>
  </si>
  <si>
    <t xml:space="preserve">REX IRON AND MACHINE PRODUCTS CC (1974) | VIENNA PLETZEL CO (1974) | ACE BAKING CO INC (1979) |  (1982) | REX IRON AND MACHINE (1984) | BLUEPOINT BAKERY (1999)</t>
  </si>
  <si>
    <t xml:space="preserve">PERFORMANCE COLLISION &amp; PAINT [FRS; 3 m] | OMNITECH INDUSTRIES INC [FRS; 20 m] | WESTERN WELLCHEMS INC [FRS; 20 m]</t>
  </si>
  <si>
    <t xml:space="preserve">UNITED DRYWALL [FRS; 3 m] | LUNA GOURMET COFFEE 58TH [FRS; 6 m] | GREAT WESTERN TORTILLA CO [FRS; 6 m] | SUMMIT LABORATORIES, INC. [FRS; 20 m] | CODA COFFEE [FRS; 27 m]</t>
  </si>
  <si>
    <t xml:space="preserve">PERFORMANCE COLLISION &amp; PAINT</t>
  </si>
  <si>
    <t xml:space="preserve">S00998</t>
  </si>
  <si>
    <t xml:space="preserve">2121 S JASON</t>
  </si>
  <si>
    <t xml:space="preserve">1979;1980;1982;1984;1986</t>
  </si>
  <si>
    <t xml:space="preserve">ALPHA TOOL GRINDING (1979; SIC 3545,3599) | ALRHA TOOL CORP (1980; SIC 3545,3599) | GOLF CARS INTERMOUNTAIN DBAS VEEPS UNLTD (1982-1984; SIC 3536,3699,3714) | FOUR AXIS MACHINING (1984; SIC 3499) | 4 MT ENGINEERING (1986; SIC 3599)</t>
  </si>
  <si>
    <t xml:space="preserve">FISHER MFG CO INC 2521 WOCD OFFICE FURNITURE (1974) | ALPHA TOOL GRINDING (1979) | ALRHA TOOL CORP (1980) | GOLF CARS INTERMOUNTAIN DBAS VEEPS UNLTD (1982) |  (1983) | FOUR AXIS MACHINING (1984) | 4 MT ENGINEERING (1986) | AMERICA NOW INC (1986) | ‘CKM WINDOW COVERINGS (1992) | ISS] PRODUCTS INC (1999)</t>
  </si>
  <si>
    <t xml:space="preserve">DIAMOND PAINT &amp; AUTOBODY [FRS; 37 m] | A-C TRANMISSION CENTER SO INC [FRS; 39 m]</t>
  </si>
  <si>
    <t xml:space="preserve">GRAVINA SIDING &amp; WINDOWS [FRS; 39 m]</t>
  </si>
  <si>
    <t xml:space="preserve">DIAMOND PAINT &amp; AUTOBODY</t>
  </si>
  <si>
    <t xml:space="preserve">S01009</t>
  </si>
  <si>
    <t xml:space="preserve">1441 W 46TH AVE</t>
  </si>
  <si>
    <t xml:space="preserve">1974;1979;1984;1988;1990;1993</t>
  </si>
  <si>
    <t xml:space="preserve">CORO PLASTICS INC (1974; SIC 3079) | CLARKS AMMO INC (1979; SIC 3482) | GEOTECH ENVIRONMENTAL EQUIPRENT INC (1984; SIC 3546) | ERCHON Mena EQUIP (1988; SIC 3589,3821) | GEOTECH ENVIRONMENTAL EQUIPMENT INC (1990-1993; SIC 3499,3544,3589)</t>
  </si>
  <si>
    <t xml:space="preserve">CORO PLASTICS INC (1974) |  (1974) | PIONEER FIXTURE CO (1974) | SPECIALTY GRAPHICS INC WoT STANLEY PRESIDENT (1977) | CLARKS AMMO INC (1979) | GEOTECH ENVIRONMENTAL EQUIPRENT INC (1984) | SPECIALTY GRAPHICS INC (1984) | ERCHON Mena EQUIP (1988) | D.B.A..NELSON LETTERING COMPLETE SIGNS (1988) | GEOTECH ENVIRONMENTAL EQUIPMENT INC (1990) | SMITH NELSON + OATIS (1990) | TOM'S PRESS (1990) | ANNEX PRINTING &amp; MAILING SERVICE (1993)</t>
  </si>
  <si>
    <t xml:space="preserve">SMITH NELSON &amp; OATIS LTD [FRS; 21 m]</t>
  </si>
  <si>
    <t xml:space="preserve">SPECIALITY GRAPHICS [FRS; name match, 21 m] | SPECIALITY GRAPHICS [FRS] (address match)</t>
  </si>
  <si>
    <t xml:space="preserve">S01102</t>
  </si>
  <si>
    <t xml:space="preserve">1101 S BANNOCK</t>
  </si>
  <si>
    <t xml:space="preserve">CRAWFORD PRINTING INK CO (1990-1993; SIC 2893)</t>
  </si>
  <si>
    <t xml:space="preserve">REPRO GRAPHIC 2329 MEN'S AND BOYS* CLOTFING, NEC (1974) | CRAWFORD PRINTING INK CO (1990)</t>
  </si>
  <si>
    <t xml:space="preserve">SIGN SYSTEMS INC [FRS; 34 m]</t>
  </si>
  <si>
    <t xml:space="preserve">CRAWFORD PRINTING INK INC [FRS; name match, 29 m]</t>
  </si>
  <si>
    <t xml:space="preserve">S01141</t>
  </si>
  <si>
    <t xml:space="preserve">2675 S DELAWARE</t>
  </si>
  <si>
    <t xml:space="preserve">STEARNS-RCGER FABRICATCRS INC (1974-1984; SIC 3498)</t>
  </si>
  <si>
    <t xml:space="preserve">STEARNS-RCGER FABRICATCRS INC (1974)</t>
  </si>
  <si>
    <t xml:space="preserve">STEARNS ROGER FABRICATORS INC [FRS; name match, 2 m] | STEARNS ROGER FABRICATORS INC [FRS] (address match)</t>
  </si>
  <si>
    <t xml:space="preserve">STEARNS ROGER FABRICATORS INC</t>
  </si>
  <si>
    <t xml:space="preserve">S03754</t>
  </si>
  <si>
    <t xml:space="preserve">6845 E 48TH AVE</t>
  </si>
  <si>
    <t xml:space="preserve">1974;1980;1983;1986;1993</t>
  </si>
  <si>
    <t xml:space="preserve">WESTON MFG # SUPPLY CO INC (1974; SIC 2869,3953) | MIDO PRINTENG CO, INC. (1980; SIC 2751,2752,3041) | SEIKO CIRCUITS EAST (1983-1986; SIC 3679) | JOHN CRANE, INC (1993; SIC 3561,3053,3563)</t>
  </si>
  <si>
    <t xml:space="preserve">J 0 LITHO FOTO COPY SERVICE (1974) | WESTON MFG # SUPPLY CO INC (1974) | MIDO PRINTING COy INC. (1976) | SEIKO CIRCUITS EAST (1983) | MIDO PRINTING CO INC (1986) | ADVANCED CIRCUITS, INC (1993) | JOHN CRANE, INC (1993)</t>
  </si>
  <si>
    <t xml:space="preserve">MIDO PRINTING [FRS; name match, 12 m] | ADVANCED CIRCUITS [FRS; name match, 46 m] | BRAHMA OF COLORADO [FRS; 17 m] | MIDO PRINTING [FRS] (address match) | MIDO PRINTING [CDPHE RCRA] (address match)</t>
  </si>
  <si>
    <t xml:space="preserve">COOPERS ANIMAL HEALTH [FRS; 31 m]</t>
  </si>
  <si>
    <t xml:space="preserve">MIDO PRINTING</t>
  </si>
  <si>
    <t xml:space="preserve">S03827</t>
  </si>
  <si>
    <t xml:space="preserve">4525 IRONTON</t>
  </si>
  <si>
    <t xml:space="preserve">1974;1980;1982;1986;1988;1990;1993</t>
  </si>
  <si>
    <t xml:space="preserve">ALUMINEX INC (1974; SIC 3354) | SUM VALLEY EXTRUSION CO (1980-1982; SIC 3354,3431) | LAMBERTSON INDUSTRIES INC (1986-1993; SIC 3431,2599)</t>
  </si>
  <si>
    <t xml:space="preserve">ALUMINEX INC (1974) | SUM VALLEY EXTRUSION CO (1980) | LAMBERTSON INDUSTRIES INC (1986)</t>
  </si>
  <si>
    <t xml:space="preserve">GUARANTEED PRODUCTS OF COLORADO [FRS; 5 m]</t>
  </si>
  <si>
    <t xml:space="preserve">GUARANTEED PRODUCTS OF COLORADO</t>
  </si>
  <si>
    <t xml:space="preserve">S03836</t>
  </si>
  <si>
    <t xml:space="preserve">4060 DAHLIA ST</t>
  </si>
  <si>
    <t xml:space="preserve">C M WEST INC (1974; SIC 3599,3444)</t>
  </si>
  <si>
    <t xml:space="preserve">C M WEST INC (1974)</t>
  </si>
  <si>
    <t xml:space="preserve">AMERICAN WEB INC. [FRS; 18 m]</t>
  </si>
  <si>
    <t xml:space="preserve">AMERICAN WEB INC.</t>
  </si>
  <si>
    <t xml:space="preserve">S03848</t>
  </si>
  <si>
    <t xml:space="preserve">2665 S SANTA FE OR</t>
  </si>
  <si>
    <t xml:space="preserve">1974;1976;1977;1982;1983;1986;1988;1990;1999</t>
  </si>
  <si>
    <t xml:space="preserve">CUSTOM FOOD ECUIPMENT FABRICATORS INC (1974-1977; SIC 3444,2599,3589) | MOUNTAIN STATES AUTOMATION, ENC (1982-1988; SIC 3599,3861) | JD GRANT INC (1988-1990; SIC 3089) | HUTCH METAL PRODUCTS INC (1999; SIC 3444)</t>
  </si>
  <si>
    <t xml:space="preserve">CUSTOM FOOD ECUIPMENT FABRICATORS INC (1974) | COMMUNIGRAPHICS INC (1977) | WRIGHTWAY QUILTING COMPANY INC (1980) | MOUNTAIN STATES AUTOMATION, ENC (1982) | HARTSON ENTERPRISES INC (1986) | JD GRANT INC (1988) | HUTCH METAL PRODUCTS INC (1999)</t>
  </si>
  <si>
    <t xml:space="preserve">INSURE FIRE AND WATER RESTORATION [FRS; 4 m] | COLORADO AUTOMOTIVE MACHINE [FRS; 4 m] | SOUTH SANTA FE PARK [FRS; 15 m] | PLASTICS DESIGN &amp; MANUFACTURING [FRS; 18 m] | ALL CITY POOLS &amp; SPAS INC [FRS; 31 m]</t>
  </si>
  <si>
    <t xml:space="preserve">GREAT WHITE BOTTLING INC [FRS; 4 m] | HARTSON ENT INC [FRS; 4 m] | MIBAR (M&amp;L SUPPLY INC) [FRS; 15 m]</t>
  </si>
  <si>
    <t xml:space="preserve">INSURE FIRE AND WATER RESTORATION</t>
  </si>
  <si>
    <t xml:space="preserve">S03855</t>
  </si>
  <si>
    <t xml:space="preserve">1900 S NAVAJO ST</t>
  </si>
  <si>
    <t xml:space="preserve">1974;1976;1977;1979;1980</t>
  </si>
  <si>
    <t xml:space="preserve">DENVER PIPE AND TUBE BENDING INC (1974-1977; SIC 3498) | TFB INC (1976; SIC 3542,3398,3479) | TOOLS FOR BENDING, INC. (1976-1980; SIC 3542)</t>
  </si>
  <si>
    <t xml:space="preserve">DENVER PIPE AND TUBE BENDING INC (1974) | TFB INC (1976) | TOOLS FOR BENDING, INC. (1976) | CAPRA ELECTRIC, INC (1993)</t>
  </si>
  <si>
    <t xml:space="preserve">ACCUTRONICS DESIGN &amp; MFG CO [FRS; 30 m]</t>
  </si>
  <si>
    <t xml:space="preserve">S03875</t>
  </si>
  <si>
    <t xml:space="preserve">2930 W 38TH AVE</t>
  </si>
  <si>
    <t xml:space="preserve">LABATE'S TROPHY HOUSE (1974-1977; SIC 3914,3499)</t>
  </si>
  <si>
    <t xml:space="preserve">LABATE'S TROPHY HOUSE (1974)</t>
  </si>
  <si>
    <t xml:space="preserve">O'REILLY AUTO PARTS [FRS; 36 m]</t>
  </si>
  <si>
    <t xml:space="preserve">S03888</t>
  </si>
  <si>
    <t xml:space="preserve">2390 S KALAMATH ST</t>
  </si>
  <si>
    <t xml:space="preserve">1974;1982;1986</t>
  </si>
  <si>
    <t xml:space="preserve">MIDI AMERICA MANUFACTURING CCMPAKY (1974; SIC 3591) | FRONT RANGE PLATING INC (1982; SIC 3471) | CRAWFORD PRINTING INK CO (1986; SIC 2893)</t>
  </si>
  <si>
    <t xml:space="preserve">MIDI AMERICA MANUFACTURING CCMPAKY (1974) | LANGLEY QPTICAL COMPANY OF COLORADO (1977) | FRONT RANGE PLATING INC (1982) | CRAWFORD PRINTING INK CO (1986) | iees ‘ORD PRINTING (1988)</t>
  </si>
  <si>
    <t xml:space="preserve">TURMAN COMMERICAL PAINTERS [FRS; 17 m]</t>
  </si>
  <si>
    <t xml:space="preserve">TURMAN COMMERICAL PAINTERS</t>
  </si>
  <si>
    <t xml:space="preserve">S03891</t>
  </si>
  <si>
    <t xml:space="preserve">2190 S LIPAN</t>
  </si>
  <si>
    <t xml:space="preserve">1974;1980;1982;1983;1986</t>
  </si>
  <si>
    <t xml:space="preserve">MILLER DISTRIBUTING INC. (1974-1986; SIC 3589) | GREENLAWN SPRINKLER CO (1980-1982; SIC 3432)</t>
  </si>
  <si>
    <t xml:space="preserve">MILLER DISTRIBUTING INC. (1974) |  (1979) | GREENLAWN SPRINKLER CO (1980)</t>
  </si>
  <si>
    <t xml:space="preserve">LEWIS MAINTENANCE CO INC [FRS; 3 m] | AAD FACILITIES [FRS; 38 m]</t>
  </si>
  <si>
    <t xml:space="preserve">AAD DISTRIBUTION &amp; DRY CLEANI [FRS; 38 m]</t>
  </si>
  <si>
    <t xml:space="preserve">S03893</t>
  </si>
  <si>
    <t xml:space="preserve">1546 BROADWAY</t>
  </si>
  <si>
    <t xml:space="preserve">MANAGEMENT SUPPORT TECHNOLOGY INC (1986-1988; SIC 3573)</t>
  </si>
  <si>
    <t xml:space="preserve">MOLBERG JEWELERS (1974) | MANAGEMENT SUPPORT TECHNOLOGY INC (1986) | DENVER POST CORP (1990)</t>
  </si>
  <si>
    <t xml:space="preserve">DENVER POST [FRS; name match, 23 m]</t>
  </si>
  <si>
    <t xml:space="preserve">DENVER POST</t>
  </si>
  <si>
    <t xml:space="preserve">S03902</t>
  </si>
  <si>
    <t xml:space="preserve">8175 39TH AVE</t>
  </si>
  <si>
    <t xml:space="preserve">1983;1986;1992;1999</t>
  </si>
  <si>
    <t xml:space="preserve">ARDELT ENGINEERING COMPANY (1983-1999; SIC 3498)</t>
  </si>
  <si>
    <t xml:space="preserve">PEARCE WOODCRAFT CO (1974) | ARDELT ENGINEERING COMPANY (1983)</t>
  </si>
  <si>
    <t xml:space="preserve">VISSER PRECISION CAST [CDPHE RCRA; 7 m] | COLORADO LABEL AND PACKAGING [CDPHE RCRA; 7 m] | THAN/HARCROS/ELEMNTIS [CDPHE RCRA; 7 m]</t>
  </si>
  <si>
    <t xml:space="preserve">S03904</t>
  </si>
  <si>
    <t xml:space="preserve">2300 S KALAMATH</t>
  </si>
  <si>
    <t xml:space="preserve">1974;1976;1979;1980;1982;1983;1988;1990</t>
  </si>
  <si>
    <t xml:space="preserve">POOL MACHINE CO INC (1974-1990; SIC 3361)</t>
  </si>
  <si>
    <t xml:space="preserve">POOL MACHINE CO INC (1974)</t>
  </si>
  <si>
    <t xml:space="preserve">MARTIN MILLWORK [FRS; 36 m]</t>
  </si>
  <si>
    <t xml:space="preserve">FRONT RANGE MORTUARY -ENCORE CARE CENTER [FRS; 36 m]</t>
  </si>
  <si>
    <t xml:space="preserve">MARTIN MILLWORK</t>
  </si>
  <si>
    <t xml:space="preserve">S03920</t>
  </si>
  <si>
    <t xml:space="preserve">5240 E COLFAX</t>
  </si>
  <si>
    <t xml:space="preserve">TKOPIC SEAS INC (1974; SIC 3231,3079,3499)</t>
  </si>
  <si>
    <t xml:space="preserve">TKOPIC SEAS INC (1974) | ACE BAKING CO INC (1977)</t>
  </si>
  <si>
    <t xml:space="preserve">PENSKE AUTO CENTER [FRS; 7 m]</t>
  </si>
  <si>
    <t xml:space="preserve">PT 22980 - SOUTH PARK HILL - GLENCOE ST AND E COLFAX AVE - REPLACEMENT [FRS; 21 m]</t>
  </si>
  <si>
    <t xml:space="preserve">S03924</t>
  </si>
  <si>
    <t xml:space="preserve">4150 TEJON ST</t>
  </si>
  <si>
    <t xml:space="preserve">WESTERN METAL PRODUCTS CO (1974; SIC 3714,3432)</t>
  </si>
  <si>
    <t xml:space="preserve">WESTERN METAL PRODUCTS CO (1974)</t>
  </si>
  <si>
    <t xml:space="preserve">AUTOVISIONS [FRS; 39 m]</t>
  </si>
  <si>
    <t xml:space="preserve">AUTOVISIONS</t>
  </si>
  <si>
    <t xml:space="preserve">S04647</t>
  </si>
  <si>
    <t xml:space="preserve">4665 JOLIET</t>
  </si>
  <si>
    <t xml:space="preserve">ANDERSON PRECAST STEP + ORNAM. IRON, INC (1979-1980; SIC 3272,3446,3442)</t>
  </si>
  <si>
    <t xml:space="preserve">UNIRAD CORP (1974) | ANDERSON PRECAST STEP + ORNAM. IRON, INC (1979) | BREMNER BISCUIT COMPANY (1986) | INSTRUMENT+SUPPLY C DBA-GISCO (1988) | GEOPHYSICAL INSTRUMENT + SUPPLY CO (1990)</t>
  </si>
  <si>
    <t xml:space="preserve">BERENDSEN FLUID POWER [FRS; 3 m] | EVENT PROMOTION SUPPLY INC [FRS; 7 m]</t>
  </si>
  <si>
    <t xml:space="preserve">EPS DOUBLET [FRS; 7 m]</t>
  </si>
  <si>
    <t xml:space="preserve">BERENDSEN FLUID POWER</t>
  </si>
  <si>
    <t xml:space="preserve">S04677</t>
  </si>
  <si>
    <t xml:space="preserve">2525 W 8TH</t>
  </si>
  <si>
    <t xml:space="preserve">ADVENTURE INDUSTRIES INC (1974; SIC 3496) | JOHNSON + HELD LTD. (1979; SIC 3466,3961) | MANUFACTURING ¢ REPAIR COMPANY (1980-1983; SIC 3599)</t>
  </si>
  <si>
    <t xml:space="preserve">ADVENTURE INDUSTRIES INC (1974) | JOHNSON + HELD LTD. (1979) | MANUFACTURING ¢ REPAIR COMPANY (1980) | LANGE GRAPHICS INC (1983) | IMAGE TECHNIQUES INC (1990)</t>
  </si>
  <si>
    <t xml:space="preserve">RESURRECTION CUSTOMS [FRS; 16 m] | MILWAUKEE ELECTRIC TOOL CORP [FRS; 38 m]</t>
  </si>
  <si>
    <t xml:space="preserve">S00754</t>
  </si>
  <si>
    <t xml:space="preserve">3730 WHEELING ST</t>
  </si>
  <si>
    <t xml:space="preserve">1980;1982;1983;1984;1986;1988;1990;1999</t>
  </si>
  <si>
    <t xml:space="preserve">CASTALITE FIREPLACE CORP (1980-1983; SIC 3544) | BRANSON AIRCRAFT CORP (1984-1990; SIC 3728,2531,3351) | TECHe ENTERPRISES INC. (1984; SIC 3546,2029) | ROC DOC'S INC (1986-1990; SIC 3599) | TECHNOLOGICAL ENTERPRISES» INC (1986; SIC 3546,3829,3545) | CASTALITE FIREPLACE CORP (1986; SIC 3544,3463,3444) | MARANATHA 4X4 FABRICATION INC (1990; SIC 3499) | MASTER MECHANIX INC (1999; SIC 3599)</t>
  </si>
  <si>
    <t xml:space="preserve">C+ S GRAPHICS (1976) | WILLIAM GHS AND COMPANY (1980) | CASTALITE FIREPLACE CORP (1980) | TECHe ENTERPRISES INC. (1984) | BRANSON AIRCRAFT CORP (1984) | ROC DOC'S INC (1986) | TECHNOLOGICAL ENTERPRISES» INC (1986) | CASTALITE FIREPLACE CORP (1986) | MARANATHA 4X4 FABRICATION INC (1990) | OLM, INC (1993) | MASTER MECHANIX INC (1999)</t>
  </si>
  <si>
    <t xml:space="preserve">BRANSON AIRCRAFT CORPORATION [FRS; name match, 205 m] | B H ENTERPRISES [FRS; 39 m]</t>
  </si>
  <si>
    <t xml:space="preserve">B H ENTERPRISES</t>
  </si>
  <si>
    <t xml:space="preserve">S04113</t>
  </si>
  <si>
    <t xml:space="preserve">2201 S WABASH ST</t>
  </si>
  <si>
    <t xml:space="preserve">1976;1977;1979;1980;1982;1983;1986;1988;1990;1999</t>
  </si>
  <si>
    <t xml:space="preserve">TH 8 PLASTIC COMPANY (1976-1990; SIC 3079) | ARCHITECTURAL FORMING SYSTEMS (1977; SIC 3079) | PERKY PET PRODUCTS, INC (1979-1999; SIC 3999,3446,3442)</t>
  </si>
  <si>
    <t xml:space="preserve">PERKY PET PRODUCTS, INC (1976) | TH 8 PLASTIC COMPANY (1976) | ARCHITECTURAL FORMING SYSTEMS (1977)</t>
  </si>
  <si>
    <t xml:space="preserve">BODYWORKS BY MMI [FRS] (address match) | BODYWORKS BY MURRAY MOTORS IMPORTS [CDPHE RCRA] (address match)</t>
  </si>
  <si>
    <t xml:space="preserve">PERKY-PET PRODUCTS CO [FRS; name match, 41 m] | PERKY-PET PRODUCTS CO [FRS] (address match)</t>
  </si>
  <si>
    <t xml:space="preserve">BODYWORKS BY MMI</t>
  </si>
  <si>
    <t xml:space="preserve">S04179</t>
  </si>
  <si>
    <t xml:space="preserve">3990 GRAPE ST</t>
  </si>
  <si>
    <t xml:space="preserve">ALPINE BACTERIA CONTROL SYSTEMS INC (1976; SIC 3564,3559)</t>
  </si>
  <si>
    <t xml:space="preserve">ALPINE BACTERIA CONTROL SYSTEMS INC (1976) | ANKMAR DOOR INC (1999)</t>
  </si>
  <si>
    <t xml:space="preserve">AVICENNA PRODUCTS LLC [FRS; 6 m] | NORDIC ANALYTICAL LABORATORIES LLC [FRS; 9 m]</t>
  </si>
  <si>
    <t xml:space="preserve">MONARCH MARBLE  INC [FRS; 9 m] | GREEN SATIVA [FRS; 22 m] | GREEN SATIVA [FRS] (address match)</t>
  </si>
  <si>
    <t xml:space="preserve">S04181</t>
  </si>
  <si>
    <t xml:space="preserve">144 S BROADWAY</t>
  </si>
  <si>
    <t xml:space="preserve">1976;1977;1980;1982</t>
  </si>
  <si>
    <t xml:space="preserve">AMERICAN ROOFING SHEET METAL CO (1976-1982; SIC 3444)</t>
  </si>
  <si>
    <t xml:space="preserve">AMERICAN ROOFING SHEET METAL CO (1976) | QUICKSIGN + BAUNER (1990)</t>
  </si>
  <si>
    <t xml:space="preserve">ALLEN PAINT [FRS; 3 m] | SPORTAGE SCOOTERS LLC [FRS; 30 m]</t>
  </si>
  <si>
    <t xml:space="preserve">ALLEN PAINT</t>
  </si>
  <si>
    <t xml:space="preserve">S04197</t>
  </si>
  <si>
    <t xml:space="preserve">1950 S LIPAN</t>
  </si>
  <si>
    <t xml:space="preserve">1976;1977;1982;1983;1986</t>
  </si>
  <si>
    <t xml:space="preserve">CHAPMAN BROS INC (1976-1983; SIC 3714,3696) | CHAPMAN AUTONOTIVE LTO (1986; SIC 3714,3694)</t>
  </si>
  <si>
    <t xml:space="preserve">CHAPMAN BROS INC (1976) | CHAPMAN AUTONOTIVE LTO (1986)</t>
  </si>
  <si>
    <t xml:space="preserve">DICKENSHEET &amp; ASSOCITATES INC [FRS; 38 m]</t>
  </si>
  <si>
    <t xml:space="preserve">S04208</t>
  </si>
  <si>
    <t xml:space="preserve">3363 FOX ST</t>
  </si>
  <si>
    <t xml:space="preserve">1982;1993</t>
  </si>
  <si>
    <t xml:space="preserve">VENTA INC (1982; SIC 2842,2899) | HOTMIX, INC (1993; SIC 2951)</t>
  </si>
  <si>
    <t xml:space="preserve">CREATIVE WOOD INC (1976) | VENTA INC (1982) | HOTMIX, INC (1993)</t>
  </si>
  <si>
    <t xml:space="preserve">SOUTH PLATTE RIVER PARKS MAINTENANCE DIST [FRS; 32 m]</t>
  </si>
  <si>
    <t xml:space="preserve">DENVER FIREWORKS MAY 2024</t>
  </si>
  <si>
    <t xml:space="preserve">S04210</t>
  </si>
  <si>
    <t xml:space="preserve">1241 S LIPAN</t>
  </si>
  <si>
    <t xml:space="preserve">D-C METAL PLATING + FOUNDRY WORKS (1976; SIC 3361,3362,3471)</t>
  </si>
  <si>
    <t xml:space="preserve">D-C METAL PLATING + FOUNDRY WORKS (1976)</t>
  </si>
  <si>
    <t xml:space="preserve">THE KROGER COMPANY  KS #113 [FRS; 15 m] | CJC AUTO NETWORK [FRS; 16 m]</t>
  </si>
  <si>
    <t xml:space="preserve">PRINTIT LTD. [FRS; 21 m]</t>
  </si>
  <si>
    <t xml:space="preserve">S04220</t>
  </si>
  <si>
    <t xml:space="preserve">2306 S JASON</t>
  </si>
  <si>
    <t xml:space="preserve">1976;1979;1982;1983;1986;1988;1990;1993;1999</t>
  </si>
  <si>
    <t xml:space="preserve">STADLER MOLD + DIE CO, INC (1976-1986; SIC 3542) | ACCURATE MACHINING (1986-1999; SIC 3599,3441) | € J RENNER + ASSOC (1986-1990; SIC 2822,3949)</t>
  </si>
  <si>
    <t xml:space="preserve">FOX CABINET SHOP (1976) | STADLER MOLD + DIE CO, INC (1976) | ACCURATE MACHINING (1986) | € J RENNER + ASSOC (1986) | NATIONAL GRAPHICS CO (1993)</t>
  </si>
  <si>
    <t xml:space="preserve">ACCURATE MACHINING INC [FRS; name match, 50 m] | COLORADO LINES [FRS; 10 m] | MALOTT PETERSON RENNER PLANT [FRS; 18 m]</t>
  </si>
  <si>
    <t xml:space="preserve">EJ RENNER &amp; ASSOC [FRS; name match, 18 m] | STADLER MOLD &amp; DIE CO. INC. [FRS; name match, 30 m]</t>
  </si>
  <si>
    <t xml:space="preserve">COLORADO LINES</t>
  </si>
  <si>
    <t xml:space="preserve">S04248</t>
  </si>
  <si>
    <t xml:space="preserve">2350 JASON</t>
  </si>
  <si>
    <t xml:space="preserve">1976;1982</t>
  </si>
  <si>
    <t xml:space="preserve">ROBINSON MFG COMPANY (1976-1982; SIC 3599,3499)</t>
  </si>
  <si>
    <t xml:space="preserve">ROBINSON MFG COMPANY (1976)</t>
  </si>
  <si>
    <t xml:space="preserve">ROBINSON BRICK COMPANY [FRS; name match, 124 m]</t>
  </si>
  <si>
    <t xml:space="preserve">MALOTT PETERSON RENNER PLANT</t>
  </si>
  <si>
    <t xml:space="preserve">S00834</t>
  </si>
  <si>
    <t xml:space="preserve">1920 MARKET</t>
  </si>
  <si>
    <t xml:space="preserve">PAGES DIRECT AMERICAN CLOSET CO (1988; SIC 2841,3600)</t>
  </si>
  <si>
    <t xml:space="preserve"> (1977) | KEHL-MANDERY GRAPHICS INC (1979) |  (1979) | GREAT PANES GLASSWORKS (1980) | WEGER BILL PRINTING (1980) | AMERICAN CLOSET CO (1983) | PLATTE RIVER FRAMEWORKS (1983) | SALI BLINDS OF COLORADO (1984) | RODS, SAG RODS FRAMEWORRS (1988) | PLATTE RIVER ART SERVICES INC (1990)</t>
  </si>
  <si>
    <t xml:space="preserve">CAMP DRESSER &amp; MCKEE INC [FRS; 12 m] | IMAGE DESIGN CONCEPTS [FRS; 38 m]</t>
  </si>
  <si>
    <t xml:space="preserve">COOK STREET SCHOOL OF FINE COOKING [FRS; 26 m]</t>
  </si>
  <si>
    <t xml:space="preserve">CAMP DRESSER &amp; MCKEE INC</t>
  </si>
  <si>
    <t xml:space="preserve">S01052</t>
  </si>
  <si>
    <t xml:space="preserve">5560 E PACIFIC PL</t>
  </si>
  <si>
    <t xml:space="preserve">LANE MANUFACTURING INC (1977; SIC 3523) | LAME MANUFACTURING INC (1984; SIC 3523,3041)</t>
  </si>
  <si>
    <t xml:space="preserve">LANE MANUFACTURING INC (1977) | LAME MANUFACTURING INC (1984) | FERGUSON LITHO-PRINTING (1988) | DESKTOP PUBLISHING &amp; PRINTING (1992)</t>
  </si>
  <si>
    <t xml:space="preserve">PERFORMANCE PAVEMENT [FRS; 30 m]</t>
  </si>
  <si>
    <t xml:space="preserve">FERGUSON PRINTING [FRS; name match, 28 m] | FERGUSON PRINTING [FRS] (address match)</t>
  </si>
  <si>
    <t xml:space="preserve">S04344</t>
  </si>
  <si>
    <t xml:space="preserve">48 VALLEJO</t>
  </si>
  <si>
    <t xml:space="preserve">Henman METAL PRODUCTS (1977; SIC 3444)</t>
  </si>
  <si>
    <t xml:space="preserve">Henman METAL PRODUCTS (1977)</t>
  </si>
  <si>
    <t xml:space="preserve">CITY AND COUNTY OF DENVER [FRS; 6 m]</t>
  </si>
  <si>
    <t xml:space="preserve">S04370</t>
  </si>
  <si>
    <t xml:space="preserve">911 16TH STE SUITE 222</t>
  </si>
  <si>
    <t xml:space="preserve">GLASMANN HANSON (1993; SIC 3011)</t>
  </si>
  <si>
    <t xml:space="preserve">WILKINS PRINTING (1977) | RON DUFAULT LAPIOARY INC (1986) | JANES S$ SCHUERHAN OITAMOND CUTTING (1986) | EVANS+MINO CUSTOM JEWELRY+DESIGNS (1988) | JAMES S SCHUERMAN DIAMOND CUTTING (1988) | GOOD NEIGHBOR GEM CUTTERS INC (1999)</t>
  </si>
  <si>
    <t xml:space="preserve">THE TRITCH HOTEL [FRS; 28 m]</t>
  </si>
  <si>
    <t xml:space="preserve">16TH STREET MALL IMPROVEMENT PROJECT (DE, DG) [FRS; 11 m] | CREEKSIDE DEVELOPMENT [FRS; 24 m]</t>
  </si>
  <si>
    <t xml:space="preserve">THE TRITCH HOTEL</t>
  </si>
  <si>
    <t xml:space="preserve">S04378</t>
  </si>
  <si>
    <t xml:space="preserve">4365 W FLORIDA AVE</t>
  </si>
  <si>
    <t xml:space="preserve">wew CERAMICS INC WEST TAPE AND LABEL Co (1977; SIC 3269,2752,3299)</t>
  </si>
  <si>
    <t xml:space="preserve">wew CERAMICS INC WEST TAPE AND LABEL Co (1977) | SOUTHHEST PRINTING COMPANY (1980)</t>
  </si>
  <si>
    <t xml:space="preserve">MAR LEE SHOPPING CENTER [FRS; 36 m]</t>
  </si>
  <si>
    <t xml:space="preserve">J&amp;B Cleaners, Mar Lee Shopping Center</t>
  </si>
  <si>
    <t xml:space="preserve">MAR LEE SHOPPING CENTER</t>
  </si>
  <si>
    <t xml:space="preserve">S00744</t>
  </si>
  <si>
    <t xml:space="preserve">5334 TENNYSON ST</t>
  </si>
  <si>
    <t xml:space="preserve">1979;1983;1984;1986;1999</t>
  </si>
  <si>
    <t xml:space="preserve">MIKJON INDUSTRIES LEROY BUITTNER GENERAL MANAGER (1979; SIC 3448) | PARK=A=BIKE SYSTEMS INC (1983-1986; SIC 3599) | PRIMECs INCe (1983; SIC 3599) | AEROSPACE TECHNOLOGY ENC (1986; SIC 3599) | ALL WELD SPECIALTIES INC (1999; SIC 3441)</t>
  </si>
  <si>
    <t xml:space="preserve">MIKJON INDUSTRIES LEROY BUITTNER GENERAL MANAGER (1979) | PREMECs INC. 2752 OFFSET PRINTING (1982) | PARK=A=BIKE SYSTEMS INC (1983) | PRIMECs INCe (1983) | AEROSPACE TECHNOLOGY ENC (1986) | ALL WELD SPECIALTIES INC (1999)</t>
  </si>
  <si>
    <t xml:space="preserve">ACTION RECYCLING [FRS; 1 m]</t>
  </si>
  <si>
    <t xml:space="preserve">S00753</t>
  </si>
  <si>
    <t xml:space="preserve">907 E 62ND</t>
  </si>
  <si>
    <t xml:space="preserve">‘ToCaD ENTERPRISES (1984; SIC 3599) | SANCO INDUSTRIES (1986-1999; SIC 3599)</t>
  </si>
  <si>
    <t xml:space="preserve">ROCKY MOUNTAIN DOWN INC (1979) | ‘ToCaD ENTERPRISES (1984) | SANCO INDUSTRIES (1986) | IMPRINT STATION (1999)</t>
  </si>
  <si>
    <t xml:space="preserve">CASCADE COMPUTER COATINGS INC [FRS; 9 m]</t>
  </si>
  <si>
    <t xml:space="preserve">CONSERVATIONS SERVICES INC.</t>
  </si>
  <si>
    <t xml:space="preserve">CASCADE COMPUTER COATINGS INC</t>
  </si>
  <si>
    <t xml:space="preserve">S00904</t>
  </si>
  <si>
    <t xml:space="preserve">12850 E 40TH AVE</t>
  </si>
  <si>
    <t xml:space="preserve">1980;1983;1984;1988;1990;1992;1993</t>
  </si>
  <si>
    <t xml:space="preserve">BROWN K.0. ¢ ASSOC INC DSA MASTERS PROD (1980; SIC 2899,2842) | CONTAINER INDUSTRIES INC (1983-1993; SIC 3079) | AXBUS TREES mvc (1988; SIC 3089) | PREFERED MOLD ENGINEERING INC: (1992; SIC 3089,2789,2571)</t>
  </si>
  <si>
    <t xml:space="preserve">CONTINENTAL ALUMINUM CORPORATION CORE GRAPHICS 3646 FLUORESCENT FIXTURES (1979) | BROWN K.0. ¢ ASSOC INC DSA MASTERS PROD (1980) | CELL~GARD INDUSTRIES, INC. (1980) | CONTAINER INDUSTRIES INC (1983) | DENVER QUILTING CO INC (1986) | AXBUS TREES mvc (1988) | PREFERED MOLD ENGINEERING INC: (1992)</t>
  </si>
  <si>
    <t xml:space="preserve">CONTAINER INDUSTRIES INC [FRS; name match, 26 m] | DENVER PARTS DISTRIBUTION CENTER ANNEX BUILDING [CDPHE RCRA; 12 m] | COTTER &amp; COMPANY [CDPHE RCRA; 12 m] | RENTAL SERVICE CORPORATION #290 [CDPHE RCRA; 12 m] | INTERTECH PLASTICS INC [CDPHE RCRA; 12 m] | RECO DENVER [CDPHE RCRA; 12 m] | SUN VALLEY PAINT COMPANY [FRS; 26 m] | DENVER PARTS DISTRIBUTION CENTER ANNEX BUILDING [CDPHE RCRA] (address mat</t>
  </si>
  <si>
    <t xml:space="preserve">INTERTECH PLASTICS, INC. [FRS; 12 m] | E 40 WAREHOUSE [FRS; 26 m]</t>
  </si>
  <si>
    <t xml:space="preserve">DENVER PARTS DISTRIBUTION CENTER ANNEX BUILDING</t>
  </si>
  <si>
    <t xml:space="preserve">S04586</t>
  </si>
  <si>
    <t xml:space="preserve">1980 S QUEBEC ST</t>
  </si>
  <si>
    <t xml:space="preserve">ALPINE ALUMINUM * GLASS PRODUCTS (1979; SIC 3442)</t>
  </si>
  <si>
    <t xml:space="preserve">ALPINE ALUMINUM * GLASS PRODUCTS (1979) | LG PRINTING CO (1990) | GLASSMAN CORP (1993)</t>
  </si>
  <si>
    <t xml:space="preserve">PREFERRED PAINTING INC [FRS; 34 m]</t>
  </si>
  <si>
    <t xml:space="preserve">PREFERRED PAINTING INC</t>
  </si>
  <si>
    <t xml:space="preserve">S04645</t>
  </si>
  <si>
    <t xml:space="preserve">166 S BROADWAY</t>
  </si>
  <si>
    <t xml:space="preserve">AMERICAN ROOFING SHEET METAL CO (1979; SIC 3444)</t>
  </si>
  <si>
    <t xml:space="preserve">AMERICAN ROOFING SHEET METAL CO (1979)</t>
  </si>
  <si>
    <t xml:space="preserve">SPORTAGE SCOOTERS LLC [FRS; 9 m] | J &amp; E LATINO AUTO REPAIR [FRS; 17 m]</t>
  </si>
  <si>
    <t xml:space="preserve">SPORTAGE SCOOTERS LLC</t>
  </si>
  <si>
    <t xml:space="preserve">S04655</t>
  </si>
  <si>
    <t xml:space="preserve">3004 DOWNING ST</t>
  </si>
  <si>
    <t xml:space="preserve">© @ 7 FURNITURE SERVICE INC (1979; SIC 2521,3704)</t>
  </si>
  <si>
    <t xml:space="preserve">© @ 7 FURNITURE SERVICE INC (1979)</t>
  </si>
  <si>
    <t xml:space="preserve">STOUT ST AUTOMOTIVE [FRS; 33 m]</t>
  </si>
  <si>
    <t xml:space="preserve">Charity's House</t>
  </si>
  <si>
    <t xml:space="preserve">S04656</t>
  </si>
  <si>
    <t xml:space="preserve">5025 NOME ST</t>
  </si>
  <si>
    <t xml:space="preserve">ROBBINS INCUBATOR CO (1982-1983; SIC 3523) | WESTERN HYDRAULICS INC (1990; SIC 3593)</t>
  </si>
  <si>
    <t xml:space="preserve">CABINET DIMENSIONS, INC (1979) | ROBBINS INCUBATOR CO (1982) | WESTERN HYDRAULICS INC (1990)</t>
  </si>
  <si>
    <t xml:space="preserve">WELCH EQUIPMENT COMPANY INC [FRS; 9 m] | R.S. HUGHES COMPANY INC [FRS; 12 m] | WELCH EQUIPMENT COMPANY INC [FRS] (address match) | WELCH EQUIPMENT COMPANY INC [CDPHE RCRA] (address match)</t>
  </si>
  <si>
    <t xml:space="preserve">CHRYSO, INC.</t>
  </si>
  <si>
    <t xml:space="preserve">WELCH EQUIPMENT COMPANY INC</t>
  </si>
  <si>
    <t xml:space="preserve">S04659</t>
  </si>
  <si>
    <t xml:space="preserve">4580 E IRONTON ST</t>
  </si>
  <si>
    <t xml:space="preserve">COLORADO COILING CO (1979; SIC 3495,3496)</t>
  </si>
  <si>
    <t xml:space="preserve">COLORADO COILING CO (1979)</t>
  </si>
  <si>
    <t xml:space="preserve">FORD MOTOR CO [FRS; 31 m]</t>
  </si>
  <si>
    <t xml:space="preserve">FORD MOTOR CO</t>
  </si>
  <si>
    <t xml:space="preserve">S04665</t>
  </si>
  <si>
    <t xml:space="preserve">2480 W 26TH AVE</t>
  </si>
  <si>
    <t xml:space="preserve">CONTROL COMPUTERS AEROWAVE LTD (1988; SIC 3679,3444) | DENVER UPLINK (1990; SIC 3679)</t>
  </si>
  <si>
    <t xml:space="preserve">COLORADO WOMAN MAGAZINE (1979) | CONTROL COMPUTERS AEROWAVE LTD (1988) | DENVER UPLINK (1990)</t>
  </si>
  <si>
    <t xml:space="preserve">DENVER MEDICAL IMAGING CENTER [FRS; 4 m]</t>
  </si>
  <si>
    <t xml:space="preserve">PILLAR PROPERTY SERVICES [FRS; 27 m] | URBAN DRAINAGE &amp; FLOOD CONTROL [FRS; 27 m] | URBAN DRAINAGE &amp; FLOOD CONTROL [FRS] (address match)</t>
  </si>
  <si>
    <t xml:space="preserve">DENVER MEDICAL IMAGING CENTER</t>
  </si>
  <si>
    <t xml:space="preserve">S04709</t>
  </si>
  <si>
    <t xml:space="preserve">2600 W 2ND AVE</t>
  </si>
  <si>
    <t xml:space="preserve">1979;1988;1990</t>
  </si>
  <si>
    <t xml:space="preserve">SCI-PRO_ INC. (1979; SIC 3573) | PREFERRED BINDERY CO (1988; SIC 2789,3496,3544) | SERVICE-AIR INC (1990; SIC 3564)</t>
  </si>
  <si>
    <t xml:space="preserve">SCI-PRO_ INC. (1979) | PREFERRED BINDERY CO (1988) | SERVICE-AIR INC (1990)</t>
  </si>
  <si>
    <t xml:space="preserve">PARADISE CLEANERS [CDPHE RCRA; 21 m] | SINCLAIR PAINT COMPANY [FRS; 22 m] | ECO-DYNE SYSTEM INC [FRS; 33 m] | CONTINENTAL CONVERTERS INC [FRS; 39 m]</t>
  </si>
  <si>
    <t xml:space="preserve">PARADISE CLEANERS</t>
  </si>
  <si>
    <t xml:space="preserve">S04710</t>
  </si>
  <si>
    <t xml:space="preserve">4575 JOLIET ST</t>
  </si>
  <si>
    <t xml:space="preserve">1979;1982;1983;1990</t>
  </si>
  <si>
    <t xml:space="preserve">SCOTT sysTen (1979-1990; SIC 3069,3444)</t>
  </si>
  <si>
    <t xml:space="preserve">SCOTT sysTen (1979)</t>
  </si>
  <si>
    <t xml:space="preserve">SCOTT SYSTEM [FRS; name match, 7 m] | SCOTT SYSTEM INC [FRS; name match, 164 m] | SCOTT SYSTEM [FRS] (address match)</t>
  </si>
  <si>
    <t xml:space="preserve">SCOTT SYSTEM</t>
  </si>
  <si>
    <t xml:space="preserve">S04721</t>
  </si>
  <si>
    <t xml:space="preserve">4895 JOLIET UNIT 78</t>
  </si>
  <si>
    <t xml:space="preserve">JSA AEROSPACE INC (1999; SIC 3729)</t>
  </si>
  <si>
    <t xml:space="preserve">SURFAS HFG © SUPPLY 2751 COMMERCIAL (1979) | JSA AEROSPACE INC (1999) | MCLEMORE PUMP INC (1999)</t>
  </si>
  <si>
    <t xml:space="preserve">ROCKY MOUNTAIN TOX LLC [FRS; 8 m]</t>
  </si>
  <si>
    <t xml:space="preserve">WILLOW INDUSTRIES [FRS; 8 m]</t>
  </si>
  <si>
    <t xml:space="preserve">POLYONE CORP (WAS SYNERGISTICS INDUSTRIE</t>
  </si>
  <si>
    <t xml:space="preserve">ROCKY MOUNTAIN TOX LLC</t>
  </si>
  <si>
    <t xml:space="preserve">S00743</t>
  </si>
  <si>
    <t xml:space="preserve">383 W 56TH AVE</t>
  </si>
  <si>
    <t xml:space="preserve">Chemicals; Petroleum refining; Transportation equipment</t>
  </si>
  <si>
    <t xml:space="preserve">1980;1983;1984;1986;1988;1990</t>
  </si>
  <si>
    <t xml:space="preserve">TEAGUE EQUIPMENT CO (1980-1990; SIC 3713) | ANNOUNCEMENTS, FOLD PAR INDUSTRIES INC (1988; SIC 2834,2875,2899)</t>
  </si>
  <si>
    <t xml:space="preserve">TEAGUE EQUIPMENT CO (1980) | PAR INDUSTRIES INC (1984)</t>
  </si>
  <si>
    <t xml:space="preserve">LAYTON TRUCK EQUIPMENT LLC [FRS; 6 m] | LAYTON TRUCK EQUIPMENT LLC [FRS] (address match)</t>
  </si>
  <si>
    <t xml:space="preserve">AIRVAC SERVICES [FRS; 6 m] | DYNAMIC-SOLUTIONS [FRS; 7 m] | AIRVAC SERVICES [FRS] (address match)</t>
  </si>
  <si>
    <t xml:space="preserve">LAYTON TRUCK EQUIPMENT LLC</t>
  </si>
  <si>
    <t xml:space="preserve">S00750</t>
  </si>
  <si>
    <t xml:space="preserve">6321 N WASHINGTON</t>
  </si>
  <si>
    <t xml:space="preserve">1982;1984;1986;1988;1990;1999</t>
  </si>
  <si>
    <t xml:space="preserve">Rm LABS (1982; SIC 2844) | WEAVER, DO + COMPANY (1982; SIC 2899) | ‘SCREW MACHINE PRODUCTS CO (1984-1990; SIC 2429,3451) | FORD TOOL CO (1999; SIC 2831)</t>
  </si>
  <si>
    <t xml:space="preserve">GMURY SVSTENS « PRODUCTS (1980) | CUSTOM DOOR SHOP (1982) | Rm LABS (1982) | WEAVER, DO + COMPANY (1982) | ‘SCREW MACHINE PRODUCTS CO (1984) | WOODCRAFT WINDOWS INC (1990) | EGGELHOF INC (1999) | FORD TOOL CO (1999) | POWER PRODUCT TECHNOLOGIES INC (1999)</t>
  </si>
  <si>
    <t xml:space="preserve">DIVISION 7 CONSTRUCTION INC [FRS; 26 m]</t>
  </si>
  <si>
    <t xml:space="preserve">S00901</t>
  </si>
  <si>
    <t xml:space="preserve">5070 OAKLAND ST</t>
  </si>
  <si>
    <t xml:space="preserve">1980;1982;1983;1984;1988;1990;1992;1993;1999</t>
  </si>
  <si>
    <t xml:space="preserve">CONSOLIDATED TECHNOLOGIES CORP (1980; SIC 3531,3537,3546) | CONSTRUCTION TECHNOLOGY INC (1982-1999; SIC 3531,3499) | CONSOLIDATED TECHNOLOGY CORP (1988-1990; SIC 3531,3542)</t>
  </si>
  <si>
    <t xml:space="preserve">CONSOLIDATED TECHNOLOGIES CORP (1980) | CONSTRUCTION TECHNOLOGY INC (1982) | CONSOLIDATED TECHNOLOGY CORP (1988)</t>
  </si>
  <si>
    <t xml:space="preserve">CONSTRUCTION TECHNOLOGY INC [FRS; name match, 1 m] | CONSTRUCTION TECHNOLOGY INC [FRS] (address match)</t>
  </si>
  <si>
    <t xml:space="preserve">CONSTRUCTION TECHNOLOGY INC</t>
  </si>
  <si>
    <t xml:space="preserve">S00920</t>
  </si>
  <si>
    <t xml:space="preserve">200 LIPAN ST</t>
  </si>
  <si>
    <t xml:space="preserve">KAPIT ENC (1980; SIC 3079,3291) | CUSTOM MOLDING (1982-1988; SIC 3544) | KAPET INC (1982; SIC 3079)</t>
  </si>
  <si>
    <t xml:space="preserve">KAPIT ENC (1980) | CUSTOM MOLDING (1982) | KAPET INC (1982)</t>
  </si>
  <si>
    <t xml:space="preserve">JK CONCEPTS INC [FRS; 33 m] | J C RIDER INC DBA DVH CO INC [FRS; 37 m] | JK CONCEPTS INC [FRS] (address match)</t>
  </si>
  <si>
    <t xml:space="preserve">RIO REAL ESTATE [FRS] (address match)</t>
  </si>
  <si>
    <t xml:space="preserve">JK CONCEPTS INC</t>
  </si>
  <si>
    <t xml:space="preserve">S01057</t>
  </si>
  <si>
    <t xml:space="preserve">1529 W ALAMEDA AVE</t>
  </si>
  <si>
    <t xml:space="preserve">1980;1982;1984;1988</t>
  </si>
  <si>
    <t xml:space="preserve">G MG CORP/DBA M~M PLASTIC CO (1980; SIC 3079) | GM G CORP/DBA H-M PLASTIC CO (1982; SIC 3079) | ET PLAYGROUND EQUIPMENT Wen PLASTICS SIGH CO/SEE GHG CORP (1984; SIC 3079) | ADEZY ENTERPRISES (1988; SIC 3369,3499,3961)</t>
  </si>
  <si>
    <t xml:space="preserve">G MG CORP/DBA M~M PLASTIC CO (1980) | GM G CORP/DBA H-M PLASTIC CO (1982) | ET PLAYGROUND EQUIPMENT Wen PLASTICS SIGH CO/SEE GHG CORP (1984) | M-M PLASTIC SIGN CO (1986) | ADEZY ENTERPRISES (1988)</t>
  </si>
  <si>
    <t xml:space="preserve">VALLEY CLEANERS [FRS; 19 m]</t>
  </si>
  <si>
    <t xml:space="preserve">S01151</t>
  </si>
  <si>
    <t xml:space="preserve">250 BROADWAY</t>
  </si>
  <si>
    <t xml:space="preserve">1980;1984</t>
  </si>
  <si>
    <t xml:space="preserve">ALL PACKAGING CO., INC (1980; SIC 2651,2645,3993) |  (1984; SIC 2731,3728,2040)</t>
  </si>
  <si>
    <t xml:space="preserve">ALL PACKAGING CO., INC (1980) |  (1984) | SUNDANCE PUBLICATIONS LTO (1986)</t>
  </si>
  <si>
    <t xml:space="preserve">CHAMPION AUTO BODY AND PAINT [FRS; 30 m]</t>
  </si>
  <si>
    <t xml:space="preserve">CHAMPION AUTO BODY AND PAINT</t>
  </si>
  <si>
    <t xml:space="preserve">S01167</t>
  </si>
  <si>
    <t xml:space="preserve">10825 E 47TH</t>
  </si>
  <si>
    <t xml:space="preserve">GC POWER PRANSITUGE (1980-1983; SIC 3535) | TRANSLOGIC CORP (1990; SIC 3535)</t>
  </si>
  <si>
    <t xml:space="preserve">GC POWER PRANSITUGE (1980) | ‘TRANSLOGIC CORP 2653 CORRUGATED SHIPPING CONTAINERS (1984)</t>
  </si>
  <si>
    <t xml:space="preserve">TRANSLOGIC CORP [FRS; name match, 20 m] | ROCKY MOUNTAIN PARKING LOT SERVICES INC [FRS; 25 m]</t>
  </si>
  <si>
    <t xml:space="preserve">S04787</t>
  </si>
  <si>
    <t xml:space="preserve">2350 S KALAMATH</t>
  </si>
  <si>
    <t xml:space="preserve">HORST DYNAMICS INC (1980-1982; SIC 3589)</t>
  </si>
  <si>
    <t xml:space="preserve">HORST DYNAMICS INC (1980)</t>
  </si>
  <si>
    <t xml:space="preserve">CUSTOM WOODWORKING AND CARPENTRY [FRS; 4 m]</t>
  </si>
  <si>
    <t xml:space="preserve">CUSTOM WOODWORKING AND CARPENTRY</t>
  </si>
  <si>
    <t xml:space="preserve">S04793</t>
  </si>
  <si>
    <t xml:space="preserve">5423 TENNYSON</t>
  </si>
  <si>
    <t xml:space="preserve">PARK-A-GIEKE SYSTEMS INC (1980; SIC 3599)</t>
  </si>
  <si>
    <t xml:space="preserve">PARK-A-GIEKE SYSTEMS INC (1980)</t>
  </si>
  <si>
    <t xml:space="preserve">THOUTT BROTHERS [FRS; 32 m]</t>
  </si>
  <si>
    <t xml:space="preserve">THOUTT BROTHERS</t>
  </si>
  <si>
    <t xml:space="preserve">S04952</t>
  </si>
  <si>
    <t xml:space="preserve">4999 OAKLAND ST</t>
  </si>
  <si>
    <t xml:space="preserve">CM WEST DIVISION (1980-1982; SIC 3444,3469,3599) | NOLAN SYSTEMS INC (1983; SIC 3535,3496,3555)</t>
  </si>
  <si>
    <t xml:space="preserve">CM WEST DIVISION (1980) | NOLAN SYSTEMS INC (1983) | GOLDBUG D.B.A.-GOLD INC (1988) | GOLDING (1992)</t>
  </si>
  <si>
    <t xml:space="preserve">CENTURION CONTAINER DENVER [FRS] (address match) | CENTURION CONTAINER DENVER [CDPHE RCRA] (address match)</t>
  </si>
  <si>
    <t xml:space="preserve">MARY'S MEDICINALS</t>
  </si>
  <si>
    <t xml:space="preserve">S04980</t>
  </si>
  <si>
    <t xml:space="preserve">1255 W 47TH AVE</t>
  </si>
  <si>
    <t xml:space="preserve">DONS DIES INC (1980-1988; SIC 3544)</t>
  </si>
  <si>
    <t xml:space="preserve">DONS DIES INC (1980) | COORS DISTRIBUTING CO (1993)</t>
  </si>
  <si>
    <t xml:space="preserve">COORS DISTRIBUTING CO [FRS; name match, 61 m]</t>
  </si>
  <si>
    <t xml:space="preserve">MILE HI KITCHEN &amp; BATH INC [FRS; 25 m] | MILE HI KITCHEN &amp; BATH INC [FRS] (address match)</t>
  </si>
  <si>
    <t xml:space="preserve">S04984</t>
  </si>
  <si>
    <t xml:space="preserve">125 RIO GRANDE BLVD</t>
  </si>
  <si>
    <t xml:space="preserve">BMOURD PROOUCTS (1980; SIC 3442) | ENDURO PRODUCTS (1982; SIC 3442)</t>
  </si>
  <si>
    <t xml:space="preserve">BMOURD PROOUCTS (1980) | ENDURO PRODUCTS (1982)</t>
  </si>
  <si>
    <t xml:space="preserve">EDGEWATER OFFICE PRODUCTS INC [FRS; 20 m]</t>
  </si>
  <si>
    <t xml:space="preserve">S05005</t>
  </si>
  <si>
    <t xml:space="preserve">2219 MARKET ST</t>
  </si>
  <si>
    <t xml:space="preserve">HUMPHREY®S ENGINEERING CO (1980; SIC 3532,3532) | HUMPHREY*S MINERAL INDUSTRIES» INC. (1982; SIC 3532,3531)</t>
  </si>
  <si>
    <t xml:space="preserve">HUMPHREY®S ENGINEERING CO (1980) | HUMPHREY*S MINERAL INDUSTRIES» INC. (1982)</t>
  </si>
  <si>
    <t xml:space="preserve">HUMPHREY'S [FRS; name match, 3 m] | HUMPHREY'S [FRS] (address match)</t>
  </si>
  <si>
    <t xml:space="preserve">S05070</t>
  </si>
  <si>
    <t xml:space="preserve">3901 NOME</t>
  </si>
  <si>
    <t xml:space="preserve">1982;1983;1988;1990</t>
  </si>
  <si>
    <t xml:space="preserve">CURTIS MANUFACTURING CORPORATION (1982-1983; SIC 3564,3361) | TUBELITE D.B.A.-INDAL INC (1988-1990; SIC 3442,3446,2505)</t>
  </si>
  <si>
    <t xml:space="preserve">WEATHER SYSTEMS INC (1980) | CURTIS MANUFACTURING CORPORATION (1982) | DENVER FRAME CRAFT (1982) | TOM DEVELOPMENT CORP (1983) | TUBELITE D.B.A.-INDAL INC (1988)</t>
  </si>
  <si>
    <t xml:space="preserve">LUBCHENCO-HULTIN ASSOCIATES - UNIT 13 [FRS; 37 m] | ACME PRINTING INK CO [FRS; 37 m]</t>
  </si>
  <si>
    <t xml:space="preserve">LUBCHENCO-HULTIN ASSOCIATES - UNIT 13</t>
  </si>
  <si>
    <t xml:space="preserve">S05074</t>
  </si>
  <si>
    <t xml:space="preserve">4700 HAVANA ST</t>
  </si>
  <si>
    <t xml:space="preserve">WESTERN PLASTICS CORP (1980-1986; SIC 3079)</t>
  </si>
  <si>
    <t xml:space="preserve">WESTERN PLASTICS CORP (1980)</t>
  </si>
  <si>
    <t xml:space="preserve">WURTH LOUIS &amp; COMPANY [FRS; 39 m] | ARAMARK UNIFORM &amp; CAREER APPAREL LLC [FRS] (address match)</t>
  </si>
  <si>
    <t xml:space="preserve">VESTIS SERVICES LLC [FRS] (address match)</t>
  </si>
  <si>
    <t xml:space="preserve">Innovate Colorado</t>
  </si>
  <si>
    <t xml:space="preserve">WURTH LOUIS &amp; COMPANY</t>
  </si>
  <si>
    <t xml:space="preserve">S00961</t>
  </si>
  <si>
    <t xml:space="preserve">3740 PARIS ST UNIT H</t>
  </si>
  <si>
    <t xml:space="preserve">DUST TRAP FILTERS (1982-1986; SIC 3599)</t>
  </si>
  <si>
    <t xml:space="preserve">DUST TRAP FILTERS (1982)</t>
  </si>
  <si>
    <t xml:space="preserve">FRONT RANGE CHEM SPRAY INC [FRS; 2 m]</t>
  </si>
  <si>
    <t xml:space="preserve">FRONT RANGE CHEM SPRAY INC</t>
  </si>
  <si>
    <t xml:space="preserve">S00982</t>
  </si>
  <si>
    <t xml:space="preserve">540 LINCOLN STE</t>
  </si>
  <si>
    <t xml:space="preserve">EXHIBITS INC (1984; SIC 2993,3999)</t>
  </si>
  <si>
    <t xml:space="preserve">EXHIBITS INC (1982)</t>
  </si>
  <si>
    <t xml:space="preserve">EXHIBITS INC. [FRS; name match, 241 m]</t>
  </si>
  <si>
    <t xml:space="preserve">S01080</t>
  </si>
  <si>
    <t xml:space="preserve">4105 HOLLY ST</t>
  </si>
  <si>
    <t xml:space="preserve">POLYCRAFT CORP (1982-1986; SIC 3079) |  (1984; SIC 3079)</t>
  </si>
  <si>
    <t xml:space="preserve">POLYCRAFT CORP (1982) |  (1984)</t>
  </si>
  <si>
    <t xml:space="preserve">RYDER TRUCK RENTAL INC [FRS; 15 m] | AKZO COATINGS INC [FRS] (address match)</t>
  </si>
  <si>
    <t xml:space="preserve">S01119</t>
  </si>
  <si>
    <t xml:space="preserve">11075 E 47TH AVE</t>
  </si>
  <si>
    <t xml:space="preserve">1982;1984;1986;1990;1999</t>
  </si>
  <si>
    <t xml:space="preserve">ROOFING EQUIPMENT INC (1982-1999; SIC 3589,3537,3536) | ROOFING EQUIPNENT INC (1984; SIC 2931,2752,2013)</t>
  </si>
  <si>
    <t xml:space="preserve">ROOFING EQUIPMENT INC (1982) | ROOFING EQUIPNENT INC (1984)</t>
  </si>
  <si>
    <t xml:space="preserve">ROOFING EQUIPMENT INC [FRS; name match, 36 m] | ROOFING EQUIPMENT INC [FRS] (address match) | ROOFING EQUIPMENT INC [CDPHE RCRA] (address match)</t>
  </si>
  <si>
    <t xml:space="preserve">DAFFY APPLE CORP [FRS; 36 m] | DAFFY APPLE CORP [FRS] (address match)</t>
  </si>
  <si>
    <t xml:space="preserve">HENRY CO GRUNDY INDUSTRIES</t>
  </si>
  <si>
    <t xml:space="preserve">ROOFING EQUIPMENT INC</t>
  </si>
  <si>
    <t xml:space="preserve">S05522</t>
  </si>
  <si>
    <t xml:space="preserve">2145 S PLATTE RIV OR</t>
  </si>
  <si>
    <t xml:space="preserve">CENTENNIAL GLASS (1982-1983; SIC 3442)</t>
  </si>
  <si>
    <t xml:space="preserve">CENTENNIAL GLASS (1982)</t>
  </si>
  <si>
    <t xml:space="preserve">DIP IN  STRIP [FRS; 10 m]</t>
  </si>
  <si>
    <t xml:space="preserve">BEACON PRINTING INC [FRS; 29 m]</t>
  </si>
  <si>
    <t xml:space="preserve">S05526</t>
  </si>
  <si>
    <t xml:space="preserve">1115 LINCOLN ST</t>
  </si>
  <si>
    <t xml:space="preserve">COLORADO BADGE + TROPHY COs THE (1982-1990; SIC 2399,3499)</t>
  </si>
  <si>
    <t xml:space="preserve">COLORADO BADGE + TROPHY COs THE (1982) | ELMER C JACKSON JR CPA (1993)</t>
  </si>
  <si>
    <t xml:space="preserve">KMAS [FRS; 38 m]</t>
  </si>
  <si>
    <t xml:space="preserve">GOLDBERG PROPERTY ASSOCIATES, INC. [FRS; 38 m]</t>
  </si>
  <si>
    <t xml:space="preserve">BRITE-LINE TECHNOLOGIES</t>
  </si>
  <si>
    <t xml:space="preserve">KMAS</t>
  </si>
  <si>
    <t xml:space="preserve">S05527</t>
  </si>
  <si>
    <t xml:space="preserve">11000 40TH AVE</t>
  </si>
  <si>
    <t xml:space="preserve">COLORADO BUILDING SPECIALTIES (1982-1983; SIC 3442,3231)</t>
  </si>
  <si>
    <t xml:space="preserve">COLORADO BUILDING SPECIALTIES (1982)</t>
  </si>
  <si>
    <t xml:space="preserve">PILLOW KINGDOM INC [FRS; 3 m]</t>
  </si>
  <si>
    <t xml:space="preserve">COLORADO SALT PRODUCTS</t>
  </si>
  <si>
    <t xml:space="preserve">PILLOW KINGDOM INC</t>
  </si>
  <si>
    <t xml:space="preserve">S05543</t>
  </si>
  <si>
    <t xml:space="preserve">5300 ADAMS ST</t>
  </si>
  <si>
    <t xml:space="preserve">deKe CONCEPTS (1982-1983; SIC 3469,2541,2431)</t>
  </si>
  <si>
    <t xml:space="preserve">deKe CONCEPTS (1982)</t>
  </si>
  <si>
    <t xml:space="preserve">J K CONCEPTS INC [FRS; name match, 213 m] | PENSKE TRUCK LEASING CO LP [CDPHE RCRA; 1 m]</t>
  </si>
  <si>
    <t xml:space="preserve">JK CONCEPTS - 3333 E 52ND AVE [FRS; name match, 213 m] | LONE STAR AUTOMOTIVE [FRS; 31 m]</t>
  </si>
  <si>
    <t xml:space="preserve">S05552</t>
  </si>
  <si>
    <t xml:space="preserve">6035 E 38TH AVE</t>
  </si>
  <si>
    <t xml:space="preserve">MAJESTIC WAX CO (1982-1993; SIC 2842)</t>
  </si>
  <si>
    <t xml:space="preserve">MAJESTIC WAX CO (1982)</t>
  </si>
  <si>
    <t xml:space="preserve">PCS FOR PEOPLE [FRS; 18 m] | PCS FOR PEOPLE [FRS] (address match) | PCS FOR PEOPLE [CDPHE RCRA] (address match)</t>
  </si>
  <si>
    <t xml:space="preserve">S05555</t>
  </si>
  <si>
    <t xml:space="preserve">1945 W 13TH AVE</t>
  </si>
  <si>
    <t xml:space="preserve">MONARCH SHEET METAL INC (1982; SIC 3444)</t>
  </si>
  <si>
    <t xml:space="preserve">MONARCH SHEET METAL INC (1982)</t>
  </si>
  <si>
    <t xml:space="preserve">E N MURRAY CO INC [CDPHE RCRA; 14 m]</t>
  </si>
  <si>
    <t xml:space="preserve">S05562</t>
  </si>
  <si>
    <t xml:space="preserve">1030 W ELLSWORTH</t>
  </si>
  <si>
    <t xml:space="preserve">? C ENVIRONMENTAL TECHNOLOGIES (1982; SIC 3585) | PEARSALL COMPANY (1982; SIC 3585,3599) | NORSAIRE CORPORATION (1983; SIC 3585,3599)</t>
  </si>
  <si>
    <t xml:space="preserve">? C ENVIRONMENTAL TECHNOLOGIES (1982) | PEARSALL COMPANY (1982) | NORSAIRE CORPORATION (1983)</t>
  </si>
  <si>
    <t xml:space="preserve">TG X-RAY LTD [FRS; 37 m]</t>
  </si>
  <si>
    <t xml:space="preserve">ACCURACY FIRST PRINTING [FRS; 38 m]</t>
  </si>
  <si>
    <t xml:space="preserve">S05570</t>
  </si>
  <si>
    <t xml:space="preserve">1446 W BAYAUD</t>
  </si>
  <si>
    <t xml:space="preserve">SANCHEZ SEAMLESS GUTTER (1982; SIC 3444) | MERRY X-RAY CHEMICAL CORP (1993; SIC 3844,3843,3861)</t>
  </si>
  <si>
    <t xml:space="preserve">SANCHEZ SEAMLESS GUTTER (1982) | MERRY X-RAY CHEMICAL CORP (1990)</t>
  </si>
  <si>
    <t xml:space="preserve">MERRY X-RAY [FRS; name match, 42 m] | SHERWIN-WILLIAMS #701680 [CDPHE RCRA; 25 m]</t>
  </si>
  <si>
    <t xml:space="preserve">RENEWAL BY ANDERSEN [FRS; 17 m] | DWIGHT NEADE, DBA RENEWAL BY ANDERSEN [FRS; 17 m]</t>
  </si>
  <si>
    <t xml:space="preserve">SHERWIN-WILLIAMS #701680</t>
  </si>
  <si>
    <t xml:space="preserve">S05572</t>
  </si>
  <si>
    <t xml:space="preserve">3680 MORRISON RD</t>
  </si>
  <si>
    <t xml:space="preserve">SECURITY IRON COMPANY (1982; SIC 3446)</t>
  </si>
  <si>
    <t xml:space="preserve">SECURITY IRON COMPANY (1982)</t>
  </si>
  <si>
    <t xml:space="preserve">G &amp; G AUTO BODY AND PAINT LLC [FRS; 1 m] | G &amp; G AUTO BODY AND PAINT LLC [FRS] (address match) | G &amp; G AUTO BODY AND PAINT LLC [CDPHE RCRA] (address match)</t>
  </si>
  <si>
    <t xml:space="preserve">S05578</t>
  </si>
  <si>
    <t xml:space="preserve">11965 E 49TH AVE</t>
  </si>
  <si>
    <t xml:space="preserve">SUN@HEET INC (1982; SIC 3433,3079,3823)</t>
  </si>
  <si>
    <t xml:space="preserve">SUN@HEET INC (1982)</t>
  </si>
  <si>
    <t xml:space="preserve">FEDERAL EXPRESS CORP - E. 49TH [FRS; 15 m]</t>
  </si>
  <si>
    <t xml:space="preserve">S05582</t>
  </si>
  <si>
    <t xml:space="preserve">878 S LIPAN</t>
  </si>
  <si>
    <t xml:space="preserve">UNIQUE IN-COUNTERS (1982; SIC 3079)</t>
  </si>
  <si>
    <t xml:space="preserve">UNIQUE IN-COUNTERS (1982)</t>
  </si>
  <si>
    <t xml:space="preserve">RENTAL MACHINERY [FRS; 18 m] | DENVER INDUSTRIAL SALES &amp; SERVICES CO [FRS; 32 m]</t>
  </si>
  <si>
    <t xml:space="preserve">Alta Alameda Station III</t>
  </si>
  <si>
    <t xml:space="preserve">RENTAL MACHINERY</t>
  </si>
  <si>
    <t xml:space="preserve">S08805</t>
  </si>
  <si>
    <t xml:space="preserve">707 UMATILLA ST</t>
  </si>
  <si>
    <t xml:space="preserve">1988;1990;1992;1993;1999</t>
  </si>
  <si>
    <t xml:space="preserve">E N MURRAY CO INC (1988-1999; SIC 2679,3086,3651) | _ LAWRENCE MOLDING CO (1999; SIC 3079)</t>
  </si>
  <si>
    <t xml:space="preserve">EsNs MURRAY CO.» INC. (1982) | LITTLE LITHOGRAPHERS (1993) | _ LAWRENCE MOLDING CO (1999)</t>
  </si>
  <si>
    <t xml:space="preserve">E N MURRAY CO INC [FRS; name match, 37 m] | E N MURRAY CO INC [FRS] (address match) | E N MURRAY CO INC [CDPHE RCRA] (address match)</t>
  </si>
  <si>
    <t xml:space="preserve">LAWRENCE TOOL &amp; MOLDING COMPANY [FRS; name match, 27 m] | CUSTOM EDGE MARBLE &amp; GRANITE LLC [FRS; 24 m] | UFP TECHNOLOGIES MAIN BUILDING [FRS; 37 m] | UFP TECHNOLOGIES MAIN BUILDING [FRS] (address match)</t>
  </si>
  <si>
    <t xml:space="preserve">S00977</t>
  </si>
  <si>
    <t xml:space="preserve">3200 PECOS</t>
  </si>
  <si>
    <t xml:space="preserve">1983;1984;1988;1990</t>
  </si>
  <si>
    <t xml:space="preserve">ENGINE SERVICE # SUPPLY INC (1983-1990; SIC 3714)</t>
  </si>
  <si>
    <t xml:space="preserve">ENGINE SERVICE # SUPPLY INC (1983)</t>
  </si>
  <si>
    <t xml:space="preserve">ENGINE SERVICE &amp; SUPPLY INC [FRS; name match, 15 m]</t>
  </si>
  <si>
    <t xml:space="preserve">ENGINE SERVICE &amp; SUPPLY INC</t>
  </si>
  <si>
    <t xml:space="preserve">S01175</t>
  </si>
  <si>
    <t xml:space="preserve">2667 W ALAMEDA AVE</t>
  </si>
  <si>
    <t xml:space="preserve">WEST ELECTRONIC BALANCING CO (1983-1990; SIC 3599) | WOVENWOOD, WARMWIND BAPANCRG ES UC (1988; SIC 3599,3829)</t>
  </si>
  <si>
    <t xml:space="preserve">WEST ELECTRONIC BALANCING CO (1983) | WOVENWOOD, WARMWIND BAPANCRG ES UC (1988)</t>
  </si>
  <si>
    <t xml:space="preserve">WOLF WAGON INC [FRS; 10 m]</t>
  </si>
  <si>
    <t xml:space="preserve">S05760</t>
  </si>
  <si>
    <t xml:space="preserve">1801 W 14TH AVE</t>
  </si>
  <si>
    <t xml:space="preserve">CUSTOMART INDUSTRIES» INC. (1983-1993; SIC 3999,3079,3299)</t>
  </si>
  <si>
    <t xml:space="preserve">CUSTOMART INDUSTRIES» INC. (1983) | ABUSES Inc (1988)</t>
  </si>
  <si>
    <t xml:space="preserve">SINCLAIR AND VALENTINE CO INC [FRS] (address match)</t>
  </si>
  <si>
    <t xml:space="preserve">DAKOTA DRILLING</t>
  </si>
  <si>
    <t xml:space="preserve">S05768</t>
  </si>
  <si>
    <t xml:space="preserve">1425 W 13TH AVE</t>
  </si>
  <si>
    <t xml:space="preserve">INTERNATIONAL TECHNIFAB (1990; SIC 3053,3089,3088)</t>
  </si>
  <si>
    <t xml:space="preserve">INTERNATIONAL TECHNIFAB INC (1983)</t>
  </si>
  <si>
    <t xml:space="preserve">CEI WEST ROOFING CO INC [CDPHE RCRA; 3 m]</t>
  </si>
  <si>
    <t xml:space="preserve">S05801</t>
  </si>
  <si>
    <t xml:space="preserve">5300 MONROE ST</t>
  </si>
  <si>
    <t xml:space="preserve">SAWAYA BODY + TRAILER COs» INC. (1983-1988; SIC 3713)</t>
  </si>
  <si>
    <t xml:space="preserve">SAWAYA BODY + TRAILER COs» INC. (1983)</t>
  </si>
  <si>
    <t xml:space="preserve">TRULIEVE- DENVER [FRS; 4 m] | CUSTOM TAPE AND LABEL CO. [CDPHE RCRA; 4 m] | TRULIEVE- DENVER [CDPHE RCRA; 4 m] | CENTRAL BODY &amp; TRUCK REPAIR SAWAYA BODY [FRS] (address match)</t>
  </si>
  <si>
    <t xml:space="preserve">BONE YARD [FRS; 24 m]</t>
  </si>
  <si>
    <t xml:space="preserve">VM Properties</t>
  </si>
  <si>
    <t xml:space="preserve">TRULIEVE- DENVER</t>
  </si>
  <si>
    <t xml:space="preserve">S05805</t>
  </si>
  <si>
    <t xml:space="preserve">381 S BROADWAY</t>
  </si>
  <si>
    <t xml:space="preserve">SILEG CORP (1983; SIC 3573)</t>
  </si>
  <si>
    <t xml:space="preserve">SILEG CORP (1983)</t>
  </si>
  <si>
    <t xml:space="preserve">KMART 7303 [FRS; 2 m]</t>
  </si>
  <si>
    <t xml:space="preserve">PDG DESIGN DISTRICT [FRS; 2 m] | NATURAL GROCERS [FRS; 14 m]</t>
  </si>
  <si>
    <t xml:space="preserve">KMART 7303</t>
  </si>
  <si>
    <t xml:space="preserve">S05824</t>
  </si>
  <si>
    <t xml:space="preserve">3015 ZUNI</t>
  </si>
  <si>
    <t xml:space="preserve">VIC’S GRINDING SERVICE (1988-1992; SIC 3545)</t>
  </si>
  <si>
    <t xml:space="preserve">WORSHIP RESOURCESs INC (1983) | PRMTERSo RES (1988) | VIC’S GRINDING SERVICE (1988) | MILLER BROTHERS PRINTING CO INC (1990)</t>
  </si>
  <si>
    <t xml:space="preserve">LIVE WIRE CLNRS [FRS; 15 m]</t>
  </si>
  <si>
    <t xml:space="preserve">MILLER BROS PRINTING CO. [FRS; name match, 16 m] | CIRCLE K STORE NO 3886 [FRS; 15 m]</t>
  </si>
  <si>
    <t xml:space="preserve">LIVE WIRE CLNRS</t>
  </si>
  <si>
    <t xml:space="preserve">S00898</t>
  </si>
  <si>
    <t xml:space="preserve">4690 JOLIET ST</t>
  </si>
  <si>
    <t xml:space="preserve">JETSTREAM SYSTEMS INC (1999; SIC 3535)</t>
  </si>
  <si>
    <t xml:space="preserve">COMPUTER PERIPHERAL PRODUCTS INC (1984) | JETSTREAM SYSTEMS INC (1999)</t>
  </si>
  <si>
    <t xml:space="preserve">EVENT PROMOTION SUPPLY INC [FRS] (address match)</t>
  </si>
  <si>
    <t xml:space="preserve">ROCKY MOUNTAIN PARKING LOT SERVICES INC</t>
  </si>
  <si>
    <t xml:space="preserve">S00942</t>
  </si>
  <si>
    <t xml:space="preserve">9935 PEARL ST</t>
  </si>
  <si>
    <t xml:space="preserve">DENVER GASKET + PACKING (1984; SIC 3293,2499,3559)</t>
  </si>
  <si>
    <t xml:space="preserve">DENVER GASKET + PACKING (1984)</t>
  </si>
  <si>
    <t xml:space="preserve">VIBRA HOSPITAL OF DENVER [CDPHE RCRA; 19 m] | VISTA VIEW CARE CENTER  - LONG TERM CARE [CDPHE RCRA; 19 m] | EARNEST/VIBRA REHABILITATION HOSPITAL OF DENVER [CDPHE RCRA; 19 m]</t>
  </si>
  <si>
    <t xml:space="preserve">VIBRA HOSPITAL OF DENVER</t>
  </si>
  <si>
    <t xml:space="preserve">S01079</t>
  </si>
  <si>
    <t xml:space="preserve">660 W BAYAUD E023</t>
  </si>
  <si>
    <t xml:space="preserve">PLASTICRAFTS INC (1984; SIC 3479)</t>
  </si>
  <si>
    <t xml:space="preserve">PLASTICRAFTS INC (1984)</t>
  </si>
  <si>
    <t xml:space="preserve">GATES &amp; SONS INC [FRS; 14 m]</t>
  </si>
  <si>
    <t xml:space="preserve">PLASTICRAFTS [FRS; name match, 37 m]</t>
  </si>
  <si>
    <t xml:space="preserve">50-80 S Santa Fe Drive</t>
  </si>
  <si>
    <t xml:space="preserve">GATES &amp; SONS INC</t>
  </si>
  <si>
    <t xml:space="preserve">S01088</t>
  </si>
  <si>
    <t xml:space="preserve">2525 W EVANS STE 220</t>
  </si>
  <si>
    <t xml:space="preserve">QUARK INC (1984-1986; SIC 3573)</t>
  </si>
  <si>
    <t xml:space="preserve">QUARK INC (1984) | COLORADO WOOOSAITHS (1986) | BEEF PRODUCTS QUARK INC (1988)</t>
  </si>
  <si>
    <t xml:space="preserve">U.S. WEST COMMUNICATIONS BRENTWOOD [FRS; 17 m] | TOPRO INC [FRS; 17 m] | POMEROY VENTURES, INC. DBA POMEROY AUTO [FRS; 22 m] | GREEN TECH AUTO BODY [FRS; 37 m]</t>
  </si>
  <si>
    <t xml:space="preserve">ZYGOT AUTOMATION, INC. [FRS; 17 m] | NOVA PACKAGING, LLC [FRS; 17 m]</t>
  </si>
  <si>
    <t xml:space="preserve">U.S. WEST COMMUNICATIONS BRENTWOOD</t>
  </si>
  <si>
    <t xml:space="preserve">S01133</t>
  </si>
  <si>
    <t xml:space="preserve">550 RARITAN WAY</t>
  </si>
  <si>
    <t xml:space="preserve">D.B.A.-ROCKY MOUNTAIN SPACEWALL (1988; SIC 3069) | SPACEWALL INTERNATIONAL INC. (1990; SIC 3069)</t>
  </si>
  <si>
    <t xml:space="preserve">SKYLINE COMPUTER FORMS INC (1984) | SKYLINE BUSINESS FORMS INC (1986) | D.B.A.-ROCKY MOUNTAIN SPACEWALL (1988) | SPACEWALL INTERNATIONAL INC. (1990)</t>
  </si>
  <si>
    <t xml:space="preserve">FUJI PHOTO FILM USA INC [FRS; 23 m]</t>
  </si>
  <si>
    <t xml:space="preserve">SKYLINE BUSINESS FORMS INC [FRS; name match, 45 m] | SKYLINE BUSINESS FORMS INC [FRS] (address match)</t>
  </si>
  <si>
    <t xml:space="preserve">S06595</t>
  </si>
  <si>
    <t xml:space="preserve">1803 E 58TH AVE</t>
  </si>
  <si>
    <t xml:space="preserve">INTEC HEAT TREATING (1990; SIC 3567,3692,3699)</t>
  </si>
  <si>
    <t xml:space="preserve">ACE BAKING CO INC (1986) | INTEC HEAT TREATING (1990) | HIGH VALLEY ENVIRONMENTAL, INC (1993)</t>
  </si>
  <si>
    <t xml:space="preserve">WOODGRAIN INC [FRS; 39 m] | PREFERRED REDUCTION SERVICES DENVER [FRS; 39 m]</t>
  </si>
  <si>
    <t xml:space="preserve">WOODGRAIN INC [FRS; 39 m] | HARLAN BAKERIES COLORADO, LLC [FRS] (address match)</t>
  </si>
  <si>
    <t xml:space="preserve">WOODGRAIN INC</t>
  </si>
  <si>
    <t xml:space="preserve">S06599</t>
  </si>
  <si>
    <t xml:space="preserve">2005 W ALAMEDA AVE</t>
  </si>
  <si>
    <t xml:space="preserve">ADEZY ENTERPRISES INC (1986; SIC 3964,3499,3961)</t>
  </si>
  <si>
    <t xml:space="preserve">ADEZY ENTERPRISES INC (1986)</t>
  </si>
  <si>
    <t xml:space="preserve">NCS-DENVER CO [FRS; 28 m]</t>
  </si>
  <si>
    <t xml:space="preserve">NCS-DENVER CO</t>
  </si>
  <si>
    <t xml:space="preserve">S06679</t>
  </si>
  <si>
    <t xml:space="preserve">380 S SYRACUSE 600</t>
  </si>
  <si>
    <t xml:space="preserve">INACOM INTERNATIONAL (1986; SIC 3573)</t>
  </si>
  <si>
    <t xml:space="preserve">INACOM INTERNATIONAL (1986)</t>
  </si>
  <si>
    <t xml:space="preserve">LOWRY REDEVELOPMENT AUTHORITY [FRS; 4 m]</t>
  </si>
  <si>
    <t xml:space="preserve">LOWRY REDEVELOPMENT AUTHORITY [FRS; 5 m]</t>
  </si>
  <si>
    <t xml:space="preserve">LOWRY REDEVELOPMENT AUTHORITY</t>
  </si>
  <si>
    <t xml:space="preserve">S06689</t>
  </si>
  <si>
    <t xml:space="preserve">5360 E PACIFIC PL</t>
  </si>
  <si>
    <t xml:space="preserve">LANE MANUFACTURING INC (1986; SIC 3523,3841)</t>
  </si>
  <si>
    <t xml:space="preserve">LANE MANUFACTURING INC (1986)</t>
  </si>
  <si>
    <t xml:space="preserve">ANEMAS AUTO BODY INC [FRS; 7 m] | SWEDISH AUTOMOTIVE [FRS; 18 m]</t>
  </si>
  <si>
    <t xml:space="preserve">S06723</t>
  </si>
  <si>
    <t xml:space="preserve">5805 39TH ST</t>
  </si>
  <si>
    <t xml:space="preserve">PORTAORILE INC (1986-1988; SIC 3533) | PORT-A-DRILL (1990; SIC 3533)</t>
  </si>
  <si>
    <t xml:space="preserve">PORTAORILE INC (1986) | PORT-A-DRILL (1990)</t>
  </si>
  <si>
    <t xml:space="preserve">INGERSOLL-RAND [FRS; 28 m]</t>
  </si>
  <si>
    <t xml:space="preserve">INGERSOLL-RAND</t>
  </si>
  <si>
    <t xml:space="preserve">S06725</t>
  </si>
  <si>
    <t xml:space="preserve">4875 MOLINE ST</t>
  </si>
  <si>
    <t xml:space="preserve">DENVER - DENVER 241 SOLID DESIGNS INC (1988-1990; SIC 3089,3281,2110)</t>
  </si>
  <si>
    <t xml:space="preserve">PREMIER COUNTER TOPS INC (1986) | DENVER - DENVER 241 SOLID DESIGNS INC (1988)</t>
  </si>
  <si>
    <t xml:space="preserve">INX INTERNATIONAL INK CO [FRS; 2 m] | INX...INTERNATIONAL INK CO [CDPHE RCRA; 2 m] | STEVEN LABEL CORPORATION [CDPHE RCRA; 2 m] | FISHER SCIENTIFIC CO LLC [CDPHE RCRA; 2 m] | ALLEGIANCE HEALTHCARE [FRS; 18 m] | STEVEN LABEL CORPORATION [FRS] (address match) | STEVEN LABEL CORPORATION [CDPHE RCRA] (address match)</t>
  </si>
  <si>
    <t xml:space="preserve">SAMSONITE CORP</t>
  </si>
  <si>
    <t xml:space="preserve">INX INTERNATIONAL INK CO</t>
  </si>
  <si>
    <t xml:space="preserve">S06740</t>
  </si>
  <si>
    <t xml:space="preserve">295 INCA ST</t>
  </si>
  <si>
    <t xml:space="preserve">SATURN INDUSTRIES LTD (1986; SIC 3444,3999) | COLORADO CUSTOM STAINLESS INC (1999; SIC 3499)</t>
  </si>
  <si>
    <t xml:space="preserve">SATURN INDUSTRIES LTD (1986) | COLORADO CUSTOM STAINLESS INC (1999)</t>
  </si>
  <si>
    <t xml:space="preserve">PSCO-LIPAN DISTRIBUTION CENTER [CDPHE RCRA; 21 m] | WASTEWATER MANAGEMENT DIVISION  [CDPHE RCRA; 21 m] | METRON [CDPHE RCRA; 21 m]</t>
  </si>
  <si>
    <t xml:space="preserve">S06754</t>
  </si>
  <si>
    <t xml:space="preserve">903 FEDERAL BLVD</t>
  </si>
  <si>
    <t xml:space="preserve">PRODUCTS SPITFIRE AUTOMOTIVE (1988-1990; SIC 3714)</t>
  </si>
  <si>
    <t xml:space="preserve">SPLITFIRE AUTOMOTIVE INC (1986)</t>
  </si>
  <si>
    <t xml:space="preserve">SPITFIRE ENGINE &amp; MACHINE  LLC [FRS; 7 m] | SPITFIRE ENGINE &amp; MACHINE  LLC [FRS] (address match)</t>
  </si>
  <si>
    <t xml:space="preserve">S06760</t>
  </si>
  <si>
    <t xml:space="preserve">666 S SANTA FE DR</t>
  </si>
  <si>
    <t xml:space="preserve">UNION CARBIDE CORP» LINDE OIV (1986-1988; SIC 2813,2619) | LINDE GASES OF THE WEST (1990; SIC 2813,2819) | GARY MAROZZI (1999; SIC 2813)</t>
  </si>
  <si>
    <t xml:space="preserve">UNION CARBIDE CORP» LINDE OIV (1986) | LINDE GASES OF THE WEST (1990) | GARY MAROZZI (1999)</t>
  </si>
  <si>
    <t xml:space="preserve">VACANT LOT NEXT TO US WELD FACILITY [FRS] (address match)</t>
  </si>
  <si>
    <t xml:space="preserve">S06998</t>
  </si>
  <si>
    <t xml:space="preserve">1001 W 42ND AVE</t>
  </si>
  <si>
    <t xml:space="preserve">CHAVEZ SHEET METAL (1988-1999; SIC 3444)</t>
  </si>
  <si>
    <t xml:space="preserve">CHAVEZ SHEET METAL (1988)</t>
  </si>
  <si>
    <t xml:space="preserve">PARK MAINTENANCE WAREHOUSE [CDPHE RCRA; 15 m]</t>
  </si>
  <si>
    <t xml:space="preserve">S07019</t>
  </si>
  <si>
    <t xml:space="preserve">588 QUIVAS ST</t>
  </si>
  <si>
    <t xml:space="preserve">PAINTED J K CONCEPTS (1988; SIC 2431,2541,3469)</t>
  </si>
  <si>
    <t xml:space="preserve">PAINTED J K CONCEPTS (1988)</t>
  </si>
  <si>
    <t xml:space="preserve">PPG INDUSTRIES INC [FRS; 33 m]</t>
  </si>
  <si>
    <t xml:space="preserve">DENVER WATER WEST SIDE COMPLEX FIBER OPTIC CABLE INSTALLATION [FRS; 16 m]</t>
  </si>
  <si>
    <t xml:space="preserve">S07025</t>
  </si>
  <si>
    <t xml:space="preserve">4955 MOLINE ST</t>
  </si>
  <si>
    <t xml:space="preserve">MACCOURT PRODUCTS (1988-1990; SIC 3089) | CABLE TECH SLING &amp; SUPPLY CO (1999; SIC 3496)</t>
  </si>
  <si>
    <t xml:space="preserve">MACCOURT PRODUCTS (1988) | CABLE TECH SLING &amp; SUPPLY CO (1999) | INX INTERNATIONAL INK CO (1999)</t>
  </si>
  <si>
    <t xml:space="preserve">INX INTERNATIONAL INK CO [FRS; name match, 202 m] | INX...INTERNATIONAL INK CO [CDPHE RCRA; name match, 207 m]</t>
  </si>
  <si>
    <t xml:space="preserve">PEASE IND INC</t>
  </si>
  <si>
    <t xml:space="preserve">FLEXOVEYOR INDUSTRIES INC</t>
  </si>
  <si>
    <t xml:space="preserve">S07035</t>
  </si>
  <si>
    <t xml:space="preserve">13105 E 38TH AVE</t>
  </si>
  <si>
    <t xml:space="preserve">MASTER BUILDERS (1990-1999; SIC 2843)</t>
  </si>
  <si>
    <t xml:space="preserve">ROCKY MTN MILLWORK (1988) | CHAMPAGNE INDUSTRIES (1990) | MASTER BUILDERS (1990) | BRATCHER INDUSTRIES INC (1999)</t>
  </si>
  <si>
    <t xml:space="preserve">FORTUNE METAL MIDWEST [FRS] (address match) | FORTUNE PLASTIC &amp; METAL MOUNTAIN STATES [CDPHE RCRA] (address match)</t>
  </si>
  <si>
    <t xml:space="preserve">MASTER BUILDERS SOLUTIONS ADMIXTURES US [FRS; name match, 96 m]</t>
  </si>
  <si>
    <t xml:space="preserve">BRAHMA OF COLORADO</t>
  </si>
  <si>
    <t xml:space="preserve">S07043</t>
  </si>
  <si>
    <t xml:space="preserve">3405 WALNUT</t>
  </si>
  <si>
    <t xml:space="preserve">COLORADO RUBBER SUPPLY CO (1999; SIC 3069)</t>
  </si>
  <si>
    <t xml:space="preserve">TELECOM SYSTEMS VASS INC (1988) | COLORADO RUBBER SUPPLY CO (1999)</t>
  </si>
  <si>
    <t xml:space="preserve">BANNER MANUFACTURING CO LLC [FRS; 20 m]</t>
  </si>
  <si>
    <t xml:space="preserve">S07551</t>
  </si>
  <si>
    <t xml:space="preserve">4810 VASQUEZ BIVD</t>
  </si>
  <si>
    <t xml:space="preserve">AIR PRODUCTS + CHEMICALS INC (1990-1999; SIC 2869)</t>
  </si>
  <si>
    <t xml:space="preserve">AIR PRODUCTS + CHEMICALS INC (1990)</t>
  </si>
  <si>
    <t xml:space="preserve">AIR PRODUCTS [FRS; name match, 51 m]</t>
  </si>
  <si>
    <t xml:space="preserve">AIR PRODUCTS</t>
  </si>
  <si>
    <t xml:space="preserve">S07556</t>
  </si>
  <si>
    <t xml:space="preserve">220 W 6TH AVE</t>
  </si>
  <si>
    <t xml:space="preserve">MITERS TOUCH (1992-1993; SIC 3089)</t>
  </si>
  <si>
    <t xml:space="preserve">ARTISTS ONLY (1990) | MITERS TOUCH (1990)</t>
  </si>
  <si>
    <t xml:space="preserve">BROWNE BROTHERS PAINTING &amp; DECORATING INC [FRS; 1 m]</t>
  </si>
  <si>
    <t xml:space="preserve">BROWNE BROTHERS PAINTING &amp; DECORATING INC</t>
  </si>
  <si>
    <t xml:space="preserve">S07562</t>
  </si>
  <si>
    <t xml:space="preserve">11925 E 49TH ST</t>
  </si>
  <si>
    <t xml:space="preserve">BASF CORP, COATINGS + COLORANT (1990; SIC 2893)</t>
  </si>
  <si>
    <t xml:space="preserve">BASF CORP, COATINGS + COLORANT (1990)</t>
  </si>
  <si>
    <t xml:space="preserve">FEDERAL EXPRESS CORP - E. 49TH [FRS; 14 m] | BASF INMONT CORP. [FRS; 18 m]</t>
  </si>
  <si>
    <t xml:space="preserve">S07603</t>
  </si>
  <si>
    <t xml:space="preserve">5775 W 52ND AVE</t>
  </si>
  <si>
    <t xml:space="preserve">INDUSTRIAL SOLAR TECHNOLOGY CORP (1990-1993; SIC 3433,3829) | REED MILLWORK &amp; STAIR (1993; SIC 3446)</t>
  </si>
  <si>
    <t xml:space="preserve">INDUSTRIAL SOLAR TECHNOLOGY CORP (1990) | REED MILLWORK &amp; STAIR (1993) | EJ WOOD WORKS INC (1999)</t>
  </si>
  <si>
    <t xml:space="preserve">ROCKY MOUNTAIN RETINNING [CDPHE RCRA; 20 m] | IT INVESTMENT RECOVERIES [CDPHE RCRA; 23 m]</t>
  </si>
  <si>
    <t xml:space="preserve">ROCKY MOUNTAIN RETINNING</t>
  </si>
  <si>
    <t xml:space="preserve">S07633</t>
  </si>
  <si>
    <t xml:space="preserve">1224 5TH ST</t>
  </si>
  <si>
    <t xml:space="preserve">PIONEER FIXTURE CO Oo (1990; SIC 2434,2531,2541)</t>
  </si>
  <si>
    <t xml:space="preserve">PIONEER FIXTURE CO Oo (1990)</t>
  </si>
  <si>
    <t xml:space="preserve">EVERSMAN MANUFACTURING COMPANY NUMBER [FRS; 11 m]</t>
  </si>
  <si>
    <t xml:space="preserve">S08074</t>
  </si>
  <si>
    <t xml:space="preserve">701 DECATUR ST</t>
  </si>
  <si>
    <t xml:space="preserve">CENTRAL DENVER IRON WORKS INC (1992-1999; SIC 3446)</t>
  </si>
  <si>
    <t xml:space="preserve">CENTRAL DENVER IRON WORKS INC (1992)</t>
  </si>
  <si>
    <t xml:space="preserve">DENVER PUBLIC SCHOOLS  VEHICLE MAINT. [FRS; 1 m]</t>
  </si>
  <si>
    <t xml:space="preserve">S08107</t>
  </si>
  <si>
    <t xml:space="preserve">5721 LOGAN ST</t>
  </si>
  <si>
    <t xml:space="preserve">‘SPRAY BOOTH MANUFACTURING CO (1992; SIC 3499,3631)</t>
  </si>
  <si>
    <t xml:space="preserve">‘SPRAY BOOTH MANUFACTURING CO (1992)</t>
  </si>
  <si>
    <t xml:space="preserve">DANK-LITE [FRS; 18 m]</t>
  </si>
  <si>
    <t xml:space="preserve">S08108</t>
  </si>
  <si>
    <t xml:space="preserve">8105 E COLFAX AVE</t>
  </si>
  <si>
    <t xml:space="preserve">STATEWIDE LOCK &amp; SAFE INC (1992; SIC 3429)</t>
  </si>
  <si>
    <t xml:space="preserve">STATEWIDE LOCK &amp; SAFE INC (1992)</t>
  </si>
  <si>
    <t xml:space="preserve">ASSOCIATED BATTERY SUPPLY INC [FRS; 31 m]</t>
  </si>
  <si>
    <t xml:space="preserve">TRENTON STREET BROWNFIELD PROJECT</t>
  </si>
  <si>
    <t xml:space="preserve">ASSOCIATED BATTERY SUPPLY INC</t>
  </si>
  <si>
    <t xml:space="preserve">S08637</t>
  </si>
  <si>
    <t xml:space="preserve">1225 S JASON ST</t>
  </si>
  <si>
    <t xml:space="preserve">BOUNDARY FENCE &amp; SUPPLY CO (1999; SIC 3496)</t>
  </si>
  <si>
    <t xml:space="preserve">BOUNDARY FENCE &amp; SUPPLY CO (1993)</t>
  </si>
  <si>
    <t xml:space="preserve">CARSTAR G T CAR SHOP [FRS; 33 m]</t>
  </si>
  <si>
    <t xml:space="preserve">CARSTAR G T CAR SHOP</t>
  </si>
  <si>
    <t xml:space="preserve">S08652</t>
  </si>
  <si>
    <t xml:space="preserve">4455 E VIRGINIA AVE</t>
  </si>
  <si>
    <t xml:space="preserve">BUTLER RENTS INC (1999; SIC 3000,3400)</t>
  </si>
  <si>
    <t xml:space="preserve">BUTLER RENTS, INC (1993) | BUTLER RENTS INC (1999)</t>
  </si>
  <si>
    <t xml:space="preserve">TARGET STORE T1806 [CDPHE RCRA; 32 m]</t>
  </si>
  <si>
    <t xml:space="preserve">4MILE [FRS; 8 m]</t>
  </si>
  <si>
    <t xml:space="preserve">TARGET STORE T1806</t>
  </si>
  <si>
    <t xml:space="preserve">S08762</t>
  </si>
  <si>
    <t xml:space="preserve">1720 S BELLAIRE ST</t>
  </si>
  <si>
    <t xml:space="preserve">ADVANTAGE COMPUTER SYSTEMS CORP (1999; SIC 3573)</t>
  </si>
  <si>
    <t xml:space="preserve">HOLBEN BOAK COOPER &amp; COC PA (1993) | ADVANTAGE COMPUTER SYSTEMS CORP (1999)</t>
  </si>
  <si>
    <t xml:space="preserve">TOWER COLORADO [FRS; 9 m]</t>
  </si>
  <si>
    <t xml:space="preserve">DE MEDICI APARTMENTS [FRS; 32 m]</t>
  </si>
  <si>
    <t xml:space="preserve">TOWER COLORADO</t>
  </si>
  <si>
    <t xml:space="preserve">S08777</t>
  </si>
  <si>
    <t xml:space="preserve">1220 S LIPAN</t>
  </si>
  <si>
    <t xml:space="preserve">RICHARD IVES CO (1993; SIC 3545)</t>
  </si>
  <si>
    <t xml:space="preserve">RICHARD IVES CO (1993)</t>
  </si>
  <si>
    <t xml:space="preserve">THE KROGER COMPANY  KS #113 [FRS; 24 m]</t>
  </si>
  <si>
    <t xml:space="preserve">PRINTIT LTD. [FRS; 18 m]</t>
  </si>
  <si>
    <t xml:space="preserve">S08831</t>
  </si>
  <si>
    <t xml:space="preserve">3900 E 48TH AVE</t>
  </si>
  <si>
    <t xml:space="preserve">MOUNTAIN STATES MICROGRAPHICS (1993; SIC 3579)</t>
  </si>
  <si>
    <t xml:space="preserve">MOUNTAIN STATES MICROGRAPHICS (1993)</t>
  </si>
  <si>
    <t xml:space="preserve">MIDO PRINTING [CDPHE RCRA; 14 m] | YUASA EXIDE [CDPHE RCRA; 14 m] | WASTE MANAGEMENT OF COLORADO, INC. DBA CURBSIDE AT YOUR DOOR SPECIAL COLLECTION [CDPHE RCRA; 14 m] | RAA COLORADO LLC [CDPHE RCRA; 14 m] | SHAFER COMMERCIAL SEATING [CDPHE RCRA; 14 m]</t>
  </si>
  <si>
    <t xml:space="preserve">ROCKY MOUNTAIN DAIRY PRODUCTS [FRS; 32 m]</t>
  </si>
  <si>
    <t xml:space="preserve">S09250</t>
  </si>
  <si>
    <t xml:space="preserve">5475 PEORIA ST UNIT 10</t>
  </si>
  <si>
    <t xml:space="preserve">AIR STRATA LLC (1999; SIC 3433)</t>
  </si>
  <si>
    <t xml:space="preserve">AIR STRATA LLC (1999)</t>
  </si>
  <si>
    <t xml:space="preserve">HIGH COUNTRY COATINGS [FRS; 27 m] | U TRAU INC [FRS; 27 m] | LUBE BUTLER INC [FRS; 27 m] | MQS INSPECTION INC [FRS; 27 m]</t>
  </si>
  <si>
    <t xml:space="preserve">LINCOLN PROPERTIES [FRS; 27 m] | ELITE ROOFING [FRS; 27 m]</t>
  </si>
  <si>
    <t xml:space="preserve">HIGH COUNTRY COATINGS</t>
  </si>
  <si>
    <t xml:space="preserve">S09264</t>
  </si>
  <si>
    <t xml:space="preserve">2460 W 26TH AVE</t>
  </si>
  <si>
    <t xml:space="preserve">BIODESIGNS INC (1999; SIC 2899)</t>
  </si>
  <si>
    <t xml:space="preserve">BIODESIGNS INC (1999)</t>
  </si>
  <si>
    <t xml:space="preserve">DENVER MEDICAL IMAGING CENTER [FRS; 28 m]</t>
  </si>
  <si>
    <t xml:space="preserve">PILLAR PROPERTY SERVICES [FRS; 5 m] | URBAN DRAINAGE &amp; FLOOD CONTROL [FRS; 5 m]</t>
  </si>
  <si>
    <t xml:space="preserve">S09267</t>
  </si>
  <si>
    <t xml:space="preserve">12055 E 49TH AVE UNIT E</t>
  </si>
  <si>
    <t xml:space="preserve">BRANSON AIRCRAFT CORP (1999; SIC 3728)</t>
  </si>
  <si>
    <t xml:space="preserve">BRANSON AIRCRAFT CORP (1999)</t>
  </si>
  <si>
    <t xml:space="preserve">AMERICAN MEDICAL TRANSPORTATION OF COLO [FRS; 4 m]</t>
  </si>
  <si>
    <t xml:space="preserve">ST ANDREW LUTERHAN SCH</t>
  </si>
  <si>
    <t xml:space="preserve">AMERICAN MEDICAL TRANSPORTATION OF COLO</t>
  </si>
  <si>
    <t xml:space="preserve">S09275</t>
  </si>
  <si>
    <t xml:space="preserve">5150 HAVANA ST</t>
  </si>
  <si>
    <t xml:space="preserve">CARLSON SYSTEMS (1999; SIC 3451)</t>
  </si>
  <si>
    <t xml:space="preserve">CARLSON SYSTEMS (1999)</t>
  </si>
  <si>
    <t xml:space="preserve">CARLSON SYSTEMS [FRS; name match, 78 m] | CARLSON SYSTEMS [FRS] (address match)</t>
  </si>
  <si>
    <t xml:space="preserve">CHEMICAL SYS TECHNOLOGY INC</t>
  </si>
  <si>
    <t xml:space="preserve">CARLSON SYSTEMS</t>
  </si>
  <si>
    <t xml:space="preserve">S09299</t>
  </si>
  <si>
    <t xml:space="preserve">3650 E 50TH AVE</t>
  </si>
  <si>
    <t xml:space="preserve">DENVER WIRE ROPE &amp; SUPPLY (1999; SIC 3496)</t>
  </si>
  <si>
    <t xml:space="preserve">DENVER WIRE ROPE &amp; SUPPLY (1999)</t>
  </si>
  <si>
    <t xml:space="preserve">ALUMA SYSTEMS USA INC [FRS; 37 m]</t>
  </si>
  <si>
    <t xml:space="preserve">ALUMA SYSTEMS USA INC</t>
  </si>
  <si>
    <t xml:space="preserve">S09322</t>
  </si>
  <si>
    <t xml:space="preserve">5100 HAVANA ST</t>
  </si>
  <si>
    <t xml:space="preserve">GLASS EDGING Z (1999; SIC 3441)</t>
  </si>
  <si>
    <t xml:space="preserve">GLASS EDGING Z (1999)</t>
  </si>
  <si>
    <t xml:space="preserve">GATES  [CDPHE RCRA; 7 m] | LUMINOUS ELECTRONICS RECYCLINGS INC [CDPHE RCRA; 7 m] | KROGER MOUNTAIN VIEW FOODS [CDPHE RCRA; 7 m]</t>
  </si>
  <si>
    <t xml:space="preserve">S09366</t>
  </si>
  <si>
    <t xml:space="preserve">1517 TENNYSON ST</t>
  </si>
  <si>
    <t xml:space="preserve">PARAGON DESIGNS (1999; SIC 3444)</t>
  </si>
  <si>
    <t xml:space="preserve">PARAGON DESIGNS (1999)</t>
  </si>
  <si>
    <t xml:space="preserve">DPS COLFAX [FRS; 26 m]</t>
  </si>
  <si>
    <t xml:space="preserve">STUART STREET BROWNFIELDS SITE - ST. ANTHONY DEVELOPMENT BLOCK 7</t>
  </si>
  <si>
    <t xml:space="preserve">S09381</t>
  </si>
  <si>
    <t xml:space="preserve">5301 VASQUEZ BLVD</t>
  </si>
  <si>
    <t xml:space="preserve">. QUICK STEEL MANUFACTURING CO (1999; SIC 3469)</t>
  </si>
  <si>
    <t xml:space="preserve">. QUICK STEEL MANUFACTURING CO (1999)</t>
  </si>
  <si>
    <t xml:space="preserve">DENVER TRUCK SALES [FRS; 23 m]</t>
  </si>
  <si>
    <t xml:space="preserve">DENVER TRUCK SALES</t>
  </si>
  <si>
    <t xml:space="preserve">S09384</t>
  </si>
  <si>
    <t xml:space="preserve">4950 NOME ST UNIT A</t>
  </si>
  <si>
    <t xml:space="preserve">RED ARROW CORP (1999; SIC 3589)</t>
  </si>
  <si>
    <t xml:space="preserve">RED ARROW CORP (1999)</t>
  </si>
  <si>
    <t xml:space="preserve">WELCH EQUIPMENT CO INC [FRS; 35 m] | COLORADO CHEMEX CORP [FRS] (address match)</t>
  </si>
  <si>
    <t xml:space="preserve">WELCH EQUIPMENT CO INC</t>
  </si>
  <si>
    <t xml:space="preserve">S09387</t>
  </si>
  <si>
    <t xml:space="preserve">4455 GRAPE ST</t>
  </si>
  <si>
    <t xml:space="preserve">RMI PLASTICS INC (1999; SIC 3079)</t>
  </si>
  <si>
    <t xml:space="preserve">RMI PLASTICS INC (1999)</t>
  </si>
  <si>
    <t xml:space="preserve">COMPETITION HEADWEAR [FRS; 21 m]</t>
  </si>
  <si>
    <t xml:space="preserve">RMI PLASTICS [FRS; name match, 8 m] | SPRINT DENVER [FRS; 28 m] | RMI PLASTICS [FRS] (address match)</t>
  </si>
  <si>
    <t xml:space="preserve">S00596</t>
  </si>
  <si>
    <t xml:space="preserve">175 CAPRICE ORIVE</t>
  </si>
  <si>
    <t xml:space="preserve">1979;1980;1983;1993;1999</t>
  </si>
  <si>
    <t xml:space="preserve">UNITED MANUFACTURING * MACHINING CO. (1979-1983; SIC 3599) | BURLINGTON ROUNDHOUSE (1993; SIC 3599) | TRAILERS USA (1999; SIC 3799)</t>
  </si>
  <si>
    <t xml:space="preserve">UNITED MANUFACTURING * MACHINING CO. (1979) |  (1984) | BURLINGTON ROUNDHOUSE (1993) | TRAILERS USA (1999)</t>
  </si>
  <si>
    <t xml:space="preserve">CASTLE ROCK TRAILOR SALES [FRS; 11 m] | FINISHING FIRST [FRS; 11 m] | J M WOODWORKS INC [FRS; 39 m]</t>
  </si>
  <si>
    <t xml:space="preserve">Douglas County Slash Site [CDPHE Solid_Waste_Facilities; 63 m]</t>
  </si>
  <si>
    <t xml:space="preserve">QUEST GRAPHICS, INC [FRS; 11 m] | TECHNICAL AUTOMOTIVE [FRS; 11 m] | CASTLE ROCK CENTRAL SERVICE CENTER [FRS; 34 m]</t>
  </si>
  <si>
    <t xml:space="preserve">CASTLE ROCK TRAILOR SALES</t>
  </si>
  <si>
    <t xml:space="preserve">S05827</t>
  </si>
  <si>
    <t xml:space="preserve">961 PARK</t>
  </si>
  <si>
    <t xml:space="preserve">Fem MANUFACTURING CO (1983; SIC 2541,3079)</t>
  </si>
  <si>
    <t xml:space="preserve">Fem MANUFACTURING CO (1983)</t>
  </si>
  <si>
    <t xml:space="preserve">MICHAEL'S AUTO BODY AND GLASS [FRS; 6 m]</t>
  </si>
  <si>
    <t xml:space="preserve">MICHAEL'S AUTO BODY AND GLASS</t>
  </si>
  <si>
    <t xml:space="preserve">S05831</t>
  </si>
  <si>
    <t xml:space="preserve">9002 N MOORE RD</t>
  </si>
  <si>
    <t xml:space="preserve">C F + I FABRICATORS OF COLORADO (1983-1990; SIC 3449)</t>
  </si>
  <si>
    <t xml:space="preserve">C F + I FABRICATORS OF COLORADO (1983)</t>
  </si>
  <si>
    <t xml:space="preserve">CF&amp;I FABRICATORS OF COLORADO [FRS; name match, 106 m] | CF&amp;I FABRICATORS OF COLORADO [FRS] (address match)</t>
  </si>
  <si>
    <t xml:space="preserve">LAWRENCE CONSTRUCTION [FRS] (address match) | AGGREGATE INDUSTRIES - WCR, INC. [FRS] (address match) | MOORE ROAD FACILITY [FRS] (address match)</t>
  </si>
  <si>
    <t xml:space="preserve">CF&amp;I FABRICATORS OF COLORADO</t>
  </si>
  <si>
    <t xml:space="preserve">S05989</t>
  </si>
  <si>
    <t xml:space="preserve">7241 WWW TITAN RD</t>
  </si>
  <si>
    <t xml:space="preserve">1983;1990;2002</t>
  </si>
  <si>
    <t xml:space="preserve">NATIONAL CRANE AND EQUIPMENT INC (1983; SIC 3536) | ARTISTIC ORNAMENTAL IRON INC (1990-2002; SIC 3446)</t>
  </si>
  <si>
    <t xml:space="preserve">NATIONAL CRANE AND EQUIPMENT INC (1983) | ARTISTIC ORNAMENTAL IRON INC (1990)</t>
  </si>
  <si>
    <t xml:space="preserve">TRUCK-RAIL HANDLING INC [CDPHE RCRA; 34 m]</t>
  </si>
  <si>
    <t xml:space="preserve">TRUCK-RAIL HANDLING INC</t>
  </si>
  <si>
    <t xml:space="preserve">S06460</t>
  </si>
  <si>
    <t xml:space="preserve">701 TOPEKA BLVD</t>
  </si>
  <si>
    <t xml:space="preserve">INDUSTRIAL TEXTILES CO. (1992; SIC 2298,3089)</t>
  </si>
  <si>
    <t xml:space="preserve">INDUSTRIAL TEXTILES CO (1986)</t>
  </si>
  <si>
    <t xml:space="preserve">KOLBE STRIPING INC [FRS; 20 m] | STERITEC PRODUCTS MFG CO INC [FRS; 38 m]</t>
  </si>
  <si>
    <t xml:space="preserve">ACME BRICK COMPANY</t>
  </si>
  <si>
    <t xml:space="preserve">KOLBE STRIPING INC</t>
  </si>
  <si>
    <t xml:space="preserve">S06461</t>
  </si>
  <si>
    <t xml:space="preserve">1157 CAPRICE OR</t>
  </si>
  <si>
    <t xml:space="preserve">K + R MACHINE + MANUFACTURING INC (1986-1993; SIC 3469,3544,3599)</t>
  </si>
  <si>
    <t xml:space="preserve">K + R MACHINE + MANUFACTURING INC (1986)</t>
  </si>
  <si>
    <t xml:space="preserve">CASTLE CHRY PLY DODGE [FRS; 11 m] | JM WOODWORKS INC [CDPHE RCRA; 34 m]</t>
  </si>
  <si>
    <t xml:space="preserve">CLASSIC COLLISION LLC - 1971 CASTLE ROCK [FRS; 17 m]</t>
  </si>
  <si>
    <t xml:space="preserve">CASTLE CHRY PLY DODGE</t>
  </si>
  <si>
    <t xml:space="preserve">S06462</t>
  </si>
  <si>
    <t xml:space="preserve">1375 CAPRICE DR</t>
  </si>
  <si>
    <t xml:space="preserve">UNITED MANUFACTURING ¢ MACHINING CO (1986-1990; SIC 3599)</t>
  </si>
  <si>
    <t xml:space="preserve">UNITED MANUFACTURING ¢ MACHINING CO (1986) | JM WOODWORKS INC (1999)</t>
  </si>
  <si>
    <t xml:space="preserve">J M WOODWORKS INC [FRS; name match, 5 m] | JM WOODWORKS INC [CDPHE RCRA; name match, 156 m] | JM WOODWORKS INC [CDPHE RCRA] (address match)</t>
  </si>
  <si>
    <t xml:space="preserve">Douglas County Slash Site [CDPHE Solid_Waste_Facilities; 29 m]</t>
  </si>
  <si>
    <t xml:space="preserve">EPC REACH 5 PHASE 2 STABILIZATION [FRS; 5 m] | CASTLE ROCK CENTRAL SERVICE CENTER [FRS; 16 m]</t>
  </si>
  <si>
    <t xml:space="preserve">J M WOODWORKS INC</t>
  </si>
  <si>
    <t xml:space="preserve">S06925</t>
  </si>
  <si>
    <t xml:space="preserve">702 SANTA FE BLVD</t>
  </si>
  <si>
    <t xml:space="preserve">INVENTIVE PACKAGING CORP (1988; SIC 3089)</t>
  </si>
  <si>
    <t xml:space="preserve">INVENTIVE PACKAGING CORP (1988) | EMPAK INC (1999)</t>
  </si>
  <si>
    <t xml:space="preserve">SUNSET STONE INC [FRS; 4 m]</t>
  </si>
  <si>
    <t xml:space="preserve">SUNSET STONE [FRS; 4 m]</t>
  </si>
  <si>
    <t xml:space="preserve">SUNSET STONE INC</t>
  </si>
  <si>
    <t xml:space="preserve">S07286</t>
  </si>
  <si>
    <t xml:space="preserve">7825 N LAVAUN DR</t>
  </si>
  <si>
    <t xml:space="preserve">DUSTRIES INC (1988; SIC 3533) | SUNWARD CORPORATION (1990; SIC 3533)</t>
  </si>
  <si>
    <t xml:space="preserve">DUSTRIES INC (1988) | SUNWARD CORPORATION (1990)</t>
  </si>
  <si>
    <t xml:space="preserve">SUNWARD CORP [FRS] (address match)</t>
  </si>
  <si>
    <t xml:space="preserve">S07327</t>
  </si>
  <si>
    <t xml:space="preserve">10302 S PROGRESS WAY</t>
  </si>
  <si>
    <t xml:space="preserve">GASKET + MOLDED PRODUCTS INC (1990-1992; SIC 3053,3069,3086)</t>
  </si>
  <si>
    <t xml:space="preserve">HOWARD DIGITAL CORP (1988) | GASKET + MOLDED PRODUCTS INC (1990) | MOUNTAIN MAN NUT + FRUIT CO (1990) | RJD MACHINING. (1992)</t>
  </si>
  <si>
    <t xml:space="preserve">HULM CONSTRUCTION [FRS; 32 m]</t>
  </si>
  <si>
    <t xml:space="preserve">GOOD NEWS PRINTING [FRS; 6 m] | PARKER ELECTIRC [FRS; 32 m]</t>
  </si>
  <si>
    <t xml:space="preserve">HULM CONSTRUCTION</t>
  </si>
  <si>
    <t xml:space="preserve">S07352</t>
  </si>
  <si>
    <t xml:space="preserve">7128 REYNOLDS DR</t>
  </si>
  <si>
    <t xml:space="preserve">JH FOUNDRY INC (2002; SIC 3369)</t>
  </si>
  <si>
    <t xml:space="preserve">TIMBERLAND CEDAR HOMES (1988) | JH FOUNDRY INC (2002) | NEW WORLD MILLWORKS (2002)</t>
  </si>
  <si>
    <t xml:space="preserve">JH FOUNDRY [FRS; name match, 123 m] | NEW WORLD CLEANERS [FRS] (address match)</t>
  </si>
  <si>
    <t xml:space="preserve">SCHOTTEN FENSTER SHOWROOM [FRS] (address match)</t>
  </si>
  <si>
    <t xml:space="preserve">JH FOUNDRY</t>
  </si>
  <si>
    <t xml:space="preserve">S07862</t>
  </si>
  <si>
    <t xml:space="preserve">9673 S TITAN CT</t>
  </si>
  <si>
    <t xml:space="preserve">BARON HIGH-TECH PRECISION MFG CO (1990; SIC 3499) | MANUFACTURING (2002; SIC 3400)</t>
  </si>
  <si>
    <t xml:space="preserve">BARON HIGH-TECH PRECISION MFG CO (1990) | MANUFACTURING (2002)</t>
  </si>
  <si>
    <t xml:space="preserve">BARON HIGH-TECH PRECISION MFG [FRS; name match, 31 m] | INSITUFORM TECHNOLOGIES LLC [FRS; 1 m] | BARON HIGH-TECH PRECISION MFG [FRS] (address match)</t>
  </si>
  <si>
    <t xml:space="preserve">INSITUFORMS PLAINS INCORPORATED [FRS; 1 m]</t>
  </si>
  <si>
    <t xml:space="preserve">MARTIN MARIETTA TITAN READY MIX</t>
  </si>
  <si>
    <t xml:space="preserve">INSITUFORM TECHNOLOGIES LLC</t>
  </si>
  <si>
    <t xml:space="preserve">S08045</t>
  </si>
  <si>
    <t xml:space="preserve">2759 N LIGGETT RD</t>
  </si>
  <si>
    <t xml:space="preserve">UNITED MANUFACTURING + MACHINING CO (1992-1999; SIC 3599)</t>
  </si>
  <si>
    <t xml:space="preserve">UNITED MANUFACTURING + MACHINING CO (1992)</t>
  </si>
  <si>
    <t xml:space="preserve">CALIBER BODYWORKS OF COLORADO INC [FRS] (address match) | CALIBER BODYWORKS OF COLORADO INC [CDPHE RCRA] (address match)</t>
  </si>
  <si>
    <t xml:space="preserve">CLASSIC COLLISION - 1975 - CASTLE ROCK NORTH</t>
  </si>
  <si>
    <t xml:space="preserve">S00032</t>
  </si>
  <si>
    <t xml:space="preserve">116 PUEBLO AVE</t>
  </si>
  <si>
    <t xml:space="preserve">1961;1968</t>
  </si>
  <si>
    <t xml:space="preserve">Academy Aluminum Mfg.Co. (1961; SIC 3442) | wESTONE LABS INC (1968; SIC 3672)</t>
  </si>
  <si>
    <t xml:space="preserve">American Optical Co, (1961) | Academy Aluminum Mfg.Co. (1961) | wESTONE LABS INC (1968)</t>
  </si>
  <si>
    <t xml:space="preserve">LANIERS SPEED SHOP [FRS; 2 m]</t>
  </si>
  <si>
    <t xml:space="preserve">LANIERS SPEED SHOP</t>
  </si>
  <si>
    <t xml:space="preserve">S00033</t>
  </si>
  <si>
    <t xml:space="preserve">530 S TEJON</t>
  </si>
  <si>
    <t xml:space="preserve">Barthelow, L. L., Inc. (1961-1962; SIC 3079)</t>
  </si>
  <si>
    <t xml:space="preserve">Barthelow, L. L., Inc. (1961) | Empire Plastics Corp. (1962) | Esch, Don, Inc. (1962) | INTELLIGENT FINANCIAL CORP (1993)</t>
  </si>
  <si>
    <t xml:space="preserve">SODO DEVELOPMENT PARTNERS LLC [FRS; 16 m]</t>
  </si>
  <si>
    <t xml:space="preserve">RESOURCE GEOSCIENCE INC [FRS; 35 m]</t>
  </si>
  <si>
    <t xml:space="preserve">SODO DEVELOPMENT PARTNERS LLC</t>
  </si>
  <si>
    <t xml:space="preserve">S00036</t>
  </si>
  <si>
    <t xml:space="preserve">2210 BOTT AVE</t>
  </si>
  <si>
    <t xml:space="preserve">Metal mining / ore milling; Storage batteries</t>
  </si>
  <si>
    <t xml:space="preserve">1961;1979;1983</t>
  </si>
  <si>
    <t xml:space="preserve">Inc. (1961; SIC 1099) | COUGAR PRESS 3691 STORAGE BATTERIES (1979; SIC 3691) | A A A STEEL FABRICATORS INC (1983; SIC 3441,3446,3448) | BISHOP RALPH C INC (1983; SIC 2752,3449)</t>
  </si>
  <si>
    <t xml:space="preserve">Bruin Industries (1961) | Inc. (1961) | NEWMAN'S UPHOLSTERING SHOP (1970) | WEEKLY TIMES PAPERS + WESTERN RACINA (1973) |  (1974) | COUGAR PRESS 3691 STORAGE BATTERIES (1979) | FRANKLIN PRINTING COs INE (1980) | A A A STEEL FABRICATORS INC (1983) | BISHOP RALPH C INC (1983) | NEWHAN®S UPHOLSTERING SHOP (1983)</t>
  </si>
  <si>
    <t xml:space="preserve">REMCO [FRS; 39 m]</t>
  </si>
  <si>
    <t xml:space="preserve">REMCO</t>
  </si>
  <si>
    <t xml:space="preserve">S00051</t>
  </si>
  <si>
    <t xml:space="preserve">3524 N TEJON</t>
  </si>
  <si>
    <t xml:space="preserve">Chemicals; Industrial machinery; Primary metals</t>
  </si>
  <si>
    <t xml:space="preserve">1973;1974;1977;1980;1983;1990;1992</t>
  </si>
  <si>
    <t xml:space="preserve">UNITED INDUSTRIES OF COLO INC (1973-1983; SIC 2899) | SMITH RESEARCH + TECHNOLOGY INC (1990; SIC 3679,3613,3823) | PIKE TOOL + GRINDING INC (1992; SIC 3544,2782,3399)</t>
  </si>
  <si>
    <t xml:space="preserve">Flaxman, Philip T., Publisher (1961) | Pikes Peak Post Card Co. (1961) | PIKES PEAK LITHOGRAPHING CO (1966) | OENTAN-BERKELAND PRINTING CO INC (1967) | SCREEN ART STUDIO (1970) | LITHOGRAPHIC PRESS (1973) | UNITED INDUSTRIES OF COLO INC (1973) | SUPERFLOW (1977) | SMITH RESEARCH + TECHNOLOGY INC (1986) | TRANSPORTATION DYNAMICS CO (1986) | RYE ncus TECHNOLOGY (1988) | PIKE TOOL + GRINDING INC (1992)</t>
  </si>
  <si>
    <t xml:space="preserve">PIKES PEAK LITHOGRAPHING CO [FRS; name match, 10 m]</t>
  </si>
  <si>
    <t xml:space="preserve">PIKES PEAK LITHO [FRS; 10 m]</t>
  </si>
  <si>
    <t xml:space="preserve">ROCKY MOUNTAIN METAL FINISHERS</t>
  </si>
  <si>
    <t xml:space="preserve">PIKES PEAK LITHOGRAPHING CO</t>
  </si>
  <si>
    <t xml:space="preserve">S00075</t>
  </si>
  <si>
    <t xml:space="preserve">306 S CHESTNUT</t>
  </si>
  <si>
    <t xml:space="preserve">ASPEN DOOR + HARDWARE INC (1986; SIC 3442,2542,3496)</t>
  </si>
  <si>
    <t xml:space="preserve">Star Signs Co. (1961) | RAY*S CABINET SHOP INC (1966) | DEEP SPRING WATER CO. (1980) | ASPEN DOOR + HARDWARE INC (1986)</t>
  </si>
  <si>
    <t xml:space="preserve">DMI COLLISION CENTER INC [FRS; 20 m] | BODDINGTON LUMBER CO [FRS; 25 m]</t>
  </si>
  <si>
    <t xml:space="preserve">TOPS IN STONE, INC. [FRS; 15 m]</t>
  </si>
  <si>
    <t xml:space="preserve">DMI COLLISION CENTER INC</t>
  </si>
  <si>
    <t xml:space="preserve">S00080</t>
  </si>
  <si>
    <t xml:space="preserve">510 TIA JUANA</t>
  </si>
  <si>
    <t xml:space="preserve">1961;1962;1992;1993</t>
  </si>
  <si>
    <t xml:space="preserve">Thomas Plating Co. (1961-1962; SIC 3471) | SUNSET MACHINE COMPANY (1992-1993; SIC 3599,3823)</t>
  </si>
  <si>
    <t xml:space="preserve">Thomas Plating Co. (1961) | THOMAS METAL FINISHING CC (1967) | ADKO SIGNS INC (1986) | BOYD LIGHTING CO (1986) | SUNSET MACHINE COMPANY (1992)</t>
  </si>
  <si>
    <t xml:space="preserve">JUAN BODY SHOP [FRS; 30 m]</t>
  </si>
  <si>
    <t xml:space="preserve">BO'S AUTOMOTIVE SERVICE [FRS; 17 m]</t>
  </si>
  <si>
    <t xml:space="preserve">JUAN BODY SHOP</t>
  </si>
  <si>
    <t xml:space="preserve">S00081</t>
  </si>
  <si>
    <t xml:space="preserve">408 E FILLMORE</t>
  </si>
  <si>
    <t xml:space="preserve">Primary metals; Transportation equipment</t>
  </si>
  <si>
    <t xml:space="preserve">WHITE AUTOMOTIVE CORP (1966-1968; SIC 3714)</t>
  </si>
  <si>
    <t xml:space="preserve">Thor Automotive Co. (1961) | WHITE AUTOMOTIVE CORP (1966) | KWEIK KOPV QR INTING . (1980) | KWIK KOPY PRINTING (1983)</t>
  </si>
  <si>
    <t xml:space="preserve">GM PIKES PEAK VEH TEST HQ [CDPHE RCRA; 33 m]</t>
  </si>
  <si>
    <t xml:space="preserve">GM PIKES PEAK VEH TEST HQ</t>
  </si>
  <si>
    <t xml:space="preserve">S00085</t>
  </si>
  <si>
    <t xml:space="preserve">100 E COMMERCE</t>
  </si>
  <si>
    <t xml:space="preserve">1962;1970</t>
  </si>
  <si>
    <t xml:space="preserve">Hobby Stationers, Inc. (1962; SIC 3442) | METAL WORKING SYSTEMS» INC (1970; SIC 3591)</t>
  </si>
  <si>
    <t xml:space="preserve">Western Art (1961) | Hobby Stationers, Inc. (1962) | METAL WORKING SYSTEMS» INC (1970) | TRAFFIC DATA SYSTEMS, INC (1973) | WESTERN ART INC 2711 NEWSPAPERS (1973) | ELLIOT BARRY CO (1999)</t>
  </si>
  <si>
    <t xml:space="preserve">ELLIOTT BARRY CO [CDPHE RCRA; name match, 11 m] | ELLIOTT BARRY CO [FRS; name match, 34 m] | ALL AMERICAN FORMS [FRS; 30 m]</t>
  </si>
  <si>
    <t xml:space="preserve">TEJON ST S GAS 150P REINFORCEMENT [FRS; 4 m] | ALL AMERICAN FORMS MFG., INC. [FRS; 30 m]</t>
  </si>
  <si>
    <t xml:space="preserve">Pikes Peak Greenhouses</t>
  </si>
  <si>
    <t xml:space="preserve">AMI INDUSTRIES INC</t>
  </si>
  <si>
    <t xml:space="preserve">S01427</t>
  </si>
  <si>
    <t xml:space="preserve">2503 W COLORADO AVE</t>
  </si>
  <si>
    <t xml:space="preserve">Pikes Peak Photo Co. (1961-1962; SIC 3551)</t>
  </si>
  <si>
    <t xml:space="preserve">Herrons of Colorado (1961) | Pikes Peak Photo Co. (1961) | Advance Neon Co, (1962) | Peerless Printing Co. (1962) | PEAK EMBLEM # LETTERING SERVICE (1970) | PEERLESS GRAPHIC, INC (1970) | WRIGHT*S CUSTOM BAKERS (1973) | MOCCASIN TIPI, THE (1977) | HOMES ILLUSTRATED OF COLORADO (1990) | ROCKY MOUNTAIN EMBROIDERY &amp; EMBLEM (1999)</t>
  </si>
  <si>
    <t xml:space="preserve">SNO WHITE LINEN &amp; UNIFORM RENTAL INCORPORATED [FRS; 27 m] | LONGS DRUG STORE #288 [CDPHE RCRA; 35 m] | SPARROW &amp; JACOBS INC [CDPHE RCRA; 35 m] | SAFEWAY STORE #1286 [CDPHE RCRA; 35 m]</t>
  </si>
  <si>
    <t xml:space="preserve">SNO WHITE LINEN &amp; UNIFORM RENTAL INCORPORATED</t>
  </si>
  <si>
    <t xml:space="preserve">S00643</t>
  </si>
  <si>
    <t xml:space="preserve">2700 ROBINSON</t>
  </si>
  <si>
    <t xml:space="preserve">1962;1977;1980;1984</t>
  </si>
  <si>
    <t xml:space="preserve">Prather, E., Welding Co. (1962; SIC 3441) | MODERN WOODWORKING IVC (1977-1980; SIC 2511,3079,2431) | OLD TOWN OF COLORADO (1984; SIC 2822,2499)</t>
  </si>
  <si>
    <t xml:space="preserve">Prather, E., Welding Co. (1962) | Staggs Lumber &amp; Planing Mills (1962) | MODERN WOODWORKING IVC (1977) | CLOTOWN LUMBER (1980) | OLD TOWN OF COLORADO (1983) | COLGRADG MILLING CORPORATION (1986) | SLO TOWN GF CoLoRAaDD (1986) | WOODMILL INC (1986) | OLDACH WINDOW CORP (1990)</t>
  </si>
  <si>
    <t xml:space="preserve">OLDACH WINDOW CORP [FRS; name match, 29 m] | OLDACH WINDOW CORP [CDPHE RCRA; name match, 194 m]</t>
  </si>
  <si>
    <t xml:space="preserve">HIGH COUNTRY LUMBER &amp; PALLETS, INC [FRS; 29 m]</t>
  </si>
  <si>
    <t xml:space="preserve">OLDACH WINDOW CORP</t>
  </si>
  <si>
    <t xml:space="preserve">S01377</t>
  </si>
  <si>
    <t xml:space="preserve">601 W CUCHARRAS</t>
  </si>
  <si>
    <t xml:space="preserve">Airwave Heating Corp. (1962; SIC 3444) | 4030 70: (1967; SIC 3591) | PROTO SHOP (1968; SIC 3591)</t>
  </si>
  <si>
    <t xml:space="preserve">Airwave Heating Corp. (1962) |  (1966) |  (1966) | 4030 70: (1967) | CIMING, JOE» SIGN CO (1968) | PROTO SHOP (1968) | CIMLNOs JOE, SIGN CE (1970) | CHUNG SIGN -GO (1980)</t>
  </si>
  <si>
    <t xml:space="preserve">CIMINO SIGN CO [FRS; name match, 43 m]</t>
  </si>
  <si>
    <t xml:space="preserve">BILLS TOOLS RENTAL INC [FRS; 35 m]</t>
  </si>
  <si>
    <t xml:space="preserve">S01390</t>
  </si>
  <si>
    <t xml:space="preserve">407 JUANITA</t>
  </si>
  <si>
    <t xml:space="preserve">1962;1973;1977;1980;1983</t>
  </si>
  <si>
    <t xml:space="preserve">Chemical Products Corp. (1962; SIC 2879) | STYLE CRAFT ENTERPRISES» IAC (1973; SIC 3079) | DIKO SYSTEMS LTO R FRENCH PRESIDENT (1977-1983; SIC 3079) | GREEN PATTERN CO (1980; SIC 3565,3999,2499)</t>
  </si>
  <si>
    <t xml:space="preserve">Chemical Products Corp. (1962) | AYLER MFG CO (1966) | IDEAL CABINET SHOP (1966) | ARMSTRONG MANUFACTURING CO (1968) | COLORADO CABINET CO (1973) | STYLE CRAFT ENTERPRISES» IAC (1973) | DIKO SYSTEMS LTO R FRENCH PRESIDENT (1977) | GREEN PATTERN CO (1980)</t>
  </si>
  <si>
    <t xml:space="preserve">STANGS BODY SHOP [FRS; 19 m] | ADAMS ALIGNMENT &amp; AUTO REPAIR [FRS; 20 m]</t>
  </si>
  <si>
    <t xml:space="preserve">FIRST RATE CONSTRUCTION [FRS; 9 m]</t>
  </si>
  <si>
    <t xml:space="preserve">STANGS BODY SHOP</t>
  </si>
  <si>
    <t xml:space="preserve">S01392</t>
  </si>
  <si>
    <t xml:space="preserve">415 W PIKES PEAK</t>
  </si>
  <si>
    <t xml:space="preserve">SSS (1999; SIC 3312)</t>
  </si>
  <si>
    <t xml:space="preserve">Coca Cola Bottling Co. (1962) | Democrat Pub. Co., Printing Div. (1962) | DEMPUBCO PRINTING (1970) | ANTLERS AUTO ELECTRIC (1999) | SSS (1999)</t>
  </si>
  <si>
    <t xml:space="preserve">STATUS SYMBOL AUTO BODY [FRS; 35 m]</t>
  </si>
  <si>
    <t xml:space="preserve">S01407</t>
  </si>
  <si>
    <t xml:space="preserve">515 W COLORADO AVE</t>
  </si>
  <si>
    <t xml:space="preserve">PERFORMANCE AWARDS (1990-1993; SIC 3499)</t>
  </si>
  <si>
    <t xml:space="preserve">Dern's (1962) | Pictur-Esk Interiors (1962) | CANYON SIGNS (1990) | PERFORMANCE AWARDS (1990)</t>
  </si>
  <si>
    <t xml:space="preserve">BURTS AUTO SUPPLY [FRS; 5 m]</t>
  </si>
  <si>
    <t xml:space="preserve">KOSCOVE METALS [FRS; 39 m]</t>
  </si>
  <si>
    <t xml:space="preserve">BURTS AUTO SUPPLY</t>
  </si>
  <si>
    <t xml:space="preserve">S01417</t>
  </si>
  <si>
    <t xml:space="preserve">4200 N WEBER</t>
  </si>
  <si>
    <t xml:space="preserve">1973;1979;1980;1988</t>
  </si>
  <si>
    <t xml:space="preserve">K # S METAL PRODUCTS CO (1973-1980; SIC 3444) | CHEM-TECH METAL INC (1988; SIC 3479,3599)</t>
  </si>
  <si>
    <t xml:space="preserve">K &amp; S Metal Products Co. (1962) | CHEM-TECH METAL INC (1988)</t>
  </si>
  <si>
    <t xml:space="preserve">K &amp; S METAL PRODUCTS COMPANY# [FRS; name match, 81 m]</t>
  </si>
  <si>
    <t xml:space="preserve">K &amp; S METAL PRODUCTS COMPANY#</t>
  </si>
  <si>
    <t xml:space="preserve">S01423</t>
  </si>
  <si>
    <t xml:space="preserve">203 W COLORADO</t>
  </si>
  <si>
    <t xml:space="preserve">1966;1967;1968;1970;1988</t>
  </si>
  <si>
    <t xml:space="preserve">PIKES PEAK PLASTICS INC (1966-1970; SIC 3599) | MANNA PRO COUNTRY (1988; SIC 2875)</t>
  </si>
  <si>
    <t xml:space="preserve">Newman's Upholstering Shop (1962) | Simpson &amp; Co. (1962) | Spud-A-Peel (1962) | PIKES PEAK PLASTICS INC (1966) |  (1966) | MANNA PRO COUNTRY (1988) | AMERICAN FEED + FARM SUPPLY (1990)</t>
  </si>
  <si>
    <t xml:space="preserve">USPS VEHICLE MAINT FACILITY [FRS; 11 m]</t>
  </si>
  <si>
    <t xml:space="preserve">SIMPSON &amp; CO (A DIVISION OF CARNATION) [FRS; name match, 12 m] | USPS COLORADO SPRINGS VMF [FRS; 11 m]</t>
  </si>
  <si>
    <t xml:space="preserve">S01426</t>
  </si>
  <si>
    <t xml:space="preserve">2025 SHELDON</t>
  </si>
  <si>
    <t xml:space="preserve">1962;1966;1970;1974</t>
  </si>
  <si>
    <t xml:space="preserve">Otto, Ralph, &amp; Sons (1962; SIC 3591) | RBM PRECISION METAL PRODUCTS (1966-1974; SIC 3441)</t>
  </si>
  <si>
    <t xml:space="preserve">Otto, Ralph, &amp; Sons (1962) | RBM PRECISION METAL PRODUCTS (1966)</t>
  </si>
  <si>
    <t xml:space="preserve">CRASH CHAMPIONS LLC [FRS; 2 m]</t>
  </si>
  <si>
    <t xml:space="preserve">Gold Hill Mesa II</t>
  </si>
  <si>
    <t xml:space="preserve">CRASH CHAMPIONS LLC</t>
  </si>
  <si>
    <t xml:space="preserve">S01429</t>
  </si>
  <si>
    <t xml:space="preserve">2811 W CUCHERRAS</t>
  </si>
  <si>
    <t xml:space="preserve">Pikes Peak Peat &amp; Fertilizer Co. (1962; SIC 2871)</t>
  </si>
  <si>
    <t xml:space="preserve">Pikes Peak Peat &amp; Fertilizer Co. (1962)</t>
  </si>
  <si>
    <t xml:space="preserve">FORD MOTOR CO TEST FACILITY [FRS; 37 m]</t>
  </si>
  <si>
    <t xml:space="preserve">FORD MOTOR CO TEST FACILITY</t>
  </si>
  <si>
    <t xml:space="preserve">S01453</t>
  </si>
  <si>
    <t xml:space="preserve">306 JUANITA</t>
  </si>
  <si>
    <t xml:space="preserve">Teich Ornamental Iron (1962; SIC 3446)</t>
  </si>
  <si>
    <t xml:space="preserve">Teich Ornamental Iron (1962) | SHIRT STOP (1999)</t>
  </si>
  <si>
    <t xml:space="preserve">PRATT AUTOMOTIVE [FRS; 9 m]</t>
  </si>
  <si>
    <t xml:space="preserve">PRATT AUTOMOTIVE</t>
  </si>
  <si>
    <t xml:space="preserve">S01463</t>
  </si>
  <si>
    <t xml:space="preserve">Iynn, J.B., Machine Co. (1962; SIC 3499)</t>
  </si>
  <si>
    <t xml:space="preserve">Iynn, J.B., Machine Co. (1962)</t>
  </si>
  <si>
    <t xml:space="preserve">GOODYEAR AUTO SERVICE CENTER [FRS; 14 m]</t>
  </si>
  <si>
    <t xml:space="preserve">VALERO DIAMOND METRO, INC. # 4141 [FRS; 37 m]</t>
  </si>
  <si>
    <t xml:space="preserve">S02263</t>
  </si>
  <si>
    <t xml:space="preserve">2421 W CUCHARRAS</t>
  </si>
  <si>
    <t xml:space="preserve">1966;1990;1999</t>
  </si>
  <si>
    <t xml:space="preserve"> (1966; SIC 3441) | MECHANICAL LOGISTICS INC (1990-1999; SIC 3423,3443)</t>
  </si>
  <si>
    <t xml:space="preserve"> (1966) |  (1966) | CAPITAL MATTRESS CO (1968) | VAN CREECH MILLWORK (1973) | MECHANICAL LOGISTICS INC (1990)</t>
  </si>
  <si>
    <t xml:space="preserve">THE CAR SHOP [FRS; 2 m]</t>
  </si>
  <si>
    <t xml:space="preserve">THE CAR SHOP</t>
  </si>
  <si>
    <t xml:space="preserve">S02266</t>
  </si>
  <si>
    <t xml:space="preserve">12 W COLORADO AVE</t>
  </si>
  <si>
    <t xml:space="preserve">RUBBER STAMP CO (1966; SIC 3069)</t>
  </si>
  <si>
    <t xml:space="preserve">RUBBER STAMP CO (1966) | SI SPEEDY PRINT SHOP (1974) | COLORADO SPRINGS SUN (1980) | SIR SPEEDY PRINT SHOP (1980) | PRINTSMITHs THE (1983) | PRECISION MACHINE WORKS (1992) | COLO SPRINGS CONVENTION (1993) | GRANT THORNTON (1993) | MCDOUGALLS ENTERPRISES, INC (1993)</t>
  </si>
  <si>
    <t xml:space="preserve">COLORADO SPRINGS SUN NEWSPAPER [FRS; name match, 57 m] | CUSHMAN  AND WAKEFIELD OF COLORADO INC [FRS; 29 m]</t>
  </si>
  <si>
    <t xml:space="preserve">PRINTSMITH [FRS; name match, 20 m] | PROJECT RODEO [FRS; 7 m] | COLORADO SPRINGS UTILITIES [FRS; 19 m]</t>
  </si>
  <si>
    <t xml:space="preserve">S02279</t>
  </si>
  <si>
    <t xml:space="preserve">3131 N NEVADA AVE</t>
  </si>
  <si>
    <t xml:space="preserve">PERFECTION TRUSS CO (1966; SIC 3441)</t>
  </si>
  <si>
    <t xml:space="preserve">PERFECTION TRUSS CO (1966)</t>
  </si>
  <si>
    <t xml:space="preserve">KKTV [FRS; 32 m]</t>
  </si>
  <si>
    <t xml:space="preserve">TOPS! IN GRANITE INC. [FRS; 32 m]</t>
  </si>
  <si>
    <t xml:space="preserve">KKTV</t>
  </si>
  <si>
    <t xml:space="preserve">S02659</t>
  </si>
  <si>
    <t xml:space="preserve">2541 PLATTE AVE</t>
  </si>
  <si>
    <t xml:space="preserve">ESCH» DONy INC (1967; SIC 3444,3273)</t>
  </si>
  <si>
    <t xml:space="preserve">ESCH» DONy INC (1967) | CUSTOM BLUE PRINT + SUPPLY CO (1970)</t>
  </si>
  <si>
    <t xml:space="preserve">ECONO LUBE N TUNE #96 [FRS; 36 m]</t>
  </si>
  <si>
    <t xml:space="preserve">GLASS DOCTOR [FRS; 21 m]</t>
  </si>
  <si>
    <t xml:space="preserve">ECONO LUBE N TUNE #96</t>
  </si>
  <si>
    <t xml:space="preserve">S02662</t>
  </si>
  <si>
    <t xml:space="preserve">4209 N WEBER</t>
  </si>
  <si>
    <t xml:space="preserve">K + S METAL PRODUCTS CO (1967; SIC 3444)</t>
  </si>
  <si>
    <t xml:space="preserve">K + S METAL PRODUCTS CO (1967)</t>
  </si>
  <si>
    <t xml:space="preserve">K &amp; S METAL PRODUCTS COMPANY# [FRS; name match, 131 m]</t>
  </si>
  <si>
    <t xml:space="preserve">S00683</t>
  </si>
  <si>
    <t xml:space="preserve">604 S 29TH ST</t>
  </si>
  <si>
    <t xml:space="preserve">WESTERN ALAIN BUCKLES ING (1980-1983; SIC 3964,3466)</t>
  </si>
  <si>
    <t xml:space="preserve">BARTLETT'S CABINET + BUILCING CC (1968) | 8 8 CABINET SHOP, INC (1973) | 8 B ENTERPRISES INC (1977) | WESTERN ALAIN BUCKLES ING (1980) | B B CABNETS + COUNTER TOPS INC (1983) | NUDUX COMPANIES, INC (1993)</t>
  </si>
  <si>
    <t xml:space="preserve">RHINEHART OIL CO [FRS; 8 m] | WESTSIDERS GARAGE [FRS; 39 m]</t>
  </si>
  <si>
    <t xml:space="preserve">PRO MACHINE &amp; ENGINEERING, INC [FRS; 13 m] | DC'S CONSIGNMENT [FRS; 25 m] | CUSTOM AUTO BODY [FRS; 36 m] | BNI AUTO ELECTRIC [FRS; 36 m] | WEST SIDE BODY SHOP [FRS; 36 m]</t>
  </si>
  <si>
    <t xml:space="preserve">RHINEHART OIL CO</t>
  </si>
  <si>
    <t xml:space="preserve">S00612</t>
  </si>
  <si>
    <t xml:space="preserve">2807 N PROSPECT</t>
  </si>
  <si>
    <t xml:space="preserve">1970;1973;1974;1977;1979;1980;1983;1988;1990;1993;1999</t>
  </si>
  <si>
    <t xml:space="preserve">COSCO RESEARCH, INC (1970; SIC 3679,3622) | KAST-MARBLE INC (1973-1983; SIC 3079) | RIO MARBLE CO (1973; SIC 3079) | RIC CORPORATION (1974; SIC 3079) | SOLARTS» INC (1983; SIC 3674,3613,3641) | ADD-A-TERMINAL, INS SOLAR WORLD (1988-1990; SIC 3613,3641,3674) | COLO INSTRUMENTS, INC (1993-1999; SIC 3613,3641,3674)</t>
  </si>
  <si>
    <t xml:space="preserve">COSCO RESEARCH, INC (1970) | KAST-MARBLE INC (1973) | RIO MARBLE CO (1973) | COLA MATIC VENDING CORP GR BROWN, PE PRES (1974) | RIC CORPORATION (1974) | COLA MATIC VENDIVS CIRP (1977) | HELLERS INTERIORS (1977) | SOLARTS» INC (1983) | D.B.A.-COLORADO INDUSTRIAL COLORPILM (1988) | ADD-A-TERMINAL, INS SOLAR WORLD (1988) | COLO INSTRUMENTS, INC (1993) | KINETICS LTD (1999) | PEAK COMPONENTS INC (1999)</t>
  </si>
  <si>
    <t xml:space="preserve">PERFORMANCE AUTO PARTS &amp; MCH [FRS; 6 m]</t>
  </si>
  <si>
    <t xml:space="preserve">PERFORMANCE AUTO PARTS &amp; MCH</t>
  </si>
  <si>
    <t xml:space="preserve">S03111</t>
  </si>
  <si>
    <t xml:space="preserve">3820 HANCOCK ENPRESSWAY</t>
  </si>
  <si>
    <t xml:space="preserve">1970;1973;1983;1986;1988;1990;1992;1993;1999;2002</t>
  </si>
  <si>
    <t xml:space="preserve">EAGLE-PICHER INDUSTRIES» INC (1970-1993; SIC 3079,3691) | SCHLAGE LOCK (1983-2002; SIC 3429)</t>
  </si>
  <si>
    <t xml:space="preserve">EAGLE-PICHER INDUSTRIES» INC (1970) | SCHLAGE LOCK (1980) | EAGLE PICHER TECHNOLOGIES LLC (1999)</t>
  </si>
  <si>
    <t xml:space="preserve">EAGLE PICHER TECHNOLOGIES LLC [CDPHE RCRA; name match, 24 m]</t>
  </si>
  <si>
    <t xml:space="preserve">HOUR GLASS SANDS GAS MAIN EXTENSION [FRS; 26 m]</t>
  </si>
  <si>
    <t xml:space="preserve">EAGLE PICHER TECHNOLOGIES LLC</t>
  </si>
  <si>
    <t xml:space="preserve">S00616</t>
  </si>
  <si>
    <t xml:space="preserve">3008 N PROSPECT</t>
  </si>
  <si>
    <t xml:space="preserve">1973;1974;1984;1986;1988;1990;1999</t>
  </si>
  <si>
    <t xml:space="preserve">RITE MANUFACTURING CO (1973-1974; SIC 3549,3569) | HITCHCOCK WELDING + FABRICATING (1984-1999; SIC 3469,3444) | WEEN Papricatine (1988; SIC 3444,3469)</t>
  </si>
  <si>
    <t xml:space="preserve">RITE MANUFACTURING CO (1973) | WALLACE GABINET SHOP (1980) | HITCHCOCK WELDING + FABRICATING (1984) | WEEN Papricatine (1988)</t>
  </si>
  <si>
    <t xml:space="preserve">TOM'S BODY SHOP, INC. [FRS; 1 m] | TOM'S BODY SHOP INC [CDPHE RCRA] (address match)</t>
  </si>
  <si>
    <t xml:space="preserve">TOTAL PETROLEUM INC NO 4063 [FRS; 21 m]</t>
  </si>
  <si>
    <t xml:space="preserve">S00632</t>
  </si>
  <si>
    <t xml:space="preserve">531 S WEBER ST</t>
  </si>
  <si>
    <t xml:space="preserve">€ Z STORM SYSTEMS INC (1983; SIC 3442)</t>
  </si>
  <si>
    <t xml:space="preserve">KEYSER COLOR INC (1973) |  (1974) | € Z STORM SYSTEMS INC (1983) | KEYSER LITHO INC (1983) | MASTER CRAFT PRESS (1988)</t>
  </si>
  <si>
    <t xml:space="preserve">MASTER CRAFT PRESS INC [FRS; name match, 90 m] | SALVATION ARMY ARC [FRS; 22 m]</t>
  </si>
  <si>
    <t xml:space="preserve">ELAN WEBER [FRS; 22 m]</t>
  </si>
  <si>
    <t xml:space="preserve">SALVATION ARMY ARC</t>
  </si>
  <si>
    <t xml:space="preserve">S00669</t>
  </si>
  <si>
    <t xml:space="preserve">2903 DELTA OR</t>
  </si>
  <si>
    <t xml:space="preserve">1977;1980;1986;1988</t>
  </si>
  <si>
    <t xml:space="preserve">SKYLINE PLASTICS (1977; SIC 3079) | WESTERN ALUMINUM MFG CO., INC (1977-1980; SIC 3442) | SKYLINE ELECTRONICS INC DIV (1986-1988; SIC 3679)</t>
  </si>
  <si>
    <t xml:space="preserve">SKYLINE ELECTRIC SIGN CC (1973) | SKYLINE PLASTICS (1977) | WESTERN ALUMINUM MFG CO., INC (1977) | 4915 NORTHPARK OR BROTHERS PRINTING CO (1979) | MAMAS TORTILLA FACTORY (1979) | SKYLENE AMROOUCTSe INC (1980) | TRAFFEC CONTROL SYSTEMS (1983) | SKYLINE SKY-LITES INC (1986) | SKYLINE PRODUCTS INC (1990)</t>
  </si>
  <si>
    <t xml:space="preserve">SKYLINE PRODUCTS, INC [FRS; name match, 37 m] | SKYLINE ELECTRONICS INC [FRS; name match, 46 m] | FITTJE BROS PRINTING CO [FRS; name match, 52 m] | FRONT RANGE RECON INC DBA BATTERY SERVICES INTERNATIONAL [FRS; 1 m] | SKYLINE SKY-LITES [FRS; 22 m]</t>
  </si>
  <si>
    <t xml:space="preserve">ARTISAN WOODWORKS [FRS; 7 m]</t>
  </si>
  <si>
    <t xml:space="preserve">FRONT RANGE RECON INC DBA BATTERY SERVICES INTERNATIONAL</t>
  </si>
  <si>
    <t xml:space="preserve">S00682</t>
  </si>
  <si>
    <t xml:space="preserve">908 GARNER ST</t>
  </si>
  <si>
    <t xml:space="preserve">1973;1977;1983;1986;1988</t>
  </si>
  <si>
    <t xml:space="preserve">WEISS INDUSTRIES INC (1973-1988; SIC 3469,3591)</t>
  </si>
  <si>
    <t xml:space="preserve">WEISS INDUSTRIES INC (1973) | WEISS INDUSTRIES INC (1984)</t>
  </si>
  <si>
    <t xml:space="preserve">STANLEYS GARAGE [FRS; 8 m] | FOUNTAIN CREEK S.C.I.P. [FRS; 28 m] | FOUNTAIN CREEK S.C.I.P. [FRS] (address match)</t>
  </si>
  <si>
    <t xml:space="preserve">GARNER RV RESORT &amp; STORAGE [FRS; 18 m]</t>
  </si>
  <si>
    <t xml:space="preserve">STANLEYS GARAGE</t>
  </si>
  <si>
    <t xml:space="preserve">S03564</t>
  </si>
  <si>
    <t xml:space="preserve">8745 VOLLMER RD</t>
  </si>
  <si>
    <t xml:space="preserve">COLORADO FOUNDRIES INC (1973; SIC 3369)</t>
  </si>
  <si>
    <t xml:space="preserve">COLORADO FOUNDRIES INC (1973)</t>
  </si>
  <si>
    <t xml:space="preserve">MOBILE PREMIX VOLLMER GARAGE [FRS; 21 m]</t>
  </si>
  <si>
    <t xml:space="preserve">BILL'S TOOL RENTAL [FRS; 17 m] | BARBARICK SUBDIVISION [FRS; 21 m]</t>
  </si>
  <si>
    <t xml:space="preserve">S03568</t>
  </si>
  <si>
    <t xml:space="preserve">4215 SINTON RD</t>
  </si>
  <si>
    <t xml:space="preserve">BVERETT-SCLBERG INC (1980-1988; SIC 2431,3446,3442)</t>
  </si>
  <si>
    <t xml:space="preserve">EVERETT-SOLBERG INC (1973) |  (1977) | AFC OENTERPRISES, INC (1993)</t>
  </si>
  <si>
    <t xml:space="preserve">HI COUNTRY TRUCK SPECIALISTS [FRS] (address match)</t>
  </si>
  <si>
    <t xml:space="preserve">S03574</t>
  </si>
  <si>
    <t xml:space="preserve">2939 N PROSPECT</t>
  </si>
  <si>
    <t xml:space="preserve">PEAK PLATING &amp; METAL FINISHING INC (1999; SIC 3471)</t>
  </si>
  <si>
    <t xml:space="preserve">KIRCHNER*S PEAK PASTRY SHOPPE (1973) | KIRCHNER*S BAKERY INC (1977) | SERVICE TYPOGRAPHER (1986) | PEAK PLATING &amp; METAL FINISHING INC (1999)</t>
  </si>
  <si>
    <t xml:space="preserve">PEAK PLATING.CN [FRS; name match, 79 m] | JEFF ROWLAND DESIGN GROUP INC [FRS; 21 m]</t>
  </si>
  <si>
    <t xml:space="preserve">PERMA SOURCE USA [FRS; 6 m]</t>
  </si>
  <si>
    <t xml:space="preserve">NCR MICROELECTRON</t>
  </si>
  <si>
    <t xml:space="preserve">JEFF ROWLAND DESIGN GROUP INC</t>
  </si>
  <si>
    <t xml:space="preserve">S03578</t>
  </si>
  <si>
    <t xml:space="preserve">2226 N WAHSATCH AVE</t>
  </si>
  <si>
    <t xml:space="preserve">REDINGER*S BON PASTRY SHOP INC (1973-1974; SIC 2051,3079)</t>
  </si>
  <si>
    <t xml:space="preserve">REDINGER*S BON PASTRY SHOP INC (1973)</t>
  </si>
  <si>
    <t xml:space="preserve">SAFEWAY STORE #812 [FRS; 15 m]</t>
  </si>
  <si>
    <t xml:space="preserve">REDEEMER LUTHERAN SCHOOL [FRS; 21 m]</t>
  </si>
  <si>
    <t xml:space="preserve">SAFEWAY STORE #812</t>
  </si>
  <si>
    <t xml:space="preserve">S04750</t>
  </si>
  <si>
    <t xml:space="preserve">2685 DURANGO</t>
  </si>
  <si>
    <t xml:space="preserve">1973;1979;1990;1999</t>
  </si>
  <si>
    <t xml:space="preserve">PIKES PEAK MARBLE INC (1973; SIC 3079) | masiC IST (1979; SIC 2819) | ALPINE MATTRESS MFG INC (1990; SIC 2515,3861) | DISCOUNT METAL FABRICATORS (1999; SIC 3446)</t>
  </si>
  <si>
    <t xml:space="preserve">PIKES PEAK MARBLE INC (1973) | masiC IST (1979) | ALPINE MATTRESS MFG INC (1990) | DISCOUNT METAL FABRICATORS (1999) | FOUNTAIN CREEK PRODUCTIONS INC (1999) | HANDCRAFTED CREATIONS INC (1999)</t>
  </si>
  <si>
    <t xml:space="preserve">COMPUTER &amp; ELECTRONICS RECYCLING [FRS; 24 m]</t>
  </si>
  <si>
    <t xml:space="preserve">KIM'S AUTO TECH. GALLENTINE BROS. [FRS; 5 m] | AFFORDABLE CREMATORY [FRS; 17 m] | 1-800 FLOODED [FRS; 22 m] | RECYCLED FUEL LLC - PYROLYSIS PLANT [FRS; 24 m]</t>
  </si>
  <si>
    <t xml:space="preserve">SCHMIDT CONSTRUCTION CO.-DELTA DRIVE FAC</t>
  </si>
  <si>
    <t xml:space="preserve">S03934</t>
  </si>
  <si>
    <t xml:space="preserve">717 N WEBER</t>
  </si>
  <si>
    <t xml:space="preserve">80902</t>
  </si>
  <si>
    <t xml:space="preserve">LAM-WOOD SYSTEMS INC (1999; SIC 3441)</t>
  </si>
  <si>
    <t xml:space="preserve">ACME PRINTING CO (1974) | LAM-WOOD SYSTEMS INC (1999)</t>
  </si>
  <si>
    <t xml:space="preserve">DIGESTIVE DISEASE ENDOSCOPY CENTER [CDPHE RCRA; 21 m] | DIGESTIVE DISEASE ENDOSCOPY CENTER [FRS; 37 m]</t>
  </si>
  <si>
    <t xml:space="preserve">S03936</t>
  </si>
  <si>
    <t xml:space="preserve">1050 FORD</t>
  </si>
  <si>
    <t xml:space="preserve">80952</t>
  </si>
  <si>
    <t xml:space="preserve">QUALITY MFG CO (1980-1983; SIC 3442,2431,3231)</t>
  </si>
  <si>
    <t xml:space="preserve">APPLESCRAPS LTC (1974) | QUALITY MFG CO (1980) | OUT WEST AWNING CO, INC (1993)</t>
  </si>
  <si>
    <t xml:space="preserve">SIGNTECH INC [FRS; 8 m] | REDSTONE CAPITAL CORPORATION [FRS; 11 m]</t>
  </si>
  <si>
    <t xml:space="preserve">WESTERN ROOFING SPECIALISTS [FRS; 8 m]</t>
  </si>
  <si>
    <t xml:space="preserve">SIGNTECH INC</t>
  </si>
  <si>
    <t xml:space="preserve">S03937</t>
  </si>
  <si>
    <t xml:space="preserve">505 JUANITA</t>
  </si>
  <si>
    <t xml:space="preserve">ARMSTRONG MFG CO (1974; SIC 2499,3079)</t>
  </si>
  <si>
    <t xml:space="preserve">ARMSTRONG MFG CO (1974) | MOUNTAIN EXPRESS PRINTING INC (1999)</t>
  </si>
  <si>
    <t xml:space="preserve">FINISHMASTER INC #242 [CDPHE RCRA; 11 m]</t>
  </si>
  <si>
    <t xml:space="preserve">MOUNTAIN EXPRESS PRINTING [FRS; name match, 21 m]</t>
  </si>
  <si>
    <t xml:space="preserve">FINISHMASTER INC #242</t>
  </si>
  <si>
    <t xml:space="preserve">S03944</t>
  </si>
  <si>
    <t xml:space="preserve">335 JUANITA</t>
  </si>
  <si>
    <t xml:space="preserve">IDEAL CABINET SHOP (1974; SIC 2511,2431,2541)</t>
  </si>
  <si>
    <t xml:space="preserve">IDEAL CABINET SHOP (1974)</t>
  </si>
  <si>
    <t xml:space="preserve">FINISHMASTER INC #242 [FRS] (address match) | FINISHMASTER INC #242 [CDPHE RCRA] (address match)</t>
  </si>
  <si>
    <t xml:space="preserve">S03952</t>
  </si>
  <si>
    <t xml:space="preserve">946 GARNER</t>
  </si>
  <si>
    <t xml:space="preserve">TRI-CORR-A-GLAS- INC (1974-1977; SIC 3079)</t>
  </si>
  <si>
    <t xml:space="preserve">TRI-CORR-A-GLAS- INC (1974)</t>
  </si>
  <si>
    <t xml:space="preserve">LEE PASTER - TENANT [FRS; 7 m]</t>
  </si>
  <si>
    <t xml:space="preserve">GARNER STREET SOILS SITE</t>
  </si>
  <si>
    <t xml:space="preserve">LEE PASTER - TENANT</t>
  </si>
  <si>
    <t xml:space="preserve">S04379</t>
  </si>
  <si>
    <t xml:space="preserve">2802 W COLORADO AVE</t>
  </si>
  <si>
    <t xml:space="preserve">A AA MARKING PRODUCTS CO INC (1986; SIC 3953,3993,2751) | A MARK STAMPS (1988; SIC 3089,3953,3993)</t>
  </si>
  <si>
    <t xml:space="preserve">A A A MARKING PRODUCTS CO INC (1977) | A MARK STAMPS (1988) | GREEN MOUNTAIN AUDIO (1999)</t>
  </si>
  <si>
    <t xml:space="preserve">HEALTH MARTRIX THE [FRS; 11 m] | SPARROW &amp; JACOBS INC [FRS; 23 m] | HEALTH MARTRIX THE [FRS] (address match)</t>
  </si>
  <si>
    <t xml:space="preserve">HEALTH MARTRIX THE</t>
  </si>
  <si>
    <t xml:space="preserve">S04389</t>
  </si>
  <si>
    <t xml:space="preserve">3057 DELTA OR</t>
  </si>
  <si>
    <t xml:space="preserve">1977;1980;1983;1986;1988;1990;1992;1993;1999</t>
  </si>
  <si>
    <t xml:space="preserve">COMPONENT EQUIPMENT MFG INC (1977-1983; SIC 3553) | FIWISHES LTO (1986; SIC 3339,2819) | FINISHES LTD D.B.A.-IONA INDUSTRIES (1988-1999; SIC 2819,3471)</t>
  </si>
  <si>
    <t xml:space="preserve">COMPONENT EQUIPMENT MFG INC (1977) | FIWISHES LTO (1986) | FINISHES LTD D.B.A.-IONA INDUSTRIES (1988)</t>
  </si>
  <si>
    <t xml:space="preserve">FINISHES LTD [FRS; name match, 46 m]</t>
  </si>
  <si>
    <t xml:space="preserve">FINISHES LTD</t>
  </si>
  <si>
    <t xml:space="preserve">S04394</t>
  </si>
  <si>
    <t xml:space="preserve">200 N WEBER</t>
  </si>
  <si>
    <t xml:space="preserve">K + S METAL PRODUCTS CO (1977; SIC 3589,3841,3699)</t>
  </si>
  <si>
    <t xml:space="preserve">K + S METAL PRODUCTS CO (1977)</t>
  </si>
  <si>
    <t xml:space="preserve">DANIELS MOTORS INC [FRS; 3 m]</t>
  </si>
  <si>
    <t xml:space="preserve">DANIELS MOTORS INC</t>
  </si>
  <si>
    <t xml:space="preserve">S04396</t>
  </si>
  <si>
    <t xml:space="preserve">2418 W COLORADO AVE</t>
  </si>
  <si>
    <t xml:space="preserve">1977;1979;1980;1983;1986;1988;1990;1992;1993</t>
  </si>
  <si>
    <t xml:space="preserve">MICHAEL GORMAN PRIDUCTIINS (1977-1993; SIC 3446) | MICHAEL GARMAN PRODUCTIONS, INC. (1979; SIC 3499)</t>
  </si>
  <si>
    <t xml:space="preserve">MICHAEL GORMAN PRIDUCTIINS (1977) | MICHAEL GARMAN PRODUCTIONS, INC. (1979) | PRODUCERS GROUP STUDIOS (1999) | SIMPICH CHARACTER DOLLS LTD (1999)</t>
  </si>
  <si>
    <t xml:space="preserve">MICHAEL GARMAN PRODUCTIONS INC [FRS; name match, 32 m]</t>
  </si>
  <si>
    <t xml:space="preserve">MICHAEL GARMAN PRODUCTIONS INC</t>
  </si>
  <si>
    <t xml:space="preserve">S04398</t>
  </si>
  <si>
    <t xml:space="preserve">2629 DURANGO</t>
  </si>
  <si>
    <t xml:space="preserve">STYLE CRAFT ENTERPRISES INC (1977-1980; SIC 3079)</t>
  </si>
  <si>
    <t xml:space="preserve">STYLE CRAFT ENTERPRISES INC (1977) | AMERICAN FIBER, INC. (1979)</t>
  </si>
  <si>
    <t xml:space="preserve">THOMAS &amp; CO [FRS; 27 m] | AT&amp;T CORP/ARROW MOVING STORAGE [FRS; 37 m]</t>
  </si>
  <si>
    <t xml:space="preserve">PIKE TOOL AND GRINDING, INC. [FRS; 27 m]</t>
  </si>
  <si>
    <t xml:space="preserve">THOMAS &amp; CO</t>
  </si>
  <si>
    <t xml:space="preserve">S05117</t>
  </si>
  <si>
    <t xml:space="preserve">2582 DURANGO OR</t>
  </si>
  <si>
    <t xml:space="preserve">1980;1984;1990;1993;1999</t>
  </si>
  <si>
    <t xml:space="preserve">COLORADO MANUFACTURING TECHNOLOGY (1980; SIC 3643,3679,3674) | KITCHEN REFACERS INC (1984; SIC 2434,2541,3499) | BROCOM CORPORATION (1990-1999; SIC 2816)</t>
  </si>
  <si>
    <t xml:space="preserve">JET FORMS INC (1977) | CERES NATURAL FOODS INC (1977) | COLORADO LEATHER GOODS (1980) | COLORADO MANUFACTURING TECHNOLOGY (1980) | WIL-AREN INC (1980) | KITCHEN REFACERS INC (1984) | BROCOM CORPORATION (1990) | LEE'S FASHION FACTORY (1993) | ABC PLAYGROUNDS INC (1999)</t>
  </si>
  <si>
    <t xml:space="preserve">COMPUTER &amp; ELECTRONICS RECYCLING [CDPHE RCRA; 2 m] | AT&amp;T CORP/ARROW MOVING STORAGE [FRS; 30 m]</t>
  </si>
  <si>
    <t xml:space="preserve">Stericycle Infectious Waste Transfer Facility Colorado Springs (Durango Drive) [CDPHE Solid_Waste_Facilities; 51 m]</t>
  </si>
  <si>
    <t xml:space="preserve">S04746</t>
  </si>
  <si>
    <t xml:space="preserve">3445 MARKSHEFFEL RO</t>
  </si>
  <si>
    <t xml:space="preserve">AXELSON INC (1983-1990; SIC 3533)</t>
  </si>
  <si>
    <t xml:space="preserve"> (1979) | AXELSON INC (1983)</t>
  </si>
  <si>
    <t xml:space="preserve">EL PASO CNTY FLEET MGMT [FRS; 29 m]</t>
  </si>
  <si>
    <t xml:space="preserve">EL PASO CNTY FLEET MGMT</t>
  </si>
  <si>
    <t xml:space="preserve">S04748</t>
  </si>
  <si>
    <t xml:space="preserve">1355 FORD ST</t>
  </si>
  <si>
    <t xml:space="preserve">MICKEY CORPORATION (1979; SIC 3079,3623)</t>
  </si>
  <si>
    <t xml:space="preserve">MICKEY CORPORATION (1979)</t>
  </si>
  <si>
    <t xml:space="preserve">US FILTER [FRS; 2 m]</t>
  </si>
  <si>
    <t xml:space="preserve">US FILTER</t>
  </si>
  <si>
    <t xml:space="preserve">S00664</t>
  </si>
  <si>
    <t xml:space="preserve">6275 LAKE SHORE CT</t>
  </si>
  <si>
    <t xml:space="preserve">SEALY SPRING MANUFACTURING (1986; SIC 3495) | OHIO MATRESS, COLORADO SPRINGS (1990; SIC 3495)</t>
  </si>
  <si>
    <t xml:space="preserve">THERMA-TRU, INC. (1980) |  (1984) | SEALY SPRING MANUFACTURING (1986) | OHIO MATRESS, COLORADO SPRINGS (1990) | SEALY COMPONENTS (1993) | OHIO MATTRESS CO LICENSING &amp; COMP G (1999)</t>
  </si>
  <si>
    <t xml:space="preserve">SEALY COMPONENTS [FRS; name match, 80 m] | THERMAL TRU    (DELETED FROM INVENTORY) [FRS] (address match) | SEALY COMPONENTS [FRS] (address match)</t>
  </si>
  <si>
    <t xml:space="preserve">LEGGETT AND PLATT COLORADO SPRINGS [FRS] (address match)</t>
  </si>
  <si>
    <t xml:space="preserve">THERMAL TRU    (DELETED FROM INVENTORY)</t>
  </si>
  <si>
    <t xml:space="preserve">S05101</t>
  </si>
  <si>
    <t xml:space="preserve">5923 N NEVADA AVE</t>
  </si>
  <si>
    <t xml:space="preserve">LANCG CORPORATION (1980; SIC 3433)</t>
  </si>
  <si>
    <t xml:space="preserve">LANCG CORPORATION (1980)</t>
  </si>
  <si>
    <t xml:space="preserve">RECKLESS CUSTOMS PAINT &amp; BODY SHOP LLC [FRS; 21 m]</t>
  </si>
  <si>
    <t xml:space="preserve">TEXAS INSTRUMENTS INC, COLORADO SPRINGS</t>
  </si>
  <si>
    <t xml:space="preserve">RECKLESS CUSTOMS PAINT &amp; BODY SHOP LLC</t>
  </si>
  <si>
    <t xml:space="preserve">S05102</t>
  </si>
  <si>
    <t xml:space="preserve">2975 DELTA DR</t>
  </si>
  <si>
    <t xml:space="preserve">MANSTONE INC (1980-1983; SIC 3079)</t>
  </si>
  <si>
    <t xml:space="preserve">MANSTONE INC (1980)</t>
  </si>
  <si>
    <t xml:space="preserve">SKYLINE PRODUCTS, INC [FRS; 9 m] | SKYLINE SKY-LITES [FRS; 24 m]</t>
  </si>
  <si>
    <t xml:space="preserve">ARTISAN WOODWORKS [FRS; 38 m]</t>
  </si>
  <si>
    <t xml:space="preserve">S05103</t>
  </si>
  <si>
    <t xml:space="preserve">590 ELKTON OR</t>
  </si>
  <si>
    <t xml:space="preserve">MICRO METALS (1980; SIC 3444,3573,3471)</t>
  </si>
  <si>
    <t xml:space="preserve">MICRO METALS (1980)</t>
  </si>
  <si>
    <t xml:space="preserve">MICRO METALS [FRS; name match, 186 m]</t>
  </si>
  <si>
    <t xml:space="preserve">COLORADO STRUCTURES, INC. (CSI) (NATIONAL CASE) [FRS; 27 m]</t>
  </si>
  <si>
    <t xml:space="preserve">VERTEC TOOL INC</t>
  </si>
  <si>
    <t xml:space="preserve">S05115</t>
  </si>
  <si>
    <t xml:space="preserve">670 ELKTON DR</t>
  </si>
  <si>
    <t xml:space="preserve">1980;1983;1986;1988;1990;1992;1993;1999</t>
  </si>
  <si>
    <t xml:space="preserve">SUPERIOR TOOL + MACHINE (1980; SIC 3599) | SUPERIOR TOOL + MACHINE CORP. (1983; SIC 3599) | VERTEC TOOL (1986-1999; SIC 3599) | COLORADO PRECISION (1988-1999; SIC 3599)</t>
  </si>
  <si>
    <t xml:space="preserve">SUPERIOR TOOL + MACHINE (1980) | SUPERIOR TOOL + MACHINE CORP. (1983) | VERTEC TOOL (1986) | COLORADO PRECISION (1988) | ENVIRONMENTAL APPLIED SCIENCE (1999)</t>
  </si>
  <si>
    <t xml:space="preserve">ABSOLUTE MACHINE [FRS; 7 m]</t>
  </si>
  <si>
    <t xml:space="preserve">ABSOLUTE MACHINE</t>
  </si>
  <si>
    <t xml:space="preserve">S05116</t>
  </si>
  <si>
    <t xml:space="preserve">820 SAHWATCH</t>
  </si>
  <si>
    <t xml:space="preserve">1980;1983;1986;1988;1990;1993;1999</t>
  </si>
  <si>
    <t xml:space="preserve">TRI-GON PRECISION INC (1980-1999; SIC 3599) | TREGON PRECISION, INC (1993; SIC 3599,3641)</t>
  </si>
  <si>
    <t xml:space="preserve">TRI-GON PRECISION INC (1980) | TREGON PRECISION, INC (1993)</t>
  </si>
  <si>
    <t xml:space="preserve">TRIGON PRECISION INC [FRS; name match, 3 m]</t>
  </si>
  <si>
    <t xml:space="preserve">Brookhart Bldg Center II</t>
  </si>
  <si>
    <t xml:space="preserve">TRIGON PRECISION INC</t>
  </si>
  <si>
    <t xml:space="preserve">S00599</t>
  </si>
  <si>
    <t xml:space="preserve">827 WOOTEN RO</t>
  </si>
  <si>
    <t xml:space="preserve">1983;1984;1988</t>
  </si>
  <si>
    <t xml:space="preserve">MYERS MAHCINE SHOP (1983; SIC 3542,3544,3549) | AO Qs INC (1984; SIC 3544,3079,2552) | LETTERING AOQINC (1988; SIC 3089,3542,3544)</t>
  </si>
  <si>
    <t xml:space="preserve">MYERS MAHCINE SHOP (1983) | AO Qs INC (1984) | ABEK INC (1986) | LETTERING AOQINC (1988) | REXOTECH INC (1990)</t>
  </si>
  <si>
    <t xml:space="preserve">PHOTRONICS [FRS; 10 m] | VACANT BUILDING [FRS; 10 m]</t>
  </si>
  <si>
    <t xml:space="preserve">REXOTECH PHOTRONICS [FRS; name match, 10 m] | USPS COLORADO SPRINGS VMF [FRS; 10 m]</t>
  </si>
  <si>
    <t xml:space="preserve">COMPTRONIX CORP</t>
  </si>
  <si>
    <t xml:space="preserve">S00613</t>
  </si>
  <si>
    <t xml:space="preserve">5075 CENTENNIAL BLVD</t>
  </si>
  <si>
    <t xml:space="preserve">HEVLETT=PACKARD TELECOMMUNICATIONS DIV (1984; SIC 3573) | HEWLETT-PACKARD COs TELECOM DIV (1986; SIC 3573)</t>
  </si>
  <si>
    <t xml:space="preserve">WILLIAMS PRINTING (1983) | HEVLETT=PACKARD TELECOMMUNICATIONS DIV (1984) | HEWLETT-PACKARD COs TELECOM DIV (1986)</t>
  </si>
  <si>
    <t xml:space="preserve">MCCORMICK-ARMSTRONG WMS DIV LLC [FRS; 29 m] | MCCORMICK-ARMSTRONG WMS DIV LLC [FRS] (address match) | MCCORMICK-ARMSTRONG WMS DIV LLC [CDPHE RCRA] (address match)</t>
  </si>
  <si>
    <t xml:space="preserve">HEWLETT PACKARD [FRS; name match, 98 m] | TIMBERLINE MANAGEMENT, INC. [FRS; 29 m] | TIMBERLINE MANAGEMENT, INC. [FRS] (address match)</t>
  </si>
  <si>
    <t xml:space="preserve">S00624</t>
  </si>
  <si>
    <t xml:space="preserve">4645 PARK VISTA BLVO</t>
  </si>
  <si>
    <t xml:space="preserve">FINISHES LTD (1983-1984; SIC 3339,2619)</t>
  </si>
  <si>
    <t xml:space="preserve">FINISHES LTD (1983) | COLORADO AGRI-FEED INC (1999)</t>
  </si>
  <si>
    <t xml:space="preserve">ARTHUR'S AUTO COLLISION [FRS; 19 m]</t>
  </si>
  <si>
    <t xml:space="preserve">COLORADO AGRI FEED, INC [FRS; name match, 72 m] | G&amp;G AUTO SERVICE [FRS; 33 m]</t>
  </si>
  <si>
    <t xml:space="preserve">ARTHUR'S AUTO COLLISION</t>
  </si>
  <si>
    <t xml:space="preserve">S00663</t>
  </si>
  <si>
    <t xml:space="preserve">407 AUBURN DR</t>
  </si>
  <si>
    <t xml:space="preserve">1983;1986;1999</t>
  </si>
  <si>
    <t xml:space="preserve">RAMPART MACHINE (1983-1986; SIC 3599) | ROCKY MOUNTAIN MACHINE CO (1999; SIC 3599)</t>
  </si>
  <si>
    <t xml:space="preserve">RAMPART MACHINE (1983) | ROCKY MOUNTAIN MACHINE CO (1999)</t>
  </si>
  <si>
    <t xml:space="preserve">LEE'S AUTOMOTIVE MACHINE SHOP [FRS; 7 m] | ROCKY MOUNTAIN BODY &amp; PAINT [FRS; 30 m] | LEE'S AUTOMOTIVE MACHINE SHOP [FRS] (address match)</t>
  </si>
  <si>
    <t xml:space="preserve">MEL-RO CONSTRUCTION [FRS; 36 m]</t>
  </si>
  <si>
    <t xml:space="preserve">LEE'S AUTOMOTIVE MACHINE SHOP</t>
  </si>
  <si>
    <t xml:space="preserve">S05851</t>
  </si>
  <si>
    <t xml:space="preserve">225 S ACADEMY SU217</t>
  </si>
  <si>
    <t xml:space="preserve">80190</t>
  </si>
  <si>
    <t xml:space="preserve">COLGRADG SOFTWARE ASSOCIATION INC (1983-1986; SIC 3573)</t>
  </si>
  <si>
    <t xml:space="preserve">COLGRADG SOFTWARE ASSOCIATION INC (1983)</t>
  </si>
  <si>
    <t xml:space="preserve">KWAL PAINT [FRS; 28 m]</t>
  </si>
  <si>
    <t xml:space="preserve">262 S ACADEMY BLVD BOX CULVERT [FRS; 35 m]</t>
  </si>
  <si>
    <t xml:space="preserve">KWAL PAINT</t>
  </si>
  <si>
    <t xml:space="preserve">S05863</t>
  </si>
  <si>
    <t xml:space="preserve">2771 DELTA OR</t>
  </si>
  <si>
    <t xml:space="preserve">GATCO INC (1983; SIC 3069,3559)</t>
  </si>
  <si>
    <t xml:space="preserve">GATCO INC (1983) | THINK INK PRINTERS INC (1986)</t>
  </si>
  <si>
    <t xml:space="preserve">EARTH ENTPRS INC DBA WASTE-NOT RECYCLING [FRS; 26 m]</t>
  </si>
  <si>
    <t xml:space="preserve">EARTH ENTPRS INC DBA WASTE-NOT RECYCLING</t>
  </si>
  <si>
    <t xml:space="preserve">S05866</t>
  </si>
  <si>
    <t xml:space="preserve">3601 E PLATTE</t>
  </si>
  <si>
    <t xml:space="preserve">HM S ENTERPRISES (1983; SIC 3079,3732,3714)</t>
  </si>
  <si>
    <t xml:space="preserve">HM S ENTERPRISES (1983) | A HARE DIFFERENT (1999)</t>
  </si>
  <si>
    <t xml:space="preserve">SUPERIOR COLLISION [FRS; 23 m]</t>
  </si>
  <si>
    <t xml:space="preserve">ACE AUTO BODY &amp; PAINTING [FRS; 23 m]</t>
  </si>
  <si>
    <t xml:space="preserve">SUPERIOR COLLISION</t>
  </si>
  <si>
    <t xml:space="preserve">S05876</t>
  </si>
  <si>
    <t xml:space="preserve">690 ELKTON OR</t>
  </si>
  <si>
    <t xml:space="preserve">MICRO METALS (1983; SIC 3444,3573) | TAINT PAINT + PLATE CORP (1986-1990; SIC 3559)</t>
  </si>
  <si>
    <t xml:space="preserve">MICRO METALS (1983) | TAINT PAINT + PLATE CORP (1986)</t>
  </si>
  <si>
    <t xml:space="preserve">BLUE STAR RECYCLING LLC [FRS; 9 m] | ABSOLUTE MACHINE [FRS; 38 m]</t>
  </si>
  <si>
    <t xml:space="preserve">BLUE STAR RECYCLERS - Colorado Springs [CDPHE Solid_Waste_Facilities; 42 m]</t>
  </si>
  <si>
    <t xml:space="preserve">XYMAT ENGINEERING [FRS; 9 m]</t>
  </si>
  <si>
    <t xml:space="preserve">BLUE STAR RECYCLING LLC</t>
  </si>
  <si>
    <t xml:space="preserve">S05877</t>
  </si>
  <si>
    <t xml:space="preserve">6055 LEHMAN DR 102</t>
  </si>
  <si>
    <t xml:space="preserve">MICROCOSYM INC. (1983-1986; SIC 3573) | MICROCOSYM INC (1990; SIC 3577)</t>
  </si>
  <si>
    <t xml:space="preserve">MICROCOSYM INC. (1983) | MICROCOSYM INC (1990)</t>
  </si>
  <si>
    <t xml:space="preserve">COLO SPGS MED CTR - NORTH BR [FRS; 15 m]</t>
  </si>
  <si>
    <t xml:space="preserve">S05884</t>
  </si>
  <si>
    <t xml:space="preserve">4671 COBALT DR</t>
  </si>
  <si>
    <t xml:space="preserve">PRECISION METAL MANUFACTURING (1983; SIC 3444)</t>
  </si>
  <si>
    <t xml:space="preserve">PRECISION METAL MANUFACTURING (1983)</t>
  </si>
  <si>
    <t xml:space="preserve">FAT BOYZ [FRS; 0 m]</t>
  </si>
  <si>
    <t xml:space="preserve">FAT BOYS PAINT &amp; BODY WORKS [FRS; 14 m] | ARTHURS AUTO PAINT &amp; DETAIL [FRS; 18 m] | PARKEYS HEATING AC AND PLUMBING [FRS; 32 m] | ARTHURS AUTO PAINT &amp; DETAIL [FRS] (address match)</t>
  </si>
  <si>
    <t xml:space="preserve">FAT BOYZ</t>
  </si>
  <si>
    <t xml:space="preserve">S05888</t>
  </si>
  <si>
    <t xml:space="preserve">3575 CHELTON LOOP</t>
  </si>
  <si>
    <t xml:space="preserve">SCHWARTZ MANUFACTURING COMPANY (1983; SIC 3312,3441,3444) | SIGMA METALS INC (1986-1999; SIC 3312,3441,3444)</t>
  </si>
  <si>
    <t xml:space="preserve">SCHWARTZ MANUFACTURING COMPANY (1983) | SIGMA METALS INC (1986)</t>
  </si>
  <si>
    <t xml:space="preserve">K&amp;G ASSOCIATES DBA SIGMA METALS INC [FRS; name match, 41 m]</t>
  </si>
  <si>
    <t xml:space="preserve">KLK INC [FRS; 18 m]</t>
  </si>
  <si>
    <t xml:space="preserve">K&amp;G ASSOCIATES DBA SIGMA METALS INC</t>
  </si>
  <si>
    <t xml:space="preserve">S05895</t>
  </si>
  <si>
    <t xml:space="preserve">2121 WAYNOKA RD</t>
  </si>
  <si>
    <t xml:space="preserve">1983;1986;1988;1990;1992;1999</t>
  </si>
  <si>
    <t xml:space="preserve">WOODFORD MFG. COs (1983-1999; SIC 3432,3448)</t>
  </si>
  <si>
    <t xml:space="preserve">WOODFORD MFG. COs (1983)</t>
  </si>
  <si>
    <t xml:space="preserve">WOODFORD MFG [FRS] (address match) | WOODFORD MANUFACTURING CO [CDPHE RCRA] (address match)</t>
  </si>
  <si>
    <t xml:space="preserve">MICROLINK TECHNOLOGIES CORP</t>
  </si>
  <si>
    <t xml:space="preserve">S00609</t>
  </si>
  <si>
    <t xml:space="preserve">914 MOTOR CITY DR</t>
  </si>
  <si>
    <t xml:space="preserve">FABTRONICS PP TROWER (1984-1986; SIC 3464)</t>
  </si>
  <si>
    <t xml:space="preserve">FABTRONICS PP TROWER (1984)</t>
  </si>
  <si>
    <t xml:space="preserve">MILITARY AUTO COLLISION [FRS; 6 m] | DRIVE BY COLOR LLC DBA KEN'S COLORS [CDPHE RCRA; 35 m]</t>
  </si>
  <si>
    <t xml:space="preserve">WINDOWS FOR LESS LLC [FRS; 6 m]</t>
  </si>
  <si>
    <t xml:space="preserve">MILITARY AUTO COLLISION</t>
  </si>
  <si>
    <t xml:space="preserve">S00618</t>
  </si>
  <si>
    <t xml:space="preserve">1150 E CHEYENNE NTN 091</t>
  </si>
  <si>
    <t xml:space="preserve">HONEYWELL INC (1984; SIC 3674,3589,3569)</t>
  </si>
  <si>
    <t xml:space="preserve">HONEYWELL INC (1984)</t>
  </si>
  <si>
    <t xml:space="preserve">NEW GENERATION WELLNESS INC [CDPHE RCRA; 0 m]</t>
  </si>
  <si>
    <t xml:space="preserve">NEW GENERATION WELLNESS INC</t>
  </si>
  <si>
    <t xml:space="preserve">S00636</t>
  </si>
  <si>
    <t xml:space="preserve">2820 N MARKSHEFFEL</t>
  </si>
  <si>
    <t xml:space="preserve">LOVEJOY ELECTRONICS INC (1984; SIC 3495)</t>
  </si>
  <si>
    <t xml:space="preserve">LOVEJOY ELECTRONICS INC (1984)</t>
  </si>
  <si>
    <t xml:space="preserve">LOVEJOY ELECTRONICS INC [FRS; name match, 10 m]</t>
  </si>
  <si>
    <t xml:space="preserve">LOVEJOY ELECTRONICS INC</t>
  </si>
  <si>
    <t xml:space="preserve">S00637</t>
  </si>
  <si>
    <t xml:space="preserve">3230 N CASCADE</t>
  </si>
  <si>
    <t xml:space="preserve">1984;1986;1999</t>
  </si>
  <si>
    <t xml:space="preserve">EXPRESS (1984; SIC 3469,3544) | MAGNUM TOOL CO INC (1986; SIC 3469,3544,3541) | DIENAMIK INDUSTRIES INC (1999; SIC 3599) | EXCALIBUR MACHINING &amp; SHEET METAL (1999; SIC 3573) | FRONT RANGE PRECISION WELDING &amp; ( (1999; SIC 3599)</t>
  </si>
  <si>
    <t xml:space="preserve">EXPRESS (1984) | MAGNUM TOOL CO INC (1986) | DIENAMIK INDUSTRIES INC (1999) | EXCALIBUR MACHINING &amp; SHEET METAL (1999) | FRONT RANGE PRECISION WELDING &amp; ( (1999)</t>
  </si>
  <si>
    <t xml:space="preserve">SULLIVAN SHUTTERS [FRS; 10 m]</t>
  </si>
  <si>
    <t xml:space="preserve">SULLIVAN'S SHUTTER FACTORY [FRS; 4 m]</t>
  </si>
  <si>
    <t xml:space="preserve">MANSTONE INC</t>
  </si>
  <si>
    <t xml:space="preserve">SULLIVAN SHUTTERS</t>
  </si>
  <si>
    <t xml:space="preserve">S00658</t>
  </si>
  <si>
    <t xml:space="preserve">1069 ELKTON ORIVE</t>
  </si>
  <si>
    <t xml:space="preserve">por INC (1984; SIC 3573) | TRANSFER SYSTEMS INC (1999; SIC 3079)</t>
  </si>
  <si>
    <t xml:space="preserve">por INC (1984) | LPL TECHNOLOGIES, INC (1993) | Q-DOT, INC (1993) | WYBRON, INC (1993) | FLEXTEC CORP (1999) | TRANSFER SYSTEMS INC (1999) | TURBO POWER SOFTWARE (1999)</t>
  </si>
  <si>
    <t xml:space="preserve">ASPEN ANALYTICAL [FRS; 7 m] | CHROMATIC TECHNOLOGIES INC [FRS; 19 m] | LINEAR MANUFACTURING [FRS; 34 m] | CHROMATIC TECHNOLOGIES INC. [FRS; 34 m]</t>
  </si>
  <si>
    <t xml:space="preserve">TOLIN MECHANICAL SYSTEMS COMPANY [FRS; 7 m]</t>
  </si>
  <si>
    <t xml:space="preserve">ASPEN ANALYTICAL</t>
  </si>
  <si>
    <t xml:space="preserve">S06468</t>
  </si>
  <si>
    <t xml:space="preserve">3950 INTERPARK DR</t>
  </si>
  <si>
    <t xml:space="preserve">J D ADAMS CULVERT CO (1986; SIC 3312,3462,3441)</t>
  </si>
  <si>
    <t xml:space="preserve">J D ADAMS CULVERT CO (1986)</t>
  </si>
  <si>
    <t xml:space="preserve">ALLIED BLDG PRODUCTS CORP [CDPHE RCRA; 2 m]</t>
  </si>
  <si>
    <t xml:space="preserve">ALLIED BLDG PRODUCTS CORP</t>
  </si>
  <si>
    <t xml:space="preserve">S06470</t>
  </si>
  <si>
    <t xml:space="preserve">2440 WAYNOKA RO</t>
  </si>
  <si>
    <t xml:space="preserve">APSCOs INC (1986; SIC 3679) | CB TECH (1990; SIC 3577,3949) | MOLDRITE PRODUCTS (1999; SIC 3079)</t>
  </si>
  <si>
    <t xml:space="preserve">APSCOs INC (1986) | MEGA MANUFACTURING INC (1986) | CB TECH (1990) | SPRINGS PRINTING (1990) | ESCUTCHEON MANUFACTURING CO (1999) | MOLDRITE PRODUCTS (1999) | PIGMENT PRODUCTIONS INC (1999)</t>
  </si>
  <si>
    <t xml:space="preserve">GEOTECHNICAL SERVICES INC [FRS; 0 m]</t>
  </si>
  <si>
    <t xml:space="preserve">GEOTECHNICAL SERVICES INC</t>
  </si>
  <si>
    <t xml:space="preserve">S06493</t>
  </si>
  <si>
    <t xml:space="preserve">1210 GARDEN OF THE GODS RD</t>
  </si>
  <si>
    <t xml:space="preserve">DANA CORP SPICER CLUTCH DIV (1986-1993; SIC 3714) | RAYA SPICER (1988; SIC 3714)</t>
  </si>
  <si>
    <t xml:space="preserve">DANA CORP SPICER CLUTCH DIV (1986) | RAYA SPICER (1988)</t>
  </si>
  <si>
    <t xml:space="preserve">VELCON FILTERS INC [FRS; 25 m] | VELCON FILTERS INC [FRS] (address match) | PARKER AEROSPACE FILTRATION DIVISION [CDPHE RCRA] (address match)</t>
  </si>
  <si>
    <t xml:space="preserve">DANA CORP [FRS; name match, 25 m]</t>
  </si>
  <si>
    <t xml:space="preserve">VELCON FILTERS INC</t>
  </si>
  <si>
    <t xml:space="preserve">S06510</t>
  </si>
  <si>
    <t xml:space="preserve">770 WOOTEN RD STE 110</t>
  </si>
  <si>
    <t xml:space="preserve">INDUSTRIAL CERAMICS INC (1986-1993; SIC 3299,3573)</t>
  </si>
  <si>
    <t xml:space="preserve">INDUSTRIAL CERAMICS INC (1986) | INTL CONVERTER CORP (1993) | COLORADO STITCHERY (1999)</t>
  </si>
  <si>
    <t xml:space="preserve">SYNTHCON LLC [FRS; 2 m]</t>
  </si>
  <si>
    <t xml:space="preserve">SYNTHCON LLC</t>
  </si>
  <si>
    <t xml:space="preserve">S06515</t>
  </si>
  <si>
    <t xml:space="preserve">135 MOUNT VIEW LN</t>
  </si>
  <si>
    <t xml:space="preserve">KAST-=MARBLE INC (1986-1999; SIC 3079,3842)</t>
  </si>
  <si>
    <t xml:space="preserve">KAST-=MARBLE INC (1986) | COUNTERS PLUS INC (1999)</t>
  </si>
  <si>
    <t xml:space="preserve">KAST MARBLE [FRS; name match, 154 m]</t>
  </si>
  <si>
    <t xml:space="preserve">AUTOZONE #6286</t>
  </si>
  <si>
    <t xml:space="preserve">S06518</t>
  </si>
  <si>
    <t xml:space="preserve">3225 ASTROZON BLVD</t>
  </si>
  <si>
    <t xml:space="preserve">CONGR BEANE CTURAL (1988; SIC 3272,2741,3469)</t>
  </si>
  <si>
    <t xml:space="preserve">MACK ARCHITECTURAL CONCRETE INC (1986) | CONGR BEANE CTURAL (1988)</t>
  </si>
  <si>
    <t xml:space="preserve">AMERICAN ROOFING SUPPLY - #0241 COLORADO SPRINGS [CDPHE RCRA; 3 m] | AMERICAN ROOFING SUPPLY - #0241 COLORADO SPRINGS [FRS; 11 m]</t>
  </si>
  <si>
    <t xml:space="preserve">AMERICAN ROOFING SUPPLY - #0241 COLORADO SPRINGS</t>
  </si>
  <si>
    <t xml:space="preserve">S06522</t>
  </si>
  <si>
    <t xml:space="preserve">4710 N CHESTNUT</t>
  </si>
  <si>
    <t xml:space="preserve">1986;1990;1992;1993;1999</t>
  </si>
  <si>
    <t xml:space="preserve">MICRO METALS (1986-1999; SIC 3444,3573) | SUPERIOR PRECISION SHEETMETAL CORP (1992-1993; SIC 3444,3577,3911)</t>
  </si>
  <si>
    <t xml:space="preserve">MICRO METALS (1986) | SUPERIOR PRECISION SHEETMETAL CORP (1992)</t>
  </si>
  <si>
    <t xml:space="preserve">MICRO METALS [FRS; name match, 22 m] | HIGHVAC CORPORATION [FRS; 7 m]</t>
  </si>
  <si>
    <t xml:space="preserve">SUPERIOR PRECISION SHEET METAL CORP. [FRS; 22 m]</t>
  </si>
  <si>
    <t xml:space="preserve">HIGHVAC CORPORATION</t>
  </si>
  <si>
    <t xml:space="preserve">S06536</t>
  </si>
  <si>
    <t xml:space="preserve">1042 ELKTON OR</t>
  </si>
  <si>
    <t xml:space="preserve">Electronic components; Metal mining / ore milling; Photographic equipment/chemicals</t>
  </si>
  <si>
    <t xml:space="preserve">PIONEER NC (1986; SIC 3544) | TRIPLE 'S' ENGINEERING CORP (1986-1993; SIC 3679,3825,2821) | NEW AGE ENGINEERED MOLDINGS INC (1988-1990; SIC 3442,3465,3842) | PROTO CAD INC (1988; SIC 3629,1080) | ALEXANDER FILM + VIDEO SERVICES (1990; SIC 3861) | COLORADO SYSTEMS INC (1990-1993; SIC 3559) | MEKANIZE ENGINEERING, INC (1993; SIC 3559) | ETCH TECHNOLOGIES INC (1999; SIC 3479) | SILICON MOUNTAIN MACHING INC (1999; SIC 3599)</t>
  </si>
  <si>
    <t xml:space="preserve">PIONEER NC (1986) | TRIPLE 'S' ENGINEERING CORP (1986) | NEW AGE ENGINEERED MOLDINGS INC (1988) | O’KEEFE CERAMICS (1988) | PROTO CAD INC (1988) | ALEXANDER FILM + VIDEO SERVICES (1990) | COLORADO SYSTEMS INC (1990) | PROTOCAD INC (1990) | AERO/TECH MACHINE (1993) | GERARDS PHOTO LAB OF COLO (1993) | MEKANIZE ENGINEERING, INC (1993) | PLASMATRONICS, INC (1993) | WURTH OBERING &amp; ASSOC (1993) | ETCH TECHNOLOGIES INC (1999) | FOSS INDUSTRIES INC (1999) | SILICON MOUNTAIN MACHING INC (1999)</t>
  </si>
  <si>
    <t xml:space="preserve">DIVERSIFIED MACHINE SYSTEMS [FRS; name match, 57 m] | UNITED TECHNOLGIES OTIS ELEVATOR [FRS; 11 m]</t>
  </si>
  <si>
    <t xml:space="preserve">TOLIN MECHANICAL SYSTEMS COMPANY [FRS; name match, 148 m] | ETCH TECHNOLOGIES [FRS; name match, 154 m] | SEMTECH COLORADO - ELKTON FACILITY [FRS; 10 m] | B &amp; B BLACK OXIDE [FRS; 23 m]</t>
  </si>
  <si>
    <t xml:space="preserve">UNITED TECHNOLGIES OTIS ELEVATOR</t>
  </si>
  <si>
    <t xml:space="preserve">S06539</t>
  </si>
  <si>
    <t xml:space="preserve">7150 CAMPUS 08 155</t>
  </si>
  <si>
    <t xml:space="preserve">ReD SYSTEMS COMPANY (1986; SIC 3573)</t>
  </si>
  <si>
    <t xml:space="preserve">ReD SYSTEMS COMPANY (1986) | LITHOGRAPHIC R+D SYSTEMS CO (1988)</t>
  </si>
  <si>
    <t xml:space="preserve">OMNIPOINT CORPORATION [FRS; 10 m] | OMNIPOINT CORPORATION [CDPHE RCRA; 15 m]</t>
  </si>
  <si>
    <t xml:space="preserve">OMNIPOINT CORPORATION</t>
  </si>
  <si>
    <t xml:space="preserve">S06541</t>
  </si>
  <si>
    <t xml:space="preserve">3648 JEANNINE DR</t>
  </si>
  <si>
    <t xml:space="preserve">RALPH*S TOP SERVICE INC (1986-1988; SIC 3079,2521)</t>
  </si>
  <si>
    <t xml:space="preserve">RALPH*S TOP SERVICE INC (1986) | STUFF FITS INC (1999)</t>
  </si>
  <si>
    <t xml:space="preserve">SERVIMECHANIC LLC [FRS; 5 m] | GREEN CREST LAUNDRY [FRS; 29 m]</t>
  </si>
  <si>
    <t xml:space="preserve">SERVIMECHANIC LLC</t>
  </si>
  <si>
    <t xml:space="preserve">S06542</t>
  </si>
  <si>
    <t xml:space="preserve">2260 EXECJTIVE CR</t>
  </si>
  <si>
    <t xml:space="preserve">RO-MAR LTD (1986-1993; SIC 3679) | RO-MAR LID (1992; SIC 3679,3577)</t>
  </si>
  <si>
    <t xml:space="preserve">RO-MAR LTD (1986) | RO-MAR LID (1992)</t>
  </si>
  <si>
    <t xml:space="preserve">RO-MAR LIMITED [FRS; name match, 7 m]</t>
  </si>
  <si>
    <t xml:space="preserve">RO-MAR LIMITED</t>
  </si>
  <si>
    <t xml:space="preserve">S06547</t>
  </si>
  <si>
    <t xml:space="preserve">3106 CENTURY ST</t>
  </si>
  <si>
    <t xml:space="preserve">TIFFANY ETC (1988; SIC 3231,2903)</t>
  </si>
  <si>
    <t xml:space="preserve">STANFORD ART GLASS (1986) | TIFFANY ETC (1988) | JOHNSON CONTROLS INC (1999)</t>
  </si>
  <si>
    <t xml:space="preserve">LILLIE CO FRONT RANGE LLC DBA GET A GRIP FRONT RANGE [FRS; 29 m]</t>
  </si>
  <si>
    <t xml:space="preserve">El Paso DOT Facility II</t>
  </si>
  <si>
    <t xml:space="preserve">LILLIE CO FRONT RANGE LLC DBA GET A GRIP FRONT RANGE</t>
  </si>
  <si>
    <t xml:space="preserve">S06550</t>
  </si>
  <si>
    <t xml:space="preserve">1555 N NEWPORT RD</t>
  </si>
  <si>
    <t xml:space="preserve">TRW DEFENSE SYSTEMS GROUP (1986; SIC 3573)</t>
  </si>
  <si>
    <t xml:space="preserve">TRW DEFENSE SYSTEMS GROUP (1986)</t>
  </si>
  <si>
    <t xml:space="preserve">INTERNATIONAL WOODWORK CORPORATION [FRS; 25 m]</t>
  </si>
  <si>
    <t xml:space="preserve">RMC DISTRIBUTING COMPANY [FRS; 0 m]</t>
  </si>
  <si>
    <t xml:space="preserve">INTERNATIONAL WOODWORK CORPORATION</t>
  </si>
  <si>
    <t xml:space="preserve">S06935</t>
  </si>
  <si>
    <t xml:space="preserve">2275 WAYNOKA RD</t>
  </si>
  <si>
    <t xml:space="preserve">PISH COLORADO SYSTEMS INC (1988; SIC 3559) | THE COVER GIRLS (1990-1993; SIC 2399,3069,3199)</t>
  </si>
  <si>
    <t xml:space="preserve">PISH COLORADO SYSTEMS INC (1988) | THE COVER GIRLS (1990) | TRIAD INC (1990)</t>
  </si>
  <si>
    <t xml:space="preserve">MICROLINK TECHNOLOGIES CORP [FRS; 23 m]</t>
  </si>
  <si>
    <t xml:space="preserve">S06937</t>
  </si>
  <si>
    <t xml:space="preserve">1490 TUSKEGEE PL</t>
  </si>
  <si>
    <t xml:space="preserve">CONCEP ARS WEN ASTIC (1988; SIC 2431,3089,3089) | CONCEPTS IN PLASTIC LAMINATES INC (1990; SIC 2431,3089) | CONCEPTS IN MILLWORK INC. (1992; SIC 2431,3089,3999)</t>
  </si>
  <si>
    <t xml:space="preserve">CONCEP ARS WEN ASTIC (1988) | CONCEPTS IN PLASTIC LAMINATES INC (1990) | CONCEPTS IN MILLWORK INC. (1992)</t>
  </si>
  <si>
    <t xml:space="preserve">CONCEPTS IN MILLWORK INC [FRS; name match, 19 m] | QCIMI LLC DBA CONCEPTS IN MILLWORK INC [CDPHE RCRA; name match, 201 m] | WESTERN STATES FIRE PROTECTION CO [FRS; 11 m] | CONCEPTS IN MILLWORK INC [FRS] (address match) | QCIMI LLC DBA CONCEPTS IN MILLWORK INC [CDPHE RCRA] (address match)</t>
  </si>
  <si>
    <t xml:space="preserve">WESTERN STATES FIRE PROTECTION CO</t>
  </si>
  <si>
    <t xml:space="preserve">S06957</t>
  </si>
  <si>
    <t xml:space="preserve">216 AUBURN DR</t>
  </si>
  <si>
    <t xml:space="preserve">PRODUCTS RAMPART MACHINE (1988-1999; SIC 3599)</t>
  </si>
  <si>
    <t xml:space="preserve">PRODUCTS RAMPART MACHINE (1988)</t>
  </si>
  <si>
    <t xml:space="preserve">CITY OF COLO SPRINGS - FIRE DEPT [FRS; 28 m] | POWER EQUIPMENT COMPANY [FRS; 28 m]</t>
  </si>
  <si>
    <t xml:space="preserve">DSI PROFESSIONAL RESTORATION [FRS; 6 m] | HOLLADAY GRACE ROOFING INC [FRS] (address match)</t>
  </si>
  <si>
    <t xml:space="preserve">CITY OF COLO SPRINGS - FIRE DEPT</t>
  </si>
  <si>
    <t xml:space="preserve">S08463</t>
  </si>
  <si>
    <t xml:space="preserve">650 ELKTON DR</t>
  </si>
  <si>
    <t xml:space="preserve">PACKAGE SERVICE CO OF COLORADO INC (1990-1993; SIC 2872) | COLORADO FILM WORKS (1999; SIC 3471) | COLORADO LASER MARKING INC (1999; SIC 3079)</t>
  </si>
  <si>
    <t xml:space="preserve">PACKAGE SERVICE CO OF COLORADO INC (1988) | ADVANCE MANUFACTURING, INC (1993) | FLIGHT TECH, INC (1993) | SIGMA ELECTRONICS, INC (1993) | COLORADO FILM WORKS (1999) | COLORADO LASER MARKING INC (1999)</t>
  </si>
  <si>
    <t xml:space="preserve">PACKAGE SERVICE CO OF COLORADO INC. [FRS; name match, 21 m] | PACKAGE SERVICE CO OF COLORADO INC. [FRS] (address match)</t>
  </si>
  <si>
    <t xml:space="preserve">PACKAGE SERVICE CO OF COLORADO INC.</t>
  </si>
  <si>
    <t xml:space="preserve">S09031</t>
  </si>
  <si>
    <t xml:space="preserve">3356 ADOBE CT</t>
  </si>
  <si>
    <t xml:space="preserve">ROCKY MTN PLASTICS FABRICATION INC (1988-1999; SIC 3089,3661)</t>
  </si>
  <si>
    <t xml:space="preserve">ROCKY MTN PLASTICS FABRICATION INC (1988) | CHRISTENSEN'S CUSTOM SHUTTERS (1999) | CLASSIC WOOD DESIGNS (1999) | DON'S BINDERY INC (1999) | WESTWOOD FIXTURES OF COLORADO INC (1999)</t>
  </si>
  <si>
    <t xml:space="preserve">HALL WOODWORK INC [FRS; 22 m]</t>
  </si>
  <si>
    <t xml:space="preserve">CHRISTENSEN CUSTOM SHUTTERS [FRS; name match, 44 m] | WESTWOOD FIXTURES, INC [FRS; name match, 74 m] | PIKES PEAK POWDER WORKS [FRS; 11 m] | TAINT PAINT POWDER COATINGS OF COLO SPGS [FRS; 11 m]</t>
  </si>
  <si>
    <t xml:space="preserve">S07484</t>
  </si>
  <si>
    <t xml:space="preserve">855 C GARDEN OF THE GODS RD</t>
  </si>
  <si>
    <t xml:space="preserve">DATACORP (1992; SIC 2759,3452) | OMNI MANUFACTURING TECHNOLOGY, INC (1993; SIC 3599,3679) | - COLORADO MANUFACTURING SERVICES LLC (1999; SIC 3679)</t>
  </si>
  <si>
    <t xml:space="preserve">ACU-FAB INC (1990) | DATACORP (1990) | OMNI MANUFACTURING TECHNOLOGY, INC (1993) | - COLORADO MANUFACTURING SERVICES LLC (1999)</t>
  </si>
  <si>
    <t xml:space="preserve">CUSTOM ENVIRONMENTAL SERVICES [FRS; name match, 219 m]</t>
  </si>
  <si>
    <t xml:space="preserve">FITTJE BROTHERS PRINTING</t>
  </si>
  <si>
    <t xml:space="preserve">S07505</t>
  </si>
  <si>
    <t xml:space="preserve">2150 GARDEN OF THE GODS RD</t>
  </si>
  <si>
    <t xml:space="preserve">THE HOTSY CORP (1990; SIC 2819,3561,3589)</t>
  </si>
  <si>
    <t xml:space="preserve">THE HOTSY CORP (1990)</t>
  </si>
  <si>
    <t xml:space="preserve">HOTSY CORP [FRS; name match, 59 m]</t>
  </si>
  <si>
    <t xml:space="preserve">HOTSY CORP</t>
  </si>
  <si>
    <t xml:space="preserve">S07521</t>
  </si>
  <si>
    <t xml:space="preserve">3850 INTERPARK DR</t>
  </si>
  <si>
    <t xml:space="preserve">SPECIALTY MILLWORKS (1990; SIC 3446)</t>
  </si>
  <si>
    <t xml:space="preserve">SPECIALTY MILLWORKS (1990) | CNC CORP (1999)</t>
  </si>
  <si>
    <t xml:space="preserve">ALLIED BLDG PRODUCTS CORP [FRS; 27 m]</t>
  </si>
  <si>
    <t xml:space="preserve">SINTON DAIRY FOODS COMP LLC</t>
  </si>
  <si>
    <t xml:space="preserve">S08472</t>
  </si>
  <si>
    <t xml:space="preserve">2115 WHEELER AVE</t>
  </si>
  <si>
    <t xml:space="preserve">HUDSON METALWORK (1993; SIC 3579)</t>
  </si>
  <si>
    <t xml:space="preserve">HUDSON METALWORK (1993)</t>
  </si>
  <si>
    <t xml:space="preserve">TOP DRAWER CABINETS [FRS] (address match)</t>
  </si>
  <si>
    <t xml:space="preserve">PC TECH INC</t>
  </si>
  <si>
    <t xml:space="preserve">S08515</t>
  </si>
  <si>
    <t xml:space="preserve">410 S 8TH ST</t>
  </si>
  <si>
    <t xml:space="preserve">RICE MUSIC INC (1999; SIC 3573)</t>
  </si>
  <si>
    <t xml:space="preserve">RICE MUSIC, INC (1993)</t>
  </si>
  <si>
    <t xml:space="preserve">AUTOZONE #814 [FRS; 20 m]</t>
  </si>
  <si>
    <t xml:space="preserve">Junction on 8th Street</t>
  </si>
  <si>
    <t xml:space="preserve">AUTOZONE #814</t>
  </si>
  <si>
    <t xml:space="preserve">S08516</t>
  </si>
  <si>
    <t xml:space="preserve">390 GARDEN OF THE GODS RD</t>
  </si>
  <si>
    <t xml:space="preserve">RINKIED, INC (1993; SIC 3448)</t>
  </si>
  <si>
    <t xml:space="preserve">RINKIED, INC (1993)</t>
  </si>
  <si>
    <t xml:space="preserve">ACTION AMOCO 11 [FRS; 39 m]</t>
  </si>
  <si>
    <t xml:space="preserve">NORTHPARK WMRP [FRS; 11 m] | GOD OF THE GODS AUTO SALES [FRS; 30 m] | FORMER CHEVRON SVC STA NO 7 0529 [FRS; 39 m]</t>
  </si>
  <si>
    <t xml:space="preserve">ACTION AMOCO 11</t>
  </si>
  <si>
    <t xml:space="preserve">S09016</t>
  </si>
  <si>
    <t xml:space="preserve">1535 TUSKEGEE PL</t>
  </si>
  <si>
    <t xml:space="preserve">AERO/TECH INDUSTRIES INC (1999; SIC 3599)</t>
  </si>
  <si>
    <t xml:space="preserve">AERO/TECH INDUSTRIES INC (1999)</t>
  </si>
  <si>
    <t xml:space="preserve">ELEVATE LANDSCAPES [CDPHE RCRA; 8 m]</t>
  </si>
  <si>
    <t xml:space="preserve">ELEVATE LANDSCAPES</t>
  </si>
  <si>
    <t xml:space="preserve">S09054</t>
  </si>
  <si>
    <t xml:space="preserve">1305 PECAN ST</t>
  </si>
  <si>
    <t xml:space="preserve">FALCON LABORATORIES INC (1999; SIC 2819)</t>
  </si>
  <si>
    <t xml:space="preserve">FALCON LABORATORIES INC (1999)</t>
  </si>
  <si>
    <t xml:space="preserve">PC TECH INC [FRS; 9 m]</t>
  </si>
  <si>
    <t xml:space="preserve">POLES INC [FRS; 22 m] | POLES INC [FRS] (address match)</t>
  </si>
  <si>
    <t xml:space="preserve">S09056</t>
  </si>
  <si>
    <t xml:space="preserve">1925 AEROTECH DR STE 212</t>
  </si>
  <si>
    <t xml:space="preserve">FEMME COMP INC I (1999; SIC 3573)</t>
  </si>
  <si>
    <t xml:space="preserve">FEMME COMP INC I (1999)</t>
  </si>
  <si>
    <t xml:space="preserve">THE MITRE CORPORATION - COLORADO SPRINGS: AEROTECH [FRS; 11 m]</t>
  </si>
  <si>
    <t xml:space="preserve">THE MITRE CORPORATION - COLORADO SPRINGS: AEROTECH</t>
  </si>
  <si>
    <t xml:space="preserve">S09061</t>
  </si>
  <si>
    <t xml:space="preserve">3109 N CASCADE AVE STE 103</t>
  </si>
  <si>
    <t xml:space="preserve">HYDRO-DYNE INC (1999; SIC 3599)</t>
  </si>
  <si>
    <t xml:space="preserve">HYDRO-DYNE INC (1999)</t>
  </si>
  <si>
    <t xml:space="preserve">EQUIPTECH OF COLORADO [FRS; 5 m] | GOLDCAST PERFORMANCE [FRS; 21 m]</t>
  </si>
  <si>
    <t xml:space="preserve">COLLISION TECHNICIANS INC (H&amp;J AUTO BODY [FRS; 21 m] | SKINNERS COLLISON CENTER [FRS; 21 m]</t>
  </si>
  <si>
    <t xml:space="preserve">EQUIPTECH OF COLORADO</t>
  </si>
  <si>
    <t xml:space="preserve">S09074</t>
  </si>
  <si>
    <t xml:space="preserve">4425 ARROWSWEST DR</t>
  </si>
  <si>
    <t xml:space="preserve">LASER MAGNETIC STORAGE INTERNTL CO (1999; SIC 3573) | LSI LOGIC (1999; SIC 3674)</t>
  </si>
  <si>
    <t xml:space="preserve">LASER MAGNETIC STORAGE INTERNTL CO (1999) | LSI LOGIC (1999)</t>
  </si>
  <si>
    <t xml:space="preserve">LSI LOGIC [FRS; name match, 34 m] | OPTICAL STORAGE (LASER MAGNETIC STORAGE) [FRS; 39 m] | OPTICAL STORAGE (LASER MAGNETIC STORAGE) [FRS] (address match)</t>
  </si>
  <si>
    <t xml:space="preserve">LASER MAGNETIC STORAGE INT. [FRS; name match, 39 m] | LSI CORPORATION - 4420 ARROWSWEST DRIVE [FRS; 34 m]</t>
  </si>
  <si>
    <t xml:space="preserve">LSI LOGIC</t>
  </si>
  <si>
    <t xml:space="preserve">S09075</t>
  </si>
  <si>
    <t xml:space="preserve">1605 S MURRAY BLVD</t>
  </si>
  <si>
    <t xml:space="preserve">LASER TECHNOLOGY WEST LTD (1999; SIC 3500,3500)</t>
  </si>
  <si>
    <t xml:space="preserve">LASER TECHNOLOGY WEST LTD (1999)</t>
  </si>
  <si>
    <t xml:space="preserve">LASER TECHNOLOGY WEST [FRS; name match, 49 m] | LASER TECHNOLOGY WEST [FRS] (address match)</t>
  </si>
  <si>
    <t xml:space="preserve">ATLAS PREPARATORY SCHOOL [FRS; 10 m]</t>
  </si>
  <si>
    <t xml:space="preserve">LASER TECHNOLOGY WEST</t>
  </si>
  <si>
    <t xml:space="preserve">S09077</t>
  </si>
  <si>
    <t xml:space="preserve">6314 E PLATTE AVE</t>
  </si>
  <si>
    <t xml:space="preserve">&gt; LAYTON TRUCK EQUIPMENT CO (1999; SIC 3713)</t>
  </si>
  <si>
    <t xml:space="preserve">&gt; LAYTON TRUCK EQUIPMENT CO (1999)</t>
  </si>
  <si>
    <t xml:space="preserve">LAYTON TRUCK EQUIPMENT CO [FRS; name match, 154 m]</t>
  </si>
  <si>
    <t xml:space="preserve">CRASH CHAMPIONS - COLORADO SPRINGS PLATTE</t>
  </si>
  <si>
    <t xml:space="preserve">S09079</t>
  </si>
  <si>
    <t xml:space="preserve">855 AEROPLAZA DR</t>
  </si>
  <si>
    <t xml:space="preserve">MINCO MANUFACTURING INC (1999; SIC 3599) | SPRINGS FABRICATION INC (1999; SIC 3499)</t>
  </si>
  <si>
    <t xml:space="preserve">MINCO MANUFACTURING INC (1999) | SPRINGS FABRICATION INC (1999)</t>
  </si>
  <si>
    <t xml:space="preserve">MINCO INCORPORATED [FRS; name match, 196 m] | SPRINGS FABRICATION INC [FRS; name match, 221 m] | MINCO INCORPORATED [FRS] (address match) | MINCO MANUFACTURING INC [CDPHE RCRA] (address match)</t>
  </si>
  <si>
    <t xml:space="preserve">MINCO MFG AEROPLAZA DR [FRS; name match, 33 m] | SPRINGS FABRICATION - AEROPLAZA DR [FRS; name match, 221 m] | AEROPLAZA PLANT [FRS] (address match)</t>
  </si>
  <si>
    <t xml:space="preserve">S09095</t>
  </si>
  <si>
    <t xml:space="preserve">2380 E BOULDER ST</t>
  </si>
  <si>
    <t xml:space="preserve">QUALITY RUBBER STAMPS (1999; SIC 3079)</t>
  </si>
  <si>
    <t xml:space="preserve">QUALITY RUBBER STAMPS (1999)</t>
  </si>
  <si>
    <t xml:space="preserve">YOUR BEST CLEANERS [FRS; 12 m]</t>
  </si>
  <si>
    <t xml:space="preserve">CONSTRUCTION PROS [FRS; 36 m]</t>
  </si>
  <si>
    <t xml:space="preserve">S09098</t>
  </si>
  <si>
    <t xml:space="preserve">1080 FORD ST</t>
  </si>
  <si>
    <t xml:space="preserve">RICHARDSON METALS INC (1999; SIC 3361)</t>
  </si>
  <si>
    <t xml:space="preserve">RICHARDSON METALS INC (1999)</t>
  </si>
  <si>
    <t xml:space="preserve">XCITE MANUFACTURING LLC DBA RICHARDSON METALS INC [FRS; name match, 41 m] | XCITE MANUFACTURING LLC DBA RICHARDSON METALS INC [FRS] (address match) | XCITE MANUFACTURING LLC DBA RICHARDSON METALS INC [CDPHE RCRA] (address match)</t>
  </si>
  <si>
    <t xml:space="preserve">XCITE MANUFACTURING LLC DBA RICHARDSON METALS INC</t>
  </si>
  <si>
    <t xml:space="preserve">S09102</t>
  </si>
  <si>
    <t xml:space="preserve">1820 S WAHSATCH AVE</t>
  </si>
  <si>
    <t xml:space="preserve">SERACARE (1999; SIC 2831)</t>
  </si>
  <si>
    <t xml:space="preserve">SERACARE (1999)</t>
  </si>
  <si>
    <t xml:space="preserve">OTERO SAVINGS [FRS; 14 m]</t>
  </si>
  <si>
    <t xml:space="preserve">OTERO SAVINGS</t>
  </si>
  <si>
    <t xml:space="preserve">S09137</t>
  </si>
  <si>
    <t xml:space="preserve">850 COMMERCIAL LN</t>
  </si>
  <si>
    <t xml:space="preserve">PALMER LAKE</t>
  </si>
  <si>
    <t xml:space="preserve">80133</t>
  </si>
  <si>
    <t xml:space="preserve">SHORT CIRCUITS INC i (1999-2002; SIC 2877)</t>
  </si>
  <si>
    <t xml:space="preserve">SHORT CIRCUITS INC i (1999)</t>
  </si>
  <si>
    <t xml:space="preserve">SHORT CIRCUITS INC. [FRS; name match, 182 m] | SHORT CIRCUITS INC. [FRS] (address match)</t>
  </si>
  <si>
    <t xml:space="preserve">SHORT CIRCUITS INC.</t>
  </si>
  <si>
    <t xml:space="preserve">S09813</t>
  </si>
  <si>
    <t xml:space="preserve">19475 BEACON LITE RD</t>
  </si>
  <si>
    <t xml:space="preserve">CRUISER ACCESSORIES (2002; SIC 3400)</t>
  </si>
  <si>
    <t xml:space="preserve">CRUISER ACCESSORIES (2002)</t>
  </si>
  <si>
    <t xml:space="preserve">INTERMOUNTAIN COACH INC [FRS; 30 m] | INTERMOUNTAIN COACH INC [FRS] (address match)</t>
  </si>
  <si>
    <t xml:space="preserve">INTERMOUNTAIN COACH INC</t>
  </si>
  <si>
    <t xml:space="preserve">S05129</t>
  </si>
  <si>
    <t xml:space="preserve">106 BROADWAY</t>
  </si>
  <si>
    <t xml:space="preserve">1980;1983;1988;1990;2002</t>
  </si>
  <si>
    <t xml:space="preserve">TEMPLE ENTERRRISES INC (1980-1990; SIC 3721,3728,3433) | NCPREADOM STOVES (1988; SIC 3433,3721,3728) | WESTWARD MACHINE &amp; TOOL INC (2002; SIC 3400)</t>
  </si>
  <si>
    <t xml:space="preserve">TEMPLE ENTERRRISES INC (1980) | NCPREADOM STOVES (1988) | WESTWARD MACHINE &amp; TOOL INC (2002)</t>
  </si>
  <si>
    <t xml:space="preserve">BEARS DEN AUTOMOTIVE [FRS] (address match)</t>
  </si>
  <si>
    <t xml:space="preserve">WILSON'S SHOP [FRS] (address match)</t>
  </si>
  <si>
    <t xml:space="preserve">S05905</t>
  </si>
  <si>
    <t xml:space="preserve">713 S 8TH ST</t>
  </si>
  <si>
    <t xml:space="preserve">H + H MARBLE INC (1983-1988; SIC 3079) | HYPRID MACHINE PRODUCTS, CORP (1986; SIC 3825,3629,3559) | TUBS, WHIRLPOOL BROBUCYS SORE (1988; SIC 3589,3599,3828) | SOLDERMATICS INC (1990; SIC 3559,3599,3479)</t>
  </si>
  <si>
    <t xml:space="preserve">H + H MARBLE INC (1983) | HYPRID MACHINE PRODUCTS, CORP (1986) | TUBS, WHIRLPOOL BROBUCYS SORE (1988) | SOLDERMATICS INC (1990)</t>
  </si>
  <si>
    <t xml:space="preserve">ZIMMERMANS BODY SHOP [FRS; 39 m]</t>
  </si>
  <si>
    <t xml:space="preserve">ZIMMERMANS BODY SHOP</t>
  </si>
  <si>
    <t xml:space="preserve">S07474</t>
  </si>
  <si>
    <t xml:space="preserve">402 VALLEY RD</t>
  </si>
  <si>
    <t xml:space="preserve">MOUNTAIN STATES MFG (1990; SIC 2899,2844,2842) | TERA INTERNATIONAL (1990; SIC 3083)</t>
  </si>
  <si>
    <t xml:space="preserve">MOUNTAIN STATES MFG (1990) | TERA INTERNATIONAL (1990)</t>
  </si>
  <si>
    <t xml:space="preserve">TERA INTERNATIONAL [FRS; name match, 246 m]</t>
  </si>
  <si>
    <t xml:space="preserve">HMP SOLDERMATICS INC</t>
  </si>
  <si>
    <t xml:space="preserve">S08224</t>
  </si>
  <si>
    <t xml:space="preserve">45 10TH</t>
  </si>
  <si>
    <t xml:space="preserve">PENROSE MANUFACTURING (1992; SIC 3443)</t>
  </si>
  <si>
    <t xml:space="preserve">PENROSE MANUFACTURING (1992)</t>
  </si>
  <si>
    <t xml:space="preserve">PENROSE COLORADO SHOP [CDPHE RCRA; name match, 128 m] | PENROSE COLORADO SHOP [FRS; name match, 128 m]</t>
  </si>
  <si>
    <t xml:space="preserve">PENROSE MANUFACTURING, INC. [FRS; name match, 246 m] | C &amp; S CONSTRUCTION [FRS; 36 m]</t>
  </si>
  <si>
    <t xml:space="preserve">PENROSE COLORADO SHOP</t>
  </si>
  <si>
    <t xml:space="preserve">S05131</t>
  </si>
  <si>
    <t xml:space="preserve">1186 AIRPORT CENTER</t>
  </si>
  <si>
    <t xml:space="preserve">TRI-THERM CORP (1980; SIC 3433)</t>
  </si>
  <si>
    <t xml:space="preserve">TRI-THERM CORP (1980)</t>
  </si>
  <si>
    <t xml:space="preserve">USFS WHITE RIVER ADMIN SITE [FRS; 35 m]</t>
  </si>
  <si>
    <t xml:space="preserve">USFS WHITE RIVER ADMIN SITE</t>
  </si>
  <si>
    <t xml:space="preserve">S05910</t>
  </si>
  <si>
    <t xml:space="preserve">210 CENTER DR</t>
  </si>
  <si>
    <t xml:space="preserve">C # K PRODUCTS» INC. (1983; SIC 3622,3573,3625)</t>
  </si>
  <si>
    <t xml:space="preserve">C # K PRODUCTS» INC. (1983)</t>
  </si>
  <si>
    <t xml:space="preserve">JOHN HAINES CHEVROLET [CDPHE RCRA; 20 m]</t>
  </si>
  <si>
    <t xml:space="preserve">JOHN HAINES CHEVROLET</t>
  </si>
  <si>
    <t xml:space="preserve">S06458</t>
  </si>
  <si>
    <t xml:space="preserve">398 MERRILL</t>
  </si>
  <si>
    <t xml:space="preserve">CARBONDALE</t>
  </si>
  <si>
    <t xml:space="preserve">81623</t>
  </si>
  <si>
    <t xml:space="preserve">CARBONDALE MINE SERVICES» INC (1986-1988; SIC 3532) | PITKIN IRON CORPORATION (1990; SIC 3541,3542)</t>
  </si>
  <si>
    <t xml:space="preserve">CARBONDALE MINE SERVICES» INC (1986) | PITKIN IRON CORPORATION (1990)</t>
  </si>
  <si>
    <t xml:space="preserve">PITKIN IRON CORP [CDPHE RCRA; name match, 25 m] | PITKIN IRON CORP [FRS; name match, 197 m]</t>
  </si>
  <si>
    <t xml:space="preserve">CARBONDALE MINE SERVICES [FRS; name match, 171 m]</t>
  </si>
  <si>
    <t xml:space="preserve">PITKIN IRON CORP</t>
  </si>
  <si>
    <t xml:space="preserve">S07476</t>
  </si>
  <si>
    <t xml:space="preserve">618 BUGGY CR</t>
  </si>
  <si>
    <t xml:space="preserve">ROARING FORGE (1990-1993; SIC 3429,3446)</t>
  </si>
  <si>
    <t xml:space="preserve">ROARING FORGE (1990)</t>
  </si>
  <si>
    <t xml:space="preserve">LIVING COLOR INC SHOP [FRS; 2 m] | LIVING COLOR INC SHOP [CDPHE RCRA; 28 m]</t>
  </si>
  <si>
    <t xml:space="preserve">LIVING COLOR INC SHOP</t>
  </si>
  <si>
    <t xml:space="preserve">S08150</t>
  </si>
  <si>
    <t xml:space="preserve">320 19TH</t>
  </si>
  <si>
    <t xml:space="preserve">VALLEY ENGINE REBULDERS (1992; SIC 3714)</t>
  </si>
  <si>
    <t xml:space="preserve">VALLEY ENGINE REBULDERS (1992)</t>
  </si>
  <si>
    <t xml:space="preserve">VALLEY VIEW HOSPITAL [FRS; 34 m]</t>
  </si>
  <si>
    <t xml:space="preserve">VALLEY VIEW HOSPITAL</t>
  </si>
  <si>
    <t xml:space="preserve">S05914</t>
  </si>
  <si>
    <t xml:space="preserve">1715 KARLAN OR</t>
  </si>
  <si>
    <t xml:space="preserve">BLACK HAWK</t>
  </si>
  <si>
    <t xml:space="preserve">80422</t>
  </si>
  <si>
    <t xml:space="preserve">CENTRAL CITY MICRO-FOUNDRY LTD (1983; SIC 3961,3599,2752) | SNOWFLAKE MFG LTD (1986-1990; SIC 3961,3599,2752)</t>
  </si>
  <si>
    <t xml:space="preserve">CENTRAL CITY MICRO-FOUNDRY LTD (1983) | SNOWFLAKE MFG LTD (1986)</t>
  </si>
  <si>
    <t xml:space="preserve">SNOWFLAKE MANUFACTURING [FRS; name match, 43 m]</t>
  </si>
  <si>
    <t xml:space="preserve">SNOWFLAKE MANUFACTURING</t>
  </si>
  <si>
    <t xml:space="preserve">S03975</t>
  </si>
  <si>
    <t xml:space="preserve">111 S TAYLOR</t>
  </si>
  <si>
    <t xml:space="preserve">WEATHER-PORT CO (1974; SIC 3448,3949)</t>
  </si>
  <si>
    <t xml:space="preserve">WEATHER-PORT CO (1974) | WENDELLS PRENT SHOP (1980)</t>
  </si>
  <si>
    <t xml:space="preserve">SWEITZER OIL INC AMOCO FOOD STORE [FRS; 33 m]</t>
  </si>
  <si>
    <t xml:space="preserve">SWEITZER OIL INC AMOCO FOOD STORE</t>
  </si>
  <si>
    <t xml:space="preserve">S05139</t>
  </si>
  <si>
    <t xml:space="preserve">725 S 9TH</t>
  </si>
  <si>
    <t xml:space="preserve">METAL RIVER FOUNDRY (1980; SIC 3479,3429,3964) | METAL RIVER SIGNS + TROPHIES (1983; SIC 3479,3429,3499)</t>
  </si>
  <si>
    <t xml:space="preserve">METAL RIVER FOUNDRY (1980) | METAL RIVER SIGNS + TROPHIES (1983)</t>
  </si>
  <si>
    <t xml:space="preserve">KAIZEN AUTO CARE - GUNNISON [FRS; 2 m]</t>
  </si>
  <si>
    <t xml:space="preserve">KAIZEN AUTO CARE - GUNNISON</t>
  </si>
  <si>
    <t xml:space="preserve">S07193</t>
  </si>
  <si>
    <t xml:space="preserve">612 S 9TH</t>
  </si>
  <si>
    <t xml:space="preserve">R+R PRECISION MACHINING INC (1990; SIC 3599)</t>
  </si>
  <si>
    <t xml:space="preserve">RIO GRANDE WENDELLS PRINT SHOP (1988) | R+R PRECISION MACHINING INC (1990) | WENDELL'S PRINT SHOP (1990)</t>
  </si>
  <si>
    <t xml:space="preserve">KAIZEN COLLISION CENTER - GUNNISON [CDPHE RCRA; 2 m]</t>
  </si>
  <si>
    <t xml:space="preserve">KAIZEN COLLISION CENTER - GUNNISON</t>
  </si>
  <si>
    <t xml:space="preserve">S00311</t>
  </si>
  <si>
    <t xml:space="preserve">5762 WADSWORTH</t>
  </si>
  <si>
    <t xml:space="preserve">Spectro Mfg.&amp; Sales (1961; SIC 3441)</t>
  </si>
  <si>
    <t xml:space="preserve">Spectro Mfg.&amp; Sales (1961) | RUTH*S DRAPERIES + CARPETING (1977) | POLLY SHOP (1992)</t>
  </si>
  <si>
    <t xml:space="preserve">KARS INC [FRS; 14 m]</t>
  </si>
  <si>
    <t xml:space="preserve">S00444</t>
  </si>
  <si>
    <t xml:space="preserve">5860 LAMAR</t>
  </si>
  <si>
    <t xml:space="preserve">1965;1977;1980;1983;1984;1986;1990</t>
  </si>
  <si>
    <t xml:space="preserve">ROYAL METAL PRODUCTS, INC.. (1965; SIC 3499) | ROYAL METAL PRODUCTS INC (1977-1990; SIC 3444)</t>
  </si>
  <si>
    <t xml:space="preserve">ROYAL METAL PRODUCTS, INC.. (1965) | ROYAL METAL PRODUCTS INC (1977) | MACHINE MASTERS INC (1999)</t>
  </si>
  <si>
    <t xml:space="preserve">MARK VII EQUIPMENT INC [FRS; 8 m]</t>
  </si>
  <si>
    <t xml:space="preserve">MACHINE MASTER, INC. [FRS; name match, 40 m] | HILL PETROLEUM - HILL PETROLEUM - [FRS; 9 m]</t>
  </si>
  <si>
    <t xml:space="preserve">Twins Inn Thoro</t>
  </si>
  <si>
    <t xml:space="preserve">MARK VII EQUIPMENT INC</t>
  </si>
  <si>
    <t xml:space="preserve">S00432</t>
  </si>
  <si>
    <t xml:space="preserve">5879 W 58TH AVE</t>
  </si>
  <si>
    <t xml:space="preserve">1966;1967;1968;1973;1984;1986;1999</t>
  </si>
  <si>
    <t xml:space="preserve">ROYAL METAL PRODUCTS INC (1966-1999; SIC 3441) | LAYTON DENVER DRUN CO (1984; SIC 3412)</t>
  </si>
  <si>
    <t xml:space="preserve">ROYAL METAL PRODUCTS INC (1966) | LAYTON DENVER DRUN CO (1984)</t>
  </si>
  <si>
    <t xml:space="preserve">BARONE INC [FRS] (address match) | BARONE INC [CDPHE RCRA] (address match)</t>
  </si>
  <si>
    <t xml:space="preserve">RMCAT ENVIRONMENTAL SERVICES INC</t>
  </si>
  <si>
    <t xml:space="preserve">S02040</t>
  </si>
  <si>
    <t xml:space="preserve">1510 SWADLEY</t>
  </si>
  <si>
    <t xml:space="preserve">ARMSTRONG CHEMICAL CO INC (1980; SIC 2869,2842,3851)</t>
  </si>
  <si>
    <t xml:space="preserve">ARMSTRONG CHEMICAL (1966)</t>
  </si>
  <si>
    <t xml:space="preserve">SHANAHAN FUNERAL SUPPLY INC [FRS] (address match)</t>
  </si>
  <si>
    <t xml:space="preserve">ACE FURNITURE &amp; CABINET REFINISHING [FRS; 31 m]</t>
  </si>
  <si>
    <t xml:space="preserve">A-1 Stop Cleaners</t>
  </si>
  <si>
    <t xml:space="preserve">SHANAHAN FUNERAL SUPPLY INC</t>
  </si>
  <si>
    <t xml:space="preserve">S02057</t>
  </si>
  <si>
    <t xml:space="preserve">1357 HARLAN</t>
  </si>
  <si>
    <t xml:space="preserve">1967;1968;1970;1974;1977;1980;1983;1985;1988;1990;1992;1993;2002</t>
  </si>
  <si>
    <t xml:space="preserve">A-1 PATTERN CC INC (1967-2002; SIC 3565,3369) | LIFE-TIME GATE CC (1968-1970; SIC 3481) | METROPOLITAN INDUSTRIES INC (1970; SIC 3442,3446,3444) | LABOR SAVING DEVICES (1990-1993; SIC 3423,2399,3496) | ABERLE ENTERPRISES INC (2002; SIC 3500)</t>
  </si>
  <si>
    <t xml:space="preserve">BINKS MFG CO (1966) | A-1L PATTERN CO INC (1966) | WESTERN SEATING, INC 3589 SERVICE INDUSTRY MACHINES N EC (1967) | LIFE-TIME GATE CC (1968) | WESTERN SEATING, INC (1968) | METROPOLITAN INDUSTRIES INC (1970) | STUDIOS MARBLE CRAFT (1973) | ASPEN STUDIOS (1974) | THIXON CCRPCRATION (1974) | ADDISON CONSOLIDATED ENGINEERS (1980) | NEILS MILLWORK (1983) | LABOR SAVING DEVICES (1990) | ABERLE ENTERPRISES INC (2002)</t>
  </si>
  <si>
    <t xml:space="preserve">TOP NOTCH AUTOMOTIVE RECONDITIONING LLC [FRS; 2 m]</t>
  </si>
  <si>
    <t xml:space="preserve">PAPPAS PAINTING [FRS; 2 m]</t>
  </si>
  <si>
    <t xml:space="preserve">TOP NOTCH AUTOMOTIVE RECONDITIONING LLC</t>
  </si>
  <si>
    <t xml:space="preserve">S02307</t>
  </si>
  <si>
    <t xml:space="preserve">10060 W 27TH AVE</t>
  </si>
  <si>
    <t xml:space="preserve">KNUDSON ENTERPRISES (1966; SIC 3441)</t>
  </si>
  <si>
    <t xml:space="preserve">KNUDSON ENTERPRISES (1966) | CAPITAL LITHO INC (1973) | CAPITAL LITHO INC (1983)</t>
  </si>
  <si>
    <t xml:space="preserve">PARAMOUNT HGTS 66 SERVICE [FRS; 9 m]</t>
  </si>
  <si>
    <t xml:space="preserve">STINKER STORES - STINKER #339 [FRS; 9 m]</t>
  </si>
  <si>
    <t xml:space="preserve">PARAMOUNT HGTS 66 SERVICE</t>
  </si>
  <si>
    <t xml:space="preserve">S02315</t>
  </si>
  <si>
    <t xml:space="preserve">902 11TH</t>
  </si>
  <si>
    <t xml:space="preserve">1967;1983</t>
  </si>
  <si>
    <t xml:space="preserve">JEFFCO PUBLICATIONS (1967; SIC 2711,3444) | BULLION MANAGEMENT CO» INC (1983; SIC 3356)</t>
  </si>
  <si>
    <t xml:space="preserve">GOLDEN OUTLOOK (1966) | JEFFCO PUBLICATIONS (1967) | BULLION MANAGEMENT CO» INC (1983)</t>
  </si>
  <si>
    <t xml:space="preserve">GOLDEN COIN OP LAUNDRY AND DRY CLEANER [FRS; 28 m]</t>
  </si>
  <si>
    <t xml:space="preserve">S02320</t>
  </si>
  <si>
    <t xml:space="preserve">15860 W 5TH AVE</t>
  </si>
  <si>
    <t xml:space="preserve">1966;1967;1968;1973;1974;1983;1988;1990;2002</t>
  </si>
  <si>
    <t xml:space="preserve">SPEEDSTER INC SALES + SERVICE (1966-1968; SIC 3589) | UPTIME CORPCRATION (1967; SIC 3571) | MARKET MAKERS LTD (1973; SIC 3585,3949) |  (1974; SIC 3585) | GOLDEN TOOL + MACHINE CO INC (1983; SIC 3499,3599) | INTERNATIONAL BINDING CORP. (1983; SIC 3079,3579) | TAPES INTER-BINDING CO (1988; SIC 3089,3879) | MOUNTAIN CABLE INDUSTRIES INC (1988; SIC 3577) | MOUNTAIN CABLE INDUSTRIES INC (1990; SIC 3577,3613) | (312111) ATW AUTO PARTS (2002; SIC 3700)</t>
  </si>
  <si>
    <t xml:space="preserve">SPEEDSTER INC SALES + SERVICE (1966) | UPTIME CORPCRATION (1967) | MARKET MAKERS LTD (1973) |  (1974) | UOVELIGHE CREATIONS, INC. (1980) | COLORADO ELECTRIC COIL MFG (1983) | CORK SPECIALTY CO (1983) | GOLDEN TOOL + MACHINE CO INC (1983) | INTERNATIONAL BINDING CORP. (1983) | Pp -T TEMPLET CO (1983) | COLORADO ELECTRIC COIL AFG (1985) | TAPES INTER-BINDING CO (1988) | MOUNTAIN CABLE INDUSTRIES INC (1988) | WINDOVATIONS INC (1988) | MOUNTAIN CABLE INDUSTRIES INC (1990) | ARTISTIC SHUTTER CO (2002) | (312111) ATW AUTO PARTS (2002)</t>
  </si>
  <si>
    <t xml:space="preserve">P-T TEMPLET CO [FRS; name match, 107 m] | XRAL LABORATORIES [FRS; 11 m] | MARTINS AUTOWORKS [FRS; 15 m] | BRITE-LINE INDUSTRIES INC [FRS; 22 m] | COMMERCIAL TESTING &amp; ENG [FRS; 38 m] | P-T TEMPLET CO [FRS] (address match)</t>
  </si>
  <si>
    <t xml:space="preserve">WINDOVATIONS INC [FRS; name match, 141 m] | DENVER SHUTTER [FRS; name match, 152 m] | ROCKY MOUNTAIN REFINISHERS [FRS; 18 m] | ADVANCED FURNITURE RESTORATION [FRS; 18 m] | FOOTHILLS POWDER COATING [FRS; 22 m]</t>
  </si>
  <si>
    <t xml:space="preserve">XRAL LABORATORIES</t>
  </si>
  <si>
    <t xml:space="preserve">S01183</t>
  </si>
  <si>
    <t xml:space="preserve">1615 REED ST</t>
  </si>
  <si>
    <t xml:space="preserve">1968;1970;1973;1974;1977;1980;1983</t>
  </si>
  <si>
    <t xml:space="preserve">LAKEWOOD WELCING + IRCN» INC (1968-1970; SIC 3441,3591) | ZOT MANUFACTURING (1973-1977; SIC 3069,3949) | PRECISION METAL FABRICATORS, INC. (1973-1974; SIC 3441,3535,3591) | ZOT MANUFACTURING (1974; SIC 3069,3949,3499) | EMCO MACHINE PRODUCTS» INC. (1974-1977; SIC 3599,3555) | CENTURY DYNAMEC*S CORP. (1980; SIC 3544,3599) | AMERICAN WOOD PRODUCTS CO (1983; SIC 2434,3444)</t>
  </si>
  <si>
    <t xml:space="preserve">LAKEWOOD WELCING + IRCN» INC (1968) | ZOT MANUFACTURING (1973) | PRECISION METAL FABRICATORS, INC. (1973) | EMCO MACHINE PRODUCTS» INC. (1974) | ZOT MANUFACTURING (1974) | CENTURY DYNAMEC*S CORP. (1980) | AMERICAN WOOD PRODUCTS CO (1983)</t>
  </si>
  <si>
    <t xml:space="preserve">MASTER CRAFT AUTOMOTIVE INC [FRS; 3 m] | MASTER CRAFT AUTOMOTIVE INC [FRS] (address match)</t>
  </si>
  <si>
    <t xml:space="preserve">Your One Hour Cleaners</t>
  </si>
  <si>
    <t xml:space="preserve">MASTER CRAFT AUTOMOTIVE INC</t>
  </si>
  <si>
    <t xml:space="preserve">S02940</t>
  </si>
  <si>
    <t xml:space="preserve">9549 25TH AVE</t>
  </si>
  <si>
    <t xml:space="preserve">CCLORADCG CONVEYOR CO (1968; SIC 3535)</t>
  </si>
  <si>
    <t xml:space="preserve">CCLORADCG CONVEYOR CO (1968)</t>
  </si>
  <si>
    <t xml:space="preserve">U S DRUG ENFORCEMENT ADMIN [FRS; 7 m]</t>
  </si>
  <si>
    <t xml:space="preserve">S02942</t>
  </si>
  <si>
    <t xml:space="preserve">100 S UNION BLVO</t>
  </si>
  <si>
    <t xml:space="preserve">ROCKY MOUNTAIN FABRICATORS (1968-1970; SIC 3441)</t>
  </si>
  <si>
    <t xml:space="preserve">ROCKY MOUNTAIN FABRICATORS (1968)</t>
  </si>
  <si>
    <t xml:space="preserve">G.B.C. INC [FRS; 35 m]</t>
  </si>
  <si>
    <t xml:space="preserve">G.B.C. INC</t>
  </si>
  <si>
    <t xml:space="preserve">S03143</t>
  </si>
  <si>
    <t xml:space="preserve">190 S UNION</t>
  </si>
  <si>
    <t xml:space="preserve">1970;1973;1974;1977;1983;1990</t>
  </si>
  <si>
    <t xml:space="preserve">STERLING INDUSTRIES INC (1970; SIC 3449) | STERLING INDUSTRIES INC (1973; SIC 3449) | G BC INC (1974-1977; SIC 3551,3449,3469) | 66 Cc INC (1983; SIC 3551,3569,3599) | COMPACTION SPECIALIST INC (1990; SIC 3531) | GBC INC (1990; SIC 3556,3569,3599)</t>
  </si>
  <si>
    <t xml:space="preserve">STERLING INDUSTRIES INC (1970) | STERLING INDUSTRIES INC (1973) | G BC INC (1974) | BROOK TROUT PRESS (1983) | 66 Cc INC (1983) | COMPACTION SPECIALIST INC (1990) | GBC INC (1990) | AVA SYSTEMS CORPORATION (1992) | BOYLE ENGINEERING CORP (1993) | CARROLL &amp; LANGE, INC (1993) | GOLDER ASSOC, INC (1993) | HRS WATER CONSULTANTS, INC (1993)</t>
  </si>
  <si>
    <t xml:space="preserve">G.B.C. INC [FRS; name match, 148 m]</t>
  </si>
  <si>
    <t xml:space="preserve">DILLON COMPANIES - KING SOOPERS  #640 [FRS; 24 m]</t>
  </si>
  <si>
    <t xml:space="preserve">S03147</t>
  </si>
  <si>
    <t xml:space="preserve">4322 WADSWORTH BLVD</t>
  </si>
  <si>
    <t xml:space="preserve">STARBUCK KUSTOM BOATS + PRODUCTS (1970; SIC 3732,3714,3711)</t>
  </si>
  <si>
    <t xml:space="preserve">STARBUCK KUSTOM BOATS + PRODUCTS (1970) | A + A PRINTING LTD (1973) | ACE PRINTING (1977)</t>
  </si>
  <si>
    <t xml:space="preserve">SHERWIN-WILLIAMS CO [FRS; 29 m]</t>
  </si>
  <si>
    <t xml:space="preserve">WHEAT RIDGE 44TH &amp; WADSWORTH</t>
  </si>
  <si>
    <t xml:space="preserve">ACTION RECYCLING CENTER</t>
  </si>
  <si>
    <t xml:space="preserve">S03281</t>
  </si>
  <si>
    <t xml:space="preserve">1268 S SHERIDAN BLVD</t>
  </si>
  <si>
    <t xml:space="preserve">COMMERCIAL SHEET METAL INC (1999; SIC 3444)</t>
  </si>
  <si>
    <t xml:space="preserve">CAKE BOX BAKERY (1971) | REAL PRINTERS INC (1974) | BRSLEMS GALIAITED (1980) | EMBLEMS UNLIMITED (1982) | COMMERCIAL SHEET METAL INC (1999)</t>
  </si>
  <si>
    <t xml:space="preserve">BEVERLY HILLS AUTO BODY [FRS; 17 m]</t>
  </si>
  <si>
    <t xml:space="preserve">QUIK TRIP 4229 [FRS; 36 m]</t>
  </si>
  <si>
    <t xml:space="preserve">ULC MISSISSIPPI GAP</t>
  </si>
  <si>
    <t xml:space="preserve">S03286</t>
  </si>
  <si>
    <t xml:space="preserve">345 SHERIDAN</t>
  </si>
  <si>
    <t xml:space="preserve">COAST TO COAST MFG. CO (1971-1973; SIC 3443,3714,3791)</t>
  </si>
  <si>
    <t xml:space="preserve">COAST TO COAST MFG. CO (1971)</t>
  </si>
  <si>
    <t xml:space="preserve">DYNALECTRIC COMPANY [FRS; 7 m] | SANDRA LUBY [FRS; 39 m]</t>
  </si>
  <si>
    <t xml:space="preserve">DYNALECTRIC COMPANY</t>
  </si>
  <si>
    <t xml:space="preserve">S00425</t>
  </si>
  <si>
    <t xml:space="preserve">5952 SHERIDAN BLVD</t>
  </si>
  <si>
    <t xml:space="preserve">1976;1977;1979;1980;1982;1983;1984;1986;1990;1992;1999</t>
  </si>
  <si>
    <t xml:space="preserve">FABRICATION SPECIALTIES INC (1976-1986; SIC 3441,3599) | WOODCRAFT ARTS (1977; SIC 3993,2499,3231) | LYNCH MANUFACTURING (1979-1982; SIC 3799) | ALL PURPOSE PLASTICS CO (1986-1999; SIC 3479,3079,3953) | SALCO INC (1999; SIC 3599)</t>
  </si>
  <si>
    <t xml:space="preserve">CIRCUIT AUTOMATION R + D INC (1973) | FABRICATION SPECIALTIES INC (1976) | WOODCRAFT ARTS (1976) | TUMBLEWEED PRESS (1976) | ALL PURPGSE AUTO TRIM INC (1977) | LYNCH MANUFACTURING (1979) | CENTRAL TIE SERVICE INC. (1980) | CENTRAL EQUIP + SUPPLY DISTRIB CO INC (1983) | ALL PURPOSE AUTO TRIM INC (1984) | ALL PURPOSE PLASTICS CO (1986) | PLATEN PRESS (1986) | SUPERIOR FLY PRODUCTS (1990) | SALCO INC (1999)</t>
  </si>
  <si>
    <t xml:space="preserve">SALCO [FRS; name match, 68 m]</t>
  </si>
  <si>
    <t xml:space="preserve">QUALITY SURFACE OF METRO DENVER</t>
  </si>
  <si>
    <t xml:space="preserve">S03338</t>
  </si>
  <si>
    <t xml:space="preserve">4787 W 58TH AVE</t>
  </si>
  <si>
    <t xml:space="preserve">THE JAUNTER CORPORATION (1973; SIC 3792)</t>
  </si>
  <si>
    <t xml:space="preserve">THE JAUNTER CORPORATION (1973)</t>
  </si>
  <si>
    <t xml:space="preserve">BRENNTAG PACIFIC LLC [CDPHE RCRA; 20 m]</t>
  </si>
  <si>
    <t xml:space="preserve">BRENNTAG PACIFIC LLC</t>
  </si>
  <si>
    <t xml:space="preserve">S03606</t>
  </si>
  <si>
    <t xml:space="preserve">3278 S WADSWORTH BLVD</t>
  </si>
  <si>
    <t xml:space="preserve">MERIDAN BIO-MEDICAL INC (1974-1977; SIC 2831)</t>
  </si>
  <si>
    <t xml:space="preserve">MERIDAN BIO-MEDICAL INC (1973) | POSTAL INSTANT PRESS 847 (1988)</t>
  </si>
  <si>
    <t xml:space="preserve">MISSION TRACE CLEANERS [FRS; 36 m]</t>
  </si>
  <si>
    <t xml:space="preserve">CENTURA EMERGENCY DEPT LAKEWOOD [FRS; 11 m]</t>
  </si>
  <si>
    <t xml:space="preserve">MISSION TRACE CLEANERS</t>
  </si>
  <si>
    <t xml:space="preserve">S03607</t>
  </si>
  <si>
    <t xml:space="preserve">1620 TELLER</t>
  </si>
  <si>
    <t xml:space="preserve">1973;1974;1977;1983;1990;1992</t>
  </si>
  <si>
    <t xml:space="preserve">RAM BOAT CO (1973-1992; SIC 3732)</t>
  </si>
  <si>
    <t xml:space="preserve">RAM BOAT CO (1973)</t>
  </si>
  <si>
    <t xml:space="preserve">DILLIGAFF, INC. DBA PERRY &amp; TERRY AUTO B [FRS; 37 m]</t>
  </si>
  <si>
    <t xml:space="preserve">S03622</t>
  </si>
  <si>
    <t xml:space="preserve">140 S UNION BLVD</t>
  </si>
  <si>
    <t xml:space="preserve">‘STATITROL INC (1985; SIC 3829,3532,2711)</t>
  </si>
  <si>
    <t xml:space="preserve">STATITROL CORP (1973) | SVATSTROL DIVISION OF EMERSON ELECTRIC (1980)</t>
  </si>
  <si>
    <t xml:space="preserve">STATITROL INC [FRS; name match, 158 m] | GREEN MT FAMLIY CLEANERS &amp; LAUNDRY [FRS; 27 m] | STATITROL INC [FRS] (address match)</t>
  </si>
  <si>
    <t xml:space="preserve">LAKEWOOD CLEANERS [FRS; 27 m]</t>
  </si>
  <si>
    <t xml:space="preserve">GREEN MT FAMLIY CLEANERS &amp; LAUNDRY</t>
  </si>
  <si>
    <t xml:space="preserve">S03627</t>
  </si>
  <si>
    <t xml:space="preserve">4835 VAN GORDON ST</t>
  </si>
  <si>
    <t xml:space="preserve">1973;1974;1977;1980;1983;1985;1990</t>
  </si>
  <si>
    <t xml:space="preserve">ALPINE ENGINEERING CO (1973-1974; SIC 3544) | ALPHA TOOL GRINDING (1977; SIC 3541) | COLORADO STEEL IVC (1977-1990; SIC 3441,3446) | FOSS MACHINING INC (1980; SIC 3599) | 0 € T MANUFACTURING (1985; SIC 3586,3443)</t>
  </si>
  <si>
    <t xml:space="preserve">ALPINE ENGINEERING CO (1973) | CREATIONS UNLIMITED (1973) | ALPHA TOOL GRINDING (1977) | COLORADO STEEL IVC (1977) | FOSS MACHINING INC (1980) |  (1985) | 0 € T MANUFACTURING (1985)</t>
  </si>
  <si>
    <t xml:space="preserve">COLORADO STEEL INCORPORATED [FRS; name match, 81 m] | COLORADO STEEL INC [CDPHE RCRA; name match, 112 m]</t>
  </si>
  <si>
    <t xml:space="preserve">COLORADO STEEL INC [FRS; name match, 81 m]</t>
  </si>
  <si>
    <t xml:space="preserve">DECALS INC</t>
  </si>
  <si>
    <t xml:space="preserve">COLORADO STEEL INCORPORATED</t>
  </si>
  <si>
    <t xml:space="preserve">S03631</t>
  </si>
  <si>
    <t xml:space="preserve">12275 WW 48TH</t>
  </si>
  <si>
    <t xml:space="preserve">ECONOMY MFG CO (1973-1974; SIC 3589)</t>
  </si>
  <si>
    <t xml:space="preserve">ECONOMY MFG CO (1973)</t>
  </si>
  <si>
    <t xml:space="preserve">BESMIR - BMR AUTO [FRS; 8 m] | GOBI ANALYTICAL [FRS; 24 m]</t>
  </si>
  <si>
    <t xml:space="preserve">BESMIR - BMR AUTO</t>
  </si>
  <si>
    <t xml:space="preserve">S03634</t>
  </si>
  <si>
    <t xml:space="preserve">11771 W 49TH</t>
  </si>
  <si>
    <t xml:space="preserve">MIR-MAR CORP (1973-1974; SIC 3079)</t>
  </si>
  <si>
    <t xml:space="preserve">MIR-MAR CORP (1973) | MARBLE TEC (2002)</t>
  </si>
  <si>
    <t xml:space="preserve">MAR-PRO [FRS] (address match)</t>
  </si>
  <si>
    <t xml:space="preserve">MOUNTAIN VISTA HEALTH CENTER</t>
  </si>
  <si>
    <t xml:space="preserve">S00447</t>
  </si>
  <si>
    <t xml:space="preserve">5612 KENDALL CT SUITE 8</t>
  </si>
  <si>
    <t xml:space="preserve">1974;1980;1983;1992;1993;1999</t>
  </si>
  <si>
    <t xml:space="preserve">AIR-ELECTRO PANELS INC ™ GINSBURG PRES (1974; SIC 3444,3622) | TRADEMARK INDUSTRIES INC (1980; SIC 3079,2541) | JAY BEE ENGINEERING INC. (1983; SIC 3079,3599) | FRIELS IRON PRODUCTS (1992; SIC 3442,3599,2782) | ‘SWISS-LENOX INC (1992-1999; SIC 3471,3479,2013) | HANSEN'S PRECISION MACHINING INC (1999; SIC 3599)</t>
  </si>
  <si>
    <t xml:space="preserve">AIR-ELECTRO PANELS INC ™ GINSBURG PRES (1974) | SANI-PUFF PILLOWS (1977) | A-«K INDUSTRIES INC (1977) | TRADEMARK GRAPHICS INC (1977) | TRADEMARK INDUSTRIES INC (1980) | JAY BEE ENGINEERING INC. (1983) | BIG CABINETS + FIXTURES (1986) | FRIELS IRON PRODUCTS (1992) | ‘SWISS-LENOX INC (1992) | , ALPINE PRINTING INC (1999) | HANSEN'S PRECISION MACHINING INC (1999)</t>
  </si>
  <si>
    <t xml:space="preserve">SWISS LENOX [FRS; name match, 48 m] | ALPINE PRINTING CORP [CDPHE RCRA; name match, 49 m] | ALPINE PRINTING INCORPORATED [FRS; name match, 85 m] | SOILS &amp; MATERIALS CONSULTANTS [FRS; 9 m]</t>
  </si>
  <si>
    <t xml:space="preserve">SOILS &amp; MATERIALS CONSULTANTS</t>
  </si>
  <si>
    <t xml:space="preserve">S03989</t>
  </si>
  <si>
    <t xml:space="preserve">11111 W 8TH AVE</t>
  </si>
  <si>
    <t xml:space="preserve">1974;2002</t>
  </si>
  <si>
    <t xml:space="preserve">NATLONAL EQUIPMENT CORPORATION (1974; SIC 3589,3711) | AVANT SYSTEMS INC (2002; SIC 3500)</t>
  </si>
  <si>
    <t xml:space="preserve">NATLONAL EQUIPMENT CORPORATION (1974) | ROCKY MOUNTAIN BANK NCTE CO (1974) | AVANT SYSTEMS INC (2002)</t>
  </si>
  <si>
    <t xml:space="preserve">AVANT SYSTEMS INC [FRS; name match, 23 m]</t>
  </si>
  <si>
    <t xml:space="preserve">ROCKY MOUNTAIN BANK NOTE/JOHN HARLAN CO. [FRS; name match, 42 m]</t>
  </si>
  <si>
    <t xml:space="preserve">NPS-DENVER SERVICE CENTER</t>
  </si>
  <si>
    <t xml:space="preserve">PLASTRON LAKEWOOD</t>
  </si>
  <si>
    <t xml:space="preserve">AVANT SYSTEMS INC</t>
  </si>
  <si>
    <t xml:space="preserve">S04014</t>
  </si>
  <si>
    <t xml:space="preserve">12750 W 42ND AVE</t>
  </si>
  <si>
    <t xml:space="preserve">1974;1977;1980;1983;1990;1992</t>
  </si>
  <si>
    <t xml:space="preserve">BIOGEN INC (1974-1977; SIC 2831) | SMITH, PAUL Ay LAB ( (1974; SIC 2831) | PASCO LABORATORIES INC (1977-1992; SIC 2831)</t>
  </si>
  <si>
    <t xml:space="preserve">BIOGEN INC (1974) | SMITH, PAUL Ay LAB ( (1974) | PASCO LABORATORIES INC (1977)</t>
  </si>
  <si>
    <t xml:space="preserve">PASCO LABS [FRS; 15 m] | PASCO LABS [FRS] (address match) | PASCO LABS [CDPHE RCRA] (address match)</t>
  </si>
  <si>
    <t xml:space="preserve">PASCO LABS</t>
  </si>
  <si>
    <t xml:space="preserve">S00451</t>
  </si>
  <si>
    <t xml:space="preserve">5541 MARSHALL ST</t>
  </si>
  <si>
    <t xml:space="preserve">1980;1983;1984;1986;1990;1993;1999</t>
  </si>
  <si>
    <t xml:space="preserve">WADSWORTH CONTROL SYSTEM INC (1980-1999; SIC 3822,3566) | HEINRICH MARKETING (1983; SIC 3079,3993) | O ENVIRONMENTAL RESOURCE ASSOCIATES (1999; SIC 2899)</t>
  </si>
  <si>
    <t xml:space="preserve">WADSWORTH CONTROL SYSTEM INC (1977) | HEINRICH MARKETING (1983) | PRINTING HOUSE (1983) | O ENVIRONMENTAL RESOURCE ASSOCIATES (1999)</t>
  </si>
  <si>
    <t xml:space="preserve">WADSWORTH CONTROL SYSTEMS INC [FRS; name match, 23 m] | ENVIRONMENTAL RESOURCE ASSOC [FRS; name match, 40 m] | ROCKY MOUNTAIN ANALYTICAL LABORATORY [FRS; 13 m] | WADSWORTH CONTROL SYSTEMS INC [FRS] (address match) | WADSWORTH CONTROL SYSTEMS  [CDPHE RCRA] (address match)</t>
  </si>
  <si>
    <t xml:space="preserve">CHEVRON U.S.A. PRODUCTION CO [FRS; 13 m]</t>
  </si>
  <si>
    <t xml:space="preserve">ROCKY MOUNTAIN ANALYTICAL LABORATORY</t>
  </si>
  <si>
    <t xml:space="preserve">S04436</t>
  </si>
  <si>
    <t xml:space="preserve">5583 GRAY ST</t>
  </si>
  <si>
    <t xml:space="preserve">1977;1980;1983;1984;1999</t>
  </si>
  <si>
    <t xml:space="preserve">WOODLAND PLASTICS INC (1977; SIC 3544,3079) | @RVADA ALAONECS, INCZ (1980; SIC 3569) | MIG-WEST MACHINE PRODUCTS, INC (1980-1984; SIC 3444,3599,2499) | PREMIER MANUFACTURING OF ARVADA (1980; SIC 3544,3497,3999) | MATRIX PLASTICS CORP (1999; SIC 3079)</t>
  </si>
  <si>
    <t xml:space="preserve"> (1977) | TELL-RAY INC (1977) | WOODLAND PLASTICS INC (1977) | @RVADA ALAONECS, INCZ (1980) | PREMIER MANUFACTURING OF ARVADA (1980) | MIG-WEST MACHINE PRODUCTS, INC (1980) | SCOTT GRTHOTIC LABS INC (1986) | . DENNAGRAPHICS (1999) | ERGO SYSTEMS INC (1999) | MATRIX PLASTICS CORP (1999)</t>
  </si>
  <si>
    <t xml:space="preserve">DENA GRAPHICS [FRS; name match, 19 m] | PPG INDUSTRIES-PACKAGING INK PLANT [FRS; 23 m]</t>
  </si>
  <si>
    <t xml:space="preserve">Tower Three, LLC</t>
  </si>
  <si>
    <t xml:space="preserve">DENA GRAPHICS</t>
  </si>
  <si>
    <t xml:space="preserve">S04448</t>
  </si>
  <si>
    <t xml:space="preserve">12340 W CEDAR OR</t>
  </si>
  <si>
    <t xml:space="preserve">1977;1980;1983;1985;1990</t>
  </si>
  <si>
    <t xml:space="preserve">DENVER DIE MOLD INC (1977-1983; SIC 3079) |  (1985; SIC 3079) | M+S MOLDING (1990; SIC 3089)</t>
  </si>
  <si>
    <t xml:space="preserve">DENVER DIE MOLD INC (1977) |  (1985) | M+S MOLDING (1990)</t>
  </si>
  <si>
    <t xml:space="preserve">MARTIN'S AUTOWORKS INC [FRS; 1 m] | CARS COLLISION CENTER 20 [FRS; 30 m]</t>
  </si>
  <si>
    <t xml:space="preserve">ROCKY MT BANDAG    (DELETED) [FRS; 1 m] | ALL COUNTY SUMMIT [FRS; 11 m] | BUILD3 [FRS; 11 m] | HIMMELMAN CONSTRUCTION [FRS; 29 m]</t>
  </si>
  <si>
    <t xml:space="preserve">MARTIN'S AUTOWORKS INC</t>
  </si>
  <si>
    <t xml:space="preserve">S00437</t>
  </si>
  <si>
    <t xml:space="preserve">6395 W 56TH AVE</t>
  </si>
  <si>
    <t xml:space="preserve">1980;1982;1984;1990;1993;1999</t>
  </si>
  <si>
    <t xml:space="preserve">MILE“HE MACHINE INCORPORATED (1980-1999; SIC 3544,3599) | RILESHI_MACHINE INCORPORATED (1984; SIC 3544,3399,3499) | ARVADA MOLD INC (1999; SIC 3544)</t>
  </si>
  <si>
    <t xml:space="preserve">MILE“HE MACHINE INCORPORATED (1980) | RILESHI_MACHINE INCORPORATED (1984) | ARVADA MOLD INC (1999)</t>
  </si>
  <si>
    <t xml:space="preserve">JAMES DRILLING COMPANY [FRS; 14 m] | LK PRINTING [CDPHE RCRA; 17 m] | KAIZEN COLLISION CENTER - ARVADA [CDPHE RCRA; 17 m] | ALPINE DEMOLITION AND RECYCLING LLC [CDPHE RCRA; 17 m] | FEDERAL EXPRESS CORPORATION [CDPHE RCRA; 17 m] | LK PRINTING [FRS; 28 m]</t>
  </si>
  <si>
    <t xml:space="preserve">MILE-HI MACHINE, INC. [FRS; name match, 105 m] | BARBER NICHOLS BUILDING #10 [FRS; 19 m] | R GOODS AUTOWORKS - ARVADA [FRS; 28 m] | MILE-HI MACHINE, INC. [FRS] (address match)</t>
  </si>
  <si>
    <t xml:space="preserve">Sterling Crane II</t>
  </si>
  <si>
    <t xml:space="preserve">JAMES DRILLING COMPANY</t>
  </si>
  <si>
    <t xml:space="preserve">S04942</t>
  </si>
  <si>
    <t xml:space="preserve">1448 ESTES</t>
  </si>
  <si>
    <t xml:space="preserve">ALF PROOUCTS (1980-1982; SIC 3651,3573)</t>
  </si>
  <si>
    <t xml:space="preserve">ALF PROOUCTS (1980)</t>
  </si>
  <si>
    <t xml:space="preserve">CENIKO FOUNDATION [FRS; 29 m]</t>
  </si>
  <si>
    <t xml:space="preserve">CENIKO FOUNDATION</t>
  </si>
  <si>
    <t xml:space="preserve">S05157</t>
  </si>
  <si>
    <t xml:space="preserve">6105 W 55TH AVE</t>
  </si>
  <si>
    <t xml:space="preserve">1980;1983;1986;1990;1992;1993;1999</t>
  </si>
  <si>
    <t xml:space="preserve">PRECISION METAL FABRICATORS, INC. (1980-1986; SIC 3599,3535,3441) | BARBER=NICHOLS ENGINEERING CO (1983-1999; SIC 3561,3511,3462) | MEYER CONVEYAIR INC (1990; SIC 3535,3589) | WONDER WOODS OF COLORADO, INC (1993; SIC 1081)</t>
  </si>
  <si>
    <t xml:space="preserve">PRECISION METAL FABRICATORS, INC. (1980) | BARBER=NICHOLS ENGINEERING CO (1983) | MEYER CONVEYAIR INC (1990) | PLATEN PRESS (1990) | WONDER WOODS OF COLORADO. (1990) | SIGN CENTER (1993) | TRADE LITHO (1993) | ER, BUSINESS RESEARCH DIVISION (1999)</t>
  </si>
  <si>
    <t xml:space="preserve">BARBER - NICHOLS INC [FRS; name match, 95 m] | WONDER WOODS OF COLORADO, INC. [FRS; name match, 110 m]</t>
  </si>
  <si>
    <t xml:space="preserve">TRADE LITHO  &amp; DIE CUTTING [FRS; name match, 187 m]</t>
  </si>
  <si>
    <t xml:space="preserve">WASTEQUIP MANUFACTURING COMPANY</t>
  </si>
  <si>
    <t xml:space="preserve">THE KING'S GARAGE INC</t>
  </si>
  <si>
    <t xml:space="preserve">S05183</t>
  </si>
  <si>
    <t xml:space="preserve">15744 W 6 AVE</t>
  </si>
  <si>
    <t xml:space="preserve">CREATIVE PRODUCTIONS INC (1988; SIC 2842) | SOUTHWEST TOOLING INC (1990; SIC 3544) | CENTENNIAL EQUIPMENT CO (2002; SIC 3500) | CHALLENGER MFG INC (2002; SIC 3400)</t>
  </si>
  <si>
    <t xml:space="preserve">SAMS JAMS (1980) | COMMUNICATION INDUSTRIES INC (1983) | PRESS ON LABEL CO (1983) | EXHIBIT FACTORY INC 2711 NEWSPAPERS (1985) | CREATIVE PRODUCTIONS INC (1988) | GRAM’S FOODS INC (1988) | SOUTHWEST TOOLING (1988) | MAJESTIC RIBBON CORPORATION (1990) | DATA WORD PRODUCTS: (1992) | CENTENNIAL EQUIPMENT CO (2002) | CHALLENGER MFG INC (2002) | CLASSIC LOG HOMES (2002) | DESIGNSMITH (2002) | GARB ALTERNATIVE SPORTSWEAR INC (2002)</t>
  </si>
  <si>
    <t xml:space="preserve">PRESS ON LABEL CO.CN [FRS; name match, 93 m]</t>
  </si>
  <si>
    <t xml:space="preserve">PRESS ON LABEL CO.CN</t>
  </si>
  <si>
    <t xml:space="preserve">S05200</t>
  </si>
  <si>
    <t xml:space="preserve">833 PARFET ST</t>
  </si>
  <si>
    <t xml:space="preserve">HEADWAY INDUSTRIES INC (1980; SIC 3069)</t>
  </si>
  <si>
    <t xml:space="preserve">HEADWAY INDUSTRIES INC (1980) | POC SPAS INC (1983)</t>
  </si>
  <si>
    <t xml:space="preserve">VANTAGE BOWLING [FRS; 39 m]</t>
  </si>
  <si>
    <t xml:space="preserve">VANTAGE BOWLING</t>
  </si>
  <si>
    <t xml:space="preserve">S05201</t>
  </si>
  <si>
    <t xml:space="preserve">6701 W ALAMEDA AVE</t>
  </si>
  <si>
    <t xml:space="preserve">HOWARD MECHANICAL CO (1980-1983; SIC 3444)</t>
  </si>
  <si>
    <t xml:space="preserve">HOWARD MECHANICAL CO (1980)</t>
  </si>
  <si>
    <t xml:space="preserve">HOME DEPOT STORE #1514 [FRS] (address match) | HOME DEPOT STORE #1514 [CDPHE RCRA] (address match)</t>
  </si>
  <si>
    <t xml:space="preserve">HOME DEPOT STORE #1514</t>
  </si>
  <si>
    <t xml:space="preserve">S05212</t>
  </si>
  <si>
    <t xml:space="preserve">200 TAFT ST</t>
  </si>
  <si>
    <t xml:space="preserve">BENRAY MARBLE PRODUCTS (1988; SIC 3089) | HEADWAY INDUSTRIES INC (1990; SIC 3069)</t>
  </si>
  <si>
    <t xml:space="preserve">SAN JUAN POOLS INC (1980) | BENRAY MARBLE PRODUCTS (1988) | HEADWAY INDUSTRIES INC (1990) | BENRAY DESIGNER MARBLE CO (2002)</t>
  </si>
  <si>
    <t xml:space="preserve">HEADWAY IND INC [FRS; name match, 32 m]</t>
  </si>
  <si>
    <t xml:space="preserve">BENRAY DESIGNER MARBLE [FRS; name match, 28 m] | DESIGNER MARBLE DBA BENRAY DESIGNER MARB [FRS; name match, 28 m]</t>
  </si>
  <si>
    <t xml:space="preserve">S07138</t>
  </si>
  <si>
    <t xml:space="preserve">6250 JOYCE DR</t>
  </si>
  <si>
    <t xml:space="preserve">1980;1983;1985;1988;1990;1992</t>
  </si>
  <si>
    <t xml:space="preserve">ANDERSON + FORRESTER (1980-1990; SIC 3498,3423) | CENTURY INTERNATIONAL CORP (1980-1992; SIC 3589) | MID-WEST MACHINE PRODUCTS INC (1988-1990; SIC 2499,3444,3499)</t>
  </si>
  <si>
    <t xml:space="preserve">ANDERSON + FORRESTER (1980) | CENTURY INTERNATIONAL CORP (1980) | SILKSCREENED LOGOS DENVER SPECTRUM INC (1988) | MID-WEST MACHINE PRODUCTS INC (1988)</t>
  </si>
  <si>
    <t xml:space="preserve">MIDWEST MACHINE PRODUCTS INCORPORATED [FRS; name match, 148 m] | INDUSTRIALEX CORPORATION [CDPHE RCRA; 10 m] | PHENOVA INC [CDPHE RCRA; 10 m]</t>
  </si>
  <si>
    <t xml:space="preserve">DENVER SPECTRUM INC [FRS; name match, 30 m] | MIDWEST MACHINE PRODUCTS INC [FRS; name match, 148 m]</t>
  </si>
  <si>
    <t xml:space="preserve">INDUSTRIALEX MANUFACTURING, CORP.</t>
  </si>
  <si>
    <t xml:space="preserve">INDUSTRIALEX CORPORATION</t>
  </si>
  <si>
    <t xml:space="preserve">S00433</t>
  </si>
  <si>
    <t xml:space="preserve">6855 W 56TH AVE</t>
  </si>
  <si>
    <t xml:space="preserve">1983;1984;1986;1993;1999</t>
  </si>
  <si>
    <t xml:space="preserve">LECTRA PRODUCTS CO (1983-1999; SIC 3429)</t>
  </si>
  <si>
    <t xml:space="preserve">LECTRA PRODUCTS CO (1983)</t>
  </si>
  <si>
    <t xml:space="preserve">LECTRA PRODUCTS [FRS; name match, 102 m] | COLORADO CIRCUITS [FRS; 39 m] | LECTRA PRODUCTS [FRS] (address match)</t>
  </si>
  <si>
    <t xml:space="preserve">COLORADO CIRCUITS</t>
  </si>
  <si>
    <t xml:space="preserve">S00439</t>
  </si>
  <si>
    <t xml:space="preserve">5756 LAMAR</t>
  </si>
  <si>
    <t xml:space="preserve">1983;1984;1986;1990;1992;1993</t>
  </si>
  <si>
    <t xml:space="preserve">CONTINENTAL SOLAR SYSTEMS INC (1983-1986; SIC 3433) | PANTA PRECISION, INC. (1983-1993; SIC 3444) | FORD TOOL + MACHINE CO (1986-1993; SIC 3469,3499) | CREAM OF THE VALLEY PLASTICS (1990-1993; SIC 3085) | ARVADA, CONT. (1992; SIC 3085)</t>
  </si>
  <si>
    <t xml:space="preserve">CONTINENTAL SOLAR SYSTEMS INC (1983) | PANTA PRECISION, INC. (1983) | FORD TOOL + MACHINE CO (1986) | KD KANOPY (1986) | CREAM OF THE VALLEY PLASTICS (1990) | ARVADA, CONT. (1992)</t>
  </si>
  <si>
    <t xml:space="preserve">RMCAT ENVIRONMENTAL SERVICES INC [FRS; 3 m]</t>
  </si>
  <si>
    <t xml:space="preserve">STIMACK CONSTRUCTION COMPANY [FRS; 3 m]</t>
  </si>
  <si>
    <t xml:space="preserve">S05939</t>
  </si>
  <si>
    <t xml:space="preserve">4941 ALLISON NO 7</t>
  </si>
  <si>
    <t xml:space="preserve">UNIVERSAL PATTERN COMPANY (1983; SIC 3565,3079,3544) | WHIPCHEK MANUFACTURING CORP (1983-1999; SIC 3069) | DAVIS SPORTS SPECIALTIES INC (1999; SIC 3441)</t>
  </si>
  <si>
    <t xml:space="preserve">UNIVERSAL PATTERN COMPANY (1983) | WHIPCHEK MANUFACTURING CORP (1983) | H R KIRKLAND CO INC (1986) | PAPILLON GRAPHICS ING (1990) | PANTA PRECISION INC (1992) | ACCURATE INDUSTRIES INC (1999) | DAVIS SPORTS SPECIALTIES INC (1999)</t>
  </si>
  <si>
    <t xml:space="preserve">ACCURATE INDUSTRIES INC [FRS; name match, 41 m]</t>
  </si>
  <si>
    <t xml:space="preserve">PAPILLON GRAPHICS [FRS; name match, 41 m]</t>
  </si>
  <si>
    <t xml:space="preserve">ALLISON STREET DRUM - USEPA</t>
  </si>
  <si>
    <t xml:space="preserve">ACCURATE INDUSTRIES INC</t>
  </si>
  <si>
    <t xml:space="preserve">S05951</t>
  </si>
  <si>
    <t xml:space="preserve">12477 W CEDAR OR</t>
  </si>
  <si>
    <t xml:space="preserve">COMPACTION SPECIALIST INCe (1983; SIC 3531,3568) | COMPACTION SPECIALIST INC. (1985; SIC 3531,3568)</t>
  </si>
  <si>
    <t xml:space="preserve">COMPACTION SPECIALIST INCe (1983) | COMPACTION SPECIALIST INC. (1985) | 0 C M SCIENCE LABORATORY, INC (1993)</t>
  </si>
  <si>
    <t xml:space="preserve">GERBER COLLISION &amp; GLASS [CDPHE RCRA; 36 m] | BRISTLECONE SHOOTING [CDPHE RCRA; 36 m] | WORLD COMPASS COLLISION &amp; REFINISHING [CDPHE RCRA; 36 m]</t>
  </si>
  <si>
    <t xml:space="preserve">S05961</t>
  </si>
  <si>
    <t xml:space="preserve">6893 JOYCE ST</t>
  </si>
  <si>
    <t xml:space="preserve">1983;1986;1990;1999</t>
  </si>
  <si>
    <t xml:space="preserve">MARKON MANUFACTURING INC (1983; SIC 3499,3079) | SYSTEMS ENGINEERING ASSOCIATES (1986; SIC 3622,3573,3444) | SYSTEMS ENGINEERING ASSOCIATES (1990; SIC 3444,3625,3899) | B-10 SYSTEMS INC (1999; SIC 3451)</t>
  </si>
  <si>
    <t xml:space="preserve">MARKON MANUFACTURING INC (1983) | SYSTEMS ENGINEERING ASSOCIATES ASPEN PRINTING COMPANY SMUGGLER TN 1611 925—8179 (1984) | SYSTEMS ENGINEERING ASSOCIATES (1986) | SYSTEMS ENGINEERING ASSOCIATES (1990) | B-10 SYSTEMS INC (1999)</t>
  </si>
  <si>
    <t xml:space="preserve">SYSTEMS ENGINEERING ASSOC INC [FRS; name match, 58 m]</t>
  </si>
  <si>
    <t xml:space="preserve">CITY OF ARVADA 2020 WATER MAIN REPLACEMENT20-WA-01 [FRS; 9 m]</t>
  </si>
  <si>
    <t xml:space="preserve">HONEYWELL, INC.</t>
  </si>
  <si>
    <t xml:space="preserve">SYSTEMS ENGINEERING ASSOC INC</t>
  </si>
  <si>
    <t xml:space="preserve">S05972</t>
  </si>
  <si>
    <t xml:space="preserve">5805 W 6TH AVE BLDG</t>
  </si>
  <si>
    <t xml:space="preserve">SYSTEMS STADIA COLO CORP (1988-1992; SIC 2672,2893,3958) | BEL-PRO PRODUCTS (2002; SIC 3400)</t>
  </si>
  <si>
    <t xml:space="preserve">BRADFORD PUBLISHING (1983) | HEATER METER INC (1983) | BRADFORD PUBLISHING (1988) | SYSTEMS STADIA COLO CORP (1988) | BRADFORD + WILL GRAPHICS (1990) | CENTENNIAL GRAPHICS, INC (1990) | AMERICAN ABATEMENT, INC (1993) | BEL-PRO PRODUCTS (2002) | CARSAN ENGINEERING INC (2002)</t>
  </si>
  <si>
    <t xml:space="preserve">STADIA CO CORP [FRS; name match, 39 m] | LUBE BUTLER INC [FRS; 11 m] | CONTINENTAL MECHANINCAL SYSTEMS [FRS; 19 m] | EMICH AUTO BODY [FRS; 20 m] | 50'S CRUSIN PAINT &amp; BODY [FRS; 20 m]</t>
  </si>
  <si>
    <t xml:space="preserve">CENTENNIAL GRAPHICS [FRS; name match, 28 m] | DEFIANCE HARDWOODS LLC [FRS; 0 m]</t>
  </si>
  <si>
    <t xml:space="preserve">LUBE BUTLER INC</t>
  </si>
  <si>
    <t xml:space="preserve">S05979</t>
  </si>
  <si>
    <t xml:space="preserve">870 PARFET ST</t>
  </si>
  <si>
    <t xml:space="preserve">INTERNATIONAL INNERTIREs DBA NO-MORFLATS (1983; SIC 3011)</t>
  </si>
  <si>
    <t xml:space="preserve">INTERNATIONAL INNERTIREs DBA NO-MORFLATS (1983) | TECHNICRAFT-CLASSIC CLOSETS (1990)</t>
  </si>
  <si>
    <t xml:space="preserve">VANTAGE BOWLING [FRS] (address match)</t>
  </si>
  <si>
    <t xml:space="preserve">S05988</t>
  </si>
  <si>
    <t xml:space="preserve">10466W CENTENNIAL RD</t>
  </si>
  <si>
    <t xml:space="preserve">ACCUTRONICS INC (2002; SIC 3400) | PROCTOR CO (2002; SIC 3500)</t>
  </si>
  <si>
    <t xml:space="preserve">MOUNTAIN MEDICAL EQUIPMENT (1983) | ACCUTRONICS INC (2002) | PROCTOR CO (2002)</t>
  </si>
  <si>
    <t xml:space="preserve">GOLDBERG BROTHERS INC [FRS; 6 m] | CHANDLER INDUSTRIES ARROW DIVISION [FRS; 6 m]</t>
  </si>
  <si>
    <t xml:space="preserve">CHANDLER INDUSTRIES, INC. [FRS; 6 m]</t>
  </si>
  <si>
    <t xml:space="preserve">GOLDBERG BROTHERS INC</t>
  </si>
  <si>
    <t xml:space="preserve">S05997</t>
  </si>
  <si>
    <t xml:space="preserve">5160 N PARFET</t>
  </si>
  <si>
    <t xml:space="preserve">ZOT PINSETTER PARTS (1990; SIC 3499) | 303-463-5500 (2002; SIC 3400) | RAM GRINDING INC (2002; SIC 3400) | STRUCTURAL SPECIALTIES INC (2002; SIC 3400)</t>
  </si>
  <si>
    <t xml:space="preserve">CREATIONS UNLIMITED (1983) | HIGH COUNTRY FOODS (1985) | MOBILE SAFETY EQUIPMENT INC (1988) | ZOT PINSETTER PARTS (1990) | 303-463-5500 (2002) | 80033-2116 JDIVENTURES INC (2002) | RAM GRINDING INC (2002) | STRUCTURAL SPECIALTIES INC (2002)</t>
  </si>
  <si>
    <t xml:space="preserve">ABSOLUTE CONTROL SYSTEMS [FRS; 8 m]</t>
  </si>
  <si>
    <t xml:space="preserve">AMERICAN WOOD PROD CO [FRS; 12 m] | JDI VENTURES INC. [FRS; 12 m] | GRAND OAK ANTIQUES &amp; REFINISHING [FRS; 38 m]</t>
  </si>
  <si>
    <t xml:space="preserve">S00434</t>
  </si>
  <si>
    <t xml:space="preserve">9701 W 58TH PL</t>
  </si>
  <si>
    <t xml:space="preserve">MC BRIDE SHEET METAL + CARRIAGES (1984; SIC 3444)</t>
  </si>
  <si>
    <t xml:space="preserve">MC BRIDE SHEET METAL + CARRIAGES (1984)</t>
  </si>
  <si>
    <t xml:space="preserve">GOODYEAR AUTO SERVICE CENTER [FRS; 11 m] | JEFFERSON COUNTY-ARVADA SHOP [FRS; 38 m]</t>
  </si>
  <si>
    <t xml:space="preserve">Ralston Creek Townhomes, II</t>
  </si>
  <si>
    <t xml:space="preserve">S00831</t>
  </si>
  <si>
    <t xml:space="preserve">2057 S SHERIDAN</t>
  </si>
  <si>
    <t xml:space="preserve">8." S$ propucTs (1984; SIC 2599,3452,3441)</t>
  </si>
  <si>
    <t xml:space="preserve">8." S$ propucTs (1984)</t>
  </si>
  <si>
    <t xml:space="preserve">HUGH M WOODS #147 [FRS; 12 m]</t>
  </si>
  <si>
    <t xml:space="preserve">WOODS HUGH M [FRS; 12 m]</t>
  </si>
  <si>
    <t xml:space="preserve">Wachovia Building</t>
  </si>
  <si>
    <t xml:space="preserve">HUGH M WOODS #147</t>
  </si>
  <si>
    <t xml:space="preserve">S06269</t>
  </si>
  <si>
    <t xml:space="preserve">3333 S WADSWORTH UNIT D 207</t>
  </si>
  <si>
    <t xml:space="preserve">MICRO ROD INC (1985; SIC 3573) | COPYING MICRO R+D INC (1988; SIC 3577)</t>
  </si>
  <si>
    <t xml:space="preserve">MICRO ROD INC (1985) | D.B.A-HEALTHCARE COMPUTING AND COMMUNICATIONS (1988) | FLOTATION BLOCKS ECO SYSTEMS INC (1988) | COPYING MICRO R+D INC (1988) | HEALTH DATA ANALYSIS INC (1990) | ELECTRONIC INNOVATIONS CORP (2002)</t>
  </si>
  <si>
    <t xml:space="preserve">MISSION TRACE CLEANERS [FRS; 18 m]</t>
  </si>
  <si>
    <t xml:space="preserve">S06330</t>
  </si>
  <si>
    <t xml:space="preserve">3970 YOUNGFIELD ST</t>
  </si>
  <si>
    <t xml:space="preserve">TRAC=VAC INC (1985-1990; SIC 3599,3523)</t>
  </si>
  <si>
    <t xml:space="preserve">TRAC=VAC INC (1985)</t>
  </si>
  <si>
    <t xml:space="preserve">SGS NORTH AMERICA - TESTING LABORATORY [FRS; 30 m]</t>
  </si>
  <si>
    <t xml:space="preserve">SGS NORTH AMERICA - TESTING LABORATORY</t>
  </si>
  <si>
    <t xml:space="preserve">S06338</t>
  </si>
  <si>
    <t xml:space="preserve">12555 W 52ND AVE</t>
  </si>
  <si>
    <t xml:space="preserve">BONDS CUSTOM MANUFACTURING INC (1986-1990; SIC 3444) | PANTA PRECISION INC (1999; SIC 3469)</t>
  </si>
  <si>
    <t xml:space="preserve">BONDS CUSTOM MANUFACTURING INC (1986) | 50G HORN SIGNS INC (1999) | PANTA PRECISION INC (1999)</t>
  </si>
  <si>
    <t xml:space="preserve">BONDS CUSTOM MFG INC [FRS; name match, 206 m] | BONDS CUSTOM MFG INC [FRS] (address match)</t>
  </si>
  <si>
    <t xml:space="preserve">BONDS CUSTOM MFG INC [FRS; name match, 206 m] | WEATHERFORD LABORATORIES, INC. [FRS] (address match) | BONDS CUSTOM MFG INC [FRS] (address match)</t>
  </si>
  <si>
    <t xml:space="preserve">BONDS CUSTOM MFG INC</t>
  </si>
  <si>
    <t xml:space="preserve">S06343</t>
  </si>
  <si>
    <t xml:space="preserve">7827 WADSWORTH BIVD</t>
  </si>
  <si>
    <t xml:space="preserve">EAGLE INTERNATIONAL INC (1986; SIC 2721,3484,2842)</t>
  </si>
  <si>
    <t xml:space="preserve">EAGLE INTERNATIONAL INC (1986) | THE MATTRESS FACTORY (1999)</t>
  </si>
  <si>
    <t xml:space="preserve">WALGREENS #12100 [CDPHE RCRA; 7 m] | CVS PHARMACY #16009 [FRS; 12 m] | TARGET CORPORATION - TARGET STORE T0048 [FRS; 12 m] | WALGREENS #12100 [FRS; 13 m]</t>
  </si>
  <si>
    <t xml:space="preserve">LITTLE DRY CREEK DOWNSTREAM OF WADSWORTH BLVD [FRS; 13 m]</t>
  </si>
  <si>
    <t xml:space="preserve">WALGREENS #12100</t>
  </si>
  <si>
    <t xml:space="preserve">S06344</t>
  </si>
  <si>
    <t xml:space="preserve">12100 W 52ND UNIT 123</t>
  </si>
  <si>
    <t xml:space="preserve">HENRIKSEN DATA SYSTEMS INC (1986; SIC 3573,3662,3643) | AMERICAN TECHNICAL MACHINING (1990; SIC 3499,3999,3545) | INNOVATIVE MACHINING INC (1992; SIC 3599,3841,3499)</t>
  </si>
  <si>
    <t xml:space="preserve">HENRIKSEN DATA SYSTEMS INC (1986) | AMERICAN TECHNICAL MACHINING (1990) | INNOVATIVE MACHINING INC (1992)</t>
  </si>
  <si>
    <t xml:space="preserve">HENRIKSEN DATA SYSTEMS INC [FRS; name match, 223 m] | SORENSON SPECIALITY SHOP [FRS; 37 m]</t>
  </si>
  <si>
    <t xml:space="preserve">DELAWARE (REGENCY) - LASTING PAWS PET [FRS; 18 m]</t>
  </si>
  <si>
    <t xml:space="preserve">RESIDENTIAL PROPERTY AT 11818 W. 52ND</t>
  </si>
  <si>
    <t xml:space="preserve">SORENSON SPECIALITY SHOP</t>
  </si>
  <si>
    <t xml:space="preserve">S06346</t>
  </si>
  <si>
    <t xml:space="preserve">6190 W 55TH AVE</t>
  </si>
  <si>
    <t xml:space="preserve">JAY BEE ENGINEERING INC (1986; SIC 3079,3599)</t>
  </si>
  <si>
    <t xml:space="preserve">JAY BEE ENGINEERING INC (1986) | WESTERN FINANCIAL SUPPLIERS INC (1990)</t>
  </si>
  <si>
    <t xml:space="preserve">BARBER - NICHOLS INC [FRS; 5 m] | WONDER WOODS OF COLORADO, INC. [FRS; 10 m]</t>
  </si>
  <si>
    <t xml:space="preserve">BARBER - NICHOLS INC</t>
  </si>
  <si>
    <t xml:space="preserve">S06349</t>
  </si>
  <si>
    <t xml:space="preserve">5515 LAMAR</t>
  </si>
  <si>
    <t xml:space="preserve">NORTHWEST MOTOR WELDING (1986; SIC 3519)</t>
  </si>
  <si>
    <t xml:space="preserve">NORTHWEST MOTOR WELDING (1986)</t>
  </si>
  <si>
    <t xml:space="preserve">NORTHWEST MOTOR WELDING [FRS; name match, 9 m]</t>
  </si>
  <si>
    <t xml:space="preserve">NORTHWEST MOTOR WELDING</t>
  </si>
  <si>
    <t xml:space="preserve">S06993</t>
  </si>
  <si>
    <t xml:space="preserve">1355 S WADSWORTH BLVD</t>
  </si>
  <si>
    <t xml:space="preserve">BAUMER ENTERPRISES (1990; SIC 3599)</t>
  </si>
  <si>
    <t xml:space="preserve">ROLLAWAYS BAUMER ENTERPRISES (1988) | CHAMPLAIN ORTHOPEDICS INC (1990)</t>
  </si>
  <si>
    <t xml:space="preserve">ECONO LUBE N TUNE #272 [FRS; 32 m]</t>
  </si>
  <si>
    <t xml:space="preserve">AMRP WADSWORTH AND W ALAMEDA REPLACEMENT [FRS; 10 m] | YOUR STORE INC. - SHOP N SAVE [FRS; 29 m]</t>
  </si>
  <si>
    <t xml:space="preserve">ECONO LUBE N TUNE #272</t>
  </si>
  <si>
    <t xml:space="preserve">S07149</t>
  </si>
  <si>
    <t xml:space="preserve">525 VIOLET ST</t>
  </si>
  <si>
    <t xml:space="preserve">SHARPENERS STARCO MFG INC (1988-1990; SIC 3823,3533)</t>
  </si>
  <si>
    <t xml:space="preserve">SHARPENERS STARCO MFG INC (1988) | BROOK TROUT PRESS (1990)</t>
  </si>
  <si>
    <t xml:space="preserve">Z CRAFT LTD [FRS; 34 m]</t>
  </si>
  <si>
    <t xml:space="preserve">CIC PRECISION MACHINING [FRS; 36 m]</t>
  </si>
  <si>
    <t xml:space="preserve">Z CRAFT LTD</t>
  </si>
  <si>
    <t xml:space="preserve">S07150</t>
  </si>
  <si>
    <t xml:space="preserve">4325 KILMER ST</t>
  </si>
  <si>
    <t xml:space="preserve">} sYoT Eee TURNING TECHNOLOGY (1988-1990; SIC 3451,3569) | AMERICAN MACHINE CO (2002; SIC 3400) | DY-RAM INC (2002; SIC 3400)</t>
  </si>
  <si>
    <t xml:space="preserve">} sYoT Eee TURNING TECHNOLOGY (1988) | AMERICAN MACHINE CO (2002) | DY-RAM INC (2002)</t>
  </si>
  <si>
    <t xml:space="preserve">A-1 AUTO AND METAL STRIPPING [FRS; 1 m]</t>
  </si>
  <si>
    <t xml:space="preserve">S07217</t>
  </si>
  <si>
    <t xml:space="preserve">3232 S VANCE ST110</t>
  </si>
  <si>
    <t xml:space="preserve">GEOTECHNICAL ENGINEERING+ MINING (1988; SIC 3571,3661,3663)</t>
  </si>
  <si>
    <t xml:space="preserve">GEOTECHNICAL ENGINEERING+ MINING (1988)</t>
  </si>
  <si>
    <t xml:space="preserve">POWERBACK REHABILITATION LAKEWOOD [FRS; 30 m]</t>
  </si>
  <si>
    <t xml:space="preserve">POWERBACK REHABILITATION LAKEWOOD</t>
  </si>
  <si>
    <t xml:space="preserve">S07252</t>
  </si>
  <si>
    <t xml:space="preserve">2305 E ARAPAHOE RD</t>
  </si>
  <si>
    <t xml:space="preserve">S C T SALES INC (1988; SIC 2819,3229,3669)</t>
  </si>
  <si>
    <t xml:space="preserve">S C T SALES INC (1988) | SCT SALES INC (1990)</t>
  </si>
  <si>
    <t xml:space="preserve">SOUTHGLENN MODERN DENTISTRY [FRS; 15 m]</t>
  </si>
  <si>
    <t xml:space="preserve">SOUTHGLENN MODERN DENTISTRY</t>
  </si>
  <si>
    <t xml:space="preserve">S07382</t>
  </si>
  <si>
    <t xml:space="preserve">4890 VAN GORDON NO 102</t>
  </si>
  <si>
    <t xml:space="preserve">THE END (1988-1990; SIC 3089)</t>
  </si>
  <si>
    <t xml:space="preserve">THE END (1988) | HOYT FAMILY PRINTING INC (2002)</t>
  </si>
  <si>
    <t xml:space="preserve">COLORADO STEEL INC [CDPHE RCRA; 14 m] | COLORADO STEEL INCORPORATED [FRS; 16 m]</t>
  </si>
  <si>
    <t xml:space="preserve">COLORADO STEEL INC [FRS; 16 m]</t>
  </si>
  <si>
    <t xml:space="preserve">COLORADO STEEL INC</t>
  </si>
  <si>
    <t xml:space="preserve">S07383</t>
  </si>
  <si>
    <t xml:space="preserve">4975 MILLER STC</t>
  </si>
  <si>
    <t xml:space="preserve">RIGRRDUSTRL SB (1988; SIC 3479)</t>
  </si>
  <si>
    <t xml:space="preserve">RIGRRDUSTRL SB (1988)</t>
  </si>
  <si>
    <t xml:space="preserve">KRESCO INDUSTRIAL COATINGS [FRS; 13 m]</t>
  </si>
  <si>
    <t xml:space="preserve">TENERE INC WHEAT RIDGE DIV.CN [FRS; 13 m]</t>
  </si>
  <si>
    <t xml:space="preserve">ROCKY MOUNTAIN BOTTLE CO - 10619 W 50TH</t>
  </si>
  <si>
    <t xml:space="preserve">KRESCO INDUSTRIAL COATINGS</t>
  </si>
  <si>
    <t xml:space="preserve">S07396</t>
  </si>
  <si>
    <t xml:space="preserve">14045 W 66TH AVE</t>
  </si>
  <si>
    <t xml:space="preserve">EVERGREEN SAFETY SYSTEMS INC (1990; SIC 3448,3711,3713)</t>
  </si>
  <si>
    <t xml:space="preserve">EVERGREEN SAFETY SYSTEMS INC (1990) | SUN CO, INC (1993)</t>
  </si>
  <si>
    <t xml:space="preserve">MT2 LLC - METALS TREATMENT TECHNOLOGIES [FRS; 32 m] | MT2 LLC - METALS TREATMENT TECHNOLOGIES [FRS] (address match) | MT2 LLC - METALS TREATMENT TECHNOLOGIES [CDPHE RCRA] (address match)</t>
  </si>
  <si>
    <t xml:space="preserve">MT2 LLC - METALS TREATMENT TECHNOLOGIES</t>
  </si>
  <si>
    <t xml:space="preserve">S07759</t>
  </si>
  <si>
    <t xml:space="preserve">407 CORPORATE CIR</t>
  </si>
  <si>
    <t xml:space="preserve">ADVANCED PURIFICATION INC (1990; SIC 3589)</t>
  </si>
  <si>
    <t xml:space="preserve">ADVANCED PURIFICATION INC (1990) | ASACA CORP OF AMERICA (2002) | UQM TECHNOLOGIES INC (2002)</t>
  </si>
  <si>
    <t xml:space="preserve">NFT INCORPORATED [FRS; 1 m] | ROCKY MOUNTAIN BANK [FRS; 10 m]</t>
  </si>
  <si>
    <t xml:space="preserve">NFT INCORPORATED</t>
  </si>
  <si>
    <t xml:space="preserve">S07770</t>
  </si>
  <si>
    <t xml:space="preserve">15611 W 6TH AVE</t>
  </si>
  <si>
    <t xml:space="preserve">RAM-LINE (1990; SIC 3489)</t>
  </si>
  <si>
    <t xml:space="preserve">RAM-LINE (1990)</t>
  </si>
  <si>
    <t xml:space="preserve">RAM-LINE INC [FRS] (address match)</t>
  </si>
  <si>
    <t xml:space="preserve">GOLTRA CASTINGS CO INC</t>
  </si>
  <si>
    <t xml:space="preserve">S07844</t>
  </si>
  <si>
    <t xml:space="preserve">12410 W CEDAR DR</t>
  </si>
  <si>
    <t xml:space="preserve">DENVER DIE MOLD INC (1990; SIC 3544)</t>
  </si>
  <si>
    <t xml:space="preserve">DENVER DIE MOLD INC (1990)</t>
  </si>
  <si>
    <t xml:space="preserve">GERBER COLLISION &amp; GLASS [CDPHE RCRA; 7 m] | WORLD COMPASS COLLISION &amp; REFINISHING [CDPHE RCRA; 7 m] | BRISTLECONE SHOOTING [CDPHE RCRA; 7 m]</t>
  </si>
  <si>
    <t xml:space="preserve">HIMMELMAN CONSTRUCTION [FRS; 18 m]</t>
  </si>
  <si>
    <t xml:space="preserve">S07845</t>
  </si>
  <si>
    <t xml:space="preserve">1600 CARR STE 3</t>
  </si>
  <si>
    <t xml:space="preserve">A DESIGN + TYPOGRAPHY HOUSE (1990; SIC 2791,3460,3541)</t>
  </si>
  <si>
    <t xml:space="preserve">A DESIGN + TYPOGRAPHY HOUSE (1990)</t>
  </si>
  <si>
    <t xml:space="preserve">CARDINAL CLNRS [FRS; 22 m]</t>
  </si>
  <si>
    <t xml:space="preserve">CARDINAL CLNRS</t>
  </si>
  <si>
    <t xml:space="preserve">S07985</t>
  </si>
  <si>
    <t xml:space="preserve">4050 YOUNGFIELD ST</t>
  </si>
  <si>
    <t xml:space="preserve">MATRIX MEMBRANES INC (1990; SIC 2869,2821)</t>
  </si>
  <si>
    <t xml:space="preserve">MATRIX MEMBRANES INC (1990)</t>
  </si>
  <si>
    <t xml:space="preserve">ENVIRONMENTAL HAZMAT SERVICES INC [FRS; 2 m]</t>
  </si>
  <si>
    <t xml:space="preserve">MOUNTAIN VIEW CORP LLC [FRS; 14 m]</t>
  </si>
  <si>
    <t xml:space="preserve">ENVIRONMENTAL HAZMAT SERVICES INC</t>
  </si>
  <si>
    <t xml:space="preserve">S08109</t>
  </si>
  <si>
    <t xml:space="preserve">2163 S SHERIDAN BIVD</t>
  </si>
  <si>
    <t xml:space="preserve">THE PERSONAL TOUCH (1993; SIC 2796,3089)</t>
  </si>
  <si>
    <t xml:space="preserve">THE PERSONAL TOUCH (1992)</t>
  </si>
  <si>
    <t xml:space="preserve">TARGET STORE #41 [FRS; 14 m]</t>
  </si>
  <si>
    <t xml:space="preserve">AK INC. [FRS; 14 m]</t>
  </si>
  <si>
    <t xml:space="preserve">Bubbles Cleaners</t>
  </si>
  <si>
    <t xml:space="preserve">TARGET STORE #41</t>
  </si>
  <si>
    <t xml:space="preserve">S08178</t>
  </si>
  <si>
    <t xml:space="preserve">9150 W JEWELL AVE</t>
  </si>
  <si>
    <t xml:space="preserve">PYRAMID WATER SYSTEMS INC (1992; SIC 3589)</t>
  </si>
  <si>
    <t xml:space="preserve">PYRAMID WATER SYSTEMS INC (1992)</t>
  </si>
  <si>
    <t xml:space="preserve">SWAN CLEANERS [FRS; 0 m]</t>
  </si>
  <si>
    <t xml:space="preserve">D.R. WYRICK INC. [FRS; 36 m] | DARREL LAND REALTY [FRS; 36 m] | UNIQUE PROPERTIES [FRS; 36 m]</t>
  </si>
  <si>
    <t xml:space="preserve">SWAN CLEANERS</t>
  </si>
  <si>
    <t xml:space="preserve">S08266</t>
  </si>
  <si>
    <t xml:space="preserve">6561 W 56 AVE</t>
  </si>
  <si>
    <t xml:space="preserve">JM FABRICATION, INC (1993; SIC 3499,3565) | CYRUS MANUFACTURING CO (1999; SIC 3544)</t>
  </si>
  <si>
    <t xml:space="preserve">JM FABRICATION, INC (1993) | CYRUS MANUFACTURING CO (1999)</t>
  </si>
  <si>
    <t xml:space="preserve">FEDEX WHHA [FRS; 16 m] | BORN AGAIN CABINETS [FRS; 23 m]</t>
  </si>
  <si>
    <t xml:space="preserve">FEDEX WHHA</t>
  </si>
  <si>
    <t xml:space="preserve">S08403</t>
  </si>
  <si>
    <t xml:space="preserve">325 INTERLOCKEN PKWY</t>
  </si>
  <si>
    <t xml:space="preserve">BANDGAP TECHNOLOGY CORP (1993; SIC 2819,2899)</t>
  </si>
  <si>
    <t xml:space="preserve">BANDGAP TECHNOLOGY CORP (1993) | SEACREST GROUP (1993)</t>
  </si>
  <si>
    <t xml:space="preserve">THE SEACREST GROUP [FRS; name match, 155 m]</t>
  </si>
  <si>
    <t xml:space="preserve">VIXEL CORPORATION [FRS] (address match) | VSI PARYLENE [FRS] (address match)</t>
  </si>
  <si>
    <t xml:space="preserve">RFMD (RADIO FREQUENCY MICRO DEVICES)</t>
  </si>
  <si>
    <t xml:space="preserve">VSI PARYLENE</t>
  </si>
  <si>
    <t xml:space="preserve">S08626</t>
  </si>
  <si>
    <t xml:space="preserve">1355 S WADSWORTH BIVD</t>
  </si>
  <si>
    <t xml:space="preserve">80232</t>
  </si>
  <si>
    <t xml:space="preserve">BAUMER ENTERPRISES (1993; SIC 3599)</t>
  </si>
  <si>
    <t xml:space="preserve">BAUMER ENTERPRISES (1993)</t>
  </si>
  <si>
    <t xml:space="preserve">CONOCOPHILLIPS  # 19002 [CDPHE RCRA; 21 m]</t>
  </si>
  <si>
    <t xml:space="preserve">DIAMOND SHAMROCK NO 662 [FRS; 1 m]</t>
  </si>
  <si>
    <t xml:space="preserve">CONOCOPHILLIPS  # 19002</t>
  </si>
  <si>
    <t xml:space="preserve">S08764</t>
  </si>
  <si>
    <t xml:space="preserve">3609 S WADSWORTH BIVD</t>
  </si>
  <si>
    <t xml:space="preserve">INTERA PETROLEUM PRODUCTION DIV (1993; SIC 2911)</t>
  </si>
  <si>
    <t xml:space="preserve">HOWARD NOLES TAMMEN BERGENDOFF (1993) | INTERA PETROLEUM PRODUCTION DIV (1993)</t>
  </si>
  <si>
    <t xml:space="preserve">MARTIN MARIETTA CORP DENVER AEROSPACE [FRS; 3 m]</t>
  </si>
  <si>
    <t xml:space="preserve">MARTIN MARIETTA CORP DENVER AEROSPACE</t>
  </si>
  <si>
    <t xml:space="preserve">S08927</t>
  </si>
  <si>
    <t xml:space="preserve">10401 W 120TH AVE</t>
  </si>
  <si>
    <t xml:space="preserve">KNUDSON MANUFACTURING INC (1999; SIC 3531)</t>
  </si>
  <si>
    <t xml:space="preserve">KNUDSON MANUFACTURING INC (1999)</t>
  </si>
  <si>
    <t xml:space="preserve">KNUDSON MFG INC [FRS] (address match)</t>
  </si>
  <si>
    <t xml:space="preserve">S09156</t>
  </si>
  <si>
    <t xml:space="preserve">6200 W 53RD AVE</t>
  </si>
  <si>
    <t xml:space="preserve">MARSHALL STEEL SERVICES INC (1999; SIC 3449)</t>
  </si>
  <si>
    <t xml:space="preserve">MARSHALL STEEL SERVICES INC (1999)</t>
  </si>
  <si>
    <t xml:space="preserve">MARSHALL STEEL SERVICE, INC. [FRS; name match, 209 m]</t>
  </si>
  <si>
    <t xml:space="preserve">MARSHALL STEEL SERVICES INC. [FRS; name match, 1 m] | MARSHALL STEEL SERVICES INC. [FRS] (address match)</t>
  </si>
  <si>
    <t xml:space="preserve">S09337</t>
  </si>
  <si>
    <t xml:space="preserve">1214 S SHERIDAN BLVD</t>
  </si>
  <si>
    <t xml:space="preserve">| KWAL HOWELLS INC (1999; SIC 2851)</t>
  </si>
  <si>
    <t xml:space="preserve">| KWAL HOWELLS INC (1999)</t>
  </si>
  <si>
    <t xml:space="preserve">AMOCO GAS STA NO 12019 [FRS; 27 m]</t>
  </si>
  <si>
    <t xml:space="preserve">Sonic Restaurant</t>
  </si>
  <si>
    <t xml:space="preserve">AMOCO GAS STA NO 12019</t>
  </si>
  <si>
    <t xml:space="preserve">S09529</t>
  </si>
  <si>
    <t xml:space="preserve">14452 W 44TH AVE</t>
  </si>
  <si>
    <t xml:space="preserve">GIRAFFIKS SCREEN PRINT &amp; DSGN (2002; SIC 3500)</t>
  </si>
  <si>
    <t xml:space="preserve">GIRAFFIKS SCREEN PRINT &amp; DSGN (2002)</t>
  </si>
  <si>
    <t xml:space="preserve">DXP ENTERPRISES [FRS] (address match)</t>
  </si>
  <si>
    <t xml:space="preserve">44TH AVENUE CONTAINER DUMP</t>
  </si>
  <si>
    <t xml:space="preserve">DXP ENTERPRISES</t>
  </si>
  <si>
    <t xml:space="preserve">S09532</t>
  </si>
  <si>
    <t xml:space="preserve">14352 W 44TH AVE</t>
  </si>
  <si>
    <t xml:space="preserve">COD! MANUFACTURING INC (2002; SIC 3500)</t>
  </si>
  <si>
    <t xml:space="preserve">COD! MANUFACTURING INC (2002)</t>
  </si>
  <si>
    <t xml:space="preserve">UNICHEM INTERNATIONAL [FRS; 34 m]</t>
  </si>
  <si>
    <t xml:space="preserve">COLORADO PRECISION MOLD, INC. [FRS; 26 m]</t>
  </si>
  <si>
    <t xml:space="preserve">UNICHEM INTERNATIONAL</t>
  </si>
  <si>
    <t xml:space="preserve">S09540</t>
  </si>
  <si>
    <t xml:space="preserve">741 CORPORATE CIR STE R</t>
  </si>
  <si>
    <t xml:space="preserve">NUCLEAR FILTER TECHNOLOGY (2002; SIC 3500)</t>
  </si>
  <si>
    <t xml:space="preserve">NUCLEAR FILTER TECHNOLOGY (2002)</t>
  </si>
  <si>
    <t xml:space="preserve">SUMMIT SCIENTIFIC [FRS; 2 m]</t>
  </si>
  <si>
    <t xml:space="preserve">NUCFIL, LLC [FRS; 2 m] | NFT INC. [FRS; 2 m] | NUCFIL, LLC [FRS] (address match) | NFT INC. [FRS] (address match)</t>
  </si>
  <si>
    <t xml:space="preserve">SUMMIT SCIENTIFIC</t>
  </si>
  <si>
    <t xml:space="preserve">S09548</t>
  </si>
  <si>
    <t xml:space="preserve">691 CORPORATE CIR</t>
  </si>
  <si>
    <t xml:space="preserve">STADIA CORP (2002; SIC 2800)</t>
  </si>
  <si>
    <t xml:space="preserve">STADIA CORP (2002)</t>
  </si>
  <si>
    <t xml:space="preserve">STADIA CORPORATION [FRS; name match, 42 m] | AKZO NOBEL COATINGS INC [FRS; 13 m] | SIDELIGHT STUDIOS [CDPHE RCRA; 17 m] | ADVANCED MEDICAL SOLUTIONS US [CDPHE RCRA; 17 m] | STADIA CORPORATION [FRS] (address match)</t>
  </si>
  <si>
    <t xml:space="preserve">STADIA CORPORATION [FRS; name match, 42 m] | GOLDEN RAILINGS INC [FRS; 13 m] | STADIA CORPORATION [FRS] (address match)</t>
  </si>
  <si>
    <t xml:space="preserve">AKZO NOBEL COATINGS INC</t>
  </si>
  <si>
    <t xml:space="preserve">S09646</t>
  </si>
  <si>
    <t xml:space="preserve">145 S SHERIDAN BIVD</t>
  </si>
  <si>
    <t xml:space="preserve">ALPHA THERAPEUTIC CORP (2002; SIC 2800)</t>
  </si>
  <si>
    <t xml:space="preserve">ALPHA THERAPEUTIC CORP (2002)</t>
  </si>
  <si>
    <t xml:space="preserve">O'REILLY #2729 [FRS; 28 m] | PRIM CLEANERS [FRS; 33 m]</t>
  </si>
  <si>
    <t xml:space="preserve">CHIC CLNRS [FRS; 33 m]</t>
  </si>
  <si>
    <t xml:space="preserve">O'REILLY #2729</t>
  </si>
  <si>
    <t xml:space="preserve">S09655</t>
  </si>
  <si>
    <t xml:space="preserve">5490 W 13TH AVE</t>
  </si>
  <si>
    <t xml:space="preserve">EKO SYSTEMS (2002; SIC 2800)</t>
  </si>
  <si>
    <t xml:space="preserve">EKO SYSTEMS (2002)</t>
  </si>
  <si>
    <t xml:space="preserve">CENTRIC JONES COMPANY [FRS; 8 m] | CENTRIC JONES COMPANY [FRS] (address match) | CENTRIC JONES COMPANY [CDPHE RCRA] (address match)</t>
  </si>
  <si>
    <t xml:space="preserve">CENTRIC JONES COMPANY</t>
  </si>
  <si>
    <t xml:space="preserve">S09946</t>
  </si>
  <si>
    <t xml:space="preserve">12150 W 44TH AVE</t>
  </si>
  <si>
    <t xml:space="preserve">LOZON LLC (2002; SIC 3400)</t>
  </si>
  <si>
    <t xml:space="preserve">INC (334419) EXCEL SIGNS &amp; GRAPHICS (2002) | LOZON LLC (2002)</t>
  </si>
  <si>
    <t xml:space="preserve">TA OPERATING CORP. DBA TRAVEL CENTERS OF [FRS; 39 m]</t>
  </si>
  <si>
    <t xml:space="preserve">TA OPERATING CORP. DBA TRAVEL CENTERS OF</t>
  </si>
  <si>
    <t xml:space="preserve">S09957</t>
  </si>
  <si>
    <t xml:space="preserve">10250 W 44TH AVE</t>
  </si>
  <si>
    <t xml:space="preserve">SCAN AIR OF COLORADO INC (2002; SIC 3500)</t>
  </si>
  <si>
    <t xml:space="preserve">SCAN AIR OF COLORADO INC (2002)</t>
  </si>
  <si>
    <t xml:space="preserve">CIRCLE B TRANSPORTATION CORPORATION [FRS; 32 m] | INDUSTRIAL HEAVY TRANSPORT INC [FRS; 32 m] | INDUSTRIAL HEAVY TRANSPORT INC [FRS] (address match) | CIRCLE B TRANSPORTATION CORPORATION [FRS] (address match)</t>
  </si>
  <si>
    <t xml:space="preserve">DWT INC. [FRS; 28 m]</t>
  </si>
  <si>
    <t xml:space="preserve">CIRCLE B TRANSPORTATION CORPORATION</t>
  </si>
  <si>
    <t xml:space="preserve">S00321</t>
  </si>
  <si>
    <t xml:space="preserve">1478 MAIN</t>
  </si>
  <si>
    <t xml:space="preserve">1961;1966;1967;1973;1977</t>
  </si>
  <si>
    <t xml:space="preserve">Oliger Sheet Metals (1961; SIC 3444) | DURANGO ORNAMENTAL IRON INC (1966-1973; SIC 3441) | SON (1977; SIC 3444,3446)</t>
  </si>
  <si>
    <t xml:space="preserve">La Plata County Printing Co. (1961) | Oliger Sheet Metals (1961) | Tristate ; Printing eiiogiat' (1961) | DURANGO ORNAMENTAL IRON INC (1966) | SON (1977) | R + M PRINTING + REPRODUCTIONS (1986) | R+M PRINTING+REPRODUCTI (1988)</t>
  </si>
  <si>
    <t xml:space="preserve">CITY CLEANERS [FRS; 31 m]</t>
  </si>
  <si>
    <t xml:space="preserve">THE PROPERTY MANAGER [FRS; 29 m]</t>
  </si>
  <si>
    <t xml:space="preserve">S00323</t>
  </si>
  <si>
    <t xml:space="preserve">elluride Tron Works (1961; SIC 3591)</t>
  </si>
  <si>
    <t xml:space="preserve">elluride Tron Works (1961) | Oliger Sheet Metals (1962) | UNITED STATICNERY + CONFECTIONERY CO (1968)</t>
  </si>
  <si>
    <t xml:space="preserve">DURANGO &amp; SILVERTON RAILROAD [FRS; 18 m]</t>
  </si>
  <si>
    <t xml:space="preserve">DSNG RR DEPOT YARD AND MUSEUM [FRS; 18 m]</t>
  </si>
  <si>
    <t xml:space="preserve">DURANGO &amp; SILVERTON RAILROAD</t>
  </si>
  <si>
    <t xml:space="preserve">S01477</t>
  </si>
  <si>
    <t xml:space="preserve">3120 MAIN AVE</t>
  </si>
  <si>
    <t xml:space="preserve">H &amp; W Paving Co. (1962; SIC 2951)</t>
  </si>
  <si>
    <t xml:space="preserve">H &amp; W Paving Co. (1962)</t>
  </si>
  <si>
    <t xml:space="preserve">DESERT DRY CLEANERS [FRS; 11 m]</t>
  </si>
  <si>
    <t xml:space="preserve">DESERT DRY CLEANERS</t>
  </si>
  <si>
    <t xml:space="preserve">S02338</t>
  </si>
  <si>
    <t xml:space="preserve">639 2ND AVE</t>
  </si>
  <si>
    <t xml:space="preserve">MACHINE WORKS (1966-1967; SIC 3599) | SUBSURFACE MACHINE + FFG (1968; SIC 3591)</t>
  </si>
  <si>
    <t xml:space="preserve">MACHINE WORKS (1966) | SUBSURFACE MACHINE + FFG (1968)</t>
  </si>
  <si>
    <t xml:space="preserve">DESERT DRY CLEANERS [FRS; 26 m] | MOREHART CHEVROLET CO [FRS; 36 m]</t>
  </si>
  <si>
    <t xml:space="preserve">DURANGO PROPERTY MANAGEMENT [FRS; 36 m]</t>
  </si>
  <si>
    <t xml:space="preserve">S05237</t>
  </si>
  <si>
    <t xml:space="preserve">67 SUTTLE OR</t>
  </si>
  <si>
    <t xml:space="preserve">DURANGO GRNAMENTAL IRON INC (1980-1985; SIC 3446,3444)</t>
  </si>
  <si>
    <t xml:space="preserve">DURANGO GRNAMENTAL IRON INC (1980) | FIJI WEAR INC (1990)</t>
  </si>
  <si>
    <t xml:space="preserve">ACCULABS INC [FRS; 35 m]</t>
  </si>
  <si>
    <t xml:space="preserve">DURANGO TIRE, INC. [FRS; 20 m]</t>
  </si>
  <si>
    <t xml:space="preserve">La Plata County Detention Center</t>
  </si>
  <si>
    <t xml:space="preserve">ACCULABS INC</t>
  </si>
  <si>
    <t xml:space="preserve">S06777</t>
  </si>
  <si>
    <t xml:space="preserve">463 TURNER DR STE 110</t>
  </si>
  <si>
    <t xml:space="preserve">RANDOM FACTORS LTD (1986; SIC 3573) | RISGOVER CONTROL (1988-1990; SIC 3577)</t>
  </si>
  <si>
    <t xml:space="preserve">RANDOM FACTORS LTD (1986) | RISGOVER CONTROL (1988)</t>
  </si>
  <si>
    <t xml:space="preserve">PLUMMER PRECISION OPTICS WESTERN DIV [FRS; 21 m]</t>
  </si>
  <si>
    <t xml:space="preserve">3D CORPORATION [FRS; 37 m] | K W EXCAVATION [FRS; 37 m]</t>
  </si>
  <si>
    <t xml:space="preserve">DURANGO CLINIC / USEPA</t>
  </si>
  <si>
    <t xml:space="preserve">PLUMMER PRECISION OPTICS WESTERN DIV</t>
  </si>
  <si>
    <t xml:space="preserve">S00330</t>
  </si>
  <si>
    <t xml:space="preserve">360 LINDEN</t>
  </si>
  <si>
    <t xml:space="preserve">1962;1967;1977;1980;1983</t>
  </si>
  <si>
    <t xml:space="preserve">Randolph Plumbing &amp; Heating (1962; SIC 3444) | KIEFER CONCRETE INC (1967; SIC 3272,3442) | BLUEBIRD MFG (1977-1980; SIC 3559) | BLUEBIRD MANUFACTURING (1983; SIC 3559)</t>
  </si>
  <si>
    <t xml:space="preserve">C &amp; M Ready Mix Concrete Co. (1961) | Bowles,J.J.,Auto Electric (1961) | Randolph Plumbing &amp; Heating (1962) | Union Mfge Co. (1962) | Brandenburg Mix Concrete Co. (1962) | CONCRETE, GYPSUM PRODUCTS (1966) |  (1966) | KIEFER CONCRETE INC (1967) | INC 1325 RIVERSIDE (1973) | INTERFACE INC (1974) | BLUEBIRD MFG (1977) | INTERMOUNTAIN COUOR INC (1980) | BLUEBIRD MANUFACTURING (1983) | START THE PRESS (2002)</t>
  </si>
  <si>
    <t xml:space="preserve">HIDDEN TREASURE STRIPPING [CDPHE RCRA; 22 m]</t>
  </si>
  <si>
    <t xml:space="preserve">DOWNTOWN RIVER DISTRICT [FRS; 23 m] | A BEAR ALIGNMENT, INC. [FRS; 31 m]</t>
  </si>
  <si>
    <t xml:space="preserve">Legacy Senior Residence II</t>
  </si>
  <si>
    <t xml:space="preserve">S01479</t>
  </si>
  <si>
    <t xml:space="preserve">411 JEFFERSON</t>
  </si>
  <si>
    <t xml:space="preserve">Boggs Candy Co. (1962; SIC 3519) | Richardson, 6.D., Mfg. (1962; SIC 3079)</t>
  </si>
  <si>
    <t xml:space="preserve">Boggs Candy Co. (1962) | Richardson, 6.D., Mfg. (1962) | Bowles Flectric &amp; Mfg. Co. (1962)</t>
  </si>
  <si>
    <t xml:space="preserve">HIDDEN TREASURE STRIPPING [FRS; 22 m]</t>
  </si>
  <si>
    <t xml:space="preserve">MCMURTRY SEED AND FERTILIZER [FRS; 10 m]</t>
  </si>
  <si>
    <t xml:space="preserve">RANCH-WAY FEED MILLS</t>
  </si>
  <si>
    <t xml:space="preserve">S01494</t>
  </si>
  <si>
    <t xml:space="preserve">322 MAPLE</t>
  </si>
  <si>
    <t xml:space="preserve">CUSTGM WOODWORKS INC (1980; SIC 3442)</t>
  </si>
  <si>
    <t xml:space="preserve">Kuster Advertising Corp. (1962) | Schumacher 's Millwork (1962) | COLORACO CUSTCH PRODUCTS (1974) | COLLINS CARPENTRY INC (1977) | COLLINS WOID PRODUCTS INC (1977) | CUSTGM WOODWORKS INC (1980)</t>
  </si>
  <si>
    <t xml:space="preserve">CRAMER'S BODY SHOP INC [FRS; 21 m]</t>
  </si>
  <si>
    <t xml:space="preserve">FORT COLLINS TROLLEY CAR BARN</t>
  </si>
  <si>
    <t xml:space="preserve">CRAMER'S BODY SHOP INC</t>
  </si>
  <si>
    <t xml:space="preserve">S01502</t>
  </si>
  <si>
    <t xml:space="preserve">815 LEMAY AVE</t>
  </si>
  <si>
    <t xml:space="preserve">WALGREENS STORE #11862 [CDPHE RCRA; 6 m] | WALGREENS STORE #11862 [FRS; 19 m]</t>
  </si>
  <si>
    <t xml:space="preserve">WALGREENS STORE #11862</t>
  </si>
  <si>
    <t xml:space="preserve">S01841</t>
  </si>
  <si>
    <t xml:space="preserve">133 W 4TH ST</t>
  </si>
  <si>
    <t xml:space="preserve">1966;1968;1977</t>
  </si>
  <si>
    <t xml:space="preserve">QUALITY MACHINE Co (1966-1977; SIC 3599) |  (1968; SIC 3079)</t>
  </si>
  <si>
    <t xml:space="preserve">CUTCH OVEN BAKERY (1965) | QUALITY MACHINE Co (1966) |  (1968) | DUTCH OVEN BAKERY (1970) |  (1974) | QUICK - PRINT SHOP (1977) | GARINER COUNTY PUBLISHING CO (1980) | J L PRINTING (1988)</t>
  </si>
  <si>
    <t xml:space="preserve">JOHNSON PRINTING [FRS; name match, 40 m]</t>
  </si>
  <si>
    <t xml:space="preserve">S01842</t>
  </si>
  <si>
    <t xml:space="preserve">207 S RAILROAD AVE</t>
  </si>
  <si>
    <t xml:space="preserve">1965;1966;1967;1968;1970;1974</t>
  </si>
  <si>
    <t xml:space="preserve">GOLC STAR MOBILE HOMES, INC. (1965-1974; SIC 3791) | COLORADO STEEL + WIRE CO (1970; SIC 3423,2499)</t>
  </si>
  <si>
    <t xml:space="preserve">GOLC STAR MOBILE HOMES, INC. (1965) | COLORADO STEEL + WIRE CO (1970)</t>
  </si>
  <si>
    <t xml:space="preserve">COLORADO STEEL &amp; WIRE CO [FRS; name match, 103 m] | COLORADO STEEL &amp; WIRE CO [FRS; name match, 183 m]</t>
  </si>
  <si>
    <t xml:space="preserve">COLORADO STEEL &amp; WIRE CO [FRS; name match, 102 m] | COLORADO STEEL &amp; WIRE CO [FRS; name match, 173 m]</t>
  </si>
  <si>
    <t xml:space="preserve">S01845</t>
  </si>
  <si>
    <t xml:space="preserve">105 WE 2ND</t>
  </si>
  <si>
    <t xml:space="preserve">1980;1988;1990</t>
  </si>
  <si>
    <t xml:space="preserve">COLORADO STEEL + WIRE CO (1980-1990; SIC 3312)</t>
  </si>
  <si>
    <t xml:space="preserve">LOVELAND CANNING CORP. (1965) | COLORADO STEEL + WIRE CO (1980)</t>
  </si>
  <si>
    <t xml:space="preserve">COLORADO STEEL &amp; WIRE CO [FRS; name match, 13 m] | COLORADO STEEL &amp; WIRE CO [FRS; name match, 94 m] | MOTOR SPORTS WAREHOUSE [FRS; 24 m]</t>
  </si>
  <si>
    <t xml:space="preserve">COLORADO STEEL &amp; WIRE CO [FRS; name match, 95 m]</t>
  </si>
  <si>
    <t xml:space="preserve">COLORADO STEEL &amp; WIRE CO</t>
  </si>
  <si>
    <t xml:space="preserve">S03649</t>
  </si>
  <si>
    <t xml:space="preserve">405 LINK LN</t>
  </si>
  <si>
    <t xml:space="preserve">1966;1967;1973;1977;1980;1983;1985;1988;1990;2002</t>
  </si>
  <si>
    <t xml:space="preserve">SEDER PLASTIC CORP (1966-1990; SIC 3079) | HOT TRAY INC (1983; SIC 3079) | KUCK SHEET METAL INC (1983; SIC 3444) | RICHARDSON TOOL + MOLD 3441 STRUCTURAL STEEL (1985; SIC 3441) | ASSOCIATED TOOLING CONCEPTS (2002; SIC 3500) | DISTINCTIVE WELDING INC (2002; SIC 3400) | OTTER PRODUCTS (2002; SIC 3400)</t>
  </si>
  <si>
    <t xml:space="preserve">SEDER PLASTIC CORP (1966) | CITIZENS PRINTING CO, INC. (1973) | SALESMARK (1973) | HIGH PINE JF COLORADD INC (1977) | STUDLO OF PRINTCRAFT (1980) | BAKER INSTRUMENT CO (1983) | HOT TRAY INC (1983) | RANCHWOOO PRODUCTS (1983) |  (1983) | RICHARDSON TOOL + MOLD 3441 STRUCTURAL STEEL (1985) | ASSOCIATED TOOLING CONCEPTS (2002) | DISTINCTIVE WELDING INC (2002)</t>
  </si>
  <si>
    <t xml:space="preserve">AMS AUTOMOTIVE MACHINE &amp; SUPPLY INC [CDPHE RCRA; 21 m] | CARRIAGE SHOPPE INC [CDPHE RCRA; 21 m] | AMS AUTOMOTIVE MACHINE &amp; SUPPLY INC [FRS; 39 m]</t>
  </si>
  <si>
    <t xml:space="preserve">GENESIS PROJECT [FRS; 13 m]</t>
  </si>
  <si>
    <t xml:space="preserve">S03652</t>
  </si>
  <si>
    <t xml:space="preserve">134 WILLOX LN</t>
  </si>
  <si>
    <t xml:space="preserve">1966;1968;1973;1977;1983;1988</t>
  </si>
  <si>
    <t xml:space="preserve">STMPSON'S SHEET METAL (1966-1973; SIC 3441) | SIMPSON*S SHEET META ee (1968; SIC 3444) | STORM PROCUCTS (1973; SIC 3679,3549) | CROWN PLATING UNLIMITED INC 2511 WOOD HOUSEHOLD FURNITURE (1977; SIC 3471) | vON MFG CO INC (1977; SIC 3443) | munca INC (1983; SIC 3599,3544) | CHIPS MUNCO INC (1988; SIC 3542,3544)</t>
  </si>
  <si>
    <t xml:space="preserve">STMPSON'S SHEET METAL (1966) | SIMPSON*S SHEET META ee (1968) | STORM PROCUCTS (1973) | GAMESON LEATHER GOODS (1974) | CROWN PLATING UNLIMITED INC 2511 WOOD HOUSEHOLD FURNITURE (1977) | vON MFG CO INC (1977) | HI-V INSTRUMENTS INC (1980) | munca INC (1983) | CHIPS MUNCO INC (1988) | BJ'S CUSTOM CABINETS (2002)</t>
  </si>
  <si>
    <t xml:space="preserve">R &amp; D AUTO BODY [FRS; 25 m] | COLORADO RECOVERY [FRS; 36 m]</t>
  </si>
  <si>
    <t xml:space="preserve">R &amp; D AUTO BODY</t>
  </si>
  <si>
    <t xml:space="preserve">S02707</t>
  </si>
  <si>
    <t xml:space="preserve">1811 E MULBERRY</t>
  </si>
  <si>
    <t xml:space="preserve">FORT COLLINS WELCING FABRICATURS (1967; SIC 3591)</t>
  </si>
  <si>
    <t xml:space="preserve">FORT COLLINS WELCING FABRICATURS (1967) | ROCKY MOUNTAIN PRINTING (1980) | CLASSIC CREATIONS (1986) | TOPS + SHOWERS ROCKY MTN PRINTING (1988) | BRAYDEN AUTOMATION CORP (2002) | SCOTT ORTHOTIC LABS INC (2002)</t>
  </si>
  <si>
    <t xml:space="preserve">RUDY'S STAR SERVICE, INC. [FRS; 21 m] | SCOTCHIES CLNRS [FRS; 38 m]</t>
  </si>
  <si>
    <t xml:space="preserve">GALLEGOS SANITATION, INC. [FRS; 21 m]</t>
  </si>
  <si>
    <t xml:space="preserve">RUDY'S STAR SERVICE, INC.</t>
  </si>
  <si>
    <t xml:space="preserve">S02711</t>
  </si>
  <si>
    <t xml:space="preserve">1295 N COLLEGE</t>
  </si>
  <si>
    <t xml:space="preserve">1967;1968;2002</t>
  </si>
  <si>
    <t xml:space="preserve">PCUCRE VALLEY SHEET METAL (1967-1968; SIC 3444) | ACME MACHINE INC (2002; SIC 3400)</t>
  </si>
  <si>
    <t xml:space="preserve">PCUCRE VALLEY SHEET METAL (1967) | ACME MACHINE INC (2002)</t>
  </si>
  <si>
    <t xml:space="preserve">COLORADO RECOVERY [FRS; 27 m]</t>
  </si>
  <si>
    <t xml:space="preserve">SCHRADER ENVIRONMENTAL SERVICES [FRS; 27 m] | RULONS TEXACO SER INC [FRS; 27 m]</t>
  </si>
  <si>
    <t xml:space="preserve">1475 NORTH COLLEGE</t>
  </si>
  <si>
    <t xml:space="preserve">COLORADO RECOVERY</t>
  </si>
  <si>
    <t xml:space="preserve">S03151</t>
  </si>
  <si>
    <t xml:space="preserve">2050 AIRWAY AVE</t>
  </si>
  <si>
    <t xml:space="preserve">1970;1977;1980;1983;1988;1990;2002</t>
  </si>
  <si>
    <t xml:space="preserve">BURTON INSTRUMENTATION, LNC (1970; SIC 3729) | MAXEY MFG CO INC (1977; SIC 3799,3713,3715) | MAXEY INC (1980-2002; SIC 3715,3711,3713) | STAINLESS DESIGNS INC (2002; SIC 3300)</t>
  </si>
  <si>
    <t xml:space="preserve">BURTON INSTRUMENTATION, LNC (1970) | MAXEY MFG COy INC (1974) | MAXEY INC (1980) | STAINLESS DESIGNS INC (2002)</t>
  </si>
  <si>
    <t xml:space="preserve">MAXEY MANUFACTURING [FRS; name match, 2 m] | STAINLESS DESIGNS [CDPHE RCRA; name match, 89 m] | STAINLESS DESIGNS INC.CN [FRS; name match, 110 m]</t>
  </si>
  <si>
    <t xml:space="preserve">S03155</t>
  </si>
  <si>
    <t xml:space="preserve">2211 W 8TH ST</t>
  </si>
  <si>
    <t xml:space="preserve">1970;1973;1988;1990</t>
  </si>
  <si>
    <t xml:space="preserve">AMAX ALUMINUM MILL PRODUCTS (1970-1973; SIC 3449) | ALUMAX FABRICATION PRODUCTS INC (1988-1990; SIC 2211,3444)</t>
  </si>
  <si>
    <t xml:space="preserve">AMAX ALUMINUM MILL PRODUCTS (1970) | ALUMAX FABRICATION PRODUCTS INC (1988)</t>
  </si>
  <si>
    <t xml:space="preserve">JORGENSEN LABORATORIES [FRS; 28 m] | JORGENSEN LABORATORIES [FRS] (address match)</t>
  </si>
  <si>
    <t xml:space="preserve">JORGENSEN LABORATORIES, INC. [FRS; 28 m] | JORGENSEN LABORATORIES, INC. [FRS] (address match)</t>
  </si>
  <si>
    <t xml:space="preserve">Bidwell Property</t>
  </si>
  <si>
    <t xml:space="preserve">JORGENSEN LABORATORIES</t>
  </si>
  <si>
    <t xml:space="preserve">S03648</t>
  </si>
  <si>
    <t xml:space="preserve">906 W VINE OR</t>
  </si>
  <si>
    <t xml:space="preserve">COLORADO PANO-VIEW INC (1977; SIC 3714)</t>
  </si>
  <si>
    <t xml:space="preserve">CANADA ORY BOTTLING (1973) | COLORADO PANO-VIEW INC (1977) | UNION MANUFACTURING + SupPLY C2 INC (1977)</t>
  </si>
  <si>
    <t xml:space="preserve">CITY OF FORT COLLINS STREETS [FRS; 10 m]</t>
  </si>
  <si>
    <t xml:space="preserve">CITY OF FORT COLLINS STREETS</t>
  </si>
  <si>
    <t xml:space="preserve">S03659</t>
  </si>
  <si>
    <t xml:space="preserve">160 SW 2ND</t>
  </si>
  <si>
    <t xml:space="preserve">1973;1988</t>
  </si>
  <si>
    <t xml:space="preserve">COLORADO STEEL + WIRE CO (1973; SIC 3446,3312) | PRO MOLD INC (1988; SIC 3089)</t>
  </si>
  <si>
    <t xml:space="preserve">COLORADO STEEL + WIRE CO (1973) | PRO MOLD INC 3648 STEM-LITE EMERGENCY LIGHTING (1983) | COLORADO SROOA MFG INC (1985)</t>
  </si>
  <si>
    <t xml:space="preserve">COLORADO STEEL &amp; WIRE CO [FRS; name match, 18 m] | COLORADO STEEL &amp; WIRE CO [FRS; name match, 61 m] | TECHCYCLE [FRS; 6 m] | TECHCYCLE [CDPHE RCRA; 33 m]</t>
  </si>
  <si>
    <t xml:space="preserve">COLORADO STEEL &amp; WIRE CO [FRS; name match, 19 m]</t>
  </si>
  <si>
    <t xml:space="preserve">TECHCYCLE</t>
  </si>
  <si>
    <t xml:space="preserve">S04029</t>
  </si>
  <si>
    <t xml:space="preserve">125 S AIRPARK DR</t>
  </si>
  <si>
    <t xml:space="preserve">1980;1983;1986;2002</t>
  </si>
  <si>
    <t xml:space="preserve">HF E INC (1980-1983; SIC 3523) | ALPINE MANUFACTURING (1983-1986; SIC 3599,3544,3541) | ALPINE PLASTICS INC (1986; SIC 3599,3399,3079) | PARAVION TECHNOLOGY INC (2002; SIC 3400)</t>
  </si>
  <si>
    <t xml:space="preserve">HEATH FARM EQUIPMENT» INC WAYNE S BISHCP PARTNER (1974) | CARAVELLE CORPORATION (1977) | FINE CINE DESIGNS INC (1980) | HF E INC (1980) | ALPINE MANUFACTURING (1983) | ALPINE PLASTICS INC (1986) | WOODEN WORKBENCH (1990) | PARAVION TECHNOLOGY INC (2002) | SEARS TROSTEL LUMBER-HARDWOODS (2002)</t>
  </si>
  <si>
    <t xml:space="preserve">ALPINE MANUFACTURING [FRS; name match, 91 m]</t>
  </si>
  <si>
    <t xml:space="preserve">ALPINE MANUFACTURING</t>
  </si>
  <si>
    <t xml:space="preserve">S04037</t>
  </si>
  <si>
    <t xml:space="preserve">1202 MADISON AVE</t>
  </si>
  <si>
    <t xml:space="preserve">SUPER VACUUM MFG CO (1977; SIC 3564)</t>
  </si>
  <si>
    <t xml:space="preserve"> (1974) | SUPER VACUUM MFG CO (1977)</t>
  </si>
  <si>
    <t xml:space="preserve">SUPER VACUUM MANUFACTURING COMPANY, INCORPORATED [FRS; name match, 201 m]</t>
  </si>
  <si>
    <t xml:space="preserve">Great Western Lime Pit II</t>
  </si>
  <si>
    <t xml:space="preserve">HOME DEPOT STORE #1529</t>
  </si>
  <si>
    <t xml:space="preserve">S00505</t>
  </si>
  <si>
    <t xml:space="preserve">606 2ND ST</t>
  </si>
  <si>
    <t xml:space="preserve">1977;1980;1983;1984;1986;1990</t>
  </si>
  <si>
    <t xml:space="preserve">MOUNTAIN MOULDING LTD (1977-1990; SIC 3079)</t>
  </si>
  <si>
    <t xml:space="preserve">MOUNTAIN MOULDING LTD (1977)</t>
  </si>
  <si>
    <t xml:space="preserve">SILVER RECOVERY INC [FRS; 38 m]</t>
  </si>
  <si>
    <t xml:space="preserve">SILVER RECOVERY INC</t>
  </si>
  <si>
    <t xml:space="preserve">S00507</t>
  </si>
  <si>
    <t xml:space="preserve">1005 2ND ST</t>
  </si>
  <si>
    <t xml:space="preserve">1977;1984;1986;1988</t>
  </si>
  <si>
    <t xml:space="preserve">BURKHARD MFG COs INC (1977; SIC 2542,3498,3444) | ARTISAN PATTERN COssINCe (1984; SIC 3565,3999,2079) | WORTHERN COLORADO MACHINE (1984; SIC 3469) | LOVELAND SCREW MACHINE (1986; SIC 3451) | RRHHAR? SCREW (1988; SIC 3452)</t>
  </si>
  <si>
    <t xml:space="preserve">BURKHARD MFG COs INC (1977) | ARTISAN PATTERN COssINCe (1984) | WORTHERN COLORADO MACHINE (1984) |  (1985) | LOVELAND SCREW MACHINE (1986) | RRHHAR? SCREW (1988)</t>
  </si>
  <si>
    <t xml:space="preserve">CEM AND ASSOCIATES / FLOW PRO [FRS; 7 m]</t>
  </si>
  <si>
    <t xml:space="preserve">CEM AND ASSOCIATES / FLOW PRO</t>
  </si>
  <si>
    <t xml:space="preserve">S04456</t>
  </si>
  <si>
    <t xml:space="preserve">1090 2ND ST</t>
  </si>
  <si>
    <t xml:space="preserve">1977;1980;1983;1986;1988;1990;1992</t>
  </si>
  <si>
    <t xml:space="preserve">BERTHOUD SCREW MACHINE PRODUCTS (1977-1983; SIC 3451) | INDUSTRIAL TOOLING SERVICES INC (1986-1992; SIC 3544)</t>
  </si>
  <si>
    <t xml:space="preserve">BERTHOUD SCREW MACHINE PRODUCTS (1977) | INDUSTRIAL TOOLING SERVICES INC (1986)</t>
  </si>
  <si>
    <t xml:space="preserve">HARTMAN PRECISION MACHINE INC [FRS; 7 m] | BERTHOUD ANODIZING INC. [FRS; 35 m]</t>
  </si>
  <si>
    <t xml:space="preserve">S04460</t>
  </si>
  <si>
    <t xml:space="preserve">2716 E MULBERRY</t>
  </si>
  <si>
    <t xml:space="preserve">CORNERSTONE PORTABLE BUILDINGS (1988-1990; SIC 3448)</t>
  </si>
  <si>
    <t xml:space="preserve">CITIZEN PRINTING C3y INC (1977) | CORNERSTONE PORTABLE BUILDINGS (1988)</t>
  </si>
  <si>
    <t xml:space="preserve">CITIZEN PRINTING COMPANY [FRS] (address match)</t>
  </si>
  <si>
    <t xml:space="preserve">RUSPORT INC</t>
  </si>
  <si>
    <t xml:space="preserve">S04462</t>
  </si>
  <si>
    <t xml:space="preserve">120 HEMLOCK</t>
  </si>
  <si>
    <t xml:space="preserve">MEL SIMPSOV SHEET METAL CO (1977-1983; SIC 3444) | SIMPSON SHEET METAL CO INC (1990; SIC 3444)</t>
  </si>
  <si>
    <t xml:space="preserve">MEL SIMPSOV SHEET METAL CO (1977) | SIMPSON SHEET METAL CO INC (1990) | LA WOODWORKS INC (2002)</t>
  </si>
  <si>
    <t xml:space="preserve">FOREST SERVICE ADMINISTRATION SITE [FRS; 17 m] | USDA FOREST SERVICE (FT COLLINS ADMIN SITE) [FRS; 17 m]</t>
  </si>
  <si>
    <t xml:space="preserve">S04470</t>
  </si>
  <si>
    <t xml:space="preserve">1726 LINCOLN</t>
  </si>
  <si>
    <t xml:space="preserve">www.sonnrisemfg.com ACRA-TECH CORP (2002; SIC 3500)</t>
  </si>
  <si>
    <t xml:space="preserve">BONO CORP GF AMERICA (1977) | PIGNEER LAPRESSIONS INC (1980) | BENZAV TRADING CO (1983) | BENNETTS SCREEN GRAPHICS (1986) | ABRAXIS ART GLASS (1990) | PIONEER IMPRESSIONS INC (1990) | www.sonnrisemfg.com ACRA-TECH CORP (2002) | P A SIGNS (2002) | UNIVERSAL LASER LLC (2002)</t>
  </si>
  <si>
    <t xml:space="preserve">LT ACTION SCREEN PRINTING, INC [FRS; 8 m]</t>
  </si>
  <si>
    <t xml:space="preserve">S04490</t>
  </si>
  <si>
    <t xml:space="preserve">233 SW 14TH ST</t>
  </si>
  <si>
    <t xml:space="preserve">WINTERGREEN INOUSTRIES INC (1977; SIC 2499,3423,2299) | WINTERGREEN DIV-PIEDMONT SALES INC (1980; SIC 2499,3423,2299)</t>
  </si>
  <si>
    <t xml:space="preserve">WINTERGREEN INOUSTRIES INC (1977) | WINTERGREEN DIV-PIEDMONT SALES INC (1980)</t>
  </si>
  <si>
    <t xml:space="preserve">US WEST COMMUNICATIONS [FRS; 8 m]</t>
  </si>
  <si>
    <t xml:space="preserve">US WEST COMMUNICATIONS</t>
  </si>
  <si>
    <t xml:space="preserve">S04492</t>
  </si>
  <si>
    <t xml:space="preserve">8017 1ST ST</t>
  </si>
  <si>
    <t xml:space="preserve">BLAKELEY-WELL-GROe INC. (1977; SIC 2875,2879) | BLAKELEY“WELLGRO, INC (1985; SIC 2875,2879)</t>
  </si>
  <si>
    <t xml:space="preserve">BLAKELEY-WELL-GROe INC. (1977) | BLAKELEY“WELLGRO, INC (1985)</t>
  </si>
  <si>
    <t xml:space="preserve">SEAWORTH AGENT INC [FRS] (address match)</t>
  </si>
  <si>
    <t xml:space="preserve">KAISER ESTECH DIVISON OF VIGORO INDUSTRIES [FRS; 11 m]</t>
  </si>
  <si>
    <t xml:space="preserve">S00508</t>
  </si>
  <si>
    <t xml:space="preserve">295 BUNYAN AVE</t>
  </si>
  <si>
    <t xml:space="preserve">PHGHASON VALLEY MACHINE SHOP INC (1980-1990; SIC 3599)</t>
  </si>
  <si>
    <t xml:space="preserve">PHGHASON VALLEY MACHINE SHOP INC (1980) | CHILO CaRE CO (1980) | ROCKY MOUNTAIN NUGGETS» LTD (1983) |  (1985)</t>
  </si>
  <si>
    <t xml:space="preserve">PROTREAT TECHNOLOGY CORP [FRS; 18 m] | SUMMIT TECHNOLOGIES INC [FRS] (address match)</t>
  </si>
  <si>
    <t xml:space="preserve">PROTREAT TECHNOLOGY CORP</t>
  </si>
  <si>
    <t xml:space="preserve">S05259</t>
  </si>
  <si>
    <t xml:space="preserve">1405 E OLIVE CT</t>
  </si>
  <si>
    <t xml:space="preserve">1980;1990;2002</t>
  </si>
  <si>
    <t xml:space="preserve">TECHNICAL MOLDED PRODUCTS» INC. (1980; SIC 3079,3842) | TECHNICAL MOLDED PRODUCTS INC (1990; SIC 3089,3842) | GRINDING (2002; SIC 3400)</t>
  </si>
  <si>
    <t xml:space="preserve">LANDALITE INC (1980) | TECHNICAL MOLDED PRODUCTS» INC. (1980) | LANDALITE INC (1983) | TECHNICAL MOLDED PRODUCTS» INC. 2791 COMPOSITION VIA TYPSETTER=WORDPRCSR (1983) | ASPEN FOOTWARE (1986) | GRINDING (2002) | FRONT RANGE STAIR CO INC (2002)</t>
  </si>
  <si>
    <t xml:space="preserve">JIM WELTY PROPERTY [FRS; 20 m] | JEFFCO DESIGNS [FRS; 20 m]</t>
  </si>
  <si>
    <t xml:space="preserve">JIM WELTY PROPERTY</t>
  </si>
  <si>
    <t xml:space="preserve">S05263</t>
  </si>
  <si>
    <t xml:space="preserve">6024 S COLLEGE AVE</t>
  </si>
  <si>
    <t xml:space="preserve">RECYCLED CYCLES (1980-1985; SIC 3752) | COLLINS PLATING (1983; SIC 3471)</t>
  </si>
  <si>
    <t xml:space="preserve">RECYCLED CYCLES (1980) | COLLINS PLATING (1983)</t>
  </si>
  <si>
    <t xml:space="preserve">COLLINS PLATING [FRS; name match, 15 m]</t>
  </si>
  <si>
    <t xml:space="preserve">SOUTH COLLEGE SELF STORAGE [FRS; 11 m]</t>
  </si>
  <si>
    <t xml:space="preserve">COLLINS PLATING</t>
  </si>
  <si>
    <t xml:space="preserve">S05265</t>
  </si>
  <si>
    <t xml:space="preserve">1730 E PROSPECT ST</t>
  </si>
  <si>
    <t xml:space="preserve">TELEDYNE WATER PIK (1980; SIC 3843,3079) | VETERINARIAN SPLINT TELEDYNE WATER PIK (1988-1990; SIC 3089,3843)</t>
  </si>
  <si>
    <t xml:space="preserve">TELEDYNE WATER PIK (1980) | TELEDYNE WATER PIK 3442 ALUMINIUM INTERIOR/EXTERIOR STORMS (1983) | WATERPIK TECHNOLOGIES (2002)</t>
  </si>
  <si>
    <t xml:space="preserve">WATER PIK INC [FRS; name match, 30 m] | SURGERY CENTER OF NORTHERN COLORADO [FRS; 9 m] | WHIP MIX CORPORATION [FRS; 30 m]</t>
  </si>
  <si>
    <t xml:space="preserve">S05270</t>
  </si>
  <si>
    <t xml:space="preserve">217 RACQUETTE DR</t>
  </si>
  <si>
    <t xml:space="preserve">PEAK PRECISION MACHINE LLC (2002; SIC 3400)</t>
  </si>
  <si>
    <t xml:space="preserve">STAIR SYSTEMS ING (1980) | PEAK PRECISION MACHINE LLC (2002)</t>
  </si>
  <si>
    <t xml:space="preserve">INNOVATIVE PROMOTIONS INC [CDPHE RCRA; 12 m] | INNOVATIVE PROMOTIONS INC [FRS; 27 m]</t>
  </si>
  <si>
    <t xml:space="preserve">INNOVATIVE PROMOTIONS INC</t>
  </si>
  <si>
    <t xml:space="preserve">S05272</t>
  </si>
  <si>
    <t xml:space="preserve">2440 NUS HWY 287</t>
  </si>
  <si>
    <t xml:space="preserve">EM@IRE INDUSTRIES (1980-1988; SIC 3499,3873)</t>
  </si>
  <si>
    <t xml:space="preserve">EM@IRE INDUSTRIES (1980) | COLDIRON MACHINE SHOP (1992)</t>
  </si>
  <si>
    <t xml:space="preserve">COLLINS AUTO RENEWAL [CDPHE RCRA; 33 m] | GENERAL PARTS DISTRIBUTION LLC DBA CARQUEST AUTO PARTS #3901 [CDPHE RCRA; 33 m] | CSU-ENGINE AND ENERGY LAB [CDPHE RCRA; 33 m] | RAPID LUBE/ADAI - LTD [CDPHE RCRA; 33 m] | O'REILLY AUTO PARTS  [CDPHE RCRA; 33 m] | SLATTENS AUTOMOTIVE [CDPHE RCRA; 33 m]</t>
  </si>
  <si>
    <t xml:space="preserve">Mr. Mechanic</t>
  </si>
  <si>
    <t xml:space="preserve">COLLINS AUTO RENEWAL</t>
  </si>
  <si>
    <t xml:space="preserve">S05279</t>
  </si>
  <si>
    <t xml:space="preserve">893 DES MOINES AVE</t>
  </si>
  <si>
    <t xml:space="preserve">QUALITY MACHINE INCORPORATED (1980; SIC 3079)</t>
  </si>
  <si>
    <t xml:space="preserve">QUALITY MACHINE INCORPORATED (1980)</t>
  </si>
  <si>
    <t xml:space="preserve">LINDE INC [FRS; 15 m]</t>
  </si>
  <si>
    <t xml:space="preserve">LINDE INC</t>
  </si>
  <si>
    <t xml:space="preserve">S05285</t>
  </si>
  <si>
    <t xml:space="preserve">1303 E 11TH ST</t>
  </si>
  <si>
    <t xml:space="preserve">1980;1990;1992</t>
  </si>
  <si>
    <t xml:space="preserve">SUPER VACUUM MFG CO (1980-1992; SIC 3564,3648)</t>
  </si>
  <si>
    <t xml:space="preserve">SUPER VACUUM MFG CO (1980) | SUPER VACUUR AFG CO (1985)</t>
  </si>
  <si>
    <t xml:space="preserve">SUPER VACUUM MANUFACTURING COMPANY, INCORPORATED [FRS; name match, 4 m] | SUPER VACUUM MANUFACTURING COMPANY, INCORPORATED [FRS] (address match)</t>
  </si>
  <si>
    <t xml:space="preserve">TGWSC AGR MGR [FRS; 5 m] | WARD CONST - GREAT WESTERN SALVAGE SITE [FRS; 5 m] | OMNITRAX LEASING LTD [FRS; 5 m]</t>
  </si>
  <si>
    <t xml:space="preserve">SUPER VACUUM MANUFACTURING COMPANY, INCORPORATED</t>
  </si>
  <si>
    <t xml:space="preserve">S05287</t>
  </si>
  <si>
    <t xml:space="preserve">4604 MEDFORD DR</t>
  </si>
  <si>
    <t xml:space="preserve">WEATHER SHIELD MANUFACTURING INC (1980-1990; SIC 2431,3442)</t>
  </si>
  <si>
    <t xml:space="preserve">WEATHER SHIELD MANUFACTURING INC (1980)</t>
  </si>
  <si>
    <t xml:space="preserve">CASCADE WINDOWS [FRS; 19 m] | GENESIS INNOVATIONS INC [FRS; 21 m]</t>
  </si>
  <si>
    <t xml:space="preserve">CASCADE WINDOWS</t>
  </si>
  <si>
    <t xml:space="preserve">S07730</t>
  </si>
  <si>
    <t xml:space="preserve">3700 CANAL OR</t>
  </si>
  <si>
    <t xml:space="preserve">WYCO WOOB ENERGY SYSTEMS INC (1980; SIC 3433) | GOOD-ALL ELECTRIC INC (1990; SIC 3629,3674) | TECHNICAL MOLDED PRODUCTS INC (2002; SIC 3000)</t>
  </si>
  <si>
    <t xml:space="preserve">WYCO WOOB ENERGY SYSTEMS INC (1980) | GOOD-ALL ELECTRIC INC (1990) | TECHNICAL MOLDED PRODUCTS INC (2002)</t>
  </si>
  <si>
    <t xml:space="preserve">UNITED PARCEL SERVICE FORT COLLINS [FRS; 11 m]</t>
  </si>
  <si>
    <t xml:space="preserve">TECHNICAL MOLDED PRODUCTS, INC. [FRS; name match, 4 m] | GOOD ALL ELECTRIC [FRS; name match, 48 m] | AMERICAN TRUCK WASH [FRS; 11 m]</t>
  </si>
  <si>
    <t xml:space="preserve">UNITED PARCEL SERVICE FORT COLLINS</t>
  </si>
  <si>
    <t xml:space="preserve">S00506</t>
  </si>
  <si>
    <t xml:space="preserve">219 VERSAW CT</t>
  </si>
  <si>
    <t xml:space="preserve">MOUNTAIN STATES STANDARDS» INC. (1984; SIC 3048)</t>
  </si>
  <si>
    <t xml:space="preserve">MOUNTAIN STATES STANDARDS» INCe (1983) |  (1985)</t>
  </si>
  <si>
    <t xml:space="preserve">ED'S RESTORATION AND REPAIR [CDPHE RCRA; 39 m]</t>
  </si>
  <si>
    <t xml:space="preserve">AMERICAN PRIDE COOP - BERTHOUD [FRS; 24 m]</t>
  </si>
  <si>
    <t xml:space="preserve">ED'S RESTORATION AND REPAIR</t>
  </si>
  <si>
    <t xml:space="preserve">S06023</t>
  </si>
  <si>
    <t xml:space="preserve">1422 WEBSTER AVE</t>
  </si>
  <si>
    <t xml:space="preserve">CENTENNIAL ARC PRODUCTS INC (1983-1986; SIC 3469,3623) | SAVERGYs INC. (1983; SIC 3573)</t>
  </si>
  <si>
    <t xml:space="preserve">CENTENNIAL ARC PRODUCTS INC (1983) | SAVERGYs INC. (1983) | FRONTIER PRINTING CO (2002) | GEMINICARD LLC (2002) | PETERSON CANVAS INC (2002)</t>
  </si>
  <si>
    <t xml:space="preserve">FRONTIER PRINTING [FRS; name match, 20 m] | KUSTOM PAINT &amp; TRIM INC [FRS; 24 m]</t>
  </si>
  <si>
    <t xml:space="preserve">FRONTIER PRINTING</t>
  </si>
  <si>
    <t xml:space="preserve">S06024</t>
  </si>
  <si>
    <t xml:space="preserve">1309 WEBSTER AVE</t>
  </si>
  <si>
    <t xml:space="preserve">SHAW SIGN + AWNING INC (1990; SIC 3444,3993,3953)</t>
  </si>
  <si>
    <t xml:space="preserve">CITIZEN PRINTING COs INC (1983) | ELECTRONIC TECHNIQUES INC (1983) | ETI INSTRUMENT SYSTEMS = (1990) | SHAW SIGN + AWNING INC (1990)</t>
  </si>
  <si>
    <t xml:space="preserve">SHAW SIGN &amp; AWNING INC [FRS; name match, 36 m]</t>
  </si>
  <si>
    <t xml:space="preserve">CITIZEN PRINTING CO INC [FRS; name match, 6 m] | CITIZEN PRINTING CO INC [FRS] (address match)</t>
  </si>
  <si>
    <t xml:space="preserve">SHAW SIGN &amp; AWNING INC</t>
  </si>
  <si>
    <t xml:space="preserve">S06030</t>
  </si>
  <si>
    <t xml:space="preserve">404 S SUMMIT VIEW</t>
  </si>
  <si>
    <t xml:space="preserve">FORT COLLINS PRECAST (1986-1990; SIC 3272,3449)</t>
  </si>
  <si>
    <t xml:space="preserve">FORT COLLINS PRECAST (1983) | GILSDORF CANVAS &amp; AWNING INC (2002)</t>
  </si>
  <si>
    <t xml:space="preserve">RUSPORT INC [FRS; 18 m]</t>
  </si>
  <si>
    <t xml:space="preserve">LINCOLN SEWER REHABILITATION [FRS; 8 m]</t>
  </si>
  <si>
    <t xml:space="preserve">HD SUPPLY CONSTRUCTION SUPPLY, LTD WC043</t>
  </si>
  <si>
    <t xml:space="preserve">S06037</t>
  </si>
  <si>
    <t xml:space="preserve">300 LINCOLN CT</t>
  </si>
  <si>
    <t xml:space="preserve">POINT-FIVE WINDOWS MFGe (1983; SIC 3442,3211) | GENERAL CUSTOM BLENDING INC (1988; SIC 2087,2869,3108) | www.huntdimming.com KEETON INDUSTRIES INC (2002; SIC 3500)</t>
  </si>
  <si>
    <t xml:space="preserve">POINT-FIVE WINDOWS MFGe (1983) | CUSTOM BLENDING INC (1986) | EON STUDIOS INC (2002) | www.huntdimming.com KEETON INDUSTRIES INC (2002)</t>
  </si>
  <si>
    <t xml:space="preserve">COLORADO HISTO-PREP [FRS; 12 m]</t>
  </si>
  <si>
    <t xml:space="preserve">COLORADO HISTO-PREP</t>
  </si>
  <si>
    <t xml:space="preserve">S06054</t>
  </si>
  <si>
    <t xml:space="preserve">1402 W EISENHOWER</t>
  </si>
  <si>
    <t xml:space="preserve">LOVELAND RUBBER STAMP + COPY COMPANY (1983; SIC 3953,3079)</t>
  </si>
  <si>
    <t xml:space="preserve">LOVELAND RUBBER STAMP + COPY COMPANY (1983)</t>
  </si>
  <si>
    <t xml:space="preserve">SAFEWAY 804 [FRS; 11 m] | SALLY BEAUTY SUPPLY #1800 [FRS; 21 m]</t>
  </si>
  <si>
    <t xml:space="preserve">SAFEWAY 804</t>
  </si>
  <si>
    <t xml:space="preserve">S00500</t>
  </si>
  <si>
    <t xml:space="preserve">705 2N0 ST</t>
  </si>
  <si>
    <t xml:space="preserve">ASSOCIATED THERMOFORMING INC (1984-1992; SIC 3499)</t>
  </si>
  <si>
    <t xml:space="preserve">ASSOCIATED THERMOFORMING INC (1984)</t>
  </si>
  <si>
    <t xml:space="preserve">ASSOCIATED THERMOFORMING INC [CDPHE RCRA; name match, 19 m] | ASSOCIATED THERMOFORMING INC [FRS; name match, 68 m] | THERMAL SPECIALTIES [FRS; 9 m]</t>
  </si>
  <si>
    <t xml:space="preserve">THERMAL SPECIALTIES</t>
  </si>
  <si>
    <t xml:space="preserve">S00501</t>
  </si>
  <si>
    <t xml:space="preserve">210 BUNYAN AVE</t>
  </si>
  <si>
    <t xml:space="preserve">1984;1986;1988;1990;1992</t>
  </si>
  <si>
    <t xml:space="preserve">QERTHOUD SCREW MACHINE PRODUCTS (1984-1992; SIC 3451) | LURES + BAITS Macs? PROBUCrs (1988; SIC 3482)</t>
  </si>
  <si>
    <t xml:space="preserve">QERTHOUD SCREW MACHINE PRODUCTS (1984) | LURES + BAITS Macs? PROBUCrs (1988)</t>
  </si>
  <si>
    <t xml:space="preserve">BERTHOUD ANODIZING INC. [FRS] (address match) | ASPEN LEAF KITCHENS LTD [CDPHE RCRA] (address match)</t>
  </si>
  <si>
    <t xml:space="preserve">S06230</t>
  </si>
  <si>
    <t xml:space="preserve">1604 WEBSTER AVE</t>
  </si>
  <si>
    <t xml:space="preserve">SAVERGYs INCe RAJIV P HENTA PRESIDENT (1985; SIC 3573)</t>
  </si>
  <si>
    <t xml:space="preserve">SAVERGYs INCe RAJIV P HENTA PRESIDENT (1985)</t>
  </si>
  <si>
    <t xml:space="preserve">CLYDE BERGEMANN- FORT  COLLINS [FRS; 6 m] | INOTIV FTC [FRS; 6 m] | INOTIV FTC [CDPHE RCRA; 6 m]</t>
  </si>
  <si>
    <t xml:space="preserve">I.T. Refresh/ITR [CDPHE Solid_Waste_Facilities; 53 m]</t>
  </si>
  <si>
    <t xml:space="preserve">CLYDE BERGEMANN- FORT  COLLINS</t>
  </si>
  <si>
    <t xml:space="preserve">S06232</t>
  </si>
  <si>
    <t xml:space="preserve">3350 EASTBROOK</t>
  </si>
  <si>
    <t xml:space="preserve">1985;1988;1990;1992</t>
  </si>
  <si>
    <t xml:space="preserve">VALUE PLASTICS INC (1985-1992; SIC 3079)</t>
  </si>
  <si>
    <t xml:space="preserve">VALUE PLASTICS INC (1985)</t>
  </si>
  <si>
    <t xml:space="preserve">VALUE PLASTICS INC - A NORDSON COMPANY [FRS; name match, 184 m] | USDA/APHIS/WS/NWRC [FRS; 18 m]</t>
  </si>
  <si>
    <t xml:space="preserve">VALUE PLASTICS FORT COLLINS [FRS; name match, 182 m]</t>
  </si>
  <si>
    <t xml:space="preserve">LSI Facility</t>
  </si>
  <si>
    <t xml:space="preserve">SYMBIOS LOGIC INC</t>
  </si>
  <si>
    <t xml:space="preserve">USDA/APHIS/WS/NWRC</t>
  </si>
  <si>
    <t xml:space="preserve">S07304</t>
  </si>
  <si>
    <t xml:space="preserve">951 DES MOINES AVE</t>
  </si>
  <si>
    <t xml:space="preserve">1985;1988;1990;2002</t>
  </si>
  <si>
    <t xml:space="preserve">UNION CARBIDE CORPORATION@LINDE DIVISION (1985; SIC 2813) | QUALITY MACHINE INC (1988-2002; SIC 3544) | INDUSTRIAL GASES INC (1990; SIC 2813) | INC (326150) ALKRAFT MANUFACTURING (2002; SIC 2800) | PRAXAIR INC (2002; SIC 2800)</t>
  </si>
  <si>
    <t xml:space="preserve">UNION CARBIDE CORPORATION@LINDE DIVISION (1985) | QUALITY MACHINE INC (1988) | FAM-LEE PRODUCTS INC (1990) | INDUSTRIAL GASES INC (1990) | INC (326150) ALKRAFT MANUFACTURING (2002) | PRAXAIR INC (2002)</t>
  </si>
  <si>
    <t xml:space="preserve">LINDE INC [FRS; name match, 85 m] | LINDE INC [CDPHE RCRA; name match, 98 m]</t>
  </si>
  <si>
    <t xml:space="preserve">PRECISION AUTOMOTIVE</t>
  </si>
  <si>
    <t xml:space="preserve">S06846</t>
  </si>
  <si>
    <t xml:space="preserve">1413 DUFF ORIVE</t>
  </si>
  <si>
    <t xml:space="preserve">1986;1990;2002</t>
  </si>
  <si>
    <t xml:space="preserve">AMERICAN VETERINARY PRODUCTS INC (1986-1990; SIC 2834) | WILDLIFE PHARMACEUTICALS INC (2002; SIC 2800)</t>
  </si>
  <si>
    <t xml:space="preserve">AMERICAN VETERINARY PRODUCTS INC (1986) | PRINARY ING (1988) | WILDLIFE PHARMACEUTICALS INC (2002)</t>
  </si>
  <si>
    <t xml:space="preserve">WILDLIFE PHARMACEUTICALS INC [FRS; name match, 42 m] | WILDLIFE PHARMACEUTICALS INC [CDPHE RCRA; name match, 184 m]</t>
  </si>
  <si>
    <t xml:space="preserve">WILDLIFE PHARMACEUTICALS INC</t>
  </si>
  <si>
    <t xml:space="preserve">S06852</t>
  </si>
  <si>
    <t xml:space="preserve">343 W DRAKE RD STE 105</t>
  </si>
  <si>
    <t xml:space="preserve">MANAGEMENT SYSTEMS INC. (1992; SIC 3713,3715) | SIEMENS ENERGY &amp; AUTOMATION INC (2002; SIC 3500)</t>
  </si>
  <si>
    <t xml:space="preserve">A FEW CHOICE WORDS (1986) | MANAGEMENT SYSTEMS INC (1990) | SIEMENS ENERGY &amp; AUTOMATION INC (2002)</t>
  </si>
  <si>
    <t xml:space="preserve">CSU VETERINARY TEACHING HOSPITAL [FRS; 15 m]</t>
  </si>
  <si>
    <t xml:space="preserve">COLORADO STATE UNIVERSITY VET TEACHING HOSPITAL [FRS; 15 m]</t>
  </si>
  <si>
    <t xml:space="preserve">CSU VETERINARY TEACHING HOSPITAL</t>
  </si>
  <si>
    <t xml:space="preserve">S07097</t>
  </si>
  <si>
    <t xml:space="preserve">2643 MIDPOINT DR</t>
  </si>
  <si>
    <t xml:space="preserve">APOGEE ROBOTICS INC (1988; SIC 2643,3569,3829)</t>
  </si>
  <si>
    <t xml:space="preserve">APOGEE ROBOTICS INC (1988)</t>
  </si>
  <si>
    <t xml:space="preserve">INTERSTATES CONSTRUCTION SERVICES [FRS; 36 m]</t>
  </si>
  <si>
    <t xml:space="preserve">INTERSTATES CONSTRUCTION SERVICES</t>
  </si>
  <si>
    <t xml:space="preserve">S07109</t>
  </si>
  <si>
    <t xml:space="preserve">112 RACQUETTE DR</t>
  </si>
  <si>
    <t xml:space="preserve">PERNICKA CORP (1988-1990; SIC 3559,3821,3829) | YANT MFG INC (1988-1990; SIC 3499) | TELEDYNE WATER PK (1992; SIC 3069,3843,2672) | PAMECO CORP (2002; SIC 3500) | SOUTHWESTERN CORP (2002; SIC 3400) | TALON TECHNICAL INC (2002; SIC 3400) | WESCO DISTRIBUTION INC (2002; SIC 3500)</t>
  </si>
  <si>
    <t xml:space="preserve">PERNICKA CORP (1988) | YANT MFG INC (1988) | TELETECH TYPESETTING + LABEL CO INC (1990) | TELEDYNE WATER PK (1992) | FRONT RANGE DOOR SHOP INC (2002) | PAMECO CORP (2002) | SOUTHWESTERN CORP (2002) | TALON TECHNICAL INC (2002) | WESCO DISTRIBUTION INC (2002)</t>
  </si>
  <si>
    <t xml:space="preserve">TELETECH LABEL COMPANY INC [FRS; name match, 9 m] | TRE ENVIRONMENTAL STRATEGIES LLC [FRS; 13 m] | GENERAL AVIATION COMPONENTS [FRS; 18 m] | ENVIRONMENTAL OFFICE SOLUTIONS [FRS; 20 m] | FORTE ANALYTICAL LLC [FRS; 21 m]</t>
  </si>
  <si>
    <t xml:space="preserve">FRONT RANGE POWDER COATING [FRS; 21 m]</t>
  </si>
  <si>
    <t xml:space="preserve">TELETECH LABEL COMPANY INC</t>
  </si>
  <si>
    <t xml:space="preserve">S07115</t>
  </si>
  <si>
    <t xml:space="preserve">617 N SUMMIT VIEW</t>
  </si>
  <si>
    <t xml:space="preserve">SECRETARY STEEL FABRICATORS (1988-1990; SIC 3441,3446,3449)</t>
  </si>
  <si>
    <t xml:space="preserve">SECRETARY STEEL FABRICATORS (1988)</t>
  </si>
  <si>
    <t xml:space="preserve">STEEL FABRICATORS, INC. [FRS; name match, 53 m]</t>
  </si>
  <si>
    <t xml:space="preserve">STEEL FABRICATORS, INC.</t>
  </si>
  <si>
    <t xml:space="preserve">S07117</t>
  </si>
  <si>
    <t xml:space="preserve">2600 CANTON CT STE G</t>
  </si>
  <si>
    <t xml:space="preserve">TOUCH DIALOGUES INC D.B.A-INFO AMERICA (1988-1992; SIC 3679,3993) | 970-225-6374 (2002; SIC 2800)</t>
  </si>
  <si>
    <t xml:space="preserve">TOUCH DIALOGUES INC D.B.A-INFO AMERICA (1988) | THE PRINTING STATION (1990) | 970-225-6374 (2002)</t>
  </si>
  <si>
    <t xml:space="preserve">MMS ENVIRONMENTAL LABS LLC [FRS; 2 m]</t>
  </si>
  <si>
    <t xml:space="preserve">MMS ENVIRONMENTAL LABS LLC</t>
  </si>
  <si>
    <t xml:space="preserve">S07290</t>
  </si>
  <si>
    <t xml:space="preserve">1410 E 11TH ST</t>
  </si>
  <si>
    <t xml:space="preserve">80853</t>
  </si>
  <si>
    <t xml:space="preserve">CHEYENNE WESTERN CORP (1988; SIC 3081)</t>
  </si>
  <si>
    <t xml:space="preserve">CHEYENNE WESTERN CORP (1988)</t>
  </si>
  <si>
    <t xml:space="preserve">GENESIS INNOVATIONS [FRS; 16 m]</t>
  </si>
  <si>
    <t xml:space="preserve">GENESIS INNOVATIONS</t>
  </si>
  <si>
    <t xml:space="preserve">S07291</t>
  </si>
  <si>
    <t xml:space="preserve">5726 BYRD DR</t>
  </si>
  <si>
    <t xml:space="preserve">EQUIPMENT COLLINS PLATING CORP (1988-1990; SIC 3471,3714) | COLLINS COLLISION PRODUCTS (2002; SIC 3400)</t>
  </si>
  <si>
    <t xml:space="preserve">EQUIPMENT COLLINS PLATING CORP (1988) | COLLINS COLLISION PRODUCTS (2002)</t>
  </si>
  <si>
    <t xml:space="preserve">COLLINS COLLISION PRODUCTS [FRS; name match, 3 m]</t>
  </si>
  <si>
    <t xml:space="preserve">COLLINS COLLISION PRODUCTS</t>
  </si>
  <si>
    <t xml:space="preserve">S07306</t>
  </si>
  <si>
    <t xml:space="preserve">609 14TH ST SW</t>
  </si>
  <si>
    <t xml:space="preserve">TRUCKS TELEDYNE WATER PIK (1988; SIC 3589,3842)</t>
  </si>
  <si>
    <t xml:space="preserve">TRUCKS TELEDYNE WATER PIK (1988)</t>
  </si>
  <si>
    <t xml:space="preserve">TDP INC DBA/VERGENT PRODUCTS [FRS; 39 m] | TDP INC DBA/VERGENT PRODUCTS [FRS] (address match) | TDP INC DBA/VERGENT PRODUCTS [CDPHE RCRA] (address match)</t>
  </si>
  <si>
    <t xml:space="preserve">SITESTONE SW [FRS; 39 m] | WATERPIK TECHNOLOGIES, INC [FRS; 39 m]</t>
  </si>
  <si>
    <t xml:space="preserve">TDP INC DBA/VERGENT PRODUCTS</t>
  </si>
  <si>
    <t xml:space="preserve">S07719</t>
  </si>
  <si>
    <t xml:space="preserve">2421 INTERNATIONAL BIVD</t>
  </si>
  <si>
    <t xml:space="preserve">ALPINE MANUFACTURING INC (1990; SIC 3089,3499,3599) | MANES MACHINE &amp; ENGINEERING (2002; SIC 3400)</t>
  </si>
  <si>
    <t xml:space="preserve">ALPINE MANUFACTURING INC (1990) | MANES MACHINE &amp; ENGINEERING (2002)</t>
  </si>
  <si>
    <t xml:space="preserve">ALPINE MANUFACTURING INCORPORATED [FRS; name match, 45 m]</t>
  </si>
  <si>
    <t xml:space="preserve">S07720</t>
  </si>
  <si>
    <t xml:space="preserve">1318 DUFF DR</t>
  </si>
  <si>
    <t xml:space="preserve">SIGMA INSTRUMENTS (2002; SIC 3500)</t>
  </si>
  <si>
    <t xml:space="preserve">ARCON DIVISION OF GUERDON CORP (1990) | SIGMA INSTRUMENTS (2002) | SR PRODUCTS INC (2002)</t>
  </si>
  <si>
    <t xml:space="preserve">POINT-FIVE WINDOWS, INC. [FRS; 8 m] | COLORADO RECOVERY [FRS; 8 m] | WILDLIFE PHARMACEUTICALS INC [CDPHE RCRA; 25 m]</t>
  </si>
  <si>
    <t xml:space="preserve">PAMPA CONCRETE CO INC PORTABLE [FRS; 37 m] | THE TAYLOR RIVER COMPANY DBA STYLITE [FRS; 37 m]</t>
  </si>
  <si>
    <t xml:space="preserve">POINT-FIVE WINDOWS, INC.</t>
  </si>
  <si>
    <t xml:space="preserve">S07726</t>
  </si>
  <si>
    <t xml:space="preserve">900 E LINDEN AVE</t>
  </si>
  <si>
    <t xml:space="preserve">COLUMBINE PRODUCTS INC (1990; SIC 3089,3999)</t>
  </si>
  <si>
    <t xml:space="preserve">COLUMBINE PRODUCTS INC (1990)</t>
  </si>
  <si>
    <t xml:space="preserve">COLORADO DEPT OF TRANS - FORT COLLINS [FRS; 29 m]</t>
  </si>
  <si>
    <t xml:space="preserve">COLORADO DEPT OF TRANS - FORT COLLINS</t>
  </si>
  <si>
    <t xml:space="preserve">S07741</t>
  </si>
  <si>
    <t xml:space="preserve">2625 MIDPOINT DR STE F</t>
  </si>
  <si>
    <t xml:space="preserve">RICHARDSON INTERNATIONAL INC (1990; SIC 3544)</t>
  </si>
  <si>
    <t xml:space="preserve">RICHARDSON INTERNATIONAL INC (1990)</t>
  </si>
  <si>
    <t xml:space="preserve">INTERSTATES CONSTRUCTION SERVICES [FRS; 21 m]</t>
  </si>
  <si>
    <t xml:space="preserve">S07915</t>
  </si>
  <si>
    <t xml:space="preserve">229 S MADISON AVE</t>
  </si>
  <si>
    <t xml:space="preserve">(339112) ALERTE SYSTEMS INTL LTD (2002; SIC 3700)</t>
  </si>
  <si>
    <t xml:space="preserve">QUALITY TEST SERVICES ING (1990) | (339112) ALERTE SYSTEMS INTL LTD (2002)</t>
  </si>
  <si>
    <t xml:space="preserve">MECHANICAL INSULATION SYSTEMS INC [FRS; 2 m] | NOCO LABS LLC [FRS; 19 m]</t>
  </si>
  <si>
    <t xml:space="preserve">BIG BEAVER BREWING CO [FRS; 23 m]</t>
  </si>
  <si>
    <t xml:space="preserve">MECHANICAL INSULATION SYSTEMS INC</t>
  </si>
  <si>
    <t xml:space="preserve">S09445</t>
  </si>
  <si>
    <t xml:space="preserve">2649 E MULBERRY UNIT 14</t>
  </si>
  <si>
    <t xml:space="preserve">BASX SYSTEMS LLC (2002; SIC 3500)</t>
  </si>
  <si>
    <t xml:space="preserve">BASX SYSTEMS LLC (2002) | BOSS ASSOC INC (2002)</t>
  </si>
  <si>
    <t xml:space="preserve">BASX SYSTEMS LLC [FRS; name match, 136 m]</t>
  </si>
  <si>
    <t xml:space="preserve">CHATA BIOSYSTEMS A DIVISION OF BOVAL CO LP</t>
  </si>
  <si>
    <t xml:space="preserve">S09457</t>
  </si>
  <si>
    <t xml:space="preserve">1225 E RED CEDAR CIR UNIT E</t>
  </si>
  <si>
    <t xml:space="preserve">DIVERSITEC CORP (2002; SIC 2800)</t>
  </si>
  <si>
    <t xml:space="preserve">DIVERSITEC CORP (2002)</t>
  </si>
  <si>
    <t xml:space="preserve">DIVERSITEC CORPORATION [FRS; name match, 7 m]</t>
  </si>
  <si>
    <t xml:space="preserve">DIVERSITEC CORPORATION</t>
  </si>
  <si>
    <t xml:space="preserve">S09462</t>
  </si>
  <si>
    <t xml:space="preserve">811 STOCKTON AVE</t>
  </si>
  <si>
    <t xml:space="preserve">FIBERLOK INC (2002; SIC 3400)</t>
  </si>
  <si>
    <t xml:space="preserve">FIBERLOK INC (2002)</t>
  </si>
  <si>
    <t xml:space="preserve">FIBERLOK TECHNOLOGIES INC [CDPHE RCRA; name match, 6 m] | FIBERLOK TECHNOLOGIES - FIBERLOK INC. [FRS; name match, 6 m] | FIBERLOK TECHNOLOGIES - FIBERLOK INC. [FRS] (address match) | FIBERLOK TECHNOLOGIES INC [CDPHE RCRA] (address match)</t>
  </si>
  <si>
    <t xml:space="preserve">FIBERLOK TECHNOLOGIES INC</t>
  </si>
  <si>
    <t xml:space="preserve">S09472</t>
  </si>
  <si>
    <t xml:space="preserve">3942 AUTOMATION WAY</t>
  </si>
  <si>
    <t xml:space="preserve">HAWTHORNE MAINTENANCE SUPPLY (2002; SIC 2800)</t>
  </si>
  <si>
    <t xml:space="preserve">HAWTHORNE MAINTENANCE SUPPLY (2002)</t>
  </si>
  <si>
    <t xml:space="preserve">CBW AUTOMATION [FRS; 6 m]</t>
  </si>
  <si>
    <t xml:space="preserve">AXIS INTERNATIONAL ACADEMY [FRS; 6 m]</t>
  </si>
  <si>
    <t xml:space="preserve">CBW AUTOMATION</t>
  </si>
  <si>
    <t xml:space="preserve">S09478</t>
  </si>
  <si>
    <t xml:space="preserve">443 N LINK LN 5</t>
  </si>
  <si>
    <t xml:space="preserve">MARK’S WELDING (2002; SIC 3400)</t>
  </si>
  <si>
    <t xml:space="preserve">MARK’S WELDING (2002)</t>
  </si>
  <si>
    <t xml:space="preserve">AIRWEST HELICOPTERS INC [FRS; 4 m]</t>
  </si>
  <si>
    <t xml:space="preserve">S09495</t>
  </si>
  <si>
    <t xml:space="preserve">617 N TIMBERLINE RD</t>
  </si>
  <si>
    <t xml:space="preserve">STEEL FABRICATORS INC (2002; SIC 3400)</t>
  </si>
  <si>
    <t xml:space="preserve">STEEL FABRICATORS INC (2002)</t>
  </si>
  <si>
    <t xml:space="preserve">STEEL FABRICATORS, INC. [FRS] (address match)</t>
  </si>
  <si>
    <t xml:space="preserve">ROCKY MOUNTAIN DISTRICT - TRANE</t>
  </si>
  <si>
    <t xml:space="preserve">S09502</t>
  </si>
  <si>
    <t xml:space="preserve">5925 E HARMONY RD</t>
  </si>
  <si>
    <t xml:space="preserve">WALKER MANUFACTURING CO (2002; SIC 3500)</t>
  </si>
  <si>
    <t xml:space="preserve">WALKER MANUFACTURING CO (2002)</t>
  </si>
  <si>
    <t xml:space="preserve">WALKER MANUFACTURING COMPANY [FRS; name match, 168 m] | WALKER MANUFACTURING COMPANY [FRS] (address match) | WALKER MANUFACTURING CO [CDPHE RCRA] (address match)</t>
  </si>
  <si>
    <t xml:space="preserve">WALKER SUBDIV PARKING LOT EXPANS AND RELOCATION [FRS; name match, 168 m] | WALKER SUBDIV PARKING LOT EXPANS AND RELOCATION [FRS] (address match)</t>
  </si>
  <si>
    <t xml:space="preserve">WALKER MANUFACTURING COMPANY</t>
  </si>
  <si>
    <t xml:space="preserve">S09769</t>
  </si>
  <si>
    <t xml:space="preserve">1067 DES MOINES AVE</t>
  </si>
  <si>
    <t xml:space="preserve">CUSTOM AUTO (2002; SIC 3700)</t>
  </si>
  <si>
    <t xml:space="preserve">CUSTOM AUTO (2002)</t>
  </si>
  <si>
    <t xml:space="preserve">PRECISION AUTOMOTIVE [FRS; 17 m] | LINDE INC [CDPHE RCRA; 36 m] | CARSTAR AXIOM LOVELAND [CDPHE RCRA; 36 m]</t>
  </si>
  <si>
    <t xml:space="preserve">S01851</t>
  </si>
  <si>
    <t xml:space="preserve">111 N FRONT ST</t>
  </si>
  <si>
    <t xml:space="preserve">1965;1973;1974</t>
  </si>
  <si>
    <t xml:space="preserve">MAXWELL SHEET METAL (1965-1974; SIC 3449)</t>
  </si>
  <si>
    <t xml:space="preserve">MAXWELL SHEET METAL (1965)</t>
  </si>
  <si>
    <t xml:space="preserve">UNION PACIFIC RAILROAD [FRS; 22 m]</t>
  </si>
  <si>
    <t xml:space="preserve">S06064</t>
  </si>
  <si>
    <t xml:space="preserve">108 SUGAR MILL RD</t>
  </si>
  <si>
    <t xml:space="preserve">STRONG BOND MFG CO 2099 PICKLING MXS»SPICES+MEAT SEASONINGS (1983; SIC 3523) | STRONG BOND RFC CO (1985; SIC 3523,3433)</t>
  </si>
  <si>
    <t xml:space="preserve">STRONG BOND MFG CO 2099 PICKLING MXS»SPICES+MEAT SEASONINGS (1983) | STRONG BOND RFC CO (1985)</t>
  </si>
  <si>
    <t xml:space="preserve">GRIFFITH AUTO ELECTRIC [FRS] (address match) | GRIFFITH AUTO ELECTRIC LLC [CDPHE RCRA] (address match)</t>
  </si>
  <si>
    <t xml:space="preserve">GRIFFITH AUTO ELECTRIC LLC</t>
  </si>
  <si>
    <t xml:space="preserve">S01534</t>
  </si>
  <si>
    <t xml:space="preserve">2749 US HWY 50</t>
  </si>
  <si>
    <t xml:space="preserve">Blanchant Machine Co, (1962; SIC 3728) | WHEELING CORRUGATING CO. (1990; SIC 3444,3498)</t>
  </si>
  <si>
    <t xml:space="preserve">Blanchant Machine Co, (1962) | Western Lumber Industries (1962) | WHEELING CORRUGATING CO. (1990)</t>
  </si>
  <si>
    <t xml:space="preserve">WAGNER RENTS [FRS; 36 m]</t>
  </si>
  <si>
    <t xml:space="preserve">STOP N SAVE  #4 [FRS; 12 m] | STOP N SAVE   #4 [FRS; 12 m] | R G STEEL WHEELING GRAND JUNCTION PLANT [FRS] (address match)</t>
  </si>
  <si>
    <t xml:space="preserve">WAGNER RENTS</t>
  </si>
  <si>
    <t xml:space="preserve">S01535</t>
  </si>
  <si>
    <t xml:space="preserve">2020 N AVE</t>
  </si>
  <si>
    <t xml:space="preserve">Brawley, R. Fe, Automotive Mach. Shop (1962-1965; SIC 3714)</t>
  </si>
  <si>
    <t xml:space="preserve">Brawley, R. Fe, Automotive Mach. Shop (1962)</t>
  </si>
  <si>
    <t xml:space="preserve">TEAL CO (SIMPSON HOLLOWAY ETAL) [FRS; 28 m]</t>
  </si>
  <si>
    <t xml:space="preserve">STOP N SAVE [FRS; 19 m]</t>
  </si>
  <si>
    <t xml:space="preserve">TEAL CO (SIMPSON HOLLOWAY ETAL)</t>
  </si>
  <si>
    <t xml:space="preserve">S01539</t>
  </si>
  <si>
    <t xml:space="preserve">420 S 6TH</t>
  </si>
  <si>
    <t xml:space="preserve">ALUMINUM SPECIALTIES CO (1977; SIC 3499,3589)</t>
  </si>
  <si>
    <t xml:space="preserve">Coca-Cola Bottling Co. (1962) | ALUMINUM SPECIALTIES CO (1977)</t>
  </si>
  <si>
    <t xml:space="preserve">MESA SUPPLY [FRS; 27 m]</t>
  </si>
  <si>
    <t xml:space="preserve">MESA SUPPLY</t>
  </si>
  <si>
    <t xml:space="preserve">S01540</t>
  </si>
  <si>
    <t xml:space="preserve">429 COLORADO AVE</t>
  </si>
  <si>
    <t xml:space="preserve">Johnson, W. B., Plumbing (1962; SIC 3564)</t>
  </si>
  <si>
    <t xml:space="preserve">Cochran Outdoor Advertising Co, (1962) | Colorado Printing Co. (1962) | Johnson, W. B., Plumbing (1962) | COLORADO PRINTING CO (1973) | HOUSE OF MARBLE (1974)</t>
  </si>
  <si>
    <t xml:space="preserve">COLORADO PRINTING COMPANY [FRS; name match, 17 m]</t>
  </si>
  <si>
    <t xml:space="preserve">S01558</t>
  </si>
  <si>
    <t xml:space="preserve">543 LAWRENCE AVE</t>
  </si>
  <si>
    <t xml:space="preserve">1962;1965;1973;1983</t>
  </si>
  <si>
    <t xml:space="preserve">Layton Brothers Drum Co, (1962-1983; SIC 3499)</t>
  </si>
  <si>
    <t xml:space="preserve">Layton Brothers Drum Co, (1962) |  (1977)</t>
  </si>
  <si>
    <t xml:space="preserve">HANSON CONTAINER [FRS; 3 m]</t>
  </si>
  <si>
    <t xml:space="preserve">LAYTON BROS DRUM CO AKA HANSEN CONTAINER [FRS; 3 m]</t>
  </si>
  <si>
    <t xml:space="preserve">S01857</t>
  </si>
  <si>
    <t xml:space="preserve">705 INDEPENCENT AVE</t>
  </si>
  <si>
    <t xml:space="preserve">BERRY, DON, INC.” (1965; SIC 3549)</t>
  </si>
  <si>
    <t xml:space="preserve">BERRY, DON, INC.” (1965)</t>
  </si>
  <si>
    <t xml:space="preserve">WESERN SLOPE IMAGING [FRS; 15 m]</t>
  </si>
  <si>
    <t xml:space="preserve">WESERN SLOPE IMAGING</t>
  </si>
  <si>
    <t xml:space="preserve">S01863</t>
  </si>
  <si>
    <t xml:space="preserve">755 25 RD</t>
  </si>
  <si>
    <t xml:space="preserve">1965;1983</t>
  </si>
  <si>
    <t xml:space="preserve">MORRISCN REFINING CO. (1965; SIC 2911) | SOUTHWESTERN REFINING COMPANY (1983; SIC 2911)</t>
  </si>
  <si>
    <t xml:space="preserve">MORRISCN REFINING CO. (1965) | SOUTHWESTERN REFINING COMPANY (1983)</t>
  </si>
  <si>
    <t xml:space="preserve">UTE PRODUCTION COMPANY FACILITY [FRS; 3 m] | UTE PRODUCTION COMPANY FACILITY [FRS] (address match)</t>
  </si>
  <si>
    <t xml:space="preserve">UTE PRODUCTION COMPANY FACILITY</t>
  </si>
  <si>
    <t xml:space="preserve">S02358</t>
  </si>
  <si>
    <t xml:space="preserve">700 INDEPENDENT AVE</t>
  </si>
  <si>
    <t xml:space="preserve">GRAND JUNCTION MACHINE + PLASTICS CO (1980; SIC 3532,3079)</t>
  </si>
  <si>
    <t xml:space="preserve">BERRY» DON, INC (1966) | TRI-STAR CORP (1974) | 354% SPECIAL DIES,TIOLS, JIGS + FIXTURES (1977) | TRI-STAR CORP (1983) | UNIVERSAL CORP (1990) | ROBERT STONE INC (2002)</t>
  </si>
  <si>
    <t xml:space="preserve">TRI-STAR CORP [FRS; name match, 64 m]</t>
  </si>
  <si>
    <t xml:space="preserve">WEST LAKE DETENTION [FRS; 36 m]</t>
  </si>
  <si>
    <t xml:space="preserve">TRI-STAR CORP</t>
  </si>
  <si>
    <t xml:space="preserve">S02360</t>
  </si>
  <si>
    <t xml:space="preserve">338 S 2ND ST</t>
  </si>
  <si>
    <t xml:space="preserve">CANVAS PRODUCTS CO (1966-1967; SIC 3532)</t>
  </si>
  <si>
    <t xml:space="preserve">CANVAS PRODUCTS CO (1966)</t>
  </si>
  <si>
    <t xml:space="preserve">XPO - UGJ [CDPHE RCRA; 35 m]</t>
  </si>
  <si>
    <t xml:space="preserve">XPO - UGJ</t>
  </si>
  <si>
    <t xml:space="preserve">S02372</t>
  </si>
  <si>
    <t xml:space="preserve">831 WINTERS</t>
  </si>
  <si>
    <t xml:space="preserve">1966;1970;1980;1990</t>
  </si>
  <si>
    <t xml:space="preserve">NORTHWEST MACHINE WORKS (1966-1990; SIC 3599) | NORTHWEST MACHINE WORKS (1980; SIC 3532,3599,3533)</t>
  </si>
  <si>
    <t xml:space="preserve">NORTHWEST MACHINE WORKS (1966) | NORTHWEST MACHINE WORKS (1980)</t>
  </si>
  <si>
    <t xml:space="preserve">NORTHWEST MACHINE WORKS INC [FRS; name match, 18 m] | ORKIN EXTERMINATING CO INC [FRS; 18 m] | NATIVE NAVIGATION [FRS; 25 m]</t>
  </si>
  <si>
    <t xml:space="preserve">NORTHWEST MACHINE WORKS INC</t>
  </si>
  <si>
    <t xml:space="preserve">S02722</t>
  </si>
  <si>
    <t xml:space="preserve">1921 E MAIN</t>
  </si>
  <si>
    <t xml:space="preserve">1968;1970;1980;1983;1985;1988;1990;1992</t>
  </si>
  <si>
    <t xml:space="preserve">SPARTON-COLCRACO INC (1968-1970; SIC 3679,3612,3564) | BRATTON WINDOW CORPORATION (1980-1992; SIC 3442,3231,3444)</t>
  </si>
  <si>
    <t xml:space="preserve"> (1967) | SPARTON-COLCRACO INC (1968) | BRATTON WINDOW CORPORATION (1980)</t>
  </si>
  <si>
    <t xml:space="preserve">PERFORMANCE RADIATOR PACIFIC LLC [CDPHE RCRA; 34 m] | TELTECH COMMUNICATIONS LLC [CDPHE RCRA; 34 m] | SHRUMS AIR AUTOMOTIVE &amp; TRANSMISSION [CDPHE RCRA; 34 m]</t>
  </si>
  <si>
    <t xml:space="preserve">BRATTON WINDOW AND DOOR [FRS; name match, 86 m]</t>
  </si>
  <si>
    <t xml:space="preserve">PERFORMANCE RADIATOR PACIFIC LLC</t>
  </si>
  <si>
    <t xml:space="preserve">S03673</t>
  </si>
  <si>
    <t xml:space="preserve">2848 N AVE</t>
  </si>
  <si>
    <t xml:space="preserve">BRAWLEY. R Fy JR. AUTOMOTIVE MACHINE SHOP (1973; SIC 3599)</t>
  </si>
  <si>
    <t xml:space="preserve">BRAWLEY. R Fy JR. AUTOMOTIVE MACHINE SHOP (1973)</t>
  </si>
  <si>
    <t xml:space="preserve">AUTOZONE #0817 [FRS; 6 m] | AUTOZONE #0817 [CDPHE RCRA; 34 m] | AUTOZONE #0817 [FRS] (address match) | AUTOZONE #0817 [CDPHE RCRA] (address match)</t>
  </si>
  <si>
    <t xml:space="preserve">AUTOZONE #0817</t>
  </si>
  <si>
    <t xml:space="preserve">S03684</t>
  </si>
  <si>
    <t xml:space="preserve">1325 N 5TH ST</t>
  </si>
  <si>
    <t xml:space="preserve">LANE + COMPANY (1973; SIC 3444)</t>
  </si>
  <si>
    <t xml:space="preserve">LANE + COMPANY (1973)</t>
  </si>
  <si>
    <t xml:space="preserve">MESA COUNTY VALLEY SCHOOL DIST 51 [CDPHE RCRA] (address match)</t>
  </si>
  <si>
    <t xml:space="preserve">NORTH AVE CLEANERS</t>
  </si>
  <si>
    <t xml:space="preserve">S03685</t>
  </si>
  <si>
    <t xml:space="preserve">309 PITKIN AVE</t>
  </si>
  <si>
    <t xml:space="preserve">LASER-DATA CORP (1973; SIC 3079,3861)</t>
  </si>
  <si>
    <t xml:space="preserve">LASER-DATA CORP (1973)</t>
  </si>
  <si>
    <t xml:space="preserve">TABER BODY PAINT &amp; FRAME [FRS; 33 m]</t>
  </si>
  <si>
    <t xml:space="preserve">TABER BODY PAINT &amp; FRAME</t>
  </si>
  <si>
    <t xml:space="preserve">S04040</t>
  </si>
  <si>
    <t xml:space="preserve">3300 F RO</t>
  </si>
  <si>
    <t xml:space="preserve">GARDNER REFINGIL PRODUCTS (1974-1980; SIC 2992)</t>
  </si>
  <si>
    <t xml:space="preserve">GARDNER REFINGIL PRODUCTS (1974)</t>
  </si>
  <si>
    <t xml:space="preserve">XPO INC - UCL [FRS; 16 m]</t>
  </si>
  <si>
    <t xml:space="preserve">XPO INC - UCL</t>
  </si>
  <si>
    <t xml:space="preserve">S04045</t>
  </si>
  <si>
    <t xml:space="preserve">1226 WINTERS AVE</t>
  </si>
  <si>
    <t xml:space="preserve">COCA-COLA BOTTLING CO (2002; SIC 3500)</t>
  </si>
  <si>
    <t xml:space="preserve">SEVEN-UP BOTTLING CO (1974) | COCA-COLA BOTTLING + 7 UP BITTLINS co (1977)</t>
  </si>
  <si>
    <t xml:space="preserve">PENSKE TRUCK LEASING CO LP [FRS; 19 m] | PENSKE TRUCK LEASING CO LP [CDPHE RCRA; 19 m] | PENSKE TRUCK LEASING CO LP [FRS] (address match) | PENSKE TRUCK LEASING CO LP [CDPHE RCRA] (address match)</t>
  </si>
  <si>
    <t xml:space="preserve">Waste Management of Colorado - Grand Junction/WMCGRA [CDPHE Solid_Waste_Facilities; 18 m]</t>
  </si>
  <si>
    <t xml:space="preserve">SWIRE PACIFIC HOLDINGS, INC. [FRS; 21 m] | SWIRE PACIFIC HOLDINGS, INC. [FRS] (address match)</t>
  </si>
  <si>
    <t xml:space="preserve">CAPCO LLC</t>
  </si>
  <si>
    <t xml:space="preserve">S04498</t>
  </si>
  <si>
    <t xml:space="preserve">529 GRAND AVE</t>
  </si>
  <si>
    <t xml:space="preserve">SCREW MACHINE SPECTALTIES INC (1977-1983; SIC 3451)</t>
  </si>
  <si>
    <t xml:space="preserve">SCREW MACHINE SPECTALTIES INC (1977)</t>
  </si>
  <si>
    <t xml:space="preserve">SCREW MACHINE SPECIALTIES [FRS; name match, 124 m]</t>
  </si>
  <si>
    <t xml:space="preserve">S04504</t>
  </si>
  <si>
    <t xml:space="preserve">531 S AVE</t>
  </si>
  <si>
    <t xml:space="preserve">COLO INVESTMENT CASTING INC (1983; SIC 3324)</t>
  </si>
  <si>
    <t xml:space="preserve"> (1977) | COLO INVESTMENT CASTING INC (1983)</t>
  </si>
  <si>
    <t xml:space="preserve">PUBLIC SERVICE CO OF COLORADO [FRS; 3 m] | PUBLIC SERVICE CO OF COLORADO [FRS] (address match)</t>
  </si>
  <si>
    <t xml:space="preserve">PUBLIC SERVICE CO OF COLORADO</t>
  </si>
  <si>
    <t xml:space="preserve">S05296</t>
  </si>
  <si>
    <t xml:space="preserve">929 GRAND AVE</t>
  </si>
  <si>
    <t xml:space="preserve">SCREW MACHINE SPECIALTEES INC (1980; SIC 3451)</t>
  </si>
  <si>
    <t xml:space="preserve">SCREW MACHINE SPECIALTEES INC (1980)</t>
  </si>
  <si>
    <t xml:space="preserve">SCREW MACHINE SPECIALTIES [CDPHE RCRA; name match, 133 m]</t>
  </si>
  <si>
    <t xml:space="preserve">S05297</t>
  </si>
  <si>
    <t xml:space="preserve">1707 PITKIN AVE</t>
  </si>
  <si>
    <t xml:space="preserve">ALUMINUM SPECIALTIES CO (1980-1990; SIC 3499) | Eas co (1988; SIC 3499)</t>
  </si>
  <si>
    <t xml:space="preserve">ALUMINUM SPECIALTIES CO (1980) | Eas co (1988)</t>
  </si>
  <si>
    <t xml:space="preserve">BEAR AUTOMOTIVE SERVICE [FRS; 25 m] | A-1 MUFFLER [FRS; 36 m]</t>
  </si>
  <si>
    <t xml:space="preserve">ABC INDUSTRIES INC.</t>
  </si>
  <si>
    <t xml:space="preserve">BEAR AUTOMOTIVE SERVICE</t>
  </si>
  <si>
    <t xml:space="preserve">S05298</t>
  </si>
  <si>
    <t xml:space="preserve">739 KIMBALL AVE</t>
  </si>
  <si>
    <t xml:space="preserve">AMERICAN TRASFIC SIGN MANUFACTURING, INC (1980; SIC 3993,3499)</t>
  </si>
  <si>
    <t xml:space="preserve">AMERICAN TRASFIC SIGN MANUFACTURING, INC (1980) | AMERICAN BAG CORP (2002)</t>
  </si>
  <si>
    <t xml:space="preserve">COLOMASTERS PAINT &amp; BODY WORKS [FRS; 4 m] | AL NOTZLEMAN'S BODY SHOP [FRS; 32 m] | COLOMASTERS PAINT &amp; BODY WORKS [FRS] (address match)</t>
  </si>
  <si>
    <t xml:space="preserve">COLOMASTERS PAINT &amp; BODY WORKS</t>
  </si>
  <si>
    <t xml:space="preserve">S06065</t>
  </si>
  <si>
    <t xml:space="preserve">2791 WINTERS AVE</t>
  </si>
  <si>
    <t xml:space="preserve">AMERICAN TRAFFIC SIGN MANUFACTURING, INC (1983; SIC 3993,3499) | AMERICAN, Ne FFIC (1988; SIC 2769,3499,3993)</t>
  </si>
  <si>
    <t xml:space="preserve">AMERICAN TRAFFIC SIGN MANUFACTURING, INC (1983) | HAUSCHULZ SCREEN PRINTING (1983) | AMERICAN, Ne FFIC (1988) | ATS SCREEN PRINTING+SIGNS INC (1988)</t>
  </si>
  <si>
    <t xml:space="preserve">VALOR TACTICAL INNOVATION [CDPHE RCRA; 27 m] | NATIVE NAVIGATION [CDPHE RCRA; 27 m] | MESA FORKLIFT [FRS] (address match)</t>
  </si>
  <si>
    <t xml:space="preserve">VALOR TACTICAL INNOVATION</t>
  </si>
  <si>
    <t xml:space="preserve">S06080</t>
  </si>
  <si>
    <t xml:space="preserve">631 WINTERS</t>
  </si>
  <si>
    <t xml:space="preserve">NORTHWEST MACHINE WORKS (1983; SIC 3532,3599,3533)</t>
  </si>
  <si>
    <t xml:space="preserve">NORTHWEST MACHINE WORKS (1983)</t>
  </si>
  <si>
    <t xml:space="preserve">NORTHWEST MACHINE WORKS INC [FRS; name match, 202 m]</t>
  </si>
  <si>
    <t xml:space="preserve">Van Waters &amp; Rogers III</t>
  </si>
  <si>
    <t xml:space="preserve">S06083</t>
  </si>
  <si>
    <t xml:space="preserve">2510 FORESIGHT CIR</t>
  </si>
  <si>
    <t xml:space="preserve">POMA OF AMERICA INC. (1983-1992; SIC 3534,3537) | WESTERN SLOPE INDUSTRIES INC (1988; SIC 3559) | WESTERN SLOPE INDUSTRIES INC (1990; SIC 3559)</t>
  </si>
  <si>
    <t xml:space="preserve">POMA OF AMERICA INC. (1983) | WESTERN SLOPE INDUSTRIES INC (1988) | WESTERN SLOPE INDUSTRIES INC (1990) | WESTERN SLOPE INDUSTRIES INC (1992)</t>
  </si>
  <si>
    <t xml:space="preserve">LEITNER-POMA OF AMERICA INC [FRS; name match, 61 m] | WESTERN SLOPE INDUSTRIES [FRS; name match, 153 m] | WESTERN SLOPE INDUSTRIES [CDPHE RCRA; name match, 228 m] | POMA OF AMERICA [CDPHE RCRA; name match, 228 m]</t>
  </si>
  <si>
    <t xml:space="preserve">LEITNER-POMA OF AMERICA INC</t>
  </si>
  <si>
    <t xml:space="preserve">S07155</t>
  </si>
  <si>
    <t xml:space="preserve">711 ARROWEST CT</t>
  </si>
  <si>
    <t xml:space="preserve">1988;2002</t>
  </si>
  <si>
    <t xml:space="preserve">BOOKCLIF MFG (1988; SIC 3429) | LEWIS ENGINEERING INC (2002; SIC 3400)</t>
  </si>
  <si>
    <t xml:space="preserve">BOOKCLIF MFG (1988) | GRAND MESA GLASS INC (1990) | LEWIS ENGINEERING INC (2002)</t>
  </si>
  <si>
    <t xml:space="preserve">WOODGROUP PRESSURE CONTROL [FRS; 2 m] | FRANK HENRY EQUIPMENT USA LLC [CDPHE RCRA; 37 m]</t>
  </si>
  <si>
    <t xml:space="preserve">WOODGROUP PRESSURE CONTROL</t>
  </si>
  <si>
    <t xml:space="preserve">S07171</t>
  </si>
  <si>
    <t xml:space="preserve">931 WINTERS</t>
  </si>
  <si>
    <t xml:space="preserve">NORTHWEST MACHINE WORKS (1988; SIC 3532,3533,3599)</t>
  </si>
  <si>
    <t xml:space="preserve">NORTHWEST MACHINE WORKS (1988)</t>
  </si>
  <si>
    <t xml:space="preserve">NORTHWEST MACHINE WORKS INC [FRS; name match, 84 m] | MESA COUNTY ENGINEERING DEPT [FRS; 31 m]</t>
  </si>
  <si>
    <t xml:space="preserve">S07775</t>
  </si>
  <si>
    <t xml:space="preserve">ARNHOLD WELDING + FABRICATING (1990; SIC 3532,3533,3537)</t>
  </si>
  <si>
    <t xml:space="preserve">ARNHOLD WELDING + FABRICATING (1990)</t>
  </si>
  <si>
    <t xml:space="preserve">CENTURY EQUIP COMPANY [FRS; 32 m]</t>
  </si>
  <si>
    <t xml:space="preserve">DILLON COMPANIES DBA CITY MARKET, INC [FRS; 0 m]</t>
  </si>
  <si>
    <t xml:space="preserve">S07780</t>
  </si>
  <si>
    <t xml:space="preserve">2460 E MAIN</t>
  </si>
  <si>
    <t xml:space="preserve">DRIVE LINE SERVICE CO (1990; SIC 3714)</t>
  </si>
  <si>
    <t xml:space="preserve">DRIVE LINE SERVICE CO (1990)</t>
  </si>
  <si>
    <t xml:space="preserve">JIM LOVE REAL ESTATE [FRS; 1 m] | BARTLEY PROPERTY [FRS; 7 m]</t>
  </si>
  <si>
    <t xml:space="preserve">JIM LOVE REAL ESTATE</t>
  </si>
  <si>
    <t xml:space="preserve">S07781</t>
  </si>
  <si>
    <t xml:space="preserve">611 EISENHAUER ST</t>
  </si>
  <si>
    <t xml:space="preserve">EMERSON MUSICAL INSTRUMENTS CO (1990; SIC 3471,3931) | REYNOLDS POLYMER TECHNOLOGY (2002; SIC 2800)</t>
  </si>
  <si>
    <t xml:space="preserve">EMERSON MUSICAL INSTRUMENTS CO (1990) | REYNOLDS POLYMER TECHNOLOGY (2002) | WESTCON CONTACT LENS CO INC (2002)</t>
  </si>
  <si>
    <t xml:space="preserve">REYNOLDS POLYMER TECHNOLOGY INCORPORATED [FRS; name match, 71 m] | RENOLDS POLYMER TECHNOLOGY [CDPHE RCRA; name match, 202 m] | X-CEL CONTACTS [FRS] (address match)</t>
  </si>
  <si>
    <t xml:space="preserve">WESTERN FILAMENT INC</t>
  </si>
  <si>
    <t xml:space="preserve">REYNOLDS POLYMER TECHNOLOGY INCORPORATED</t>
  </si>
  <si>
    <t xml:space="preserve">S07793</t>
  </si>
  <si>
    <t xml:space="preserve">2768 C 1 2 RD</t>
  </si>
  <si>
    <t xml:space="preserve">SPENDRUP FAN CO (1990-2002; SIC 3564,3634,3613)</t>
  </si>
  <si>
    <t xml:space="preserve">SPENDRUP FAN CO (1990)</t>
  </si>
  <si>
    <t xml:space="preserve">SPENDRUP FAN CO [CDPHE RCRA] (address match)</t>
  </si>
  <si>
    <t xml:space="preserve">S08157</t>
  </si>
  <si>
    <t xml:space="preserve">3199 HALL AVE</t>
  </si>
  <si>
    <t xml:space="preserve">HOUSE OF MARBLE (1992-2002; SIC 3089,3281,3842) | KRIEGCO WASTEWATER SYSTEMS INC (2002; SIC 3400)</t>
  </si>
  <si>
    <t xml:space="preserve">HOUSE OF MARBLE (1992) | KRIEGCO WASTEWATER SYSTEMS INC (2002) | WESTERN NEON SIGN CO (2002)</t>
  </si>
  <si>
    <t xml:space="preserve">CENTURY EQUIP COMPANY [FRS; 37 m]</t>
  </si>
  <si>
    <t xml:space="preserve">DILLON COMPANIES DBA CITY MARKET, INC [FRS; 37 m]</t>
  </si>
  <si>
    <t xml:space="preserve">S09525</t>
  </si>
  <si>
    <t xml:space="preserve">1880 K RD</t>
  </si>
  <si>
    <t xml:space="preserve">RW JONES CONSTRUCTION CO (2002; SIC 3500)</t>
  </si>
  <si>
    <t xml:space="preserve">RW JONES CONSTRUCTION CO (2002)</t>
  </si>
  <si>
    <t xml:space="preserve">CORRECYCLING INC [FRS] (address match)</t>
  </si>
  <si>
    <t xml:space="preserve">S09554</t>
  </si>
  <si>
    <t xml:space="preserve">716 ARROWEST RD</t>
  </si>
  <si>
    <t xml:space="preserve">CABPARTS INC (2002; SIC 3400)</t>
  </si>
  <si>
    <t xml:space="preserve">CABPARTS INC (2002) | WEST PACK INC (2002)</t>
  </si>
  <si>
    <t xml:space="preserve">FRANK HENRY EQUIPMENT USA LLC [CDPHE RCRA; 2 m] | WOODGROUP PRESSURE CONTROL [FRS; 35 m]</t>
  </si>
  <si>
    <t xml:space="preserve">FRANK HENRY EQUIPMENT USA LLC</t>
  </si>
  <si>
    <t xml:space="preserve">S09556</t>
  </si>
  <si>
    <t xml:space="preserve">2175 RAILROAD AVE</t>
  </si>
  <si>
    <t xml:space="preserve">COLORADO BRIDGE &amp; IRON INC (2002; SIC 3400)</t>
  </si>
  <si>
    <t xml:space="preserve">COLORADO BRIDGE &amp; IRON INC (2002)</t>
  </si>
  <si>
    <t xml:space="preserve">CAMERON INTERNATIONAL CORPORATION [FRS] (address match)</t>
  </si>
  <si>
    <t xml:space="preserve">CAMERON PROCESS SYSTEMS [FRS] (address match)</t>
  </si>
  <si>
    <t xml:space="preserve">CAMERON INTERNATIONAL CORPORATION</t>
  </si>
  <si>
    <t xml:space="preserve">S09562</t>
  </si>
  <si>
    <t xml:space="preserve">722 SCARLET DR</t>
  </si>
  <si>
    <t xml:space="preserve">D &amp; MWIRE ROPE INC (2002; SIC 3400)</t>
  </si>
  <si>
    <t xml:space="preserve">D &amp; MWIRE ROPE INC (2002)</t>
  </si>
  <si>
    <t xml:space="preserve">GRAND MESA RADIATOR [CDPHE RCRA; 20 m] | CUMMINS INC - GRAND JUNCTION [CDPHE RCRA; 20 m] | CUMMINS INC - GRAND JUNCTION [FRS; 20 m]</t>
  </si>
  <si>
    <t xml:space="preserve">DELTA RIGGING AND TOOLS [FRS] (address match)</t>
  </si>
  <si>
    <t xml:space="preserve">GRAND MESA RADIATOR</t>
  </si>
  <si>
    <t xml:space="preserve">S09564</t>
  </si>
  <si>
    <t xml:space="preserve">2220 E MAIN ST</t>
  </si>
  <si>
    <t xml:space="preserve">(339113) DRIVE LINE SERVICE CO (2002; SIC 3700)</t>
  </si>
  <si>
    <t xml:space="preserve">(339113) DRIVE LINE SERVICE CO (2002)</t>
  </si>
  <si>
    <t xml:space="preserve">PERRI'S COLLISION REPAIR [FRS; 24 m]</t>
  </si>
  <si>
    <t xml:space="preserve">THE GLASS BROKERAGE [FRS; 24 m]</t>
  </si>
  <si>
    <t xml:space="preserve">PERRI'S COLLISION REPAIR</t>
  </si>
  <si>
    <t xml:space="preserve">S09566</t>
  </si>
  <si>
    <t xml:space="preserve">2322 70 FRONTAGE RD</t>
  </si>
  <si>
    <t xml:space="preserve">GENERAL PRODUCTION DEVICES (2002; SIC 3500)</t>
  </si>
  <si>
    <t xml:space="preserve">GENERAL PRODUCTION DEVICES (2002)</t>
  </si>
  <si>
    <t xml:space="preserve">GENERAL PRODUCTION DEVICES [FRS; name match, 95 m]</t>
  </si>
  <si>
    <t xml:space="preserve">GENERAL PRODUCTION DEVICES</t>
  </si>
  <si>
    <t xml:space="preserve">S09568</t>
  </si>
  <si>
    <t xml:space="preserve">2317 INTERSTATE AVE STE B</t>
  </si>
  <si>
    <t xml:space="preserve">KASSBOHRER ALL TERRAIN VEHICLE (2002; SIC 3700)</t>
  </si>
  <si>
    <t xml:space="preserve">GRAND JUNCTION MARBLE &amp; GRANITE (2002) | KASSBOHRER ALL TERRAIN VEHICLE (2002)</t>
  </si>
  <si>
    <t xml:space="preserve">HALLIBURTON LOGGING SERVICES [FRS; 24 m]</t>
  </si>
  <si>
    <t xml:space="preserve">MULTI-CHEM GROUP LLC- GRAND JUNCTION FACILITY</t>
  </si>
  <si>
    <t xml:space="preserve">HALLIBURTON LOGGING SERVICES</t>
  </si>
  <si>
    <t xml:space="preserve">S09573</t>
  </si>
  <si>
    <t xml:space="preserve">545 31 RD</t>
  </si>
  <si>
    <t xml:space="preserve">JOBSITE (2002; SIC 3400)</t>
  </si>
  <si>
    <t xml:space="preserve">JOBSITE (2002)</t>
  </si>
  <si>
    <t xml:space="preserve">JOBSITE INC [FRS; name match, 14 m] | JOBSITE INC [FRS] (address match)</t>
  </si>
  <si>
    <t xml:space="preserve">JOBSITE INC</t>
  </si>
  <si>
    <t xml:space="preserve">S09575</t>
  </si>
  <si>
    <t xml:space="preserve">2508 INDUSTRIAL CT</t>
  </si>
  <si>
    <t xml:space="preserve">LEACH'S INDUSTRIAL SERVICE INC (2002; SIC 3400)</t>
  </si>
  <si>
    <t xml:space="preserve">LEACH'S INDUSTRIAL SERVICE INC (2002)</t>
  </si>
  <si>
    <t xml:space="preserve">LEACH'S INDUSTRIAL SERVICE [FRS; name match, 132 m] | LEACH'S INDUSTRIAL SERVICE [FRS] (address match)</t>
  </si>
  <si>
    <t xml:space="preserve">VIVAX PROS [FRS; 12 m]</t>
  </si>
  <si>
    <t xml:space="preserve">UNIVERSAL COMPRESSION</t>
  </si>
  <si>
    <t xml:space="preserve">S09577</t>
  </si>
  <si>
    <t xml:space="preserve">850 S AVE 8</t>
  </si>
  <si>
    <t xml:space="preserve">www.mesalabs.com PRECISION METAL FINISHING (2002; SIC 3400)</t>
  </si>
  <si>
    <t xml:space="preserve">www.mesalabs.com PRECISION METAL FINISHING (2002)</t>
  </si>
  <si>
    <t xml:space="preserve">PRECISION METAL FINISHING [FRS; name match, 23 m]</t>
  </si>
  <si>
    <t xml:space="preserve">PRECISION METAL FINISHING</t>
  </si>
  <si>
    <t xml:space="preserve">S09583</t>
  </si>
  <si>
    <t xml:space="preserve">427 SHERMAN DR</t>
  </si>
  <si>
    <t xml:space="preserve">SHINING KNIGHT MACHINE (2002; SIC 3400)</t>
  </si>
  <si>
    <t xml:space="preserve">SHINING KNIGHT MACHINE (2002)</t>
  </si>
  <si>
    <t xml:space="preserve">BIG &amp; LITTLE TRACTOR REPAIR [FRS; 21 m] | BIG &amp; LITTLE TRACTOR REPAIR [FRS] (address match)</t>
  </si>
  <si>
    <t xml:space="preserve">BIG &amp; LITTLE TRACTOR REPAIR</t>
  </si>
  <si>
    <t xml:space="preserve">S09589</t>
  </si>
  <si>
    <t xml:space="preserve">805 FALCON WAY</t>
  </si>
  <si>
    <t xml:space="preserve">81506</t>
  </si>
  <si>
    <t xml:space="preserve">3D SYSTEMS INC (2002; SIC 3500)</t>
  </si>
  <si>
    <t xml:space="preserve">3D SYSTEMS INC (2002)</t>
  </si>
  <si>
    <t xml:space="preserve">3D SYSTEMS - GRAND JUNCTION [CDPHE RCRA; name match, 22 m] | 3D SYSTEMS - GRAND JUNCTION [FRS; name match, 103 m] | 3D SYSTEMS - GRAND JUNCTION [FRS] (address match)</t>
  </si>
  <si>
    <t xml:space="preserve">3D SYSTEMS - GRAND JUNCTION</t>
  </si>
  <si>
    <t xml:space="preserve">S09594</t>
  </si>
  <si>
    <t xml:space="preserve">2458 INDUSTRIAL BLVD</t>
  </si>
  <si>
    <t xml:space="preserve">COATINGS LLC (2002; SIC 3400)</t>
  </si>
  <si>
    <t xml:space="preserve">COATINGS LLC (2002)</t>
  </si>
  <si>
    <t xml:space="preserve">WESTGAS GRAND JUNCTION OFFICE [FRS; 36 m]</t>
  </si>
  <si>
    <t xml:space="preserve">WESTGAS GRAND JUNCTION OFFICE</t>
  </si>
  <si>
    <t xml:space="preserve">S00713</t>
  </si>
  <si>
    <t xml:space="preserve">340 SCHOOL ST</t>
  </si>
  <si>
    <t xml:space="preserve">CAL@AG REFINING (1983-1988; SIC 3829,3561) | CALAG REFINING (1984; SIC 3561)</t>
  </si>
  <si>
    <t xml:space="preserve">CAL@AG REFINING (1983) | CALAG REFINING (1984) |  (1984)</t>
  </si>
  <si>
    <t xml:space="preserve">CAL-AG REFINING [FRS; name match, 43 m] | CAL-AG REFINING [FRS] (address match)</t>
  </si>
  <si>
    <t xml:space="preserve">403 TAYLOR STREET</t>
  </si>
  <si>
    <t xml:space="preserve">CAL-AG REFINING</t>
  </si>
  <si>
    <t xml:space="preserve">S08563</t>
  </si>
  <si>
    <t xml:space="preserve">120 W 16TH ST</t>
  </si>
  <si>
    <t xml:space="preserve">RANDAL RUNYAN (1993; SIC 3799,3593,1081)</t>
  </si>
  <si>
    <t xml:space="preserve">RANDAL RUNYAN (1993)</t>
  </si>
  <si>
    <t xml:space="preserve">EM TECH, INC. [FRS] (address match) | CRAIG ELECTRIC MOTOR &amp; MACHINE INC [CDPHE RCRA] (address match)</t>
  </si>
  <si>
    <t xml:space="preserve">ROCKY MOUNTAIN AUTOMOTIVE &amp; MUFFLER</t>
  </si>
  <si>
    <t xml:space="preserve">S00721</t>
  </si>
  <si>
    <t xml:space="preserve">27 N BEECH</t>
  </si>
  <si>
    <t xml:space="preserve">1961;1984</t>
  </si>
  <si>
    <t xml:space="preserve">Denison Sheet Metal (1961; SIC 3444) | CORTEZ PRINTERS (1984; SIC 2993)</t>
  </si>
  <si>
    <t xml:space="preserve">Denison Sheet Metal (1961) | CORTEZ PRINTERS (1977) | SOUTHWEST PRINTING. (1992) | NEW LOOK STORM WINDOWS &amp; PAINT (1993)</t>
  </si>
  <si>
    <t xml:space="preserve">SOUTHWEST COLORADO SURGICAL CENTER LLC [FRS; 27 m]</t>
  </si>
  <si>
    <t xml:space="preserve">S02384</t>
  </si>
  <si>
    <t xml:space="preserve">1430 E MAIN</t>
  </si>
  <si>
    <t xml:space="preserve">CORTEZ NEON SIGN (1968-1973; SIC 3093,3953,2011)</t>
  </si>
  <si>
    <t xml:space="preserve">CORTEZ NEON SIGN (1966) | LA PLATA COLOR PRINTING (1983) | MESA VERDE PRINTERS (1986)</t>
  </si>
  <si>
    <t xml:space="preserve">HARRYS TIRE AND ALIGNMENT (HARRY BURDICK) [FRS; 1 m] | RAINBOW BATTERY [FRS; 4 m]</t>
  </si>
  <si>
    <t xml:space="preserve">HARRYS TIRE AND ALIGNMENT (HARRY BURDICK)</t>
  </si>
  <si>
    <t xml:space="preserve">S05324</t>
  </si>
  <si>
    <t xml:space="preserve">200 APOLLO RD</t>
  </si>
  <si>
    <t xml:space="preserve">1980;1990;1992;2002</t>
  </si>
  <si>
    <t xml:space="preserve">APGLLO FEBERGLASS MANUFACTORING CO (1980; SIC 3079) | TRIENCO,e INCe (1980-1990; SIC 3811,3829,3674) | TECHNOLOGICAL ENTERPRISES INC (1990-1992; SIC 3532,3429,3599) | TECHNOLOGICAL ENTERPRISES (2002; SIC 3500)</t>
  </si>
  <si>
    <t xml:space="preserve">APGLLO FEBERGLASS MANUFACTORING CO (1980) | TRIENCO,e INCe (1980) | Reg! Y MTN MEDICAL (1988) | TECHNOLOGICAL ENTERPRISES INC (1990) | TECHNOLOGICAL ENTERPRISES (2002)</t>
  </si>
  <si>
    <t xml:space="preserve">TEI ROCK DRILLS LLC [CDPHE RCRA; 4 m] | TEI ROCK DRILLS INC [FRS; 10 m]</t>
  </si>
  <si>
    <t xml:space="preserve">S05325</t>
  </si>
  <si>
    <t xml:space="preserve">1845 LAUNA RD</t>
  </si>
  <si>
    <t xml:space="preserve">MONTROSE (1990; SIC 3544,3599) | INDUSTRIAL MACHINE SHOP INC (2002; SIC 3599) | WESTERN SKYWAYS (2002; SIC 3700)</t>
  </si>
  <si>
    <t xml:space="preserve">COLORADD STONE CO (1980) | MONTROSE (1990) | INDUSTRIAL MACHINE SHOP INC (2002) | WESTERN SKYWAYS (2002)</t>
  </si>
  <si>
    <t xml:space="preserve">WESTERN SKYWAYS INC [FRS; name match, 166 m] | MONTROSE AUTO BODY [CDPHE RCRA; name match, 203 m] | TSA-MONTROSE REGIONAL AIRPORT [CDPHE RCRA; name match, 203 m]</t>
  </si>
  <si>
    <t xml:space="preserve">CDOT MONTROSE ROAD MAINTENANCE FACILITY [FRS; name match, 136 m] | PARISH OIL BULK PLANT [FRS; 35 m]</t>
  </si>
  <si>
    <t xml:space="preserve">WESTERN SKYWAYS INC</t>
  </si>
  <si>
    <t xml:space="preserve">S05326</t>
  </si>
  <si>
    <t xml:space="preserve">67749 RIDGE VIEW DR</t>
  </si>
  <si>
    <t xml:space="preserve">LLORRY'S (1980; SIC 3079,2399) | Luorryes % (1983; SIC 3079)</t>
  </si>
  <si>
    <t xml:space="preserve">LLORRY'S (1980) | Luorryes % (1983)</t>
  </si>
  <si>
    <t xml:space="preserve">WESTERN GREEN INC [FRS; 34 m]</t>
  </si>
  <si>
    <t xml:space="preserve">WESTERN GREEN INC</t>
  </si>
  <si>
    <t xml:space="preserve">S05825</t>
  </si>
  <si>
    <t xml:space="preserve">1002 COLORADO AVE</t>
  </si>
  <si>
    <t xml:space="preserve">81402</t>
  </si>
  <si>
    <t xml:space="preserve">M=L MANUFACTURING INC (1983; SIC 3443)</t>
  </si>
  <si>
    <t xml:space="preserve">M=L MANUFACTURING INC (1983)</t>
  </si>
  <si>
    <t xml:space="preserve">FIRST STUDENT INC #20250 [FRS; 30 m]</t>
  </si>
  <si>
    <t xml:space="preserve">FIRST STUDENT INC [FRS; 30 m]</t>
  </si>
  <si>
    <t xml:space="preserve">Montrose UP Railroad Corridor</t>
  </si>
  <si>
    <t xml:space="preserve">FIRST STUDENT INC #20250</t>
  </si>
  <si>
    <t xml:space="preserve">S06097</t>
  </si>
  <si>
    <t xml:space="preserve">1640 N TOWNSEND</t>
  </si>
  <si>
    <t xml:space="preserve">FOUR SEASONS (1983; SIC 3079)</t>
  </si>
  <si>
    <t xml:space="preserve">FOUR SEASONS (1983)</t>
  </si>
  <si>
    <t xml:space="preserve">FEDERAL EXPRESS CORPORATION [FRS; 22 m] | FEDERAL EXPRESS CORPORATION [FRS] (address match) | FEDERAL EXPRESS CORPORATION [CDPHE RCRA] (address match)</t>
  </si>
  <si>
    <t xml:space="preserve">FEDEX MTJA [FRS; 22 m] | FEDEX MTJA [FRS] (address match)</t>
  </si>
  <si>
    <t xml:space="preserve">HABITAT FOR HUMANITY</t>
  </si>
  <si>
    <t xml:space="preserve">FEDERAL EXPRESS CORPORATION</t>
  </si>
  <si>
    <t xml:space="preserve">S07310</t>
  </si>
  <si>
    <t xml:space="preserve">737 S TOWNSEND AVE</t>
  </si>
  <si>
    <t xml:space="preserve">ALPINE DATA INC (1988; SIC 7372,3792)</t>
  </si>
  <si>
    <t xml:space="preserve">ALPINE DATA INC (1988)</t>
  </si>
  <si>
    <t xml:space="preserve">WALMART SUPERCENTER #1058 [CDPHE RCRA; 13 m] | MONTROSE CHIROPRACTIC CENTER [CDPHE RCRA; 13 m] | SAFEWAY STORE #1131 [CDPHE RCRA; 13 m]</t>
  </si>
  <si>
    <t xml:space="preserve">WALMART SUPERCENTER #1058</t>
  </si>
  <si>
    <t xml:space="preserve">S08209</t>
  </si>
  <si>
    <t xml:space="preserve">22 PONDEROSA CT</t>
  </si>
  <si>
    <t xml:space="preserve">HAUCK ENGINEERING INC (1992; SIC 3325) | GALISO INC (2002; SIC 3500) | GENHAM DIAMOND TOOLING (2002; SIC 3500)</t>
  </si>
  <si>
    <t xml:space="preserve">GALISO INC (1990) | HAUCK ENGINEERING INC (1992) | GENHAM DIAMOND TOOLING (2002)</t>
  </si>
  <si>
    <t xml:space="preserve">GALISO INCORPORATED [FRS; name match, 91 m] | GALISO INCORPORATED [CDPHE RCRA; name match, 107 m] | GALISO INCORPORATED [CDPHE RCRA] (address match)</t>
  </si>
  <si>
    <t xml:space="preserve">PG&amp;F SUPERABRASIVES ROYERSFORD LLC</t>
  </si>
  <si>
    <t xml:space="preserve">S09799</t>
  </si>
  <si>
    <t xml:space="preserve">2350 AIR PARK WAY</t>
  </si>
  <si>
    <t xml:space="preserve">(323113) GORDON PLASTICS INC (2002; SIC 3079)</t>
  </si>
  <si>
    <t xml:space="preserve">(323113) GORDON PLASTICS INC (2002)</t>
  </si>
  <si>
    <t xml:space="preserve">GORDON COMPOSITES INC [FRS; 3 m] | GORDON COMPOSITES INC [CDPHE RCRA; 3 m]</t>
  </si>
  <si>
    <t xml:space="preserve">AVIENT CORP - ADVANCED COMPOSITES-GORDON [FRS; 3 m] | SCOTT FLY ROD CO. [FRS; 21 m] | AVIENT CORP - ADVANCED COMPOSITES-GORDON [FRS] (address match)</t>
  </si>
  <si>
    <t xml:space="preserve">SMFI DBA FOUR SEASONS LEISURE PRODUCTS</t>
  </si>
  <si>
    <t xml:space="preserve">GORDON COMPOSITES INC</t>
  </si>
  <si>
    <t xml:space="preserve">S09810</t>
  </si>
  <si>
    <t xml:space="preserve">2065 E MAIN STE C</t>
  </si>
  <si>
    <t xml:space="preserve">TUFF COAT MANUFACTURING LLC (2002; SIC 2800)</t>
  </si>
  <si>
    <t xml:space="preserve">TUFF COAT MANUFACTURING LLC (2002)</t>
  </si>
  <si>
    <t xml:space="preserve">TURNER AUTOMOTIVE [FRS; 13 m] | MEYER IMPLEMENT CO INC [FRS; 19 m]</t>
  </si>
  <si>
    <t xml:space="preserve">TURNER AUTOMOTIVE</t>
  </si>
  <si>
    <t xml:space="preserve">S02982</t>
  </si>
  <si>
    <t xml:space="preserve">118 W RAILROAD</t>
  </si>
  <si>
    <t xml:space="preserve">1968;1970;1973;1977</t>
  </si>
  <si>
    <t xml:space="preserve">CLARK-FEATHER MFG CO (1968-1977; SIC 3423,3499)</t>
  </si>
  <si>
    <t xml:space="preserve">CLARK-FEATHER MFG CO (1968) | NUCLA (1970)</t>
  </si>
  <si>
    <t xml:space="preserve">CLARK FEATHER DIV PARKER HANNIFIN [FRS; name match, 124 m]</t>
  </si>
  <si>
    <t xml:space="preserve">S00584</t>
  </si>
  <si>
    <t xml:space="preserve">1110 N CAMERON</t>
  </si>
  <si>
    <t xml:space="preserve">1977;1983;1984;1988;1990</t>
  </si>
  <si>
    <t xml:space="preserve">MOHRLANG. MF, INC. (1977-1990; SIC 3523,3715,3711)</t>
  </si>
  <si>
    <t xml:space="preserve">MOHRLANG. MF, INC. (1977)</t>
  </si>
  <si>
    <t xml:space="preserve">MOHRLANG MANUFACTURING INC [FRS; name match, 52 m] | MOHRLANG MANUFACTURING INC [FRS] (address match) | MOHRLANG MANUFACTURING INC [CDPHE RCRA] (address match)</t>
  </si>
  <si>
    <t xml:space="preserve">PSCO -  BRUSH SERVICE CENTER</t>
  </si>
  <si>
    <t xml:space="preserve">S05333</t>
  </si>
  <si>
    <t xml:space="preserve">128 ENSIGN</t>
  </si>
  <si>
    <t xml:space="preserve">CLARK-FEATHER MFG-DIV OF PARKER HANNIFIN (1980-1983; SIC 3423)</t>
  </si>
  <si>
    <t xml:space="preserve">CLARK-FEATHER MFG-DIV OF PARKER HANNIFIN (1980)</t>
  </si>
  <si>
    <t xml:space="preserve">CLARK FEATHER DIV PARKER HANNIFIN [FRS; name match, 45 m]</t>
  </si>
  <si>
    <t xml:space="preserve">S00353</t>
  </si>
  <si>
    <t xml:space="preserve">7 W 4TH</t>
  </si>
  <si>
    <t xml:space="preserve">LA JUNTA TRIBUNE-DEMOCRAT (1973; SIC 2711,2512,3444)</t>
  </si>
  <si>
    <t xml:space="preserve">Arkansas Valley Journal (1961) | La Junta Tribune-Democrat (1961) | VALLEY OFFSET INC (1966) | CUSTOM PRINTING SERVICE (1983) | HOME BAKERY (1983) | PRINTING AaB Democrat (1988) | DEMOCRAT PUBLISHING CO (1990)</t>
  </si>
  <si>
    <t xml:space="preserve">PHILLIPS PIPELINE-LA JUNTA [FRS; 16 m] | PHILLIPS PIPELINE-LA JUNTA [CDPHE RCRA; 16 m] | AT&amp;T TIMPAS [FRS; 22 m] | AT&amp;T TIMPAS [CDPHE RCRA; 22 m]</t>
  </si>
  <si>
    <t xml:space="preserve">302 COLORADO AVENUE</t>
  </si>
  <si>
    <t xml:space="preserve">PHILLIPS PIPELINE-LA JUNTA</t>
  </si>
  <si>
    <t xml:space="preserve">S02405</t>
  </si>
  <si>
    <t xml:space="preserve">431 S INTEROCEAN</t>
  </si>
  <si>
    <t xml:space="preserve">HOLYOKE</t>
  </si>
  <si>
    <t xml:space="preserve">80734</t>
  </si>
  <si>
    <t xml:space="preserve">SPEER CUSHION CO (1988-1990; SIC 2399,3523)</t>
  </si>
  <si>
    <t xml:space="preserve">SPEER CUSHION + UPHOLSTERY (1966) | WESTERN VAULT CO (1966)</t>
  </si>
  <si>
    <t xml:space="preserve">SPEER CUSHION COMPANY [FRS; name match, 24 m]</t>
  </si>
  <si>
    <t xml:space="preserve">SPEER CUSHION COMPANY</t>
  </si>
  <si>
    <t xml:space="preserve">S07823</t>
  </si>
  <si>
    <t xml:space="preserve">249 W DENVER</t>
  </si>
  <si>
    <t xml:space="preserve">HOLYOKE COOPERATIVE ASSOCIATION (1990; SIC 2047,2048,2875)</t>
  </si>
  <si>
    <t xml:space="preserve">HOLYOKE COOPERATIVE ASSOCIATION (1990)</t>
  </si>
  <si>
    <t xml:space="preserve">CENEX [FRS; 5 m]</t>
  </si>
  <si>
    <t xml:space="preserve">GRAINLAND COOPERATIVE [FRS; 5 m] | HOLYOKE COOP / HYLINE SEVEN ELEVATOR [FRS; 22 m] | CHS INC - HOLYOKE REIMER [FRS; 23 m] | GRAINLAND COOPERATIVE [FRS] (address match)</t>
  </si>
  <si>
    <t xml:space="preserve">PHILLIPS COUNTY GRAIN COMPANY</t>
  </si>
  <si>
    <t xml:space="preserve">CENEX</t>
  </si>
  <si>
    <t xml:space="preserve">S08276</t>
  </si>
  <si>
    <t xml:space="preserve">1600 MAROON CREEK RD</t>
  </si>
  <si>
    <t xml:space="preserve">ASPEN HIGHLANDS SKIING CORP (1993; SIC 3799)</t>
  </si>
  <si>
    <t xml:space="preserve">ASPEN HIGHLANDS SKIING CORP (1993)</t>
  </si>
  <si>
    <t xml:space="preserve">ASPEN SKING COMPANY-HIGHLANDS [FRS; name match, 220 m]</t>
  </si>
  <si>
    <t xml:space="preserve">ASPEN HIGHLANDS CONDOMINIUM ASSOC.-RITZ CARLTON HOTEL COMPANY LLC</t>
  </si>
  <si>
    <t xml:space="preserve">S03168</t>
  </si>
  <si>
    <t xml:space="preserve">918 N MAIN</t>
  </si>
  <si>
    <t xml:space="preserve">C + S MACHINE SHOP + AUTO PARTSs INC (1970; SIC 3591,2086)</t>
  </si>
  <si>
    <t xml:space="preserve">C + S MACHINE SHOP + AUTO PARTSs INC (1970)</t>
  </si>
  <si>
    <t xml:space="preserve">AMERICAN TRANSIT WORKS INC [FRS; 31 m] | C&amp;L AUSTIN ENTERPRISES LLC DBA AUSTIN REPAIR SHOP [CDPHE RCRA; 31 m] | AMERICAN TRANSIT WORKS INC [CDPHE RCRA; 31 m]</t>
  </si>
  <si>
    <t xml:space="preserve">WHO MANUFACTURING</t>
  </si>
  <si>
    <t xml:space="preserve">AMERICAN TRANSIT WORKS INC</t>
  </si>
  <si>
    <t xml:space="preserve">S00385</t>
  </si>
  <si>
    <t xml:space="preserve">231 S MAIN</t>
  </si>
  <si>
    <t xml:space="preserve">1966;1967;1968;1970;1977;1988;1990</t>
  </si>
  <si>
    <t xml:space="preserve">LA TOLTECA FOODS INC (1966-1970; SIC 3441) |  (1977; SIC 3855,3361) | TUFF STUFF FABRICATIONS (1988-1990; SIC 3446,3496,3531)</t>
  </si>
  <si>
    <t xml:space="preserve">Barbera Neon Sign Co. (1961) | Beatrice Foods Co, (1961) | Boston Food Products Co. (1961) | LA TOLTECA FOODS INC (1966) |  (1967) | BOSTON FCCD PROOUCTS CC (1974) |  (1977) | LA TOLTECA FOODS, INC (1983) | TUFF STUFF FABRICATIONS (1988)</t>
  </si>
  <si>
    <t xml:space="preserve">SUPERIOR AUTOMOTIVE ENTERPRISES INC [FRS; 9 m] | PUEBLO -- CITY OF [FRS; 12 m]</t>
  </si>
  <si>
    <t xml:space="preserve">SUPERIOR AUTOMOTIVE ENTERPRISES INC</t>
  </si>
  <si>
    <t xml:space="preserve">S00386</t>
  </si>
  <si>
    <t xml:space="preserve">220 S VICTORIA</t>
  </si>
  <si>
    <t xml:space="preserve">Biff Broom Mfg.Co,,The (1961-1965; SIC 2842) | WELLS MFG. CO. (1965; SIC 2841)</t>
  </si>
  <si>
    <t xml:space="preserve">Biff Broom Mfg.Co,,The (1961) | WELLS MFG. CO. (1965)</t>
  </si>
  <si>
    <t xml:space="preserve">BLACK HILLS COLORADO ELECTRIC LLC [CDPHE RCRA; 11 m]</t>
  </si>
  <si>
    <t xml:space="preserve">AQUILA, INC. - PUEBLO POWER PLANT</t>
  </si>
  <si>
    <t xml:space="preserve">BLACK HILLS COLORADO ELECTRIC LLC</t>
  </si>
  <si>
    <t xml:space="preserve">S00391</t>
  </si>
  <si>
    <t xml:space="preserve">2400 SFREEWAY</t>
  </si>
  <si>
    <t xml:space="preserve">Cleaners Hanger Co, (1961; SIC 3496)</t>
  </si>
  <si>
    <t xml:space="preserve">Cleaners Hanger Co, (1961)</t>
  </si>
  <si>
    <t xml:space="preserve">GASES &amp; ARC SUPPLY [FRS; 34 m]</t>
  </si>
  <si>
    <t xml:space="preserve">GASES &amp; ARC SUPPLY</t>
  </si>
  <si>
    <t xml:space="preserve">S02412</t>
  </si>
  <si>
    <t xml:space="preserve">621 S UNION AVE</t>
  </si>
  <si>
    <t xml:space="preserve">1967;1968;1970;1973;1983;1988;1992;2002</t>
  </si>
  <si>
    <t xml:space="preserve">MERCANTILE PRINTING INC (1967-1973; SIC 2751,3444) | AZTEC VENETIAN BLINC + AWNING CO (1968-1992; SIC 2591,3449) | BEMIS, KONA Sie 'G CO (1988; SIC 2591,3089,3442) | ALUMINUM SPECIALTIES MFG CO (2002; SIC 3400)</t>
  </si>
  <si>
    <t xml:space="preserve">ALTEC VENETIAN BLIND + AWNING CO (1966) | MERCANTILE PRINTING INC (1967) | MERCANTILE PRINTING INC (1968) | MERCANTILE PRINTING ENC (1977) |  (1980) | BEMIS, KONA Sie 'G CO (1988) | UNION BRIDGE TEXTILE WORKS (1990) | ALUMINUM SPECIALTIES MFG CO (2002)</t>
  </si>
  <si>
    <t xml:space="preserve">MERCAN TILE PRINTING INC [FRS; name match, 33 m] | MERCAN TILE PRINTING INC [CDPHE RCRA; name match, 179 m]</t>
  </si>
  <si>
    <t xml:space="preserve">PUEBLO WINDOW AND DOOR [FRS; 2 m] | WRIGHT JONES PLUMBING AND HEATING CO [FRS; 11 m]</t>
  </si>
  <si>
    <t xml:space="preserve">S02414</t>
  </si>
  <si>
    <t xml:space="preserve">447 PARK DR</t>
  </si>
  <si>
    <t xml:space="preserve">ABSOLUTE MFG INC (2002; SIC 3400)</t>
  </si>
  <si>
    <t xml:space="preserve">COLORADO PRINTING CO (1966) | HEATON, GEORGE (1968) | PANTING SPURS (1988) | ABSOLUTE MFG INC (2002)</t>
  </si>
  <si>
    <t xml:space="preserve">COLO-PRINTING PUEBLO [FRS; name match, 4 m] | COLO-PRINTING PUEBLO [FRS] (address match) | COLO-PRINTING PUEBLO [CDPHE RCRA] (address match)</t>
  </si>
  <si>
    <t xml:space="preserve">VERTREES REALTY [FRS; 17 m]</t>
  </si>
  <si>
    <t xml:space="preserve">COLO-PRINTING PUEBLO</t>
  </si>
  <si>
    <t xml:space="preserve">S02425</t>
  </si>
  <si>
    <t xml:space="preserve">102 S VICTORIA AVE</t>
  </si>
  <si>
    <t xml:space="preserve">PRODUCTS MODERN CORP (1966; SIC 3079)</t>
  </si>
  <si>
    <t xml:space="preserve">PRODUCTS MODERN CORP (1966) | SEVEN-UP BOTTLING co (1967)</t>
  </si>
  <si>
    <t xml:space="preserve">COPE OFFICE SUPPLY [FRS; 8 m]</t>
  </si>
  <si>
    <t xml:space="preserve">COPE OFFICE SUPPLY</t>
  </si>
  <si>
    <t xml:space="preserve">S02431</t>
  </si>
  <si>
    <t xml:space="preserve">309 S VICTORIA</t>
  </si>
  <si>
    <t xml:space="preserve">1967;1968;1973;1974;1980</t>
  </si>
  <si>
    <t xml:space="preserve">WELLS MFG CO (1967-1980; SIC 2841) |  (1973; SIC 2841,2842)</t>
  </si>
  <si>
    <t xml:space="preserve">SEVEN-UP BOTTLING CO (1966) | WELLS MFG CO (1966) | NEHI-ROYAL CROWN BOTTLING CO (1967) |  (1973)</t>
  </si>
  <si>
    <t xml:space="preserve">AMBIPAR RESPONSE COLORADO INC- PUEBLO [FRS; 37 m]</t>
  </si>
  <si>
    <t xml:space="preserve">Union Pacific Railroad Pueblo Yard</t>
  </si>
  <si>
    <t xml:space="preserve">AMBIPAR RESPONSE COLORADO INC- PUEBLO</t>
  </si>
  <si>
    <t xml:space="preserve">S02747</t>
  </si>
  <si>
    <t xml:space="preserve">1100 NORTHERN</t>
  </si>
  <si>
    <t xml:space="preserve">WESTERN PIPE + TUBE CO INC (1967; SIC 3498)</t>
  </si>
  <si>
    <t xml:space="preserve">WESTERN PIPE + TUBE CO INC (1967)</t>
  </si>
  <si>
    <t xml:space="preserve">FAMILY DOLLAR #3487 [FRS; 13 m]</t>
  </si>
  <si>
    <t xml:space="preserve">S02987</t>
  </si>
  <si>
    <t xml:space="preserve">725 20TH</t>
  </si>
  <si>
    <t xml:space="preserve">1968;1970;1980;1985</t>
  </si>
  <si>
    <t xml:space="preserve">ERNST MACHINE SHOP (1968-1980; SIC 3591) | ERNST MACHINE SHOP (1985; SIC 3599)</t>
  </si>
  <si>
    <t xml:space="preserve">ERNST MACHINE SHOP (1968) | ERNST MACHINE SHOP (1985)</t>
  </si>
  <si>
    <t xml:space="preserve">FREED MIDDLE SCHOOL [FRS; 22 m]</t>
  </si>
  <si>
    <t xml:space="preserve">PUEBLO SD60 K-8 EXPEDITIONARY SCHOOL [FRS; 11 m]</t>
  </si>
  <si>
    <t xml:space="preserve">FREED MIDDLE SCHOOL</t>
  </si>
  <si>
    <t xml:space="preserve">S05343</t>
  </si>
  <si>
    <t xml:space="preserve">1801 S LACROSSE AVE</t>
  </si>
  <si>
    <t xml:space="preserve">FOUNTAIN SAND # GRAVEL CO (1980-1983; SIC 3273,3295,2951)</t>
  </si>
  <si>
    <t xml:space="preserve">FOUNTAIN SAND # GRAVEL CO (1980)</t>
  </si>
  <si>
    <t xml:space="preserve">AMERICAN IRON &amp; METAL PUEBLO [FRS] (address match) | AMERICAN IRON &amp; METAL [CDPHE RCRA] (address match)</t>
  </si>
  <si>
    <t xml:space="preserve">AMERICAN IRON &amp; METAL PUEBLO</t>
  </si>
  <si>
    <t xml:space="preserve">S05356</t>
  </si>
  <si>
    <t xml:space="preserve">78 N SILICON OR</t>
  </si>
  <si>
    <t xml:space="preserve">COLORADO CONCRETE STRUCTURES (1985; SIC 3535)</t>
  </si>
  <si>
    <t xml:space="preserve">COLORADO CONCRETE STRUCTURES (1980)</t>
  </si>
  <si>
    <t xml:space="preserve">COLORADO TOTAL CONTAINER [FRS; 5 m]</t>
  </si>
  <si>
    <t xml:space="preserve">COLORADO TOTAL CONTAINER</t>
  </si>
  <si>
    <t xml:space="preserve">S06136</t>
  </si>
  <si>
    <t xml:space="preserve">2840 GRANADA BLVD</t>
  </si>
  <si>
    <t xml:space="preserve">PUEBLO DIVERSIFIED INDUSTRIES INC. (1990; SIC 2771,3423,3496)</t>
  </si>
  <si>
    <t xml:space="preserve">TONYS KUSTOM KITCHENS + TANCES (1983) |  (1985) | ORTHOTIC DEVICES REACHERST APPL ances (1988) | PUEBLO DIVERSIFIED INDUSTRIES INC. (1990) | TONYS KUSTOM KITCHENS + APPLIANCES (1990) | LOOKING GLASS ENTERPRISES (2002)</t>
  </si>
  <si>
    <t xml:space="preserve">PUEBLO DIVERSIFIED INDUSTRIES [FRS; name match, 63 m]</t>
  </si>
  <si>
    <t xml:space="preserve">PUEBLO DIVERSIFIED INDUSTRIES</t>
  </si>
  <si>
    <t xml:space="preserve">S06308</t>
  </si>
  <si>
    <t xml:space="preserve">1742 E PLATTEVILLE</t>
  </si>
  <si>
    <t xml:space="preserve">JoN MANUFACTURING COs INC (1985; SIC 3079) | ASSEMBLIES J-M MFG CO INC (1988-2002; SIC 3089)</t>
  </si>
  <si>
    <t xml:space="preserve">JoN MANUFACTURING COs INC (1985) | ASSEMBLIES J-M MFG CO INC (1988)</t>
  </si>
  <si>
    <t xml:space="preserve">J-M MANUFACTURING CO., INC. DBA JM EAGLE [FRS; name match, 213 m]</t>
  </si>
  <si>
    <t xml:space="preserve">J-M MANUFACTURING CO., INC. DBA JM EAGLE</t>
  </si>
  <si>
    <t xml:space="preserve">S07344</t>
  </si>
  <si>
    <t xml:space="preserve">3040 E 4TH ST</t>
  </si>
  <si>
    <t xml:space="preserve">PETERSON PAINT CO (1988; SIC 2851)</t>
  </si>
  <si>
    <t xml:space="preserve">PETERSON PAINT CO (1988)</t>
  </si>
  <si>
    <t xml:space="preserve">BONAKEMI USA INC. [FRS] (address match) | BONAKEMI PRODUCTION [CDPHE RCRA] (address match)</t>
  </si>
  <si>
    <t xml:space="preserve">SAFETY-KLEEN SYSTEMS (605204)</t>
  </si>
  <si>
    <t xml:space="preserve">SAFETY-KLEEN SYSTEMS PUEBLO (PUE) (605204)</t>
  </si>
  <si>
    <t xml:space="preserve">SAFETY-KLEEN SYSTEMS INC - PUEBLO</t>
  </si>
  <si>
    <t xml:space="preserve">S09873</t>
  </si>
  <si>
    <t xml:space="preserve">310 KEELER PKWY</t>
  </si>
  <si>
    <t xml:space="preserve">HYD MECH PUEBLO INC (2002; SIC 3500)</t>
  </si>
  <si>
    <t xml:space="preserve">HYD MECH PUEBLO INC (2002)</t>
  </si>
  <si>
    <t xml:space="preserve">UNITED LAUNCH ALLIANCE [FRS; 30 m] | UNITED LAUNCH ALLIANCE [FRS] (address match) | UNITED LAUNCH ALLIANCE [CDPHE RCRA] (address match)</t>
  </si>
  <si>
    <t xml:space="preserve">HYD MECH PUEBLO INC.CN [FRS; name match, 30 m] | HYD MECH PUEBLO INC.CN [FRS] (address match)</t>
  </si>
  <si>
    <t xml:space="preserve">UNITED LAUNCH ALLIANCE</t>
  </si>
  <si>
    <t xml:space="preserve">S09878</t>
  </si>
  <si>
    <t xml:space="preserve">32500 EXCELLENCE AVE</t>
  </si>
  <si>
    <t xml:space="preserve">KURT MFG CO INC (2002; SIC 3400)</t>
  </si>
  <si>
    <t xml:space="preserve">KURT MFG CO INC (2002)</t>
  </si>
  <si>
    <t xml:space="preserve">KURT MANUFACTURING COMPANY [FRS; name match, 72 m]</t>
  </si>
  <si>
    <t xml:space="preserve">KURT MANUFACTURING COMPANY</t>
  </si>
  <si>
    <t xml:space="preserve">S09889</t>
  </si>
  <si>
    <t xml:space="preserve">129 E ENTERPRISE DR</t>
  </si>
  <si>
    <t xml:space="preserve">HEWITT-ROBINS CONVEYOR MFRS (2002; SIC 3500)</t>
  </si>
  <si>
    <t xml:space="preserve">HEWITT-ROBINS CONVEYOR MFRS (2002)</t>
  </si>
  <si>
    <t xml:space="preserve">PWO [CDPHE RCRA] (address match)</t>
  </si>
  <si>
    <t xml:space="preserve">QWEST SERVICES OPS CENTER [FRS; 31 m]</t>
  </si>
  <si>
    <t xml:space="preserve">CONTINENTAL CONVEYOR &amp; EQUIPMENT CO</t>
  </si>
  <si>
    <t xml:space="preserve">S02999</t>
  </si>
  <si>
    <t xml:space="preserve">215 ADAMS ST</t>
  </si>
  <si>
    <t xml:space="preserve">SUNRISE CREAMERY (1973; SIC 2026,2024,3523)</t>
  </si>
  <si>
    <t xml:space="preserve">SUNRISE CREAPERY (1968) |  (1970) | MONTE VISTA JOURNAL D.B.A.-SLY PUBLISHING (1988)</t>
  </si>
  <si>
    <t xml:space="preserve">SPARKLE CLEANERS [FRS; 8 m]</t>
  </si>
  <si>
    <t xml:space="preserve">137 ADAMS STREET - MOVIE THEATER</t>
  </si>
  <si>
    <t xml:space="preserve">SPARKLE CLEANERS</t>
  </si>
  <si>
    <t xml:space="preserve">S09921</t>
  </si>
  <si>
    <t xml:space="preserve">1480 PINE GROVE RD</t>
  </si>
  <si>
    <t xml:space="preserve">ROLLING STONE ART STUDIOS INC (2002; SIC 3400)</t>
  </si>
  <si>
    <t xml:space="preserve">ROLLING STONE ART STUDIOS INC (2002)</t>
  </si>
  <si>
    <t xml:space="preserve">WALGREENS STORE #15022 [FRS; 38 m] | WALGREENS STORE #15022 [CDPHE RCRA; 38 m]</t>
  </si>
  <si>
    <t xml:space="preserve">RESIDENCE INN BY MARRIOTT [FRS] (address match)</t>
  </si>
  <si>
    <t xml:space="preserve">WALGREENS STORE #15022</t>
  </si>
  <si>
    <t xml:space="preserve">S09522</t>
  </si>
  <si>
    <t xml:space="preserve">675 10 MILE DR</t>
  </si>
  <si>
    <t xml:space="preserve">SHINING ROCK INC (2002; SIC 3400)</t>
  </si>
  <si>
    <t xml:space="preserve">SHINING ROCK INC (2002)</t>
  </si>
  <si>
    <t xml:space="preserve">U S DRUG ENFORCEMENT ADMINISTRATION [FRS; 30 m]</t>
  </si>
  <si>
    <t xml:space="preserve">WETLAND MITIGATION PLAN SPRADDLE CREEK AUTOMOTIVE [FRS; 1 m] | NEILS LUNCEFORD YARD [FRS; 34 m]</t>
  </si>
  <si>
    <t xml:space="preserve">U S DRUG ENFORCEMENT ADMINISTRATION</t>
  </si>
  <si>
    <t xml:space="preserve">S07992</t>
  </si>
  <si>
    <t xml:space="preserve">815 W LORRAINE</t>
  </si>
  <si>
    <t xml:space="preserve">THE ROBOT FACTORY INC (1990-1992; SIC 3569)</t>
  </si>
  <si>
    <t xml:space="preserve">THE ROBOT FACTORY INC (1990)</t>
  </si>
  <si>
    <t xml:space="preserve">PIKES PEAK AUTOBODY [FRS; 12 m]</t>
  </si>
  <si>
    <t xml:space="preserve">PIKES PEAK AUTOBODY</t>
  </si>
  <si>
    <t xml:space="preserve">S00405</t>
  </si>
  <si>
    <t xml:space="preserve">610 10TH</t>
  </si>
  <si>
    <t xml:space="preserve">1961;1962;1966</t>
  </si>
  <si>
    <t xml:space="preserve">Balcom Industries,The (1961-1966; SIC 2899)</t>
  </si>
  <si>
    <t xml:space="preserve">Balcom Industries,The (1961) | TRINIDAD BEAN ¢ ELEVATOR (1980)</t>
  </si>
  <si>
    <t xml:space="preserve">BALCOM CHEMICALS [FRS; name match, 22 m] | BALCOM CHEMICALS [FRS; name match, 28 m]</t>
  </si>
  <si>
    <t xml:space="preserve">D&amp;D BEAN CO [FRS; 36 m]</t>
  </si>
  <si>
    <t xml:space="preserve">BALCOM CHEMICALS</t>
  </si>
  <si>
    <t xml:space="preserve">S00412</t>
  </si>
  <si>
    <t xml:space="preserve">531 6TH ST</t>
  </si>
  <si>
    <t xml:space="preserve">1961;1962;1965;1968</t>
  </si>
  <si>
    <t xml:space="preserve">Custom Accessory Sales,Inc.ofColo. (1961-1962; SIC 3714) | NOFFSINGER MFG. CO. ote he fe (1965; SIC 3522) | WERNER FFG CO (1968; SIC 3423,3623,3548)</t>
  </si>
  <si>
    <t xml:space="preserve">Custom Accessory Sales,Inc.ofColo. (1961) | NOFFSINGER MFG. CO. ote he fe (1965) | WERNER FFG CO (1968)</t>
  </si>
  <si>
    <t xml:space="preserve">NOFFSINGER MFG. CO., INC. [FRS; name match, 151 m] | DEPOT AUTO BODY [FRS; 28 m]</t>
  </si>
  <si>
    <t xml:space="preserve">S01575</t>
  </si>
  <si>
    <t xml:space="preserve">1020 6TH AVE</t>
  </si>
  <si>
    <t xml:space="preserve">LA FAMOSA TORTILLA FACTORY (1968; SIC 2099,3423,3569)</t>
  </si>
  <si>
    <t xml:space="preserve">La Famosa Tortilla Factory (1962) | LA FAROSA TORTILLA FACTORY (1985) | kA EAMOBA TORTILLA (1988)</t>
  </si>
  <si>
    <t xml:space="preserve">BALCOM CHEMICALS [FRS; 9 m]</t>
  </si>
  <si>
    <t xml:space="preserve">S01913</t>
  </si>
  <si>
    <t xml:space="preserve">GREELEY TENT + AWNING CO (1974; SIC 2394,3442)</t>
  </si>
  <si>
    <t xml:space="preserve">GREELEY TENT + AWNING CO. (1965) |  (1967) | NORTHERN COLORADO CANVAS (1980)</t>
  </si>
  <si>
    <t xml:space="preserve">DELLENBACH MOTORS INC [FRS; 4 m] | GREELEY DAILY TRIBUNE [FRS; 33 m]</t>
  </si>
  <si>
    <t xml:space="preserve">DELLENBACH MOTORS INC</t>
  </si>
  <si>
    <t xml:space="preserve">S02448</t>
  </si>
  <si>
    <t xml:space="preserve">237 22ND ST</t>
  </si>
  <si>
    <t xml:space="preserve">1970;1985;2002</t>
  </si>
  <si>
    <t xml:space="preserve">BALCOM CHEMICALS, INC (1970-1985; SIC 2842) | CENTRAL INDUSTRIES INC (1970; SIC 3791) | UNITED AGRI PRODUCTS (2002; SIC 2800)</t>
  </si>
  <si>
    <t xml:space="preserve">CENTRAL INDUSTRIES INC (1966) | BALCOM CHEMICALS, INC (1970) | CENTRAL INDUSTRIES INC (1970) | | CENTRAL HOMES, INC. (1973) | UNITED AGRI PRODUCTS (2002)</t>
  </si>
  <si>
    <t xml:space="preserve">CENTRAL HOMES SITE [FRS; name match, 49 m] | UNITED AGRI SERVICE [FRS; name match, 58 m] | CALIBER BODYWORKS - CALIBER COLLISON [FRS; 22 m] | CROP PRODUCTION SERVICES 5528 [FRS; 37 m] | UAP PUEBLO [FRS; 37 m]</t>
  </si>
  <si>
    <t xml:space="preserve">CENTRAL WELD CNTY WD [FRS; name match, 121 m] | CENTRAL WELD CNTY WD-LASALLE BOOSTER CHLORINATION FACILITY [FRS; name match, 121 m]</t>
  </si>
  <si>
    <t xml:space="preserve">CALIBER BODYWORKS - CALIBER COLLISON</t>
  </si>
  <si>
    <t xml:space="preserve">S02454</t>
  </si>
  <si>
    <t xml:space="preserve">821 18TH ST</t>
  </si>
  <si>
    <t xml:space="preserve">UNIVERSAL PLASTIC INC (1966-1968; SIC 3079)</t>
  </si>
  <si>
    <t xml:space="preserve">UNIVERSAL PLASTIC INC (1966)</t>
  </si>
  <si>
    <t xml:space="preserve">METZ BAKING CO [FRS; 38 m]</t>
  </si>
  <si>
    <t xml:space="preserve">S03733</t>
  </si>
  <si>
    <t xml:space="preserve">401 N 1ST</t>
  </si>
  <si>
    <t xml:space="preserve">EWING, JOHN: CO (1980-1990; SIC 2634,2879)</t>
  </si>
  <si>
    <t xml:space="preserve">EWING, JOHN, CO (1973) | GOLD AUTHENTICS (1988)</t>
  </si>
  <si>
    <t xml:space="preserve">LA SALLE OIL CO [CDPHE RCRA; 28 m]</t>
  </si>
  <si>
    <t xml:space="preserve">LA SALLE [FRS; name match, 120 m]</t>
  </si>
  <si>
    <t xml:space="preserve">S04076</t>
  </si>
  <si>
    <t xml:space="preserve">540 MAIN AVE</t>
  </si>
  <si>
    <t xml:space="preserve">HUDSON + HAMILTON INC/WALKER TRUCK BCDIES (1974; SIC 3713) | WALKER TRUCK BODIES (1977; SIC 3713,3536,3792)</t>
  </si>
  <si>
    <t xml:space="preserve">HUDSON + HAMILTON INC/WALKER TRUCK BCDIES (1974) | WALKER TRUCK BODIES (1977)</t>
  </si>
  <si>
    <t xml:space="preserve">KAIZEN AUTO CARE - FORT LUPTON [FRS; 0 m]</t>
  </si>
  <si>
    <t xml:space="preserve">KAIZEN AUTO CARE - FORT LUPTON</t>
  </si>
  <si>
    <t xml:space="preserve">S04079</t>
  </si>
  <si>
    <t xml:space="preserve">401 17TH ST</t>
  </si>
  <si>
    <t xml:space="preserve">HESCO MFG. CORP. (1980-1985; SIC 3724,3892,3694)</t>
  </si>
  <si>
    <t xml:space="preserve"> (1974) | HESCO MFG. CORP. (1980)</t>
  </si>
  <si>
    <t xml:space="preserve">HESCO MFG CORP [FRS; name match, 19 m] | HESCO MFG CORP [FRS] (address match)</t>
  </si>
  <si>
    <t xml:space="preserve">401 17 ST IMPROVEMENTS [FRS; 19 m] | 401 ABC BUILDING [FRS; 19 m] | R&amp;R CUSTOM WOODWORKING INC [FRS; 19 m] | R&amp;R CUSTOM WOODWORKING INC [FRS] (address match)</t>
  </si>
  <si>
    <t xml:space="preserve">HESCO MFG CORP</t>
  </si>
  <si>
    <t xml:space="preserve">S07181</t>
  </si>
  <si>
    <t xml:space="preserve">1612 1ST AVE</t>
  </si>
  <si>
    <t xml:space="preserve">EISENMAN ENTERPRISES INC (1988; SIC 3448)</t>
  </si>
  <si>
    <t xml:space="preserve">EISENMAN ENTERPRISES INC (1988)</t>
  </si>
  <si>
    <t xml:space="preserve">EISENMAN ENTERPRISES INC [FRS; name match, 244 m]</t>
  </si>
  <si>
    <t xml:space="preserve">LYONS FILTER [FRS; 22 m] | PITTS STOP [FRS; 39 m] | HRM ENTERPRISES INC [FRS; 39 m]</t>
  </si>
  <si>
    <t xml:space="preserve">PRECISION AUTO BODY REPAIR &amp; REFINISHING</t>
  </si>
  <si>
    <t xml:space="preserve">S07184</t>
  </si>
  <si>
    <t xml:space="preserve">521 8TH ST</t>
  </si>
  <si>
    <t xml:space="preserve">JIM’S AUTOMOTIVE MACHINE SHOP (1988-1990; SIC 3714)</t>
  </si>
  <si>
    <t xml:space="preserve">JIM’S AUTOMOTIVE MACHINE SHOP (1988)</t>
  </si>
  <si>
    <t xml:space="preserve">JIMS AUTOMOTIVE MACHINE SHOP [CDPHE RCRA; name match, 7 m] | JIMS AUTOMOTIVE MACHINE SHOP [FRS; name match, 70 m] | WELD COUNTY SCHOOL DISTRICT #6 [CDPHE RCRA; 31 m]</t>
  </si>
  <si>
    <t xml:space="preserve">S07187</t>
  </si>
  <si>
    <t xml:space="preserve">506 O ST</t>
  </si>
  <si>
    <t xml:space="preserve">GREELEY - GREELEY 285 MAXANN’S INC (1988; SIC 2522,3449) | MAXANN'S INC (1990; SIC 2522,3449)</t>
  </si>
  <si>
    <t xml:space="preserve">GREELEY - GREELEY 285 MAXANN’S INC (1988) | MAXANN'S INC (1990)</t>
  </si>
  <si>
    <t xml:space="preserve">H H WILLIAMS TRUCKING LLC [FRS; 21 m]</t>
  </si>
  <si>
    <t xml:space="preserve">MAXANNS INC [FRS; name match, 32 m]</t>
  </si>
  <si>
    <t xml:space="preserve">H H WILLIAMS TRUCKING LLC</t>
  </si>
  <si>
    <t xml:space="preserve">S07191</t>
  </si>
  <si>
    <t xml:space="preserve">931 D ST</t>
  </si>
  <si>
    <t xml:space="preserve">TRU-BILT TRAILERS (1988-1990; SIC 3523)</t>
  </si>
  <si>
    <t xml:space="preserve">TRU-BILT TRAILERS (1988)</t>
  </si>
  <si>
    <t xml:space="preserve">JOHNNIES PAINT &amp; BODY SHOP [FRS; 21 m]</t>
  </si>
  <si>
    <t xml:space="preserve">LEXINGTON ANIMAL HEALTH [FRS; 36 m]</t>
  </si>
  <si>
    <t xml:space="preserve">S07799</t>
  </si>
  <si>
    <t xml:space="preserve">1216 N 11TH AVE</t>
  </si>
  <si>
    <t xml:space="preserve">ARCTIC MANUFACTURING (1990; SIC 2899)</t>
  </si>
  <si>
    <t xml:space="preserve">ARCTIC MANUFACTURING (1990) | PLATTE RIVER BY-PRODUCTS (2002)</t>
  </si>
  <si>
    <t xml:space="preserve">ARCTIC INSULATION INC [FRS] (address match)</t>
  </si>
  <si>
    <t xml:space="preserve">BR-COLLBRAN PROJECT</t>
  </si>
  <si>
    <t xml:space="preserve">WALGREENS STORE #17003</t>
  </si>
  <si>
    <t xml:space="preserve">S07804</t>
  </si>
  <si>
    <t xml:space="preserve">2303 2ND AVE</t>
  </si>
  <si>
    <t xml:space="preserve">INC EMPIRE IRRIGATION INC (2002; SIC 3500)</t>
  </si>
  <si>
    <t xml:space="preserve">CENTENNIAL TRUSS MANUFACTURING (1990) | (CENTENNIAL LUMBER &amp; HOME CENTER INC (1992) | INC EMPIRE IRRIGATION INC (2002)</t>
  </si>
  <si>
    <t xml:space="preserve">QXO - BRANCH #0186 GREELEY [FRS] (address match) | QXO - BRANCH #0186 GREELEY [CDPHE RCRA] (address match)</t>
  </si>
  <si>
    <t xml:space="preserve">S07810</t>
  </si>
  <si>
    <t xml:space="preserve">101 E 18TH ST</t>
  </si>
  <si>
    <t xml:space="preserve">HORST CO (1990-1992; SIC 3496,3315)</t>
  </si>
  <si>
    <t xml:space="preserve">HORST CO (1990)</t>
  </si>
  <si>
    <t xml:space="preserve">CHAMPION X - GREELEY CO [FRS; 8 m] | CHAMPION X - GREELEY CO [CDPHE RCRA; 8 m] | CUMMINS ROCKY MOUNTAIN INC [FRS; 34 m]</t>
  </si>
  <si>
    <t xml:space="preserve">7-ELEVEN - #18724 [FRS; 34 m]</t>
  </si>
  <si>
    <t xml:space="preserve">S07824</t>
  </si>
  <si>
    <t xml:space="preserve">101 W 51ST</t>
  </si>
  <si>
    <t xml:space="preserve">AG AIR INC (1990; SIC 2875,2879)</t>
  </si>
  <si>
    <t xml:space="preserve">AG AIR INC (1990)</t>
  </si>
  <si>
    <t xml:space="preserve">U S DRUG ENFORCEMENT ADMINISTRATION [FRS; 1 m]</t>
  </si>
  <si>
    <t xml:space="preserve">S08013</t>
  </si>
  <si>
    <t xml:space="preserve">1015 2ND ST</t>
  </si>
  <si>
    <t xml:space="preserve">LOVELAND SCREW MACHINE LID (1992; SIC 3452)</t>
  </si>
  <si>
    <t xml:space="preserve">LOVELAND SCREW MACHINE LID (1992)</t>
  </si>
  <si>
    <t xml:space="preserve">A&amp;F SALVAGE [FRS; 23 m]</t>
  </si>
  <si>
    <t xml:space="preserve">A&amp;F SALVAGE</t>
  </si>
  <si>
    <t xml:space="preserve">S08130</t>
  </si>
  <si>
    <t xml:space="preserve">3808 CARSON</t>
  </si>
  <si>
    <t xml:space="preserve">COLORADO METALLIZING &amp; MACHINE (1992-2002; SIC 3499) | PLATTE VALLEY MOLDS (2002; SIC 3500)</t>
  </si>
  <si>
    <t xml:space="preserve">COLORADO METALLIZING &amp; MACHINE (1992) | PLATTE VALLEY MOLDS (2002)</t>
  </si>
  <si>
    <t xml:space="preserve">ALL PRO AUTOBODY [FRS; 16 m]</t>
  </si>
  <si>
    <t xml:space="preserve">S08131</t>
  </si>
  <si>
    <t xml:space="preserve">114 37 ST</t>
  </si>
  <si>
    <t xml:space="preserve">ELSRO INC (2002; SIC 3000)</t>
  </si>
  <si>
    <t xml:space="preserve">ELSRO INC (1992)</t>
  </si>
  <si>
    <t xml:space="preserve">AMERICAN FRAG-MASTER [FRS; 2 m]</t>
  </si>
  <si>
    <t xml:space="preserve">SCHULTE INVESTMENTS (WAS ELSRO INC) [FRS; name match, 2 m]</t>
  </si>
  <si>
    <t xml:space="preserve">AMERICAN FRAG-MASTER</t>
  </si>
  <si>
    <t xml:space="preserve">S08950</t>
  </si>
  <si>
    <t xml:space="preserve">14320 LONGS PEAK CT</t>
  </si>
  <si>
    <t xml:space="preserve">BRISON MACHINING INC (1999; SIC 3599)</t>
  </si>
  <si>
    <t xml:space="preserve">AQUA MOTION INC (1999) | BRISON MACHINING INC (1999)</t>
  </si>
  <si>
    <t xml:space="preserve">JOHNNY RINGO AUTOBODY LLC [CDPHE RCRA; 7 m] | JOHNNY RINGO AUTOBODY LLC [FRS; 8 m]</t>
  </si>
  <si>
    <t xml:space="preserve">JOHNNY RINGO AUTOBODY LLC</t>
  </si>
  <si>
    <t xml:space="preserve">S08988</t>
  </si>
  <si>
    <t xml:space="preserve">4045 SPECIALTY PL</t>
  </si>
  <si>
    <t xml:space="preserve">ER, BUSINESS RESEARCH DIVISION (1999; SIC 3423)</t>
  </si>
  <si>
    <t xml:space="preserve">CWKA LLC - CWKA LONGMONT [FRS; 17 m] | CWKA LLC [CDPHE RCRA; 19 m]</t>
  </si>
  <si>
    <t xml:space="preserve">DOVATRON INTERNATIONAL,  INC. [FRS; 17 m] | SPECIALTY PRODUCTS ADDITION [FRS] (address match)</t>
  </si>
  <si>
    <t xml:space="preserve">BOULDER SCIENTIFIC COMPANY LLC</t>
  </si>
  <si>
    <t xml:space="preserve">CWKA LLC - CWKA LONGMONT</t>
  </si>
  <si>
    <t xml:space="preserve">S09516</t>
  </si>
  <si>
    <t xml:space="preserve">3771 MONARCH ST</t>
  </si>
  <si>
    <t xml:space="preserve">INSULATION TECHNOLOGY CORP (2002; SIC 3500)</t>
  </si>
  <si>
    <t xml:space="preserve">INSULATION TECHNOLOGY CORP (2002)</t>
  </si>
  <si>
    <t xml:space="preserve">METRE - GENERAL INC [FRS; 13 m] | INTEC [FRS; 13 m] | R2 DISASSEMBLY LLC [FRS; 34 m]</t>
  </si>
  <si>
    <t xml:space="preserve">PCC COMPOSITES [FRS; 34 m]</t>
  </si>
  <si>
    <t xml:space="preserve">METRE - GENERAL INC</t>
  </si>
  <si>
    <t xml:space="preserve">S09518</t>
  </si>
  <si>
    <t xml:space="preserve">7501 MILLER DR</t>
  </si>
  <si>
    <t xml:space="preserve">UQM POWER PRODUCTS INC (2002; SIC 3700)</t>
  </si>
  <si>
    <t xml:space="preserve">UQM POWER PRODUCTS INC (2002)</t>
  </si>
  <si>
    <t xml:space="preserve">UNIQUE POWER PRODUCTS [FRS] (address match) | UNIQUE POWER PRODUCTS [CDPHE RCRA] (address match)</t>
  </si>
  <si>
    <t xml:space="preserve">FREDERICK WEST BUSINESS CENTER [FRS; 36 m]</t>
  </si>
  <si>
    <t xml:space="preserve">STAR PRECISION</t>
  </si>
  <si>
    <t xml:space="preserve">UNIQUE POWER PRODUCTS</t>
  </si>
  <si>
    <t xml:space="preserve">S09607</t>
  </si>
  <si>
    <t xml:space="preserve">3301 W 10TH ST</t>
  </si>
  <si>
    <t xml:space="preserve">SMILEY'S MACHINE SHOP (2002; SIC 3599)</t>
  </si>
  <si>
    <t xml:space="preserve">SMILEY'S MACHINE SHOP (2002)</t>
  </si>
  <si>
    <t xml:space="preserve">COLORADO PARTS CO INC [FRS; 11 m] | COLORADO PARTS CO INC [FRS] (address match)</t>
  </si>
  <si>
    <t xml:space="preserve">SAFEWAY INC. - 2918 [FRS; 9 m]</t>
  </si>
  <si>
    <t xml:space="preserve">LAFARGE GREELEY 35TH AVE ASPHALT PLANT</t>
  </si>
  <si>
    <t xml:space="preserve">COLORADO PARTS CO INC</t>
  </si>
  <si>
    <t xml:space="preserve">S00493</t>
  </si>
  <si>
    <t xml:space="preserve">15592 E BATAVIA DR</t>
  </si>
  <si>
    <t xml:space="preserve">1974;1977;1979;1980;1983;1984;1990;1992;1999</t>
  </si>
  <si>
    <t xml:space="preserve">DENVER RECORDING CO INC (1974; SIC 3679) | DOUBLE v ENGINEERING INC (1974; SIC 3799,3751) | RAY SMITH AIR FILTER CO (1977-1980; SIC 3599) | ITM CINTEGRITY TOOL + MACHINE) (1979; SIC 3599,3544) | COVAULT PRINTING CO (1983; SIC 2752,3861,2753) | TIGER MFC CO INC (1983; SIC 3432,3494) | TIGER MFC CO INC (1984; SIC 3432,3494) | FOGG SYSTEM CO INC. (1990-1999; SIC 3679)</t>
  </si>
  <si>
    <t xml:space="preserve">DENVER RECORDING CO INC (1974) | DOUBLE v ENGINEERING INC (1974) | FOGG SYSTEM COMPANY INC (1977) | RAY SMITH AIR FILTER CO (1977) | ITM CINTEGRITY TOOL + MACHINE) (1979) | FOGG SYSTEM COMPANY ING (1980) | COVAULT PRINTING CO (1983) | TIGER MFC CO INC (1983) | TIGER MFC CO INC (1984) | COLORADO COMPUTER BROKERS INC (1992) | MCMULLEN SIGN &amp; BANNER: (1992)</t>
  </si>
  <si>
    <t xml:space="preserve">Curbside Recycling/CRG [CDPHE Solid_Waste_Facilities; 72 m]</t>
  </si>
  <si>
    <t xml:space="preserve">S00700</t>
  </si>
  <si>
    <t xml:space="preserve">6512 BRIGHTON BLVD</t>
  </si>
  <si>
    <t xml:space="preserve">HT _V_ENTERPRISES (1984; SIC 3479,3471)</t>
  </si>
  <si>
    <t xml:space="preserve">HT _V_ENTERPRISES (1984)</t>
  </si>
  <si>
    <t xml:space="preserve">Federal International - Commerce City/FDI [CDPHE Solid_Waste_Facilities; 64 m]</t>
  </si>
  <si>
    <t xml:space="preserve">HTV ENTERPRISE INC [FRS; name match, 33 m]</t>
  </si>
  <si>
    <t xml:space="preserve">TEXAS INTERMOUNTAIN TRANSPORTATION INC</t>
  </si>
  <si>
    <t xml:space="preserve">S00905</t>
  </si>
  <si>
    <t xml:space="preserve">2027 W COLFAX</t>
  </si>
  <si>
    <t xml:space="preserve">Chemicals; Industrial machinery; Primary metals; Rubber &amp; plastics; Transportation equipment</t>
  </si>
  <si>
    <t xml:space="preserve">1966;1967;1968;1971;1973;1974;1976;1977;1980;1982;1983;1984</t>
  </si>
  <si>
    <t xml:space="preserve">MC PHERSON CORP (1966-1974; SIC 3369) | CAPITOL INSULATION COy INC (1967-1982; SIC 3296,2872) | ALLIEO FIBERGLASS CO (1974-1976; SIC 3079,3591,2794) | CONTINENTAL CONVERTORS INC (1983; SIC 3621,3714,3569) | CONTINENTAL CONVERTORS INC (1984; SIC 3621,3714,3369)</t>
  </si>
  <si>
    <t xml:space="preserve">MC PHERSON CORP (1966) | CAPITOL INSULATION COy INC (1967) | STUSKA ENGINEERING CO (1973) | ALLIEO FIBERGLASS CO (1974) | R PM CORP (1976) | STUSKA ENGINEERING CO (1976) | FIBERGLASS WORKSHOP ENC (1977) | CONTINENTAL CONVERTORS INC (1983) | CONTINENTAL CONVERTORS INC (1984)</t>
  </si>
  <si>
    <t xml:space="preserve">ALL RECYCLING SOLUTIONS [CDPHE Solid_Waste_Facilities; 33 m]</t>
  </si>
  <si>
    <t xml:space="preserve">AMERICAN ORGANIC PRODUCTS [FRS; 14 m]</t>
  </si>
  <si>
    <t xml:space="preserve">S05061</t>
  </si>
  <si>
    <t xml:space="preserve">13300 E 38TH AVE</t>
  </si>
  <si>
    <t xml:space="preserve">STEAOLY CO, ENC/DENVER INNER SPRING OLY (1980; SIC 3496)</t>
  </si>
  <si>
    <t xml:space="preserve">STEAOLY CO, ENC/DENVER INNER SPRING OLY (1980) | PILLOW KINGDOM (1990)</t>
  </si>
  <si>
    <t xml:space="preserve">Fortune Plastic Metal Mountain States LLC/FPM [CDPHE Solid_Waste_Facilities; 57 m] | RECYCLE CARE [CDPHE Solid_Waste_Facilities; 57 m]</t>
  </si>
  <si>
    <t xml:space="preserve">PILLOW KINGDOM/BIG SUR WATER BED [FRS; name match, 177 m]</t>
  </si>
  <si>
    <t xml:space="preserve">S05592</t>
  </si>
  <si>
    <t xml:space="preserve">5440 FRANKLIN ST</t>
  </si>
  <si>
    <t xml:space="preserve">MCCONNELL*S WELDING» INC. (1983-1999; SIC 3441,3446)</t>
  </si>
  <si>
    <t xml:space="preserve">MCCONNELL*S WELDING» INC. (1983)</t>
  </si>
  <si>
    <t xml:space="preserve">Waste Management - Recycle America - Franklin Street/WMRFRA [CDPHE Solid_Waste_Facilities; 13 m]</t>
  </si>
  <si>
    <t xml:space="preserve">MCCONNELLS WELDING INC [FRS; name match, 98 m] | MARS STEEL CORP. - DENVER ROCK ISLAND TS [FRS; 26 m] | 54 AVE AND FRANKLIN SANITARY SEWER [FRS; 26 m] | DENVER FRANKLIN ST MATERIAL RECOVERY FACILITY [FRS; 33 m] | RECYCLE AMERICA ALLIANCE [FRS; 33 m] | MCCONNELLS WELDING INC [FRS] (address match)</t>
  </si>
  <si>
    <t xml:space="preserve">CMC REBAR INC</t>
  </si>
  <si>
    <t xml:space="preserve">S01458</t>
  </si>
  <si>
    <t xml:space="preserve">601 S WAHSATCH</t>
  </si>
  <si>
    <t xml:space="preserve">1962;1977;1980</t>
  </si>
  <si>
    <t xml:space="preserve">Western Agriculture Chemicals Co. (1962-1980; SIC 2875)</t>
  </si>
  <si>
    <t xml:space="preserve">Western Agriculture Chemicals Co. (1962)</t>
  </si>
  <si>
    <t xml:space="preserve">Individual Dynamics dba Wahsatch Recycling Depot/WRD [CDPHE Solid_Waste_Facilities; 68 m]</t>
  </si>
  <si>
    <t xml:space="preserve">S03112</t>
  </si>
  <si>
    <t xml:space="preserve">602 4TH ST</t>
  </si>
  <si>
    <t xml:space="preserve">ENRESCO INC (1970-1973; SIC 3522) | ENRESCO INC (1974; SIC 3523) | HIGROMATIC DIVISION, BUTLER MFR CO (1977; SIC 3523)</t>
  </si>
  <si>
    <t xml:space="preserve">ENRESCO INC (1970) | ENRESCO INC (1974) | HIGROMATIC DIVISION, BUTLER MFR CO (1977)</t>
  </si>
  <si>
    <t xml:space="preserve">Waste Management - Recycle America - Colorado Springs [CDPHE Solid_Waste_Facilities; 14 m]</t>
  </si>
  <si>
    <t xml:space="preserve">COLO SPGS MATERIAL RECOVERY FACILITY [FRS; 20 m]</t>
  </si>
  <si>
    <t xml:space="preserve">ADVANTAGE MANUFACTURING</t>
  </si>
  <si>
    <t xml:space="preserve">S04399</t>
  </si>
  <si>
    <t xml:space="preserve">2844 PROSPECT</t>
  </si>
  <si>
    <t xml:space="preserve">SUPERLOR TOOL + MACHINE (1977; SIC 3599) | COLORADO SPRINGS WINTRONIC CO (1999; SIC 3674)</t>
  </si>
  <si>
    <t xml:space="preserve">SUPERLOR TOOL + MACHINE (1977) | COLORADO SPRINGS WINTRONIC CO (1999)</t>
  </si>
  <si>
    <t xml:space="preserve">E-Tech Recyclers/ET3 [CDPHE Solid_Waste_Facilities; 51 m]</t>
  </si>
  <si>
    <t xml:space="preserve">S05258</t>
  </si>
  <si>
    <t xml:space="preserve">1941 HEATH PKWY</t>
  </si>
  <si>
    <t xml:space="preserve">1980;1983;1986;1990;2002</t>
  </si>
  <si>
    <t xml:space="preserve">HEATH ENGINEERING CO INC (1980-1983; SIC 3549) | ESAB NORTH AMERICA, INC. (1986; SIC 3549) | ESAB AUTOMATION INC (1990; SIC 3589,3559) | AUGUSTINE MACHINE INC (2002; SIC 3400)</t>
  </si>
  <si>
    <t xml:space="preserve">HEATH ENGINEERING CO INC (1980) | ESAB NORTH AMERICA, INC. (1986) | ESAB AUTOMATION INC (1990) | AUGUSTINE MACHINE INC (2002)</t>
  </si>
  <si>
    <t xml:space="preserve">GALLEGOS RECYCLING CENTER [CDPHE Solid_Waste_Facilities; 19 m]</t>
  </si>
  <si>
    <t xml:space="preserve">ALLIED WASTE - FORT COLLINS HAULING [FRS] (address match) | 1941 HEATH PARKWAY [FRS] (address match) | FORT COLLINS PRIMARY YARD [FRS] (address match)</t>
  </si>
  <si>
    <t xml:space="preserve">IMPORT AUTO SALES INC</t>
  </si>
  <si>
    <t xml:space="preserve">S07736</t>
  </si>
  <si>
    <t xml:space="preserve">201 N LINK LN</t>
  </si>
  <si>
    <t xml:space="preserve">NESCH BRASS FOUNDRY (1990-2002; SIC 3363) | VM MACHINE (2002; SIC 3400)</t>
  </si>
  <si>
    <t xml:space="preserve">NESCH BRASS FOUNDRY (1990) | (323110) DIVE RESCUE INTERNATIONAL INC (2002) | VM MACHINE (2002)</t>
  </si>
  <si>
    <t xml:space="preserve">I.T. Refresh/ITR [CDPHE Solid_Waste_Facilities; 52 m]</t>
  </si>
  <si>
    <t xml:space="preserve">BP EXPLORATION AND PRODUCTION INC</t>
  </si>
  <si>
    <t xml:space="preserve">S09470</t>
  </si>
  <si>
    <t xml:space="preserve">3501 E PROSPECT RD</t>
  </si>
  <si>
    <t xml:space="preserve">HAGEMAN EARTH CYCLE INC (2002; SIC 2800)</t>
  </si>
  <si>
    <t xml:space="preserve">HAGEMAN EARTH CYCLE INC (2002)</t>
  </si>
  <si>
    <t xml:space="preserve">Hageman Earth Cycle/HEC [CDPHE Solid_Waste_Facilities; name match, 148 m]</t>
  </si>
  <si>
    <t xml:space="preserve">S06082</t>
  </si>
  <si>
    <t xml:space="preserve">1111 S 12TH</t>
  </si>
  <si>
    <t xml:space="preserve">PIPELINE SERVICE INC. (1983; SIC 3533,3317,3443)</t>
  </si>
  <si>
    <t xml:space="preserve">PIPELINE SERVICE INC. (1983)</t>
  </si>
  <si>
    <t xml:space="preserve">Waste Management of Colorado - Grand Junction/WMCGRA [CDPHE Solid_Waste_Facilities; 54 m]</t>
  </si>
  <si>
    <t xml:space="preserve">S02293</t>
  </si>
  <si>
    <t xml:space="preserve">6095 55TH PL</t>
  </si>
  <si>
    <t xml:space="preserve">1961;1965;1966;1968;1977;1980;1983;1986;1999</t>
  </si>
  <si>
    <t xml:space="preserve">Manufacturing Co. (1961; SIC 3079) | Lectra Mfg.Co. (1961-1966; SIC 3493) | Royal Metal Products (1961-1986; SIC 3499) | ROCKY MOUNTAIN PLASTICS CO (1966; SIC 3079) | PRECISION PLESTICS CCRP (1968; SIC 3079) | UNIVERSAL PATTERN COMPANY (1977; SIC 3565,3079,3544) | PRECESION PLASTICS CORP (1980; SIC 3079,3842) | RE B PRODUCTS INC (1983-1986; SIC 3599) | TUCKER ENTERPRISES (1983; SIC 3362,3299) | BOYCE BRONZE CASTING (1999; SIC 3369)</t>
  </si>
  <si>
    <t xml:space="preserve">Architectural Concrete, Inc. (1961) | Manufacturing Co. (1961) | Lectra Mfg.Co. (1961) | Royal Metal Products (1961) | uro-TROE (1966) | HANSEN, WRAY C (1966) | ROCKY MOUNTAIN PLASTICS CO (1966) | PRECISION PLESTICS CCRP (1968) | POLYCADENCE INC (1973) | UNIVERSAL PATTERN COMPANY (1977) | PRECESION PLASTICS CORP (1980) | TUCKER ENTERPRY SES (1980) | LABEL ART-DENVER (1983) | COLORADO REPRODUCTION SERVICES INC (1983) | € + J CABINETS (1983) | TEMPTEE BRAND STEAK (1983) | RE B PRODUCTS INC (1983) | DEBELL MACHINE PRODUCTS (1990) | TEMPTEE SPECIALTY FOODS (1990) | ATHLETIC LETTERING, INC (1993) | UNIVERSITY OF COLORADO AT E (1999) | BOYCE BRONZE CASTING (1999)</t>
  </si>
  <si>
    <t xml:space="preserve">SustainAbility - 54th Ave [CDPHE Solid_Waste_Facilities; 6 m] | SustainAbility - 5555 Harlan St. [CDPHE Solid_Waste_Facilities; 35 m]</t>
  </si>
  <si>
    <t xml:space="preserve">LABEL ART-DENVER [FRS; name match, 27 m] | QUALITY AUTO BODY [FRS; 17 m]</t>
  </si>
  <si>
    <t xml:space="preserve">S01932</t>
  </si>
  <si>
    <t xml:space="preserve">5501 BRIGHTON BLVD</t>
  </si>
  <si>
    <t xml:space="preserve">1971;1974;1976</t>
  </si>
  <si>
    <t xml:space="preserve">BIRKO CHEMICAL CORP (1971-1976; SIC 2899)</t>
  </si>
  <si>
    <t xml:space="preserve">PACKAGING CORP OF AMERICA (1966) | BUILDERS BLOCK CO (1967) | BIRKO CHEMICAL CORP (1971) | REPUBLIC PAPERBOARD CO (1986)</t>
  </si>
  <si>
    <t xml:space="preserve">REPUBLIC PAPERBOARD CO [TRI; name match, 64 m] | REPUBLIC PAPERBOARD CO. [FRS; name match, 229 m] | REPUBLIC PAPERBOARD CO. [FRS] (address match) | REPUBLIC PAPERBOARD CO [TRI] (address match)</t>
  </si>
  <si>
    <t xml:space="preserve">BIRKO CORP [FRS; name match, 210 m]</t>
  </si>
  <si>
    <t xml:space="preserve">PACKAGING CORPORATION OF AMERICA [FRS; name match, 229 m] | PCA DENVER [FRS] (address match) | PACKAGING CORPORATION OF AMERICA [FRS] (address match)</t>
  </si>
  <si>
    <t xml:space="preserve">REPUBLIC PAPERBOARD CO</t>
  </si>
  <si>
    <t xml:space="preserve">ENERGY TECHNOLOGIES</t>
  </si>
  <si>
    <t xml:space="preserve">S01940</t>
  </si>
  <si>
    <t xml:space="preserve">6151 BRIGHTON BLVD</t>
  </si>
  <si>
    <t xml:space="preserve">DENVER FEFD CC (1974; SIC 2047,2948)</t>
  </si>
  <si>
    <t xml:space="preserve">DENVER FEED CO (1966)</t>
  </si>
  <si>
    <t xml:space="preserve">PURINA ANIMAL NUTRITION, LLC [FRS] (address match) | PURINA ANIMAL NUTRITION LLC - COMMERCE CITY [TRI] (address match)</t>
  </si>
  <si>
    <t xml:space="preserve">DENVER FEED [CDPHE RCRA] (address match)</t>
  </si>
  <si>
    <t xml:space="preserve">PURINA ANIMAL NUTRITION, LLC [FRS] (address match)</t>
  </si>
  <si>
    <t xml:space="preserve">PURINA ANIMAL NUTRITION, LLC</t>
  </si>
  <si>
    <t xml:space="preserve">S01945</t>
  </si>
  <si>
    <t xml:space="preserve">5801 PECOS ST</t>
  </si>
  <si>
    <t xml:space="preserve">1966;1976;1979;1980;1982;1988</t>
  </si>
  <si>
    <t xml:space="preserve">REIN PRINTING + OFFICE SUPPLY (1966-1988; SIC 2875) | PRESTRESSED CONCRETE OF COLORADO (1976; SIC 3272,3461)</t>
  </si>
  <si>
    <t xml:space="preserve">PRESTRESSED CONCRETE OF COLORADO (1966) | REIN PRINTING + OFFICE SUPPLY (1966) |  (1967) | ROCKY MIN PATTERN (1992) | ROCKY MOUNTAIN PRESTRESS INC (1999)</t>
  </si>
  <si>
    <t xml:space="preserve">ROCKY MOUNTAIN PRESTRESS LLC (STRUCTURAL PLANT) [FRS; name match, 90 m] | ROCKY MOUNTAIN PRESTRESS LLC (STRUCTURAL PLANT) [FRS] (address match)</t>
  </si>
  <si>
    <t xml:space="preserve">ROCKY MOUNTAIN PRESTRESS [CDPHE RCRA] (address match)</t>
  </si>
  <si>
    <t xml:space="preserve">STANLEY WORKS [FRS; 21 m] | DENVER'S LAST MILE [FRS; 25 m] | ALPINE LUMBER CO DBA ROCKY MTN PRESTAIN [FRS; 29 m] | DENVER'S LAST MILE [FRS] (address match)</t>
  </si>
  <si>
    <t xml:space="preserve">S02107</t>
  </si>
  <si>
    <t xml:space="preserve">4304 E 60TH AVE</t>
  </si>
  <si>
    <t xml:space="preserve">1966;1971;1973</t>
  </si>
  <si>
    <t xml:space="preserve">DENVER DE HAAS CO INC S H STREATER PRES (1966; SIC 2911) | DENVER DE HAAS CO (1971; SIC 2951) | RIFFE PETROLEUM CO - DENVER DIVISION (1973; SIC 2951,2911)</t>
  </si>
  <si>
    <t xml:space="preserve">DENVER DE HAAS CO INC S H STREATER PRES (1966) | DENVER DE HAAS CO (1971) | RIFFE PETROLEUM CO - DENVER DIVISION (1973)</t>
  </si>
  <si>
    <t xml:space="preserve">BKEP MATERIALS - DENVER C &amp; K [FRS; 46 m]</t>
  </si>
  <si>
    <t xml:space="preserve">ADVANCED TRAILER COMPANY LEASING INCORPORATED [FRS] (address match) | COMPLETE FLEET INC [FRS] (address match)</t>
  </si>
  <si>
    <t xml:space="preserve">S02762</t>
  </si>
  <si>
    <t xml:space="preserve">7677 WASHINGTON</t>
  </si>
  <si>
    <t xml:space="preserve">1968;1970;1974;1976;1979;1980;1982;1983;1999</t>
  </si>
  <si>
    <t xml:space="preserve">HARPEL*S SALAD DRESSING (1968-1970; SIC 2841) | ZEFER PRODUCTS INC (1968; SIC 2035,2841) | CLARETT-MCCCY INC (1974-1982; SIC 2842) | AFTCO FORMING SYSTEMS (1974; SIC 3449,3444) |  (1979; SIC 2841,2842,3714) | COMMUNITY CORPORATION (1983; SIC 3079,2751,3599) | MAJESTIC METALS INC (1999; SIC 3469)</t>
  </si>
  <si>
    <t xml:space="preserve">HARPEL*S SALAD DRESSING (1968) | ZEFER PRODUCTS INC (1968) | CLARETT-MCCCY INC (1974) | AFTCO FORMING SYSTEMS (1974) |  (1979) | COMMUNITY CORPORATION (1983) | MAJESTIC METALS INC (1999)</t>
  </si>
  <si>
    <t xml:space="preserve">MAJESTIC METALS INCORPORATED [FRS; name match, 4 m]</t>
  </si>
  <si>
    <t xml:space="preserve">MAJESTIC METALS INCORPORATED</t>
  </si>
  <si>
    <t xml:space="preserve">S03366</t>
  </si>
  <si>
    <t xml:space="preserve">6541 N WASHINGTON ST</t>
  </si>
  <si>
    <t xml:space="preserve">1970;1971;1973;1974;1976;1977;1979;1980;1982;1983;1988;1990;1999</t>
  </si>
  <si>
    <t xml:space="preserve">JET PRECISION INC (1970-1976; SIC 3461,3444) | WESTERN SALES + SUPPLY CO (1973-1976; SIC 3589,3949,3451) | ANDERSON + FORRESTER, INC (1976; SIC 3811,3433) | ARROW SHEET METAL PRODUCTS CO (1977-1979; SIC 3444) | CRYOGENIC ENERGY CORP (1980-1983; SIC 3443,3559) | SARAS EES Rc (1988; SIC 2431,3679,2901) | GARAGE DOOR SPECIALTIES INC (1990; SIC 2431,3679) | CLASSIC METALS INC (1999; SIC 3444)</t>
  </si>
  <si>
    <t xml:space="preserve">JET PRECISION INC (1970) | WESTERN SALES + SUPPLY CO (1973) | DESIGN MANUFACTURING INC (1974) | ANDERSON + FORRESTER, INC (1976) | ARROW SHEET METAL PRODUCTS CO (1977) | CARSON CONCRETE CASTING CO INC (1977) | CRYOGENIC ENERGY CORP (1980) | QUALITY COUNTER TOPS INC (1980) | GARAGE DOOR SPECIALTIES INC (1986) | SARAS EES Rc (1988) | CLASSIC METALS INC (1999) | FABCO LTD (1999)</t>
  </si>
  <si>
    <t xml:space="preserve">CRYENCO INC [FRS; 2 m] | REGION 8 ENVIRO LLC - UNIT K [FRS; 6 m]</t>
  </si>
  <si>
    <t xml:space="preserve">PRECISION PIPE SERVICES LLC [FRS; 2 m] | MAVERICK BIOFUELS, INC. - M2 FACILITY [FRS; 2 m] | WESTERN FREIGHTWAYS INC [FRS; 19 m] | BUFFALO EXPRESS INC [FRS; 19 m]</t>
  </si>
  <si>
    <t xml:space="preserve">MILLER BROTHERS INC [FRS; 19 m]</t>
  </si>
  <si>
    <t xml:space="preserve">JWBSK INC. DBA WEAVER ELECTRIC COMPANY</t>
  </si>
  <si>
    <t xml:space="preserve">PRECISION PIPE SERVICES LLC</t>
  </si>
  <si>
    <t xml:space="preserve">S03194</t>
  </si>
  <si>
    <t xml:space="preserve">ATLAS ENERGY PRODUCTS (1992-1993; SIC 3086)</t>
  </si>
  <si>
    <t xml:space="preserve">ABCO MOULDING + MILLWORK (1971) | ATLAS ENERGY PRODUCTS (1992) | DENPAK BUILDING PRODUCTS INC (1999)</t>
  </si>
  <si>
    <t xml:space="preserve">ATLAS ENERGY PRODUCTS [FRS; name match, 30 m]</t>
  </si>
  <si>
    <t xml:space="preserve">STOCK BUILDING SUPPLY INC - FRANKLIN</t>
  </si>
  <si>
    <t xml:space="preserve">S03760</t>
  </si>
  <si>
    <t xml:space="preserve">5855 PECOS ST</t>
  </si>
  <si>
    <t xml:space="preserve">PLASTI-FOAM INC + DIV OF DENVER BRICKAPIPE (1974; SIC 2519,3079) | PLASTI-FOAM IND + DIV OF DENVER BRICKAPIPE (1976; SIC 3079)</t>
  </si>
  <si>
    <t xml:space="preserve">PLASTI-FOAM INC + DIV OF DENVER BRICKAPIPE (1974) | PLASTI-FOAM IND + DIV OF DENVER BRICKAPIPE (1976)</t>
  </si>
  <si>
    <t xml:space="preserve">ROCKY MOUNTAIN PRESTRESS LLC (STRUCTURAL PLANT) [FRS; 2 m]</t>
  </si>
  <si>
    <t xml:space="preserve">S03762</t>
  </si>
  <si>
    <t xml:space="preserve">8221 E 96TH</t>
  </si>
  <si>
    <t xml:space="preserve">1974;1976;1982;2002</t>
  </si>
  <si>
    <t xml:space="preserve">GARDNER-DENVER CO, DENVER CIVISICN (1974-1976; SIC 3561,3533,3532) | COOPER MINING + CONSTRUCTION (1982; SIC 3532,3531) | TRICO MFG CO (2002; SIC 3500)</t>
  </si>
  <si>
    <t xml:space="preserve">GARDNER-DENVER CO, DENVER CIVISICN (1974) | COOPER MINING + CONSTRUCTION (1982) | TRICO MFG CO (2002)</t>
  </si>
  <si>
    <t xml:space="preserve">REBAR COATING &amp; FABRICATION [FRS; 66 m]</t>
  </si>
  <si>
    <t xml:space="preserve">GARDNER DENVER [FRS; name match, 158 m]</t>
  </si>
  <si>
    <t xml:space="preserve">S00694</t>
  </si>
  <si>
    <t xml:space="preserve">6375 COLORADO BLVD</t>
  </si>
  <si>
    <t xml:space="preserve">1976;1977;1983;1984;1986</t>
  </si>
  <si>
    <t xml:space="preserve">KEENE CORPORATION (1976-1977; SIC 3446) | FORT JAY LUMBER CORPORATION (1983-1986; SIC 3079,2421) | TAMROCK INC (1984; SIC 3532)</t>
  </si>
  <si>
    <t xml:space="preserve">KEENE CORPORATION (1976) | FORT JAY LUMBER CORPORATION (1983) | TAMROCK INC (1984) | MOUNTAIN STATES INDUSTRIAL SERVICE (1993)</t>
  </si>
  <si>
    <t xml:space="preserve">DIXIE PETRO CHEMICAL [FRS; 99 m]</t>
  </si>
  <si>
    <t xml:space="preserve">GOP DIESEL SERVICE</t>
  </si>
  <si>
    <t xml:space="preserve">S00701</t>
  </si>
  <si>
    <t xml:space="preserve">6101 DEXTER ST</t>
  </si>
  <si>
    <t xml:space="preserve">1976;1980;1982;1984;1992;1993;1999</t>
  </si>
  <si>
    <t xml:space="preserve">ARMCO STEEL CORP, METAL PRODUCTS DIV (1976; SIC 3443,3316) | ARMCG INC.» METAL PROOUCTS OV (1980; SIC 3443,3322,3333) | ARMCO INC» NATIONAL SUPPLY CO. DIV. (1982; SIC 3333) | JOAQUIN AFGe CORPS (1984; SIC 3469) | HYDRO GATE CORPORATION (1992-1993; SIC 3822,3446,3523) | ~ HEARTLAND INDUSTRIES INC (1999; SIC 2800)</t>
  </si>
  <si>
    <t xml:space="preserve">ARMCO STEEL CORP, METAL PRODUCTS DIV (1976) | ARMCG INC.» METAL PROOUCTS OV (1980) | ARMCO INC» NATIONAL SUPPLY CO. DIV. (1982) | JOAQUIN AFGe CORPS (1984) | HYDRO GATE CORPORATION (1992) | ~ HEARTLAND INDUSTRIES INC (1999)</t>
  </si>
  <si>
    <t xml:space="preserve">HYDRO GATE ACQUISITION CORPORATION [FRS; name match, 114 m] | HYDROGATE ACQUISITION CORP [TRI] (address match)</t>
  </si>
  <si>
    <t xml:space="preserve">OMEGA PRODUCTS INTERNATIONAL, INC. [FRS] (address match)</t>
  </si>
  <si>
    <t xml:space="preserve">HYDRO GATE ACQUISITION CORPORATION</t>
  </si>
  <si>
    <t xml:space="preserve">S04572</t>
  </si>
  <si>
    <t xml:space="preserve">500 E 76TH AVE</t>
  </si>
  <si>
    <t xml:space="preserve">ENGINEERED DATA PRODUCTS INC (1980-1986; SIC 3573,2542) | LW BERG VENTURES INC. (1990; SIC 3543,3544) | CABLE-READY INC HS (1990; SIC 3089) | CHARLES HUGHES &amp; CO (1999; SIC 3446)</t>
  </si>
  <si>
    <t xml:space="preserve">HUGHES + COMPANY (1976) | AR S AUTOMOTIVE PRODS DIV/SHELLER-GLOBE (1979) | ENGINEERED DATA PRODUCTS INC (1980) | UNIVERSAL FITNESS PRODUCTS INC. (1983) | LW BERG VENTURES INC. (1990) | CABLE-READY INC HS (1990)</t>
  </si>
  <si>
    <t xml:space="preserve">HUGHES &amp; CO [FRS; name match, 58 m] | CHARLES HUGHES &amp; CO [TRI; name match, 83 m] | HUGHES &amp; CO [FRS] (address match) | CHARLES HUGHES &amp; CO [TRI] (address match)</t>
  </si>
  <si>
    <t xml:space="preserve">ENGINEERED DATA PRODUCTS [FRS; name match, 18 m]</t>
  </si>
  <si>
    <t xml:space="preserve">HUGHES &amp; CO</t>
  </si>
  <si>
    <t xml:space="preserve">ENGINEERED DATA PRODUCTS</t>
  </si>
  <si>
    <t xml:space="preserve">S04280</t>
  </si>
  <si>
    <t xml:space="preserve">5800 BRIGHTON BLVD</t>
  </si>
  <si>
    <t xml:space="preserve">1977;1988;1990;1992;1999</t>
  </si>
  <si>
    <t xml:space="preserve">ASAMERA OIL (1977; SIC 2911) | COLORADO REFINING CO (1988-1999; SIC 2819) | VAN TRAILERS TOTAL PETROLEUM (1988; SIC 2911)</t>
  </si>
  <si>
    <t xml:space="preserve">ASAMERA OIL (1977) | COLORADO REFINING CO (1988) | VAN TRAILERS TOTAL PETROLEUM (1988)</t>
  </si>
  <si>
    <t xml:space="preserve">COLORADO REFINING CO [TRI] (address match)</t>
  </si>
  <si>
    <t xml:space="preserve">BETZDEARBORN INC [FRS] (address match) | SUNCOR ENERGY (USA) INC EAST PLANT [CDPHE RCRA] (address match)</t>
  </si>
  <si>
    <t xml:space="preserve">DENVER TERMINAL [FRS] (address match)</t>
  </si>
  <si>
    <t xml:space="preserve">S00456</t>
  </si>
  <si>
    <t xml:space="preserve">2601 CHAMBERS RO</t>
  </si>
  <si>
    <t xml:space="preserve">DENVER TRUSS AND COMPONENTS (1984; SIC 2839,2452)</t>
  </si>
  <si>
    <t xml:space="preserve">DENVER TRUSS AND COMPONENTS (1982) | COLORADO SHELTER SYSTEMS CORP (1986)</t>
  </si>
  <si>
    <t xml:space="preserve">MARTIN MARIETTA CHAMBERS READY MIX [FRS; 46 m]</t>
  </si>
  <si>
    <t xml:space="preserve">MARTIN MARIETTA CHAMBERS READY MIX</t>
  </si>
  <si>
    <t xml:space="preserve">ATLAS METAL &amp; IRON AURORA</t>
  </si>
  <si>
    <t xml:space="preserve">S05993</t>
  </si>
  <si>
    <t xml:space="preserve">6521 W 91ST AVE</t>
  </si>
  <si>
    <t xml:space="preserve">TRADEMARK INC (1983; SIC 3079) | (CABLE CONCEPTS INC (1992; SIC 3679)</t>
  </si>
  <si>
    <t xml:space="preserve">TRADEMARK INC (1983) | (CABLE CONCEPTS INC (1992)</t>
  </si>
  <si>
    <t xml:space="preserve">ASPEN ELECTRONICS MANUFACTURING INC [FRS; 97 m]</t>
  </si>
  <si>
    <t xml:space="preserve">COLORADO LITHO, INCORPORATED [FRS; 2 m] | GOLF PRO SHOP [FRS; 22 m] | OMNITECH INDUSTRIES, INC [FRS; 37 m] | GENERAL ENGINE [FRS; 38 m]</t>
  </si>
  <si>
    <t xml:space="preserve">S06264</t>
  </si>
  <si>
    <t xml:space="preserve">9000 E 96TH AVE</t>
  </si>
  <si>
    <t xml:space="preserve">DAKOLIOS CONSTRUCTION CO INC D/B/A/ (1985; SIC 2951,3273,3079)</t>
  </si>
  <si>
    <t xml:space="preserve">DAKOLIOS CONSTRUCTION CO INC D/B/A/ (1985)</t>
  </si>
  <si>
    <t xml:space="preserve">SINCLAIR DENVER PRODUCTS TERMINAL [TRI; 50 m]</t>
  </si>
  <si>
    <t xml:space="preserve">MEDICINE BOW PIPELINE 96 AVE [FRS; 36 m] | CHASE PIPELINE CONNECTIONS [FRS; 36 m] | SINCLAIR TERMINAL [FRS; 36 m]</t>
  </si>
  <si>
    <t xml:space="preserve">SINCLAIR DENVER PRODUCTS TERMINAL</t>
  </si>
  <si>
    <t xml:space="preserve">S06374</t>
  </si>
  <si>
    <t xml:space="preserve">21000 E 32ND PKWY</t>
  </si>
  <si>
    <t xml:space="preserve">ELECTROWICS METAL PRODUCTS (1986-1990; SIC 3469,3599,3444)</t>
  </si>
  <si>
    <t xml:space="preserve">ELECTROWICS METAL PRODUCTS (1986)</t>
  </si>
  <si>
    <t xml:space="preserve">ADVANCEDPCB [TRI; 91 m]</t>
  </si>
  <si>
    <t xml:space="preserve">COOPER B-LINE [FRS] (address match)</t>
  </si>
  <si>
    <t xml:space="preserve">ADVANCEDPCB</t>
  </si>
  <si>
    <t xml:space="preserve">COOPER B-LINE</t>
  </si>
  <si>
    <t xml:space="preserve">S06444</t>
  </si>
  <si>
    <t xml:space="preserve">1095 S 4TH AVE</t>
  </si>
  <si>
    <t xml:space="preserve">ALLTAC CORPORATION (1986-1990; SIC 3079) | CENTRAL PRODUCTS CO (1999; SIC 3479)</t>
  </si>
  <si>
    <t xml:space="preserve">ALLTAC CORPORATION (1986) | CENTRAL PRODUCTS CO (1999)</t>
  </si>
  <si>
    <t xml:space="preserve">CENTRAL PRODUCTS COMPANY [FRS; name match, 114 m] | CENTRAL PRODUCTS COMPANY [FRS] (address match) | INTERTAPE POLYMER GROUP BRIGHTON FACILITY [TRI] (address match)</t>
  </si>
  <si>
    <t xml:space="preserve">INTERTAPE POLYMER GROUP [CDPHE RCRA] (address match)</t>
  </si>
  <si>
    <t xml:space="preserve">WELL 26 WDID 0205555 [FRS; 27 m]</t>
  </si>
  <si>
    <t xml:space="preserve">CENTRAL PRODUCTS COMPANY</t>
  </si>
  <si>
    <t xml:space="preserve">INTERTAPE POLYMER GROUP</t>
  </si>
  <si>
    <t xml:space="preserve">S07614</t>
  </si>
  <si>
    <t xml:space="preserve">1400 E 66TH AVE</t>
  </si>
  <si>
    <t xml:space="preserve">MAJESTIC METALS, INC (1993; SIC 3469) | BLUEBIRD INTERNATIONAL INC (1999; SIC 3524)</t>
  </si>
  <si>
    <t xml:space="preserve">MAJESTIC METALS INC (1990) | BLUEBIRD INTERNATIONAL INC (1999)</t>
  </si>
  <si>
    <t xml:space="preserve">MAJESTIC METALS INC [TRI; name match, 49 m] | MAJESTIC METALS INC [TRI] (address match)</t>
  </si>
  <si>
    <t xml:space="preserve">SILER PRINTING - 1400 E 66TH AVENUE [FRS] (address match)</t>
  </si>
  <si>
    <t xml:space="preserve">MAJESTIC METALS INC</t>
  </si>
  <si>
    <t xml:space="preserve">SILER PRINTING - 1400 E 66TH AVENUE</t>
  </si>
  <si>
    <t xml:space="preserve">S07620</t>
  </si>
  <si>
    <t xml:space="preserve">1680 E 69TH AVE</t>
  </si>
  <si>
    <t xml:space="preserve">METAL TREATING + RESEARCH CO (1990-1993; SIC 3398)</t>
  </si>
  <si>
    <t xml:space="preserve">METAL TREATING + RESEARCH CO (1990)</t>
  </si>
  <si>
    <t xml:space="preserve">METAL TREATING &amp; RESEARCH CO [FRS; name match, 12 m] | METAL TREATING &amp; RESEARCH CO [TRI; name match, 104 m] | METAL TREATING &amp; RESEARCH CO [FRS] (address match) | METAL TREATING &amp; RESEARCH CO [TRI] (address match)</t>
  </si>
  <si>
    <t xml:space="preserve">METAL TREATING &amp; RESEARCH CO [CDPHE RCRA; name match, 28 m] | METAL TREATING &amp; RESEARCH CO [CDPHE RCRA] (address match)</t>
  </si>
  <si>
    <t xml:space="preserve">PRECISION POWDER COATING INC [FRS; 23 m] | IMPERIAL MACHINING CO [FRS; 23 m]</t>
  </si>
  <si>
    <t xml:space="preserve">METAL TREATING &amp; RESEARCH CO</t>
  </si>
  <si>
    <t xml:space="preserve">S07820</t>
  </si>
  <si>
    <t xml:space="preserve">9155 BOSTON ST</t>
  </si>
  <si>
    <t xml:space="preserve">DELTA ROCKY MTN PETROLEUM (1990; SIC 2899,2992)</t>
  </si>
  <si>
    <t xml:space="preserve">DELTA ROCKY MTN PETROLEUM (1990)</t>
  </si>
  <si>
    <t xml:space="preserve">DELTA ROCKY MOUNTAIN PETROLEUM [FRS; name match, 1 m] | DELTA ROCKY MOUNTAIN PETROLEUM [FRS] (address match) | CRYSTAL PACKAGING INC [TRI] (address match)</t>
  </si>
  <si>
    <t xml:space="preserve">CRYSTAL PACKAGING INC [CDPHE RCRA] (address match)</t>
  </si>
  <si>
    <t xml:space="preserve">D-A PACKAGING LLC [FRS; 19 m] | CRYSTAL PACKAGING, INC. [FRS; 19 m] | CRYSTAL PACKAGING [FRS; 19 m] | CRYSTAL PACKAGING [FRS] (address match) | CRYSTAL PACKAGING, INC. [FRS] (address match) | D-A PACKAGING LLC [FRS] (address match)</t>
  </si>
  <si>
    <t xml:space="preserve">DELTA ROCKY MOUNTAIN PETROLEUM</t>
  </si>
  <si>
    <t xml:space="preserve">S07929</t>
  </si>
  <si>
    <t xml:space="preserve">11020 LEROY DR</t>
  </si>
  <si>
    <t xml:space="preserve">FUTURE FOAM CORP (1990; SIC 2821)</t>
  </si>
  <si>
    <t xml:space="preserve">FUTURE FOAM CORP (1990)</t>
  </si>
  <si>
    <t xml:space="preserve">B&amp;B BLENDING LLC [FRS; 61 m] | ATLAS ROOFING CORPORATION [FRS] (address match) | ATLAS ROOFING CORP [TRI] (address match)</t>
  </si>
  <si>
    <t xml:space="preserve">ATLAS ROOFING [CDPHE RCRA] (address match)</t>
  </si>
  <si>
    <t xml:space="preserve">S08553</t>
  </si>
  <si>
    <t xml:space="preserve">4150 E 60TH AVE</t>
  </si>
  <si>
    <t xml:space="preserve">SAND CREEK CHEMICAL, LTD (1993; SIC 2861)</t>
  </si>
  <si>
    <t xml:space="preserve">SAND CREEK CHEMICAL, LTD (1993) | MANUFACTURERS (1999)</t>
  </si>
  <si>
    <t xml:space="preserve">SAND CREEK CHEMICAL LP [TRI; name match, 248 m] | SAND CREEK ENERGY LLC [FRS] (address match) | SAND CREEK CHEMICAL LP [TRI] (address match)</t>
  </si>
  <si>
    <t xml:space="preserve">RENTECH ENERGY TECHNOLOGY CENTER, LLC [FRS] (address match)</t>
  </si>
  <si>
    <t xml:space="preserve">4150 E 60TH AVE [FRS; 37 m] | 4150 E. 60TH AVE [FRS; 37 m] | K&amp;F TRADING COMPANY INC [FRS] (address match)</t>
  </si>
  <si>
    <t xml:space="preserve">COLORADO REFINING CO</t>
  </si>
  <si>
    <t xml:space="preserve">BETZDEARBORN INC</t>
  </si>
  <si>
    <t xml:space="preserve">S08768</t>
  </si>
  <si>
    <t xml:space="preserve">1705 E 69TH AVE</t>
  </si>
  <si>
    <t xml:space="preserve">IMPERIAL MACHINING CO, INC (1993; SIC 3545) | DUN RITE DEBURRING (1999; SIC 3479)</t>
  </si>
  <si>
    <t xml:space="preserve">IMPERIAL MACHINING CO, INC (1993) | DUN RITE DEBURRING (1999)</t>
  </si>
  <si>
    <t xml:space="preserve">METAL TREATING &amp; RESEARCH CO [FRS; 63 m]</t>
  </si>
  <si>
    <t xml:space="preserve">METAL TREATING &amp; RESEARCH CO [CDPHE RCRA; 22 m]</t>
  </si>
  <si>
    <t xml:space="preserve">IMPERIAL MACHINING CO [FRS; name match, 74 m]</t>
  </si>
  <si>
    <t xml:space="preserve">S09215</t>
  </si>
  <si>
    <t xml:space="preserve">10300 E 107TH PL</t>
  </si>
  <si>
    <t xml:space="preserve">SASHCO SEALANTS INC (1999; SIC 2891)</t>
  </si>
  <si>
    <t xml:space="preserve">SASHCO SEALANTS INC (1999)</t>
  </si>
  <si>
    <t xml:space="preserve">SASHCO INC [FRS; name match, 194 m] | SASHCO INC [FRS] (address match) | SASHCO INC [TRI] (address match)</t>
  </si>
  <si>
    <t xml:space="preserve">KLUGE BROS CARPET [FRS; 4 m]</t>
  </si>
  <si>
    <t xml:space="preserve">E J PAINTING &amp; FIBERGLASS INC</t>
  </si>
  <si>
    <t xml:space="preserve">S09241</t>
  </si>
  <si>
    <t xml:space="preserve">8100 E 96TH AVE</t>
  </si>
  <si>
    <t xml:space="preserve">REBAR COATING &amp; FABRICATION (2002; SIC 3400)</t>
  </si>
  <si>
    <t xml:space="preserve">REBAR COATING &amp; FABRICATION INC (1999) | REBAR COATING &amp; FABRICATION (2002)</t>
  </si>
  <si>
    <t xml:space="preserve">REBAR COATING &amp; FABRICATION [FRS; name match, 165 m]</t>
  </si>
  <si>
    <t xml:space="preserve">COMMERCIAL RESINS COMPANY INC. [FRS] (address match)</t>
  </si>
  <si>
    <t xml:space="preserve">S09622</t>
  </si>
  <si>
    <t xml:space="preserve">9152 YOSEMITE ST</t>
  </si>
  <si>
    <t xml:space="preserve">BIRKO CORP (2002; SIC 2800)</t>
  </si>
  <si>
    <t xml:space="preserve">BIRKO CORP (2002)</t>
  </si>
  <si>
    <t xml:space="preserve">BIRKO CORP - CHEMICAL BLENDING PLANT [FRS; name match, 45 m] | BIRKO CORP - CHEMICAL BLENDING PLANT [FRS] (address match) | DIVERSEY CORP [TRI] (address match)</t>
  </si>
  <si>
    <t xml:space="preserve">AFTON CHEMICAL CORPORATION [FRS; 25 m] | BIRKO CO [CDPHE RCRA] (address match)</t>
  </si>
  <si>
    <t xml:space="preserve">SAVAGE SERVICES - IRONDALE TRANSLOAD FAC [FRS; 25 m] | IRONDALE TERMINAL, DENVER, CO [FRS; 25 m] | CANDO RAIL &amp; TERMINALS - IRONDALE [FRS; 38 m]</t>
  </si>
  <si>
    <t xml:space="preserve">BIRKO CORP - CHEMICAL BLENDING PLANT</t>
  </si>
  <si>
    <t xml:space="preserve">AFTON CHEMICAL CORPORATION</t>
  </si>
  <si>
    <t xml:space="preserve">S09623</t>
  </si>
  <si>
    <t xml:space="preserve">9185 BOSTON ST</t>
  </si>
  <si>
    <t xml:space="preserve">INC (2002; SIC 2900)</t>
  </si>
  <si>
    <t xml:space="preserve">INC (2002)</t>
  </si>
  <si>
    <t xml:space="preserve">DELTA ROCKY MOUNTAIN PETROLEUM [FRS; 54 m]</t>
  </si>
  <si>
    <t xml:space="preserve">S01959</t>
  </si>
  <si>
    <t xml:space="preserve">1325 WW OXFORD</t>
  </si>
  <si>
    <t xml:space="preserve">1968;1970;1971;1973;1974;1976;1983;1985;1986;1990</t>
  </si>
  <si>
    <t xml:space="preserve">REAM VENTILATING + SKEET METAL (1968-1990; SIC 3444)</t>
  </si>
  <si>
    <t xml:space="preserve">SEALTEST DAIRY PRODUCTS, COLO DIV (1966) | REAM VENTILATING + SKEET METAL (1968) | SEALTEST FOODS (1970) | BEATRICE FOODS CO (1974) | MEADOW GOLD DAIRIES (1976) | «+ SUPPLIES »NEC 3999 MANUFACTURING INDUSTRIES: NeC (1977) | MOUNTAIN HIGH YOGHURT (1985) | MEADOW GOLD DAIRIES (1986)</t>
  </si>
  <si>
    <t xml:space="preserve">SOUTHERN FOODS GROUP LLC D/B/A MEADOW GOLD DAIRIES [FRS; name match, 54 m]</t>
  </si>
  <si>
    <t xml:space="preserve">SOUTHERN FOODS GROUP LLC [FRS; 17 m]</t>
  </si>
  <si>
    <t xml:space="preserve">SAM'S AUTOMOTIVE - 1314 W. OXFORD AVE</t>
  </si>
  <si>
    <t xml:space="preserve">S01960</t>
  </si>
  <si>
    <t xml:space="preserve">1366 W OXFORD ST</t>
  </si>
  <si>
    <t xml:space="preserve">1966;1967;1968;1974;1976;1980;1983;1985;1986</t>
  </si>
  <si>
    <t xml:space="preserve">MARTIN SHIPPER SUPPLY CO (1966; SIC 3079) | CONSOLIDATED MANUFACTURING CO INC (1967-1968; SIC 3433,3730) | MARTIN SHIPPER SUPPLY INC (1974-1986; SIC 3079) | WARTIN SHIPPER SUPPLY INC (1980; SIC 3079,2448)</t>
  </si>
  <si>
    <t xml:space="preserve">Cc W PERRY DIST MGR COLORADO CONTAINER CORP (1966) | MARTIN SHIPPER SUPPLY CO (1966) | CONSOLIDATED MANUFACTURING CO INC (1967) | MARTIN SHIPPER SUPPLY INC (1974) |  (1977) | WARTIN SHIPPER SUPPLY INC (1980)</t>
  </si>
  <si>
    <t xml:space="preserve">SOUTHERN FOODS GROUP LLC D/B/A MEADOW GOLD DAIRIES [FRS; 49 m]</t>
  </si>
  <si>
    <t xml:space="preserve">SAM'S AUTOMOTIVE - 1314 W. OXFORD AVE [FRS; 23 m]</t>
  </si>
  <si>
    <t xml:space="preserve">MARTIN PLASTIC CONVERTERS INC [FRS; 37 m] | OXFORD STATION TOD [FRS; 37 m]</t>
  </si>
  <si>
    <t xml:space="preserve">S01977</t>
  </si>
  <si>
    <t xml:space="preserve">1967;1968;1970;1971;1973;1974;1976;1977;1982;1983;1986;1988;1990</t>
  </si>
  <si>
    <t xml:space="preserve">o797 07S) (1967; SIC 3079) | AUTOMATED PRCDUCTS INC (1968-1977; SIC 3079) | STALNLESS EQUIPMENT CO (1970-1988; SIC 3585,3589) | CRYENCO INC (1990; SIC 3443,3559,3599)</t>
  </si>
  <si>
    <t xml:space="preserve">STAINLESS EQUIPMENT CO (1966) | -o797 07S) (1967) | AUTOMATED PRCDUCTS INC (1968) | CRYENCO INC (1990) | PRINT EXCEL (2002)</t>
  </si>
  <si>
    <t xml:space="preserve">DENVER FORMS COMPANY [FRS; 64 m] | DENVER FORMS CO [TRI; 77 m] | DENVER FORMS COMPANY [FRS] (address match) | DENVER FORMS CO [TRI] (address match)</t>
  </si>
  <si>
    <t xml:space="preserve">COLORADO SIGN COMPANY</t>
  </si>
  <si>
    <t xml:space="preserve">S01982</t>
  </si>
  <si>
    <t xml:space="preserve">3759 S KALAMATH</t>
  </si>
  <si>
    <t xml:space="preserve">1967;1968;1974;1986;1990</t>
  </si>
  <si>
    <t xml:space="preserve">MASTER ELECTRONICS CORP (1967-1968; SIC 3672) | CREATIVE IROK INC (1974; SIC 3446,3449) | PANNONIA ENTERPRISES INC (1986; SIC 3546,3599) | JM QUALITY MACHINING (1990; SIC 3499)</t>
  </si>
  <si>
    <t xml:space="preserve"> (1966) | WEAR PREVENTION ALLOYS CO OF COLORADO (1966) | MASTER ELECTRONICS CORP (1967) | CREATIVE IROK INC (1974) | GIBSON GYMNASTIC SUPPLIES INC (1980) | PANNONIA ENTERPRISES INC (1986)</t>
  </si>
  <si>
    <t xml:space="preserve">PREFERRED MACHINING [FRS; 57 m]</t>
  </si>
  <si>
    <t xml:space="preserve">COVERT AUTO BODY INC [FRS; 27 m]</t>
  </si>
  <si>
    <t xml:space="preserve">COVERT AUTO BODY INC</t>
  </si>
  <si>
    <t xml:space="preserve">S01985</t>
  </si>
  <si>
    <t xml:space="preserve">1966;1967;1970;1971;1974;1976;1990;2002</t>
  </si>
  <si>
    <t xml:space="preserve">NORGREN, C Ay CO (1966-2002; SIC 3532)</t>
  </si>
  <si>
    <t xml:space="preserve">NORGREN, C Ay CO (1966)</t>
  </si>
  <si>
    <t xml:space="preserve">NORGREN INC [FRS; name match, 119 m] | IMI NORGREN INC [TRI; name match, 229 m]</t>
  </si>
  <si>
    <t xml:space="preserve">NORGREN INC</t>
  </si>
  <si>
    <t xml:space="preserve">S02495</t>
  </si>
  <si>
    <t xml:space="preserve">4640 S GARDEN ST</t>
  </si>
  <si>
    <t xml:space="preserve">1968;1971;1973;1974;1976;1979;1980;1982;1983;1986;1988;1990</t>
  </si>
  <si>
    <t xml:space="preserve">DELCA NAME PLATE CC (1968-1990; SIC 3599) | SCARRY+ E J» + CO (1974; SIC 2899) | S S PLASTICS INC (1980-1990; SIC 3079)</t>
  </si>
  <si>
    <t xml:space="preserve">DELCA NAME PLATE CO (1967) | SS PLASTICS + PACKAGING (1971) | SCARRY+ E J» + CO (1974) |  (1979) | 6000 DECAL (1983)</t>
  </si>
  <si>
    <t xml:space="preserve">GOOD DECAL CO [TRI; name match, 54 m] | GOOD DECAL CO [FRS; name match, 72 m]</t>
  </si>
  <si>
    <t xml:space="preserve">GOOD DECAL CO. [FRS; name match, 11 m]</t>
  </si>
  <si>
    <t xml:space="preserve">GOOD DECAL CO</t>
  </si>
  <si>
    <t xml:space="preserve">S02501</t>
  </si>
  <si>
    <t xml:space="preserve">3701 S KALAMATH</t>
  </si>
  <si>
    <t xml:space="preserve">1967;1968;1970;1971;1973;1974;1976;1983;1986</t>
  </si>
  <si>
    <t xml:space="preserve">JOY INDUSTRIES INC (1967-1971; SIC 3441) | CAPITAL PRODUCTS OF COLORADO (1970-1976; SIC 3446) | AMERICAN DYNAMICS INC (1973-1974; SIC 3444) |  (1973; SIC 3441) | J-THREE INC (1983-1986; SIC 3599)</t>
  </si>
  <si>
    <t xml:space="preserve">JOY INDUSTRIES INC (1967) | CAPITAL PRODUCTS OF COLORADO (1970) | AMERICAN DYNAMICS INC (1973) |  (1973) | J-THREE INC (1983)</t>
  </si>
  <si>
    <t xml:space="preserve">PREFERRED MACHINING [FRS; 70 m]</t>
  </si>
  <si>
    <t xml:space="preserve">THREE R AUTOMOTIVE [FRS; 29 m]</t>
  </si>
  <si>
    <t xml:space="preserve">THREE R AUTOMOTIVE</t>
  </si>
  <si>
    <t xml:space="preserve">S02504</t>
  </si>
  <si>
    <t xml:space="preserve">2175 S RARITAN</t>
  </si>
  <si>
    <t xml:space="preserve">MODERN MARBLE INC (1971; SIC 3079)</t>
  </si>
  <si>
    <t xml:space="preserve">MODERN MARBLE INC (1967) | MODERN MARBLE INC (1967)</t>
  </si>
  <si>
    <t xml:space="preserve">STERLING STAINLESS TUBE [TRI; 70 m]</t>
  </si>
  <si>
    <t xml:space="preserve">FEDERAL EXPRESS [FRS; 17 m] | CENTENNIAL AUTO &amp; 4X4 INC [FRS; 33 m]</t>
  </si>
  <si>
    <t xml:space="preserve">FRONT RANGE STONE [FRS; 17 m]</t>
  </si>
  <si>
    <t xml:space="preserve">FEDERAL EXPRESS</t>
  </si>
  <si>
    <t xml:space="preserve">S02511</t>
  </si>
  <si>
    <t xml:space="preserve">2778 S TEJON ST</t>
  </si>
  <si>
    <t xml:space="preserve">Chemicals; Industrial machinery; Petroleum refining; Rubber &amp; plastics</t>
  </si>
  <si>
    <t xml:space="preserve">1967;1968;1970;1971;1973;1974;1976;1977;1979;1980;1982;1983;1985;1986;1988;1990</t>
  </si>
  <si>
    <t xml:space="preserve">RENTAL EQUIPMENT MFG CO (1967-1973; SIC 3522) | OVER-LOWE CO (1971-1986; SIC 3537,3564,3642) | BLUE BIRD INTERNATIONAL INC (1974-1990; SIC 3536,3524) | OVER-LOME CO (1979; SIC 3648,3564,2835)</t>
  </si>
  <si>
    <t xml:space="preserve">RENTAL EQUIPMENT MFG CO (1967) | OVER-LOWE CO (1971) | BLUE BIRD INTERNATIONAL INC (1974) | OVER-LOME CO (1979)</t>
  </si>
  <si>
    <t xml:space="preserve">SAFETY-KLEEN SYSTEMS INC - ENGLEWOOD FACILITY [FRS; 84 m]</t>
  </si>
  <si>
    <t xml:space="preserve">OVER-LOWE CO INC [FRS; name match, 65 m]</t>
  </si>
  <si>
    <t xml:space="preserve">BLUEBIRD INTL [FRS; name match, 49 m] | BLUEBIRD INTL [FRS] (address match)</t>
  </si>
  <si>
    <t xml:space="preserve">STANLEY CIRCUIT</t>
  </si>
  <si>
    <t xml:space="preserve">S03404</t>
  </si>
  <si>
    <t xml:space="preserve">3937 S LIPAN</t>
  </si>
  <si>
    <t xml:space="preserve">1967;1968;1971;1973;1974;1976;1977;1979;1980;1982;1983;1985;1986;1988;1990</t>
  </si>
  <si>
    <t xml:space="preserve">1-585 5852 (1967; SIC 3544) | JOBUD MANUFACTURING CO (1967; SIC 3791) | ALGERFAN + PCCL TOCL + OIE INC (1968; SIC 3544,3361) | ALDERMAN # PCOL TOOL + DIE INC (1971-1990; SIC 3361,3544) | POOL MACHINE CO INC (1973; SIC 3361) | CUBACH TOGL CC (1974; SIC 3591) | DAWN PRODUCTS CO (1976-1982; SIC 2842,3079) | GUARD ASSOCIATES INC (1976-1985; SIC 3559) | PLAYNIX INC (1988; SIC 3530,2512)</t>
  </si>
  <si>
    <t xml:space="preserve">1-585 5852 (1967) | JOBUD MANUFACTURING CO (1967) | ALGERFAN + PCCL TOCL + OIE INC (1968) | ALDERMAN # PCOL TOOL + DIE INC (1971) | MAR-LES CABINETS INC (1971) | POOL MACHINE CO INC (1973) | CUBACH TOGL CC (1974) | DAWN PRODUCTS CO (1976) | GUARD ASSOCIATES INC (1976) | FORUM ENGRAVING INC (1979) | MODEL MASTERPIECES, LTO. (1979) | ARLES CABINETS INC (1985) | PLAYNIX INC (1988)</t>
  </si>
  <si>
    <t xml:space="preserve">PARKER HANNIFIN CORPORATION, WILKERSON [FRS; 94 m]</t>
  </si>
  <si>
    <t xml:space="preserve">CELEHRITY AUTO BODY [FRS; 14 m]</t>
  </si>
  <si>
    <t xml:space="preserve">SMOOTH AS GLASS LTD [FRS; 14 m] | MAR LES CABINETS INC [FRS; 27 m]</t>
  </si>
  <si>
    <t xml:space="preserve">CELEHRITY AUTO BODY</t>
  </si>
  <si>
    <t xml:space="preserve">S02775</t>
  </si>
  <si>
    <t xml:space="preserve">3733 S KALAMATH</t>
  </si>
  <si>
    <t xml:space="preserve">1968;1970;1980;1983;1985;1986;1990;1992;2002</t>
  </si>
  <si>
    <t xml:space="preserve">FLEXI-LITE FORMED PRODUCTS OF DENVER (1968-1970; SIC 3993,3079) | PREFERRED MACHINING CORP (1980-2002; SIC 3599) | BENDING PRODUCTS INC (1983-1986; SIC 3542)</t>
  </si>
  <si>
    <t xml:space="preserve">FLEXI-LITE FORMED PRODUCTS OF DENVER (1968) | PREFERRED MACHINING CORP (1980) | BENDING PRODUCTS INC (1983)</t>
  </si>
  <si>
    <t xml:space="preserve">PREFERRED MACHINING [FRS; name match, 8 m]</t>
  </si>
  <si>
    <t xml:space="preserve">PHIL'S AUTO CLINIC INC [FRS; 10 m] | THREE R AUTOMOTIVE [FRS; 33 m] | COVERT AUTO BODY INC [FRS; 37 m]</t>
  </si>
  <si>
    <t xml:space="preserve">STOLLE MACHINERY CO ENGLEWOOD [FRS; 3 m]</t>
  </si>
  <si>
    <t xml:space="preserve">PHIL'S AUTO CLINIC INC</t>
  </si>
  <si>
    <t xml:space="preserve">S03029</t>
  </si>
  <si>
    <t xml:space="preserve">2780 S RARITAN</t>
  </si>
  <si>
    <t xml:space="preserve">PQ@LYCcO INC (1970; SIC 3079)</t>
  </si>
  <si>
    <t xml:space="preserve">PQ@LYCcO INC (1970) | STOREY ELECTRIC CO (1980) | EDISON PRESS INC (1985) | ADX FIRE SYSTEMS INC (1990) | A PRINTING PLACE INC (1990) | RED COMET INTERNATIONAL, (1992)</t>
  </si>
  <si>
    <t xml:space="preserve">FRONT RANGE STONE [FRS; 42 m]</t>
  </si>
  <si>
    <t xml:space="preserve">ADX FIRE SYSTEMS INC [FRS; name match, 21 m] | QUALITY REBUILT ENGINE &amp; MACHINE SHOP [FRS; 5 m] | QUALITY REBUILT ENGINE &amp; MACHINE SHOP [FRS] (address match)</t>
  </si>
  <si>
    <t xml:space="preserve">JR WHOLESALE APPLIANCES [FRS; 5 m] | PARK RANGE CONSTRUCTION [FRS; 33 m]</t>
  </si>
  <si>
    <t xml:space="preserve">QUALITY REBUILT ENGINE &amp; MACHINE SHOP</t>
  </si>
  <si>
    <t xml:space="preserve">S03030</t>
  </si>
  <si>
    <t xml:space="preserve">2837 S RARITAN</t>
  </si>
  <si>
    <t xml:space="preserve">1970;1971;1977;1979;1986;2002</t>
  </si>
  <si>
    <t xml:space="preserve">WILLIAMS, R We + COv LNC (1970-1971; SIC 3651,3679,3564) | KELTNER RESEARCHe INC (1977; SIC 3662,3679,3622) | SALES maw (1979; SIC 3079) | RAM MFG CO INC (1986; SIC 3079,3499) | THE SHOP INC (2002; SIC 3700)</t>
  </si>
  <si>
    <t xml:space="preserve">WILLIAMS, R We + COv LNC (1970) | RICHWOOD PRODUCTS INC (1976) | KELTNER RESEARCHe INC (1977) | SALES maw (1979) | E C I TABLE READI MEATS (1980) |  (1982) | RAM MFG CO INC (1986) | ROCKY MOUNTAIN FOOD FACTORY INC. (1990) | THE SHOP INC (2002)</t>
  </si>
  <si>
    <t xml:space="preserve">H D SUPPLY CONSTRUCTION SUPPLY WC0042 [FRS; 61 m]</t>
  </si>
  <si>
    <t xml:space="preserve">QUALITY REBUILT ENGINE &amp; MACHINE SHOP [FRS; name match, 89 m]</t>
  </si>
  <si>
    <t xml:space="preserve">ADX FIRE SYSTEMS INC</t>
  </si>
  <si>
    <t xml:space="preserve">S03223</t>
  </si>
  <si>
    <t xml:space="preserve">2191 W AMHERST</t>
  </si>
  <si>
    <t xml:space="preserve">1971;1974;1976;1979;1980;1982;1983;1985;1986;1988;1990;1992</t>
  </si>
  <si>
    <t xml:space="preserve">METRO MACHINE INC (1971-1992; SIC 3591,3544) | NATIONAL WIRE SPECIALTIES CORP (1979-1980; SIC 3495,3469,3493) | COLORADO TOOL ¢ STAMPING CO (1980-1982; SIC 3469,3541,3599) |  (1982; SIC 3496,3469,3493) | MATIONAL MIRE ¢ STAMPING. INC (1985-1990; SIC 3496,3669,3493) | READING SYSTEM CUSTOM WOOD PRODUCTS (1988; SIC 2821,2641)</t>
  </si>
  <si>
    <t xml:space="preserve">METRO MACHINE INC (1971) | CUSTOM WOOD PRODUCTS (1973) |  (1977) | NATIONAL WIRE SPECIALTIES CORP (1979) | COLORADO TOOL ¢ STAMPING CO (1980) |  (1982) | MATIONAL MIRE ¢ STAMPING. INC (1985) | EDISON PRESS INC (1990) | R &amp; M COLOUR GRAPHICS (1992)</t>
  </si>
  <si>
    <t xml:space="preserve">NATIONAL WIRE &amp; STAMPING INC DBA ACCELLENT [FRS; name match, 3 m] | NATIONAL WIRE &amp; STAMPING INC DBA ACCELLENT [TRI; name match, 69 m]</t>
  </si>
  <si>
    <t xml:space="preserve">R &amp; M COLOUR GRAPHICS INC [FRS; name match, 24 m]</t>
  </si>
  <si>
    <t xml:space="preserve">MCSWAIN METAL FABRICATION, INC. [FRS; 24 m]</t>
  </si>
  <si>
    <t xml:space="preserve">R &amp; M COLOUR GRAPHICS INC</t>
  </si>
  <si>
    <t xml:space="preserve">S03225</t>
  </si>
  <si>
    <t xml:space="preserve">2750 S RARITAN</t>
  </si>
  <si>
    <t xml:space="preserve">1974;1976;1980;1983;1985;1986;1988;1990</t>
  </si>
  <si>
    <t xml:space="preserve">MODERN PLASTIC LAMINATING CO (1974-1990; SIC 2541,3079)</t>
  </si>
  <si>
    <t xml:space="preserve">MODERN PLASTIC LAMINATING CO (1971)</t>
  </si>
  <si>
    <t xml:space="preserve">FRONT RANGE STONE [FRS; 27 m]</t>
  </si>
  <si>
    <t xml:space="preserve">WESTERN CINEMA LAB [FRS; 5 m]</t>
  </si>
  <si>
    <t xml:space="preserve">ROCKY MOUNTAIN RADIOGRAPHIC [FRS; 10 m] | STATIC COATINGS [FRS; 27 m] | FGM-PARALLEL LLC [FRS; 27 m] | PARK RANGE CONSTRUCTION [FRS; 37 m]</t>
  </si>
  <si>
    <t xml:space="preserve">WESTERN CINEMA LAB</t>
  </si>
  <si>
    <t xml:space="preserve">S03227</t>
  </si>
  <si>
    <t xml:space="preserve">1515 W THOMAS AVE</t>
  </si>
  <si>
    <t xml:space="preserve">MOORE ¢ HANSEN HFG CO (1985; SIC 3044)</t>
  </si>
  <si>
    <t xml:space="preserve">MOORE + HANSEN MFG CO (1971)</t>
  </si>
  <si>
    <t xml:space="preserve">GOOD DECAL CO [FRS; 10 m] | GOOD DECAL CO [TRI; 46 m] | VERTICAL, INCORPORATED [FRS; 88 m]</t>
  </si>
  <si>
    <t xml:space="preserve">PRO-TECH POWDER COATING [FRS; 12 m] | WALLACE COMPUTER SERVICES [FRS; 21 m]</t>
  </si>
  <si>
    <t xml:space="preserve">PORTER AUTO BODY</t>
  </si>
  <si>
    <t xml:space="preserve">S03402</t>
  </si>
  <si>
    <t xml:space="preserve">2880 S RARITAN</t>
  </si>
  <si>
    <t xml:space="preserve">CUSTOM FOOD EQUIPMENT FABRICATORS INC (1983; SIC 3551,3431) | GULLEY METAL SERVICES INC (1986-1992; SIC 3534,3448,2599) | BUDGET ENERGY SYSTEMS INC (1990; SIC 3089)</t>
  </si>
  <si>
    <t xml:space="preserve">NYCO INC (1971) | ULTRAPHASE INC (1977) |  (1982) | CUSTOM FOOD EQUIPMENT FABRICATORS INC (1983) | GULLEY METAL SERVICES INC (1986) | BUDGET ENERGY SYSTEMS INC (1990) | WESTERN WHOLESALE SUPPLY INC (2002)</t>
  </si>
  <si>
    <t xml:space="preserve">H D SUPPLY CONSTRUCTION SUPPLY WC0042 [FRS; 39 m] | HD SUPPLY CONSTRUCTION SUPPLY LTD. (CO019-6141) [TRI] (address match)</t>
  </si>
  <si>
    <t xml:space="preserve">HAWKINS AUTO BODY INC [FRS; 23 m]</t>
  </si>
  <si>
    <t xml:space="preserve">HAWKINS AUTO BODY INC</t>
  </si>
  <si>
    <t xml:space="preserve">S03383</t>
  </si>
  <si>
    <t xml:space="preserve">2801 S TEJON</t>
  </si>
  <si>
    <t xml:space="preserve">1973;1974;1976;1977;1980;1982;1983</t>
  </si>
  <si>
    <t xml:space="preserve">A+ 5 MFG CO (1973; SIC 3599,3544,3591) | A+ J MFG CO (1974-1977; SIC 3599,3544,3591) | A «¢ § HFG CO (1980; SIC 3544,3599) | a+ 3 AFG CO (1982; SIC 3599,3441) | aA + J HFG CO (1983; SIC 3599,3441) | CUSTOM ENGINEERING INC (1983; SIC 3622,3825,3699)</t>
  </si>
  <si>
    <t xml:space="preserve">A+ 5 MFG CO (1973) | A+ J MFG CO (1974) | A «¢ § HFG CO (1980) | CUSTOM ENGINEERING INC (1980) | a+ 3 AFG CO (1982) | aA + J HFG CO (1983)</t>
  </si>
  <si>
    <t xml:space="preserve">SAFETY-KLEEN SYSTEMS INC - ENGLEWOOD FACILITY [FRS; 32 m] | SAFETY-KLEEN SYSTEMS ENGLEWOOD (ECO) [TRI] (address match)</t>
  </si>
  <si>
    <t xml:space="preserve">STANLEY CIRCUIT [FRS; 10 m] | SAFETY-KLEEN SYSTEMS INC - ENGLEWOOD [FRS; 32 m] | SAFETY-KLEEN SYSTEMS INC - ENGLEWOOD [FRS] (address match) | SAFETY-KLEEN SYSTEMS INC - ENGLEWOOD [CDPHE RCRA] (address match)</t>
  </si>
  <si>
    <t xml:space="preserve">BLUEBIRD INTL [FRS; 2 m] | CHATEAU SHUTTER DBA AMATO SHUTTER [FRS; 2 m]</t>
  </si>
  <si>
    <t xml:space="preserve">S03388</t>
  </si>
  <si>
    <t xml:space="preserve">2300 S TEJON</t>
  </si>
  <si>
    <t xml:space="preserve">1973;1974;1976;1980;1982;1983;1986;1990</t>
  </si>
  <si>
    <t xml:space="preserve">AMERICAN STAINLESS STEEL CORP (1973-1990; SIC 3589,3499) | DENVER MOLD ENGINEERING, INC (1976-1982; SIC 3544)</t>
  </si>
  <si>
    <t xml:space="preserve">AMERICAN STAINLESS STEEL CORP (1973) | DENVER MOLD ENGINEERING, INC (1976) | FOLIO PRODUCTS (1976) | PRESS-ON LABEL CO (2002)</t>
  </si>
  <si>
    <t xml:space="preserve">AMERICAN STAINLESS STEEL CORP [FRS; name match, 30 m] | AMERICAN STAINLESS STEEL CORP [TRI; name match, 65 m] | ROSE MANUFACTURING CO [TRI; 82 m] | ROSE MANUFACTURING CO [FRS; 95 m] | AMERICAN STAINLESS STEEL CORP [FRS] (address match) | AMERICAN STAINLESS STEEL CORP [TRI] (address match)</t>
  </si>
  <si>
    <t xml:space="preserve">SHARP INC</t>
  </si>
  <si>
    <t xml:space="preserve">S03406</t>
  </si>
  <si>
    <t xml:space="preserve">2560 W UNION</t>
  </si>
  <si>
    <t xml:space="preserve">ROCKY MTN MELMIX INC (1988; SIC 2899,3272,3900)</t>
  </si>
  <si>
    <t xml:space="preserve">ROCKWELL CONCRETE PRODUCTS INC (1973) | ROCKY MTN MELMIX INC (1988)</t>
  </si>
  <si>
    <t xml:space="preserve">BRANNAN READY MIX - SOUTH READY MIX [FRS; 98 m]</t>
  </si>
  <si>
    <t xml:space="preserve">TRUE KUSTOM [CDPHE RCRA; 10 m] | THE TIME MACHINE INC [CDPHE RCRA; 10 m] | WASTE MANAGEMENT OF COLORADO [CDPHE RCRA; 12 m] | JOHN'S COLLISION REPAIR INC [CDPHE RCRA; 12 m]</t>
  </si>
  <si>
    <t xml:space="preserve">TRUE KUSTOM</t>
  </si>
  <si>
    <t xml:space="preserve">S04132</t>
  </si>
  <si>
    <t xml:space="preserve">2775 S VALLEJO</t>
  </si>
  <si>
    <t xml:space="preserve">NATKIN CO (1990; SIC 3444)</t>
  </si>
  <si>
    <t xml:space="preserve">ROSE MANUFACTURING CO (1976) | NATKIN CO (1990)</t>
  </si>
  <si>
    <t xml:space="preserve">NATIONAL WIRE &amp; STAMPING INC DBA ACCELLENT [FRS; 51 m] | NATIONAL WIRE &amp; STAMPING INC DBA ACCELLENT [TRI; 90 m]</t>
  </si>
  <si>
    <t xml:space="preserve">NATKIN &amp; COMPANY [FRS; name match, 34 m] | NATKIN [FRS; name match, 157 m] | R &amp; M COLOUR GRAPHICS INC [FRS; 24 m]</t>
  </si>
  <si>
    <t xml:space="preserve">CUSTOM WINDOW CO. [FRS; 22 m] | MCSWAIN METAL FABRICATION, INC. [FRS; 24 m]</t>
  </si>
  <si>
    <t xml:space="preserve">S00455</t>
  </si>
  <si>
    <t xml:space="preserve">3313 MOLINE ST</t>
  </si>
  <si>
    <t xml:space="preserve">1980;1982;1984;1993;1999</t>
  </si>
  <si>
    <t xml:space="preserve">PEARGE WOODCAAFT CO (1980; SIC 2448,2449,2441) | Q-BOND CORP. OF AMERICAs THE (1982; SIC 2891) | COLLINS DYMARICS INC (1984; SIC 3568) | VANCE BROTHERS, INC (1993-1999; SIC 2951,2992,2952)</t>
  </si>
  <si>
    <t xml:space="preserve">PEARCE WOODCRAFT CO (1979) | PEARGE WOODCAAFT CO (1980) | Q-BOND CORP. OF AMERICAs THE (1982) | COLLINS DYMARICS INC (1984) | C#m COMPANIES (1986) | VANCE BROTHERS, INC (1993) | SUSSELL STOVER CANDIES INC (1999)</t>
  </si>
  <si>
    <t xml:space="preserve">VANCE BROS INC [FRS; 8 m] | HOLCIM-WCR INC - SAND CREE [FRS; 9 m] | VANCE BROS INC [FRS] (address match)</t>
  </si>
  <si>
    <t xml:space="preserve">Pull-N-Save Auto Parts</t>
  </si>
  <si>
    <t xml:space="preserve">VANCE BROS INC</t>
  </si>
  <si>
    <t xml:space="preserve">S04834</t>
  </si>
  <si>
    <t xml:space="preserve">2825 S TEJON</t>
  </si>
  <si>
    <t xml:space="preserve">PACKAGING RESEAROH CORPORATION (1980-1983; SIC 3551)</t>
  </si>
  <si>
    <t xml:space="preserve"> (1979) | CusTOM COVEO TOPS (1980) | GROVE KITCHENS (1980) | PACKAGING RESEAROH CORPORATION (1980) | NATIONAL SCREENPRINT (1990)</t>
  </si>
  <si>
    <t xml:space="preserve">SAFETY-KLEEN SYSTEMS INC - ENGLEWOOD FACILITY [FRS; 27 m]</t>
  </si>
  <si>
    <t xml:space="preserve">NATIONAL SCREENPRINT CORP [FRS; name match, 41 m] | SAFETY-KLEEN SYSTEMS INC - ENGLEWOOD [FRS; 27 m]</t>
  </si>
  <si>
    <t xml:space="preserve">ACCURATE WINDOW &amp; DOOR CENTER [FRS; 19 m] | BLUE FLAME COATINGS [FRS; 29 m] | ALPINE ROASTERY, INC. [FRS; 29 m]</t>
  </si>
  <si>
    <t xml:space="preserve">S04838</t>
  </si>
  <si>
    <t xml:space="preserve">1480 W THOMAS AVE</t>
  </si>
  <si>
    <t xml:space="preserve">ANTHONY RESEARCH CORP (1983-1990; SIC 3498) | ANTEC CORP (1986-1990; SIC 3498)</t>
  </si>
  <si>
    <t xml:space="preserve">ENGLEWOOD BUELDERS SUPPLY (1980) | ANTHONY RESEARCH CORP (1983) | ANTEC CORP (1986)</t>
  </si>
  <si>
    <t xml:space="preserve">GOOD DECAL CO [TRI; 15 m] | GOOD DECAL CO [FRS; 36 m]</t>
  </si>
  <si>
    <t xml:space="preserve">PRO-TECH POWDER COATING [FRS; 34 m] | GOOD DECAL CO. [FRS; 35 m]</t>
  </si>
  <si>
    <t xml:space="preserve">S04845</t>
  </si>
  <si>
    <t xml:space="preserve">1555 W THOMAS AVE</t>
  </si>
  <si>
    <t xml:space="preserve">RELLTEK PLASTICS INC (1980-1982; SIC 3079)</t>
  </si>
  <si>
    <t xml:space="preserve">RELLTEK PLASTICS INC (1980)</t>
  </si>
  <si>
    <t xml:space="preserve">GOOD DECAL CO [FRS; 54 m] | VERTICAL, INCORPORATED [FRS; 59 m] | GOOD DECAL CO [TRI; 88 m]</t>
  </si>
  <si>
    <t xml:space="preserve">WALLACE COMPUTER SERVICES [FRS; 38 m]</t>
  </si>
  <si>
    <t xml:space="preserve">S04854</t>
  </si>
  <si>
    <t xml:space="preserve">ROSE MANUFACTURING CO (1983-1990; SIC 2399,3199,3714)</t>
  </si>
  <si>
    <t xml:space="preserve">ROSE MANUFACTURING CO (1980)</t>
  </si>
  <si>
    <t xml:space="preserve">ROSE MANUFACTURING CO [FRS; name match, 53 m] | ROSE MANUFACTURING CO [TRI; name match, 107 m]</t>
  </si>
  <si>
    <t xml:space="preserve">COLORADO CREATIVE CABINETRY</t>
  </si>
  <si>
    <t xml:space="preserve">S05450</t>
  </si>
  <si>
    <t xml:space="preserve">1496 W TUFTS AVE</t>
  </si>
  <si>
    <t xml:space="preserve">FORUM ENGRAVING INC (1982-1988; SIC 2753,3953,3479) | TECHNIMET INC (1983-1986; SIC 3599) | DEB'S ENTERPRISES (1990; SIC 3499) | PROTO SHEET METAL PRODUCTS (1990-2002; SIC 3444) | PRECISION WIRE EDM SERVICE (2002; SIC 3400)</t>
  </si>
  <si>
    <t xml:space="preserve">FORUM ENGRAVING INC (1982) | TECHNIMET INC (1983) | DEB'S ENTERPRISES (1990) | PROTO SHEET METAL PRODUCTS (1990) | PRECISION WIRE EDM SERVICE (2002)</t>
  </si>
  <si>
    <t xml:space="preserve">GOOD DECAL CO [TRI; 83 m] | VERTICAL, INCORPORATED [FRS; 91 m] | GOOD DECAL CO [FRS; 91 m]</t>
  </si>
  <si>
    <t xml:space="preserve">Front Range Plating I</t>
  </si>
  <si>
    <t xml:space="preserve">S05458</t>
  </si>
  <si>
    <t xml:space="preserve">4095 S WINDERMERE ST</t>
  </si>
  <si>
    <t xml:space="preserve">THOMAS PLATING COs INC (1982; SIC 3471)</t>
  </si>
  <si>
    <t xml:space="preserve">THOMAS PLATING COs INC (1982)</t>
  </si>
  <si>
    <t xml:space="preserve">SOUTHERN FOODS GROUP LLC D/B/A MEADOW GOLD DAIRIES [FRS; 83 m]</t>
  </si>
  <si>
    <t xml:space="preserve">OXFORD STATION TOD [FRS; 3 m] | MARTIN PLASTIC CONVERTERS INC [FRS; 3 m]</t>
  </si>
  <si>
    <t xml:space="preserve">S06214</t>
  </si>
  <si>
    <t xml:space="preserve">2290 S TEJON</t>
  </si>
  <si>
    <t xml:space="preserve">MERRILL ENGINEERING LABORATORIES (1985; SIC 3589)</t>
  </si>
  <si>
    <t xml:space="preserve">MERRILL ENGINEERING LABORATORIES (1985)</t>
  </si>
  <si>
    <t xml:space="preserve">ROSE MANUFACTURING CO [FRS; 13 m] | ROSE MANUFACTURING CO [TRI; 78 m] | AMERICAN STAINLESS STEEL CORP [TRI; 93 m] | MODERN PLASTICS INC [TRI; 98 m]</t>
  </si>
  <si>
    <t xml:space="preserve">COLORADO CREATIVE CABINETRY [CDPHE RCRA; 15 m] | SHARP INC [FRS; 18 m]</t>
  </si>
  <si>
    <t xml:space="preserve">S06218</t>
  </si>
  <si>
    <t xml:space="preserve">1600 W DARTMOUTH</t>
  </si>
  <si>
    <t xml:space="preserve">STERLING STAINLESS TUBE CORP (1985; SIC 3317)</t>
  </si>
  <si>
    <t xml:space="preserve">STERLING STAINLESS TUBE CORP (1985)</t>
  </si>
  <si>
    <t xml:space="preserve">STERLING STAINLESS TUBE CORP [FRS; name match, 89 m]</t>
  </si>
  <si>
    <t xml:space="preserve">PRECIOUS CAT, INC. [FRS; 17 m]</t>
  </si>
  <si>
    <t xml:space="preserve">R&amp;R MILLWORK INC</t>
  </si>
  <si>
    <t xml:space="preserve">S06800</t>
  </si>
  <si>
    <t xml:space="preserve">2330 S TEJON ST</t>
  </si>
  <si>
    <t xml:space="preserve">GATEWAY SAFETY PRODUCTS CORP (1986; SIC 2899)</t>
  </si>
  <si>
    <t xml:space="preserve">GATEWAY SAFETY PRODUCTS CORP (1986)</t>
  </si>
  <si>
    <t xml:space="preserve">AMERICAN STAINLESS STEEL CORP [FRS; 5 m] | AMERICAN STAINLESS STEEL CORP [TRI; 95 m]</t>
  </si>
  <si>
    <t xml:space="preserve">S06802</t>
  </si>
  <si>
    <t xml:space="preserve">7103 S REVERE PKWY</t>
  </si>
  <si>
    <t xml:space="preserve">HEMOTEC INC (1988; SIC 2599,3841,3842)</t>
  </si>
  <si>
    <t xml:space="preserve">HEMOTEC INC (1986) | OPTICAL DATACOM (2002)</t>
  </si>
  <si>
    <t xml:space="preserve">HEMO TEC [FRS; name match, 26 m] | MEDTRONIC HEMOTEC INC [TRI; name match, 244 m]</t>
  </si>
  <si>
    <t xml:space="preserve">CHRYSLER CORP SERVICE TRNG CENTER [FRS; 17 m]</t>
  </si>
  <si>
    <t xml:space="preserve">PROEDGE DENTAL PRODUCTS [FRS; 24 m]</t>
  </si>
  <si>
    <t xml:space="preserve">HEMO TEC</t>
  </si>
  <si>
    <t xml:space="preserve">CHRYSLER CORP SERVICE TRNG CENTER</t>
  </si>
  <si>
    <t xml:space="preserve">S06810</t>
  </si>
  <si>
    <t xml:space="preserve">2382 TEJON</t>
  </si>
  <si>
    <t xml:space="preserve">PACKAGING RESEARCH CORP (1986; SIC 3542)</t>
  </si>
  <si>
    <t xml:space="preserve">PACKAGING RESEARCH CORP (1986)</t>
  </si>
  <si>
    <t xml:space="preserve">AMERICAN STAINLESS STEEL CORP [FRS; 70 m]</t>
  </si>
  <si>
    <t xml:space="preserve">S07678</t>
  </si>
  <si>
    <t xml:space="preserve">7315 S REVERE PKWY UNIT 604</t>
  </si>
  <si>
    <t xml:space="preserve">AUTOMATION ASSOCIATES INC (1990; SIC 3535,3536,3537)</t>
  </si>
  <si>
    <t xml:space="preserve">AUTOMATION ASSOCIATES INC (1990)</t>
  </si>
  <si>
    <t xml:space="preserve">ELECTROMEDICS INC_(MOVED- SEE 0350151) [FRS; 48 m]</t>
  </si>
  <si>
    <t xml:space="preserve">DIVERSIFIED MEDICAL TECH [FRS; 3 m]</t>
  </si>
  <si>
    <t xml:space="preserve">DIVERSIFIED MEDICAL TECH</t>
  </si>
  <si>
    <t xml:space="preserve">S02005</t>
  </si>
  <si>
    <t xml:space="preserve">4700 PEARL SUITE 1</t>
  </si>
  <si>
    <t xml:space="preserve">1966;1968;1970;1971;1988;1990</t>
  </si>
  <si>
    <t xml:space="preserve">MOUNTAIN STATES FERTILIZER (1966-1971; SIC 2873) | TREPLE S INDUSTRIES INC (1970; SIC 3714,3541,3591) | RESOURCES TAY D.B.A.-FOAM SOURCE (1988; SIC 3086) | BETTER FUTURE RESOURCES LTD (1990; SIC 3086)</t>
  </si>
  <si>
    <t xml:space="preserve">MOUNTAIN STATES FERTILIZER (1966) | TREPLE S INDUSTRIES INC (1970) | RESOURCES TAY D.B.A.-FOAM SOURCE (1988) | TYPEWRITERS DIAL ONE (1988) | BETTER FUTURE RESOURCES LTD (1990) | INNOVATIVE OPENINGS INC (1999)</t>
  </si>
  <si>
    <t xml:space="preserve">HAUSER CHEMICAL RESEARCH INC [FRS; 94 m]</t>
  </si>
  <si>
    <t xml:space="preserve">PRECISION RADIATOR [FRS; 21 m] | GERBER COLLISION &amp;  GLASS 4700 PEARL [FRS; 27 m] | IMPORT COACHWORKS LTD [FRS; 31 m] | KOPLIN RADIATOR [FRS; 31 m] | OVERLAND TRUCK REPAIR INC [FRS; 31 m]</t>
  </si>
  <si>
    <t xml:space="preserve">PRECISION RADIATOR</t>
  </si>
  <si>
    <t xml:space="preserve">S02012</t>
  </si>
  <si>
    <t xml:space="preserve">520 2ND AVE</t>
  </si>
  <si>
    <t xml:space="preserve">1967;1968;1983;1988;1990;1999;2002</t>
  </si>
  <si>
    <t xml:space="preserve">LONGMONT WELDING * MACHINE SHOP (1967-2002; SIC 3591,2015) | PRODUCTS WRBINGY acHine co (1988; SIC 3441,3449)</t>
  </si>
  <si>
    <t xml:space="preserve">LONGMONT WELDING + MACHINE SHOP (1966) | PRODUCTS WRBINGY acHine co (1988)</t>
  </si>
  <si>
    <t xml:space="preserve">CONAGRA FOODS [FRS; 97 m] | CONAGRA FOODS [TRI; 97 m]</t>
  </si>
  <si>
    <t xml:space="preserve">JERRY'S TIRE &amp; AUTO SERVICE</t>
  </si>
  <si>
    <t xml:space="preserve">S02016</t>
  </si>
  <si>
    <t xml:space="preserve">100 S MARTIN</t>
  </si>
  <si>
    <t xml:space="preserve">1973;1974;1976;1979;1980;1982;1983;1990;1992;1999;2002</t>
  </si>
  <si>
    <t xml:space="preserve">WESTERN FOUNDRIES INC (1973-2002; SIC 3325) | STELLAR INDUSTRIES INC (1990; SIC 3321,3363,3499) | ATLAS PATTERN WORKS INC (2002; SIC 3400)</t>
  </si>
  <si>
    <t xml:space="preserve">WESTERN FOUNDRIES INC (1966) | STELLAR INDUSTRIES INC (1990) | ATLAS PATTERN WORKS INC (2002)</t>
  </si>
  <si>
    <t xml:space="preserve">WESTERN FOUNDRIES INC [FRS; name match, 34 m] | WESTERN FOUNDRIES INC [TRI; name match, 139 m]</t>
  </si>
  <si>
    <t xml:space="preserve">LONGMONT WASTE WATER TREATMENT PLANT ST VRAIN RIVER BANK [FRS; 34 m]</t>
  </si>
  <si>
    <t xml:space="preserve">WESTERN FOUNDRIES INC</t>
  </si>
  <si>
    <t xml:space="preserve">S02790</t>
  </si>
  <si>
    <t xml:space="preserve">3825 WALNUT</t>
  </si>
  <si>
    <t xml:space="preserve">GRAPHIC PACKAGING CORP (1993; SIC 2857,2672) | COLORADO SMLS GUTTERS &amp; SHEETMETAL INC (1999; SIC 3444)</t>
  </si>
  <si>
    <t xml:space="preserve">MYERS + CO INC (1968) | ALLEN, ReHe CO~ (1971) | MYERS + CO (1971) | ALLEN, R-H. CO. (1973) | SHOP OF TANE (1976) | COORS PAPER PACKAGING (1977) | TANE INDUSTRIES LTO VEGA TOOL Co (1977) | TAME INDUSTRIES LTD (1979) | WHITE WAVE [NC (1980) | RAINBOW JUICES (1982) | RAINBOW JUICES (1983) | ALLEN SCIENTIFIC GLASS BLOWERS (1986) | GRAPHIC PACKAGING CORP (1993) | COLORADO SMLS GUTTERS &amp; SHEETMETAL INC (1999)</t>
  </si>
  <si>
    <t xml:space="preserve">GRAPHIC PACKAGING INTERNATIONAL CORPORAT [FRS; name match, 32 m] | GRAPHIC PACKAGING CORP BOULDER DIV [TRI; name match, 170 m]</t>
  </si>
  <si>
    <t xml:space="preserve">BOULDER ELEC MOTOR CO [FRS; 2 m]</t>
  </si>
  <si>
    <t xml:space="preserve">GRAPHICS PACKAGING CORP [FRS; name match, 32 m]</t>
  </si>
  <si>
    <t xml:space="preserve">GRAPHIC PACKAGING INTERNATIONAL CORPORAT</t>
  </si>
  <si>
    <t xml:space="preserve">BOULDER ELEC MOTOR CO</t>
  </si>
  <si>
    <t xml:space="preserve">S02794</t>
  </si>
  <si>
    <t xml:space="preserve">3127 BLUFF</t>
  </si>
  <si>
    <t xml:space="preserve">1968;1980;1982;1988</t>
  </si>
  <si>
    <t xml:space="preserve">VARCO PRODUCTS CO (1968; SIC 3079) | PROTOTYPE CIRCUITS INC (1980; SIC 3679) | RESOURCE ELECTRONICS (1982; SIC 3679) | THERMOPLASTIC PRTS COLUMBINE TOOL+DIE (1988; SIC 3089,3544,3559) | MYKLAS MUSIC PRESS Bovenen (1988; SIC 2741,3571,3577)</t>
  </si>
  <si>
    <t xml:space="preserve">VARCO PRODUCTS CO (1968) | PROTOTYPE CIRCUITS INC (1980) | RESOURCE ELECTRONICS (1982) | MYKLAS MUSIC PRESS (1986) | THERMOPLASTIC PRTS COLUMBINE TOOL+DIE (1988)</t>
  </si>
  <si>
    <t xml:space="preserve">CIRCUIT IMAGES, INC [FRS; 40 m] | CIRCUIT IMAGES INC [TRI; 84 m]</t>
  </si>
  <si>
    <t xml:space="preserve">ESTEY PRINTING COMPANY [CDPHE RCRA; 39 m]</t>
  </si>
  <si>
    <t xml:space="preserve">ESTEY PRINTING COMPANY</t>
  </si>
  <si>
    <t xml:space="preserve">S03042</t>
  </si>
  <si>
    <t xml:space="preserve">3195 BLUFF</t>
  </si>
  <si>
    <t xml:space="preserve">1970;1971;1973;1974;1976;1977;1979;1980;1982;1983;1985;1988;1990;1993;1999</t>
  </si>
  <si>
    <t xml:space="preserve">VARCO PRODUCTS CO (1970; SIC 3079) | PRECISION PLASTICS CORPORATION (1971-1977; SIC 3079) | COLUMBINE PLASTICS CORPORATION © 4 TROPHIES (1979-1993; SIC 3079) | COLUMBINE TOOL + DIE INC (1990; SIC 3089,3544,3469) | UNIVERSITY OF COLORADO AT BC (1999; SIC 3079)</t>
  </si>
  <si>
    <t xml:space="preserve">VARCO PRODUCTS CO (1970) | PRECISION PLASTICS CORPORATION (1971) | COLUMBINE PLASTICS CORPORATION © 4 TROPHIES (1979) | COLUMBINE TOOL + DIE INC (1990) | UNIVERSITY OF COLORADO AT BC (1999)</t>
  </si>
  <si>
    <t xml:space="preserve">CIRCUIT IMAGES, INC [FRS; 7 m] | CIRCUIT IMAGES INC [TRI; 56 m]</t>
  </si>
  <si>
    <t xml:space="preserve">ELEMENT PROPERTIES [FRS; 20 m]</t>
  </si>
  <si>
    <t xml:space="preserve">COLUMBINE PLASTIC CORP [FRS; name match, 20 m]</t>
  </si>
  <si>
    <t xml:space="preserve">ELEMENT PROPERTIES</t>
  </si>
  <si>
    <t xml:space="preserve">S03259</t>
  </si>
  <si>
    <t xml:space="preserve">4734 PEARL ST</t>
  </si>
  <si>
    <t xml:space="preserve">1971;1973;1974;1976;1979;1980;1982</t>
  </si>
  <si>
    <t xml:space="preserve">MARTIN METAL FABRICATION (1971-1973; SIC 3441,3449,3799) | KSA HYDROMEC INC (1973; SIC 3469,3546,3949) | MARTIN METAL FABRICATION (1974-1976; SIC 3441,3449,3799) | KS A HYOROMEC INC (1979; SIC 3444,3479,3599) | ARTISAN PRECISION MFG. (1980-1982; SIC 3444,3469,3599)</t>
  </si>
  <si>
    <t xml:space="preserve">MARTIN METAL FABRICATION (1971) | KSA HYDROMEC INC (1973) | MARTIN METAL FABRICATION (1974) | ELEVEY INC 443-7431 3811 ENGINEERING + SCIENTIFIC INSTRUMENT (1977) | eee ee 2791 TYPESETTING (1977) | KS A HYOROMEC INC (1979) | ARTISAN PRECISION MFG. (1980) | CONTEMPORARY COMFORT INC (1983) | BALL VARIOMETERS INC (1986) | BOULDER PRINTWORKS &lt; (1990) | CREATIVE PRODUCTIONS INC (1990) | BILA CORPORATION (1992) | B1L ACORP (1993) | WEST WOOD OF BOULDER (1999) | :R, BUSINESS RESEARCH DIVISION (1999)</t>
  </si>
  <si>
    <t xml:space="preserve">HAUSER CHEMICAL RESEARCH INC [FRS; 16 m]</t>
  </si>
  <si>
    <t xml:space="preserve">PUBLIC SERVICE CO OF CO - BOULDER CATALY [FRS; 16 m] | CONTEMPORARY COMFORT INC [FRS; 16 m] | 28TH STREET GARAGE INC [FRS; 27 m]</t>
  </si>
  <si>
    <t xml:space="preserve">PUBLIC SERVICE CO OF CO - BOULDER CATALY</t>
  </si>
  <si>
    <t xml:space="preserve">S03462</t>
  </si>
  <si>
    <t xml:space="preserve">2270 S 88TH ST</t>
  </si>
  <si>
    <t xml:space="preserve">1973;1974;1976;1977;1980;1983;1990</t>
  </si>
  <si>
    <t xml:space="preserve">STORAGE TECHNOLOGY CORP (1973-1980; SIC 3573) | 5S T C MICROTECHNOLOGY INC (1983; SIC 3674) | STORAGE TECHNOLOGY CORP (1983-1990; SIC 3573)</t>
  </si>
  <si>
    <t xml:space="preserve">STORAGE TECHNOLOGY CORP (1973) | 5S T C MICROTECHNOLOGY INC (1983) | STORAGE TECHNOLOGY CORP (1983)</t>
  </si>
  <si>
    <t xml:space="preserve">MKE - QUANTUM COMPONENTS [FRS; 86 m] | MKE - QUANTUM COMPONENTS [FRS] (address match)</t>
  </si>
  <si>
    <t xml:space="preserve">MKE - QUANTUM COMPONENTS</t>
  </si>
  <si>
    <t xml:space="preserve">CENTENNIAL PEAKS HOSPITAL</t>
  </si>
  <si>
    <t xml:space="preserve">S03815</t>
  </si>
  <si>
    <t xml:space="preserve">1225 BOSTON AVE</t>
  </si>
  <si>
    <t xml:space="preserve">1974;1976;1979;1980;1982;1983</t>
  </si>
  <si>
    <t xml:space="preserve">DAVIS MACHINE SHOP 3523 FARM MACHINERY AND EQUIPMENT (1974-1983; SIC 3599)</t>
  </si>
  <si>
    <t xml:space="preserve">DAVIS MACHINE SHOP 3523 FARM MACHINERY AND EQUIPMENT (1974) | GREEN'S SAUSAGE CO.» INC. (1976) | SEWING INC (1979) | GREEN*S SAUSAGE COee INCA (1980) | GREENS SAUS CO/DBA CONTINENTAL SA ¢ AUT (1985) | NEOGRAPHICS (1990) | LEFT HAND BREWING CO LTD (1999)</t>
  </si>
  <si>
    <t xml:space="preserve">AGGREGATE INDUSTRIES WCR INC FRANCIS ST READY MIX PLANT [FRS; 80 m]</t>
  </si>
  <si>
    <t xml:space="preserve">KMG INDUSTRIAL SCREENING &amp; METAL FINISHI [FRS] (address match)</t>
  </si>
  <si>
    <t xml:space="preserve">BOSTON AVE OVER ST VRAIN BRIDGE REPLACEMENT [FRS; 16 m]</t>
  </si>
  <si>
    <t xml:space="preserve">1270 BOSTON AVE</t>
  </si>
  <si>
    <t xml:space="preserve">AGGREGATE INDUSTRIES WCR INC FRANCIS ST READY MIX PLANT</t>
  </si>
  <si>
    <t xml:space="preserve">S03817</t>
  </si>
  <si>
    <t xml:space="preserve">604 S LINCOLN</t>
  </si>
  <si>
    <t xml:space="preserve">TECHNOLOGY PRODUCTS INC (1980; SIC 3079,3544)</t>
  </si>
  <si>
    <t xml:space="preserve">TERRASYN INC (1974) | KATUR CORP (1980) | TECHNOLOGY PRODUCTS INC (1980)</t>
  </si>
  <si>
    <t xml:space="preserve">AVEDON ENGINEERING INC [TRI; 88 m]</t>
  </si>
  <si>
    <t xml:space="preserve">NORTHERN COLORADO BOCES [FRS; 37 m]</t>
  </si>
  <si>
    <t xml:space="preserve">S00550</t>
  </si>
  <si>
    <t xml:space="preserve">1855 S 57TH CT</t>
  </si>
  <si>
    <t xml:space="preserve">PARTICLE MEASURING SYSTEMS INC (1983-1986; SIC 3832,3861) | JOHNSON PUBLISHING CO (1992; SIC 3446)</t>
  </si>
  <si>
    <t xml:space="preserve">PARTICLE MEASURING SYSTEMS INC (1976) | JOHNSON PUBLISHING CO (1982) | PMS ELECTRO-OPTICS (1990) | JOHNSONBOOKS (1993) | JOHNSON PRINTING I (1999)</t>
  </si>
  <si>
    <t xml:space="preserve">KRYPTONICS INC [TRI; 16 m] | KRYPTONICS INC [FRS; 66 m]</t>
  </si>
  <si>
    <t xml:space="preserve">JOHNSON PRINTING [FRS; name match, 56 m] | RESEARCH ELECTRO OPTICS INC [FRS; name match, 56 m] | PARTICLE MEASURING SYSTEMS INC [FRS; name match, 136 m] | PARTICLE MEASURING SYSTEMS INC [FRS; name match, 246 m] | 1855 S 57TH COURT LLC [CDPHE RCRA; 16 m] | RESEARCH ELECTRO OPTICS INC [FRS] (address match)</t>
  </si>
  <si>
    <t xml:space="preserve">SEA TO SUMMIT [FRS; 22 m]</t>
  </si>
  <si>
    <t xml:space="preserve">1855 S 57TH COURT LLC</t>
  </si>
  <si>
    <t xml:space="preserve">S04152</t>
  </si>
  <si>
    <t xml:space="preserve">5660 CENTRAL AVE</t>
  </si>
  <si>
    <t xml:space="preserve">KRYPTONICSs INC (1976-1990; SIC 3079)</t>
  </si>
  <si>
    <t xml:space="preserve">KRYPTONICSs INC (1976) | RAYCON INSTRUMENT CO (1976) | HAUSER LABORATORIES (1983) | TELEtTIME CORPORATION (1986)</t>
  </si>
  <si>
    <t xml:space="preserve">KRYPTONICS INC [FRS] (address match) | KRYPTONICS INC [TRI] (address match)</t>
  </si>
  <si>
    <t xml:space="preserve">KRYPTONICS INC [FRS; name match, 127 m] | UNIVERSITY OF COLORADO - BOULDER [FRS; 32 m]</t>
  </si>
  <si>
    <t xml:space="preserve">0456 - CENTRAL AVE BRIDGE REPLACEMENT [FRS] (address match)</t>
  </si>
  <si>
    <t xml:space="preserve">S04169</t>
  </si>
  <si>
    <t xml:space="preserve">711 S LINCOLN</t>
  </si>
  <si>
    <t xml:space="preserve">1976;1982;1983;1988;1990</t>
  </si>
  <si>
    <t xml:space="preserve">AVEDON ENGINEERING CO. (1976-1990; SIC 3079,3544)</t>
  </si>
  <si>
    <t xml:space="preserve">AVEDON ENGINEERING CO. (1976) | BISON BELTS (1999)</t>
  </si>
  <si>
    <t xml:space="preserve">AVEDON ENGINEERING INC [TRI; name match, 200 m]</t>
  </si>
  <si>
    <t xml:space="preserve">AVEDON ENGINEERING INC [CDPHE RCRA] (address match)</t>
  </si>
  <si>
    <t xml:space="preserve">S04301</t>
  </si>
  <si>
    <t xml:space="preserve">2075 N 55TH ST</t>
  </si>
  <si>
    <t xml:space="preserve">1977;1979;1980;1982;1986;1988;1990;1993</t>
  </si>
  <si>
    <t xml:space="preserve">ARAPAHOE CHEMICALS INC (1977-1982; SIC 2869) | SYNTEX CHEMICALS INC (1986-1993; SIC 2869,2833)</t>
  </si>
  <si>
    <t xml:space="preserve">ARAPAHOE CHEMICALS INC (1977) | SYNTEX CHEMICALS INC (1983) | ROCHE COLORADO CORP (1999)</t>
  </si>
  <si>
    <t xml:space="preserve">CORDEN PHARMA COLORADO INC [TRI] (address match)</t>
  </si>
  <si>
    <t xml:space="preserve">55 AND PEARL BORE [FRS; 37 m]</t>
  </si>
  <si>
    <t xml:space="preserve">CORDEN PHARMA COLORADO INC</t>
  </si>
  <si>
    <t xml:space="preserve">INOTIV BOULDER</t>
  </si>
  <si>
    <t xml:space="preserve">S04604</t>
  </si>
  <si>
    <t xml:space="preserve">5541 CENTRAL AVE</t>
  </si>
  <si>
    <t xml:space="preserve">Electronic components; Electronic tubes</t>
  </si>
  <si>
    <t xml:space="preserve">BELTING INDUSTRIES co INC (1988; SIC 3052) | VACUUM INC (1988-1993; SIC 3559,3869,3671) | E-LINE SYSTEMS INC (1990-1993; SIC 3569,3577) | APPLIED TECHNOLOGY (1999; SIC 3586) | EAR INC INSTA-MOLD DIV (1999; SIC 3679)</t>
  </si>
  <si>
    <t xml:space="preserve">ALTRA_INC (1979) | FLATERON STRUCTURES COMPANY (1980) | BELTING INDUSTRIES co INC (1988) | VACUUM INC (1988) | E-LINE SYSTEMS INC (1990) | DATA STORAGE MARKETING INC (1992) | EARTH INFO, INC (1993) | APPLIED TECHNOLOGY (1999) | EAR INC INSTA-MOLD DIV (1999)</t>
  </si>
  <si>
    <t xml:space="preserve">SPECTRALINK CORP [FRS; 68 m] | SPECTRALINK CORP [TRI; 69 m]</t>
  </si>
  <si>
    <t xml:space="preserve">BELTING INDUSTRIES CO INC [FRS] (address match)</t>
  </si>
  <si>
    <t xml:space="preserve">S04881</t>
  </si>
  <si>
    <t xml:space="preserve">4770 PEARL</t>
  </si>
  <si>
    <t xml:space="preserve">HELIX CORP (1986; SIC 2833,2099)</t>
  </si>
  <si>
    <t xml:space="preserve">BOULDER RESEARCH LTD DBA INTERSOUND- INC (1980) | R F % PUBLISHING CORP (1980) | HELIX CORPORATION (1983) | CLARK ALUMINUM PRODUCTS, INC (1993)</t>
  </si>
  <si>
    <t xml:space="preserve">HAUSER CHEMICAL RESEARCH INC [FRS; 72 m] | HAUSER CHEMICAL RESEARCH INC [TRI; 92 m]</t>
  </si>
  <si>
    <t xml:space="preserve">PEARL STREET STORAGE [FRS; 34 m]</t>
  </si>
  <si>
    <t xml:space="preserve">SPECTRUM PAINT AND POWDER WORKS</t>
  </si>
  <si>
    <t xml:space="preserve">S05472</t>
  </si>
  <si>
    <t xml:space="preserve">4635 NAUTILUS CT</t>
  </si>
  <si>
    <t xml:space="preserve">1982;1983;1985;1988</t>
  </si>
  <si>
    <t xml:space="preserve">COMPLEX TOOLING INC (1982-1985; SIC 3544,3079,3599) | COMPLEX TOOLING INC (1983-1988; SIC 3544,3079,3599)</t>
  </si>
  <si>
    <t xml:space="preserve">COMPLEX TOOLING INC (1982) | COMPLEX TOOLING INC (1983)</t>
  </si>
  <si>
    <t xml:space="preserve">HAUSER CHEMICAL RESEARCH INC [FRS; 7 m] | PROLIGO L.L.C. [FRS; 66 m]</t>
  </si>
  <si>
    <t xml:space="preserve">NEW SKY ENERGY LLC [FRS; 10 m] | JW AUTOMATIC MACHINE INC [CDPHE RCRA; 18 m] | PLANNED PRODUCTS LLC [CDPHE RCRA; 18 m] | EPPENDORF-5  PRIME [CDPHE RCRA; 18 m]</t>
  </si>
  <si>
    <t xml:space="preserve">COMPLEX TOOLING &amp; MOLDING INC [FRS; name match, 75 m]</t>
  </si>
  <si>
    <t xml:space="preserve">NEW SKY ENERGY LLC</t>
  </si>
  <si>
    <t xml:space="preserve">S05473</t>
  </si>
  <si>
    <t xml:space="preserve">4745 WALNUT</t>
  </si>
  <si>
    <t xml:space="preserve">AMERICAN INTERNATIONAL CO (1986; SIC 3373)</t>
  </si>
  <si>
    <t xml:space="preserve">DBS OFFICE FURNISHINGS (1982) | AMERICAN INTERNATIONAL CO (1986)</t>
  </si>
  <si>
    <t xml:space="preserve">JAY MEDICAL LTD DIV OF SUNRISE MEDICAL [FRS; 46 m]</t>
  </si>
  <si>
    <t xml:space="preserve">ADK PRESSURE EQPT [FRS; 10 m]</t>
  </si>
  <si>
    <t xml:space="preserve">S05479</t>
  </si>
  <si>
    <t xml:space="preserve">1630 N 63RD ST</t>
  </si>
  <si>
    <t xml:space="preserve">1982;1983;1986;1990</t>
  </si>
  <si>
    <t xml:space="preserve">NOVAN ENERGY INC. (1982-1986; SIC 3433) | AHS ENERGY SUPPLY (1990; SIC 3433)</t>
  </si>
  <si>
    <t xml:space="preserve">NOVAN ENERGY INC. (1982) | ARISTOCRAFT WOOD PRODUCTS (1983) | AHS ENERGY SUPPLY (1990) | DOT FOR DOT, INC (1993)</t>
  </si>
  <si>
    <t xml:space="preserve">COMPUTER PRODUCTS TECNETICS [FRS; 88 m]</t>
  </si>
  <si>
    <t xml:space="preserve">BOULDER COUNTY SHERIFF [FRS; 26 m]</t>
  </si>
  <si>
    <t xml:space="preserve">C.U. FEEDER LINE [FRS; 26 m]</t>
  </si>
  <si>
    <t xml:space="preserve">S05483</t>
  </si>
  <si>
    <t xml:space="preserve">5757 CENTRAL AVE</t>
  </si>
  <si>
    <t xml:space="preserve">PROLINK CORPORATION (1982-1983; SIC 3573)</t>
  </si>
  <si>
    <t xml:space="preserve">PROLINK CORPORATION (1982) | PAR MICROSYSTEMS (1992) | GUSTAVSON ASSOC, INC (1993) | ROCKY MTN TRANSLATORS (1993) | STARSYS RESEARCH CORP (1993) | SPECTRALINK CORP (1999)</t>
  </si>
  <si>
    <t xml:space="preserve">SPECTRALINK CORP [TRI; name match, 163 m] | SPECTRALINK CORP [FRS; name match, 179 m]</t>
  </si>
  <si>
    <t xml:space="preserve">SOMATOGEN INC [FRS; 5 m]</t>
  </si>
  <si>
    <t xml:space="preserve">S05497</t>
  </si>
  <si>
    <t xml:space="preserve">1301 IOWA AVE</t>
  </si>
  <si>
    <t xml:space="preserve">MELROE MULTI-WHEEL CO (1982; SIC 3531) | MELROE BUFFALO CORP (1983; SIC 3531)</t>
  </si>
  <si>
    <t xml:space="preserve">MELROE MULTI-WHEEL CO (1982) | MELROE BUFFALO CORP (1983) | ID RUSSELL CO LABS (1999)</t>
  </si>
  <si>
    <t xml:space="preserve">I D RUSSELL COMPANY LABORATORIES [FRS; 10 m] | HUVEPHARMA,INC [TRI; 91 m] | I D RUSSELL COMPANY LABORATORIES [FRS] (address match) | HUVEPHARMA,INC [TRI] (address match)</t>
  </si>
  <si>
    <t xml:space="preserve">HUVERPHARMA LONGMONT BLENDING PLANT [FRS; 10 m] | HUVERPHARMA LONGMONT BLENDING PLANT [FRS] (address match)</t>
  </si>
  <si>
    <t xml:space="preserve">GIVES INCORPORATED</t>
  </si>
  <si>
    <t xml:space="preserve">S05684</t>
  </si>
  <si>
    <t xml:space="preserve">4725 NAUTILUS CT</t>
  </si>
  <si>
    <t xml:space="preserve">1982;1983;1985;1986;1988;1990;1993</t>
  </si>
  <si>
    <t xml:space="preserve">0 TM BRODUCTSs INC (1982; SIC 3079) | GUYCO INDUSTREES INC (1982; SIC 3679,3496) | DT M PRODUCTSs INC (1983-1990; SIC 3079) | PLASTIC TECHNOLGGY CORP (1986-1993; SIC 3559,3079) | FRONT RANGE TOOLING (1988-1990; SIC 3089) | HAUSET CHEMICAL RESEARCH (1988-1990; SIC 2869,2550)</t>
  </si>
  <si>
    <t xml:space="preserve">0 TM BRODUCTSs INC (1982) | GUYCO INDUSTREES INC (1982) | DT M PRODUCTSs INC (1983) | HINE SNOWBRIDGE INC (1983) | PLASTIC TECHNOLGGY CORP (1986) | FRONT RANGE TOOLING (1988) | HAUSET CHEMICAL RESEARCH (1988) | FRONT RANGE PUBLISHING CO INC (1992)</t>
  </si>
  <si>
    <t xml:space="preserve">HAUSER INC [TRI; name match, 114 m] | HAUSER CHEMICAL RESEARCH INC [FRS; name match, 121 m] | PROLIGO L.L.C. [FRS; 56 m] | PROLIGO LLC [TRI; 85 m]</t>
  </si>
  <si>
    <t xml:space="preserve">USGS GUNBARREL WAREHOUSE [FRS; 14 m] | USGS GUNBARREL WAREHOUSE [FRS] (address match)</t>
  </si>
  <si>
    <t xml:space="preserve">BIG ARCHWAY LLC [FRS; 14 m]</t>
  </si>
  <si>
    <t xml:space="preserve">PROLIGO L.L.C.</t>
  </si>
  <si>
    <t xml:space="preserve">USGS GUNBARREL WAREHOUSE</t>
  </si>
  <si>
    <t xml:space="preserve">S07281</t>
  </si>
  <si>
    <t xml:space="preserve">1920 PIKE RD UNIT B</t>
  </si>
  <si>
    <t xml:space="preserve">1982;1983;1988;1990;1999;2002</t>
  </si>
  <si>
    <t xml:space="preserve">WESTERN CUTLERY CO (1982-1983; SIC 3421) | EQUIP ELECTRONC VETTECH INC (1988; SIC 3086,3089) | SOLVOURNE COMPUTER INC (1990; SIC 3571) | INTERMOUNTAIN MACHINING &amp; MFRS (1999-2002; SIC 3599) | PACKAGING RESOURCES INC (1999; SIC 3079) | BROOKS AUTOMATION (2002; SIC 3500) | ZYGO AUTOMATION SYSTEMS (2002; SIC 3500)</t>
  </si>
  <si>
    <t xml:space="preserve">WESTERN CUTLERY CO (1982) | EQUIP ELECTRONC VETTECH INC (1988) | SOLVOURNE COMPUTER INC (1990) | INTERMOUNTAIN MACHINING &amp; MFRS (1999) | PACKAGING RESOURCES INC (1999) | BROOKS AUTOMATION (2002) | CENTERLINE POWER INC (336211) CREATIVE LASER ART (2002) | ZYGO AUTOMATION SYSTEMS (2002)</t>
  </si>
  <si>
    <t xml:space="preserve">PACKAGING RESOURCES INC [FRS; name match, 49 m] | WESTERN CUTLERY CO [FRS; name match, 49 m]</t>
  </si>
  <si>
    <t xml:space="preserve">MICRON TECHNOLOGY</t>
  </si>
  <si>
    <t xml:space="preserve">S05673</t>
  </si>
  <si>
    <t xml:space="preserve">4765 WALNUT ST</t>
  </si>
  <si>
    <t xml:space="preserve">GTRONA ADVANCED SYSTEMS CORPORATION (1983; SIC 3573) | FORD/HIGGINS LTD (1984; SIC 3573,3209,3079) | CAMBRIDGE ON-LINE STORAGE, INC (1993; SIC 3572)</t>
  </si>
  <si>
    <t xml:space="preserve">BIOX TECHNOLOGY INC (1983) | FYTRON INC (1983) | GTRONA ADVANCED SYSTEMS CORPORATION (1983) | FORD/HIGGINS LTD (1984) | {AMER ANon aL co (1988) | EMERGIN IG RCHNOLOGY (1988) | AMERICAN INT COMMUNICATIONS CORP (1990) | TRUMARK MANUFACTURING CO INC (1990) | CAMBRIDGE ON-LINE STORAGE, INC (1993) | ETT A INDUSTRIES, INC (1993) | OBJECTIVE, INC (1993)</t>
  </si>
  <si>
    <t xml:space="preserve">JAY MEDICAL LTD DIV OF SUNRISE MEDICAL [FRS; 16 m]</t>
  </si>
  <si>
    <t xml:space="preserve">ETTA INDUSTRIES [FRS; 35 m] | AMGEN INC - WALNUT ST [FRS] (address match)</t>
  </si>
  <si>
    <t xml:space="preserve">ETTA INDUSTRIES</t>
  </si>
  <si>
    <t xml:space="preserve">S05675</t>
  </si>
  <si>
    <t xml:space="preserve">5378 STERLING DR</t>
  </si>
  <si>
    <t xml:space="preserve">BRISCOE MAPHIS INC (1983-1985; SIC 3523,3623)</t>
  </si>
  <si>
    <t xml:space="preserve">BRISCOE MAPHIS INC (1983)</t>
  </si>
  <si>
    <t xml:space="preserve">CORDEN PHARMA COLORADO STERLING DRIVE [TRI; 63 m]</t>
  </si>
  <si>
    <t xml:space="preserve">NORTH AMERICAN TECHNOLOGY EXCHANGE -UNIT B</t>
  </si>
  <si>
    <t xml:space="preserve">S05720</t>
  </si>
  <si>
    <t xml:space="preserve">1840 INDUSTRIAL CIR</t>
  </si>
  <si>
    <t xml:space="preserve">Electronic components; Printed circuit boards; Storage batteries</t>
  </si>
  <si>
    <t xml:space="preserve">1983;1990;1999;2002</t>
  </si>
  <si>
    <t xml:space="preserve">LESTRONICS INC (1983; SIC 3612,3677,3679) | CONSOLINK (1990; SIC 3572,3577,3669) | STORED ENERGY SYSTEMS LTD LIA CO ji (1999; SIC 3691) | STORAGE VEECO (2002; SIC 3400)</t>
  </si>
  <si>
    <t xml:space="preserve">LESTRONICS INC (1983) | CONSOLINK (1990) | PRECISION POWER SYSTEMS INC (1990) | STORED ENERGY SYSTEMS LTD LIA CO ji (1999) | STORAGE VEECO (2002)</t>
  </si>
  <si>
    <t xml:space="preserve">CENTERLINE CIRCUITS INC [FRS; 12 m]</t>
  </si>
  <si>
    <t xml:space="preserve">LESTRONICS INC [FRS; name match, 61 m] | LESTRONICS INC [FRS] (address match)</t>
  </si>
  <si>
    <t xml:space="preserve">CENTERLINE CIRCUITS INC [FRS; 1 m] | STORED POWER SYSTEMS [FRS] (address match)</t>
  </si>
  <si>
    <t xml:space="preserve">LONGCO&amp;CO</t>
  </si>
  <si>
    <t xml:space="preserve">KING AUTO GROUP</t>
  </si>
  <si>
    <t xml:space="preserve">S05722</t>
  </si>
  <si>
    <t xml:space="preserve">1871 LEFTHAND CIR</t>
  </si>
  <si>
    <t xml:space="preserve">MINI SCRIBE CORPORATION (1983; SIC 3573)</t>
  </si>
  <si>
    <t xml:space="preserve">MINI SCRIBE CORPORATION (1983)</t>
  </si>
  <si>
    <t xml:space="preserve">MAXTOR COLORADO CORP [FRS; 44 m]</t>
  </si>
  <si>
    <t xml:space="preserve">MATHESON TRI-GAS INC - LONGMONT [CDPHE RCRA; 35 m] | PRAIRIETEK CORPORATION [FRS; 36 m]</t>
  </si>
  <si>
    <t xml:space="preserve">CONNER PERIPHERALS [FRS; 36 m] | HONEYBEE ROBOTICS LLC [FRS; 36 m]</t>
  </si>
  <si>
    <t xml:space="preserve">MATHESON TRI-GAS INC - LONGMONT</t>
  </si>
  <si>
    <t xml:space="preserve">S06401</t>
  </si>
  <si>
    <t xml:space="preserve">4699 NAUTILUS CT</t>
  </si>
  <si>
    <t xml:space="preserve">H20 ENGINEERING (1986-1990; SIC 3589) | J W AUTOMATIC MACHINE INC (1988-1999; SIC 3451) | FARMER PLASTICS INC (1990; SIC 3599,3089,3751) | QUARTERDECK SYSTEMS (1990; SIC 3577) | METRIC FASTENER MACHINING (1992; SIC 3599) | AEROSPACE DESIGN &amp; DEVELOPMENT (1993; SIC 3764,3443) | FATHOM TECHNOLOGIES (1993; SIC 3577) | - AEROSPACE DESIGN &amp; DEVELOPMENT (1999; SIC 3443)</t>
  </si>
  <si>
    <t xml:space="preserve">B+ L CABINET ¢ MILLWORK LTD. (1984) | neo (1985) | ASPEN TEST ENGINEERING INC (1986) | ELYSIAN ART GLASS COMPANY (1986) | H20 ENGINEERING (1986) | J W AUTOMATIC MACHINE INC (1988) | FARMER PLASTICS INC (1990) | QUARTERDECK SYSTEMS (1990) | METRIC FASTENER MACHINING (1992) | AEROSPACE DESIGN &amp; DEVELOPMENT (1993) | FATHOM TECHNOLOGIES (1993) | RIPS, INC (1993) | - AEROSPACE DESIGN &amp; DEVELOPMENT (1999) | BILLY'S BAGELS (1999) | HOMETREE BUILDING SPECIALTIES INC (1999)</t>
  </si>
  <si>
    <t xml:space="preserve">PROLIGO L.L.C. [FRS; 6 m] | HAUSER CHEMICAL RESEARCH INC [FRS; 67 m]</t>
  </si>
  <si>
    <t xml:space="preserve">JW AUTOMATIC MACHINE INC [FRS; name match, 6 m] | JW AUTOMATIC MACHINE INC [CDPHE RCRA; name match, 42 m] | EXPONENT BOULDER LAB [FRS; 6 m] | PLANNED PRODUCTS LLC [FRS; 6 m]</t>
  </si>
  <si>
    <t xml:space="preserve">ASHER BREWING COMPANY [FRS; 6 m]</t>
  </si>
  <si>
    <t xml:space="preserve">EXPONENT BOULDER LAB</t>
  </si>
  <si>
    <t xml:space="preserve">S06181</t>
  </si>
  <si>
    <t xml:space="preserve">4880 STERLING DR</t>
  </si>
  <si>
    <t xml:space="preserve">WESTERN MOBILE (1990; SIC 2951) | PICOSECOND PULSE LABS INC (1992; SIC 3663,3825,2499)</t>
  </si>
  <si>
    <t xml:space="preserve">CONTEMPORARY COMFORT INC (1985) | CONTEMPORARY COMFORT INC (1986) | MFG, PC SOPTWARE SMALL SYSTEM DESIGN (1988) | PICOSECOND PULSE LABS INC (1990) | WESTERN MOBILE (1990) | NAPRO (1992) | ENCORE EMBROIDERY INC (1999)</t>
  </si>
  <si>
    <t xml:space="preserve">CORDEN PHARMA - STERLING DRIVE [FRS; 16 m] | MKS INSTRUMENTS INC HPS PRO DUCTS DIV [TRI; 77 m]</t>
  </si>
  <si>
    <t xml:space="preserve">PURITAN-BENNETT CORP</t>
  </si>
  <si>
    <t xml:space="preserve">S06280</t>
  </si>
  <si>
    <t xml:space="preserve">2021 LEFTHAND CIR</t>
  </si>
  <si>
    <t xml:space="preserve">80502</t>
  </si>
  <si>
    <t xml:space="preserve">CATALINA CONTROLS coRP (1985; SIC 3573)</t>
  </si>
  <si>
    <t xml:space="preserve">CATALINA CONTROLS coRP (1985)</t>
  </si>
  <si>
    <t xml:space="preserve">MATHESON TRIGAS - LONGMONT BRANCH [FRS; 86 m]</t>
  </si>
  <si>
    <t xml:space="preserve">S06427</t>
  </si>
  <si>
    <t xml:space="preserve">6101 BEN PL</t>
  </si>
  <si>
    <t xml:space="preserve">MIRRYCLE CORP (1986-1993; SIC 3751) | SCHACHT SPINDLE CO INC (1986-1990; SIC 3552,2431,2499)</t>
  </si>
  <si>
    <t xml:space="preserve">MIRRYCLE CORP (1986) | SCHACHT SPINDLE CO INC (1986)</t>
  </si>
  <si>
    <t xml:space="preserve">TECNETICS INC [TRI; 68 m]</t>
  </si>
  <si>
    <t xml:space="preserve">WHITE WAVE</t>
  </si>
  <si>
    <t xml:space="preserve">S06890</t>
  </si>
  <si>
    <t xml:space="preserve">5300 STERLING DR</t>
  </si>
  <si>
    <t xml:space="preserve">ENERGY SPECIALTIES CORP INC (1988-1990; SIC 3563)</t>
  </si>
  <si>
    <t xml:space="preserve">ENERGY SPECIALTIES CORP INC (1988)</t>
  </si>
  <si>
    <t xml:space="preserve">MKS INSTRUMENTS INC. HPS PRO DUCTS DIV [FRS; 55 m]</t>
  </si>
  <si>
    <t xml:space="preserve">MKS INSTRUMENTS HPS PRODUCTS GROUP [FRS; 6 m] | MKS INSTRUMENTS HPS PRODUCTS GROUP [FRS] (address match)</t>
  </si>
  <si>
    <t xml:space="preserve">MKS INSTRUMENTS INC. HPS PRO DUCTS DIV</t>
  </si>
  <si>
    <t xml:space="preserve">MKS INSTRUMENTS HPS PRODUCTS GROUP</t>
  </si>
  <si>
    <t xml:space="preserve">S06894</t>
  </si>
  <si>
    <t xml:space="preserve">5330 STERLING DR</t>
  </si>
  <si>
    <t xml:space="preserve">HP SINC D.B.A-M K S INSTRUMENTS INC (1988-1999; SIC 3499) | HPS INC (1990; SIC 3499)</t>
  </si>
  <si>
    <t xml:space="preserve">HP SINC D.B.A-M K S INSTRUMENTS INC (1988) | SIMPLSOFT PRODUCTS (1988) | HPS INC (1990)</t>
  </si>
  <si>
    <t xml:space="preserve">MKS INSTRUMENTS INC. HPS PRO DUCTS DIV [FRS; name match, 50 m] | MKS INSTRUMENTS INC. HPS PRO DUCTS DIV [FRS] (address match) | MKS INSTRUMENTS INC HPS PRO DUCTS DIV [TRI] (address match)</t>
  </si>
  <si>
    <t xml:space="preserve">MKS INSTRUMENTS HPS PRODUCTS GROUP [FRS; name match, 99 m] | BOULDER 2 [FRS; 0 m] | CORDEN PHARMA COLORADO INC [CDPHE RCRA; 28 m] | CALIBER COLLISION CENTER - BOULDER - STERLING DR 0843 [CDPHE RCRA; 28 m] | BOULDER 2 [CDPHE RCRA; 28 m] | CELLULAR RECYCLER [CDPHE RCRA; 28 m]</t>
  </si>
  <si>
    <t xml:space="preserve">BOULDER 2</t>
  </si>
  <si>
    <t xml:space="preserve">S07255</t>
  </si>
  <si>
    <t xml:space="preserve">138 GAY ST</t>
  </si>
  <si>
    <t xml:space="preserve">LONGMONT A+H SERVICE INC (1988; SIC 3444)</t>
  </si>
  <si>
    <t xml:space="preserve">LONGMONT A+H SERVICE INC (1988)</t>
  </si>
  <si>
    <t xml:space="preserve">ACCURATE PLASTICS [FRS; 78 m]</t>
  </si>
  <si>
    <t xml:space="preserve">MOUNTAIN COACH INC [FRS; 1 m]</t>
  </si>
  <si>
    <t xml:space="preserve">ACCURATE PLASTICS</t>
  </si>
  <si>
    <t xml:space="preserve">S07265</t>
  </si>
  <si>
    <t xml:space="preserve">1822 SUNSET PL</t>
  </si>
  <si>
    <t xml:space="preserve">HELIOS INC (1988-1990; SIC 3599,3699,2063)</t>
  </si>
  <si>
    <t xml:space="preserve">HELIOS INC (1988) | ADVANCED COLOR TECHNOLOGY, INC (2002) | VICOM SYSTEMS, INC (2002)</t>
  </si>
  <si>
    <t xml:space="preserve">CENTURY DATA AMCODYNE DIV [FRS; 41 m]</t>
  </si>
  <si>
    <t xml:space="preserve">PROMETHEUS MATERIALS INC</t>
  </si>
  <si>
    <t xml:space="preserve">S07268</t>
  </si>
  <si>
    <t xml:space="preserve">2120 MILLER DR</t>
  </si>
  <si>
    <t xml:space="preserve">INTELLIGENT STORAGE D.B.A-INTELLISTOR (1988-1990; SIC 3577)</t>
  </si>
  <si>
    <t xml:space="preserve">INTELLIGENT STORAGE D.B.A-INTELLISTOR (1988)</t>
  </si>
  <si>
    <t xml:space="preserve">ADVANCED FORMING TECHNOLOGY [FRS; 29 m] | ADVANCED FORMING TECH INC [TRI; 29 m]</t>
  </si>
  <si>
    <t xml:space="preserve">MAXTOR CORP [FRS; 14 m]</t>
  </si>
  <si>
    <t xml:space="preserve">PCC COMPOSITES.CN [FRS] (address match)</t>
  </si>
  <si>
    <t xml:space="preserve">MAXTOR CORP</t>
  </si>
  <si>
    <t xml:space="preserve">S07278</t>
  </si>
  <si>
    <t xml:space="preserve">500 WEAVER PARK RD</t>
  </si>
  <si>
    <t xml:space="preserve">PRODUCTS D.B.A..SCOTT SPECIALTY GASES (1988-2002; SIC 2813) | SCENTIIC GAS PRODUCTS (1992; SIC 2813)</t>
  </si>
  <si>
    <t xml:space="preserve">PRODUCTS D.B.A..SCOTT SPECIALTY GASES (1988) | SCENTIIC GAS PRODUCTS (1992)</t>
  </si>
  <si>
    <t xml:space="preserve">RELIANT MANUFACTURING LLC [FRS; 39 m]</t>
  </si>
  <si>
    <t xml:space="preserve">SCOTT SPECIALITY GASES [FRS; name match, 63 m] | SCOTT SPECIALTY GASES [CDPHE RCRA; name match, 129 m] | SCOTT SPECIALITY GASES [FRS] (address match) | SCOTT SPECIALTY GASES [CDPHE RCRA] (address match)</t>
  </si>
  <si>
    <t xml:space="preserve">CHROME ZONE, INC [FRS; 39 m]</t>
  </si>
  <si>
    <t xml:space="preserve">S07828</t>
  </si>
  <si>
    <t xml:space="preserve">555 ASPEN RIDGE DR</t>
  </si>
  <si>
    <t xml:space="preserve">ASPEN RIBBONS INC (1990; SIC 3572,3955)</t>
  </si>
  <si>
    <t xml:space="preserve">ASPEN RIBBONS INC (1990) | INC (333311) DESIGN FABRICATORS INC (2002)</t>
  </si>
  <si>
    <t xml:space="preserve">DESIGN FABRICATORS INC. [FRS; name match, 20 m] | DESIGN FABRICATORS INC [TRI; name match, 178 m] | DESIGN FABRICATORS INC. [FRS] (address match)</t>
  </si>
  <si>
    <t xml:space="preserve">JOHNS CLEANERS INC</t>
  </si>
  <si>
    <t xml:space="preserve">S07877</t>
  </si>
  <si>
    <t xml:space="preserve">135 GAY ST</t>
  </si>
  <si>
    <t xml:space="preserve">A+H SERVICE INC (1990; SIC 3444)</t>
  </si>
  <si>
    <t xml:space="preserve">A+H SERVICE INC (1990) | RA&amp;LINDUSTRES (1992)</t>
  </si>
  <si>
    <t xml:space="preserve">ACCURATE PLASTICS [FRS; 19 m] | ACCURATE PLASTICS INC [TRI; 72 m]</t>
  </si>
  <si>
    <t xml:space="preserve">MOUNTAIN COACH INC [FRS] (address match)</t>
  </si>
  <si>
    <t xml:space="preserve">ALTRATEK PLASTICS, INC. [FRS; 19 m]</t>
  </si>
  <si>
    <t xml:space="preserve">S07878</t>
  </si>
  <si>
    <t xml:space="preserve">2150 MILLER DR</t>
  </si>
  <si>
    <t xml:space="preserve">ADVANCED FORMING TECHNOLOGY INC (1990; SIC 3089)</t>
  </si>
  <si>
    <t xml:space="preserve">ADVANCED FORMING TECHNOLOGY INC (1990)</t>
  </si>
  <si>
    <t xml:space="preserve">ADVANCED FORMING TECHNOLOGY [FRS; name match, 29 m] | ADVANCED FORMING TECH INC [TRI; 86 m] | ADVANCED FORMING TECHNOLOGY [FRS] (address match) | ADVANCED FORMING TECH INC [TRI] (address match)</t>
  </si>
  <si>
    <t xml:space="preserve">S07899</t>
  </si>
  <si>
    <t xml:space="preserve">765 S PIERCE AVE</t>
  </si>
  <si>
    <t xml:space="preserve">MARK WILLIAMS ENTERPRISES INC (1990-1992; SIC 3498,3599,3714)</t>
  </si>
  <si>
    <t xml:space="preserve">MARK WILLIAMS ENTERPRISES INC (1990)</t>
  </si>
  <si>
    <t xml:space="preserve">KRYPTANE SYSTEMS [FRS; 56 m]</t>
  </si>
  <si>
    <t xml:space="preserve">MARK WILLIAMS ENTERPRISES INC [FRS; name match, 29 m] | MARK WILLIAMS ENTERPRISES INC [FRS] (address match) | MARK WILLIAMS ENTERPRISES INC [CDPHE RCRA] (address match)</t>
  </si>
  <si>
    <t xml:space="preserve">MARK WILLIAMS ENTERPRISES INC</t>
  </si>
  <si>
    <t xml:space="preserve">S08025</t>
  </si>
  <si>
    <t xml:space="preserve">4775 WALNUT ST STE A</t>
  </si>
  <si>
    <t xml:space="preserve">MOUNTAIN OPTECH INC (1992-1999; SIC 3572) | TOMTEC IMAGING SYSTEMS INC (1999; SIC 3679)</t>
  </si>
  <si>
    <t xml:space="preserve">MOUNTAIN OPTECH INC (1992) | ARRAY TECHNOLOGY CORP (1993) | TOMTEC IMAGING SYSTEMS INC (1999)</t>
  </si>
  <si>
    <t xml:space="preserve">JAY MEDICAL LTD DIV OF SUNRISE MEDICAL [FRS; 76 m]</t>
  </si>
  <si>
    <t xml:space="preserve">ETTA INDUSTRIES [FRS; 24 m] | AMGEN INC - WALNUT ST [FRS; 26 m]</t>
  </si>
  <si>
    <t xml:space="preserve">S08876</t>
  </si>
  <si>
    <t xml:space="preserve">3750 WALNUT ST</t>
  </si>
  <si>
    <t xml:space="preserve">GENERAL AIR SVC &amp; SUPPLY CO (1999; SIC 3599)</t>
  </si>
  <si>
    <t xml:space="preserve">GENERAL AIR SVC &amp; SUPPLY CO (1999)</t>
  </si>
  <si>
    <t xml:space="preserve">GRAPHIC PACKAGING INTERNATIONAL CORPORAT [FRS; 39 m]</t>
  </si>
  <si>
    <t xml:space="preserve">GRAPHICS PACKAGING CORP [FRS; 39 m]</t>
  </si>
  <si>
    <t xml:space="preserve">S08948</t>
  </si>
  <si>
    <t xml:space="preserve">105 GAY ST</t>
  </si>
  <si>
    <t xml:space="preserve">ALTRATEK PLASTICS INC (1999; SIC 3079)</t>
  </si>
  <si>
    <t xml:space="preserve">ALTRATEK PLASTICS INC (1999)</t>
  </si>
  <si>
    <t xml:space="preserve">ACCURATE PLASTICS INC [TRI; 26 m] | ACCURATE PLASTICS [FRS; 31 m] | ACCURATE PLASTICS [FRS] (address match) | ACCURATE PLASTICS INC [TRI] (address match)</t>
  </si>
  <si>
    <t xml:space="preserve">ALTRATEK PLASTICS, INC. [FRS; name match, 31 m] | ALTRATEK PLASTICS, INC. [FRS] (address match)</t>
  </si>
  <si>
    <t xml:space="preserve">ACCURATE PLASTICS INC</t>
  </si>
  <si>
    <t xml:space="preserve">S08992</t>
  </si>
  <si>
    <t xml:space="preserve">1140 BOSTON AVE</t>
  </si>
  <si>
    <t xml:space="preserve">SWEETWATER INC (1999; SIC 3433) | INC (2002; SIC 3500)</t>
  </si>
  <si>
    <t xml:space="preserve">SWEETWATER INC (1999) | INC (2002)</t>
  </si>
  <si>
    <t xml:space="preserve">DOVATRON MANUFACTURING W [TRI; 68 m]</t>
  </si>
  <si>
    <t xml:space="preserve">S08993</t>
  </si>
  <si>
    <t xml:space="preserve">1040 BOSTON AVE</t>
  </si>
  <si>
    <t xml:space="preserve">TANCO ENGINEERING INC (1999; SIC 3429)</t>
  </si>
  <si>
    <t xml:space="preserve">TANCO ENGINEERING INC (1999)</t>
  </si>
  <si>
    <t xml:space="preserve">DOVATRON MANUFACTURING W [TRI; 98 m]</t>
  </si>
  <si>
    <t xml:space="preserve">CUSTOM MICROWAVE INC</t>
  </si>
  <si>
    <t xml:space="preserve">S08995</t>
  </si>
  <si>
    <t xml:space="preserve">505 WEAVER PARK RD</t>
  </si>
  <si>
    <t xml:space="preserve">TECMAR (1999; SIC 3573)</t>
  </si>
  <si>
    <t xml:space="preserve">TECMAR (1999)</t>
  </si>
  <si>
    <t xml:space="preserve">RELIANT MANUFACTURING LLC [FRS; 9 m]</t>
  </si>
  <si>
    <t xml:space="preserve">CHROME ZONE, INC [FRS; 9 m]</t>
  </si>
  <si>
    <t xml:space="preserve">S09751</t>
  </si>
  <si>
    <t xml:space="preserve">6400 DRY CREEK PKWY</t>
  </si>
  <si>
    <t xml:space="preserve">CORP VAPOR TECHNOLOGIES INC (2002; SIC 3500)</t>
  </si>
  <si>
    <t xml:space="preserve">CORP VAPOR TECHNOLOGIES INC (2002)</t>
  </si>
  <si>
    <t xml:space="preserve">GRANVILLE-PHILLIP A DIVISION OF MKS INSTRUMENTS INC [FRS; 44 m]</t>
  </si>
  <si>
    <t xml:space="preserve">VAPOR TECHNOLOGIES INC [CDPHE RCRA; name match, 140 m] | VAPOR TECHNOLOGIES INC [FRS; name match, 162 m] | VAPOR TECHNOLOGIES INC [FRS] (address match) | VAPOR TECHNOLOGIES INC [CDPHE RCRA] (address match)</t>
  </si>
  <si>
    <t xml:space="preserve">S03454</t>
  </si>
  <si>
    <t xml:space="preserve">580 ALTER</t>
  </si>
  <si>
    <t xml:space="preserve">STORAGE TECHNOLOGY CORP (1973-1976; SIC 3573)</t>
  </si>
  <si>
    <t xml:space="preserve">STORAGE TECHNOLOGY CORP (1973)</t>
  </si>
  <si>
    <t xml:space="preserve">VELIE CIRCUITS OF COLORADO INCORPORATED [FRS; 91 m]</t>
  </si>
  <si>
    <t xml:space="preserve">HUNTER DOUGLAS WINDOW FASHIONS [FRS; 7 m]</t>
  </si>
  <si>
    <t xml:space="preserve">S04164</t>
  </si>
  <si>
    <t xml:space="preserve">2599 MIDWAY</t>
  </si>
  <si>
    <t xml:space="preserve">1976;1977;1979;1980;1982;1986;1990</t>
  </si>
  <si>
    <t xml:space="preserve">TUTAG PHARMACEUTICALS, INC (1976-1977; SIC 2836) | CORD LABORATORIES INC (1979-1990; SIC 2834) | ENGINEERED DATA PRODUCTS INC (1990; SIC 2542,3577)</t>
  </si>
  <si>
    <t xml:space="preserve">TUTAG PHARMACEUTICALS, INC (1976) | CORD LABORATORIES INC (1979) | ENGINEERED DATA PRODUCTS INC (1990)</t>
  </si>
  <si>
    <t xml:space="preserve">MILE HIGH LABS, INC [FRS; 12 m]</t>
  </si>
  <si>
    <t xml:space="preserve">ENGINEERED DATA PRODUCTS [FRS; name match, 17 m]</t>
  </si>
  <si>
    <t xml:space="preserve">MILE HIGH LABS, INC</t>
  </si>
  <si>
    <t xml:space="preserve">S04165</t>
  </si>
  <si>
    <t xml:space="preserve">500 ALTER ST</t>
  </si>
  <si>
    <t xml:space="preserve">1976;1980;1983</t>
  </si>
  <si>
    <t xml:space="preserve">MEJ-1T CORPORATION (1976; SIC 3452,3429) | WEJ-IT CORPORATION (1980-1983; SIC 3452,3429)</t>
  </si>
  <si>
    <t xml:space="preserve">MEJ-1T CORPORATION (1976) | WEJ-IT CORPORATION (1980)</t>
  </si>
  <si>
    <t xml:space="preserve">VELIE CIRCUITS OF COLORADO INCORPORATED [FRS; 71 m]</t>
  </si>
  <si>
    <t xml:space="preserve">WEJ-IT CORPORATION [FRS; name match, 0 m] | AEROSUDS ACCESSORIES [CDPHE RCRA; 12 m] | SVE  AUTOBODY [CDPHE RCRA; 12 m] | WEJ-IT CORPORATION [FRS] (address match)</t>
  </si>
  <si>
    <t xml:space="preserve">SVE OPERATING CO DBA SVE AUTOBODY [FRS; 37 m]</t>
  </si>
  <si>
    <t xml:space="preserve">WEJ-IT CORPORATION</t>
  </si>
  <si>
    <t xml:space="preserve">S04629</t>
  </si>
  <si>
    <t xml:space="preserve">640 COMPTON</t>
  </si>
  <si>
    <t xml:space="preserve">1980;1982;1986;1990</t>
  </si>
  <si>
    <t xml:space="preserve">CROCKETT + KELLY. INC. (1980-1982; SIC 2842) | R-CO FABRICATIONS INC (1986-1990; SIC 3429,3443,3599)</t>
  </si>
  <si>
    <t xml:space="preserve">ALLEN COMPANY INC (1979) | CROCKETT + KELLY. INC. (1980) | WESTERN SALES @ SUPPLY CO (1980) | ULTRAK INC (1983) | CONTROL MOTION INC (1986) | R-CO FABRICATIONS INC (1986) | LOWE ALPINE SYSTEMS (1988) | QMC TECHNOLOGIES INC (1990) | PACKIC SCIENTIC (1993) | MANUFACTURERS (1999)</t>
  </si>
  <si>
    <t xml:space="preserve">HOLCIM-WCR INC - BROOMFIELD PLANT [FRS; 2 m]</t>
  </si>
  <si>
    <t xml:space="preserve">HOYT STREET PROPERTY</t>
  </si>
  <si>
    <t xml:space="preserve">PACIFIC SCIENTIFIC</t>
  </si>
  <si>
    <t xml:space="preserve">S04631</t>
  </si>
  <si>
    <t xml:space="preserve">800 HOYT ST</t>
  </si>
  <si>
    <t xml:space="preserve">1979;1982;1983;1986;1988;1990;1993</t>
  </si>
  <si>
    <t xml:space="preserve">F MC CORP SEMICONDUCTOR PRODUCT DIV (1979; SIC 3674) | COLORADO COMPONENTS DIV. SIEMENS CORP. (1982-1983; SIC 3674) | COORS COMPONENTS (1986; SIC 3674) | MICROSEMI CORP COLORADO (1988-1993; SIC 3674) | MSC CO (1990; SIC 3674)</t>
  </si>
  <si>
    <t xml:space="preserve">F MC CORP SEMICONDUCTOR PRODUCT DIV (1979) | COLORADO COMPONENTS DIV. SIEMENS CORP. (1982) | COORS COMPONENTS (1986) | MICROSEMI CORP COLORADO (1988) | MSC CO (1990)</t>
  </si>
  <si>
    <t xml:space="preserve">MICROSEMI CONSORTIUM, C/O FMC CORPORATIO [FRS; name match, 206 m] | MICROSEMI CONSORTIUM, C/O FMC CORPORATIO [FRS] (address match) | MICROSEMI CORP COLORADO [TRI] (address match)</t>
  </si>
  <si>
    <t xml:space="preserve">MICROSEMI CONSORTIUM, C/O FMC CORPORATIO [FRS; name match, 1 m] | MICROSEMI CONSORTIUM FACILITY/MICROSEMI CONSORTIUM C/O BRIAN MCGINNIS (FMC CORP) [CDPHE RCRA; name match, 187 m]</t>
  </si>
  <si>
    <t xml:space="preserve">MICROSEMI CONSORTIUM [FRS; name match, 1 m] | HOYT STREET INDUSTRIAL PHASE 2 [FRS; 15 m] | 800 HOYT ST WAREHOUSE [FRS] (address match)</t>
  </si>
  <si>
    <t xml:space="preserve">MICROSEMI CONSORTIUM, C/O FMC CORPORATIO</t>
  </si>
  <si>
    <t xml:space="preserve">S07467</t>
  </si>
  <si>
    <t xml:space="preserve">555 ALTER ST NO 19</t>
  </si>
  <si>
    <t xml:space="preserve">VELIE CIRCUITS OF COLORADO INC (1990; SIC 3672) | MCCUTCHEN SKYWHEELS CORP (1999; SIC 3728)</t>
  </si>
  <si>
    <t xml:space="preserve">VELIE CIRCUITS OF COLORADO INC (1990) | CUSTOM DESIGN &amp; MANUFACTURING (1999) | MCCUTCHEN SKYWHEELS CORP (1999)</t>
  </si>
  <si>
    <t xml:space="preserve">VELIE CIRCUITS OF COLORADO INCORPORATED [FRS; name match, 38 m]</t>
  </si>
  <si>
    <t xml:space="preserve">BANDB RADIATOR [FRS; 38 m] | A-1 CAR CARE INC [FRS; 38 m] | AAA RADIATOR &amp; AUTO SERVICE [FRS; 38 m]</t>
  </si>
  <si>
    <t xml:space="preserve">MCCUTCHEN SKYWHEELS CORP [FRS; name match, 38 m] | MCCUTCHEN MFG INC [FRS; name match, 38 m] | BROOMFIELD [FRS; 38 m] | STRATEGIC RESOURCE OPTIMIZATION, INC. (SRO) [FRS; 38 m]</t>
  </si>
  <si>
    <t xml:space="preserve">BANDB RADIATOR</t>
  </si>
  <si>
    <t xml:space="preserve">S08919</t>
  </si>
  <si>
    <t xml:space="preserve">530 COMPTON ST UNIT B</t>
  </si>
  <si>
    <t xml:space="preserve">CHECKERS INDUSTRIAL PRODUCTS INC (1999; SIC 3079)</t>
  </si>
  <si>
    <t xml:space="preserve">CHECKERS INDUSTRIAL PRODUCTS INC (1999)</t>
  </si>
  <si>
    <t xml:space="preserve">CHECKERS INDUSTRIAL SAFETY PRODUCTS [FRS; name match, 74 m] | HOLCIM-WCR INC - BROOMFIELD PLANT [FRS; 53 m]</t>
  </si>
  <si>
    <t xml:space="preserve">CHECKERS INDUSTRIAL - CHECKERS SAFETY GR [FRS; name match, 183 m]</t>
  </si>
  <si>
    <t xml:space="preserve">STORAGE TECHNOLOGY CORPORATION</t>
  </si>
  <si>
    <t xml:space="preserve">S08922</t>
  </si>
  <si>
    <t xml:space="preserve">2655 W MIDWAY BLVD</t>
  </si>
  <si>
    <t xml:space="preserve">GENEVA PHARMACEUTICALS INC (1999; SIC 2834)</t>
  </si>
  <si>
    <t xml:space="preserve">GENEVA PHARMACEUTICALS INC (1999)</t>
  </si>
  <si>
    <t xml:space="preserve">MILE HIGH LABS, INC [FRS; 40 m] | SANDOZ INC [TRI; 99 m]</t>
  </si>
  <si>
    <t xml:space="preserve">ENGINEERED DATA PRODUCTS [FRS; 36 m]</t>
  </si>
  <si>
    <t xml:space="preserve">GENEVA PHARMACEUTICALS [FRS; name match, 37 m]</t>
  </si>
  <si>
    <t xml:space="preserve">Microsemi Corp. Colorado</t>
  </si>
  <si>
    <t xml:space="preserve">S08931</t>
  </si>
  <si>
    <t xml:space="preserve">2745 INDUSTRIAL LN UNIT 104</t>
  </si>
  <si>
    <t xml:space="preserve">PEAK PRECISION INC (1999; SIC 3599)</t>
  </si>
  <si>
    <t xml:space="preserve">PEAK PRECISION INC (1999)</t>
  </si>
  <si>
    <t xml:space="preserve">WALL TECHNOLOGY INC. [FRS; 44 m]</t>
  </si>
  <si>
    <t xml:space="preserve">S08935</t>
  </si>
  <si>
    <t xml:space="preserve">11610 QUAY ST</t>
  </si>
  <si>
    <t xml:space="preserve">STEEN MACHINING INC (1999; SIC 3599)</t>
  </si>
  <si>
    <t xml:space="preserve">STEEN MACHINING INC (1999)</t>
  </si>
  <si>
    <t xml:space="preserve">ALLPRO, INC. [FRS; 47 m]</t>
  </si>
  <si>
    <t xml:space="preserve">PPG Paints #9768 [CDPHE Solid_Waste_Facilities; 50 m]</t>
  </si>
  <si>
    <t xml:space="preserve">CALIBER COLLISION CENTER - BROOMFIELD BF 0838</t>
  </si>
  <si>
    <t xml:space="preserve">S00853</t>
  </si>
  <si>
    <t xml:space="preserve">5200 E EVANS</t>
  </si>
  <si>
    <t xml:space="preserve">1980;1982;1983;1984;1986</t>
  </si>
  <si>
    <t xml:space="preserve">COMPUTER GRAPHICS CO (1980-1986; SIC 3573)</t>
  </si>
  <si>
    <t xml:space="preserve">Regulator Co. (1962) | COMPUTER GRAPHICS CO (1980) | IMPERIAL HEADWEAR (1990) | IMPERIAL DRAPERY MFG. CO (1992)</t>
  </si>
  <si>
    <t xml:space="preserve">ENTENMANN'S INC [TRI; 89 m]</t>
  </si>
  <si>
    <t xml:space="preserve">S00975</t>
  </si>
  <si>
    <t xml:space="preserve">2936 LARIMER</t>
  </si>
  <si>
    <t xml:space="preserve">1962;1965;1966;1968;1970;1971;1973;1974;1976;1982;1983;1984;1986;1988;1990</t>
  </si>
  <si>
    <t xml:space="preserve">Empire Spring &amp; Shock Service, Inc. (1962-1990; SIC 3496) | SNYDER METAL EQUIPMENT CO. (1965-1976; SIC 3459) | INDEPENCENT CERTIFIEC WELDERS INC (1968-1970; SIC 3591)</t>
  </si>
  <si>
    <t xml:space="preserve">Empire Spring &amp; Shock Service, Inc. (1962) | SNYDER METAL EQUIPMENT CO. (1965) | INDEPENCENT CERTIFIEC WELDERS INC (1968)</t>
  </si>
  <si>
    <t xml:space="preserve">AAA PLATING INC [TRI; 60 m]</t>
  </si>
  <si>
    <t xml:space="preserve">LARIMER GARAGE &amp; SALVAGE [FRS; 6 m] | EMPIRE SUSPENSION CO [FRS; 19 m] | APCNA HOLDINGS LLC [FRS; 34 m]</t>
  </si>
  <si>
    <t xml:space="preserve">S01066</t>
  </si>
  <si>
    <t xml:space="preserve">4650 STEELE</t>
  </si>
  <si>
    <t xml:space="preserve">1962;1965;1988</t>
  </si>
  <si>
    <t xml:space="preserve">Eberhardt-Denver Co. (1962; SIC 3714) | EBERHARCT-CENVER PLANT, MORSE CHAIN 2615 E2 FIBRE PROCUCTSy INC. (1965; SIC 3586) | MORSE INDUSTRIAL CORP, GEARING (1988; SIC 3566)</t>
  </si>
  <si>
    <t xml:space="preserve">Eberhardt-Denver Co. (1962) | EBERHARCT-CENVER PLANT, MORSE CHAIN 2615 E2 FIBRE PROCUCTSy INC. (1965) | MORSE INDUSTRIAL CORPSDERVER GEARING OV (1984)</t>
  </si>
  <si>
    <t xml:space="preserve">MORSE EMERSON POWER TRANSMISSION [FRS; 24 m]</t>
  </si>
  <si>
    <t xml:space="preserve">PACIFIC INTERMOUNTAIN EXPRESS CO</t>
  </si>
  <si>
    <t xml:space="preserve">MORSE EMERSON POWER TRANSMISSION</t>
  </si>
  <si>
    <t xml:space="preserve">PIE TERMINAL</t>
  </si>
  <si>
    <t xml:space="preserve">S01113</t>
  </si>
  <si>
    <t xml:space="preserve">372 W COLFAX AVE</t>
  </si>
  <si>
    <t xml:space="preserve">1962;1971</t>
  </si>
  <si>
    <t xml:space="preserve">Dale Products (1962; SIC 3531) | Smith Metal Workers, Inc. (1962; SIC 3599) | ROCKY MOUNTAIN NEWS (1971; SIC 2711,2819)</t>
  </si>
  <si>
    <t xml:space="preserve">Dale Products (1962) | Mountain News) (1962) | Smith Metal Workers, Inc. (1962)</t>
  </si>
  <si>
    <t xml:space="preserve">US DEPARTMENT OF THE TREASURY US MINT - DENVER FACILITY [FRS; 99 m]</t>
  </si>
  <si>
    <t xml:space="preserve">ROCKY MOUNTAIN NEWS [FRS; name match, 4 m]</t>
  </si>
  <si>
    <t xml:space="preserve">VAN CISE SIMONET DETENTION CTR [FRS; 7 m] | CITY &amp; COUNTY OF DENVER - VAN CISE [FRS; 7 m]</t>
  </si>
  <si>
    <t xml:space="preserve">NORTHSIDE TREATMENT PLANT</t>
  </si>
  <si>
    <t xml:space="preserve">ROCKY MOUNTAIN NEWS</t>
  </si>
  <si>
    <t xml:space="preserve">S01214</t>
  </si>
  <si>
    <t xml:space="preserve">792 VALLEJO</t>
  </si>
  <si>
    <t xml:space="preserve">All City Mfg. Co. (1962; SIC 3544) | OLGUEN MFG INC (1980; SIC 3444)</t>
  </si>
  <si>
    <t xml:space="preserve">All City Mfg. Co. (1962) | LIGHTING UNLIMITED, INC. (1965) | AUTO-RUGG CO (1966) | COLORADO ANODIZERS INC (1966) | OLGUEN MFG INC (1980) | GLGUIN MANUFACTURING INC (1983)</t>
  </si>
  <si>
    <t xml:space="preserve">LINCOLN PLATING CO [FRS; 86 m]</t>
  </si>
  <si>
    <t xml:space="preserve">CINTAS CORPORATION </t>
  </si>
  <si>
    <t xml:space="preserve">S01227</t>
  </si>
  <si>
    <t xml:space="preserve">1745 LARIMER STE</t>
  </si>
  <si>
    <t xml:space="preserve">David leather Co. (1962; SIC 3433)</t>
  </si>
  <si>
    <t xml:space="preserve">David leather Co. (1962)</t>
  </si>
  <si>
    <t xml:space="preserve">CROWHEART ENERGY (WAMSUTTER SOUTH EVAPORATION BASIN) [FRS; 88 m]</t>
  </si>
  <si>
    <t xml:space="preserve">LARIMER SQUARE</t>
  </si>
  <si>
    <t xml:space="preserve">S01240</t>
  </si>
  <si>
    <t xml:space="preserve">1120 BRYANT ST</t>
  </si>
  <si>
    <t xml:space="preserve">Denver Ornamental Iron Works (1962; SIC 2813)</t>
  </si>
  <si>
    <t xml:space="preserve">Denver Ornamental Iron Works (1962)</t>
  </si>
  <si>
    <t xml:space="preserve">PACESETTER DESIGNS INC [TRI; 74 m]</t>
  </si>
  <si>
    <t xml:space="preserve">PACESETTER DESIGNS INC</t>
  </si>
  <si>
    <t xml:space="preserve">DPS FAIRVIEW</t>
  </si>
  <si>
    <t xml:space="preserve">S01106</t>
  </si>
  <si>
    <t xml:space="preserve">2515 W 6TH AVE</t>
  </si>
  <si>
    <t xml:space="preserve">1979;1986;1999</t>
  </si>
  <si>
    <t xml:space="preserve">PUSTICRAFTS INC (1979; SIC 3079,3479,3079) | MANUFACTURING + REPAIR CO INC (1986; SIC 3599) | DOWNTOWN RADIO OF DENVER INC (1999; SIC 3714)</t>
  </si>
  <si>
    <t xml:space="preserve">ALL STAR FCUDS (1965) | UNITED DAIRIES INC (1966) | ROBERTS FOOLS, INC (1968) | PUSTICRAFTS INC (1979) | IMAGE TECHNIQUES INC (1986) | DOWNTOWN RADIO OF DENVER INC (1999)</t>
  </si>
  <si>
    <t xml:space="preserve">ROBINSON DAIRY INC [FRS; name match, 13 m]</t>
  </si>
  <si>
    <t xml:space="preserve">ROBINSON DAIRY INC [FRS; name match, 144 m] | 2401 W 6TH AVE LLC [FRS; 13 m]</t>
  </si>
  <si>
    <t xml:space="preserve">S01646</t>
  </si>
  <si>
    <t xml:space="preserve">2600 S DELAWARE</t>
  </si>
  <si>
    <t xml:space="preserve">1965;1976;1977;1979;1982;1986;1988;1990;1992;1993;1999</t>
  </si>
  <si>
    <t xml:space="preserve">ANCERSON, JOE, DIE CASTING Co. (1965; SIC 3369) | ANDERSON DIE CASTING CO (1976-1999; SIC 3369,3544) | APRN N 0) RP IE (1988; SIC 3535,3568,3714)</t>
  </si>
  <si>
    <t xml:space="preserve">ANCERSON, JOE, DIE CASTING Co. (1965) | ANDERSON DIE CASTING CO (1976) | APRN N 0) RP IE (1988)</t>
  </si>
  <si>
    <t xml:space="preserve">POWER ENGINEERING [FRS; 64 m]</t>
  </si>
  <si>
    <t xml:space="preserve">SANTE FE RAILROAD [FRS; 6 m] | WOODY'S WELDING SERVICE INC [FRS; 26 m]</t>
  </si>
  <si>
    <t xml:space="preserve">ANDERSON DIE CASTING, LLC [FRS; name match, 25 m]</t>
  </si>
  <si>
    <t xml:space="preserve">SANTE FE RAILROAD</t>
  </si>
  <si>
    <t xml:space="preserve">S01760</t>
  </si>
  <si>
    <t xml:space="preserve">1965;1993</t>
  </si>
  <si>
    <t xml:space="preserve">MUELLER BRASS CO. (1965; SIC 3585) | ELKINS KENNEL MANUFACTURING (1993; SIC 3315)</t>
  </si>
  <si>
    <t xml:space="preserve">MUELLER BRASS CO. (1965) | ELKINS KENNEL MANUFACTURING (1993)</t>
  </si>
  <si>
    <t xml:space="preserve">CALIFORNIA EXPANDED METALS CO [FRS; 58 m]</t>
  </si>
  <si>
    <t xml:space="preserve">BOYD DISTRIBUTING CO INC</t>
  </si>
  <si>
    <t xml:space="preserve">S01770</t>
  </si>
  <si>
    <t xml:space="preserve">451 S LIPAN</t>
  </si>
  <si>
    <t xml:space="preserve">PERRY TOOL + CIE CC. (1965-1967; SIC 3591)</t>
  </si>
  <si>
    <t xml:space="preserve">PERRY TOOL + CIE CC. (1965)</t>
  </si>
  <si>
    <t xml:space="preserve">PSCO  -  LIPAN GARAGE [CDPHE RCRA; 14 m]</t>
  </si>
  <si>
    <t xml:space="preserve">S01816</t>
  </si>
  <si>
    <t xml:space="preserve">4400 GARFIELD</t>
  </si>
  <si>
    <t xml:space="preserve">1970;1971;1974;1976;1977;1979;1980;1982;1983;1988;1990</t>
  </si>
  <si>
    <t xml:space="preserve">ROOFING EQUIPMENT INC (1970-1980; SIC 3589) | TRANSMISSION PARTS CO (1970-1990; SIC 3714) | HEART MANUFACTURING COMPANY (1974; SIC 3429) | ROOFING EQUIPMENT INC (1976; SIC 3589) |  (1977; SIC 3429) | METAL FORMS MFG. COs INC. (1982-1983; SIC 3599)</t>
  </si>
  <si>
    <t xml:space="preserve">WILMAC FOODS CO. (1965) | K-4 ENTERPRISES CORP (1966) |  (1967) | ROOFING EQUIPMENT INC (1970) | TRANSMISSION PARTS CO (1970) | HEART MANUFACTURING COMPANY (1974) | ROOFING EQUIPMENT INC (1976) |  (1977) | METAL FORMS MFG. COs INC. (1982) | LITHO SERVICES CORP (1993) | COLORADO RESORT FURNITURE INC (1999)</t>
  </si>
  <si>
    <t xml:space="preserve">AET ENVIRONMENTAL [FRS; 87 m] | KBP COIL COATERS INC - 3600 E 44TH AVE [FRS; 94 m]</t>
  </si>
  <si>
    <t xml:space="preserve">ASPEN WASTE SERVICES AND DISPOSAL LLC [FRS; 14 m] | ROOFING EQP INC [FRS; 16 m]</t>
  </si>
  <si>
    <t xml:space="preserve">S02892</t>
  </si>
  <si>
    <t xml:space="preserve">1530 BLAKE</t>
  </si>
  <si>
    <t xml:space="preserve">AMERICAN COSTUME CO (1988-1993; SIC 2389,2844,3931)</t>
  </si>
  <si>
    <t xml:space="preserve">ABEGG PRINTING CO. (1965) | SHAFER UPHOLSTERING CC (1968) | SHAFER COMMERCIAL SEATING INC. (1973) | MERRY PLAQUESTERS THE (1974) | STRAIGHT CREEK JOURNAL (1974) | AMERICAN COSTUME COMPANY (1977) | DENVER MAGAZINE (1980) | PROFESSIONAL SERVICES UNLIMITD. (1992) | ASSOC [1 1, INC (1993)</t>
  </si>
  <si>
    <t xml:space="preserve">A R WILFLEY &amp; SONS INC [TRI; 33 m] | US DEPARTMENT OF THE TREASURY US MINT DENVER [TRI; 33 m]</t>
  </si>
  <si>
    <t xml:space="preserve">SPRUNG CONSTRUCTION INC [FRS; 31 m]</t>
  </si>
  <si>
    <t xml:space="preserve">DENVER CITY &amp; COUNTY OF [FRS; 33 m]</t>
  </si>
  <si>
    <t xml:space="preserve">SPRUNG CONSTRUCTION INC</t>
  </si>
  <si>
    <t xml:space="preserve">S04217</t>
  </si>
  <si>
    <t xml:space="preserve">2185 S JASON</t>
  </si>
  <si>
    <t xml:space="preserve">1965;1966;1967;1968;1970;1973;1974;1976;1979;1980;1982;1983;1986;1988;1990;1993;1999</t>
  </si>
  <si>
    <t xml:space="preserve">POWER-CURVE CONVEYOR CO. (1965-1970; SIC 3525) | POWER MATERIALS HANDLING SYSTEMS INC (1973; SIC 3535,3536) | ADMIRAL MANUFACTURING CC (1974-1999; SIC 3792) | MARTIN MANUFACTURING CC INC (1974; SIC 3599) | WPM SYSTEMS, INC (1974-1976; SIC 3535,3576,3569) | OPTIKEM INTERNATIONAL (1986; SIC 2834) | OPTIKEM INTL (1993; SIC 2834) | BLAKES GRINDING INC (1999; SIC 3599)</t>
  </si>
  <si>
    <t xml:space="preserve">POWER-CURVE CONVEYOR CO. (1965) | MARTIN MANUFACTURING CO INC (1973) | POWER MATERIALS HANDLING SYSTEMS INC (1973) | ADMIRAL MANUFACTURING CC (1974) | WPM SYSTEMS, INC (1974) | ELECTROLARM (1976) | OPTIKEN INC/SEE WILSA Ne (1984) | OPTIKEM INTERNATIONAL (1986) | ACANVAS AWNING COMPANY INC (1992) | OPTIKEM INTL (1993) | BLAKES GRINDING INC (1999)</t>
  </si>
  <si>
    <t xml:space="preserve">J D GRANT INCORPORATED [FRS; 72 m]</t>
  </si>
  <si>
    <t xml:space="preserve">OPTIKEM INTL [FRS; name match, 13 m]</t>
  </si>
  <si>
    <t xml:space="preserve">BILL BENSON AND ASSOCIATES</t>
  </si>
  <si>
    <t xml:space="preserve">S05510</t>
  </si>
  <si>
    <t xml:space="preserve">688 BRYANT</t>
  </si>
  <si>
    <t xml:space="preserve">CELCA NAME PLATE CC. (1965; SIC 3553)</t>
  </si>
  <si>
    <t xml:space="preserve">CELCA NAME PLATE CC. (1965) | AMERICAN CLAY WORKS + SUPPLY CO (1982) | | KIMCO FACILITIES MANAGEMENT CORP (1990) | ENERGY CONSERVATION ASSN (1993) | ) ROBINSON DAIRY INC (1999)</t>
  </si>
  <si>
    <t xml:space="preserve">ROBINSON DAIRY INC [FRS; name match, 113 m]</t>
  </si>
  <si>
    <t xml:space="preserve">ROBINSON DAIRY INC [FRS; name match, 49 m]</t>
  </si>
  <si>
    <t xml:space="preserve">S00908</t>
  </si>
  <si>
    <t xml:space="preserve">904 S LIPAN</t>
  </si>
  <si>
    <t xml:space="preserve">1977;1982;1983;1984;1986;1992;1999</t>
  </si>
  <si>
    <t xml:space="preserve">COPELAND ENTERPRISES, INC (1977-1999; SIC 3499,3272)</t>
  </si>
  <si>
    <t xml:space="preserve">COPELAND CONCRETE PROD CO (1966) | COPELAND ENTERPRISES, INC (1971)</t>
  </si>
  <si>
    <t xml:space="preserve">ELECTRO-MECHANICAL PRODUCTS INC [TRI; 92 m]</t>
  </si>
  <si>
    <t xml:space="preserve">S01936</t>
  </si>
  <si>
    <t xml:space="preserve">305 W 56TH AVE</t>
  </si>
  <si>
    <t xml:space="preserve">ARCH STEEL BLDG INC (1966; SIC 3441)</t>
  </si>
  <si>
    <t xml:space="preserve">ARCH STEEL BLDG INC (1966) | DENVER SYRUP + BAR SUPPLY INC (1990)</t>
  </si>
  <si>
    <t xml:space="preserve">UNIVAR SOLUTIONS USA INC [FRS; 51 m]</t>
  </si>
  <si>
    <t xml:space="preserve">ENERGY REPAIR SERVICE INC [FRS; 22 m]</t>
  </si>
  <si>
    <t xml:space="preserve">DENVER SYRUP AND BAR SUPPLY INCORPORATED [FRS; name match, 17 m] | DENVER SYRUP AND BAR SUPPLY INCORPORATED [FRS] (address match)</t>
  </si>
  <si>
    <t xml:space="preserve">ENERGY REPAIR SERVICE INC</t>
  </si>
  <si>
    <t xml:space="preserve">S01950</t>
  </si>
  <si>
    <t xml:space="preserve">201 E 58TH</t>
  </si>
  <si>
    <t xml:space="preserve">1970;1971;1974;1980;1990;1992</t>
  </si>
  <si>
    <t xml:space="preserve">ZIMMERMAN, WILLIAM Gy ARCHITECTURAL METALS (1970-1992; SIC 3449,3471,3441)</t>
  </si>
  <si>
    <t xml:space="preserve">ZIMMERMAN, WILLIAM G, ARCHITECTURAL METAL 3 (1966)</t>
  </si>
  <si>
    <t xml:space="preserve">ZIMMERMAN METALS INC [FRS; name match, 147 m]</t>
  </si>
  <si>
    <t xml:space="preserve">S02032</t>
  </si>
  <si>
    <t xml:space="preserve">4801 E 46TH AVE</t>
  </si>
  <si>
    <t xml:space="preserve">AMERICAN CAN CO (1966-1968; SIC 3411)</t>
  </si>
  <si>
    <t xml:space="preserve">AMERICAN CAN CO (1966)</t>
  </si>
  <si>
    <t xml:space="preserve">SAFEWAY INCORPORATED DENVER BREAD PLANT [FRS; 76 m]</t>
  </si>
  <si>
    <t xml:space="preserve">SAFEWAY INCORPORATED DENVER BREAD PLANT</t>
  </si>
  <si>
    <t xml:space="preserve">3M ADVERTISING</t>
  </si>
  <si>
    <t xml:space="preserve">S02043</t>
  </si>
  <si>
    <t xml:space="preserve">5909 38TH AVE</t>
  </si>
  <si>
    <t xml:space="preserve">ARROW PRINTING INC CORP EST-1937 INTL 20 TO $9 M FEDER = PRES (1967; SIC 3599)</t>
  </si>
  <si>
    <t xml:space="preserve">ARROW PRINTING INC (1966)</t>
  </si>
  <si>
    <t xml:space="preserve">BRASS SMITH [TRI; 36 m]</t>
  </si>
  <si>
    <t xml:space="preserve">METRO TAXI INC</t>
  </si>
  <si>
    <t xml:space="preserve">S02056</t>
  </si>
  <si>
    <t xml:space="preserve">4305 ONEIDA ST</t>
  </si>
  <si>
    <t xml:space="preserve">1966;1967;1974;1976</t>
  </si>
  <si>
    <t xml:space="preserve">BEST QUALITY PLASTICS INC (1966-1967; SIC 3079) |  (1974; SIC 1035) | ALCAN WESTERN PRODUCTS (1976; SIC 3079)</t>
  </si>
  <si>
    <t xml:space="preserve">BEST QUALITY PLASTICS INC (1966) | RED SEAL POTATO CHIP CO (1973) |  (1974) | ALCAN WESTERN PRODUCTS (1976) | JETCO INC OF DENVER (1979) | RED SEAL POTATO CHIP CO (1982) | CLOVER CLUB FOODS CO (1990) | RED SEAL SNACK COMPANY (1990) | ‘COLO LEISURE SPORTSWEAR CORP (1992) | CHIMILL CORP (1999)</t>
  </si>
  <si>
    <t xml:space="preserve">RED SEAL SNACKS [FRS; name match, 151 m]</t>
  </si>
  <si>
    <t xml:space="preserve">GELCO TRUCK LEASING DIVISION</t>
  </si>
  <si>
    <t xml:space="preserve">S02063</t>
  </si>
  <si>
    <t xml:space="preserve">301 W 60TH PL</t>
  </si>
  <si>
    <t xml:space="preserve">STANLEY STRUCTURES-ARCH.CONCRETE DIV (1982-1983; SIC 3272,3272,3441)</t>
  </si>
  <si>
    <t xml:space="preserve">BUEHNER-SCHOKBETON CO (1966) | COLORADO SCHOKBETON CO (1973) | PRESTRESSED CONCRETE OF COLO INC (1976) | STANLEY STRUCTURES~ARCH.CONCRETE DIV. (1980)</t>
  </si>
  <si>
    <t xml:space="preserve">BRANNAN WEST PLANT [FRS; 96 m] | WELLS CONCRETE - ARCHITECTURAL PLANT [FRS] (address match)</t>
  </si>
  <si>
    <t xml:space="preserve">COLO DIV OF WILDLIFE DENVER HQ [FRS; 1 m] | CDOT STORM SEWER REPLACEMENT [FRS; 1 m]</t>
  </si>
  <si>
    <t xml:space="preserve">CDPW [FRS; 1 m]</t>
  </si>
  <si>
    <t xml:space="preserve">BRANNAN WEST PLANT</t>
  </si>
  <si>
    <t xml:space="preserve">COLO DIV OF WILDLIFE DENVER HQ</t>
  </si>
  <si>
    <t xml:space="preserve">S02087</t>
  </si>
  <si>
    <t xml:space="preserve">1395 S ACOMA</t>
  </si>
  <si>
    <t xml:space="preserve">1966;1968;1970;1973;1976;1980;1982;1983</t>
  </si>
  <si>
    <t xml:space="preserve">COLORADO STEEL SASH CO (1966-1970; SIC 2851) | FASHCO INC (1973-1983; SIC 2891)</t>
  </si>
  <si>
    <t xml:space="preserve">COLORADO STEEL SASH CO (1966) | FASHCO INC (1973)</t>
  </si>
  <si>
    <t xml:space="preserve">SASHCO INC [FRS; name match, 28 m] | SASHCO INC [TRI; name match, 35 m] | SASHCO INC [TRI] (address match)</t>
  </si>
  <si>
    <t xml:space="preserve">AJAX CUSTOM PLATING COMPANY</t>
  </si>
  <si>
    <t xml:space="preserve">S02091</t>
  </si>
  <si>
    <t xml:space="preserve">3001 BLAKE</t>
  </si>
  <si>
    <t xml:space="preserve">1968;1980;1982;1983;1986;1990;1992</t>
  </si>
  <si>
    <t xml:space="preserve">CONTINENTAL PLASTICS INDUSTRIES INC (1968; SIC 3079) | PRECISION FOUNDRIES INC (1980-1986; SIC 3369,3333,3334) | PRECISION DIE CASTING (1990-1992; SIC 3363,3366,3369)</t>
  </si>
  <si>
    <t xml:space="preserve">CONTINENTAL PLASTICS INDUSTRIES INC (1966) | PRECISION FOUNDRIES INC (1980) | PRECISION DIE CASTING (1990)</t>
  </si>
  <si>
    <t xml:space="preserve">AAA PLATING INC [FRS; 40 m]</t>
  </si>
  <si>
    <t xml:space="preserve">RESOLUTION TRUST CORP./RFI [CDPHE RCRA; 26 m]</t>
  </si>
  <si>
    <t xml:space="preserve">PRECISION FOUNDRIES INC (CLOSED) [FRS; name match, 24 m]</t>
  </si>
  <si>
    <t xml:space="preserve">S02108</t>
  </si>
  <si>
    <t xml:space="preserve">3033 BLAKE</t>
  </si>
  <si>
    <t xml:space="preserve">A A A PLATING INC (1986-1990; SIC 3471)</t>
  </si>
  <si>
    <t xml:space="preserve">DENVER FIRE CLay CO ORUGS (1966) | A A A PLATING INC (1986)</t>
  </si>
  <si>
    <t xml:space="preserve">AAA PLATING INC [FRS; name match, 4 m] | AAA PLATING INC [TRI; name match, 248 m]</t>
  </si>
  <si>
    <t xml:space="preserve">STEW JACKSON ENTERPRISES [FRS; 25 m]</t>
  </si>
  <si>
    <t xml:space="preserve">PRECISION FOUNDRIES INC (CLOSED) [FRS; 20 m]</t>
  </si>
  <si>
    <t xml:space="preserve">S02125</t>
  </si>
  <si>
    <t xml:space="preserve">7801 E 40TH</t>
  </si>
  <si>
    <t xml:space="preserve">1966;1979;1983;1986</t>
  </si>
  <si>
    <t xml:space="preserve">GOULD NATIONAL BATTERIES INC (1966; SIC 3599) | SCIENTIFEC suPPLY CO (1979-1986; SIC 2841,2842,3599)</t>
  </si>
  <si>
    <t xml:space="preserve">GOULD NATIONAL BATTERIES INC (1966) | SCIENTIFEC suPPLY CO (1979)</t>
  </si>
  <si>
    <t xml:space="preserve">FINTECH INC [FRS; 61 m]</t>
  </si>
  <si>
    <t xml:space="preserve">PHILIP SERVICES CORPORATION</t>
  </si>
  <si>
    <t xml:space="preserve">S02187</t>
  </si>
  <si>
    <t xml:space="preserve">3615 BLAKE</t>
  </si>
  <si>
    <t xml:space="preserve">1968;1970;1999</t>
  </si>
  <si>
    <t xml:space="preserve">MAC'S WELDING SERVICE (1968-1970; SIC 3441) | ACCESS METAL LLC (1999; SIC 3495)</t>
  </si>
  <si>
    <t xml:space="preserve">*MAC*S WELDING SERVICE (1966) | ACCESS METAL LLC (1999)</t>
  </si>
  <si>
    <t xml:space="preserve">WHITE CAP CONSTRUCTION SUPPLY (WC0041) [FRS; 98 m]</t>
  </si>
  <si>
    <t xml:space="preserve">Hub RiNo</t>
  </si>
  <si>
    <t xml:space="preserve">S02241</t>
  </si>
  <si>
    <t xml:space="preserve">3000 LARIMER</t>
  </si>
  <si>
    <t xml:space="preserve">1973;1976;1977</t>
  </si>
  <si>
    <t xml:space="preserve">THOMPSON PIPE ¢ STEEL CO (1973; SIC 3317,3523,3443) | THOMPSON PIPE + STEEL co (1976-1977; SIC 3317,3443,3498)</t>
  </si>
  <si>
    <t xml:space="preserve">UNION MATTRESS + PILLOW CO (1966) | THOMPSON PIPE ¢ STEEL CO (1973) | THOMPSON PIPE + STEEL co (1976) | CREATIVE WOOD MFG INC (1980) | UNION MATTRESS ¢ PILLOW CO (1980) | IMPERIAL SLEEP (1986)</t>
  </si>
  <si>
    <t xml:space="preserve">AAA PLATING INC [TRI; 37 m]</t>
  </si>
  <si>
    <t xml:space="preserve">SPRUNG CONSTRUCTION [FRS; 19 m]</t>
  </si>
  <si>
    <t xml:space="preserve">2945 LARIMER MIX [FRS; 33 m]</t>
  </si>
  <si>
    <t xml:space="preserve">S00820</t>
  </si>
  <si>
    <t xml:space="preserve">1464 S ACOMA</t>
  </si>
  <si>
    <t xml:space="preserve">WOODWORKERS OF DENVER INC (1976; SIC 2541,3429)</t>
  </si>
  <si>
    <t xml:space="preserve">MODERN PLASTIC LAMINATING CO (1967) | PANEL SYSTEMS LNC (1970) | WOODWORKERS OF DENVER INC (1973)</t>
  </si>
  <si>
    <t xml:space="preserve">WOODWORKERS OF DENVER INC [FRS; name match, 11 m] | WOODWORKERS OF DENVER INC [TRI; name match, 19 m]</t>
  </si>
  <si>
    <t xml:space="preserve">ABACUS CABINETRY INC [FRS; 1 m]</t>
  </si>
  <si>
    <t xml:space="preserve">SWEET LEAF [FRS; 11 m] | AJS HOLDINGS, LLC [FRS; 11 m]</t>
  </si>
  <si>
    <t xml:space="preserve">S02505</t>
  </si>
  <si>
    <t xml:space="preserve">4940 E EVANS AVE</t>
  </si>
  <si>
    <t xml:space="preserve">1968;1971</t>
  </si>
  <si>
    <t xml:space="preserve">ELCAR FENCE ¢ SUPPLY CC (1968-1971; SIC 2499,3481)</t>
  </si>
  <si>
    <t xml:space="preserve">MURBO PRESS (1967) | ELCAR FENCE ¢ SUPPLY CC (1968) | BBI FURNITURE (1993)</t>
  </si>
  <si>
    <t xml:space="preserve">ENTENMANNS OROWEAT FOODS COMPANY [FRS; 72 m]</t>
  </si>
  <si>
    <t xml:space="preserve">AL' AUTO HAUS</t>
  </si>
  <si>
    <t xml:space="preserve">S02555</t>
  </si>
  <si>
    <t xml:space="preserve">941 SANTA FE OR</t>
  </si>
  <si>
    <t xml:space="preserve">1967;1968;1971;1973;1993</t>
  </si>
  <si>
    <t xml:space="preserve">COLORADO BRASS FOUNDRY CO (1967-1973; SIC 3369,3251) |  (1971; SIC 3369) | ALERT POLISHING &amp; PLATING, INC (1993; SIC 3471)</t>
  </si>
  <si>
    <t xml:space="preserve">COLORADO BRASS FOUNDRY CO (1967) |  (1971) | ALERT POLISHING &amp; PLATING, INC (1993)</t>
  </si>
  <si>
    <t xml:space="preserve">AGGREGATE INDUSTRIES - WCR INC. SANTA FE READY MIX PLANT [FRS; 32 m]</t>
  </si>
  <si>
    <t xml:space="preserve">Gates Rubber: Wellfield I #1</t>
  </si>
  <si>
    <t xml:space="preserve">FENCED LOT BEHIND WAREHOUSE BLDG</t>
  </si>
  <si>
    <t xml:space="preserve">S02635</t>
  </si>
  <si>
    <t xml:space="preserve">1 W EVANS AVE</t>
  </si>
  <si>
    <t xml:space="preserve">si INDUSTRIES INC (1967; SIC 2992,3272,2899)</t>
  </si>
  <si>
    <t xml:space="preserve">si INDUSTRIES INC (1967)</t>
  </si>
  <si>
    <t xml:space="preserve">J D GRANT INC [TRI; 30 m]</t>
  </si>
  <si>
    <t xml:space="preserve">EURO SERVICE LLC</t>
  </si>
  <si>
    <t xml:space="preserve">S02649</t>
  </si>
  <si>
    <t xml:space="preserve">1438 S CHEROKEE</t>
  </si>
  <si>
    <t xml:space="preserve">1967;1970;1971;1974;1986;1990;1993;1999</t>
  </si>
  <si>
    <t xml:space="preserve">VAN GENDERENs WM, CO (1967-1974; SIC 3444) | CYCLO MANUFACTURING CO (1986-1999; SIC 3546,3569) | ELKEE CORP (1990-1993; SIC 2842)</t>
  </si>
  <si>
    <t xml:space="preserve">VAN GENDERENs WM, CO (1967) | HARCO INC (1980) | CYCLO MANUFACTURING CO (1986) | ELKEE CORP (1990)</t>
  </si>
  <si>
    <t xml:space="preserve">CYCLO MANUFACTURING CO [FRS; name match, 4 m] | CYCLO MANUFACTURING CO [TRI; name match, 130 m]</t>
  </si>
  <si>
    <t xml:space="preserve">BELLAGIO STONE INC. [FRS; 21 m]</t>
  </si>
  <si>
    <t xml:space="preserve">S02805</t>
  </si>
  <si>
    <t xml:space="preserve">355 YUMA</t>
  </si>
  <si>
    <t xml:space="preserve">1968;1970;1980;1982;1986;1988;1990;1992</t>
  </si>
  <si>
    <t xml:space="preserve">AIRWAY INC (1968-1970; SIC 3444) | STUART RADIATOR CO. (1980-1982; SIC 3714) | DATATRAN CORPORATION (1986; SIC 3573) | MODINE- WESTERN INC (1988-1992; SIC 3714)</t>
  </si>
  <si>
    <t xml:space="preserve">AIRWAY INC (1968) | KEY PRODUCTS, INC. (1979) | STUART RADIATOR CO. (1980) | JACKSON ICE CREAM CO INC. - (1982) | JACKSON ICE CREAM CO INC (1984) | DATATRAN CORPORATION (1986) | MODINE- WESTERN INC (1988)</t>
  </si>
  <si>
    <t xml:space="preserve">JACKSON ICE CREAM [TRI; name match, 218 m] | VISTA-PRO AUTOMOTIVE LLC [FRS; 14 m] | NRG RELIABILTY - ZIEGENFELDER [FRS; 66 m]</t>
  </si>
  <si>
    <t xml:space="preserve">ACCU-TUBE, LLC [FRS; 14 m]</t>
  </si>
  <si>
    <t xml:space="preserve">S02819</t>
  </si>
  <si>
    <t xml:space="preserve">781 UMATILLA</t>
  </si>
  <si>
    <t xml:space="preserve">1968;1970;1973;1974;1979;1980;1982;1983;1986;1990;1993</t>
  </si>
  <si>
    <t xml:space="preserve">COLORADO ANCDIZERS INC (1968-1993; SIC 3471) | CAI TECHNOLOGIES (1990; SIC 3471) | MIDWEST SIGN &amp; SCREEN PRINTING SUPP (1993; SIC 3993,3081,3089)</t>
  </si>
  <si>
    <t xml:space="preserve">COLORADO ANCDIZERS INC (1968) | CAI TECHNOLOGIES (1990) | MIDWEST SIGN &amp; SCREEN PRINTING SUPP (1993)</t>
  </si>
  <si>
    <t xml:space="preserve">LINCOLN PLATING CO - DENVER CENTRAL [TRI; 40 m] | LINCOLN PLATING CO [FRS; 44 m]</t>
  </si>
  <si>
    <t xml:space="preserve">UFP TECHNOLOGIES MAIN BUILDING [FRS; name match, 111 m] | PEPPERDINES PRINTING [FRS; 28 m]</t>
  </si>
  <si>
    <t xml:space="preserve">AUTO HAUS OF COLORADO DBA TRAILER MADE CUSTOM TRAILERS LLC</t>
  </si>
  <si>
    <t xml:space="preserve">S02836</t>
  </si>
  <si>
    <t xml:space="preserve">3240 WALNUT ST</t>
  </si>
  <si>
    <t xml:space="preserve">DENVER SCREEN PRODUCTS (1968-1970; SIC 3442)</t>
  </si>
  <si>
    <t xml:space="preserve">DENVER SCREEN PRODUCTS (1968)</t>
  </si>
  <si>
    <t xml:space="preserve">DENVER SANITARY CO. - DENVER PUMPERS LLC [FRS; 78 m]</t>
  </si>
  <si>
    <t xml:space="preserve">S05512</t>
  </si>
  <si>
    <t xml:space="preserve">745 VALLEJO</t>
  </si>
  <si>
    <t xml:space="preserve">1968;1970;1977;1980;1982;1983;1986;1990;1992;1993;1999</t>
  </si>
  <si>
    <t xml:space="preserve">DENVER WIRE WORKS (1968-1993; SIC 3481) | DENVER INDUSTRIAL PLASTICS INC (1990-1999; SIC 3089)</t>
  </si>
  <si>
    <t xml:space="preserve">DENVER WIRE WORKS (1968) | AMERICAN-WEST PRINTING CORP (1982) | LITHOGRAPHIC SMRANE CORE (1988) | DENVER INDUSTRIAL PLASTICS INC (1990)</t>
  </si>
  <si>
    <t xml:space="preserve">LINCOLN PLATING CO [FRS; 65 m]</t>
  </si>
  <si>
    <t xml:space="preserve">S03065</t>
  </si>
  <si>
    <t xml:space="preserve">3990 HAVANA</t>
  </si>
  <si>
    <t xml:space="preserve">ROYAL METAL PRODUCTS INC (1999; SIC 3444)</t>
  </si>
  <si>
    <t xml:space="preserve">HARTER CORP (1970) | PROKRETE INDUSTRIES (1990) | (CONCHEM LAFARGE (1992) | ROYAL METAL PRODUCTS INC (1999)</t>
  </si>
  <si>
    <t xml:space="preserve">PKA INC PROKRETE IND [FRS; name match, 127 m] | PROKRETE IND PROCHEM TECH, INC [TRI; name match, 216 m]</t>
  </si>
  <si>
    <t xml:space="preserve">QUESTAR CNG LATERAL PROJECT [FRS; 33 m]</t>
  </si>
  <si>
    <t xml:space="preserve">S03198</t>
  </si>
  <si>
    <t xml:space="preserve">5201 N FOX ST</t>
  </si>
  <si>
    <t xml:space="preserve">1971;1973;1974;1979;1990;1999</t>
  </si>
  <si>
    <t xml:space="preserve">FRY, LLOYD A, ROOFING CO (1971-1974; SIC 2952) | OWENS-CORNING FIBERGLASS CCRP (1979-1999; SIC 2952)</t>
  </si>
  <si>
    <t xml:space="preserve">FRY, LLOYD A, ROOFING CO (1971) | OWENS-CORNING FIBERGLASS CCRP (1979)</t>
  </si>
  <si>
    <t xml:space="preserve">OWENS CORNING - DENVER ROOFING PLANT [FRS; name match, 130 m]</t>
  </si>
  <si>
    <t xml:space="preserve">OWENS-CORNING ROOFING AND ASPHALT LLC [CDPHE RCRA; name match, 146 m] | B&amp;B BLENDING INC [FRS; 28 m]</t>
  </si>
  <si>
    <t xml:space="preserve">OWENS CORNING ROOFING AND ASPHALT [FRS; name match, 241 m]</t>
  </si>
  <si>
    <t xml:space="preserve">S03313</t>
  </si>
  <si>
    <t xml:space="preserve">760 UMATILLA</t>
  </si>
  <si>
    <t xml:space="preserve">UNITED SIGN Co (1988-1992; SIC 3993,2893)</t>
  </si>
  <si>
    <t xml:space="preserve">MUTUAL CONSTRUCTION + MFG CO (1971) | UNITED SIGN CO. (1979) | DENVER NEON (1988)</t>
  </si>
  <si>
    <t xml:space="preserve">LINCOLN PLATING CO - DENVER CENTRAL [TRI; 17 m] | LINCOLN PLATING CO [FRS; 26 m]</t>
  </si>
  <si>
    <t xml:space="preserve">PEPPERDINES PRINTING [FRS; 12 m]</t>
  </si>
  <si>
    <t xml:space="preserve">S03322</t>
  </si>
  <si>
    <t xml:space="preserve">2301 S DELAWARE</t>
  </si>
  <si>
    <t xml:space="preserve"> (1971; SIC 3442) | PPG INDUSTRIES» INC. (1974-1976; SIC 3442,3444)</t>
  </si>
  <si>
    <t xml:space="preserve"> (1971) | PPG INDUSTRIES» INC. (1974) | ASARCH PRINTING 'S_BODANESS OeNER (1979) | WOODCRAFT UNLIMITED (1986)</t>
  </si>
  <si>
    <t xml:space="preserve">PROTECTO WRAP CO [FRS; 69 m]</t>
  </si>
  <si>
    <t xml:space="preserve">WOODCRAFT UNLIMITED INC [FRS; name match, 48 m]</t>
  </si>
  <si>
    <t xml:space="preserve">WOODCRAFT UNLIMITED INC</t>
  </si>
  <si>
    <t xml:space="preserve">S00829</t>
  </si>
  <si>
    <t xml:space="preserve">4999 KINGSTON ST</t>
  </si>
  <si>
    <t xml:space="preserve">1973;1974;1976;1979;1980;1982;1983;1984;1986;1988;1990;1993</t>
  </si>
  <si>
    <t xml:space="preserve">B + R PLASTIC INC. (1973-1993; SIC 3079)</t>
  </si>
  <si>
    <t xml:space="preserve">B + R PLASTIC INC. (1973) | FEDERAL ENVELOPE, DIV OF CHAMPION INTL (1976) | . RAL INDUSTRIAL RAC MAI RRCULIERY MEG eae MACHINERY. i“ EX’ (1977)</t>
  </si>
  <si>
    <t xml:space="preserve">JP LAMBORN CO [FRS; 84 m]</t>
  </si>
  <si>
    <t xml:space="preserve">SPRINT DENVER INC. [FRS] (address match)</t>
  </si>
  <si>
    <t xml:space="preserve">B &amp; R PLASTIC INC [FRS] (address match) | PHM BRANDS, LLC [FRS] (address match)</t>
  </si>
  <si>
    <t xml:space="preserve">JP LAMBORN CO</t>
  </si>
  <si>
    <t xml:space="preserve">VARI-L COMPANY INC</t>
  </si>
  <si>
    <t xml:space="preserve">S03486</t>
  </si>
  <si>
    <t xml:space="preserve">1361 S BROADWAY</t>
  </si>
  <si>
    <t xml:space="preserve">1973;1974;1980;1982;1986;1988;1990;1999</t>
  </si>
  <si>
    <t xml:space="preserve">BEVERLY DEVELOPMENT CORP (1973-1999; SIC 3714,3079) | SEVERLY DEVELOPRENT CORP (1980; SIC 3714,2394) | 8 D COMPANY (1982; SIC 3713,3799) | Boca (1986; SIC 3713,3799) | BDCO (1988-1990; SIC 3713,3799)</t>
  </si>
  <si>
    <t xml:space="preserve">BEVERLY DEVELOPMENT CORP (1973) | SEVERLY DEVELOPRENT CORP (1980) | 8 D COMPANY (1982) | Boca (1986) | BDCO (1988)</t>
  </si>
  <si>
    <t xml:space="preserve">SASHCO INC [TRI; 93 m]</t>
  </si>
  <si>
    <t xml:space="preserve">LARSEN DEVELOPMENT COMPANY [FRS; 16 m] | LARSEN DEVELOPMENT COMPANY [FRS] (address match)</t>
  </si>
  <si>
    <t xml:space="preserve">S03498</t>
  </si>
  <si>
    <t xml:space="preserve">1125 LIPAN</t>
  </si>
  <si>
    <t xml:space="preserve">O-C METAL PLATING + FOUNDRY WORKS (1973-1974; SIC 3361,3362,3471)</t>
  </si>
  <si>
    <t xml:space="preserve">O-C METAL PLATING + FOUNDRY WORKS (1973)</t>
  </si>
  <si>
    <t xml:space="preserve">PHARMACEUTICAL BASICS INC [TRI; 60 m]</t>
  </si>
  <si>
    <t xml:space="preserve">THE PRO-LAB</t>
  </si>
  <si>
    <t xml:space="preserve">S03499</t>
  </si>
  <si>
    <t xml:space="preserve">11155 45TH AVE</t>
  </si>
  <si>
    <t xml:space="preserve">1973;1974;1976;1977;1979;1982;1983;1986;1990</t>
  </si>
  <si>
    <t xml:space="preserve">DAHLSTROM MFG CORP (1973; SIC 3444) | POWERS METAL PRODUCTS INC (1974-1976; SIC 3444) | WESTERN WIRE OF CILD INC (1977-1990; SIC 3469,3496)</t>
  </si>
  <si>
    <t xml:space="preserve">DAHLSTROM MFG CORP (1973) | POWERS METAL PRODUCTS INC (1974) | WESTERN WIRE OF CILD INC (1977)</t>
  </si>
  <si>
    <t xml:space="preserve">MILE HIGH EQUIPMENT CO [FRS; 58 m]</t>
  </si>
  <si>
    <t xml:space="preserve">WESTERN WIRE [FRS; name match, 24 m]</t>
  </si>
  <si>
    <t xml:space="preserve">S03512</t>
  </si>
  <si>
    <t xml:space="preserve">4050 GLOBEVILLE RD</t>
  </si>
  <si>
    <t xml:space="preserve">KOHL + MADDEN PRINTING INK CORP (1973-1980; SIC 2893)</t>
  </si>
  <si>
    <t xml:space="preserve">KOHL + MADDEN PRINTING INK CORP (1973)</t>
  </si>
  <si>
    <t xml:space="preserve">COLORADO PETROLEUM [TRI; 41 m]</t>
  </si>
  <si>
    <t xml:space="preserve">COLORADO PETROLEUM PRODUCTS CO [FRS; 35 m]</t>
  </si>
  <si>
    <t xml:space="preserve">COLORADO PETROLEUM</t>
  </si>
  <si>
    <t xml:space="preserve">S03520</t>
  </si>
  <si>
    <t xml:space="preserve">1146 S KALAMATH</t>
  </si>
  <si>
    <t xml:space="preserve">MOUNTAIN MARINE INC (1973-1976; SIC 3732) | SPORTSMAN MFG CO (1974; SIC 3751,3429)</t>
  </si>
  <si>
    <t xml:space="preserve">MOUNTAIN MARINE INC (1973) | SPORTSMAN MFG CO (1974) | JACKSON SOUND PRODUCTIONS LTD (1980) | ERGN POT BAKERY INC (1980) | NATIONAL BARRICADE COMPANY OF DENVER INC (1983) | WESTLAND LUGGAGE CO (1988) | AMERICAN DRUM CO (1990)</t>
  </si>
  <si>
    <t xml:space="preserve">PHARMACEUTICAL BASICS INC [TRI; 96 m]</t>
  </si>
  <si>
    <t xml:space="preserve">AVALANCHE AUTO PARTS [FRS; 25 m]</t>
  </si>
  <si>
    <t xml:space="preserve">DILLEY GRAPHICS INC</t>
  </si>
  <si>
    <t xml:space="preserve">S01018</t>
  </si>
  <si>
    <t xml:space="preserve">11155 E 47TH AVE</t>
  </si>
  <si>
    <t xml:space="preserve">GRUNDY INDUSTRIES INC (1983-1999; SIC 2851)</t>
  </si>
  <si>
    <t xml:space="preserve">COMPONENT DEVELCPMENT CO (1974) | TREASURE CHEST ADVERTISING CO INC (1979) | GRUNDY INDUSTRIES INC (1983)</t>
  </si>
  <si>
    <t xml:space="preserve">HENRY CO GRUNDY INDUSTRIES [TRI; name match, 22 m] | HENRY COMPANY [FRS; 28 m] | CARGILL, INC. [FRS; 34 m] | HENRY COMPANY [FRS] (address match) | HENRY CO GRUNDY INDUSTRIES [TRI] (address match)</t>
  </si>
  <si>
    <t xml:space="preserve">S03756</t>
  </si>
  <si>
    <t xml:space="preserve">4939 E 39TH AVE</t>
  </si>
  <si>
    <t xml:space="preserve">CHEMPAK INDUSTRIES (1990-1999; SIC 2841,2843)</t>
  </si>
  <si>
    <t xml:space="preserve">GENERAL CUSHIONING (1974) | CHEMPAK INDUSTRIES (1990)</t>
  </si>
  <si>
    <t xml:space="preserve">KIK (DENVER) LLC [TRI; 67 m] | KIK INCORPORATED [FRS; 76 m]</t>
  </si>
  <si>
    <t xml:space="preserve">BC PRINTING [FRS; 9 m] | HILEX [FRS; 20 m]</t>
  </si>
  <si>
    <t xml:space="preserve">KIK (DENVER), LLC [FRS; 2 m]</t>
  </si>
  <si>
    <t xml:space="preserve">BC PRINTING</t>
  </si>
  <si>
    <t xml:space="preserve">S03880</t>
  </si>
  <si>
    <t xml:space="preserve">1415 S BROADWAY</t>
  </si>
  <si>
    <t xml:space="preserve">AJAX CUSTOM PLATING INC (1986-1999; SIC 3471)</t>
  </si>
  <si>
    <t xml:space="preserve">LITTLE LITHCGRAPHERSs INC. (1974) | MONARCH PRESS (1974) | AJAX CUSTOM PLATING INC (1986)</t>
  </si>
  <si>
    <t xml:space="preserve">SASHCO INC [TRI; 97 m]</t>
  </si>
  <si>
    <t xml:space="preserve">AJAX CUSTOM PLATING COMPANY [FRS; name match, 4 m]</t>
  </si>
  <si>
    <t xml:space="preserve">S03898</t>
  </si>
  <si>
    <t xml:space="preserve">2045 W 8TH AVE</t>
  </si>
  <si>
    <t xml:space="preserve">1974;1976;1990;1993;1999</t>
  </si>
  <si>
    <t xml:space="preserve">NEW VENTURE CC.» THE (1974-1999; SIC 3751) | MEW VENTURE CO.» THE (1976; SIC 3751)</t>
  </si>
  <si>
    <t xml:space="preserve">NEW VENTURE CC.» THE (1974) | MEW VENTURE CO.» THE (1976)</t>
  </si>
  <si>
    <t xml:space="preserve">LINCOLN PLATING CO - DENVER CENTRAL [TRI; 81 m]</t>
  </si>
  <si>
    <t xml:space="preserve">AUTO HAUS OF COLORADO DBA TRAILER MADE CUSTOM TRAILERS LLC [FRS; 16 m]</t>
  </si>
  <si>
    <t xml:space="preserve">S03918</t>
  </si>
  <si>
    <t xml:space="preserve">4595 STAPLETON OR N</t>
  </si>
  <si>
    <t xml:space="preserve">SUBTERRANEAN TOOLS, INC (1974; SIC 3532)</t>
  </si>
  <si>
    <t xml:space="preserve">SUBTERRANEAN TOOLS, INC (1974) | INTERNATIONAL METAL PRODUCTS INC (1979)</t>
  </si>
  <si>
    <t xml:space="preserve">DENVER DISTRIBUTION CENTER [FRS; 3 m] | SAFEWAY DISTRIBUTION CENTER [TRI; 52 m]</t>
  </si>
  <si>
    <t xml:space="preserve">S00747</t>
  </si>
  <si>
    <t xml:space="preserve">4340 GLENCOE ST</t>
  </si>
  <si>
    <t xml:space="preserve">FUJI FOODS US INC (1999; SIC 3500)</t>
  </si>
  <si>
    <t xml:space="preserve">ROTH BONELESS BEEF INC (1976) | ROTH BONELESS BEEF INC (1982) | QUALITY STEAKS INC (1984) | FUJI FOODS US, INC (1993)</t>
  </si>
  <si>
    <t xml:space="preserve">SAFEWAY MILK PLANT [FRS; 99 m]</t>
  </si>
  <si>
    <t xml:space="preserve">FUJI FOODS INC. [FRS; name match, 4 m] | FUJI FOODS INC. [FRS] (address match)</t>
  </si>
  <si>
    <t xml:space="preserve">NATIONAL TRANSMISSION INC</t>
  </si>
  <si>
    <t xml:space="preserve">S00879</t>
  </si>
  <si>
    <t xml:space="preserve">11295 E 51ST AVE</t>
  </si>
  <si>
    <t xml:space="preserve">1976;1979;1982;1983;1984;1986;1990;1993;1999</t>
  </si>
  <si>
    <t xml:space="preserve">COLE MANUFACTURING CORP (1976-1999; SIC 3599,3499,2752) | UNITED WESTERN PRODUCTS INC (1976-1979; SIC 3714)</t>
  </si>
  <si>
    <t xml:space="preserve">COLE MANUFACTURING CORP (1976) | UNITED WESTERN PRODUCTS INC (1976)</t>
  </si>
  <si>
    <t xml:space="preserve">PEASE INDUSTRIES INC [TRI; 73 m]</t>
  </si>
  <si>
    <t xml:space="preserve">COLE MFG CORP [FRS; name match, 61 m] | COLORADOS BEST [FRS; 26 m] | COLE MFG CORP [FRS] (address match)</t>
  </si>
  <si>
    <t xml:space="preserve">PEASE INDUSTRIES INC</t>
  </si>
  <si>
    <t xml:space="preserve">COLORADOS BEST</t>
  </si>
  <si>
    <t xml:space="preserve">S00971</t>
  </si>
  <si>
    <t xml:space="preserve">12555 E 37TH AVE</t>
  </si>
  <si>
    <t xml:space="preserve">80230</t>
  </si>
  <si>
    <t xml:space="preserve">ELM LUBRICANTS INC "COATING DIV! (1984-1990; SIC 3357,3356) | E/M CORPORATION (1992; SIC 3479)</t>
  </si>
  <si>
    <t xml:space="preserve">MULTIPLE CHOICES INC (1976) | ELM LUBRICANTS INC "COATING DIV! (1984) | E/M CORPORATION (1992)</t>
  </si>
  <si>
    <t xml:space="preserve">E/M CORP [FRS; name match, 82 m] | COLORADO INDUSTRIAL PAINTING INC [FRS; 82 m]</t>
  </si>
  <si>
    <t xml:space="preserve">S01120</t>
  </si>
  <si>
    <t xml:space="preserve">1485 E 61ST ST</t>
  </si>
  <si>
    <t xml:space="preserve">HAMILTON RENTAL SERVICES (1993; SIC 2399,2899)</t>
  </si>
  <si>
    <t xml:space="preserve">RUST SALES CO (1976) | RUBY LITHO: (1992) | FAULTLESS LAUNDRY CO (1993) | HAMILTON RENTAL SERVICES (1993) | HAMILTON LINEN &amp; UNIFORM (1999)</t>
  </si>
  <si>
    <t xml:space="preserve">CRYENCO INC [TRI; 75 m]</t>
  </si>
  <si>
    <t xml:space="preserve">PREMIUM PET HEALTH DBA FROZEN PET INGREDIENTS, LLC [FRS; 8 m]</t>
  </si>
  <si>
    <t xml:space="preserve">PARK CORP [FRS; 8 m] | ABITEC CORPORATION [FRS; 8 m] | REDBIRD FARMS DISTRIBUTION INC [FRS; 8 m] | GATEWAY [FRS; 18 m]</t>
  </si>
  <si>
    <t xml:space="preserve">PREMIUM PET HEALTH DBA FROZEN PET INGREDIENTS, LLC</t>
  </si>
  <si>
    <t xml:space="preserve">S01148</t>
  </si>
  <si>
    <t xml:space="preserve">11155 51ST AVE</t>
  </si>
  <si>
    <t xml:space="preserve">1976;1982;1983;1984;1986;1990</t>
  </si>
  <si>
    <t xml:space="preserve">SUMMIT PRECISION INC (1976-1990; SIC 3599,3544,3499)</t>
  </si>
  <si>
    <t xml:space="preserve">SUMMIT PRECISION INC (1976)</t>
  </si>
  <si>
    <t xml:space="preserve">JP LAMBORN CO [FRS; 78 m]</t>
  </si>
  <si>
    <t xml:space="preserve">VARI-L COMPANY INC [FRS; 11 m]</t>
  </si>
  <si>
    <t xml:space="preserve">DENVER CORRIDOR [FRS; 32 m]</t>
  </si>
  <si>
    <t xml:space="preserve">S04231</t>
  </si>
  <si>
    <t xml:space="preserve">3900 JOLIET ST</t>
  </si>
  <si>
    <t xml:space="preserve">1976;1979;1982;1983;1988;1990;1992;1999</t>
  </si>
  <si>
    <t xml:space="preserve">KWAL PAINTS INC (1976-1982; SIC 2851) | KWAL PAINTS INC (1983-1999; SIC 2851)</t>
  </si>
  <si>
    <t xml:space="preserve">KWAL PAINTS INC (1976) | KWAL PAINTS INC (1983)</t>
  </si>
  <si>
    <t xml:space="preserve">KWAL-HOWELLS INC ( DBA KWAL PAINT INC) [FRS; name match, 55 m] | COLORADO SALT PRODUCTS [FRS; 13 m]</t>
  </si>
  <si>
    <t xml:space="preserve">KIK LLC</t>
  </si>
  <si>
    <t xml:space="preserve">S01100</t>
  </si>
  <si>
    <t xml:space="preserve">4295 KEARNEY ST</t>
  </si>
  <si>
    <t xml:space="preserve">1977;1980;1982;1983;1984</t>
  </si>
  <si>
    <t xml:space="preserve">REEVES PLASTIC PIPE CO (1977-1984; SIC 3079)</t>
  </si>
  <si>
    <t xml:space="preserve">REEVES PLASTIC PIPE CO (1977)</t>
  </si>
  <si>
    <t xml:space="preserve">US GREENFIBER LLC [FRS; 51 m]</t>
  </si>
  <si>
    <t xml:space="preserve">DENVER TRANSFER FACILITY [CDPHE RCRA; 34 m] | ADVANCED CHEMICAL TRANSPORT LLC [CDPHE RCRA; 34 m] | ADVANCED CHEMICAL TRANSPORT LLC [FRS; 34 m] | DENVER TRANSFER FACILITY [FRS; 34 m] | ADVANCED CHEMICAL TRANSPORT LLC [FRS] (address match) | ADVANCED CHEMICAL TRANSPORT LLC [CDPHE RCRA] (address match)</t>
  </si>
  <si>
    <t xml:space="preserve">DENVER TRANSFER FACILITY</t>
  </si>
  <si>
    <t xml:space="preserve">S04329</t>
  </si>
  <si>
    <t xml:space="preserve">1406 S CHEROKEE</t>
  </si>
  <si>
    <t xml:space="preserve">TOMA PIPE &amp; SUPPLY INC. (1992; SIC 3463)</t>
  </si>
  <si>
    <t xml:space="preserve">CENTURY GRAPHICS LTO (1977) | TOMA PIPE &amp; SUPPLY INC. (1992)</t>
  </si>
  <si>
    <t xml:space="preserve">CYCLO MANUFACTURING CO [FRS; 62 m] | CYCLO MANUFACTURING CO [TRI; 70 m]</t>
  </si>
  <si>
    <t xml:space="preserve">S04352</t>
  </si>
  <si>
    <t xml:space="preserve">4300 FOREST ST</t>
  </si>
  <si>
    <t xml:space="preserve">MILE HIGH PAPER CO (1980-1983; SIC 2653,2641,3315)</t>
  </si>
  <si>
    <t xml:space="preserve">MILE HIGH PAPER CO (1977)</t>
  </si>
  <si>
    <t xml:space="preserve">SAFEWAY MILK PLANT [FRS; 15 m] | STEMCO MFG [FRS; 17 m]</t>
  </si>
  <si>
    <t xml:space="preserve">NATIONAL TRANSMISSION INC [CDPHE RCRA; 30 m] | DENVER METAL FINISHING [CDPHE RCRA; 30 m]</t>
  </si>
  <si>
    <t xml:space="preserve">SAFEWAY INC DENVER MILK [FRS; 2 m] | DISASTER RESTORATION [FRS; 17 m]</t>
  </si>
  <si>
    <t xml:space="preserve">S04650</t>
  </si>
  <si>
    <t xml:space="preserve">7900 E 40TH AVE</t>
  </si>
  <si>
    <t xml:space="preserve">1979;1980;1999</t>
  </si>
  <si>
    <t xml:space="preserve">B #0 BRAKE SUPPLY CO INC (1979; SIC 3714) | 8 ¢ D BRAKE SUPPLY CO INC (1980; SIC 3714) | BANNER MANUFACTURING CO LLC (1999; SIC 2819)</t>
  </si>
  <si>
    <t xml:space="preserve">B #0 BRAKE SUPPLY CO INC (1979) | 8 ¢ D BRAKE SUPPLY CO INC (1980) | BANNER MANUFACTURING CO LLC (1999)</t>
  </si>
  <si>
    <t xml:space="preserve">FINTECH INC [FRS; 80 m]</t>
  </si>
  <si>
    <t xml:space="preserve">BANNER MFG CO LLC [FRS; name match, 29 m] | PHILIP SERVICES CORPORATION [FRS; 23 m] | BANNER MFG CO LLC [FRS] (address match)</t>
  </si>
  <si>
    <t xml:space="preserve">DEAN ENTERPRISES [FRS; 29 m] | DEAN ENTERPRISES [FRS] (address match)</t>
  </si>
  <si>
    <t xml:space="preserve">S04678</t>
  </si>
  <si>
    <t xml:space="preserve">4455 E 46TH AVE</t>
  </si>
  <si>
    <t xml:space="preserve">—K + W METAL FABRICATORS, INC (1979-1983; SIC 3444,3542)</t>
  </si>
  <si>
    <t xml:space="preserve">—K + W METAL FABRICATORS, INC (1979)</t>
  </si>
  <si>
    <t xml:space="preserve">DENVER DISTRIBUTION CENTER [FRS; 90 m]</t>
  </si>
  <si>
    <t xml:space="preserve">S00987</t>
  </si>
  <si>
    <t xml:space="preserve">4410 WASHINGTON ST</t>
  </si>
  <si>
    <t xml:space="preserve">RELATED PRODUCTS DAWN INDUSTRIES INC (1988-1999; SIC 3541)</t>
  </si>
  <si>
    <t xml:space="preserve">FEATHERWORKS CORPORATION (1980) | RELATED PRODUCTS DAWN INDUSTRIES INC (1988)</t>
  </si>
  <si>
    <t xml:space="preserve">READY MIXED CONCRETE CO - PLANT 1 [FRS; 4 m]</t>
  </si>
  <si>
    <t xml:space="preserve">DAWN INDUSTRIES [FRS; name match, 118 m] | ON-CALL STRUCTURAL&amp;SAFETY REPS [FRS; 33 m]</t>
  </si>
  <si>
    <t xml:space="preserve">S01081</t>
  </si>
  <si>
    <t xml:space="preserve">3811 JOLIET ST</t>
  </si>
  <si>
    <t xml:space="preserve">PORTAORILL INCORPORATED (1980-1984; SIC 3533)</t>
  </si>
  <si>
    <t xml:space="preserve">PORTAORILL INCORPORATED (1980)</t>
  </si>
  <si>
    <t xml:space="preserve">CHART STORAGE SYSTEMS - DENVER, INC [FRS; 15 m] | CHART INC [TRI; 25 m] | KWAL-HOWELLS INC ( DBA KWAL PAINT INC) [FRS; 92 m] | CHART STORAGE SYSTEMS - DENVER, INC [FRS] (address match) | CHART INC [TRI] (address match)</t>
  </si>
  <si>
    <t xml:space="preserve">R &amp; S STEEL [FRS; 15 m] | R &amp; S STEEL [FRS] (address match)</t>
  </si>
  <si>
    <t xml:space="preserve">S04786</t>
  </si>
  <si>
    <t xml:space="preserve">5680 EMERSON</t>
  </si>
  <si>
    <t xml:space="preserve">HOLLY ENGINEERING + AFG INC (1980-1982; SIC 3544,3599)</t>
  </si>
  <si>
    <t xml:space="preserve">HOLLY ENGINEERING + AFG INC (1980)</t>
  </si>
  <si>
    <t xml:space="preserve">CARDINAL INDL FINISHES INC [TRI; 78 m]</t>
  </si>
  <si>
    <t xml:space="preserve">MTN STATES BATTERY SERVICE (DELETED 90) [FRS; 28 m] | ENVIRONMENTAL RESOURCE TECHNOLOGIES LLC [CDPHE RCRA; 35 m] | IRON WOMAN CONSTRUCTION &amp; ENVIRONMENTAL SERVICES LLC [CDPHE RCRA; 35 m]</t>
  </si>
  <si>
    <t xml:space="preserve">MTN STATES BATTERY SERVICE (DELETED 90)</t>
  </si>
  <si>
    <t xml:space="preserve">S04945</t>
  </si>
  <si>
    <t xml:space="preserve">2277 S CHEROKEE</t>
  </si>
  <si>
    <t xml:space="preserve">WLUMINUM BUILOING PRODUCES, INC (1980; SIC 3442,3448,3446)</t>
  </si>
  <si>
    <t xml:space="preserve">WLUMINUM BUILOING PRODUCES, INC (1980)</t>
  </si>
  <si>
    <t xml:space="preserve">PROTECTO WRAP CO [TRI; 41 m]</t>
  </si>
  <si>
    <t xml:space="preserve">HARVARD GULCH MUNICIPAL GOLF COURSE</t>
  </si>
  <si>
    <t xml:space="preserve">S04960</t>
  </si>
  <si>
    <t xml:space="preserve">1331 30TH ST</t>
  </si>
  <si>
    <t xml:space="preserve">RAINTREE WOOD PRODUCTS (1988; SIC 2511,2047,3421)</t>
  </si>
  <si>
    <t xml:space="preserve">COLGRADQ DESIGN CONCEPTS (1980) | RAINTREE WOOD PRODUCTS (1986)</t>
  </si>
  <si>
    <t xml:space="preserve">AAA PLATING INC [TRI; 63 m]</t>
  </si>
  <si>
    <t xml:space="preserve">SPRUNG CONSTRUCTION [FRS; 34 m]</t>
  </si>
  <si>
    <t xml:space="preserve">S05034</t>
  </si>
  <si>
    <t xml:space="preserve">11100 E 45TH AVE</t>
  </si>
  <si>
    <t xml:space="preserve">1980;1982;1983;1986;1990;1993</t>
  </si>
  <si>
    <t xml:space="preserve">WILE HIGH EQUIPMENT CO (1980-1993; SIC 3585)</t>
  </si>
  <si>
    <t xml:space="preserve">WILE HIGH EQUIPMENT CO (1980)</t>
  </si>
  <si>
    <t xml:space="preserve">MILE HIGH EQUIPMENT CO [FRS; name match, 32 m] | MILE HIGH EQUIPMENT CO [FRS] (address match) | MILE HIGH EQUIPMENT LLC [TRI] (address match)</t>
  </si>
  <si>
    <t xml:space="preserve">S00773</t>
  </si>
  <si>
    <t xml:space="preserve">2211 S JASON ST</t>
  </si>
  <si>
    <t xml:space="preserve">1982;1983;1984;1993</t>
  </si>
  <si>
    <t xml:space="preserve">PROGRESSIVE TOOL * DIE,» INC. (1982-1983; SIC 3544,3542) | ACCURATE MACHINING (1983-1984; SIC 3599,3441) | JD GRANT, INC (1993; SIC 3089)</t>
  </si>
  <si>
    <t xml:space="preserve">PROGRESSIVE TOOL * DIE,» INC. (1982) | ACCURATE MACHINING (1983) | JD GRANT, INC (1993)</t>
  </si>
  <si>
    <t xml:space="preserve">J D GRANT INCORPORATED [FRS; 5 m]</t>
  </si>
  <si>
    <t xml:space="preserve">ACCURATE MACHINING INC [FRS; name match, 118 m] | AUTOMOTIVE RESTYLING CENTER [FRS; 1 m]</t>
  </si>
  <si>
    <t xml:space="preserve">AUTOMOTIVE RESTYLING CENTER</t>
  </si>
  <si>
    <t xml:space="preserve">S05507</t>
  </si>
  <si>
    <t xml:space="preserve">3045 LARIMER ST</t>
  </si>
  <si>
    <t xml:space="preserve">ACTION MFG SYSTEMS INC (1982; SIC 3499)</t>
  </si>
  <si>
    <t xml:space="preserve">ACTION MFG SYSTEMS INC (1982)</t>
  </si>
  <si>
    <t xml:space="preserve">AAA PLATING INC [TRI; 97 m]</t>
  </si>
  <si>
    <t xml:space="preserve">NOVO COFFEE ROASTERS [FRS; 21 m]</t>
  </si>
  <si>
    <t xml:space="preserve">S00749</t>
  </si>
  <si>
    <t xml:space="preserve">975 58TH AVE</t>
  </si>
  <si>
    <t xml:space="preserve">COLORADO SILVER STAR (1990; SIC 3199,3369,3364)</t>
  </si>
  <si>
    <t xml:space="preserve">ROCKY MOUNTAIN KITCHEN INC (1983) | WOODGRAIN INC (1986) | UPHOLSTERY STYLISTS INC (1986) | COLORADO SILVER STAR (1990) | MCKISSACK PRINTING (1990) | PAUL'S CUSTOM CANVAS (1993)</t>
  </si>
  <si>
    <t xml:space="preserve">CARDINAL INDL FINISHES INC [TRI; 73 m]</t>
  </si>
  <si>
    <t xml:space="preserve">MTN STATES BATTERY SERVICE (DELETED 90) [FRS; 33 m]</t>
  </si>
  <si>
    <t xml:space="preserve">J&amp;J PRINTED APPAREL [FRS; 12 m]</t>
  </si>
  <si>
    <t xml:space="preserve">S00892</t>
  </si>
  <si>
    <t xml:space="preserve">2237 S JASON ST</t>
  </si>
  <si>
    <t xml:space="preserve">1983;1984;1988;1990;1993</t>
  </si>
  <si>
    <t xml:space="preserve">COLORADO SURFACE GRINDING INC (1983; SIC 3599) | COLORADO SURFACE GRINDING INC (1984-1993; SIC 3599)</t>
  </si>
  <si>
    <t xml:space="preserve">COLORADO SURFACE GRINDING INC (1983) | COLORADO SURFACE GRINDING INC (1984)</t>
  </si>
  <si>
    <t xml:space="preserve">J D GRANT INCORPORATED [FRS; 41 m]</t>
  </si>
  <si>
    <t xml:space="preserve">S00976</t>
  </si>
  <si>
    <t xml:space="preserve">4670 HOLLY ST</t>
  </si>
  <si>
    <t xml:space="preserve">ENERGY THERMAL SYSTEMS INC (1983-1988; SIC 2661,3079)</t>
  </si>
  <si>
    <t xml:space="preserve">ENERGY THERMAL SYSTEMS INC (1983)</t>
  </si>
  <si>
    <t xml:space="preserve">EFI POLYMERS [FRS; 33 m] | FIRESTONE BUILDING PRODUCTS CO [FRS; 43 m] | CARPENTER COMPANY INC [FRS; 85 m] | FIRESTONE BUILDING PRODUCTS CO [FRS] (address match) | FIRESTONE BUILDING PRODUCTS CO [TRI] (address match)</t>
  </si>
  <si>
    <t xml:space="preserve">ARISTOKRAFT DIST CTR #27 [FRS; 37 m] | COOPER LIGHTING INC [FRS; 37 m]</t>
  </si>
  <si>
    <t xml:space="preserve">ARISTOKRAFT DIST CTR #27</t>
  </si>
  <si>
    <t xml:space="preserve">S05738</t>
  </si>
  <si>
    <t xml:space="preserve">3615 FOREST ST</t>
  </si>
  <si>
    <t xml:space="preserve">AwZ SALES CORP. (1983; SIC 3993,3079)</t>
  </si>
  <si>
    <t xml:space="preserve">AwZ SALES CORP. (1983)</t>
  </si>
  <si>
    <t xml:space="preserve">SAFEWAY MILK PLANT [TRI; 58 m]</t>
  </si>
  <si>
    <t xml:space="preserve">S05756</t>
  </si>
  <si>
    <t xml:space="preserve">10685 E 51ST AVE</t>
  </si>
  <si>
    <t xml:space="preserve">CHEMICAL SYSTEMS TECHNOLOGY INC. (1983-1999; SIC 2841,2842,2619) | AFGO LABORATORIES INC (1999; SIC 2800,2800,2800)</t>
  </si>
  <si>
    <t xml:space="preserve">CHEMICAL SYSTEMS TECHNOLOGY INC. (1983) | AFGO LABORATORIES INC (1999)</t>
  </si>
  <si>
    <t xml:space="preserve">CHEMICAL SYS TECHNOLOGY INC [FRS; name match, 1 m] | CHEMICAL SYSTEMS TECHNOLOGY INC [TRI; name match, 68 m] | BRITE-LINE LLC - BRITE-LINE LLC [FRS; 92 m] | CHEMICAL SYS TECHNOLOGY INC [FRS] (address match) | CHEMICAL SYSTEMS TECHNOLOGY INC [TRI] (address match)</t>
  </si>
  <si>
    <t xml:space="preserve">AFGO LABORATORIES INC [FRS; name match, 1 m]</t>
  </si>
  <si>
    <t xml:space="preserve">COMMERCIAL TESTING &amp; ENGR CO</t>
  </si>
  <si>
    <t xml:space="preserve">S05767</t>
  </si>
  <si>
    <t xml:space="preserve">5353 FRANKLIN</t>
  </si>
  <si>
    <t xml:space="preserve">HAUSMAN STEEL CORP (1983; SIC 3449) | HAUSMAN STEEL CORP (1986; SIC 3449)</t>
  </si>
  <si>
    <t xml:space="preserve">HAUSMAN STEEL CORP (1983) | HAUSMAN STEEL CORP (1986)</t>
  </si>
  <si>
    <t xml:space="preserve">CMC REBAR INC [FRS; 1 m]</t>
  </si>
  <si>
    <t xml:space="preserve">CMC REBAR INC [FRS; 1 m] | MAVERICK RANCH [FRS; 12 m]</t>
  </si>
  <si>
    <t xml:space="preserve">PSCO  - CHEROKEE STATION</t>
  </si>
  <si>
    <t xml:space="preserve">S05821</t>
  </si>
  <si>
    <t xml:space="preserve">4990 PARIS ST</t>
  </si>
  <si>
    <t xml:space="preserve">WESTERN PLASTI-TYPE CO (1983; SIC 3953,3079,3555)</t>
  </si>
  <si>
    <t xml:space="preserve">WESTERN PLASTI-TYPE CO (1983)</t>
  </si>
  <si>
    <t xml:space="preserve">CHEMSTATION DENVER [FRS; 79 m]</t>
  </si>
  <si>
    <t xml:space="preserve">FINISHING FIRST INC [FRS; 7 m] | BELFOR ERNVIRONMENTAL INC [FRS; 8 m]</t>
  </si>
  <si>
    <t xml:space="preserve">KIMMEL MECHANICAL, INC [FRS; 8 m] | SUNSHINE PAPER CO [FRS; 8 m] | RIEDEL ENVIRONMENTAL SERVICES [FRS; 8 m] | GUY'S FLOOR SERVICE, INC. [FRS; 35 m]</t>
  </si>
  <si>
    <t xml:space="preserve">FINISHING FIRST INC</t>
  </si>
  <si>
    <t xml:space="preserve">S00755</t>
  </si>
  <si>
    <t xml:space="preserve">2305 5 VASASH</t>
  </si>
  <si>
    <t xml:space="preserve">fmanco FS CO (1984; SIC 2961) | &amp; + &amp; SANDWICH CO INC (1986; SIC 2999,3079)</t>
  </si>
  <si>
    <t xml:space="preserve">‘BC REPROGRAPHICS INCe (1984) | ENVIRONMENTAL STONE PRODUCTS INC (1984) | fmanco FS CO (1984) | &amp; + &amp; SANDWICH CO INC (1986) | WOODCRAFT UNLIMITED (1988) | INDUSTRIAL USE SPECT Hies+mrc co (1988)</t>
  </si>
  <si>
    <t xml:space="preserve">THERMAL SOLUTIONS MANUFACTURING INC. [TRI; 52 m]</t>
  </si>
  <si>
    <t xml:space="preserve">ZIEGEN FIELDERS [FRS; 31 m]</t>
  </si>
  <si>
    <t xml:space="preserve">ZIEDGENFELDER CO INC [FRS; 31 m] | ZIEGENFELDER COMPANY [FRS; 31 m]</t>
  </si>
  <si>
    <t xml:space="preserve">THERMAL SOLUTIONS MANUFACTURING INC.</t>
  </si>
  <si>
    <t xml:space="preserve">ZIEGEN FIELDERS</t>
  </si>
  <si>
    <t xml:space="preserve">S06606</t>
  </si>
  <si>
    <t xml:space="preserve">3600 E 44TH AVE</t>
  </si>
  <si>
    <t xml:space="preserve">LENOX-MACLAREN (1986; SIC 3479)</t>
  </si>
  <si>
    <t xml:space="preserve">LENOX-MACLAREN (1986)</t>
  </si>
  <si>
    <t xml:space="preserve">KBP COIL COATERS INC - 3600 E 44TH AVE [FRS; 41 m] | KBP COIL COATERS INC - 3600 E 44TH AVE [FRS] (address match) | KBP COIL COATERS INC [TRI] (address match)</t>
  </si>
  <si>
    <t xml:space="preserve">Direct Polymers - 3601 E 44th Ave [CDPHE Solid_Waste_Facilities; 24 m]</t>
  </si>
  <si>
    <t xml:space="preserve">L &amp; B PRODUCE TRUCKING</t>
  </si>
  <si>
    <t xml:space="preserve">S06667</t>
  </si>
  <si>
    <t xml:space="preserve">11255 E 47TH AVE</t>
  </si>
  <si>
    <t xml:space="preserve">GRUNDY INDUSTRIES INC (1986; SIC 2832)</t>
  </si>
  <si>
    <t xml:space="preserve">GRUNDY INDUSTRIES INC (1986)</t>
  </si>
  <si>
    <t xml:space="preserve">HENRY CO GRUNDY INDUSTRIES [TRI; name match, 87 m] | CARGILL, INC. [FRS; 66 m] | HENRY COMPANY [FRS; 72 m]</t>
  </si>
  <si>
    <t xml:space="preserve">SCHENKERS INTERNATIONAL [FRS; 39 m]</t>
  </si>
  <si>
    <t xml:space="preserve">CARGILL, INC.</t>
  </si>
  <si>
    <t xml:space="preserve">US INK DIVISION OF SUN CHEMICAL</t>
  </si>
  <si>
    <t xml:space="preserve">S06720</t>
  </si>
  <si>
    <t xml:space="preserve">5000 LIMA ST</t>
  </si>
  <si>
    <t xml:space="preserve">PEASE INDUSTRIES INC (1986-1993; SIC 3442) | CONVEYING INDUSTRIES INC (1999; SIC 3535) | FLEXOVEYOR INDUSTRIES INC (1999; SIC 3535)</t>
  </si>
  <si>
    <t xml:space="preserve">PEASE INDUSTRIES INC (1986) | FLEXOVEYOR INDUSTRIES, INC (1993) | CONVEYING INDUSTRIES INC (1999)</t>
  </si>
  <si>
    <t xml:space="preserve">PEASE IND INC [FRS; name match, 80 m] | PEASE INDUSTRIES INC [TRI; name match, 243 m] | SAMSONITE CORP [TRI; 57 m] | PEASE IND INC [FRS] (address match) | PEASE INDUSTRIES INC [TRI] (address match)</t>
  </si>
  <si>
    <t xml:space="preserve">FLEXOVEYOR INDUSTRIES INC [FRS; name match, 10 m]</t>
  </si>
  <si>
    <t xml:space="preserve">CONVEYING INDUSTRIES, INC. [FRS; name match, 10 m]</t>
  </si>
  <si>
    <t xml:space="preserve">S06739</t>
  </si>
  <si>
    <t xml:space="preserve">4301 FOREST ST</t>
  </si>
  <si>
    <t xml:space="preserve">STEMCO MANUFACTURING CO (1990; SIC 3679) | CPS DISTRIBUTORS INC (1999; SIC 3561)</t>
  </si>
  <si>
    <t xml:space="preserve">SAFEWAY STORES INC» MILK DEPARTMENT (1986) | STEMCO MANUFACTURING CO (1990) | CPS DISTRIBUTORS INC (1999)</t>
  </si>
  <si>
    <t xml:space="preserve">STEMCO MFG [FRS; name match, 92 m] | SAFEWAY MILK PLANT [FRS; 59 m] | SAFEWAY MILK PLANT [FRS] (address match) | SAFEWAY MILK PLANT [TRI] (address match)</t>
  </si>
  <si>
    <t xml:space="preserve">SAFEWAY INC DENVER MILK [FRS; name match, 72 m] | SAFEWAY INC DENVER MILK [FRS] (address match)</t>
  </si>
  <si>
    <t xml:space="preserve">S06750</t>
  </si>
  <si>
    <t xml:space="preserve">1295 S LIPAN</t>
  </si>
  <si>
    <t xml:space="preserve">ROCKET SEALS (1999; SIC 3069)</t>
  </si>
  <si>
    <t xml:space="preserve">SIGN SYSTEM INC (1986) | ROCKET SEALS (1999)</t>
  </si>
  <si>
    <t xml:space="preserve">ELECTRO-MECHANICAL PRODUCTS INC [FRS; 82 m]</t>
  </si>
  <si>
    <t xml:space="preserve">S07020</t>
  </si>
  <si>
    <t xml:space="preserve">345 W 62ND AVE UNIT D</t>
  </si>
  <si>
    <t xml:space="preserve">JARCO INC (1988-1999; SIC 3089,3949)</t>
  </si>
  <si>
    <t xml:space="preserve">JARCO INC (1988)</t>
  </si>
  <si>
    <t xml:space="preserve">VANCE BROTHERS INC [FRS; 52 m]</t>
  </si>
  <si>
    <t xml:space="preserve">GREEN THUM LLC [FRS; 33 m]</t>
  </si>
  <si>
    <t xml:space="preserve">VANCE BROTHERS, INC. - DENVER FACILITY [FRS; 27 m] | ASPHALT SPECIALTIES- SCREEN ASTEC 062504 [FRS; 33 m] | ASPHALT SPECIALTIES - 62ND AVE [FRS; 33 m] | ASPHALT SPECIALTIES CO - PORT SCREEN [FRS; 33 m] | ASPHALT SPECIALTIES - PORTABLE CRUSH/SCR [FRS; 33 m] | ASPHALT SPECIALTIES - PORT CRUSH/SCREEN [FRS; 33 m] | W. 62ND AVE. ASPHALT PLANT [FRS; 33 m]</t>
  </si>
  <si>
    <t xml:space="preserve">605 w. 62nd</t>
  </si>
  <si>
    <t xml:space="preserve">VANCE BROTHERS INC</t>
  </si>
  <si>
    <t xml:space="preserve">GREEN THUM LLC</t>
  </si>
  <si>
    <t xml:space="preserve">S07576</t>
  </si>
  <si>
    <t xml:space="preserve">5585 E 47TH ST</t>
  </si>
  <si>
    <t xml:space="preserve">ER CARPENTER CO (1990-1999; SIC 3086,3089,3082) | THE LL JOHNSON DISTRIBUTING CO (1993; SIC 3494,3524,3561)</t>
  </si>
  <si>
    <t xml:space="preserve">ER CARPENTER CO (1990) | THE LL JOHNSON DISTRIBUTING CO (1993)</t>
  </si>
  <si>
    <t xml:space="preserve">CARPENTER COMPANY INC [FRS; name match, 1 m] | FIRESTONE BUILDING PRODUCTS CO [FRS; 45 m]</t>
  </si>
  <si>
    <t xml:space="preserve">CARPENTER COMPANY INC [FRS; name match, 1 m]</t>
  </si>
  <si>
    <t xml:space="preserve">COOPER LIGHTING INC</t>
  </si>
  <si>
    <t xml:space="preserve">S07582</t>
  </si>
  <si>
    <t xml:space="preserve">4080 GLOBEVILLE RD</t>
  </si>
  <si>
    <t xml:space="preserve">COLORADO PETROLEUM PRODUCTS CO (1990-1999; SIC 2899,2992)</t>
  </si>
  <si>
    <t xml:space="preserve">COLORADO PETROLEUM PRODUCTS CO (1990)</t>
  </si>
  <si>
    <t xml:space="preserve">COLORADO PETROLEUM [TRI; name match, 96 m] | COLORADO PETROLEUM, INC [FRS; name match, 112 m] | COLORADO PETROLEUM, INC [FRS] (address match) | COLORADO PETROLEUM [TRI] (address match)</t>
  </si>
  <si>
    <t xml:space="preserve">COLORADO PETROLEUM PRODUCTS CO [FRS; name match, 25 m]</t>
  </si>
  <si>
    <t xml:space="preserve">S07638</t>
  </si>
  <si>
    <t xml:space="preserve">11715 E 51ST ST</t>
  </si>
  <si>
    <t xml:space="preserve">PRODUCTION INDUSTRIES INC (1990; SIC 3569)</t>
  </si>
  <si>
    <t xml:space="preserve">PRODUCTION INDUSTRIES INC (1990)</t>
  </si>
  <si>
    <t xml:space="preserve">CHRYSO, INC. [FRS; 38 m]</t>
  </si>
  <si>
    <t xml:space="preserve">GATES [FRS; 21 m] | CHEMLAWN CORP [FRS; 38 m]</t>
  </si>
  <si>
    <t xml:space="preserve">THE JUNGLE INC [FRS; 38 m]</t>
  </si>
  <si>
    <t xml:space="preserve">GATES</t>
  </si>
  <si>
    <t xml:space="preserve">S07647</t>
  </si>
  <si>
    <t xml:space="preserve">4554 LIPAN ST</t>
  </si>
  <si>
    <t xml:space="preserve">SATURN INDUSTRIES LTD (1990; SIC 3444,3599)</t>
  </si>
  <si>
    <t xml:space="preserve">SATURN INDUSTRIES LTD (1990)</t>
  </si>
  <si>
    <t xml:space="preserve">DAWN FOODS PRODUCTS [FRS; 3 m]</t>
  </si>
  <si>
    <t xml:space="preserve">HUSKAR [FRS] (address match) | SBA WELBORNE WAREHOUSE [FRS] (address match)</t>
  </si>
  <si>
    <t xml:space="preserve">S08601</t>
  </si>
  <si>
    <t xml:space="preserve">3620 REVERE ST STE D 80239 903 371 0535 3820 REVERE SI STE D</t>
  </si>
  <si>
    <t xml:space="preserve">AMERICAN EXCURSION, INC (1993; SIC 3081)</t>
  </si>
  <si>
    <t xml:space="preserve">AMERICAN EXCURSION, INC (1993)</t>
  </si>
  <si>
    <t xml:space="preserve">E/M CORP [FRS; 11 m] | COLORADO INDUSTRIAL PAINTING INC [FRS; 11 m]</t>
  </si>
  <si>
    <t xml:space="preserve">S08690</t>
  </si>
  <si>
    <t xml:space="preserve">4675 KINGSTON ST</t>
  </si>
  <si>
    <t xml:space="preserve">JF DALEY INTERNATIONAL, LTD (1993; SIC 2842)</t>
  </si>
  <si>
    <t xml:space="preserve">JF DALEY INTERNATIONAL, LTD (1993)</t>
  </si>
  <si>
    <t xml:space="preserve">HENRY CO GRUNDY INDUSTRIES [TRI; 87 m]</t>
  </si>
  <si>
    <t xml:space="preserve">J.F. DALEY INTERNATIONAL LTD [FRS; name match, 34 m] | PECKS PRODUCTS COMPANY [FRS; 34 m] | JAMES VARLEY &amp; SONS, LLC [FRS; 34 m] | PECKS PRODUCTS COMPANY [FRS] (address match) | JAMES VARLEY &amp; SONS, LLC [FRS] (address match) | J.F. DALEY INTERNATIONAL LTD [FRS] (address match)</t>
  </si>
  <si>
    <t xml:space="preserve">S09356</t>
  </si>
  <si>
    <t xml:space="preserve">1330 ZUNI ST STE K</t>
  </si>
  <si>
    <t xml:space="preserve">ROCKY MOUNTAIN MECHANICAL SYS CO (1999; SIC 3585)</t>
  </si>
  <si>
    <t xml:space="preserve">MORRYS NEON INC (1999) | ROCKY MOUNTAIN MECHANICAL SYS CO (1999)</t>
  </si>
  <si>
    <t xml:space="preserve">PUBLIC SERVICE CO OF COLORADO ZUNI STATION [FRS; 92 m]</t>
  </si>
  <si>
    <t xml:space="preserve">STRANGE CRAFT BEER CO [FRS; 10 m] | ZUNI PLANT [FRS; 28 m] | PROJECT NO. 07-07.06 [FRS; 31 m]</t>
  </si>
  <si>
    <t xml:space="preserve">Zocallo III</t>
  </si>
  <si>
    <t xml:space="preserve">PUBLIC SERVICE CO OF COLORADO ZUNI STATION</t>
  </si>
  <si>
    <t xml:space="preserve">SIEGEL OIL CO - WEST DIRECT OIL</t>
  </si>
  <si>
    <t xml:space="preserve">S09359</t>
  </si>
  <si>
    <t xml:space="preserve">4401 E 46TH AVE</t>
  </si>
  <si>
    <t xml:space="preserve">_ MOUNTAIN METAL PRODUCTS (1999; SIC 3444)</t>
  </si>
  <si>
    <t xml:space="preserve">_ MOUNTAIN METAL PRODUCTS (1999)</t>
  </si>
  <si>
    <t xml:space="preserve">SAFEWAY DISTRIBUTION CENTER [TRI; 69 m] | DENVER DISTRIBUTION CENTER [FRS; 75 m]</t>
  </si>
  <si>
    <t xml:space="preserve">AERIDYNE, INC. [FRS; 30 m] | AERIDYNE, INC. [FRS] (address match)</t>
  </si>
  <si>
    <t xml:space="preserve">SAFEWAY DISTRIBUTION CENTER</t>
  </si>
  <si>
    <t xml:space="preserve">S04271</t>
  </si>
  <si>
    <t xml:space="preserve">8311 W CARDER CT</t>
  </si>
  <si>
    <t xml:space="preserve">WESTILE (1988; SIC 3272,3399)</t>
  </si>
  <si>
    <t xml:space="preserve">CARDER CONCRETE PRODUCTS CO (1976) | CARDER CONCRETE (1985) | WESTILE (1988)</t>
  </si>
  <si>
    <t xml:space="preserve">FOLEY PRODUCTS COMPANY - LITTLETON [FRS; 9 m] | FOLEY PRODUCTS COMPANY - LITTLETON [FRS] (address match) | FOLEY PRODUCTS CO - LITTLETON [TRI] (address match)</t>
  </si>
  <si>
    <t xml:space="preserve">RINKER MATERIALS [FRS; 9 m] | RINKER MATERIALS [FRS] (address match) | HYDRO CONDUIT CORP DBA RINKER MATERIALS CONCRETE PIPE DIV [CDPHE RCRA] (address match)</t>
  </si>
  <si>
    <t xml:space="preserve">CARDER CONCRETE PRODUCT COMPANY [FRS; name match, 9 m] | DENVER PIPE PLANT [FRS; 9 m] | CARDER CONCRETE PRODUCT COMPANY [FRS] (address match) | DENVER PIPE PLANT [FRS] (address match)</t>
  </si>
  <si>
    <t xml:space="preserve">FOLEY PRODUCTS COMPANY - LITTLETON</t>
  </si>
  <si>
    <t xml:space="preserve">RINKER MATERIALS</t>
  </si>
  <si>
    <t xml:space="preserve">S04376</t>
  </si>
  <si>
    <t xml:space="preserve">7011 TITAN RD</t>
  </si>
  <si>
    <t xml:space="preserve">1977;1983;1985;1990;1992</t>
  </si>
  <si>
    <t xml:space="preserve">ZIMKOR INDUSTRIES INC (1977-1992; SIC 3312,3398) | ZINKOR INDUSTRIES INC (1985; SIC 3312,3398)</t>
  </si>
  <si>
    <t xml:space="preserve">ZIMKOR INDUSTRIES INC (1977) | ZINKOR INDUSTRIES INC (1985)</t>
  </si>
  <si>
    <t xml:space="preserve">ZIMKOR INDUSTRIES INCORPORATED [FRS; name match, 31 m] | ZIMKOR IND INC [TRI; name match, 73 m] | ZIMKOR INDUSTRIES INCORPORATED [FRS] (address match) | ZIMKOR IND INC [TRI] (address match)</t>
  </si>
  <si>
    <t xml:space="preserve">SAVAGE SERVICES CORP - TRANSLOADING [FRS; 15 m]</t>
  </si>
  <si>
    <t xml:space="preserve">BNSF BIG LIFT AUTO UNLOADING [FRS; 15 m] | SAVAGE INDUSTRIES, INC. [FRS; 15 m] | SAVAGE SERVICES CORP - TRANSLOADING [FRS; 15 m] | BURLINGTON NORTHERN SANTA FE RR [FRS; 15 m] | BNSF (FORMER SUBURBAN PROPANE) [FRS; 15 m]</t>
  </si>
  <si>
    <t xml:space="preserve">SANTA FE SULFUR RESIDUE FIRE</t>
  </si>
  <si>
    <t xml:space="preserve">SAVAGE SERVICES CORP - TRANSLOADING</t>
  </si>
  <si>
    <t xml:space="preserve">S04732</t>
  </si>
  <si>
    <t xml:space="preserve">7200 N MOORE RO</t>
  </si>
  <si>
    <t xml:space="preserve">ENSIGN BICKFORD CO (1983; SIC 2892)</t>
  </si>
  <si>
    <t xml:space="preserve">ENSIGN BICKFORD CO (1979)</t>
  </si>
  <si>
    <t xml:space="preserve">ENSIGN BICKFORD CO [FRS; name match, 235 m]</t>
  </si>
  <si>
    <t xml:space="preserve">ENSIGN BICKFORD CO</t>
  </si>
  <si>
    <t xml:space="preserve">S05830</t>
  </si>
  <si>
    <t xml:space="preserve">8227 BLAKELAND OR</t>
  </si>
  <si>
    <t xml:space="preserve">BONAR PLASTICS INC (2002; SIC 3079)</t>
  </si>
  <si>
    <t xml:space="preserve">BEST BLOCK CO (1983) | BONAR PLASTICS INC (2002)</t>
  </si>
  <si>
    <t xml:space="preserve">BORAL BEST BLOCK - NORTH PLANT [FRS; name match, 181 m] | ELKHART PLASTICS, INC. [FRS; 31 m] | ELKHART PLASTICS - LITTLETON [FRS; 76 m]</t>
  </si>
  <si>
    <t xml:space="preserve">BEST BLOCK NORTH PLANT LITTLETON [FRS; name match, 181 m] | MARCY GULCH TRAIL CROSSING [FRS; 34 m]</t>
  </si>
  <si>
    <t xml:space="preserve">ELKHART PLASTICS, INC.</t>
  </si>
  <si>
    <t xml:space="preserve">CLASSIC COLLISION - LITTLETON 1901 </t>
  </si>
  <si>
    <t xml:space="preserve">S07246</t>
  </si>
  <si>
    <t xml:space="preserve">9509 TITAN PARK CIR</t>
  </si>
  <si>
    <t xml:space="preserve">J H FOUNDRY INC (1988-1992; SIC 3363,3366)</t>
  </si>
  <si>
    <t xml:space="preserve">J H FOUNDRY INC (1988)</t>
  </si>
  <si>
    <t xml:space="preserve">MARTIN MARIETTA TITAN READY MIX [FRS; 14 m]</t>
  </si>
  <si>
    <t xml:space="preserve">HIGHLANDS RANCH COLLISION - 9509 TITAN [FRS] (address match) | HIGHLANDS RANCH COLLISION CENTER INC [CDPHE RCRA] (address match)</t>
  </si>
  <si>
    <t xml:space="preserve">MARTIN MARIETTA [FRS; 12 m] | COGGINS + SONS, INC. [FRS; 24 m] | COMPUTER CAR [FRS] (address match)</t>
  </si>
  <si>
    <t xml:space="preserve">HIGHLANDS RANCH COLLISION - 9509 TITAN</t>
  </si>
  <si>
    <t xml:space="preserve">S08044</t>
  </si>
  <si>
    <t xml:space="preserve">1101 TOPEKA WAY</t>
  </si>
  <si>
    <t xml:space="preserve">‘SCHMIDT CONSTRUCTION COMPANY (1992-1999; SIC 2951)</t>
  </si>
  <si>
    <t xml:space="preserve">‘SCHMIDT CONSTRUCTION COMPANY (1992)</t>
  </si>
  <si>
    <t xml:space="preserve">SCHMIDT CONST CO [FRS; 12 m]</t>
  </si>
  <si>
    <t xml:space="preserve">AUTO IMAGE COLLISION &amp; MECHANICAL REPAIR [FRS; 24 m]</t>
  </si>
  <si>
    <t xml:space="preserve">SCHMIDT CONST CO</t>
  </si>
  <si>
    <t xml:space="preserve">AUTO IMAGE COLLISION &amp; MECHANICAL REPAIR</t>
  </si>
  <si>
    <t xml:space="preserve">S00068</t>
  </si>
  <si>
    <t xml:space="preserve">3413 N EL PASO</t>
  </si>
  <si>
    <t xml:space="preserve">1980;1986;1990</t>
  </si>
  <si>
    <t xml:space="preserve">MULOCK WELDING + FABRICATION (1980; SIC 3441) | CELLULAR PRODUCT SERVICES INC (1986-1990; SIC 3479)</t>
  </si>
  <si>
    <t xml:space="preserve">Pre-Cast. Step Co. (1961) | MULOCK WELDING + FABRICATION (1980) | CELLULAR PRODUCT SERVICES INC (1986)</t>
  </si>
  <si>
    <t xml:space="preserve">CELLULAR PRODUCT SERVICES INC [FRS; name match, 22 m] | CELLULAR PRODUCT SERVICES INC [TRI; name match, 96 m]</t>
  </si>
  <si>
    <t xml:space="preserve">CHEN AND ASSOCIATES INC [FRS; 38 m]</t>
  </si>
  <si>
    <t xml:space="preserve">CAPPADONA'S FAMILY SVCES [FRS; 22 m]</t>
  </si>
  <si>
    <t xml:space="preserve">CHEN AND ASSOCIATES INC</t>
  </si>
  <si>
    <t xml:space="preserve">S00073</t>
  </si>
  <si>
    <t xml:space="preserve">4007 SINTON RD</t>
  </si>
  <si>
    <t xml:space="preserve">Smokee (1961; SIC 3585)</t>
  </si>
  <si>
    <t xml:space="preserve">Smokee (1961)</t>
  </si>
  <si>
    <t xml:space="preserve">ITW IRATHANE SYS [FRS; 90 m]</t>
  </si>
  <si>
    <t xml:space="preserve">ITW IRATHANE SYS</t>
  </si>
  <si>
    <t xml:space="preserve">S01406</t>
  </si>
  <si>
    <t xml:space="preserve">520 S SAHWATCH ST</t>
  </si>
  <si>
    <t xml:space="preserve">Denver Equipment Co, (1962; SIC 1099) | DENVER EQUIPMENT CO ~- DIV OF JOY MFG (1970; SIC 3532,3559)</t>
  </si>
  <si>
    <t xml:space="preserve">Denver Equipment Co, (1962) | DENVER EQUIPMENT CO ~- DIV OF JOY MFG (1970)</t>
  </si>
  <si>
    <t xml:space="preserve">METSO MINERALS INDUSTRIES INC [TRI; 22 m]</t>
  </si>
  <si>
    <t xml:space="preserve">ACORN PETROLEUM INC [FRS; 1 m]</t>
  </si>
  <si>
    <t xml:space="preserve">ACORN PETROLEUM INC</t>
  </si>
  <si>
    <t xml:space="preserve">S01443</t>
  </si>
  <si>
    <t xml:space="preserve">3615 ROBERTS RD</t>
  </si>
  <si>
    <t xml:space="preserve">1970;1973;1974;1980;1983;1986;1988;1990</t>
  </si>
  <si>
    <t xml:space="preserve">SCHNEEBECK*®S INDUSTRIES (1970; SIC 3561,3591) | SCHNEEBECK CORPORATION (1973-1990; SIC 3591,3561,3599) | SCHNEEBECK'S INDUSTRIES INC (1974-1980; SIC 3591,3561,3599)</t>
  </si>
  <si>
    <t xml:space="preserve">Schneebeck Industries (1962) | SCHNEEBECK CORPORATION (1973) | SCHNEEBECK'S INDUSTRIES INC (1974)</t>
  </si>
  <si>
    <t xml:space="preserve">TRW INC ELECTRONIC PRODUCTS INC [TRI; 12 m] | ETA TECHNOLOGIES CORP (WAS TRW ELECTRONI [FRS; 79 m]</t>
  </si>
  <si>
    <t xml:space="preserve">SCHNEEBECK'S INDUSTRIES INC [FRS; name match, 19 m]</t>
  </si>
  <si>
    <t xml:space="preserve">TRW INC ELECTRONIC PRODUCTS INC</t>
  </si>
  <si>
    <t xml:space="preserve">SCHNEEBECK'S INDUSTRIES INC</t>
  </si>
  <si>
    <t xml:space="preserve">S01451</t>
  </si>
  <si>
    <t xml:space="preserve">704 NICHOLS BLVD</t>
  </si>
  <si>
    <t xml:space="preserve">1962;1970;1980;1983;1988;1990</t>
  </si>
  <si>
    <t xml:space="preserve">Summers Sheet Metal &amp; Roofing Co. (1962; SIC 3444) | EDREDE CORP (1970; SIC 3443,3537) | PAN SYSTEMS LNC (1970; SIC 3589,3591) | REGAL PLASTEC SUPPLY CO (1980-1988; SIC 3079) | UNITOCOL MACHINE CORP (1980-1983; SIC 3599,3544) | FLUROCARBON]U $ QUARTZ DIV (1983; SIC 3679) | CARBOTHERM LTD (1990; SIC 2813) | MIKRON MANUFACTURING INC (1990; SIC 3444)</t>
  </si>
  <si>
    <t xml:space="preserve">Summers Sheet Metal &amp; Roofing Co. (1962) | EDREDE CORP (1970) | PAN SYSTEMS LNC (1970) | PANTRONICS (1970) | REGAL PLASTEC SUPPLY CO (1980) | UNITOCOL MACHINE CORP (1980) | FLUROCARBON]U $ QUARTZ DIV (1983) | CARBOTHERM LTD (1990) | MIKRON MANUFACTURING INC (1990)</t>
  </si>
  <si>
    <t xml:space="preserve">CELLULAR PRODUCT SERVICES INC [TRI; 42 m]</t>
  </si>
  <si>
    <t xml:space="preserve">CALIBER BODYWORKS - COLO SPRINGS - #0865 [FRS; 3 m] | EDEN OAKS DESIGNER WOODWARE INC [CDPHE RCRA; 38 m] | EDEN OAKS DESIGNER WOODWARE INC [FRS; 38 m]</t>
  </si>
  <si>
    <t xml:space="preserve">CALIBER BODYWORKS - COLO SPRINGS - #0865</t>
  </si>
  <si>
    <t xml:space="preserve">S01459</t>
  </si>
  <si>
    <t xml:space="preserve">3100 N STONE</t>
  </si>
  <si>
    <t xml:space="preserve">1962;1968</t>
  </si>
  <si>
    <t xml:space="preserve">Western Bridge &amp; Supply Co. (1962; SIC 3446) | WESTERN BRICGE + SUPPLY CO (1968; SIC 3498,3441,3443)</t>
  </si>
  <si>
    <t xml:space="preserve">Western Bridge &amp; Supply Co. (1962) | WESTERN BRICGE + SUPPLY CO (1968)</t>
  </si>
  <si>
    <t xml:space="preserve">MAXCOR MANUFACTURING INC [FRS; 66 m]</t>
  </si>
  <si>
    <t xml:space="preserve">EL PASO COUNTY DEPT OF PUBLIC WORKS [FRS; 0 m]</t>
  </si>
  <si>
    <t xml:space="preserve">EL PASO COUNTY DEPT OF PUBLIC WORKS</t>
  </si>
  <si>
    <t xml:space="preserve">S03114</t>
  </si>
  <si>
    <t xml:space="preserve">3413 N PROSPECT</t>
  </si>
  <si>
    <t xml:space="preserve">1967;1968;1970;1973;1974;1977;1979;1980;1983;1984;1986;1988;1990;1993;1999</t>
  </si>
  <si>
    <t xml:space="preserve">ENGHOLM MFG CO (1967; SIC 3449) | PRECISION PROCUCTS DIV (1968-1974; SIC 3591,3679,3729) | H + D MFG CO MISC PLASTICS PRODUCTS (1970-1977; SIC 3591) | ENGHOLM MFG CO (1970; SIC 3449) | COLORADO CULTURED MARBLE (1977-1979; SIC 3079) | PIONEER ASTRO INDUSTRIES. INC. (1980-1999; SIC 3841,3728) | PRECISION MACHINE WORKS (1984-1999; SIC 3599,3079) | ROCKY MOUNTAIN HELLIARC FABRICATION (1986-1990; SIC 3449)</t>
  </si>
  <si>
    <t xml:space="preserve">Pre-Cast Step Co. (1962) | ENGHOLM MFG CO (1967) | PRECISION PROCUCTS DIV (1968) | ENGHOLM MFG CO (1970) | SERVICE TYPOGRAPHER (1970) | H + D MFG CO MISC PLASTICS PRODUCTS (1970) | H + 0 MFG CO WON KRAUS PRES (1974) | COLORADO CULTURED MARBLE (1977) | 243% CUSTOM CABINETRY PIONEER ASTRO INDUSTRIES, INC. (1979) | PRECISION MACHINE WORKS (1984) | ROCKY MOUNTAIN HELLIARC FABRICATION PO BOX 1235 COLORADO S$ (1984) | L J E CABINET MAKER (1986) | H+H PRINTING CO INC (1990) | GUITARS (1992)</t>
  </si>
  <si>
    <t xml:space="preserve">PIONEER MANUFACTURING CO. [FRS; name match, 98 m] | PIONEER MANUFACTURING CO. [TRI; name match, 137 m] | CELLULAR PRODUCT SERVICES INC [TRI; 85 m]</t>
  </si>
  <si>
    <t xml:space="preserve">PERFORMANCE AUTO SERVICE AND MACH INC</t>
  </si>
  <si>
    <t xml:space="preserve">S02259</t>
  </si>
  <si>
    <t xml:space="preserve">600 WOOTEN RD</t>
  </si>
  <si>
    <t xml:space="preserve">1966;1968;1973;1974;1993;1999</t>
  </si>
  <si>
    <t xml:space="preserve">AMPEX CORP (1966-1968; SIC 2841) | AMPEX CORP (1973-1999; SIC 3679,3651,3662)</t>
  </si>
  <si>
    <t xml:space="preserve">AMPEX CORP (1966) | AMPEX CORP (1973)</t>
  </si>
  <si>
    <t xml:space="preserve">AMPEX [FRS; name match, 7 m] | AMPEX CORP RSD [TRI; name match, 79 m]</t>
  </si>
  <si>
    <t xml:space="preserve">AMPEX CORP [FRS; name match, 7 m] | FOLIUM BIOSCIENCES, LLC [FRS; 1 m]</t>
  </si>
  <si>
    <t xml:space="preserve">AMPEX</t>
  </si>
  <si>
    <t xml:space="preserve">GENERAL MACHINE INC</t>
  </si>
  <si>
    <t xml:space="preserve">S00681</t>
  </si>
  <si>
    <t xml:space="preserve">446 E COSTILLA</t>
  </si>
  <si>
    <t xml:space="preserve">TRANSIT MIX CONCRETE CO (1980; SIC 3273,3449) | TRANSIT MIX CONCRETE CO (1983-1990; SIC 3273,3449,3281)</t>
  </si>
  <si>
    <t xml:space="preserve">TRANSIT MIX CONCRETE CO (1967) | NELSON LUMBER CO (1980) | TRANSIT MIX CONCRETE CO (1983)</t>
  </si>
  <si>
    <t xml:space="preserve">HOLCIM WCR - CS-MAIN [FRS; 39 m]</t>
  </si>
  <si>
    <t xml:space="preserve">TRANSIT MIX CONCRETE &amp; MATERIALS COMPANY [FRS; name match, 39 m]</t>
  </si>
  <si>
    <t xml:space="preserve">S02665</t>
  </si>
  <si>
    <t xml:space="preserve">3020 N STONE AVE</t>
  </si>
  <si>
    <t xml:space="preserve">1967;1974;1980</t>
  </si>
  <si>
    <t xml:space="preserve">EMA oie bidet (1967; SIC 3444) | PROTO-SHOP/HEAT TREATING + PLATING INC (1974; SIC 3398,3471) | PROTO-SHOP/AUTOMATICS INC. (1980; SIC 3396,3471)</t>
  </si>
  <si>
    <t xml:space="preserve">EMA oie bidet (1967) | PROTO-SHOP/HEAT TREATING + PLATING INC (1974) | PROTO-SHOP/AUTOMATICS INC. (1980)</t>
  </si>
  <si>
    <t xml:space="preserve">MAXCOR MANUFACTURING INC [FRS; 5 m] | MAXCOR MANUFACTURING INC [TRI] (address match)</t>
  </si>
  <si>
    <t xml:space="preserve">PROTO SHOP AUTOMATICS INC [FRS; name match, 16 m]</t>
  </si>
  <si>
    <t xml:space="preserve">MAXCOR [FRS; 5 m] | PLANET GRANITE [FRS; 16 m] | MINCO MFG.CN [FRS; 30 m] | PLANET GRANITE [FRS] (address match)</t>
  </si>
  <si>
    <t xml:space="preserve">PROTO SHOP AUTOMATICS INC</t>
  </si>
  <si>
    <t xml:space="preserve">S02928</t>
  </si>
  <si>
    <t xml:space="preserve">3608 N STONE</t>
  </si>
  <si>
    <t xml:space="preserve">1968;1970;1973;1974;1983</t>
  </si>
  <si>
    <t xml:space="preserve">R B M ASSOCIATES, INC (1968; SIC 3545,3544) | S + M SHEET METAL, INC (1970-1973; SIC 3444) | ACME IRON + WELDING (1973-1974; SIC 3441,3446) | AERO PRECISION INC (1973; SIC 3544,3591,3728) | KENCRAFT INDUSTRIES INC (1973; SIC 3469,3591) | DOUBLE B ENTERPRISE + DESIGN INC (1983; SIC 3728,3599)</t>
  </si>
  <si>
    <t xml:space="preserve">R B M ASSOCIATES, INC (1968) | S + M SHEET METAL, INC (1970) | ACME IRON + WELDING (1973) | AERO PRECISION INC (1973) | KENCRAFT INDUSTRIES INC (1973) | DOUBLE B ENTERPRISE + DESIGN INC (1983) | J + L BOX INC (1983)</t>
  </si>
  <si>
    <t xml:space="preserve">PEPSI COLA BOTTLING COMPANY [FRS; 36 m]</t>
  </si>
  <si>
    <t xml:space="preserve">PEPSI COLA BOTTLING COMPANY</t>
  </si>
  <si>
    <t xml:space="preserve">COLORADO SPRINGS UTILITIES INVESTMENT RECOVERY OPERATIONS</t>
  </si>
  <si>
    <t xml:space="preserve">S02932</t>
  </si>
  <si>
    <t xml:space="preserve">3850 N NEVADA</t>
  </si>
  <si>
    <t xml:space="preserve"> (1973; SIC 3493)</t>
  </si>
  <si>
    <t xml:space="preserve">WESTERN HORSEMAN INC (1968) |  (1973) | MESTERN HORSEMAN INC (1980)</t>
  </si>
  <si>
    <t xml:space="preserve">HOLCIM WCR - CS-NORTH [FRS; 88 m]</t>
  </si>
  <si>
    <t xml:space="preserve">HOLCIM WCR - CS-NORTH</t>
  </si>
  <si>
    <t xml:space="preserve">KAST MARBLE</t>
  </si>
  <si>
    <t xml:space="preserve">S03107</t>
  </si>
  <si>
    <t xml:space="preserve">835 EMORY CIR</t>
  </si>
  <si>
    <t xml:space="preserve">1970;1973;1977;1980;1983;1988;1990</t>
  </si>
  <si>
    <t xml:space="preserve">COLORADB SINTERED METALS» INC (1970; SIC 3566,3562) | COLORADO SINTERED METALS, INC (1973; SIC 3562,3566) | COLORADO SINTERED METALS INC (1977-1990; SIC 3599)</t>
  </si>
  <si>
    <t xml:space="preserve">COLORADB SINTERED METALS» INC (1970) | COLORADO SINTERED METALS, INC (1973) | COLORADO SINTERED METALS INC (1977)</t>
  </si>
  <si>
    <t xml:space="preserve">COLORADO SINTERED METALS INC [FRS; name match, 71 m] | COLORADO SINTERED METALS INC [TRI; name match, 161 m] | COLORADO SINTERED METALS INC [FRS] (address match) | COLORADO SINTERED METALS INC [TRI] (address match)</t>
  </si>
  <si>
    <t xml:space="preserve">COLORADO SINTERED METALS INC</t>
  </si>
  <si>
    <t xml:space="preserve">CALIBER COLLISION CENTER - COLORADO SPRINGS  N MURRAY BLVD</t>
  </si>
  <si>
    <t xml:space="preserve">S00666</t>
  </si>
  <si>
    <t xml:space="preserve">3525 N CASCADE</t>
  </si>
  <si>
    <t xml:space="preserve">ROCKY MOUNTAIN METAL FINISHERS (1984-1999; SIC 3471) | BRGAYE N METAL (1988; SIC 3471) | VISIONEERING INDUSTRIES INC (1990; SIC 3741)</t>
  </si>
  <si>
    <t xml:space="preserve">ADAMS SYRUP CO» INC (1973) | ROCKY MOUNTAIN METAL FINISHERS (1984) | BRGAYE N METAL (1988) | VISIONEERING INDUSTRIES INC (1990)</t>
  </si>
  <si>
    <t xml:space="preserve">ROCKY MOUNTAIN METAL FINISHERS [FRS; name match, 6 m]</t>
  </si>
  <si>
    <t xml:space="preserve">WASTE MANAGEMENT OF COLO SPGS</t>
  </si>
  <si>
    <t xml:space="preserve">S00672</t>
  </si>
  <si>
    <t xml:space="preserve">4837 NORTHPARK DR</t>
  </si>
  <si>
    <t xml:space="preserve">1973;1977;1980;1983;1984;1986;1988;1990;1999</t>
  </si>
  <si>
    <t xml:space="preserve">VERITECH, INC. (1973; SIC 3599,3567) | SPRINGFIELD PLATING * ANODIZING CORP (1977-1990; SIC 3471) | SPRINGFIELD PLATING + ANODIZING CORP (1984; SIC 3471) | SPRINGFIELD PLATING &amp; ANODIZING INC (1999; SIC 3471)</t>
  </si>
  <si>
    <t xml:space="preserve">VERITECH, INC. (1973) | SPRINGFIELD PLATING * ANODIZING CORP (1977) | SPRINGFIELD PLATING + ANODIZING CORP (1984) | SPRINGFIELD PLATING &amp; ANODIZING INC (1999)</t>
  </si>
  <si>
    <t xml:space="preserve">SPRINGFIELD PLATING, &amp; ANODIZING [FRS; name match, 26 m] | SPRINGFIELD PLATING, &amp; ANODIZING [TRI; name match, 129 m]</t>
  </si>
  <si>
    <t xml:space="preserve">XIMPAK INC [CDPHE RCRA; 20 m]</t>
  </si>
  <si>
    <t xml:space="preserve">SPRINGFIELD PLATING [FRS; name match, 26 m]</t>
  </si>
  <si>
    <t xml:space="preserve">S03557</t>
  </si>
  <si>
    <t xml:space="preserve">4045 SINTON RO</t>
  </si>
  <si>
    <t xml:space="preserve">1973;1977;1980;1983;1986;1988;1990;1993</t>
  </si>
  <si>
    <t xml:space="preserve">ADAMS, J Dy CO (1973-1983; SIC 3469,3559,3443) |  (1977; SIC 3317,3441,3443) | TRATHANE SYSTEMS INC (1986-1993; SIC 3079,2899)</t>
  </si>
  <si>
    <t xml:space="preserve">ADAMS, J Dy CO (1973) |  (1977) | TRATHANE SYSTEMS INC (1986)</t>
  </si>
  <si>
    <t xml:space="preserve">ITW IRATHANE SYS [FRS; 31 m]</t>
  </si>
  <si>
    <t xml:space="preserve">PHIL LONG FORD - COLLISION CENTER [FRS; 19 m] | PRUDENTIAL PROFESSIONAL REALTORS [FRS; 39 m]</t>
  </si>
  <si>
    <t xml:space="preserve">S03580</t>
  </si>
  <si>
    <t xml:space="preserve">1100 GARDEN OF THE GODS RD</t>
  </si>
  <si>
    <t xml:space="preserve">1973;1992;1999</t>
  </si>
  <si>
    <t xml:space="preserve">STYRO-MOLDERS CORP (1973; SIC 3079) | ‘STYRO-MOLDERS CORP (1992; SIC 3086) | AERO TECH MACHINE (1999; SIC 3599) | TUSCARORA INC (1999; SIC 3079)</t>
  </si>
  <si>
    <t xml:space="preserve">STYRO-MOLDERS CORP (1973) | ‘STYRO-MOLDERS CORP (1992) | AERO TECH MACHINE (1999) | TUSCARORA INC (1999)</t>
  </si>
  <si>
    <t xml:space="preserve">KEYSIGHT TECHNOLOGIES [TRI; 18 m]</t>
  </si>
  <si>
    <t xml:space="preserve">SONOCO PROTECTIVE SOLUTIONS, INC. [FRS] (address match)</t>
  </si>
  <si>
    <t xml:space="preserve">THERMOSAFE TECHOLOGIES INC [FRS] (address match)</t>
  </si>
  <si>
    <t xml:space="preserve">SONOCO PROTECTIVE SOLUTIONS, INC.</t>
  </si>
  <si>
    <t xml:space="preserve">S03582</t>
  </si>
  <si>
    <t xml:space="preserve">4755 FORGE RD</t>
  </si>
  <si>
    <t xml:space="preserve">1973;1977;1999</t>
  </si>
  <si>
    <t xml:space="preserve">THOMAS METAL FINISHING INC (1973-1977; SIC 3471,3479) | SIGNAL PROCESSING TECHNOLOGIES INC (1999; SIC 3674)</t>
  </si>
  <si>
    <t xml:space="preserve">THOMAS METAL FINISHING INC (1973) | SIGNAL PROCESSING TECHNOLOGIES INC (1999)</t>
  </si>
  <si>
    <t xml:space="preserve">DIGITAL EQUIPMENT [FRS] (address match) | DIGITAL EQUIPMENT CORP [TRI] (address match)</t>
  </si>
  <si>
    <t xml:space="preserve">CUMMINS ROCKY MOUNTAIN LLC [FRS; 36 m] | CUSTOM ENVIRONMENTAL SERVICES [FRS; 36 m] | FAIRCHILD SEMICONDUCTOR INC [CDPHE RCRA] (address match)</t>
  </si>
  <si>
    <t xml:space="preserve">CUMMINS ROCKY MOUNTAIN LLC</t>
  </si>
  <si>
    <t xml:space="preserve">S03932</t>
  </si>
  <si>
    <t xml:space="preserve">3606 STONE</t>
  </si>
  <si>
    <t xml:space="preserve">1974;1988</t>
  </si>
  <si>
    <t xml:space="preserve">AAA MOLDS INC (1974; SIC 3544) | TELEPHONE EQUIP S+H MACHINERY INC (1988; SIC 3089,3443,3444)</t>
  </si>
  <si>
    <t xml:space="preserve">AAA MOLDS INC (1974) | TELEPHONE EQUIP S+H MACHINERY INC (1988)</t>
  </si>
  <si>
    <t xml:space="preserve">PEPSI COLA BOTTLING COMPANY [FRS; 3 m]</t>
  </si>
  <si>
    <t xml:space="preserve">S03946</t>
  </si>
  <si>
    <t xml:space="preserve">2648 DELTA DR</t>
  </si>
  <si>
    <t xml:space="preserve">1974;1986</t>
  </si>
  <si>
    <t xml:space="preserve"> (1974; SIC 3523) | TITUS WELDING INC (1986; SIC 3462,3441,3446)</t>
  </si>
  <si>
    <t xml:space="preserve"> (1974) | TITUS WELDING INC (1986)</t>
  </si>
  <si>
    <t xml:space="preserve">BURNCO COLORADO LLC - COLORADO SPRINGS (PLANT 621) [FRS; 11 m]</t>
  </si>
  <si>
    <t xml:space="preserve">PEBBLE HAULERS INC [FRS; 11 m]</t>
  </si>
  <si>
    <t xml:space="preserve">BURNCO COLORADO LLC - COLORADO SPRINGS (PLANT 621)</t>
  </si>
  <si>
    <t xml:space="preserve">PEBBLE HAULERS INC</t>
  </si>
  <si>
    <t xml:space="preserve">S03948</t>
  </si>
  <si>
    <t xml:space="preserve">2715 DELTA PL</t>
  </si>
  <si>
    <t xml:space="preserve">BARNES ENGINEERING CO (1999; SIC 3499)</t>
  </si>
  <si>
    <t xml:space="preserve">S OD S SPECIALTY SUPPLY INC (1974) | BARNES ENGINEERING CO (1999)</t>
  </si>
  <si>
    <t xml:space="preserve">SCHMIDT CONSTRUCTION CO.-DELTA DRIVE FAC [FRS; 97 m]</t>
  </si>
  <si>
    <t xml:space="preserve">BARNES ENGINEERING [FRS; name match, 67 m] | GREAT WESTERN CHEMICAL CO [FRS; 32 m]</t>
  </si>
  <si>
    <t xml:space="preserve">GREAT WESTERN CHEMICAL CO</t>
  </si>
  <si>
    <t xml:space="preserve">S00651</t>
  </si>
  <si>
    <t xml:space="preserve">4205 HIGH COUNTRY RD</t>
  </si>
  <si>
    <t xml:space="preserve">1977;1980;1983;1984;1986;1988;1990;1999</t>
  </si>
  <si>
    <t xml:space="preserve">S_skoDack (1977; SIC 3444,3079,3999) | PIKE TOOL + GRENDENG INC (1980-1999; SIC 3444,3544,3599)</t>
  </si>
  <si>
    <t xml:space="preserve">S_skoDack (1977) | PIKE TOOL + GRENDENG INC (1980)</t>
  </si>
  <si>
    <t xml:space="preserve">PIKE TOOL &amp; GRINDING INCORPORATED [FRS; name match, 120 m] | PIKE TOOL &amp; GRINDING INC [TRI; name match, 152 m] | PIKE TOOL &amp; GRINDING INCORPORATED [FRS] (address match) | PIKE TOOL &amp; GRINDING INC [TRI] (address match)</t>
  </si>
  <si>
    <t xml:space="preserve">ACF ALL COAT FINISHING INC [CDPHE RCRA; 25 m] | ACF ALL COAT FINISHING INC [CDPHE RCRA] (address match)</t>
  </si>
  <si>
    <t xml:space="preserve">PIKE TOOL &amp; GRINDING INC [FRS; name match, 126 m] | CREATIVE FABRICATIONS LLC [FRS; 27 m] | ALL COAT FINISHING, INC. [FRS] (address match)</t>
  </si>
  <si>
    <t xml:space="preserve">ACF ALL COAT FINISHING INC</t>
  </si>
  <si>
    <t xml:space="preserve">S00678</t>
  </si>
  <si>
    <t xml:space="preserve">4915 NORTHPARK DR</t>
  </si>
  <si>
    <t xml:space="preserve">STYLE CRAFT ENTERPRISES INC (1984; SIC 3078,3079,2653) | BLUE RIBBON TROPHIES &amp; AWARDS (1999; SIC 3499)</t>
  </si>
  <si>
    <t xml:space="preserve"> (1977) | 3 + t BOX INC (1980) | BOCAST COMPANY (1983) | DELTA DENTAL MFG INC (1983) | STYLE CRAFT ENTERPRISES INC (1984) | ELECTRICAL VETKO (1988) | BOCAST CO (1990) | BLUE RIBBON TROPHIES &amp; AWARDS (1999) | INTERMOUNTAIN COLOR (1999)</t>
  </si>
  <si>
    <t xml:space="preserve">SPRINGFIELD PLATING, &amp; ANODIZING [FRS; 98 m]</t>
  </si>
  <si>
    <t xml:space="preserve">INTERMOUNTAIN COLOR [FRS; name match, 128 m]</t>
  </si>
  <si>
    <t xml:space="preserve">NORTHPARK WAREHOUSE CORP C/O CMBNA</t>
  </si>
  <si>
    <t xml:space="preserve">S04381</t>
  </si>
  <si>
    <t xml:space="preserve">3501 N EL PASO</t>
  </si>
  <si>
    <t xml:space="preserve">ALPINE ALUMINUM AND GLASS PRODUCTS INC (1977; SIC 3442,3449)</t>
  </si>
  <si>
    <t xml:space="preserve">ALPINE ALUMINUM AND GLASS PRODUCTS INC (1977) | COLORADO FUTON MANUFACTURING CO (1999)</t>
  </si>
  <si>
    <t xml:space="preserve">CELLULAR PRODUCT SERVICES INC [FRS; 26 m]</t>
  </si>
  <si>
    <t xml:space="preserve">CAPPADONA'S FAMILY SVCES [FRS; 26 m]</t>
  </si>
  <si>
    <t xml:space="preserve">S04738</t>
  </si>
  <si>
    <t xml:space="preserve">4065 SINTON RO</t>
  </si>
  <si>
    <t xml:space="preserve">ADAMS 3 0 CO (1979; SIC 3443,3317,3559)</t>
  </si>
  <si>
    <t xml:space="preserve">ADAMS 3 0 CO (1979)</t>
  </si>
  <si>
    <t xml:space="preserve">ITW IRATHANE SYS [FRS; 39 m]</t>
  </si>
  <si>
    <t xml:space="preserve">PRUDENTIAL PROFESSIONAL REALTORS [FRS; 7 m] | PHIL LONG FORD - COLLISION CENTER [FRS; 13 m]</t>
  </si>
  <si>
    <t xml:space="preserve">S05111</t>
  </si>
  <si>
    <t xml:space="preserve">3404 N CASCADE</t>
  </si>
  <si>
    <t xml:space="preserve">$ ¢ 4 SHEET METAL, INC (1980-1999; SIC 3444)</t>
  </si>
  <si>
    <t xml:space="preserve">$ ¢ 4 SHEET METAL, INC (1980)</t>
  </si>
  <si>
    <t xml:space="preserve">ROCKY MOUNTAIN METAL FINISHERS [FRS; 69 m]</t>
  </si>
  <si>
    <t xml:space="preserve">S00604</t>
  </si>
  <si>
    <t xml:space="preserve">3103 KAREN PL</t>
  </si>
  <si>
    <t xml:space="preserve">1984;1993;1999</t>
  </si>
  <si>
    <t xml:space="preserve">DOODLE ON YOUR SHIRT (1984; SIC 2396,3599) | GUITAR'S (1993; SIC 3049) | ARTISTIC AWARDS CORP (1999; SIC 3496)</t>
  </si>
  <si>
    <t xml:space="preserve">JEWEL FABRIC PRINT LTO (1983) | MILLER PRESS (1983) | DOODLE ON YOUR SHIRT (1984) | MILLER PRINTING CO (1986) | GUITAR'S (1993) | ARTISTIC AWARDS CORP (1999)</t>
  </si>
  <si>
    <t xml:space="preserve">METAL SOLUTIONS [FRS; 8 m]</t>
  </si>
  <si>
    <t xml:space="preserve">FOGGS AUTO SHOP [FRS; 15 m] | AXIOM ACCIDENT &amp; HAIL REPAIR [CDPHE RCRA; 25 m]</t>
  </si>
  <si>
    <t xml:space="preserve">FOGGS AUTO SHOP</t>
  </si>
  <si>
    <t xml:space="preserve">S00607</t>
  </si>
  <si>
    <t xml:space="preserve">3025 JANITELL RD</t>
  </si>
  <si>
    <t xml:space="preserve">ELECTRONICS METAL FINISHING CORP (1983-1990; SIC 3471) | FINISAING Gono A (1988; SIC 3471) | EMF CORPORATION (1992-1999; SIC 3728)</t>
  </si>
  <si>
    <t xml:space="preserve">ELECTRONICS METAL FINISHING CORP (1983) | FINISAING Gono A (1988) | EMF CORPORATION (1992)</t>
  </si>
  <si>
    <t xml:space="preserve">ELECTRONICS METAL FINISHING CORP [FRS] (address match) | ELECTRONICS METAL FINISHING CORP [TRI] (address match)</t>
  </si>
  <si>
    <t xml:space="preserve">EMF CORP [CDPHE RCRA] (address match)</t>
  </si>
  <si>
    <t xml:space="preserve">S00623</t>
  </si>
  <si>
    <t xml:space="preserve">3339 N CASCADE</t>
  </si>
  <si>
    <t xml:space="preserve">INTERNATIONAL PACKAGINGs INC (1983-1990; SIC 2448,2653,3079) | CLASSIC CONTAINER CORP (1990; SIC 2653,3086)</t>
  </si>
  <si>
    <t xml:space="preserve">CLASSIC CONTAINER CORP (1983) | INTERNATIONAL PACKAGINGs INC (1983)</t>
  </si>
  <si>
    <t xml:space="preserve">MANSTONE LLC [TRI; 96 m]</t>
  </si>
  <si>
    <t xml:space="preserve">Urban Recycling [CDPHE Solid_Waste_Facilities; 11 m]</t>
  </si>
  <si>
    <t xml:space="preserve">INTERNATIONAL PACKAGING, INC. [FRS; name match, 3 m] | I.P.I. LLC [FRS; 3 m] | SPECTRANETICS CORP [FRS; 33 m]</t>
  </si>
  <si>
    <t xml:space="preserve">MANSTONE LLC</t>
  </si>
  <si>
    <t xml:space="preserve">ACCUCIRCUITS INCORPORATED</t>
  </si>
  <si>
    <t xml:space="preserve">S00641</t>
  </si>
  <si>
    <t xml:space="preserve">850 ELKTON DR</t>
  </si>
  <si>
    <t xml:space="preserve">1983;1988;1990;1993;1999</t>
  </si>
  <si>
    <t xml:space="preserve">WIGAND CORPORATION (1983-1999; SIC 2541,2599,2491) | CLEANING SYST HOWLAND MACHINE CORP (1988-1993; SIC 3541,3845,3599)</t>
  </si>
  <si>
    <t xml:space="preserve">WIGAND CORPORATION (1983) | MERIWETHER PUBLISHING LTD WERBERT J PERRY PARTNER (1984) | CLEANING SYST HOWLAND MACHINE CORP (1988)</t>
  </si>
  <si>
    <t xml:space="preserve">WIGAND CORPORATION [FRS; name match, 86 m] | WIGAND CORP [TRI] (address match)</t>
  </si>
  <si>
    <t xml:space="preserve">HOWLAND MACHINE CORP [FRS; name match, 18 m] | MERIWETHER PUBLISHING [FRS; name match, 49 m] | BAL SEAL ENGINEERING-MEDICAL PARTS GROUP [FRS; 8 m]</t>
  </si>
  <si>
    <t xml:space="preserve">WIGAND CORPORATION</t>
  </si>
  <si>
    <t xml:space="preserve">BAL SEAL ENGINEERING-MEDICAL PARTS GROUP</t>
  </si>
  <si>
    <t xml:space="preserve">S05850</t>
  </si>
  <si>
    <t xml:space="preserve">3250 DRENNAN INDLP</t>
  </si>
  <si>
    <t xml:space="preserve">1983;1990;1992</t>
  </si>
  <si>
    <t xml:space="preserve">COLORADO SILICA SAND» INC. (1983-1992; SIC 2819) | WESTERN SCRAP PROCESSING CO INC (1990; SIC 3399)</t>
  </si>
  <si>
    <t xml:space="preserve">COLORADO SILICA SAND» INC. (1983) | WESTERN SCRAP PROCESSING CO INC (1990)</t>
  </si>
  <si>
    <t xml:space="preserve">WESTERN SCRAP PROCESSING CO INC [FRS; name match, 183 m] | SEE 041-2026-001 LAFARGE WEST, INC. [FRS; 93 m]</t>
  </si>
  <si>
    <t xml:space="preserve">SEE 041-2026-001 LAFARGE WEST, INC.</t>
  </si>
  <si>
    <t xml:space="preserve">BASALITE BUILDING PRODUCTS LLC</t>
  </si>
  <si>
    <t xml:space="preserve">S05859</t>
  </si>
  <si>
    <t xml:space="preserve">4805 NORTHPARK DR</t>
  </si>
  <si>
    <t xml:space="preserve">ENVIRONMENTAL APPLIED SCIENCES (1983; SIC 3564) | MICROTOME PRECISION INC (1983-1988; SIC 3679) | ENGINEERING DEVELOPMENT INC (1986-1988; SIC 3585) | ENGINEERING DEVELOPMENT INC (1990-1993; SIC 3585) | MICROTOME PRECISION INC (1990-1999; SIC 3599)</t>
  </si>
  <si>
    <t xml:space="preserve">ENVIRONMENTAL APPLIED SCIENCES (1983) | MICROTOME PRECISION INC (1983) | ENGINEERING DEVELOPMENT INC (1986) | ENGINEERING DEVELOPMENT INC (1990) | MICROTOME PRECISION INC (1990) | VENT-AIRE SYSTEMS (1999)</t>
  </si>
  <si>
    <t xml:space="preserve">SPRINGFIELD PLATING, &amp; ANODIZING [FRS; 60 m] | SPRINGFIELD PLATING, &amp; ANODIZING [TRI; 95 m]</t>
  </si>
  <si>
    <t xml:space="preserve">MICROTOME PRECISION INC [FRS; name match, 61 m] | XIMPAK INC [CDPHE RCRA; 13 m] | HANSON CORPORATION DBA BUMPERDOC COLORADO SPRINGS [CDPHE RCRA; 33 m]</t>
  </si>
  <si>
    <t xml:space="preserve">S05874</t>
  </si>
  <si>
    <t xml:space="preserve">55 MOUNT VIEW LN</t>
  </si>
  <si>
    <t xml:space="preserve">1983;1986;1990;1992;1993;1999</t>
  </si>
  <si>
    <t xml:space="preserve">MAGNUM TOOL CO INC (1983; SIC 3469,3544,3541) | UNITOOL MACHINE CORP (1986-1993; SIC 3599,3544) | CLUTCH SERVICE WHOLESALE INC (1999; SIC 3714) | INTEGRITY MANUFACTURING CO (1999; SIC 3599) | WAGNUM MANUFACTURING CENTER INC (1999; SIC 3599)</t>
  </si>
  <si>
    <t xml:space="preserve">MAGNUM TOOL CO INC (1983) | UNITOOL MACHINE CORP (1986) | INTEGRITY MFC (1990) | CLUTCH SERVICE WHOLESALE INC (1999) | WAGNUM MANUFACTURING CENTER INC (1999)</t>
  </si>
  <si>
    <t xml:space="preserve">NICHOLAS RECYCLING SOLUTIONS [FRS; 42 m]</t>
  </si>
  <si>
    <t xml:space="preserve">FEDEX FREIGHT COS [FRS; 6 m] | KAST MARBLE [FRS; 14 m] | ESTES EXPRESS LINES - 256 COLORADO SPRINGS [FRS; 24 m] | ESTES - COLORADO SPRINGS #256 [CDPHE RCRA; 24 m]</t>
  </si>
  <si>
    <t xml:space="preserve">D &amp; B PRECISION PRODUCTS, INC. [FRS] (address match)</t>
  </si>
  <si>
    <t xml:space="preserve">FEDEX FREIGHT COS</t>
  </si>
  <si>
    <t xml:space="preserve">S05887</t>
  </si>
  <si>
    <t xml:space="preserve">2180 EXECUTIVE CIR</t>
  </si>
  <si>
    <t xml:space="preserve">1986;1992;1993;1999</t>
  </si>
  <si>
    <t xml:space="preserve">AVX CORPORATION (1986; SIC 3075) | UTERAL CORPORATION (1992; SIC 3572) | LITERAL CORP (1993; SIC 3572) | CARRIO CABLING CORP (1999; SIC 3369) | MOST MANUFACTURING INC (1999; SIC 3573)</t>
  </si>
  <si>
    <t xml:space="preserve">ROLM TELECOMMUNICATIONS (1983) | AVX CORPORATION (1986) | UTERAL CORPORATION (1992) | LITERAL CORP (1993) | CARRIO CABLING CORP (1999) | MOST MANUFACTURING INC (1999)</t>
  </si>
  <si>
    <t xml:space="preserve">AVX CORP [FRS; name match, 55 m] | AVX CORP [TRI; name match, 205 m]</t>
  </si>
  <si>
    <t xml:space="preserve">CARRIO CABLING [FRS; name match, 92 m]</t>
  </si>
  <si>
    <t xml:space="preserve">AVX CORP</t>
  </si>
  <si>
    <t xml:space="preserve">TRANEX, A DIVISION OF BADGER MAGNETICS, INC</t>
  </si>
  <si>
    <t xml:space="preserve">S05891</t>
  </si>
  <si>
    <t xml:space="preserve">3650 N NEVADA AVE</t>
  </si>
  <si>
    <t xml:space="preserve">TRW ELECTRONIC PRODUCTS INC (1990; SIC 3699,3577,3613)</t>
  </si>
  <si>
    <t xml:space="preserve">TR W ELECTRONIC PRODUCTS INC (1983) | ETA TECHNOLOGIES CORP (1999)</t>
  </si>
  <si>
    <t xml:space="preserve">ETA TECHNOLOGIES CORP (WAS TRW ELECTRONI [FRS; name match, 92 m] | TRW INC ELECTRONIC PRODUCTS INC [TRI; name match, 161 m] | ETA TECHNOLOGIES CORP (WAS TRW ELECTRONI [FRS] (address match) | TRW INC ELECTRONIC PRODUCTS INC [TRI] (address match)</t>
  </si>
  <si>
    <t xml:space="preserve">UCCS NATIONAL CYBERSECURITY CENTER [FRS] (address match)</t>
  </si>
  <si>
    <t xml:space="preserve">ETA TECHNOLOGIES CORP (WAS TRW ELECTRONI</t>
  </si>
  <si>
    <t xml:space="preserve">CONSOLIDATED FREIGHTWAYS</t>
  </si>
  <si>
    <t xml:space="preserve">S05893</t>
  </si>
  <si>
    <t xml:space="preserve">1140 GARDEN OF THE GODS RD</t>
  </si>
  <si>
    <t xml:space="preserve">WESTERN TOOL + DIE INCORP (1983-1988; SIC 3544) | PIONEER ALUMINUM FORGE CO (1986; SIC 3463) | GENERAL ALUMINUM FORGING (1990-1999; SIC 3463)</t>
  </si>
  <si>
    <t xml:space="preserve">WESTERN TOOL + DIE INCORP (1983) | PIONEER ALUMINUM FORGE CO (1986) | GENERAL ALUMINUM FORGING (1990)</t>
  </si>
  <si>
    <t xml:space="preserve">KEYSIGHT TECHNOLOGIES [TRI; 85 m]</t>
  </si>
  <si>
    <t xml:space="preserve">GENERAL ALUMINIUM FORGINGS (CO). INC [FRS; name match, 99 m] | SONOCO PROTECTIVE SOLUTIONS, INC. [FRS; 15 m]</t>
  </si>
  <si>
    <t xml:space="preserve">GENERAL ALUMINUM FORGINGS [FRS; name match, 65 m] | THERMOSAFE TECHOLOGIES INC [FRS; 15 m] | GENERAL ALUMINUM FORGINGS [FRS] (address match)</t>
  </si>
  <si>
    <t xml:space="preserve">S06507</t>
  </si>
  <si>
    <t xml:space="preserve">710 WOOTEN</t>
  </si>
  <si>
    <t xml:space="preserve">GENERAL MACHINE (1986-1993; SIC 3079,3423) | COMPTRONIX CORP (1999; SIC 3679)</t>
  </si>
  <si>
    <t xml:space="preserve">GENERAL MACHINE (1986) | COMPTRONIX CORP (1999)</t>
  </si>
  <si>
    <t xml:space="preserve">COMPTRONIX CORP [FRS; name match, 18 m] | COMPTRONIX CORP [TRI; name match, 85 m]</t>
  </si>
  <si>
    <t xml:space="preserve">GENERAL MACHINE INC [FRS; name match, 0 m]</t>
  </si>
  <si>
    <t xml:space="preserve">EVOQUA WATER TECHNOLOGIES PLANT 1080 COS [FRS; 18 m]</t>
  </si>
  <si>
    <t xml:space="preserve">S06519</t>
  </si>
  <si>
    <t xml:space="preserve">105 TALAMINE CT</t>
  </si>
  <si>
    <t xml:space="preserve">MANSTONE INC (1986-1993; SIC 3079) | SCREEN TECH GRAPHICS INC (1990-1999; SIC 3479,2396,3999) | MIKRON MANUFACTURING, INC (1993; SIC 3444) | INTERCONNECT TECH (1999; SIC 3679) | MAX CORP DBA MAX CONCEPTS INC (1999; SIC 3559)</t>
  </si>
  <si>
    <t xml:space="preserve">MANSTONE INC (1986) | KIRCHNER’S BAKERY (1988) | THE PERFECT BINDERY (1988) | ARCHITECTURAL SPECIALTIES INC (1990) | SCREEN TECH GRAPHICS INC (1990) | SPECTRANETICS CORP (1990) | COLORTEK (1992) | MIKRON MANUFACTURING, INC (1993) | SPECTRANETICS CORP (1993) | ALPHATRONICS ENGINEERING CORP (1999) | CRD ; (1999) | INTERCONNECT TECH (1999) | MAX CORP DBA MAX CONCEPTS INC (1999)</t>
  </si>
  <si>
    <t xml:space="preserve">MANSTONE INC [FRS; name match, 75 m] | MANSTONE LLC [TRI; name match, 80 m] | MANSTONE LLC [TRI] (address match)</t>
  </si>
  <si>
    <t xml:space="preserve">MANSTONE INC [CDPHE RCRA; name match, 46 m] | SPECTRANETICS 3305 NORTH CASCADE [FRS; name match, 59 m] | SPECTRANETICS CORPORATION THE [FRS; name match, 61 m] | MANSTONE INC [CDPHE RCRA] (address match)</t>
  </si>
  <si>
    <t xml:space="preserve">Urban Recycling [CDPHE Solid_Waste_Facilities; 74 m]</t>
  </si>
  <si>
    <t xml:space="preserve">SPECTRANETICS CORP [FRS; name match, 57 m] | MANSTONE LLC - 105 TALAMINE CT [FRS; name match, 109 m] | ARCHITECTURAL SPECIALTIES [FRS; name match, 115 m] | COLORTEC PRINTING [FRS; 36 m] | MANSTONE LLC - 105 TALAMINE CT [FRS] (address match)</t>
  </si>
  <si>
    <t xml:space="preserve">S06530</t>
  </si>
  <si>
    <t xml:space="preserve">740 WOOTEN RD</t>
  </si>
  <si>
    <t xml:space="preserve">OPOTECH INC (1986-1988; SIC 3573)</t>
  </si>
  <si>
    <t xml:space="preserve">OPOTECH INC (1986)</t>
  </si>
  <si>
    <t xml:space="preserve">COMPTRONIX CORP [FRS; 64 m]</t>
  </si>
  <si>
    <t xml:space="preserve">S06553</t>
  </si>
  <si>
    <t xml:space="preserve">4720 FORGE RD STE 102</t>
  </si>
  <si>
    <t xml:space="preserve">THERM-O-RAY INC (1986-1988; SIC 3423) | FITZ-RITE MACHINE + TOOL (1990; SIC 3423,3469)</t>
  </si>
  <si>
    <t xml:space="preserve">THERM-O-RAY INC (1986) | FITZ-RITE MACHINE + TOOL (1990) | COLO ANALYTICAL RES DEV CORP (1993) | MASTER LABELS LTD (1993)</t>
  </si>
  <si>
    <t xml:space="preserve">DIGITAL EQUIPMENT [FRS; 39 m]</t>
  </si>
  <si>
    <t xml:space="preserve">S06941</t>
  </si>
  <si>
    <t xml:space="preserve">621 S SIERRA MADRE</t>
  </si>
  <si>
    <t xml:space="preserve">DRINKING WATER DENVER EQUIPMENT (1988; SIC 3321,3556,3859)</t>
  </si>
  <si>
    <t xml:space="preserve">DRINKING WATER DENVER EQUIPMENT (1988) | DENVER FIRE REPORTER &amp; PROT (1993)</t>
  </si>
  <si>
    <t xml:space="preserve">METSO MINERALS PUMPS &amp; PROCESS [FRS; 34 m]</t>
  </si>
  <si>
    <t xml:space="preserve">SVEDALA INDUSTRIES INC PUMP &amp; PROCESS [CDPHE RCRA] (address match)</t>
  </si>
  <si>
    <t xml:space="preserve">METSO MINERALS PUMPS &amp; PROCESS [FRS; 37 m] | METSO MINERALS PUMPS &amp; PROCESS [FRS] (address match)</t>
  </si>
  <si>
    <t xml:space="preserve">Brookhart Building Center I</t>
  </si>
  <si>
    <t xml:space="preserve">METSO MINERALS PUMPS &amp; PROCESS</t>
  </si>
  <si>
    <t xml:space="preserve">BROOKHART'S SIERRA MADRE</t>
  </si>
  <si>
    <t xml:space="preserve">S06942</t>
  </si>
  <si>
    <t xml:space="preserve">301 ROCKRIMMON BIVD S</t>
  </si>
  <si>
    <t xml:space="preserve">DIGITAL EQUIPMENT CORP (1988-1993; SIC 3577) | QUANTUM CORP (1999; SIC 3573)</t>
  </si>
  <si>
    <t xml:space="preserve">DIGITAL EQUIPMENT CORP (1988) | QUANTUM CORP (1999)</t>
  </si>
  <si>
    <t xml:space="preserve">DIGITAL EQUIPMENT CORP [TRI; name match, 225 m]</t>
  </si>
  <si>
    <t xml:space="preserve">DIGITAL EQUIPMENT CORP</t>
  </si>
  <si>
    <t xml:space="preserve">S06948</t>
  </si>
  <si>
    <t xml:space="preserve">2674 DELTA DR</t>
  </si>
  <si>
    <t xml:space="preserve">$&amp;H MACHINERY INC (1999; SIC 3444)</t>
  </si>
  <si>
    <t xml:space="preserve">LLOYDS STAIRS INC (1988) | $&amp;H MACHINERY INC (1999)</t>
  </si>
  <si>
    <t xml:space="preserve">BURNCO COLORADO LLC - COLORADO SPRINGS (620) [FRS; 31 m] | BURNCO COLORADO LLC - COLORADO SPRINGS (PLANT 621) [FRS; 98 m]</t>
  </si>
  <si>
    <t xml:space="preserve">ADVANCE CONCRETE SITE MIX, LLC [FRS; 31 m] | COLORADO SPRINGS RMX PLANT [FRS; 31 m] | BURNCO - COLORADO SPRINGS PLANT [FRS; 31 m]</t>
  </si>
  <si>
    <t xml:space="preserve">BURNCO COLORADO LLC - COLORADO SPRINGS (620)</t>
  </si>
  <si>
    <t xml:space="preserve">S07504</t>
  </si>
  <si>
    <t xml:space="preserve">8245 N UNION</t>
  </si>
  <si>
    <t xml:space="preserve">HEWLETT-PACKARD CO, LOGIC SYSTEMS (1990; SIC 3577)</t>
  </si>
  <si>
    <t xml:space="preserve">HEWLETT-PACKARD CO, LOGIC SYSTEMS (1990)</t>
  </si>
  <si>
    <t xml:space="preserve">DIRECT CHECKS UNLIMITED, INC. [FRS; 98 m]</t>
  </si>
  <si>
    <t xml:space="preserve">HEWLETT PACKARD [FRS; name match, 98 m]</t>
  </si>
  <si>
    <t xml:space="preserve">DIRECT CHECKS UNLIMITED, INC.</t>
  </si>
  <si>
    <t xml:space="preserve">S07530</t>
  </si>
  <si>
    <t xml:space="preserve">3507 N EL PASO</t>
  </si>
  <si>
    <t xml:space="preserve">WALKER BROTHERS CO (1990; SIC 2431,3446)</t>
  </si>
  <si>
    <t xml:space="preserve">WALKER BROTHERS CO (1990)</t>
  </si>
  <si>
    <t xml:space="preserve">CELLULAR PRODUCT SERVICES INC [FRS; 95 m]</t>
  </si>
  <si>
    <t xml:space="preserve">HUGHES SMITH INC</t>
  </si>
  <si>
    <t xml:space="preserve">S09029</t>
  </si>
  <si>
    <t xml:space="preserve">1321 AEROPLAZA DR 80916</t>
  </si>
  <si>
    <t xml:space="preserve">CATALINA RESEARCH INC (1999; SIC 3573)</t>
  </si>
  <si>
    <t xml:space="preserve">CATALINA RESEARCH INC (1999)</t>
  </si>
  <si>
    <t xml:space="preserve">COORSTEK - CERAMICS [FRS; 95 m]</t>
  </si>
  <si>
    <t xml:space="preserve">KELLER WILLIAMS PARTNERS REALTY [FRS; 38 m]</t>
  </si>
  <si>
    <t xml:space="preserve">COORSTEK - CERAMICS</t>
  </si>
  <si>
    <t xml:space="preserve">COLLINS AEROSPACE</t>
  </si>
  <si>
    <t xml:space="preserve">S09069</t>
  </si>
  <si>
    <t xml:space="preserve">4675 NORTHPARK DR</t>
  </si>
  <si>
    <t xml:space="preserve">KAISER PRODUCTS CORP (1999; SIC 3079) | PIKES PEAK PLASTICS INC (1999; SIC 3079)</t>
  </si>
  <si>
    <t xml:space="preserve">KAISER PRODUCTS CORP (1999) | PIKES PEAK PLASTICS INC (1999)</t>
  </si>
  <si>
    <t xml:space="preserve">SPRINGFIELD PLATING, &amp; ANODIZING [TRI; 75 m]</t>
  </si>
  <si>
    <t xml:space="preserve">RAYMOND ENGINEERING/KAMAN CERAMICS DIV [FRS; 2 m] | BUMPERDOC COLORADO SPRINGS [FRS; 25 m] | SOLARIS [FRS; 38 m] | RAYMOND ENGINEERING/KAMAN CERAMICS DIV [FRS] (address match)</t>
  </si>
  <si>
    <t xml:space="preserve">RAYMOND ENGINEERING/KAMAN CERAMICS DIV</t>
  </si>
  <si>
    <t xml:space="preserve">S00288</t>
  </si>
  <si>
    <t xml:space="preserve">500 S 9TH</t>
  </si>
  <si>
    <t xml:space="preserve">OFC CERAMICS (1973; SIC 3567,3299,3255)</t>
  </si>
  <si>
    <t xml:space="preserve">Ritzman Cement Works (1961) | OFC CERAMICS (1973)</t>
  </si>
  <si>
    <t xml:space="preserve">DFC CERAMICS [FRS; name match, 145 m] | DFC CERAMICS  INC [TRI; name match, 190 m]</t>
  </si>
  <si>
    <t xml:space="preserve">ACORN PETROLEUM INC. - CANON CITY [FRS; 3 m]</t>
  </si>
  <si>
    <t xml:space="preserve">DFC CERAMICS</t>
  </si>
  <si>
    <t xml:space="preserve">ESCOD INDUSTRIES - COLO DIV</t>
  </si>
  <si>
    <t xml:space="preserve">S02282</t>
  </si>
  <si>
    <t xml:space="preserve">309 S 11TH</t>
  </si>
  <si>
    <t xml:space="preserve">COLORADO REFRACTORIES CORP (1983-1990; SIC 3255,2899) | REFRACRSRtEs CORP (1988; SIC 2899,3255,3297)</t>
  </si>
  <si>
    <t xml:space="preserve">HARBISON WALKEK REFRACTORIES CU (1966) | COLORADG REFRACTORIES CORP (1970) | REFRACRSRtEs CORP (1988)</t>
  </si>
  <si>
    <t xml:space="preserve">PREMIER REFRACTORIES INC [TRI; name match, 58 m] | VESUVIUS PREMIER REFRACTORIES USA [FRS; name match, 156 m]</t>
  </si>
  <si>
    <t xml:space="preserve">PREMIER REFRACTORIES INC</t>
  </si>
  <si>
    <t xml:space="preserve">O'REILLY AUTO PARTS 2929</t>
  </si>
  <si>
    <t xml:space="preserve">S09843</t>
  </si>
  <si>
    <t xml:space="preserve">1810 L ST</t>
  </si>
  <si>
    <t xml:space="preserve">THERMO FLUIDS (2002; SIC 2900)</t>
  </si>
  <si>
    <t xml:space="preserve">THERMO FLUIDS (2002)</t>
  </si>
  <si>
    <t xml:space="preserve">THERMO FLUIDS INC [FRS; name match, 29 m] | THERMO FLUIDS INC [FRS] (address match)</t>
  </si>
  <si>
    <t xml:space="preserve">THERMO FLUIDS INC [FRS; name match, 29 m] | THERMO FLUIDS INC [FRS] (address match) | THERMO FLUIDS INC [CDPHE RCRA] (address match)</t>
  </si>
  <si>
    <t xml:space="preserve">THERMO FLUIDS PENROSE [FRS; name match, 29 m] | THERMO FLUIDS PENROSE [FRS] (address match)</t>
  </si>
  <si>
    <t xml:space="preserve">S02308</t>
  </si>
  <si>
    <t xml:space="preserve">1317 HARLAN</t>
  </si>
  <si>
    <t xml:space="preserve">LAKEWOGD METAL STAMPING, INC (1970-1974; SIC 3461)</t>
  </si>
  <si>
    <t xml:space="preserve">LAKEWOOD METAL STAMPING (1966)</t>
  </si>
  <si>
    <t xml:space="preserve">OKON INC [FRS; 65 m] | OKON INC [TRI; 75 m]</t>
  </si>
  <si>
    <t xml:space="preserve">MIDWEST ENVIRONMENTAL DBA ELTEX [FRS; 31 m] | PARADISE AUTO BODY [FRS; 38 m]</t>
  </si>
  <si>
    <t xml:space="preserve">CENTRAL READY MIX, LLC [FRS; 31 m]</t>
  </si>
  <si>
    <t xml:space="preserve">MIDWEST ENVIRONMENTAL DBA ELTEX</t>
  </si>
  <si>
    <t xml:space="preserve">S02319</t>
  </si>
  <si>
    <t xml:space="preserve">15000 W 44TH AVE</t>
  </si>
  <si>
    <t xml:space="preserve">1966;1967;1974;1980;1983;1985;1988;1990;2002</t>
  </si>
  <si>
    <t xml:space="preserve">SMITH, RAWLIN I (1966-1967; SIC 3523) | SPECIAL PRODUCTS CU (1966-1990; SIC 3523) | SPECIAL ProoUCcTs co (1985; SIC 3451) | SPEECO INC (2002; SIC 3400)</t>
  </si>
  <si>
    <t xml:space="preserve">SMITH, RAWLIN I (1966) | SPECIAL PRODUCTS CU (1966) | SPECIAL ProoUCcTs co (1985) | SPEECO INC (2002)</t>
  </si>
  <si>
    <t xml:space="preserve">SPECIAL PRODUCTS COMPANY - GOLDEN PLANT [FRS; name match, 85 m]</t>
  </si>
  <si>
    <t xml:space="preserve">SPEECO [FRS; name match, 49 m] | SPECIAL PRODUCTS COMPANY - GOLDEN PLANT [FRS; name match, 85 m]</t>
  </si>
  <si>
    <t xml:space="preserve">SPECIAL PRODUCTS COMPANY - GOLDEN PLANT</t>
  </si>
  <si>
    <t xml:space="preserve">VARTEGA INC HEADQUARTERS</t>
  </si>
  <si>
    <t xml:space="preserve">S05223</t>
  </si>
  <si>
    <t xml:space="preserve">5060 WARD RD</t>
  </si>
  <si>
    <t xml:space="preserve">1973;1974;1977;1980;1983;1985;1988;1990;2002</t>
  </si>
  <si>
    <t xml:space="preserve">RATHCO STEEL FABRICATORS INC (1973-1983; SIC 3441) | EASTON BROTHERS MANUFACTURING (1980; SIC 3599) | EDA-GEOCO (1980; SIC 3829,3564,3823) | TRADEMARK INC (1985; SIC 3079) | LITHOGRAPHIC BABSON BROTHERS CO (1988-1990; SIC 3523) | 80033 INNOVATIVE MACHINING INC (2002; SIC 3599) | (322232) LIBERATOR MOTORCYCLES INC (2002; SIC 3700)</t>
  </si>
  <si>
    <t xml:space="preserve">JOLLY RANCHER INC (1966) | RATHCO STEEL FABRICATORS INC (1973) | B 3D INC - CORPORATE REPRODUCTION CTR (1980) | EASTON BROTHERS MANUFACTURING (1980) | EDA-GEOCO (1980) | eon (1985) | TRADEMARK INC (1985) | LITHOGRAPHIC BABSON BROTHERS CO (1988) | FAIRMONT PRINTING (1990) | LEAF INC DENVER (1990) | 80033 INNOVATIVE MACHINING INC (2002) | (322232) LIBERATOR MOTORCYCLES INC (2002)</t>
  </si>
  <si>
    <t xml:space="preserve">BOLDER TECHNOLOGIES CORP [FRS; 7 m]</t>
  </si>
  <si>
    <t xml:space="preserve">EDA INSTRUMENTS INC [FRS; name match, 50 m] | CKY INCORPORATED [FRS; 36 m] | HERSHEY CORP/JOLLY RANCHER [FRS] (address match)</t>
  </si>
  <si>
    <t xml:space="preserve">PLATINUM CARGO LOGISTICS, INC. [FRS; 7 m] | CF ALTITUDE - ALTA CONVIENCE 1243 [FRS; 17 m] | HERSHEY FOODS, INC. [FRS] (address match) | THE RIDGE AT WARD STATION [FRS] (address match)</t>
  </si>
  <si>
    <t xml:space="preserve">CKY INCORPORATED</t>
  </si>
  <si>
    <t xml:space="preserve">S02678</t>
  </si>
  <si>
    <t xml:space="preserve">14802 W 44TH AVE</t>
  </si>
  <si>
    <t xml:space="preserve">1967;1970;1973;1974;1980;1983;1990;2002</t>
  </si>
  <si>
    <t xml:space="preserve">ASPHALT PAVIAG.CC (1967-1990; SIC 2951) | PLUS! (311330) ASPHALT PAVING CO (2002; SIC 2951)</t>
  </si>
  <si>
    <t xml:space="preserve">ASPHALT PAVIAG.CC (1967) | PLUS! (311330) ASPHALT PAVING CO (2002)</t>
  </si>
  <si>
    <t xml:space="preserve">BALL METAL BEVERAGE CONTAINER CORPORATION [FRS; 50 m]</t>
  </si>
  <si>
    <t xml:space="preserve">ASPHALT PAVING COMPANY [FRS; name match, 1 m]</t>
  </si>
  <si>
    <t xml:space="preserve">OLDCASTLE SW GROUP - LIPPMANN CRUSHER/SC [FRS; 1 m] | OLDCASTLE SW - LAMAR PORTABLE GEN [FRS; 1 m] | OLDCASTLE SW GROUP - PORTABLE SCREEN [FRS; 1 m] | OLDCASTLE SW GROUP -  PORT DIESEL RICE [FRS; 1 m]</t>
  </si>
  <si>
    <t xml:space="preserve">BALL METAL BEVERAGE CONTAINER CORPORATION</t>
  </si>
  <si>
    <t xml:space="preserve">ASPHALT PAVING COMPANY</t>
  </si>
  <si>
    <t xml:space="preserve">S03612</t>
  </si>
  <si>
    <t xml:space="preserve">4370 KENDRICK</t>
  </si>
  <si>
    <t xml:space="preserve">1973;1990;2002</t>
  </si>
  <si>
    <t xml:space="preserve">GOLDCO INDUSTRIES INC (1973; SIC 3531,3536,3551) | RFP MANUFACTURING INC (1990; SIC 3089) | CF MAIER COMPOSITE (2002; SIC 3000)</t>
  </si>
  <si>
    <t xml:space="preserve">GOLDCO INDUSTRIES INC (1973) | RFP MANUFACTURING INC (1990) | CF MAIER COMPOSITE (2002)</t>
  </si>
  <si>
    <t xml:space="preserve">RFP MANUFACTURING [TRI; name match, 207 m]</t>
  </si>
  <si>
    <t xml:space="preserve">ETI GROUP COMPANIES OF NORTH AMERICA INC</t>
  </si>
  <si>
    <t xml:space="preserve">S03992</t>
  </si>
  <si>
    <t xml:space="preserve">4415 MCINTYRE</t>
  </si>
  <si>
    <t xml:space="preserve">COORS BREWING CO, END MANUFACTURING (1990; SIC 3466)</t>
  </si>
  <si>
    <t xml:space="preserve">BRISSON SIGN CC (1974) | COORS BREWING CO, END MANUFACTURING (1990)</t>
  </si>
  <si>
    <t xml:space="preserve">COORS BREWING CO ENDLINE BUILDING [TRI; 60 m]</t>
  </si>
  <si>
    <t xml:space="preserve">COORS BREWING CO ENDLINE BUILDING</t>
  </si>
  <si>
    <t xml:space="preserve">RMT GOLDEN</t>
  </si>
  <si>
    <t xml:space="preserve">S04274</t>
  </si>
  <si>
    <t xml:space="preserve">5981 TENNYSON</t>
  </si>
  <si>
    <t xml:space="preserve">T-C-D ENTERPRISES (1977-1983; SIC 3599)</t>
  </si>
  <si>
    <t xml:space="preserve">T-C-D ENTERPRISES (1977)</t>
  </si>
  <si>
    <t xml:space="preserve">MARK VII EQUIPMENT LLC [TRI; 38 m] | MARK VII EQUIPMENT INCORPORATED [FRS; 61 m]</t>
  </si>
  <si>
    <t xml:space="preserve">CITY OF ARVADA NORTH TRUNK SEWER IMPROVEMENTS [FRS; 21 m]</t>
  </si>
  <si>
    <t xml:space="preserve">MARK VII EQUIPMENT LLC</t>
  </si>
  <si>
    <t xml:space="preserve">S05082</t>
  </si>
  <si>
    <t xml:space="preserve">10368 W CENTENNIAL</t>
  </si>
  <si>
    <t xml:space="preserve">MAGAZINE COLORADO PLASTICARD (1988-1990; SIC 3086)</t>
  </si>
  <si>
    <t xml:space="preserve">ROTHMAN FRED &amp; + CO (1980) | ROTHMAN FRED B + CO (1983) | MAGAZINE COLORADO PLASTICARD (1988)</t>
  </si>
  <si>
    <t xml:space="preserve">DELUXE FINANCIAL SERVICES INC [FRS; 82 m]</t>
  </si>
  <si>
    <t xml:space="preserve">COLORADO PLASTICARD INC [FRS; name match, 5 m] | FRED B ROTHMAN &amp; CO [FRS; name match, 5 m]</t>
  </si>
  <si>
    <t xml:space="preserve">CPI CARD GROUP CO [FRS; 5 m]</t>
  </si>
  <si>
    <t xml:space="preserve">DELUXE FINANCIAL SERVICES INC</t>
  </si>
  <si>
    <t xml:space="preserve">COLORADO PLASTICARD INC</t>
  </si>
  <si>
    <t xml:space="preserve">S05173</t>
  </si>
  <si>
    <t xml:space="preserve">30395 BRYANT OR</t>
  </si>
  <si>
    <t xml:space="preserve">WESTERN SYSTEMS INC (1980; SIC 3662,3811,3599)</t>
  </si>
  <si>
    <t xml:space="preserve">WESTERN SYSTEMS INC (1980)</t>
  </si>
  <si>
    <t xml:space="preserve">LAFARGE WEST INC [TRI; 85 m]</t>
  </si>
  <si>
    <t xml:space="preserve">EVERGREEN AUTOWORKS [FRS; 9 m]</t>
  </si>
  <si>
    <t xml:space="preserve">UNIWATER INTERNATIONAL INC [FRS; 10 m] | LAFARGE WEST, INC. [FRS; 32 m]</t>
  </si>
  <si>
    <t xml:space="preserve">EVERGREEN AUTOWORKS</t>
  </si>
  <si>
    <t xml:space="preserve">S05180</t>
  </si>
  <si>
    <t xml:space="preserve">15097 W 44TH ST</t>
  </si>
  <si>
    <t xml:space="preserve">GOLDCO INDUSTRIES INC (1980; SIC 3535,3551) | GOLOCO INDUSTRIES INC (1983; SIC 3535,3551)</t>
  </si>
  <si>
    <t xml:space="preserve">GOLDCO INDUSTRIES INC (1980) | GOLOCO INDUSTRIES INC (1983)</t>
  </si>
  <si>
    <t xml:space="preserve">SPECIAL PRODUCTS COMPANY - GOLDEN PLANT [FRS; 3 m] | RFP MANUFACTURING [TRI; 47 m]</t>
  </si>
  <si>
    <t xml:space="preserve">GOLDCO ENGINEERING [FRS; name match, 11 m] | ALLWASTE EXPLOSIVE SERVICES INC [FRS; 19 m] | VARTEGA INC HEADQUARTERS [FRS; 36 m]</t>
  </si>
  <si>
    <t xml:space="preserve">SPECIAL PRODUCTS COMPANY - GOLDEN PLANT [FRS; 3 m] | SPEECO [FRS; 36 m] | WESTWAY MOTOR FREIGHT INC [FRS; 36 m]</t>
  </si>
  <si>
    <t xml:space="preserve">GOLDCO ENGINEERING</t>
  </si>
  <si>
    <t xml:space="preserve">S05184</t>
  </si>
  <si>
    <t xml:space="preserve">15061 W 44TH AVE</t>
  </si>
  <si>
    <t xml:space="preserve">STONE ENVIRONMENTAL ENGR SERVICES INC (1980; SIC 3589)</t>
  </si>
  <si>
    <t xml:space="preserve">STONE ENVIRONMENTAL ENGR SERVICES INC (1980)</t>
  </si>
  <si>
    <t xml:space="preserve">SPECIAL PRODUCTS COMPANY - GOLDEN PLANT [FRS; 31 m] | RFP MANUFACTURING [TRI; 72 m]</t>
  </si>
  <si>
    <t xml:space="preserve">VARTEGA INC HEADQUARTERS [FRS; 4 m] | GOLDCO ENGINEERING [FRS; 21 m]</t>
  </si>
  <si>
    <t xml:space="preserve">SPEECO [FRS; 4 m] | WESTWAY MOTOR FREIGHT INC [FRS; 4 m] | SPECIAL PRODUCTS COMPANY - GOLDEN PLANT [FRS; 31 m]</t>
  </si>
  <si>
    <t xml:space="preserve">S05192</t>
  </si>
  <si>
    <t xml:space="preserve">11575 W 13TH AVE</t>
  </si>
  <si>
    <t xml:space="preserve">COLORADO CONVEYOR CO (1980-1983; SIC 3535) | CONVEYORS WEST CORP (1990; SIC 3535)</t>
  </si>
  <si>
    <t xml:space="preserve">COLORADO CONVEYOR CO (1980) | CONVEYORS WEST CORP (1990)</t>
  </si>
  <si>
    <t xml:space="preserve">QUALITY METAL PRODUCTS INC [TRI; 64 m]</t>
  </si>
  <si>
    <t xml:space="preserve">CORE INTERNATIONAL/LES NELSON [FRS; 37 m] | CORE INTERNATIONAL/LES NELSON [FRS] (address match)</t>
  </si>
  <si>
    <t xml:space="preserve">CORE INTERNATIONAL/LES NELSON</t>
  </si>
  <si>
    <t xml:space="preserve">S06341</t>
  </si>
  <si>
    <t xml:space="preserve">6542 FIG ST</t>
  </si>
  <si>
    <t xml:space="preserve">DENVER INSTRUMENT CO-AINSWORTH DIV (1986-1990; SIC 3811,3576,3829) | EASTER-OWENS ELECTRIC CO (1986-1990; SIC 3613,3622,3469)</t>
  </si>
  <si>
    <t xml:space="preserve">DENVER INSTRUMENT CO-AINSWORTH DIV (1986) | EASTER-OWENS ELECTRIC CO (1986)</t>
  </si>
  <si>
    <t xml:space="preserve">DENVER INSTRUMENT CO [FRS; name match, 41 m] | DENVER INSTRUMENT CO [TRI; name match, 62 m] | DENVER INSTRUMENT CO [FRS] (address match) | DENVER INSTRUMENT CO [TRI] (address match)</t>
  </si>
  <si>
    <t xml:space="preserve">EASTER-OWENS ELECTRIC CO [FRS; name match, 90 m]</t>
  </si>
  <si>
    <t xml:space="preserve">SARTORIUS CORPORATION [FRS] (address match)</t>
  </si>
  <si>
    <t xml:space="preserve">S07216</t>
  </si>
  <si>
    <t xml:space="preserve">11875 W 13TH AVE</t>
  </si>
  <si>
    <t xml:space="preserve">CONVEYORS WEST CORP (1988; SIC 3535)</t>
  </si>
  <si>
    <t xml:space="preserve">CONVEYORS WEST CORP (1988)</t>
  </si>
  <si>
    <t xml:space="preserve">QUALITY METAL PRODUCTS INC [TRI; 97 m]</t>
  </si>
  <si>
    <t xml:space="preserve">S07378</t>
  </si>
  <si>
    <t xml:space="preserve">10790 W 50 AVE NO 1200</t>
  </si>
  <si>
    <t xml:space="preserve">ASSOCIATED METAL FABRICATIONS (1988; SIC 3499) | MOUNTAIN STATES CABINETS INC (1988; SIC 2611,2841)</t>
  </si>
  <si>
    <t xml:space="preserve">ASSOCIATED METAL FABRICATIONS (1988) | MOUNTAIN STATES CABINETS INC (1988)</t>
  </si>
  <si>
    <t xml:space="preserve">INTERNATIONAL PAPER-WHEAT RIDGE [FRS; 6 m] | INLAND CONTAINER CORP [TRI; 47 m]</t>
  </si>
  <si>
    <t xml:space="preserve">INTERNATIONAL PAPER-WHEAT RIDGE</t>
  </si>
  <si>
    <t xml:space="preserve">SKYLINE ENTERPRISES INC</t>
  </si>
  <si>
    <t xml:space="preserve">S07401</t>
  </si>
  <si>
    <t xml:space="preserve">14845 W 64TH AVE</t>
  </si>
  <si>
    <t xml:space="preserve">80007</t>
  </si>
  <si>
    <t xml:space="preserve">SUNDSTRAND, FLUID HANDLING (1990-1993; SIC 3561,3563,3564) | SUNDSTRAND FLUID HANDLING (1999; SIC 3561)</t>
  </si>
  <si>
    <t xml:space="preserve">SUNDSTRAND, FLUID HANDLING (1990) | SUNDSTRAND FLUID HANDLING (1999)</t>
  </si>
  <si>
    <t xml:space="preserve">SUNDYNE CORP [FRS] (address match) | SUNDYNE LLC [TRI] (address match)</t>
  </si>
  <si>
    <t xml:space="preserve">SUNDYNE LLC [CDPHE RCRA] (address match)</t>
  </si>
  <si>
    <t xml:space="preserve">SUNDYNE CORP</t>
  </si>
  <si>
    <t xml:space="preserve">ARVADA MODERN DENTISTRY</t>
  </si>
  <si>
    <t xml:space="preserve">S08152</t>
  </si>
  <si>
    <t xml:space="preserve">6945 INDIANA CT</t>
  </si>
  <si>
    <t xml:space="preserve">DAGO CASES (1992; SIC 3449,3089) | PROFESSIONAL TREE &amp; TURF EQUIPMENT (1999; SIC 3523)</t>
  </si>
  <si>
    <t xml:space="preserve">DAGO CASES (1992) | PROFESSIONAL TREE &amp; TURF EQUIPMENT (1999)</t>
  </si>
  <si>
    <t xml:space="preserve">HONEYWELL, INC. [FRS; 69 m] | HONEYWELL GOLDEN OPERATIONS [TRI; 75 m]</t>
  </si>
  <si>
    <t xml:space="preserve">S08255</t>
  </si>
  <si>
    <t xml:space="preserve">4185 WADSWORTH BIVD</t>
  </si>
  <si>
    <t xml:space="preserve">SIGNS PLUS INC (1992; SIC 3993,3499,2759)</t>
  </si>
  <si>
    <t xml:space="preserve">SIGNS PLUS INC (1992)</t>
  </si>
  <si>
    <t xml:space="preserve">ACTION RECYCLING CENTER [FRS; 20 m]</t>
  </si>
  <si>
    <t xml:space="preserve">S08262</t>
  </si>
  <si>
    <t xml:space="preserve">6155 W 54TH AVE</t>
  </si>
  <si>
    <t xml:space="preserve">CUSTOM MOLDING, INC (1993; SIC 3089) | FRONT RANGE PLATING (1999; SIC 3471)</t>
  </si>
  <si>
    <t xml:space="preserve">CUSTOM MOLDING, INC (1993) | FRONT RANGE PLATING (1999)</t>
  </si>
  <si>
    <t xml:space="preserve">ADVANCED SURFACE TECHNOLOGIES, INC. [FRS; 69 m] | ADVANCED SURFACE TECHNOLOGIES, INC. [FRS] (address match) | ADVANCED SURFACE TECHNOLOGIES INC [TRI] (address match)</t>
  </si>
  <si>
    <t xml:space="preserve">ADVANCED SURFACE TECHNOLOGIES INC [CDPHE RCRA] (address match)</t>
  </si>
  <si>
    <t xml:space="preserve">S08272</t>
  </si>
  <si>
    <t xml:space="preserve">5470 MARSHALL SI</t>
  </si>
  <si>
    <t xml:space="preserve">S &amp; G SIGNS &amp; GRAPHICS (1993; SIC 2000,3093,2396)</t>
  </si>
  <si>
    <t xml:space="preserve">S &amp; G SIGNS &amp; GRAPHICS (1993)</t>
  </si>
  <si>
    <t xml:space="preserve">WASTEQUIP MANUFACTURING COMPANY [FRS; 96 m]</t>
  </si>
  <si>
    <t xml:space="preserve">S01503</t>
  </si>
  <si>
    <t xml:space="preserve">1800 N TAFT HILL RD</t>
  </si>
  <si>
    <t xml:space="preserve">1962;1980;1983;1986;1988</t>
  </si>
  <si>
    <t xml:space="preserve">Sterling Paving Co. (1962; SIC 2951) | BELT WEIGHING SYSTEMS (1980-1988; SIC 3576)</t>
  </si>
  <si>
    <t xml:space="preserve">Sterling Paving Co. (1962) | { Sterling Sand &amp; Gravel (1962) | BELT WEIGHING SYSTEMS (1980) | ROCKY MTN QUARTZ INC (1988)</t>
  </si>
  <si>
    <t xml:space="preserve">MARTIN MARIETTA - TAFT ASPHALT PLANT [FRS; 20 m]</t>
  </si>
  <si>
    <t xml:space="preserve">STERLING PAVING CO [FRS; name match, 20 m] | MARTIN MARIETTA - CEDARAPIDS 3042 [FRS; 20 m] | MARTIN MARIETTA - CEDARAPIDS 6X20 [FRS; 20 m]</t>
  </si>
  <si>
    <t xml:space="preserve">MARTIN MARIETTA - TAFT ASPHALT PLANT</t>
  </si>
  <si>
    <t xml:space="preserve">S04473</t>
  </si>
  <si>
    <t xml:space="preserve">401 LINDEN CENTER DR</t>
  </si>
  <si>
    <t xml:space="preserve">ROLLED STEEL PRODUCTS. (1990; SIC 3499)</t>
  </si>
  <si>
    <t xml:space="preserve">ROBINSON PRESS, INC. (1977) | ROLLED STEEL PRODUCTS. (1990)</t>
  </si>
  <si>
    <t xml:space="preserve">NEW BELGIUM BREWING CO INC [FRS; 96 m]</t>
  </si>
  <si>
    <t xml:space="preserve">FORT COLLINS UTILITIES/LINDEN TECH SUBSTATION [FRS; 2 m]</t>
  </si>
  <si>
    <t xml:space="preserve">S04491</t>
  </si>
  <si>
    <t xml:space="preserve">4125 MAIN</t>
  </si>
  <si>
    <t xml:space="preserve">R+R MACHINING (1990-2002; SIC 3599,3499)</t>
  </si>
  <si>
    <t xml:space="preserve">ALPINE CABINET CO (1977) | R+R MACHINING (1990)</t>
  </si>
  <si>
    <t xml:space="preserve">ALPINE CABINET CO [TRI; name match, 119 m] | ALPINE CABINET CO [FRS; name match, 134 m]</t>
  </si>
  <si>
    <t xml:space="preserve">S06033</t>
  </si>
  <si>
    <t xml:space="preserve">2330 E PROSPECT ST</t>
  </si>
  <si>
    <t xml:space="preserve">1983;1988;1990;2002</t>
  </si>
  <si>
    <t xml:space="preserve">ION TECH INC (1983; SIC 3674) | MO E SYSTEMS INC (1983; SIC 3479) | CATTLE PUB M O E SYSTEMS INC (1988; SIC 3479) | ION TECH INC (1990-2002; SIC 3674,3699,3829) | MOE SYSTEMS INC (1990; SIC 3479)</t>
  </si>
  <si>
    <t xml:space="preserve">ION TECH INC (1983) | MO E SYSTEMS INC (1983) | CATTLE PUB M O E SYSTEMS INC (1988) | ION TECH INC (1990) | MOE SYSTEMS INC (1990)</t>
  </si>
  <si>
    <t xml:space="preserve">ADVANCED ENERGY INDUSTRIES [FRS; 92 m]</t>
  </si>
  <si>
    <t xml:space="preserve">VEECO - FORT COLLINS [FRS; 3 m]</t>
  </si>
  <si>
    <t xml:space="preserve">S06039</t>
  </si>
  <si>
    <t xml:space="preserve">1418 E MAGNOLIA</t>
  </si>
  <si>
    <t xml:space="preserve">PLASTEC PRODUCTS INC (1990-2002; SIC 3089) | TOOLTEC MOLD CORP (1990; SIC 3544)</t>
  </si>
  <si>
    <t xml:space="preserve">TOOLTEC MOLD CORPORATION (1983) |  (1985) | PLASTEC PRODUCTS INC (1990)</t>
  </si>
  <si>
    <t xml:space="preserve">MOUNTAIN STATES FINISHING [FRS; 72 m]</t>
  </si>
  <si>
    <t xml:space="preserve">WALMART SUPERCENTER  #2729</t>
  </si>
  <si>
    <t xml:space="preserve">S09497</t>
  </si>
  <si>
    <t xml:space="preserve">309 S SUMMIT VIEW DR 18</t>
  </si>
  <si>
    <t xml:space="preserve">THUNDER HORSE PERFORMANCE (2002; SIC 3500)</t>
  </si>
  <si>
    <t xml:space="preserve">THUNDER HORSE PERFORMANCE (2002)</t>
  </si>
  <si>
    <t xml:space="preserve">HD SUPPLY CONSTRUCTION SUPPLY, LTD WC043 [FRS; 12 m]</t>
  </si>
  <si>
    <t xml:space="preserve">WHITE CAP CONSTRUCTION SUPPLY STORE #43 [FRS; 12 m]</t>
  </si>
  <si>
    <t xml:space="preserve">VETTE SHOPPE THE</t>
  </si>
  <si>
    <t xml:space="preserve">S09500</t>
  </si>
  <si>
    <t xml:space="preserve">3325 TIMBERLINE RD</t>
  </si>
  <si>
    <t xml:space="preserve">VALUE PLASTICS INC (2002; SIC 3079)</t>
  </si>
  <si>
    <t xml:space="preserve">VALUE PLASTICS INC (2002)</t>
  </si>
  <si>
    <t xml:space="preserve">SYMBIOS LOGIC INC [FRS; 87 m]</t>
  </si>
  <si>
    <t xml:space="preserve">VALUE PLASTICS INC - A NORDSON COMPANY [FRS; name match, 5 m]</t>
  </si>
  <si>
    <t xml:space="preserve">VALUE PLASTICS FORT COLLINS [FRS; name match, 37 m] | 2001 DANFIELD LLC [FRS; 12 m]</t>
  </si>
  <si>
    <t xml:space="preserve">VALUE PLASTICS INC - A NORDSON COMPANY</t>
  </si>
  <si>
    <t xml:space="preserve">S09768</t>
  </si>
  <si>
    <t xml:space="preserve">6808 N FRANKLIN AVE</t>
  </si>
  <si>
    <t xml:space="preserve">CONCEPT MOLD CO (2002; SIC 3000)</t>
  </si>
  <si>
    <t xml:space="preserve">CONCEPT MOLD CO (2002)</t>
  </si>
  <si>
    <t xml:space="preserve">RICKER BARTLETT INC. (DBA) COL ORADO CASTINGS [FRS; 81 m]</t>
  </si>
  <si>
    <t xml:space="preserve">ENVIRONMENTAL OFFICE SOLUTIONS OF COLORADO</t>
  </si>
  <si>
    <t xml:space="preserve">S01533</t>
  </si>
  <si>
    <t xml:space="preserve">287 27TH</t>
  </si>
  <si>
    <t xml:space="preserve">1962;1966;1988;1990;1992</t>
  </si>
  <si>
    <t xml:space="preserve">General Meters Co. (1962; SIC 3679) | OIXSON INC (1966; SIC 3714) | DIXSON INC (1988-1992; SIC 3714)</t>
  </si>
  <si>
    <t xml:space="preserve">Atomic Engineering Corp. (1962) | General Meters Co. (1962) | OIXSON INC (1966) | DIXSON INC (1988)</t>
  </si>
  <si>
    <t xml:space="preserve">AMETEK DIXSON [FRS; name match, 110 m] | AMETEK DIXSON [TRI; name match, 202 m]</t>
  </si>
  <si>
    <t xml:space="preserve">AMETEK DIXSON</t>
  </si>
  <si>
    <t xml:space="preserve">S01552</t>
  </si>
  <si>
    <t xml:space="preserve">1101 3RD AVE</t>
  </si>
  <si>
    <t xml:space="preserve">1962;1966;1983;1988;1990;1992;2002</t>
  </si>
  <si>
    <t xml:space="preserve">Grand Junction Steel Fab. Co. (1962-1966; SIC 3443) | GRAND JUNCTION STEEL (1983-2002; SIC 3441,3443,3449) | TUMAC INDUSTRIES INC (1992; SIC 3523)</t>
  </si>
  <si>
    <t xml:space="preserve">Grand Junction Steel Fab. Co. (1962) | GRAND JUNCTION STEEL (1983) | TUMAC INDUSTRIES INC (1992)</t>
  </si>
  <si>
    <t xml:space="preserve">GRAND JUNCTION STEEL LLC [FRS; name match, 56 m] | GRAND JUNCTION STEEL LLC [TRI; name match, 110 m]</t>
  </si>
  <si>
    <t xml:space="preserve">ENERGY RECOVERY SYSTEMS INC</t>
  </si>
  <si>
    <t xml:space="preserve">S02359</t>
  </si>
  <si>
    <t xml:space="preserve">735 4TH AVE</t>
  </si>
  <si>
    <t xml:space="preserve">Chemicals; Industrial machinery; Primary metals; Transportation equipment</t>
  </si>
  <si>
    <t xml:space="preserve">BOLEN MACHINE WORKS FOUNDRY (1966; SIC 3321) | S + M SUPPLY CO INC (1966-1968; SIC 3549) | GOLEN MACHINE WORKS FCUNCRY (1967; SIC 3321) |  (1968; SIC 2851) | POWERED PRODLCTS CORP (1968; SIC 3751,3799)</t>
  </si>
  <si>
    <t xml:space="preserve">BOLEN MACHINE WORKS FOUNDRY (1966) | S + M SUPPLY CO INC (1966) | GOLEN MACHINE WORKS FCUNCRY (1967) |  (1968) | POWERED PRODLCTS CORP (1968) | FIREGEAR (2002)</t>
  </si>
  <si>
    <t xml:space="preserve">CASTINGS INC [FRS; 62 m]</t>
  </si>
  <si>
    <t xml:space="preserve">WESTINGHOUSE ELECTRIC CORP [FRS; 2 m]</t>
  </si>
  <si>
    <t xml:space="preserve">S02971</t>
  </si>
  <si>
    <t xml:space="preserve">150 WW MAIN ST</t>
  </si>
  <si>
    <t xml:space="preserve">PLASTA-BOND CC (1968-1970; SIC 3079,2541)</t>
  </si>
  <si>
    <t xml:space="preserve">PLASTA-BOND CC (1968) | STAINED GLASS EMPORIUM INC (1983)</t>
  </si>
  <si>
    <t xml:space="preserve">CASTINGS INC [TRI; 66 m]</t>
  </si>
  <si>
    <t xml:space="preserve">FEED LOT RESTAURANT &amp; LOUNGE [FRS; 9 m]</t>
  </si>
  <si>
    <t xml:space="preserve">FEED LOT RESTAURANT &amp; LOUNGE</t>
  </si>
  <si>
    <t xml:space="preserve">S03675</t>
  </si>
  <si>
    <t xml:space="preserve">839 S 8TH ST</t>
  </si>
  <si>
    <t xml:space="preserve">Fabricated metals; Industrial machinery; Petroleum refining; Primary metals</t>
  </si>
  <si>
    <t xml:space="preserve">1973;1977;1980;1983;1988</t>
  </si>
  <si>
    <t xml:space="preserve">CASTINGS» INC (1973-1977; SIC 3321,3362,3361) | SUNCTION IRON WORKS (1980-1988; SIC 3446,3441,3449)</t>
  </si>
  <si>
    <t xml:space="preserve">CASTINGS» INC (1973) | SUNCTION IRON WORKS (1980)</t>
  </si>
  <si>
    <t xml:space="preserve">CASTINGS INC [FRS; name match, 110 m] | CORRECYCLING INC [FRS; 97 m]</t>
  </si>
  <si>
    <t xml:space="preserve">CORRecycling, Inc. - 739 3rd Ave [CDPHE Solid_Waste_Facilities; 55 m]</t>
  </si>
  <si>
    <t xml:space="preserve">BELL ELECTRIC GJ-00506-CS</t>
  </si>
  <si>
    <t xml:space="preserve">S04500</t>
  </si>
  <si>
    <t xml:space="preserve">458 28 1 2 RD</t>
  </si>
  <si>
    <t xml:space="preserve">BRAWLEY, R Fy JRe AUTOMOTIVE MACHINE SHOP (1977-1980; SIC 3714)</t>
  </si>
  <si>
    <t xml:space="preserve">BRAWLEY, R Fy JRe AUTOMOTIVE MACHINE SHOP (1977)</t>
  </si>
  <si>
    <t xml:space="preserve">AMETEK DIXSON [TRI; 98 m]</t>
  </si>
  <si>
    <t xml:space="preserve">HENSLEY BATTERY &amp; ELECTRICALS [FRS; 35 m]</t>
  </si>
  <si>
    <t xml:space="preserve">HENSLEY BATTERY &amp; ELECTRICALS</t>
  </si>
  <si>
    <t xml:space="preserve">S04501</t>
  </si>
  <si>
    <t xml:space="preserve">1444 WINTERS AVE</t>
  </si>
  <si>
    <t xml:space="preserve">1977;1988;1990</t>
  </si>
  <si>
    <t xml:space="preserve">CELTITE INC (1977-1990; SIC 2899)</t>
  </si>
  <si>
    <t xml:space="preserve">CELTITE INC (1977) | DOUG JONES SAWMILL (1983)</t>
  </si>
  <si>
    <t xml:space="preserve">CELTITE TECHNIK [TRI; name match, 5 m] | CELTITE TECHNIK [FRS; name match, 24 m] | LUXURY WHEELS O E PLATING [FRS; 31 m]</t>
  </si>
  <si>
    <t xml:space="preserve">CELTITE TECHNIK</t>
  </si>
  <si>
    <t xml:space="preserve">CACTUS COATINGS INC</t>
  </si>
  <si>
    <t xml:space="preserve">S05299</t>
  </si>
  <si>
    <t xml:space="preserve">860 4TH AVE</t>
  </si>
  <si>
    <t xml:space="preserve">CASTINGS, INO (1980; SIC 3544,3321) | HEADSTONES CASTINGS INC (1988-1992; SIC 3321,3544)</t>
  </si>
  <si>
    <t xml:space="preserve">CASTINGS, INO (1980) | HEADSTONES CASTINGS INC (1988)</t>
  </si>
  <si>
    <t xml:space="preserve">CASTINGS INC [FRS; name match, 76 m]</t>
  </si>
  <si>
    <t xml:space="preserve">ORKIN EXTERMINATING CO INC</t>
  </si>
  <si>
    <t xml:space="preserve">S05300</t>
  </si>
  <si>
    <t xml:space="preserve">370 BONNY LN</t>
  </si>
  <si>
    <t xml:space="preserve">Chemicals; Industrial machinery; Primary metals; Rubber &amp; plastics</t>
  </si>
  <si>
    <t xml:space="preserve">1980;1992;2002</t>
  </si>
  <si>
    <t xml:space="preserve">CHEMECAL SEALANTS INC (1980; SIC 2891,2851,2899) | ALUMINUM SPECIALTIES INC (1992; SIC 3312) | 970-242-7762 (2002; SIC 3500) | STRESSED SKIN DESIGN INC (2002; SIC 3000)</t>
  </si>
  <si>
    <t xml:space="preserve">CHEMECAL SEALANTS INC (1980) | MADDAK OF COLORADO (1990) | ALUMINUM SPECIALTIES INC (1992) | 970-242-7762 (2002) | STRESSED SKIN DESIGN INC (2002)</t>
  </si>
  <si>
    <t xml:space="preserve">SAFETY KLEEN CORP 6 052 01 [FRS; 74 m]</t>
  </si>
  <si>
    <t xml:space="preserve">S07159</t>
  </si>
  <si>
    <t xml:space="preserve">569 24 1 4 RD</t>
  </si>
  <si>
    <t xml:space="preserve">COLORADO RESINS INC D.B.A.-COLORADO CHEMICAL (1988-1990; SIC 2821) | SARTOMER (2002; SIC 3000)</t>
  </si>
  <si>
    <t xml:space="preserve">COLORADO RESINS INC D.B.A.-COLORADO CHEMICAL (1988) | SARTOMER (2002)</t>
  </si>
  <si>
    <t xml:space="preserve">TOTALENERGIES PETROCHEMICALS &amp; REFINING USA INC - GRAND JUNCTION PLANT [FRS; 56 m] | TOTALENERGIES PETROCHEMICALS &amp; REFINING USA INC - GRAND JUNCTION PLANT [FRS] (address match) | TOTALENERGIES PETROCHEMICALS &amp; REFINING USA INC (TOTAL CRAY [TRI] (address match)</t>
  </si>
  <si>
    <t xml:space="preserve">DOWELL SCHLUMBERGER INC [FRS; 18 m] | TOTALENERGIES PETROCHEMICALS &amp; REFINING USA INC - GRAND JUNCTION PLANT [CDPHE RCRA; 30 m] | TOTALENERGIES PETROCHEMICALS &amp; REFINING USA INC - GRAND JUNCTION PLANT [CDPHE RCRA] (address match)</t>
  </si>
  <si>
    <t xml:space="preserve">COLORADO CHEMICAL SPECIALTIES INCORPORATED [FRS] (address match) | RICON RESIN INC [FRS] (address match) | CRAY VALLEY GJ [FRS] (address match) | TOTAL CRAY VALLEY GRAND JUNCTIION [FRS] (address match)</t>
  </si>
  <si>
    <t xml:space="preserve">TOTALENERGIES PETROCHEMICALS &amp; REFINING USA INC - GRAND JUNCTION PLANT</t>
  </si>
  <si>
    <t xml:space="preserve">DOWELL SCHLUMBERGER INC</t>
  </si>
  <si>
    <t xml:space="preserve">S07177</t>
  </si>
  <si>
    <t xml:space="preserve">2800 SUNDSTRAND WAY</t>
  </si>
  <si>
    <t xml:space="preserve">SUNDSTRAND AVIATION OPERATIONS (1988-1990; SIC 3728,2851) | HAMILTON SUNDSTRAND (2002; SIC 3400)</t>
  </si>
  <si>
    <t xml:space="preserve">SUNDSTRAND AVIATION OPERATIONS (1988) | HAMILTON SUNDSTRAND (2002)</t>
  </si>
  <si>
    <t xml:space="preserve">HAMILTON SUNDSTRAND [FRS; name match, 122 m] | HAMILTON SUNDSTRAND [TRI; name match, 129 m]</t>
  </si>
  <si>
    <t xml:space="preserve">C P C NEUTEK</t>
  </si>
  <si>
    <t xml:space="preserve">S07756</t>
  </si>
  <si>
    <t xml:space="preserve">1110 16 RD</t>
  </si>
  <si>
    <t xml:space="preserve">PABCO INSULATION (1990; SIC 2493,2491,3499) | FIBERBOARD CORP (1992; SIC 2493,2491,3499)</t>
  </si>
  <si>
    <t xml:space="preserve">PABCO INSULATION (1990) | FIBERBOARD CORP (1992)</t>
  </si>
  <si>
    <t xml:space="preserve">JOHNS MANVILLE - INDUSTRIAL INSULATION [FRS; 28 m]</t>
  </si>
  <si>
    <t xml:space="preserve">JOHNS MANVILLE [CDPHE RCRA] (address match)</t>
  </si>
  <si>
    <t xml:space="preserve">MESA INSULATION GROUP WWTF [FRS] (address match)</t>
  </si>
  <si>
    <t xml:space="preserve">JOHNS MANVILLE - INDUSTRIAL INSULATION</t>
  </si>
  <si>
    <t xml:space="preserve">S09555</t>
  </si>
  <si>
    <t xml:space="preserve">710 23 1 4 RD</t>
  </si>
  <si>
    <t xml:space="preserve">CAMERON (2002; SIC 3500)</t>
  </si>
  <si>
    <t xml:space="preserve">CAMERON (2002)</t>
  </si>
  <si>
    <t xml:space="preserve">MULTI-CHEM GROUP LLC- GRAND JUNCTION FACILITY [FRS; 42 m]</t>
  </si>
  <si>
    <t xml:space="preserve">CAMERON [FRS; name match, 75 m] | CAMERON [CDPHE RCRA; name match, 75 m] | ARCO AUTOMOTIVE REPAIR [FRS; 33 m] | CAMERON [FRS] (address match) | CAMERON [CDPHE RCRA] (address match)</t>
  </si>
  <si>
    <t xml:space="preserve">ARCO AUTOMOTIVE REPAIR</t>
  </si>
  <si>
    <t xml:space="preserve">S07313</t>
  </si>
  <si>
    <t xml:space="preserve">2210 LINDUSTRIAL</t>
  </si>
  <si>
    <t xml:space="preserve">FOUR SEASONS LEISURE PRODUCTS (1988-1990; SIC 3089)</t>
  </si>
  <si>
    <t xml:space="preserve">FOUR SEASONS LEISURE PRODUCTS (1988)</t>
  </si>
  <si>
    <t xml:space="preserve">SMFI DBA FOUR SEASONS LEISURE PRODUCTS [FRS; name match, 80 m]</t>
  </si>
  <si>
    <t xml:space="preserve">FEDERAL EXPRESS - ZMTS</t>
  </si>
  <si>
    <t xml:space="preserve">S02394</t>
  </si>
  <si>
    <t xml:space="preserve">617 MAIN</t>
  </si>
  <si>
    <t xml:space="preserve">DOVE'S, JACK, MACHINE SHOP (1966-1973; SIC 3599)</t>
  </si>
  <si>
    <t xml:space="preserve">DOVE'S, JACK, MACHINE SHOP (1966) | SHEEP FEEDS FORT MORGAN PRINTING (1988)</t>
  </si>
  <si>
    <t xml:space="preserve">LEPRINO FOODS CO [TRI; 61 m]</t>
  </si>
  <si>
    <t xml:space="preserve">FAMILY DOLLAR #5933 [FRS; 32 m]</t>
  </si>
  <si>
    <t xml:space="preserve">STINKER STORES - STINKER #303 [FRS; 29 m]</t>
  </si>
  <si>
    <t xml:space="preserve">Former Ft Morgan Power Plant</t>
  </si>
  <si>
    <t xml:space="preserve">LEPRINO FOODS CO</t>
  </si>
  <si>
    <t xml:space="preserve">FAMILY DOLLAR #5933</t>
  </si>
  <si>
    <t xml:space="preserve">S00302</t>
  </si>
  <si>
    <t xml:space="preserve">5400 MARSHALL</t>
  </si>
  <si>
    <t xml:space="preserve">1961;1965;1966;1974;1977;1983;1986;1990;1993;1999</t>
  </si>
  <si>
    <t xml:space="preserve">Swanson,Geo.&amp; Son Body&amp;Iron Works (1961-1983; SIC 3441) | SWANSON MAY (1986; SIC 3559,3444,3713) | MAY MANUFACTURING + DIST CORP (1990-1993; SIC 3444,3469,3639) | MAY MANUFACTURING &amp; DISTRIBUTING CORP (1999; SIC 3569)</t>
  </si>
  <si>
    <t xml:space="preserve">Arvada Packing Co.,Inc. (1961) | Sigman Meat Co. (1961) | Swanson,Geo.&amp; Son Body&amp;Iron Works (1961) | SWANSON MAY (1986) | MAY MANUFACTURING + DIST CORP (1990) | MAY MANUFACTURING &amp; DISTRIBUTING CORP (1999)</t>
  </si>
  <si>
    <t xml:space="preserve">WASTEQUIP MANUFACTURING COMPANY [FRS; 6 m]</t>
  </si>
  <si>
    <t xml:space="preserve">WASTEQUIP MANUFACTURING COMPANY LLC [FRS; 6 m]</t>
  </si>
  <si>
    <t xml:space="preserve">S00306</t>
  </si>
  <si>
    <t xml:space="preserve">5783 W 56TH</t>
  </si>
  <si>
    <t xml:space="preserve">1961;1983;1986;1990</t>
  </si>
  <si>
    <t xml:space="preserve">Kristy Co. ,The (1961; SIC 3599) | HOSECO INC (1983-1986; SIC 3429,3069,3559) | K + H CONSTRUCTION CO (1983-1990; SIC 3442) | NORTHSTAR FIRE PROTECTION (1983; SIC 3569)</t>
  </si>
  <si>
    <t xml:space="preserve">Kristy Co. ,The (1961) | HOSECO INC (1983) | K + H CONSTRUCTION CO (1983) | NORTHSTAR FIRE PROTECTION (1983)</t>
  </si>
  <si>
    <t xml:space="preserve">MARTIN MARIETTA ARVADA READY MIX [FRS; 55 m]</t>
  </si>
  <si>
    <t xml:space="preserve">HOSECO INC [FRS; name match, 18 m] | K&amp;H HOME SOLUTIONS [FRS; 32 m] | K AND H WINDOWS AND EXTERIORS [FRS; 32 m] | MALI INTERNATIONAL USA INC. [FRS; 32 m]</t>
  </si>
  <si>
    <t xml:space="preserve">KAIZEN AUTO CARE - ARVADA</t>
  </si>
  <si>
    <t xml:space="preserve">S07229</t>
  </si>
  <si>
    <t xml:space="preserve">801 CORPORATE AVE</t>
  </si>
  <si>
    <t xml:space="preserve">SUETRAK TRANSPORT REFRIGERATOR CO (1988; SIC 3585)</t>
  </si>
  <si>
    <t xml:space="preserve">SUETRAK TRANSPORT REFRIGERATOR CO (1988)</t>
  </si>
  <si>
    <t xml:space="preserve">NEOPLAN USA CORP [FRS; 98 m]</t>
  </si>
  <si>
    <t xml:space="preserve">SUTRAK USA CORPORATION [FRS] (address match) | SUTRAK USA CORPORATION [CDPHE RCRA] (address match)</t>
  </si>
  <si>
    <t xml:space="preserve">NEOPLAN USA CORP</t>
  </si>
  <si>
    <t xml:space="preserve">SUTRAK USA CORPORATION</t>
  </si>
  <si>
    <t xml:space="preserve">S02741</t>
  </si>
  <si>
    <t xml:space="preserve">2700 N FREEWAY</t>
  </si>
  <si>
    <t xml:space="preserve">MC KINNEY CONCRETE PRODUCTS (1990-1992; SIC 3272,3442)</t>
  </si>
  <si>
    <t xml:space="preserve">MCKINNEY CONCRETE PROC IAC (1967) | DISPLAYS Aur RRETSRtes co (1988)</t>
  </si>
  <si>
    <t xml:space="preserve">BURNCO COLORADO LLC - PUEBLO [FRS; 99 m] | BEST BLOCK - SOUTH PLANT [FRS] (address match)</t>
  </si>
  <si>
    <t xml:space="preserve">TERMINIX BRANCH 2482 [FRS; 11 m]</t>
  </si>
  <si>
    <t xml:space="preserve">BEST BLOCK [FRS] (address match)</t>
  </si>
  <si>
    <t xml:space="preserve">BURNCO COLORADO LLC - PUEBLO</t>
  </si>
  <si>
    <t xml:space="preserve">TERMINIX BRANCH 2482</t>
  </si>
  <si>
    <t xml:space="preserve">S05347</t>
  </si>
  <si>
    <t xml:space="preserve">2235 E EVANS AVE</t>
  </si>
  <si>
    <t xml:space="preserve">MINNEQUA ORNAMENTAL IRON (1980; SIC 3449)</t>
  </si>
  <si>
    <t xml:space="preserve">MINNEQUA ORNAMENTAL IRON (1980)</t>
  </si>
  <si>
    <t xml:space="preserve">PUEBLO CHEMICAL AGENT DESTRUCTION PILOT PLANT [FRS; 86 m] | PUEBLO CHEM AGNT-DES PILOT PLANT [FRS; 86 m] | AIRGAS USA, LLC [FRS; 86 m]</t>
  </si>
  <si>
    <t xml:space="preserve">PUEBLO CHEMICAL AGENT DESTRUCTION PILOT PLANT</t>
  </si>
  <si>
    <t xml:space="preserve">TRANSIT MIX CONTRETE CO</t>
  </si>
  <si>
    <t xml:space="preserve">S05350</t>
  </si>
  <si>
    <t xml:space="preserve">32920 AMERICAN AVE</t>
  </si>
  <si>
    <t xml:space="preserve">PUEBLO METAL PROCESSING INC (1980-1990; SIC 3342) | PROCESSING WN (1988; SIC 3341)</t>
  </si>
  <si>
    <t xml:space="preserve">PUEBLO METAL PROCESSING INC (1980) | PROCESSING WN (1988)</t>
  </si>
  <si>
    <t xml:space="preserve">DANA CORP. PUEBLO PLANT ENGINE PRODUCTS DIV. [FRS; 84 m]</t>
  </si>
  <si>
    <t xml:space="preserve">PUEBLO METAL PROCESSING [FRS; name match, 84 m] | PUEBLO METAL PROCESSING [FRS] (address match)</t>
  </si>
  <si>
    <t xml:space="preserve">PUEBLO METALS PROCES [FRS; name match, 84 m]</t>
  </si>
  <si>
    <t xml:space="preserve">PUEBLO ABANDONED CYANIDE</t>
  </si>
  <si>
    <t xml:space="preserve">DANA CORP. PUEBLO PLANT ENGINE PRODUCTS DIV.</t>
  </si>
  <si>
    <t xml:space="preserve">PUEBLO METAL PROCESSING</t>
  </si>
  <si>
    <t xml:space="preserve">S07960</t>
  </si>
  <si>
    <t xml:space="preserve">1 WILLIAM WHITE BIVD</t>
  </si>
  <si>
    <t xml:space="preserve">UNISYS CORP (1990; SIC 3577)</t>
  </si>
  <si>
    <t xml:space="preserve">UNISYS CORP (1990)</t>
  </si>
  <si>
    <t xml:space="preserve">LOCKHEAD MARTIN / UNISYS CORP [FRS; name match, 98 m]</t>
  </si>
  <si>
    <t xml:space="preserve">DOSS AVIATION INITIAL FLIGHT SCREENING [FRS; 6 m]</t>
  </si>
  <si>
    <t xml:space="preserve">LOCKHEAD MARTIN / UNISYS CORP</t>
  </si>
  <si>
    <t xml:space="preserve">S09866</t>
  </si>
  <si>
    <t xml:space="preserve">33625 UNITED AVE</t>
  </si>
  <si>
    <t xml:space="preserve">FLEXIBLE FOAM PRODUCTS INC (2002; SIC 3000)</t>
  </si>
  <si>
    <t xml:space="preserve">FLEXIBLE FOAM PRODUCTS INC (2002)</t>
  </si>
  <si>
    <t xml:space="preserve">ELDORADO STONE LLC - PUEBLO FACILITY [TRI; 96 m]</t>
  </si>
  <si>
    <t xml:space="preserve">ELDORADO STONE LLC - PUEBLO FACILITY</t>
  </si>
  <si>
    <t xml:space="preserve">PCL PACKAGING</t>
  </si>
  <si>
    <t xml:space="preserve">S09868</t>
  </si>
  <si>
    <t xml:space="preserve">50 WILLIAM WHITE BLD</t>
  </si>
  <si>
    <t xml:space="preserve">GOODRICH CORP (2002; SIC 3700)</t>
  </si>
  <si>
    <t xml:space="preserve">GOODRICH CORP (2002)</t>
  </si>
  <si>
    <t xml:space="preserve">PUEBLO, CO FACILITY [FRS; 6 m]</t>
  </si>
  <si>
    <t xml:space="preserve">GOODRICH CORP - CARBON OPERATIONS PUEBLO [FRS; name match, 28 m] | UTAS LANDING SYSTEMS [FRS; 28 m]</t>
  </si>
  <si>
    <t xml:space="preserve">S09885</t>
  </si>
  <si>
    <t xml:space="preserve">1739 E PLATTEVILLE BLVD</t>
  </si>
  <si>
    <t xml:space="preserve">CARL L FETTY ENT INC (2002; SIC 3400)</t>
  </si>
  <si>
    <t xml:space="preserve">CARL L FETTY ENT INC (2002)</t>
  </si>
  <si>
    <t xml:space="preserve">ALTA FUELS, LLC PUEBLO PLANT [FRS] (address match)</t>
  </si>
  <si>
    <t xml:space="preserve">J-M MANUFACTURING CO., INC. DBA JM EAGLE [FRS; 14 m]</t>
  </si>
  <si>
    <t xml:space="preserve">JM EAGLE [FRS; 14 m]</t>
  </si>
  <si>
    <t xml:space="preserve">S05362</t>
  </si>
  <si>
    <t xml:space="preserve">102T N US HWY 285</t>
  </si>
  <si>
    <t xml:space="preserve">SCHALL IRON WORKS ENC (1980; SIC 3599)</t>
  </si>
  <si>
    <t xml:space="preserve">SCHALL IRON WORKS ENC (1980)</t>
  </si>
  <si>
    <t xml:space="preserve">SCHALL CHEMICAL SUPPLY LLC [FRS; 13 m] | SCHALL CHEMICAL SUPPLY LLC [TRI; 55 m]</t>
  </si>
  <si>
    <t xml:space="preserve">S01909</t>
  </si>
  <si>
    <t xml:space="preserve">2626 8TH AVE</t>
  </si>
  <si>
    <t xml:space="preserve">SUNCOA FOODS INC (1988; SIC 3556) | SUNCOA SNACKS (1990; SIC 3556) | SILVER STATE PLASTICS INC (2002; SIC 3079)</t>
  </si>
  <si>
    <t xml:space="preserve">CLOVER CLUB FOODS CO. (1965) | BEYDLER CABINET SHOP (1966) | SUNCOA FOODS INC (1988) | SUNCOA SNACKS (1990) | SILVER STATE PLASTICS INC (2002)</t>
  </si>
  <si>
    <t xml:space="preserve">SUNCOA SNACKS [FRS; name match, 25 m]</t>
  </si>
  <si>
    <t xml:space="preserve">SILVER STATE PLASTICS INC [FRS; name match, 25 m]</t>
  </si>
  <si>
    <t xml:space="preserve">O'REILLY AUTO PARTS INC (STORE 3029)</t>
  </si>
  <si>
    <t xml:space="preserve">S01912</t>
  </si>
  <si>
    <t xml:space="preserve">423 25TH ST</t>
  </si>
  <si>
    <t xml:space="preserve">GREELEY NEON SIGN COs, INC. (1965; SIC 3593)</t>
  </si>
  <si>
    <t xml:space="preserve">GREELEY NEON SIGN COs, INC. (1965)</t>
  </si>
  <si>
    <t xml:space="preserve">SOUTHERN FOODS GROUP LLC D/B/A MEADOW GOLD DAIRIES [FRS; 39 m]</t>
  </si>
  <si>
    <t xml:space="preserve">PARALLEL PRODUCTS OF COLORADO LLC [FRS; 39 m]</t>
  </si>
  <si>
    <t xml:space="preserve">S02450</t>
  </si>
  <si>
    <t xml:space="preserve">2403 4TH AVE</t>
  </si>
  <si>
    <t xml:space="preserve">LA JAGA INC (1974; SIC 3536,3569)</t>
  </si>
  <si>
    <t xml:space="preserve">LA JAGA INC (1966) | PAWNEE PRESS INC (1980) | PROSTHETICS SHEF ENTERPRISES INC (1988)</t>
  </si>
  <si>
    <t xml:space="preserve">THOMAS PETROLEUM LLC GREELEY [FRS; 78 m]</t>
  </si>
  <si>
    <t xml:space="preserve">SHEF ENTERPRISES [FRS; name match, 28 m] | 4TH AVENUE RECONSTRUCTION [FRS; 34 m] | SHEF ENTERPRISES [FRS] (address match)</t>
  </si>
  <si>
    <t xml:space="preserve">THOMAS PETROLEUM LLC GREELEY</t>
  </si>
  <si>
    <t xml:space="preserve">S05373</t>
  </si>
  <si>
    <t xml:space="preserve">260 FACTORY RD</t>
  </si>
  <si>
    <t xml:space="preserve">AGLAND INC (1990; SIC 2048,2875)</t>
  </si>
  <si>
    <t xml:space="preserve">AGLANO INC (1980)</t>
  </si>
  <si>
    <t xml:space="preserve">AGLAND/LAND O'LAKES FEED MILL [FRS; name match, 115 m] | AGLAND/LAND O'LAKES FEED MILL [FRS] (address match)</t>
  </si>
  <si>
    <t xml:space="preserve">AGLAND INC [CDPHE RCRA; name match, 95 m] | AGLAND INC [CDPHE RCRA] (address match)</t>
  </si>
  <si>
    <t xml:space="preserve">AGLAND/LAND O'LAKES FEED MILL</t>
  </si>
  <si>
    <t xml:space="preserve">AGLAND INC</t>
  </si>
  <si>
    <t xml:space="preserve">S05391</t>
  </si>
  <si>
    <t xml:space="preserve">455 5TH AVE</t>
  </si>
  <si>
    <t xml:space="preserve">REGAL FIBERGLASS INC (1980-1990; SIC 3995,3523)</t>
  </si>
  <si>
    <t xml:space="preserve">REGAL FIBERGLASS INC (1980)</t>
  </si>
  <si>
    <t xml:space="preserve">REGAL FIBERGLASS INC [FRS; name match, 7 m] | REGAL FIBERGLASS INC [TRI; name match, 49 m] | REGAL FIBERGLASS INC [FRS] (address match) | REGAL FIBERGLASS INC [TRI] (address match)</t>
  </si>
  <si>
    <t xml:space="preserve">HENSEL PHELPS CONSTRUCTION CO</t>
  </si>
  <si>
    <t xml:space="preserve">S06165</t>
  </si>
  <si>
    <t xml:space="preserve">700 71ST AVE</t>
  </si>
  <si>
    <t xml:space="preserve">HEWLETT-PACKARD CO (1983-1990; SIC 3679)</t>
  </si>
  <si>
    <t xml:space="preserve">HEWLETT-PACKARD CO (1983)</t>
  </si>
  <si>
    <t xml:space="preserve">HEWLETT PACKARD [FRS] (address match) | HEWLETT-PACKARD CO [TRI] (address match)</t>
  </si>
  <si>
    <t xml:space="preserve">GREELEY LIFT STATION 17 [FRS; 3 m] | CACHE LA POUDRE ECOSYSTEM RESTORATION PROJECT [FRS; 3 m]</t>
  </si>
  <si>
    <t xml:space="preserve">DII GROUP INC</t>
  </si>
  <si>
    <t xml:space="preserve">S07749</t>
  </si>
  <si>
    <t xml:space="preserve">1405 E 14TH ST</t>
  </si>
  <si>
    <t xml:space="preserve">GOLDEN ALUMINUM CO (1990; SIC 3444)</t>
  </si>
  <si>
    <t xml:space="preserve">GOLDEN ALUMINUM CO (1990)</t>
  </si>
  <si>
    <t xml:space="preserve">GOLDEN ALUMINUM INC. - FORT LUPTON MILL [FRS; name match, 131 m] | GOLDEN ALUMINUM [TRI; name match, 135 m] | GOLDEN ALUMINUM INC. - FORT LUPTON MILL [FRS] (address match) | GOLDEN ALUMINUM [TRI] (address match)</t>
  </si>
  <si>
    <t xml:space="preserve">GOLDEN ALUMINUM INC [CDPHE RCRA; name match, 188 m] | GOLDEN ALUMINUM INC [CDPHE RCRA] (address match)</t>
  </si>
  <si>
    <t xml:space="preserve">GOLDEN ALUMINUM INC. - FORT LUPTON MILL</t>
  </si>
  <si>
    <t xml:space="preserve">BACH COMPOSITE COLORADO  INC</t>
  </si>
  <si>
    <t xml:space="preserve">S07812</t>
  </si>
  <si>
    <t xml:space="preserve">920 N 7TH AVE</t>
  </si>
  <si>
    <t xml:space="preserve">MANUFACTURING CO (2002; SIC 3400)</t>
  </si>
  <si>
    <t xml:space="preserve">MONFORT OF COLORADO INC, LAMB DIV (1990) | MANUFACTURING CO (2002)</t>
  </si>
  <si>
    <t xml:space="preserve">JBS GREELEY LAMB FACILITY [FRS] (address match) | MOUNTAIN STATES ROSEN [FRS] (address match) | MONFORT LAMB INC [TRI] (address match)</t>
  </si>
  <si>
    <t xml:space="preserve">SWIFT BEEF COMPANY GREELEY VALUE ADDED [FRS] (address match) | SWIFT BEEF COMPANY GREELEY VALUE ADDED [CDPHE RCRA] (address match)</t>
  </si>
  <si>
    <t xml:space="preserve">SCHREIBERS AUTO GALLERY</t>
  </si>
  <si>
    <t xml:space="preserve">S09600</t>
  </si>
  <si>
    <t xml:space="preserve">1309 N 17TH AVE</t>
  </si>
  <si>
    <t xml:space="preserve">FLORIDA CIRTECH INC (2002; SIC 2800)</t>
  </si>
  <si>
    <t xml:space="preserve">FLORIDA CIRTECH INC (2002)</t>
  </si>
  <si>
    <t xml:space="preserve">FLORIDA CIRTECH INC. [FRS; name match, 163 m] | FLORIDA CIRTECH INC. [FRS] (address match) | FLORIDA CIRTECH INC. [TRI] (address match)</t>
  </si>
  <si>
    <t xml:space="preserve">FLORIDA CIRTECH INC [CDPHE RCRA; name match, 46 m] | FLORIDA CIRTECH INC [CDPHE RCRA] (address match)</t>
  </si>
  <si>
    <t xml:space="preserve">FLORIDA CIRTECH INC.</t>
  </si>
  <si>
    <t xml:space="preserve">WELD COUNTY DEPARTMENT OF PUBLIC HEALTH AND ENVIRONMENT</t>
  </si>
  <si>
    <t xml:space="preserve">S08247</t>
  </si>
  <si>
    <t xml:space="preserve">3019 W 74TH AVE</t>
  </si>
  <si>
    <t xml:space="preserve">DAIRY QUEEN #4 (1992; SIC 2024,3671)</t>
  </si>
  <si>
    <t xml:space="preserve">DAIRY QUEEN #4 (1992)</t>
  </si>
  <si>
    <t xml:space="preserve">WORLD SAVINGS [FRS; 22 m] | WESTMINSTER PARTNERS [FRS; 23 m]</t>
  </si>
  <si>
    <t xml:space="preserve">SALLY BEAUTY SUPPLY #2750			  [CDPHE RCRA; 29 m]</t>
  </si>
  <si>
    <t xml:space="preserve">SAFEWAY INC. # 1587 [FRS; 21 m]</t>
  </si>
  <si>
    <t xml:space="preserve">WORLD SAVINGS</t>
  </si>
  <si>
    <t xml:space="preserve">SALLY BEAUTY SUPPLY #2750			 </t>
  </si>
  <si>
    <t xml:space="preserve">S09192</t>
  </si>
  <si>
    <t xml:space="preserve">17500 E 22ND AVE</t>
  </si>
  <si>
    <t xml:space="preserve">4.OPTIMA BATTERIES INC (1999; SIC 3691)</t>
  </si>
  <si>
    <t xml:space="preserve">4.OPTIMA BATTERIES INC (1999)</t>
  </si>
  <si>
    <t xml:space="preserve">Optima Batteries Aurora [CDPHE Voluntary_Cleanup_and_Redevelopment_Program_(VCUP)_new; name match, 139 m]</t>
  </si>
  <si>
    <t xml:space="preserve">OPTIMA BATTERIES INCORPORATED [FRS; name match, 133 m] | OPTIMA BATTERIES INCORPORATED [FRS] (address match) | OPTIMA BATTERIES INC. [TRI] (address match)</t>
  </si>
  <si>
    <t xml:space="preserve">MANKO WINDOW SYSTEMS, INC. [FRS] (address match) | MANKO WINDOW SYSTEMS [FRS] (address match)</t>
  </si>
  <si>
    <t xml:space="preserve">Optima Batteries Aurora</t>
  </si>
  <si>
    <t xml:space="preserve">OPTIMA BATTERIES INCORPORATED</t>
  </si>
  <si>
    <t xml:space="preserve">S09230</t>
  </si>
  <si>
    <t xml:space="preserve">8245 QUEBEC ST</t>
  </si>
  <si>
    <t xml:space="preserve">) HARD WEAR MANUFACTURING INC (1999; SIC 3679)</t>
  </si>
  <si>
    <t xml:space="preserve">) HARD WEAR MANUFACTURING INC (1999)</t>
  </si>
  <si>
    <t xml:space="preserve">PRIVATE RESIDENCE [FRS; 29 m] | COUNTY WIDE DIESEL REPAIR INC [FRS; 38 m]</t>
  </si>
  <si>
    <t xml:space="preserve">HARD WEAR MANUFACTURING [FRS; name match, 17 m]</t>
  </si>
  <si>
    <t xml:space="preserve">S04846</t>
  </si>
  <si>
    <t xml:space="preserve">4380 S FEDERAL BLVD</t>
  </si>
  <si>
    <t xml:space="preserve">RELTMER RESEARCH, INC (1980-1983; SIC 3622,3679)</t>
  </si>
  <si>
    <t xml:space="preserve">RELTMER RESEARCH, INC (1980)</t>
  </si>
  <si>
    <t xml:space="preserve">4301 South Federal Boulevard Site [CDPHE Voluntary_Cleanup_and_Redevelopment_Program_(VCUP)_new; 45 m]</t>
  </si>
  <si>
    <t xml:space="preserve">S06211</t>
  </si>
  <si>
    <t xml:space="preserve">4300 S FEDERAL BLY</t>
  </si>
  <si>
    <t xml:space="preserve">KELTHER RESEARCH, INC (1985; SIC 3679)</t>
  </si>
  <si>
    <t xml:space="preserve">KELTHER RESEARCH, INC (1985)</t>
  </si>
  <si>
    <t xml:space="preserve">4301 South Federal Boulevard Site [CDPHE Voluntary_Cleanup_and_Redevelopment_Program_(VCUP)_new; 73 m]</t>
  </si>
  <si>
    <t xml:space="preserve">S09399</t>
  </si>
  <si>
    <t xml:space="preserve">4520 S NAVAJO ST STE E</t>
  </si>
  <si>
    <t xml:space="preserve">LAZERTRONIX INC (2002; SIC 3861)</t>
  </si>
  <si>
    <t xml:space="preserve">LAZERTRONIX INC (2002) | MAX TECH PRODUCTS INC (326199) (2002)</t>
  </si>
  <si>
    <t xml:space="preserve">NAVAJO ENTERPRISES [FRS; 13 m] | Front Range Plating II [CDPHE Voluntary_Cleanup_and_Redevelopment_Program_(VCUP)_new; 13 m] | Front Range Plating I [CDPHE Voluntary_Cleanup_and_Redevelopment_Program_(VCUP)_new; 13 m] | Castle Rock Industries, Inc. [CDPHE Voluntary_Cleanup_and_Redevelopment_Program_(VCUP)_new; 61 m]</t>
  </si>
  <si>
    <t xml:space="preserve">FRONT RANGE PLATING INC [FRS; 13 m] | WINDSOR INDUSTRIES INC [FRS; 98 m]</t>
  </si>
  <si>
    <t xml:space="preserve">HURST &amp; BURR MECHANICAL [FRS; 10 m] | FRONT RANGE PLATING [FRS; 13 m]</t>
  </si>
  <si>
    <t xml:space="preserve">S03448</t>
  </si>
  <si>
    <t xml:space="preserve">3455 WALNUT</t>
  </si>
  <si>
    <t xml:space="preserve">TRIANGLE ELECTRONICS (1973-1976; SIC 3679)</t>
  </si>
  <si>
    <t xml:space="preserve">TRIANGLE ELECTRONICS (1973) | RUDI'S BAKERY (1986) | MOUNTAIN SKY DESIGNS (1993)</t>
  </si>
  <si>
    <t xml:space="preserve">Amgen Office Building [CDPHE Voluntary_Cleanup_and_Redevelopment_Program_(VCUP)_new; 71 m]</t>
  </si>
  <si>
    <t xml:space="preserve">AMGEN INC [TRI; 26 m]</t>
  </si>
  <si>
    <t xml:space="preserve">MOUNTAIN SKY DESIGNS [FRS; name match, 2 m] | THE UNIVERSITY OF COLORADO BOULDER [FRS; 12 m]</t>
  </si>
  <si>
    <t xml:space="preserve">RUDI'S ORGANIC BAKERY [FRS; name match, 12 m] | RUDI'S ORGANIC BAKERY [FRS; name match, 128 m] | RUDI'S ORGANIC BAKERY, INC. [FRS; name match, 134 m] | BOULDER ELECTRIC MOTOR CO [FRS; 28 m]</t>
  </si>
  <si>
    <t xml:space="preserve">MOUNTAIN SKY DESIGNS</t>
  </si>
  <si>
    <t xml:space="preserve">S03806</t>
  </si>
  <si>
    <t xml:space="preserve">4840 N 63RD ST</t>
  </si>
  <si>
    <t xml:space="preserve"> (1974; SIC 3679) | STANFORD APPLIED ENGINEERING (1988; SIC 3672)</t>
  </si>
  <si>
    <t xml:space="preserve"> (1974) | STANFORD APPLIED ENGINEERING (1988)</t>
  </si>
  <si>
    <t xml:space="preserve">SAE Circuits [CDPHE Voluntary_Cleanup_and_Redevelopment_Program_(VCUP)_new; 28 m]</t>
  </si>
  <si>
    <t xml:space="preserve">SAE CIRCUITS COLORADO INC [FRS; 11 m] | SAE CIRCUITS COLORADO INC [FRS] (address match)</t>
  </si>
  <si>
    <t xml:space="preserve">GE MONITORING SOLUTIONS [FRS; 15 m]</t>
  </si>
  <si>
    <t xml:space="preserve">SAE CIRCUITS COLORADO INC</t>
  </si>
  <si>
    <t xml:space="preserve">S04929</t>
  </si>
  <si>
    <t xml:space="preserve">695 BOSTON AVE</t>
  </si>
  <si>
    <t xml:space="preserve">&amp; ENTERPRISES INC (1980; SIC 3679)</t>
  </si>
  <si>
    <t xml:space="preserve">&amp; ENTERPRISES INC (1980)</t>
  </si>
  <si>
    <t xml:space="preserve">740 BOSTON AVENUE (NORTH SECTION) [FRS; 41 m]</t>
  </si>
  <si>
    <t xml:space="preserve">740 BOSTON AVENUE (NORTH SECTION)</t>
  </si>
  <si>
    <t xml:space="preserve">S08015</t>
  </si>
  <si>
    <t xml:space="preserve">2477 55TH SI</t>
  </si>
  <si>
    <t xml:space="preserve">COLORLINK INC (1999; SIC 3861)</t>
  </si>
  <si>
    <t xml:space="preserve">AZTEK ENGINEERING INC (1992) | METWISE, INC (1993) | VEXCEL CORP (1993) | - COLORLINK INC (1999)</t>
  </si>
  <si>
    <t xml:space="preserve">FLATIRONS COMPANIES PROPERTIES. [FRS; 40 m]</t>
  </si>
  <si>
    <t xml:space="preserve">WESTERN MOBILE INC [FRS; 28 m]</t>
  </si>
  <si>
    <t xml:space="preserve">S08362</t>
  </si>
  <si>
    <t xml:space="preserve">3000 N 63RD ST</t>
  </si>
  <si>
    <t xml:space="preserve">HENDRICKS MINING CO (1993; SIC 3674)</t>
  </si>
  <si>
    <t xml:space="preserve">HENDRICKS MINING CO (1993)</t>
  </si>
  <si>
    <t xml:space="preserve">HENDRICKS MINING &amp; MILLING [FRS; name match, 54 m] | Valmont Buttes Site [CDPHE Voluntary_Cleanup_and_Redevelopment_Program_(VCUP)_new; 3 m] | Valmont Buttes Site [CDPHE Voluntary_Cleanup_and_Redevelopment_Program_(VCUP)_new] (address match)</t>
  </si>
  <si>
    <t xml:space="preserve">SAE CIRCUITS COLORADO INC [FRS; 8 m]</t>
  </si>
  <si>
    <t xml:space="preserve">COMPLEX TOOLING &amp; MOLDING INC [FRS; 4 m]</t>
  </si>
  <si>
    <t xml:space="preserve">S A E CIRCUITS COLORADO INC [FRS; 11 m]</t>
  </si>
  <si>
    <t xml:space="preserve">Valmont Buttes Site</t>
  </si>
  <si>
    <t xml:space="preserve">COMPLEX TOOLING &amp; MOLDING INC</t>
  </si>
  <si>
    <t xml:space="preserve">S08386</t>
  </si>
  <si>
    <t xml:space="preserve">4820 N 63RD SI</t>
  </si>
  <si>
    <t xml:space="preserve">‘SAE CIRCUITS COLORADO, INC (1993-1999; SIC 3672)</t>
  </si>
  <si>
    <t xml:space="preserve">‘SAE CIRCUITS COLORADO, INC (1993)</t>
  </si>
  <si>
    <t xml:space="preserve">SAE Circuits [CDPHE Voluntary_Cleanup_and_Redevelopment_Program_(VCUP)_new; name match, 20 m] | Head Ski IV [CDPHE Voluntary_Cleanup_and_Redevelopment_Program_(VCUP)_new; 34 m] | Head Ski V [CDPHE Voluntary_Cleanup_and_Redevelopment_Program_(VCUP)_new; 34 m] | Head Ski I [CDPHE Voluntary_Cleanup_and_Redevelopment_Program_(VCUP)_new; 34 m] | Head Ski II [CDPHE Voluntary_Cleanup_and_Redevelopment_Pr</t>
  </si>
  <si>
    <t xml:space="preserve">SAE CIRCUITS COLORADO INC [FRS; name match, 36 m]</t>
  </si>
  <si>
    <t xml:space="preserve">SAE CIRCUITS COLORADO [FRS; name match, 34 m]</t>
  </si>
  <si>
    <t xml:space="preserve">S00208</t>
  </si>
  <si>
    <t xml:space="preserve">1434 MINER ST</t>
  </si>
  <si>
    <t xml:space="preserve">SANDER GRAPHICS PRINTING+OFFICE SUP (1988; SIC 2762,3679)</t>
  </si>
  <si>
    <t xml:space="preserve">City Grocery &amp; Market (1961) | SANDER GRAPHICS PRINTING + OFFICE SUPPLY (1983) | IDAHO SPRINGS AMCRAFT INC (1988)</t>
  </si>
  <si>
    <t xml:space="preserve">IDAHO SPRGS LIBRARY [FRS; 37 m]</t>
  </si>
  <si>
    <t xml:space="preserve">AMOCO OIL 5329</t>
  </si>
  <si>
    <t xml:space="preserve">S00225</t>
  </si>
  <si>
    <t xml:space="preserve">4900 EMERSON</t>
  </si>
  <si>
    <t xml:space="preserve">Adam's Packing &amp; Provision House (1962; SIC 3861)</t>
  </si>
  <si>
    <t xml:space="preserve">Adam's Packing &amp; Provision House (1961)</t>
  </si>
  <si>
    <t xml:space="preserve">LEONARD JOSEPH CO THE</t>
  </si>
  <si>
    <t xml:space="preserve">S00893</t>
  </si>
  <si>
    <t xml:space="preserve">1787 S BROADWAY</t>
  </si>
  <si>
    <t xml:space="preserve">1967;1968;1970;1974;1976;1977;1979;1980;1982;1983</t>
  </si>
  <si>
    <t xml:space="preserve">COLORADO TANNING + FUR DRESSING CO (1967-1983; SIC 3111,3199)</t>
  </si>
  <si>
    <t xml:space="preserve">COLORADO TANNING + FUR DRESSING CO (1967) |  (1971) | ALAMEDA PRESS-COPYQUICK INC (1999)</t>
  </si>
  <si>
    <t xml:space="preserve">COLORADO TANNING &amp; FUR DRESSING [FRS; name match, 10 m] | SKY HOUSE DENVER [FRS; 30 m]</t>
  </si>
  <si>
    <t xml:space="preserve">ARTCRAFT SIGN CO.</t>
  </si>
  <si>
    <t xml:space="preserve">S01099</t>
  </si>
  <si>
    <t xml:space="preserve">4505 WYNKOOP</t>
  </si>
  <si>
    <t xml:space="preserve">1984;1986;1990</t>
  </si>
  <si>
    <t xml:space="preserve">REED WILL ¢ LUMBER COs INCe (1984-1990; SIC 2431,2421,2491)</t>
  </si>
  <si>
    <t xml:space="preserve">1370 pe (1967) | REED PLANING MILL INC (1968) | AM BROWN MANAGER: 2752 COMMERCIAL PRINTINGy LITHOGRAPHIC LUMBER C2, INC. (1977)</t>
  </si>
  <si>
    <t xml:space="preserve">Vasquez/VAS</t>
  </si>
  <si>
    <t xml:space="preserve">S01596</t>
  </si>
  <si>
    <t xml:space="preserve">4965 S BROADWAY</t>
  </si>
  <si>
    <t xml:space="preserve">JERRY'S LEATHER GOODS (1965; SIC 3111)</t>
  </si>
  <si>
    <t xml:space="preserve">JERRY'S LEATHER GOODS (1965)</t>
  </si>
  <si>
    <t xml:space="preserve">S01759</t>
  </si>
  <si>
    <t xml:space="preserve">5105 WASHINGTON ST</t>
  </si>
  <si>
    <t xml:space="preserve">1968;1970;1971;1973</t>
  </si>
  <si>
    <t xml:space="preserve">BROCERICK WCOD PRODUCTS CO (1968-1973; SIC 2491,2499,2421)</t>
  </si>
  <si>
    <t xml:space="preserve">MOUNTAIN STATES SUPPLY CO. (1965) | BROCERICK WCOD PRODUCTS CO (1968)</t>
  </si>
  <si>
    <t xml:space="preserve">ASARCO GLOBE PLANT [TRI; 51 m]</t>
  </si>
  <si>
    <t xml:space="preserve">EAST 51ST. AVENUE IMPROVEMENTS [FRS; 1 m]</t>
  </si>
  <si>
    <t xml:space="preserve">WESTERN WATERPROOFING INC</t>
  </si>
  <si>
    <t xml:space="preserve">S02610</t>
  </si>
  <si>
    <t xml:space="preserve">3795 WILLIAMS</t>
  </si>
  <si>
    <t xml:space="preserve">MOORE BATTERY CO (1967-1970; SIC 3691)</t>
  </si>
  <si>
    <t xml:space="preserve">MOORE BATTERY CO (1967)</t>
  </si>
  <si>
    <t xml:space="preserve">S03479</t>
  </si>
  <si>
    <t xml:space="preserve">1219 E 4TH AVE</t>
  </si>
  <si>
    <t xml:space="preserve">AUDIO VISUAL SYSTEMS INC (1973; SIC 3679)</t>
  </si>
  <si>
    <t xml:space="preserve">AUDIO VISUAL SYSTEMS INC (1973)</t>
  </si>
  <si>
    <t xml:space="preserve">Wilamac Building [CDPHE Voluntary_Cleanup_and_Redevelopment_Program_(VCUP)_new; 35 m]</t>
  </si>
  <si>
    <t xml:space="preserve">DOWNING STREET GARAGE [FRS; 31 m]</t>
  </si>
  <si>
    <t xml:space="preserve">Wilamac Building</t>
  </si>
  <si>
    <t xml:space="preserve">S04783</t>
  </si>
  <si>
    <t xml:space="preserve">3975 N BROADWAY</t>
  </si>
  <si>
    <t xml:space="preserve">BARBATRON CORPORATION (1980; SIC 3679,3674)</t>
  </si>
  <si>
    <t xml:space="preserve">BARBATRON CORPORATION (1980) | GARDNER SIGNS (1999)</t>
  </si>
  <si>
    <t xml:space="preserve">ENGINEERED DEMOLITION INC [FRS; 13 m]</t>
  </si>
  <si>
    <t xml:space="preserve">ENGINEERED DEMOLITION INC</t>
  </si>
  <si>
    <t xml:space="preserve">S05534</t>
  </si>
  <si>
    <t xml:space="preserve">1240 14TH ST</t>
  </si>
  <si>
    <t xml:space="preserve">THE TYPEHOUSE (1986-1988; SIC 2752,2789,2791)</t>
  </si>
  <si>
    <t xml:space="preserve">DODGE ENSTANT PRINTING INC (1982) | THE TYPEHOUSE (1986)</t>
  </si>
  <si>
    <t xml:space="preserve">CU Denver; Dravo Bldg [CDPHE Voluntary_Cleanup_and_Redevelopment_Program_(VCUP)_new; 4 m]</t>
  </si>
  <si>
    <t xml:space="preserve">UNIVERSITY OF COLORADO - DENVER [FRS; 1 m]</t>
  </si>
  <si>
    <t xml:space="preserve">S07001</t>
  </si>
  <si>
    <t xml:space="preserve">1790 S BANNOCK</t>
  </si>
  <si>
    <t xml:space="preserve">COLORADO TANNING+FUR DRESSIN (1988-1993; SIC 3111)</t>
  </si>
  <si>
    <t xml:space="preserve">COLORADO TANNING+FUR DRESSIN (1988)</t>
  </si>
  <si>
    <t xml:space="preserve">RJR CIRCUITS INC [TRI; 86 m]</t>
  </si>
  <si>
    <t xml:space="preserve">COLORADO TANNING &amp; FUR DRESSING [FRS; name match, 202 m]</t>
  </si>
  <si>
    <t xml:space="preserve">S07022</t>
  </si>
  <si>
    <t xml:space="preserve">465 W 56TH AVE</t>
  </si>
  <si>
    <t xml:space="preserve">KOPPERS CO INC (1988-1993; SIC 2411,2491)</t>
  </si>
  <si>
    <t xml:space="preserve">KOPPERS CO INC (1988)</t>
  </si>
  <si>
    <t xml:space="preserve">Koppers (Beazer)/BZR [CDPHE Institutional_Controls_PROD_local] (inside site boundary)</t>
  </si>
  <si>
    <t xml:space="preserve">KOPPERS INC (DENVER CO) [FRS; name match, 12 m] | KOPPERS INC (DENVER CO) [FRS] (address match) | KOPPERS INC (DENVER CO) [TRI] (address match)</t>
  </si>
  <si>
    <t xml:space="preserve">BEAZER EAST INC (FORMER KOPPERS WOOD TREATING FACILITY - DENVER) [CDPHE RCRA; name match, 49 m] | BEAZER EAST INC (FORMER KOPPERS WOOD TREATING FACILITY - DENVER) [FRS; name match, 49 m] | KOPPERS INC [CDPHE RCRA; name match, 154 m] | QUANTUM 56 PHASE I LLC [FRS; 12 m] | KOPPERS INC [CDPHE RCRA] (address match)</t>
  </si>
  <si>
    <t xml:space="preserve">KOPPERS [FRS; name match, 70 m]</t>
  </si>
  <si>
    <t xml:space="preserve">KOPPERS INC (DENVER CO)</t>
  </si>
  <si>
    <t xml:space="preserve">QUANTUM 56 PHASE I LLC</t>
  </si>
  <si>
    <t xml:space="preserve">S08844</t>
  </si>
  <si>
    <t xml:space="preserve">5 E MISSISSIPPI AVE</t>
  </si>
  <si>
    <t xml:space="preserve">OPTIMA BATTERIES, INC (1993; SIC 3692)</t>
  </si>
  <si>
    <t xml:space="preserve">OPTIMA BATTERIES, INC (1993)</t>
  </si>
  <si>
    <t xml:space="preserve">Gates Rubber: Site-wide II [CDPHE Voluntary_Cleanup_and_Redevelopment_Program_(VCUP)_new; 2 m] | Gates Rubber: Site-wide I [CDPHE Voluntary_Cleanup_and_Redevelopment_Program_(VCUP)_new; 2 m] | Gates Rubber: Creamery Parcel I (#5) [CDPHE Voluntary_Cleanup_and_Redevelopment_Program_(VCUP)_new; 2 m] | Gates Rubber: Creamery Parcel II (#5) [CDPHE Voluntary_Cleanup_and_Redevelopment_Program_(VCUP)_new;</t>
  </si>
  <si>
    <t xml:space="preserve">OPTIMA BATTERIES INCORPORATED [FRS; name match, 1 m] | OPTIMA BATTERIES INC [TRI; name match, 89 m] | GATES CORP [TRI; 89 m] | GATES RUBBER CO AUTO BATTERY [TRI; 89 m] | GATES RUBBER MED BLDG [FRS; 91 m] | OPTIMA BATTERIES INCORPORATED [FRS] (address match)</t>
  </si>
  <si>
    <t xml:space="preserve">GATES RUBBER FACTORY DEMO [FRS; 5 m]</t>
  </si>
  <si>
    <t xml:space="preserve">Gates Rubber: Site-wide II</t>
  </si>
  <si>
    <t xml:space="preserve">GRAND PRIX AUTO REPAIR</t>
  </si>
  <si>
    <t xml:space="preserve">S01415</t>
  </si>
  <si>
    <t xml:space="preserve">2229 E PLATTE PL</t>
  </si>
  <si>
    <t xml:space="preserve">LASER SYSTEMS DEVELOPMENT CORP (1986; SIC 3861,3999)</t>
  </si>
  <si>
    <t xml:space="preserve">Herloff Mfg. &amp; Supply Co. (1962) | HARLOFF MANUFACTURING CO (1966) | LASER SYSTEMS DEVELOPMENT CORP (1986)</t>
  </si>
  <si>
    <t xml:space="preserve">NOB HILL CLEANERS [FRS; 68 m]</t>
  </si>
  <si>
    <t xml:space="preserve">S07529</t>
  </si>
  <si>
    <t xml:space="preserve">1575 GARDEN OF THE GODS RD</t>
  </si>
  <si>
    <t xml:space="preserve">UNITED TECHNOLOGIES MICRO-ELECT (1993-1999; SIC 3674)</t>
  </si>
  <si>
    <t xml:space="preserve">UNITED TECHNOLOGIES MICRO-ELECT (1990)</t>
  </si>
  <si>
    <t xml:space="preserve">MOSTEK CORP [FRS; 11 m] | MOSTEK CORP [FRS] (address match) | Former Hewlett Packard - Colorado Springs Manufacturing Facility [CDPHE Institutional_Controls_PROD_local] (inside site boundary)</t>
  </si>
  <si>
    <t xml:space="preserve">INTEL CORP (F23) [FRS; 11 m] | INTEL CORP (F23) [FRS] (address match) | INTEL CORP (F23) [TRI] (address match)</t>
  </si>
  <si>
    <t xml:space="preserve">SPRINGS GARDEN OF THE GODS LLC [CDPHE RCRA] (address match)</t>
  </si>
  <si>
    <t xml:space="preserve">R E MONKS CONST CO [FRS; 11 m]</t>
  </si>
  <si>
    <t xml:space="preserve">MOSTEK CORP</t>
  </si>
  <si>
    <t xml:space="preserve">ITT INDUSTRIES SYSTEMS DIVISION</t>
  </si>
  <si>
    <t xml:space="preserve">S08049</t>
  </si>
  <si>
    <t xml:space="preserve">540 E KIOWA</t>
  </si>
  <si>
    <t xml:space="preserve">CLARK BATTERY COMPANY INC. (1992; SIC 3692)</t>
  </si>
  <si>
    <t xml:space="preserve">CLARK BATTERY COMPANY INC. (1992)</t>
  </si>
  <si>
    <t xml:space="preserve">ROWTON'S ALIGNMENT [FRS; 47 m]</t>
  </si>
  <si>
    <t xml:space="preserve">S00286</t>
  </si>
  <si>
    <t xml:space="preserve">2409 FREMONT</t>
  </si>
  <si>
    <t xml:space="preserve">Rare Earth-Uran.Mining&amp;Dev.Corp. (1961; SIC 1099)</t>
  </si>
  <si>
    <t xml:space="preserve">Rare Earth-Uran.Mining&amp;Dev.Corp. (1961)</t>
  </si>
  <si>
    <t xml:space="preserve">KWIK WAY [FRS; 73 m]</t>
  </si>
  <si>
    <t xml:space="preserve">KWIK WAY</t>
  </si>
  <si>
    <t xml:space="preserve">FARICY BROTHERS FORD</t>
  </si>
  <si>
    <t xml:space="preserve">S03611</t>
  </si>
  <si>
    <t xml:space="preserve">4601 INDIANA ST</t>
  </si>
  <si>
    <t xml:space="preserve">GEOCO, INC (1973; SIC 3825,3679)</t>
  </si>
  <si>
    <t xml:space="preserve">GEOCO, INC (1973)</t>
  </si>
  <si>
    <t xml:space="preserve">Hazen Research [CDPHE RCRA_corrective_action; 45 m] | HAZEN RESEARCH INC [FRS; 61 m]</t>
  </si>
  <si>
    <t xml:space="preserve">Hazen Research</t>
  </si>
  <si>
    <t xml:space="preserve">S07735</t>
  </si>
  <si>
    <t xml:space="preserve">2001 DANFIELD CT</t>
  </si>
  <si>
    <t xml:space="preserve">NCR CORP MICROELECTRONICS DIVISION (1990; SIC 3674) | 970-224-1076 LSI LOGIC (2002; SIC 3674)</t>
  </si>
  <si>
    <t xml:space="preserve">NCR CORP MICROELECTRONICS DIVISION (1990) | 970-224-1076 LSI LOGIC (2002)</t>
  </si>
  <si>
    <t xml:space="preserve">NCR CORP [FRS] (address match) | LSI Facility [CDPHE Voluntary_Cleanup_and_Redevelopment_Program_(VCUP)_new] (address match)</t>
  </si>
  <si>
    <t xml:space="preserve">SYMBIOS LOGIC INC [FRS; 18 m] | SYMBIOS LOGIC INC [FRS] (address match) | SYMBIOS LOGIC INC [TRI] (address match)</t>
  </si>
  <si>
    <t xml:space="preserve">CO STATE UNIV FLOURESCENT LAMP RECYCLING [CDPHE RCRA; 18 m] | AVAGO TECHNOLOGIES [CDPHE RCRA] (address match)</t>
  </si>
  <si>
    <t xml:space="preserve">CO STATE UNIV FLOURESCENT LAMP RECYCLING</t>
  </si>
  <si>
    <t xml:space="preserve">S01870</t>
  </si>
  <si>
    <t xml:space="preserve">461 N 22ND ST</t>
  </si>
  <si>
    <t xml:space="preserve">1965;1966;1970;1974;1977;1980;1983;1988;1990</t>
  </si>
  <si>
    <t xml:space="preserve">LLTRONIX, INC. (1965-1990; SIC 3679)</t>
  </si>
  <si>
    <t xml:space="preserve">LLTRONIX, INC. (1965)</t>
  </si>
  <si>
    <t xml:space="preserve">Ultronix, Inc. [CDPHE Voluntary_Cleanup_and_Redevelopment_Program_(VCUP)_new; name match, 105 m]</t>
  </si>
  <si>
    <t xml:space="preserve">ULTRONIX INC [FRS; name match, 0 m]</t>
  </si>
  <si>
    <t xml:space="preserve">S02975</t>
  </si>
  <si>
    <t xml:space="preserve">481 N 22ND ST</t>
  </si>
  <si>
    <t xml:space="preserve">ULTRONIX INC (1968; SIC 3679)</t>
  </si>
  <si>
    <t xml:space="preserve">ULTRONIX INC (1968)</t>
  </si>
  <si>
    <t xml:space="preserve">Ultronix, Inc. [CDPHE Voluntary_Cleanup_and_Redevelopment_Program_(VCUP)_new; name match, 135 m]</t>
  </si>
  <si>
    <t xml:space="preserve">ULTRONIX INC [FRS; name match, 33 m]</t>
  </si>
  <si>
    <t xml:space="preserve">S04819</t>
  </si>
  <si>
    <t xml:space="preserve">7235 NEWTON ST</t>
  </si>
  <si>
    <t xml:space="preserve">SKYLINE MANUFACTURING INC (1980; SIC 3679,3841)</t>
  </si>
  <si>
    <t xml:space="preserve">SKYLINE MANUFACTURING INC (1980)</t>
  </si>
  <si>
    <t xml:space="preserve">PARAMOUNT CLEANERS</t>
  </si>
  <si>
    <t xml:space="preserve">S06841</t>
  </si>
  <si>
    <t xml:space="preserve">9355 ELM CT</t>
  </si>
  <si>
    <t xml:space="preserve">VTM MICROWAVES INC (1990; SIC 3679,3674)</t>
  </si>
  <si>
    <t xml:space="preserve">JAM HOLZMEISTER CHEESECAKE LTD (1986) | VTM MICROWAVES INC (1990) | ALFALFA'S COMMISSARY (1999)</t>
  </si>
  <si>
    <t xml:space="preserve">AJAX USED CARS</t>
  </si>
  <si>
    <t xml:space="preserve">S07320</t>
  </si>
  <si>
    <t xml:space="preserve">10475 IRMA DR NO 10</t>
  </si>
  <si>
    <t xml:space="preserve">BOB BERNATCHEZ ELECTRONICS CORP (1988-1990; SIC 3674)</t>
  </si>
  <si>
    <t xml:space="preserve">BOB BERNATCHEZ ELECTRONICS CORP (1988)</t>
  </si>
  <si>
    <t xml:space="preserve">YORKSHIRE VILLAGE APTS (LAKE)</t>
  </si>
  <si>
    <t xml:space="preserve">S07376</t>
  </si>
  <si>
    <t xml:space="preserve">4975 W 80TH AVE</t>
  </si>
  <si>
    <t xml:space="preserve">LITHOGRAPHIC VTM MICROWAVES INC (1988; SIC 3674,3679,1316)</t>
  </si>
  <si>
    <t xml:space="preserve">LITHOGRAPHIC VTM MICROWAVES INC (1988)</t>
  </si>
  <si>
    <t xml:space="preserve">AMOCO GAS STA NO 9644</t>
  </si>
  <si>
    <t xml:space="preserve">S08981</t>
  </si>
  <si>
    <t xml:space="preserve">136 S MAIN ST</t>
  </si>
  <si>
    <t xml:space="preserve">RABBIT HILL GRAPHICS (1999; SIC 3861)</t>
  </si>
  <si>
    <t xml:space="preserve">RABBIT HILL GRAPHICS (1999)</t>
  </si>
  <si>
    <t xml:space="preserve">S09172</t>
  </si>
  <si>
    <t xml:space="preserve">3254 FRASER ST</t>
  </si>
  <si>
    <t xml:space="preserve">CAPSTONE ELECTRONICS CORP (1999; SIC 3679)</t>
  </si>
  <si>
    <t xml:space="preserve">CAPSTONE ELECTRONICS CORP (1999)</t>
  </si>
  <si>
    <t xml:space="preserve">BONAKEMI USA INC.</t>
  </si>
  <si>
    <t xml:space="preserve">S00012</t>
  </si>
  <si>
    <t xml:space="preserve">5900 S CURTICE ST</t>
  </si>
  <si>
    <t xml:space="preserve">Pikes Peak Electronics (1961; SIC 3679)</t>
  </si>
  <si>
    <t xml:space="preserve">Pikes Peak Electronics (1961)</t>
  </si>
  <si>
    <t xml:space="preserve">EGLE MOTOR WORKS</t>
  </si>
  <si>
    <t xml:space="preserve">S03033</t>
  </si>
  <si>
    <t xml:space="preserve">1523 E EASTER CIR</t>
  </si>
  <si>
    <t xml:space="preserve">TIPCO (1971; SIC 3611,3679)</t>
  </si>
  <si>
    <t xml:space="preserve">TIPCO (1970) | TIPCO (1971)</t>
  </si>
  <si>
    <t xml:space="preserve">S03218</t>
  </si>
  <si>
    <t xml:space="preserve">3600 S LINCOLN ST</t>
  </si>
  <si>
    <t xml:space="preserve">GREAT SCOT TIMBER AND LOGGING CO (1971; SIC 2491)</t>
  </si>
  <si>
    <t xml:space="preserve">GREAT SCOT TIMBER AND LOGGING CO (1971)</t>
  </si>
  <si>
    <t xml:space="preserve">SAFEWAY STORE #17</t>
  </si>
  <si>
    <t xml:space="preserve">S03416</t>
  </si>
  <si>
    <t xml:space="preserve">6882 S PRINCE CIR</t>
  </si>
  <si>
    <t xml:space="preserve">HARTECH INC (1973-1976; SIC 3679)</t>
  </si>
  <si>
    <t xml:space="preserve">HARTECH INC (1973)</t>
  </si>
  <si>
    <t xml:space="preserve">Breckenridge Brewery II</t>
  </si>
  <si>
    <t xml:space="preserve">S07063</t>
  </si>
  <si>
    <t xml:space="preserve">5613 DTC PKWY NO 350</t>
  </si>
  <si>
    <t xml:space="preserve">TEXAS INSTRUMENTS INC (2002; SIC 3674)</t>
  </si>
  <si>
    <t xml:space="preserve">CLINICAL REFERENCE SYSTEMS INC (1988) | TEXAS INSTRUMENTS INC (2002)</t>
  </si>
  <si>
    <t xml:space="preserve">S07232</t>
  </si>
  <si>
    <t xml:space="preserve">1501A W CAMPUS DR</t>
  </si>
  <si>
    <t xml:space="preserve">KELTNER RESEARCH INC (1990; SIC 3625,3679)</t>
  </si>
  <si>
    <t xml:space="preserve">SOFTWARE AIR DEPOT INC (1988) | LITTLETON - LITTLETON 299 SANDHILL SCIENTIFIC (1988) | KELTNER RESEARCH INC (1990)</t>
  </si>
  <si>
    <t xml:space="preserve">UNICIRCUIT INC</t>
  </si>
  <si>
    <t xml:space="preserve">S07700</t>
  </si>
  <si>
    <t xml:space="preserve">14500 E FREMONT AVE</t>
  </si>
  <si>
    <t xml:space="preserve">POWERTEK INDUSTRIES INC (1990; SIC 3629,3679)</t>
  </si>
  <si>
    <t xml:space="preserve">POWERTEK INDUSTRIES INC (1990) | KOLORFUSION INTERNATIONAL INC (2002)</t>
  </si>
  <si>
    <t xml:space="preserve">KOLOR FUSION INTERNATIONAL</t>
  </si>
  <si>
    <t xml:space="preserve">S07701</t>
  </si>
  <si>
    <t xml:space="preserve">15350 E HINSDALE DR UNIT J</t>
  </si>
  <si>
    <t xml:space="preserve">PROCARE INDUSTRIES LTD (1990; SIC 3679)</t>
  </si>
  <si>
    <t xml:space="preserve">PROCARE INDUSTRIES LTD (1990)</t>
  </si>
  <si>
    <t xml:space="preserve">JORDAN ROAD CARSTAR</t>
  </si>
  <si>
    <t xml:space="preserve">S00192</t>
  </si>
  <si>
    <t xml:space="preserve">125 TERRY</t>
  </si>
  <si>
    <t xml:space="preserve">GOLDEN WEST MILLING CO (1966; SIC 3691)</t>
  </si>
  <si>
    <t xml:space="preserve">Golden West Miil.Co. (1961)</t>
  </si>
  <si>
    <t xml:space="preserve">S00560</t>
  </si>
  <si>
    <t xml:space="preserve">1305 WALNUT</t>
  </si>
  <si>
    <t xml:space="preserve">BI INC (1980; SIC 3674)</t>
  </si>
  <si>
    <t xml:space="preserve">SPORTSMAN PRODUCTS (1973) | BI INC (1980) | SHAMBHALA PUBLICATIONS, INC (1982) | TIMBERWOLF PUBLISHING INC (EARTH NEWS) (1983) | PATENT EDUCATIONAL PUBLICATION (1993)</t>
  </si>
  <si>
    <t xml:space="preserve">S02520</t>
  </si>
  <si>
    <t xml:space="preserve">2559 75TH ST</t>
  </si>
  <si>
    <t xml:space="preserve">ARF PRODUCTS INC (1967-1968; SIC 3679,3662) | ARE PRODUCTS INC (1970; SIC 3679,3662)</t>
  </si>
  <si>
    <t xml:space="preserve">ARF PRODUCTS INC (1967) | ARE PRODUCTS INC (1970)</t>
  </si>
  <si>
    <t xml:space="preserve">S04153</t>
  </si>
  <si>
    <t xml:space="preserve">1255 ALBION RD</t>
  </si>
  <si>
    <t xml:space="preserve">LABORATORY SYSTEMS RESEARCHs INC (1976; SIC 3825,3679,2731)</t>
  </si>
  <si>
    <t xml:space="preserve">LABORATORY SYSTEMS RESEARCHs INC (1976)</t>
  </si>
  <si>
    <t xml:space="preserve">S04173</t>
  </si>
  <si>
    <t xml:space="preserve">63 S PRATT PKWY</t>
  </si>
  <si>
    <t xml:space="preserve">SHERWOOD ENTERPRISES (1976-1977; SIC 3679)</t>
  </si>
  <si>
    <t xml:space="preserve">SHERWOOD ENTERPRISES (1976)</t>
  </si>
  <si>
    <t xml:space="preserve">ACCURATE PLASTICS &amp; ENG INC</t>
  </si>
  <si>
    <t xml:space="preserve">S04892</t>
  </si>
  <si>
    <t xml:space="preserve">695 38TH ST</t>
  </si>
  <si>
    <t xml:space="preserve">8 T INC (1980; SIC 3679)</t>
  </si>
  <si>
    <t xml:space="preserve">8 T INC (1980)</t>
  </si>
  <si>
    <t xml:space="preserve">S05700</t>
  </si>
  <si>
    <t xml:space="preserve">7945 NEFOOTHILLS HWY</t>
  </si>
  <si>
    <t xml:space="preserve">SWEET + COMPANY (1983; SIC 3679)</t>
  </si>
  <si>
    <t xml:space="preserve">SWEET + COMPANY (1983)</t>
  </si>
  <si>
    <t xml:space="preserve">S06887</t>
  </si>
  <si>
    <t xml:space="preserve">2321 YARMOUTH AVE</t>
  </si>
  <si>
    <t xml:space="preserve">COLUTRON RESEARCH CORP (1990-1993; SIC 3671,3823)</t>
  </si>
  <si>
    <t xml:space="preserve">FPIXTURES-PLASTICS I EQEBTRON RESEARCH (1988) | COLUTRON RESEARCH CORP (1990) | COLUMBINE TOOL + DIEING (1992)</t>
  </si>
  <si>
    <t xml:space="preserve">S07434</t>
  </si>
  <si>
    <t xml:space="preserve">3482 N BROADWAY</t>
  </si>
  <si>
    <t xml:space="preserve">BOULDER COUNTY ENTERPRISES (1999; SIC 3861)</t>
  </si>
  <si>
    <t xml:space="preserve">BOULDER COUNTY ENTERPRISES INC (1990)</t>
  </si>
  <si>
    <t xml:space="preserve">BOULDER COUNTY HEALTH DEPARTMENT</t>
  </si>
  <si>
    <t xml:space="preserve">S07831</t>
  </si>
  <si>
    <t xml:space="preserve">655 ASPEN RIDGE DR</t>
  </si>
  <si>
    <t xml:space="preserve">/, COHERENT TECHNOLOGIES INC (1999; SIC 3679)</t>
  </si>
  <si>
    <t xml:space="preserve">LIFECARE (1990) | /, COHERENT TECHNOLOGIES INC (1999)</t>
  </si>
  <si>
    <t xml:space="preserve">S08017</t>
  </si>
  <si>
    <t xml:space="preserve">2930 BOUDER PEARL</t>
  </si>
  <si>
    <t xml:space="preserve">CHRISTMAS LETTERS (1992; SIC 3672)</t>
  </si>
  <si>
    <t xml:space="preserve">CHRISTMAS LETTERS (1992)</t>
  </si>
  <si>
    <t xml:space="preserve">S08376</t>
  </si>
  <si>
    <t xml:space="preserve">123 GENESEE CT</t>
  </si>
  <si>
    <t xml:space="preserve">MOUNTAIN ENGINEERING &amp; TECHNOLOGY (1999; SIC 1001)</t>
  </si>
  <si>
    <t xml:space="preserve">MOUNTAIN ENGINEERING &amp; TECHNOLOGY (1993)</t>
  </si>
  <si>
    <t xml:space="preserve">S08858</t>
  </si>
  <si>
    <t xml:space="preserve">2301 PANORAMA AVE</t>
  </si>
  <si>
    <t xml:space="preserve">UNIVERSITY OF COLORADO AT B (1999; SIC 3679)</t>
  </si>
  <si>
    <t xml:space="preserve">S08865</t>
  </si>
  <si>
    <t xml:space="preserve">302 27TH ST</t>
  </si>
  <si>
    <t xml:space="preserve">COLORADO SYSTEMS TECHNOLOGY INC (1999; SIC 3679)</t>
  </si>
  <si>
    <t xml:space="preserve">COLORADO SYSTEMS TECHNOLOGY INC (1999)</t>
  </si>
  <si>
    <t xml:space="preserve">NIST PLUTONIUM</t>
  </si>
  <si>
    <t xml:space="preserve">NIST - BOULDER LABS</t>
  </si>
  <si>
    <t xml:space="preserve">S08887</t>
  </si>
  <si>
    <t xml:space="preserve">1275 ARROYO CHICO</t>
  </si>
  <si>
    <t xml:space="preserve">LASER SYSTEMS DEVELOPMENT CORP (1999; SIC 3861)</t>
  </si>
  <si>
    <t xml:space="preserve">LASER SYSTEMS DEVELOPMENT CORP (1999)</t>
  </si>
  <si>
    <t xml:space="preserve">S08997</t>
  </si>
  <si>
    <t xml:space="preserve">7860 DIAGONAL HWY</t>
  </si>
  <si>
    <t xml:space="preserve">UNITED WOOD PRODUCTS INC (1999; SIC 2491)</t>
  </si>
  <si>
    <t xml:space="preserve">UNITED WOOD PRODUCTS INC (1999)</t>
  </si>
  <si>
    <t xml:space="preserve">S02539</t>
  </si>
  <si>
    <t xml:space="preserve">2260 INDUSTRIAL LN</t>
  </si>
  <si>
    <t xml:space="preserve">Oow KEY CO (1967-1970; SIC 3679)</t>
  </si>
  <si>
    <t xml:space="preserve">Oow KEY CO (1967) | GROUP 54 INC. (1971)</t>
  </si>
  <si>
    <t xml:space="preserve">S04911</t>
  </si>
  <si>
    <t xml:space="preserve">1108 7TH AVE CIR</t>
  </si>
  <si>
    <t xml:space="preserve">TECHMET INDUSTRIES INC (1983; SIC 3679)</t>
  </si>
  <si>
    <t xml:space="preserve">K + L ENGINEERING (1980) | TECHMET INDUSTRIES INC (1983)</t>
  </si>
  <si>
    <t xml:space="preserve">S08926</t>
  </si>
  <si>
    <t xml:space="preserve">11901 ALLISON ST</t>
  </si>
  <si>
    <t xml:space="preserve">JONAS BROTHERS TAXIDERMY STUDIO (1999; SIC 3111)</t>
  </si>
  <si>
    <t xml:space="preserve">JONAS BROTHERS TAXIDERMY STUDIO (1999)</t>
  </si>
  <si>
    <t xml:space="preserve">ALTEC AIR LLC</t>
  </si>
  <si>
    <t xml:space="preserve">S02020</t>
  </si>
  <si>
    <t xml:space="preserve">113 S RAIL2OAD</t>
  </si>
  <si>
    <t xml:space="preserve">BOYER PRINT SHOP (1967; SIC 2711,2711,2421)</t>
  </si>
  <si>
    <t xml:space="preserve">BOYER PRINT SHUP (1966)</t>
  </si>
  <si>
    <t xml:space="preserve">COLORADO DEPT OF TRANS - JOHNSON VIL</t>
  </si>
  <si>
    <t xml:space="preserve">S02547</t>
  </si>
  <si>
    <t xml:space="preserve">6OX 411</t>
  </si>
  <si>
    <t xml:space="preserve">WESTERN TANNING CO (1967; SIC 3111)</t>
  </si>
  <si>
    <t xml:space="preserve">WESTERN TANNING CO (1967)</t>
  </si>
  <si>
    <t xml:space="preserve">S00932</t>
  </si>
  <si>
    <t xml:space="preserve">3220 W NEVADA PL</t>
  </si>
  <si>
    <t xml:space="preserve">1984;1986;1988;1990</t>
  </si>
  <si>
    <t xml:space="preserve">OAYSTAR DISPLAYS (1984-1990; SIC 3861)</t>
  </si>
  <si>
    <t xml:space="preserve">OAYSTAR DISPLAYS (1984)</t>
  </si>
  <si>
    <t xml:space="preserve">S01101</t>
  </si>
  <si>
    <t xml:space="preserve">5595 E JEFFERSON</t>
  </si>
  <si>
    <t xml:space="preserve">1980;1982;1983;1984;1986;1988;1999</t>
  </si>
  <si>
    <t xml:space="preserve">RELCO PRODUCTS (1980-1999; SIC 3811,3679)</t>
  </si>
  <si>
    <t xml:space="preserve">RELCO PRODUCTS (1966)</t>
  </si>
  <si>
    <t xml:space="preserve">S01245</t>
  </si>
  <si>
    <t xml:space="preserve">1050 10TH</t>
  </si>
  <si>
    <t xml:space="preserve">GOLD STAR MEAT CO 3LLL LEATHER TANNING AND FINISHING 3441 FABRICATED STRUCTURAL METALS (1971; SIC 3111)</t>
  </si>
  <si>
    <t xml:space="preserve">Denver Tamale &amp; Supply Co. (1962) | *GOLD STAR MEAT CO (1966)</t>
  </si>
  <si>
    <t xml:space="preserve">S01374</t>
  </si>
  <si>
    <t xml:space="preserve">4747 QUITMAN</t>
  </si>
  <si>
    <t xml:space="preserve">WRIGHT'S INC (1966; SIC 2491)</t>
  </si>
  <si>
    <t xml:space="preserve">Wright's, Inc. (1962) | WRIGHT'S INC (1966)</t>
  </si>
  <si>
    <t xml:space="preserve">S02045</t>
  </si>
  <si>
    <t xml:space="preserve">580 HUMBOLDT</t>
  </si>
  <si>
    <t xml:space="preserve">AUDIO VISUAL SYSTEMS INC (1966; SIC 3861)</t>
  </si>
  <si>
    <t xml:space="preserve">AUDIO VISUAL SYSTEMS INC (1966)</t>
  </si>
  <si>
    <t xml:space="preserve">USA Cleaners</t>
  </si>
  <si>
    <t xml:space="preserve">S02230</t>
  </si>
  <si>
    <t xml:space="preserve">1315 S CLARKSON</t>
  </si>
  <si>
    <t xml:space="preserve">NATIONAL CAMERA INC (1980; SIC 3861)</t>
  </si>
  <si>
    <t xml:space="preserve">REOFIELD GUN SIGHT Co (1966) | CONSPAN OF DENVER INC (1974) | NATIONAL CAMERA INC (1980)</t>
  </si>
  <si>
    <t xml:space="preserve">S03513</t>
  </si>
  <si>
    <t xml:space="preserve">1121 S PEARL ST</t>
  </si>
  <si>
    <t xml:space="preserve">W-F PROOUCTS INC (1974; SIC 3861)</t>
  </si>
  <si>
    <t xml:space="preserve">MB ENTERPRISES INC (1973) | W-F PROOUCTS INC (1974) | CHRISTEL CLEAR TYPESETTING (1983) | UNIVERSITY OF COLORADO AT BOULDI (1999)</t>
  </si>
  <si>
    <t xml:space="preserve">WASHINGTON PARK CLEANERS</t>
  </si>
  <si>
    <t xml:space="preserve">S03546</t>
  </si>
  <si>
    <t xml:space="preserve">4035 MORRISON RD</t>
  </si>
  <si>
    <t xml:space="preserve">ROCKY MOUNTAIN CANVAS INC 2741 MISCELLANEOUS PUBLISHING (1977; SIC 1035)</t>
  </si>
  <si>
    <t xml:space="preserve"> (1973) | ROCKY MOUNTAIN CANVAS INC 2741 MISCELLANEOUS PUBLISHING (1977)</t>
  </si>
  <si>
    <t xml:space="preserve">BUCU WEST</t>
  </si>
  <si>
    <t xml:space="preserve">S03929</t>
  </si>
  <si>
    <t xml:space="preserve">3650 OLIVE</t>
  </si>
  <si>
    <t xml:space="preserve">YARONEY ELECTRIC CORPORATION (1974; SIC 3692)</t>
  </si>
  <si>
    <t xml:space="preserve">YARONEY ELECTRIC CORPORATION (1974)</t>
  </si>
  <si>
    <t xml:space="preserve">S04999</t>
  </si>
  <si>
    <t xml:space="preserve">9250 E EVANS</t>
  </si>
  <si>
    <t xml:space="preserve">HATHAWAY INSTRUMENTS INC (1980; SIC 3825,3679)</t>
  </si>
  <si>
    <t xml:space="preserve">HATHAWAY INSTRUMENTS INC (1980)</t>
  </si>
  <si>
    <t xml:space="preserve">S05077</t>
  </si>
  <si>
    <t xml:space="preserve">2458 W 29TH AVE</t>
  </si>
  <si>
    <t xml:space="preserve">WHIRLWIND POWER CO. (1980; SIC 3621,3679)</t>
  </si>
  <si>
    <t xml:space="preserve">WHIRLWIND POWER CO. (1980)</t>
  </si>
  <si>
    <t xml:space="preserve">S05557</t>
  </si>
  <si>
    <t xml:space="preserve">1715 S CLARKSON ST</t>
  </si>
  <si>
    <t xml:space="preserve">NATIONAL CAMERA ENC (1982; SIC 3861)</t>
  </si>
  <si>
    <t xml:space="preserve">NATIONAL CAMERA ENC (1982)</t>
  </si>
  <si>
    <t xml:space="preserve">DPS GRANT</t>
  </si>
  <si>
    <t xml:space="preserve">S05754</t>
  </si>
  <si>
    <t xml:space="preserve">3660 BLAKE ST</t>
  </si>
  <si>
    <t xml:space="preserve">CAR-GO BATTERY CO (1983; SIC 3691)</t>
  </si>
  <si>
    <t xml:space="preserve">CAR-GO BATTERY CO (1983)</t>
  </si>
  <si>
    <t xml:space="preserve">S05792</t>
  </si>
  <si>
    <t xml:space="preserve">840 S ONEIDA A 109</t>
  </si>
  <si>
    <t xml:space="preserve">PRO=MARK INC (1983; SIC 3861)</t>
  </si>
  <si>
    <t xml:space="preserve">PRO=MARK INC (1983)</t>
  </si>
  <si>
    <t xml:space="preserve">Cedar Run Apartments</t>
  </si>
  <si>
    <t xml:space="preserve">COUNTRY CLUB FURNITURE SHOP INC</t>
  </si>
  <si>
    <t xml:space="preserve">S08599</t>
  </si>
  <si>
    <t xml:space="preserve">12570 E 30TH AVE</t>
  </si>
  <si>
    <t xml:space="preserve">| AMERICAN CONTRACT MINERS, INC (1993; SIC 1081,1241)</t>
  </si>
  <si>
    <t xml:space="preserve">| AMERICAN CONTRACT MINERS, INC (1993)</t>
  </si>
  <si>
    <t xml:space="preserve">S08628</t>
  </si>
  <si>
    <t xml:space="preserve">1873 S BELLAIRE ST</t>
  </si>
  <si>
    <t xml:space="preserve">BELL INDUSTRIES, INC (1993; SIC 3679)</t>
  </si>
  <si>
    <t xml:space="preserve">BELL INDUSTRIES, INC (1993) | FANCH COMMUNICATION (1993) | NETWORK SYSTEM SOLUTIONS, INC (1993)</t>
  </si>
  <si>
    <t xml:space="preserve">S08776</t>
  </si>
  <si>
    <t xml:space="preserve">1360 S CLARKSON SI</t>
  </si>
  <si>
    <t xml:space="preserve">INTL CONVERTER CORP (1993; SIC 3679,3691)</t>
  </si>
  <si>
    <t xml:space="preserve">INTL CONVERTER CORP (1993)</t>
  </si>
  <si>
    <t xml:space="preserve">S04734</t>
  </si>
  <si>
    <t xml:space="preserve">2595 LARKSPUR</t>
  </si>
  <si>
    <t xml:space="preserve">FORMISTER CORPORATION (1979-1980; SIC 3674,3675)</t>
  </si>
  <si>
    <t xml:space="preserve">FORMISTER CORPORATION (1979)</t>
  </si>
  <si>
    <t xml:space="preserve">S01466</t>
  </si>
  <si>
    <t xml:space="preserve">826 MAIN ST</t>
  </si>
  <si>
    <t xml:space="preserve">Seacol, Inc. (1962; SIC 1099)</t>
  </si>
  <si>
    <t xml:space="preserve">Seacol, Inc. (1962)</t>
  </si>
  <si>
    <t xml:space="preserve">S01822</t>
  </si>
  <si>
    <t xml:space="preserve">809 MANITOU AVE</t>
  </si>
  <si>
    <t xml:space="preserve">MANITOU SPRINGS ADCOM TRANSFORMER (1988; SIC 3612,3677,3679)</t>
  </si>
  <si>
    <t xml:space="preserve">BAMCO LEATHER PRODUCTS Co. (1965) | MANITOU SPRINGS ADCOM TRANSFORMER (1988) | CRIPPLE CREEK DULCIMERS (1990)</t>
  </si>
  <si>
    <t xml:space="preserve">GM PIKES PEAK VEHICLE TEST HDQ</t>
  </si>
  <si>
    <t xml:space="preserve">S04380</t>
  </si>
  <si>
    <t xml:space="preserve">559 CASTLE RD</t>
  </si>
  <si>
    <t xml:space="preserve">AMS SERVICE CO INC (1977; SIC 3679)</t>
  </si>
  <si>
    <t xml:space="preserve">AMS SERVICE CO INC (1977) | VISUAL PRODUCTIONS (1980)</t>
  </si>
  <si>
    <t xml:space="preserve">S05092</t>
  </si>
  <si>
    <t xml:space="preserve">3133 N EL PASO</t>
  </si>
  <si>
    <t xml:space="preserve">CHALAANT RESEARCH + GEVELORNENT (1980; SIC 3679)</t>
  </si>
  <si>
    <t xml:space="preserve">CHALAANT RESEARCH + GEVELORNENT (1980) | THE TROPHY SHOP (1986)</t>
  </si>
  <si>
    <t xml:space="preserve">El Paso DOT Facility III</t>
  </si>
  <si>
    <t xml:space="preserve">S05845</t>
  </si>
  <si>
    <t xml:space="preserve">2842 N INSTITUTE</t>
  </si>
  <si>
    <t xml:space="preserve">CHALFANT RESEARCH ¢ DEVELOPMENT (1983-1990; SIC 3679) | CRD (1990; SIC 3679,3699)</t>
  </si>
  <si>
    <t xml:space="preserve">CHALFANT RESEARCH ¢ DEVELOPMENT (1983) | CRD (1990)</t>
  </si>
  <si>
    <t xml:space="preserve">S05886</t>
  </si>
  <si>
    <t xml:space="preserve">4182 SANDBERG OR</t>
  </si>
  <si>
    <t xml:space="preserve">RADIX MICROELECTRONICS INC (1983; SIC 3674)</t>
  </si>
  <si>
    <t xml:space="preserve">RADIX MICROELECTRONICS INC (1983)</t>
  </si>
  <si>
    <t xml:space="preserve">S06302</t>
  </si>
  <si>
    <t xml:space="preserve">517 MANITOU</t>
  </si>
  <si>
    <t xml:space="preserve">80929</t>
  </si>
  <si>
    <t xml:space="preserve">ADCOM TRANSFORMER (1985; SIC 3612,3677,3679)</t>
  </si>
  <si>
    <t xml:space="preserve">ADCOM TRANSFORMER (1985)</t>
  </si>
  <si>
    <t xml:space="preserve">S06933</t>
  </si>
  <si>
    <t xml:space="preserve">2325 B PLATTE AVE</t>
  </si>
  <si>
    <t xml:space="preserve">NORBERN, INC (1993; SIC 3861)</t>
  </si>
  <si>
    <t xml:space="preserve">FORMS CENTURY ONE PRESS (1988) | SCHOOL LITERATURE GRAPHIC SERVICES INC (1988) | NORBERN, INC (1993)</t>
  </si>
  <si>
    <t xml:space="preserve">S06962</t>
  </si>
  <si>
    <t xml:space="preserve">5825 MARK DABLING BL</t>
  </si>
  <si>
    <t xml:space="preserve">SLIDES-ASTRONOMY + TEXAS INSTRUMENTS (1988; SIC 3899,3679,3851)</t>
  </si>
  <si>
    <t xml:space="preserve">SLIDES-ASTRONOMY + TEXAS INSTRUMENTS (1988)</t>
  </si>
  <si>
    <t xml:space="preserve">S06965</t>
  </si>
  <si>
    <t xml:space="preserve">1828 AUSTIN BLUFPS</t>
  </si>
  <si>
    <t xml:space="preserve">vMI D.B.A-V L $1 MICROSYstTEMs (1988; SIC 3672,3269,1360)</t>
  </si>
  <si>
    <t xml:space="preserve">vMI D.B.A-V L $1 MICROSYstTEMs (1988) | RAMTRON CORPORATION (1990)</t>
  </si>
  <si>
    <t xml:space="preserve">S07192</t>
  </si>
  <si>
    <t xml:space="preserve">6960 LAKE ST</t>
  </si>
  <si>
    <t xml:space="preserve">GREEN MOUNTAIN FALLS</t>
  </si>
  <si>
    <t xml:space="preserve">80819</t>
  </si>
  <si>
    <t xml:space="preserve">LASER SYSTEMS DEVELOPMENT CORP (1990; SIC 3861,3999)</t>
  </si>
  <si>
    <t xml:space="preserve">GREEN MT. FALLS DEVEL SINAN corp (1988) | LASER SYSTEMS DEVELOPMENT CORP (1990)</t>
  </si>
  <si>
    <t xml:space="preserve">S07514</t>
  </si>
  <si>
    <t xml:space="preserve">2102 PEACEMAKER TER W</t>
  </si>
  <si>
    <t xml:space="preserve">80920</t>
  </si>
  <si>
    <t xml:space="preserve">NORBERN INC (1990; SIC 3861)</t>
  </si>
  <si>
    <t xml:space="preserve">NORBERN INC (1990)</t>
  </si>
  <si>
    <t xml:space="preserve">S08427</t>
  </si>
  <si>
    <t xml:space="preserve">1935 JAMBOREE DR</t>
  </si>
  <si>
    <t xml:space="preserve">UNIVERSITY OF COLORADO AT BC (1999; SIC 1000)</t>
  </si>
  <si>
    <t xml:space="preserve">ANALYTICAL SURVEYS, INC (1993) | UNIVERSITY OF COLORADO AT BC (1999)</t>
  </si>
  <si>
    <t xml:space="preserve">LOCKHEED MARTIN COMMAND &amp; CONTROL SYSTEM</t>
  </si>
  <si>
    <t xml:space="preserve">S08455</t>
  </si>
  <si>
    <t xml:space="preserve">5445 MARK DABLING BLVD</t>
  </si>
  <si>
    <t xml:space="preserve">(CYPRESS SEMICONDUCTOR CORP (1993-1999; SIC 3674)</t>
  </si>
  <si>
    <t xml:space="preserve">(CYPRESS SEMICONDUCTOR CORP (1993)</t>
  </si>
  <si>
    <t xml:space="preserve">SYMETRIX CORPORATION</t>
  </si>
  <si>
    <t xml:space="preserve">S08462</t>
  </si>
  <si>
    <t xml:space="preserve">650 1ST ST</t>
  </si>
  <si>
    <t xml:space="preserve">GAMUT INC (1999; SIC 3111)</t>
  </si>
  <si>
    <t xml:space="preserve">FARRIS ENGINEERING, INC (1993) | GAMUT INC (1999)</t>
  </si>
  <si>
    <t xml:space="preserve">S08507</t>
  </si>
  <si>
    <t xml:space="preserve">5865 TERMINAL AVE</t>
  </si>
  <si>
    <t xml:space="preserve">QUALITY CONCEPTS MANUFACTURING, INC (1993; SIC 3672)</t>
  </si>
  <si>
    <t xml:space="preserve">QUALITY CONCEPTS MANUFACTURING, INC (1993)</t>
  </si>
  <si>
    <t xml:space="preserve">S09081</t>
  </si>
  <si>
    <t xml:space="preserve">1150 LOOP STE 202</t>
  </si>
  <si>
    <t xml:space="preserve">MUSIC SEMICONDUCTORS INC (1999; SIC 3674)</t>
  </si>
  <si>
    <t xml:space="preserve">MUSIC SEMICONDUCTORS INC (1999)</t>
  </si>
  <si>
    <t xml:space="preserve">S09109</t>
  </si>
  <si>
    <t xml:space="preserve">7225 HERMITS HOLLOW CT</t>
  </si>
  <si>
    <t xml:space="preserve">STF SOLUTIONS INC (1999; SIC 3679)</t>
  </si>
  <si>
    <t xml:space="preserve">STF SOLUTIONS INC (1999)</t>
  </si>
  <si>
    <t xml:space="preserve">LOWE'S OF FOUNTAIN, CO #2607</t>
  </si>
  <si>
    <t xml:space="preserve">S09134</t>
  </si>
  <si>
    <t xml:space="preserve">2580 LAKE MEADOW DR</t>
  </si>
  <si>
    <t xml:space="preserve">THINK &amp; TINKER LTD (1999; SIC 3679)</t>
  </si>
  <si>
    <t xml:space="preserve">THINK &amp; TINKER LTD (1999)</t>
  </si>
  <si>
    <t xml:space="preserve">S00095</t>
  </si>
  <si>
    <t xml:space="preserve">129 N 6TH</t>
  </si>
  <si>
    <t xml:space="preserve">&amp; Milling (1961; SIC 1099)</t>
  </si>
  <si>
    <t xml:space="preserve">&amp; Milling (1961) | COLTEC ELECTRONICS (1986)</t>
  </si>
  <si>
    <t xml:space="preserve">621 &amp; 623 MAIN STREET</t>
  </si>
  <si>
    <t xml:space="preserve">S03961</t>
  </si>
  <si>
    <t xml:space="preserve">410 E MAIN</t>
  </si>
  <si>
    <t xml:space="preserve">MULTI-TECH ELECTRONICS INC (1974; SIC 3679,3825)</t>
  </si>
  <si>
    <t xml:space="preserve">MULTI-TECH ELECTRONICS INC (1974)</t>
  </si>
  <si>
    <t xml:space="preserve">FREMONT COUNTY SHOP</t>
  </si>
  <si>
    <t xml:space="preserve">S06921</t>
  </si>
  <si>
    <t xml:space="preserve">911 GARFIELD</t>
  </si>
  <si>
    <t xml:space="preserve">ITEMS RAIMENT (1988; SIC 2311,2321,1043)</t>
  </si>
  <si>
    <t xml:space="preserve">ITEMS RAIMENT (1988)</t>
  </si>
  <si>
    <t xml:space="preserve">USDA FOREST SERVICE SOPRIS RD</t>
  </si>
  <si>
    <t xml:space="preserve">S03922</t>
  </si>
  <si>
    <t xml:space="preserve">3077 S HURLEY CIR</t>
  </si>
  <si>
    <t xml:space="preserve">V_H F ASSOCIATES, INC (1974; SIC 3662,3829,3679)</t>
  </si>
  <si>
    <t xml:space="preserve">V_H F ASSOCIATES, INC (1974)</t>
  </si>
  <si>
    <t xml:space="preserve">S05146</t>
  </si>
  <si>
    <t xml:space="preserve">6627 W 90TH AVE</t>
  </si>
  <si>
    <t xml:space="preserve">COLORADO CIRCUITS CORP (1980; SIC 3679)</t>
  </si>
  <si>
    <t xml:space="preserve">COLORADO CIRCUITS CORP (1980)</t>
  </si>
  <si>
    <t xml:space="preserve">CALIBER COLLISION CENTER - WESTMINSTER CO - PIERCE ST 0846</t>
  </si>
  <si>
    <t xml:space="preserve">S05954</t>
  </si>
  <si>
    <t xml:space="preserve">5364 W 25TH AVE</t>
  </si>
  <si>
    <t xml:space="preserve">DENVER ELEVATOR SYSTEMS INC (1983-1990; SIC 3679)</t>
  </si>
  <si>
    <t xml:space="preserve">DENVER ELEVATOR SYSTEMS INC (1983) | D+S DISCOUNT PRINTING INC (1988)</t>
  </si>
  <si>
    <t xml:space="preserve">S06114</t>
  </si>
  <si>
    <t xml:space="preserve">67318 US HWY 285</t>
  </si>
  <si>
    <t xml:space="preserve">PINE</t>
  </si>
  <si>
    <t xml:space="preserve">80470</t>
  </si>
  <si>
    <t xml:space="preserve"> (1983; SIC 3679)</t>
  </si>
  <si>
    <t xml:space="preserve">S06782</t>
  </si>
  <si>
    <t xml:space="preserve">3304 W 25TH AVE</t>
  </si>
  <si>
    <t xml:space="preserve">DENVER ELEVATOR SYSTEMS INC (1986; SIC 3679)</t>
  </si>
  <si>
    <t xml:space="preserve">DENVER ELEVATOR SYSTEMS INC (1986)</t>
  </si>
  <si>
    <t xml:space="preserve">S07333</t>
  </si>
  <si>
    <t xml:space="preserve">316 MT EVANS BLVD</t>
  </si>
  <si>
    <t xml:space="preserve">PUBLICATION NOVA ENGINEERING INC (1988-1990; SIC 3679,3699)</t>
  </si>
  <si>
    <t xml:space="preserve">PUBLICATION NOVA ENGINEERING INC (1988)</t>
  </si>
  <si>
    <t xml:space="preserve">LEMONGRASS SPA PRODUCTS</t>
  </si>
  <si>
    <t xml:space="preserve">S07764</t>
  </si>
  <si>
    <t xml:space="preserve">740 BRAUN ST</t>
  </si>
  <si>
    <t xml:space="preserve">GOLDEN CIRCUITS (1990; SIC 3672)</t>
  </si>
  <si>
    <t xml:space="preserve">GOLDEN CIRCUITS (1990)</t>
  </si>
  <si>
    <t xml:space="preserve">S07864</t>
  </si>
  <si>
    <t xml:space="preserve">5951 S MIDDLEFIELD</t>
  </si>
  <si>
    <t xml:space="preserve">BEABOUT CO (2002; SIC 3679)</t>
  </si>
  <si>
    <t xml:space="preserve">COLORADO BUSINESS MAGAZINE (1990) | BEABOUT CO (2002)</t>
  </si>
  <si>
    <t xml:space="preserve">S07999</t>
  </si>
  <si>
    <t xml:space="preserve">6100 FIELD ST</t>
  </si>
  <si>
    <t xml:space="preserve">.. PUBLISHER (1992; SIC 2747,3861)</t>
  </si>
  <si>
    <t xml:space="preserve">.. PUBLISHER (1992)</t>
  </si>
  <si>
    <t xml:space="preserve">S09534</t>
  </si>
  <si>
    <t xml:space="preserve">25188 GENESEE TRAIL RD</t>
  </si>
  <si>
    <t xml:space="preserve">CONEXANT SYSTEMS (2002; SIC 3674)</t>
  </si>
  <si>
    <t xml:space="preserve">CONEXANT SYSTEMS (2002)</t>
  </si>
  <si>
    <t xml:space="preserve">S01517</t>
  </si>
  <si>
    <t xml:space="preserve">192 W OAK</t>
  </si>
  <si>
    <t xml:space="preserve">DATA INC (1980; SIC 3651,3693,3679)</t>
  </si>
  <si>
    <t xml:space="preserve">Robinson-Warfield Printing Co. (1962) | DATA INC 2051 BREAD, CAKE, AND RELATED PRODUCTS (1977)</t>
  </si>
  <si>
    <t xml:space="preserve">S01521</t>
  </si>
  <si>
    <t xml:space="preserve">730 FRANKLIN</t>
  </si>
  <si>
    <t xml:space="preserve">Buckley Sign Co. (1962; SIC 3679)</t>
  </si>
  <si>
    <t xml:space="preserve">Buckley Sign Co. (1962)</t>
  </si>
  <si>
    <t xml:space="preserve">S01522</t>
  </si>
  <si>
    <t xml:space="preserve">1330 E 1ST</t>
  </si>
  <si>
    <t xml:space="preserve">Chandler's Braces (1962; SIC 3679)</t>
  </si>
  <si>
    <t xml:space="preserve">Chandler's Braces (1962) | CHANDLER ORTHOPEDIC (1973) | RAFT INC (1977)</t>
  </si>
  <si>
    <t xml:space="preserve">HACH COMMMMPANY PLASTICS DIV.</t>
  </si>
  <si>
    <t xml:space="preserve">S03157</t>
  </si>
  <si>
    <t xml:space="preserve">1535 W EISENHOWER</t>
  </si>
  <si>
    <t xml:space="preserve">COLORADO CRYSTAL CORP (1970; SIC 3679)</t>
  </si>
  <si>
    <t xml:space="preserve">COLORADO CRYSTAL CORP (1970)</t>
  </si>
  <si>
    <t xml:space="preserve">S04472</t>
  </si>
  <si>
    <t xml:space="preserve">1624 BUCKEYE</t>
  </si>
  <si>
    <t xml:space="preserve">REED CYBERDYNE CORP (1977; SIC 3629,3676,3672) | REED CYBERDYNE CORP (1980-1983; SIC 3629,3679,3612)</t>
  </si>
  <si>
    <t xml:space="preserve">REED CYBERDYNE CORP (1977) | REED CYBERDYNE CORP (1980)</t>
  </si>
  <si>
    <t xml:space="preserve">PAINTERS SUPPLY COMPANY INC</t>
  </si>
  <si>
    <t xml:space="preserve">S06027</t>
  </si>
  <si>
    <t xml:space="preserve">7702 EMERALD AVE</t>
  </si>
  <si>
    <t xml:space="preserve">DATA INC (1983; SIC 3651,3693,3679) | OaTA INC (1986; SIC 3651,3693,3679) | DATA INC (1990; SIC 3694,3679)</t>
  </si>
  <si>
    <t xml:space="preserve">DATA INC (1983) | OaTA INC (1986) | DATA INC (1990)</t>
  </si>
  <si>
    <t xml:space="preserve">S07098</t>
  </si>
  <si>
    <t xml:space="preserve">2290 E PROSPECT NO 2</t>
  </si>
  <si>
    <t xml:space="preserve">OPTICAL AUDIO PRODUCTIONS (1988-1990; SIC 3861)</t>
  </si>
  <si>
    <t xml:space="preserve">BRAIN TECHNOLOGIES CORP (1988) | OPTICAL AUDIO PRODUCTIONS (1988) | THE OLD ARMY PRESS INC (1990)</t>
  </si>
  <si>
    <t xml:space="preserve">S09449</t>
  </si>
  <si>
    <t xml:space="preserve">1623 HILLSIDE DR</t>
  </si>
  <si>
    <t xml:space="preserve">970-484-2423 (2002; SIC 3674)</t>
  </si>
  <si>
    <t xml:space="preserve">970-484-2423 (2002)</t>
  </si>
  <si>
    <t xml:space="preserve">S09766</t>
  </si>
  <si>
    <t xml:space="preserve">1106 BOISE AVE A</t>
  </si>
  <si>
    <t xml:space="preserve">COLORADO MICROCIRCUITS INC (2002; SIC 3674)</t>
  </si>
  <si>
    <t xml:space="preserve">COLORADO MICROCIRCUITS INC (2002)</t>
  </si>
  <si>
    <t xml:space="preserve">S00336</t>
  </si>
  <si>
    <t xml:space="preserve">411 MARKET</t>
  </si>
  <si>
    <t xml:space="preserve">BISON BUCKSKIN TRADING COMPANY (1980; SIC 3199,3111)</t>
  </si>
  <si>
    <t xml:space="preserve">Mason Candy Co,.The (1961) | BISON BUCKSKIN TRADING COMPANY (1980)</t>
  </si>
  <si>
    <t xml:space="preserve">CITY CARRIAGE PAINT &amp; BODY</t>
  </si>
  <si>
    <t xml:space="preserve">S02368</t>
  </si>
  <si>
    <t xml:space="preserve">350 S 7TH ST</t>
  </si>
  <si>
    <t xml:space="preserve">KUNER-EMPSON CO (1966; SIC 2491)</t>
  </si>
  <si>
    <t xml:space="preserve">KUNER-EMPSON CO (1966)</t>
  </si>
  <si>
    <t xml:space="preserve">MUELLER AUTO SERVICE INC</t>
  </si>
  <si>
    <t xml:space="preserve">S06076</t>
  </si>
  <si>
    <t xml:space="preserve">124 TELLER AVE</t>
  </si>
  <si>
    <t xml:space="preserve">LEATHER BARN» THE (1983; SIC 3111)</t>
  </si>
  <si>
    <t xml:space="preserve">LEATHER BARN» THE (1983)</t>
  </si>
  <si>
    <t xml:space="preserve">JIM FUOCO MOTOR COMPANY</t>
  </si>
  <si>
    <t xml:space="preserve">S06100</t>
  </si>
  <si>
    <t xml:space="preserve">413 N 1ST ST</t>
  </si>
  <si>
    <t xml:space="preserve">THOMAS PRINTING+GRAPHICS (1988; SIC 2782,2759,3671)</t>
  </si>
  <si>
    <t xml:space="preserve">THOMAS GRAPHIC ARTS (1983) | THOMAS PRINTING+GRAPHICS (1988) | ‘COLO PROMOTIONAL SPORTSWEAR (1992) | DOWNTOWN SHIRT CO (2002)</t>
  </si>
  <si>
    <t xml:space="preserve">MYLARS AUTO REFINISHING INC</t>
  </si>
  <si>
    <t xml:space="preserve">S01917</t>
  </si>
  <si>
    <t xml:space="preserve">514 NE 11TH</t>
  </si>
  <si>
    <t xml:space="preserve">LAURICSEN MFG. CO. (1965; SIC 3691)</t>
  </si>
  <si>
    <t xml:space="preserve">LAURICSEN MFG. CO. (1965)</t>
  </si>
  <si>
    <t xml:space="preserve">FOCUS ENERGY SERVICES</t>
  </si>
  <si>
    <t xml:space="preserve">S02452</t>
  </si>
  <si>
    <t xml:space="preserve">322N 21ST AVE</t>
  </si>
  <si>
    <t xml:space="preserve">SHAPLEY, DONALD R (1966; SIC 2491)</t>
  </si>
  <si>
    <t xml:space="preserve">SHAPLEY, DONALD R (1966)</t>
  </si>
  <si>
    <t xml:space="preserve">S03009</t>
  </si>
  <si>
    <t xml:space="preserve">113 8TH AVE</t>
  </si>
  <si>
    <t xml:space="preserve">EDGE BATTERY MFG CO D.B.A.-BATTERY MART (1988; SIC 3691)</t>
  </si>
  <si>
    <t xml:space="preserve">MILKINSON (1968) | EDGE BATTERY MFG CO D.B.A.-BATTERY MART (1988)</t>
  </si>
  <si>
    <t xml:space="preserve">S04547</t>
  </si>
  <si>
    <t xml:space="preserve">470 BRIGGS</t>
  </si>
  <si>
    <t xml:space="preserve">1977;1980;1983;1986;1988;1990</t>
  </si>
  <si>
    <t xml:space="preserve">STANCO MFG INC (1977-1990; SIC 3861)</t>
  </si>
  <si>
    <t xml:space="preserve">STANCO MFG INC (1977)</t>
  </si>
  <si>
    <t xml:space="preserve">S09738</t>
  </si>
  <si>
    <t xml:space="preserve">2229 RIDGEVIEW WAY</t>
  </si>
  <si>
    <t xml:space="preserve">MERIX CORP (2002; SIC 3672)</t>
  </si>
  <si>
    <t xml:space="preserve">MERIX CORP (2002)</t>
  </si>
  <si>
    <t xml:space="preserve">S00757</t>
  </si>
  <si>
    <t xml:space="preserve">2045 S VALENTIA ST 0231</t>
  </si>
  <si>
    <t xml:space="preserve">US ELECTRONICS GROUP (1984; SIC 3861,2099)</t>
  </si>
  <si>
    <t xml:space="preserve">LAWRENCE TOOL: CORPANY (1984) | US ELECTRONICS GROUP (1984)</t>
  </si>
  <si>
    <t xml:space="preserve">DENVER SCHOOL OF SCIENCE &amp; TECHNOLOLOGY [FRS; 11 m]</t>
  </si>
  <si>
    <t xml:space="preserve">SKYWORLD AIRLINES INC</t>
  </si>
  <si>
    <t xml:space="preserve">S08238</t>
  </si>
  <si>
    <t xml:space="preserve">12421 WASHINGTON</t>
  </si>
  <si>
    <t xml:space="preserve">MILLENIUM INDUSTRIES INC (1992; SIC 3672)</t>
  </si>
  <si>
    <t xml:space="preserve">MILLENIUM INDUSTRIES INC (1992)</t>
  </si>
  <si>
    <t xml:space="preserve">FISCHER IMAGING CORP [FRS; 38 m]</t>
  </si>
  <si>
    <t xml:space="preserve">S00475</t>
  </si>
  <si>
    <t xml:space="preserve">1405 FLORENCE UNIT D</t>
  </si>
  <si>
    <t xml:space="preserve">AEROWAVE (1983-1986; SIC 3679)</t>
  </si>
  <si>
    <t xml:space="preserve">AEROWAVE (1983)</t>
  </si>
  <si>
    <t xml:space="preserve">RAINBOW PRESS [FRS; 2 m] | AURORA SC2 SANITARY SEWER IMPROVEMENTS [FRS; 23 m] | SC2 AURORA SANITARY SEWER UPGRADE [FRS; 35 m]</t>
  </si>
  <si>
    <t xml:space="preserve">C P AUTO REPAIR INC</t>
  </si>
  <si>
    <t xml:space="preserve">S05634</t>
  </si>
  <si>
    <t xml:space="preserve">7200 DRY CREEK RD</t>
  </si>
  <si>
    <t xml:space="preserve">SPECTRUM CONTROL INC (2002; SIC 3679)</t>
  </si>
  <si>
    <t xml:space="preserve">ALPHAGRAPHICS NO 37 (1983) | ABLE PRINTING + GRAPHICS (1990) | SPECTRUM CONTROL INC (2002)</t>
  </si>
  <si>
    <t xml:space="preserve">ABLE PRINTING &amp; GRAPHICS [FRS; name match, 13 m]</t>
  </si>
  <si>
    <t xml:space="preserve">S00169</t>
  </si>
  <si>
    <t xml:space="preserve">1840 24TH</t>
  </si>
  <si>
    <t xml:space="preserve">Applegate,C.J.&amp; Co, (1961; SIC 3679)</t>
  </si>
  <si>
    <t xml:space="preserve">Applegate,C.J.&amp; Co, (1961)</t>
  </si>
  <si>
    <t xml:space="preserve">BOULDER PRINTING SERVICE [FRS; name match, 180 m]</t>
  </si>
  <si>
    <t xml:space="preserve">S03423</t>
  </si>
  <si>
    <t xml:space="preserve">3024 VALMONT RD</t>
  </si>
  <si>
    <t xml:space="preserve">BASELINE INDUSTRIES INC (1973; SIC 3679,3823)</t>
  </si>
  <si>
    <t xml:space="preserve">BASELINE INDUSTRIES INC (1973) | HOUNTAIN PRESS (1976) | K-2 DESIGNS (1999)</t>
  </si>
  <si>
    <t xml:space="preserve">PIP PRINTING [FRS; 12 m] | BLOOMIN FLOWER CARDS [FRS; 15 m] | BUCKNER CONSTRUCTION [FRS; 15 m]</t>
  </si>
  <si>
    <t xml:space="preserve">BIG O LLC #6227</t>
  </si>
  <si>
    <t xml:space="preserve">S07283</t>
  </si>
  <si>
    <t xml:space="preserve">740 PIERCE AVE</t>
  </si>
  <si>
    <t xml:space="preserve">INFASE INCORPORATED (1988; SIC 3628,3679)</t>
  </si>
  <si>
    <t xml:space="preserve">INFASE INCORPORATED (1988) | ARAGON ELASTOMERS LLC (2002)</t>
  </si>
  <si>
    <t xml:space="preserve">ARAGON ELASTOMERS [FRS; name match, 116 m]</t>
  </si>
  <si>
    <t xml:space="preserve">S07898</t>
  </si>
  <si>
    <t xml:space="preserve">650 S TAYLOR AVE STE 20</t>
  </si>
  <si>
    <t xml:space="preserve">TELEVISION TECHNOLOGY CORP (1990; SIC 3663,3861)</t>
  </si>
  <si>
    <t xml:space="preserve">TELEVISION TECHNOLOGY CORP (1990) | PREM IMAGING (1992) | BIOTROL INTERNATIONAL INC (1999)</t>
  </si>
  <si>
    <t xml:space="preserve">BIOTROL INTERNATIONAL [FRS; name match, 59 m] | LOUISVILLE DILLON ROAD IMP. [FRS; 14 m]</t>
  </si>
  <si>
    <t xml:space="preserve">LARCAN TCC INC</t>
  </si>
  <si>
    <t xml:space="preserve">S00240</t>
  </si>
  <si>
    <t xml:space="preserve">114 E 8TH</t>
  </si>
  <si>
    <t xml:space="preserve">Western Cine Service,Inc. (1961; SIC 3861)</t>
  </si>
  <si>
    <t xml:space="preserve">Western Cine Service,Inc. (1961) | COLONNA OF COLORADG CO. (1980) | TARPAULINS PUSHING Corp (1988) | WALL STREET PUBLISHING CORP (1990) | COMPUTER FORUM (1999) | CW ELECTRONICS (1999)</t>
  </si>
  <si>
    <t xml:space="preserve">8TH &amp; LINCOLN [FRS; 26 m]</t>
  </si>
  <si>
    <t xml:space="preserve">S00867</t>
  </si>
  <si>
    <t xml:space="preserve">1215 PEARL</t>
  </si>
  <si>
    <t xml:space="preserve">PRO-MARK INC (1986; SIC 3861)</t>
  </si>
  <si>
    <t xml:space="preserve">CHRISTEL CLEAR TYPESETTING (1984) | PRO-MARK INC (1986)</t>
  </si>
  <si>
    <t xml:space="preserve">DISTINCTIVE DWELLINGS, INC. [FRS; 16 m] | 2010 PIPE REHABILITATION CONTRACT NO 12729A [FRS; 23 m]</t>
  </si>
  <si>
    <t xml:space="preserve">S00871</t>
  </si>
  <si>
    <t xml:space="preserve">955 BANNOCK ST</t>
  </si>
  <si>
    <t xml:space="preserve">1970;1980;1982;1983;1984</t>
  </si>
  <si>
    <t xml:space="preserve">COLORADO VISUAL AIDS SUPPLY CO (1970; SIC 3861) | CHESS ENC (1980-1984; SIC 3261,3674)</t>
  </si>
  <si>
    <t xml:space="preserve">COLORADO VISUAL AIDS SUPPLY CO (1970) | CHESS ENC (1980)</t>
  </si>
  <si>
    <t xml:space="preserve">BANNOCK AND SPEER APARTMENTS [FRS; 11 m] | SUNGARD AVAILABILITY - 900 BANNOCK ST [FRS; 23 m]</t>
  </si>
  <si>
    <t xml:space="preserve">S01330</t>
  </si>
  <si>
    <t xml:space="preserve">1645 MARKET</t>
  </si>
  <si>
    <t xml:space="preserve">SHAROFF, J A * CO (1966; SIC 2491)</t>
  </si>
  <si>
    <t xml:space="preserve">Schwartz Printing Co. (1962) | SHAROFF, + CO. (1965) | INTERNATIONAL SPORTS GALLERY INC (1990)</t>
  </si>
  <si>
    <t xml:space="preserve">EASY GLOBAL INC [FRS; 11 m] | INTELABE LIMITED [FRS; 28 m]</t>
  </si>
  <si>
    <t xml:space="preserve">38th and Walnut St. II</t>
  </si>
  <si>
    <t xml:space="preserve">S01712</t>
  </si>
  <si>
    <t xml:space="preserve">255 WASHINGTON</t>
  </si>
  <si>
    <t xml:space="preserve">CINE/OESIGN (1976; SIC 3861)</t>
  </si>
  <si>
    <t xml:space="preserve">FAVENS BATCHELDER INC. (1965) | CINE/OESIGN (1976) | PEAK PRODUCTIONS, INC (1993)</t>
  </si>
  <si>
    <t xml:space="preserve">SPEER &amp; WASHINGTON APARTMENTS [FRS; 24 m]</t>
  </si>
  <si>
    <t xml:space="preserve">S02244</t>
  </si>
  <si>
    <t xml:space="preserve">2762 WALNUT</t>
  </si>
  <si>
    <t xml:space="preserve">1966;1967;1968;1970;1974;1977;1979;1980;1982;1983;1986</t>
  </si>
  <si>
    <t xml:space="preserve">UNIVERSAL BLUEPRINT PAPER CO (1966-1986; SIC 3861)</t>
  </si>
  <si>
    <t xml:space="preserve">UNIVERSAL BLUEPRINT PAPER CO (1966)</t>
  </si>
  <si>
    <t xml:space="preserve">WALNUT FLATS [FRS; 34 m]</t>
  </si>
  <si>
    <t xml:space="preserve">FOCUS PROPERTY GROUP</t>
  </si>
  <si>
    <t xml:space="preserve">S02810</t>
  </si>
  <si>
    <t xml:space="preserve">3857 ELM ST</t>
  </si>
  <si>
    <t xml:space="preserve">AUDIO VISUAL SYSTEMS INC (1968; SIC 3861)</t>
  </si>
  <si>
    <t xml:space="preserve">AUDIO VISUAL SYSTEMS INC (1968) | WESTERN STATES LIGHTING CO (1977)</t>
  </si>
  <si>
    <t xml:space="preserve">ALSCO [FRS; 22 m]</t>
  </si>
  <si>
    <t xml:space="preserve">S02849</t>
  </si>
  <si>
    <t xml:space="preserve">3200 MARIPOSA</t>
  </si>
  <si>
    <t xml:space="preserve">1968;1973;1974;1976</t>
  </si>
  <si>
    <t xml:space="preserve">GUNTHER TANNING AND TAXICERMISTS INC (1968; SIC 3111,3151,3199) | GUNTHER TANNERS + MASTER TAXIDERMISTS (1973-1974; SIC 3111,3999) | MONTE SINK INC (1976; SIC 3111)</t>
  </si>
  <si>
    <t xml:space="preserve">GUNTHER TANNING AND TAXICERMISTS INC (1968) | GUNTHER TANNERS + MASTER TAXIDERMISTS (1973) | MONTE SINK INC (1976)</t>
  </si>
  <si>
    <t xml:space="preserve">33RD AND MARIPOSA [FRS; 34 m]</t>
  </si>
  <si>
    <t xml:space="preserve">S03327</t>
  </si>
  <si>
    <t xml:space="preserve">3883 MONACO PKWY</t>
  </si>
  <si>
    <t xml:space="preserve">VARI-L COMPARY INC (1971-1976; SIC 3679)</t>
  </si>
  <si>
    <t xml:space="preserve">VARI-L COMPARY INC (1971)</t>
  </si>
  <si>
    <t xml:space="preserve">FREEMAN SIGNS, INC. [FRS; 23 m]</t>
  </si>
  <si>
    <t xml:space="preserve">TEN STRAWBERRY STREET</t>
  </si>
  <si>
    <t xml:space="preserve">S04183</t>
  </si>
  <si>
    <t xml:space="preserve">1017 S GAYLORD</t>
  </si>
  <si>
    <t xml:space="preserve">PRODUCTS GAYLORD’S (1988; SIC 1028,2099)</t>
  </si>
  <si>
    <t xml:space="preserve">ANVIL WILD (1976) | PRINTERS INK (1983) | PRODUCTS GAYLORD’S (1988) | CAROLLO CORP (1999)</t>
  </si>
  <si>
    <t xml:space="preserve">PARKSIDE REMODELING LLC [FRS; 6 m]</t>
  </si>
  <si>
    <t xml:space="preserve">S04333</t>
  </si>
  <si>
    <t xml:space="preserve">2195 S ASH ST</t>
  </si>
  <si>
    <t xml:space="preserve">COM-LAB INC (1977; SIC 3679)</t>
  </si>
  <si>
    <t xml:space="preserve">COM-LAB INC (1977)</t>
  </si>
  <si>
    <t xml:space="preserve">VANDELLEN CHRISTIAN SCHOOL [FRS; 9 m] | WARREN TOWNHOMES [FRS; 9 m]</t>
  </si>
  <si>
    <t xml:space="preserve">BRADLEY PETROLEUM INC NO 404</t>
  </si>
  <si>
    <t xml:space="preserve">S00060</t>
  </si>
  <si>
    <t xml:space="preserve">710 S TEJON</t>
  </si>
  <si>
    <t xml:space="preserve">Electronics, Inc. (1961; SIC 3679)</t>
  </si>
  <si>
    <t xml:space="preserve">Enterprise Tent &amp; Awning Co. (1961) | Electronics, Inc. (1961) | CONSTRUCTION NEWS SERVICE (1986) | MACON SYSTEMS INC (1990) | J&amp;J SIGNS (1999)</t>
  </si>
  <si>
    <t xml:space="preserve">nan [FRS; 21 m]</t>
  </si>
  <si>
    <t xml:space="preserve">CALIBER COLLISION CENTER - COLORADO SPRINGS - MOTOR CITY 0861</t>
  </si>
  <si>
    <t xml:space="preserve">S01383</t>
  </si>
  <si>
    <t xml:space="preserve">1605 S TEJON</t>
  </si>
  <si>
    <t xml:space="preserve">Burroughs Corp. (1962; SIC 3679)</t>
  </si>
  <si>
    <t xml:space="preserve">Burroughs Corp. (1962) | ARTCRAFT PRINTING 2071 CANDY * CTHER CCNFECTICKERY PROCUCTS S$ PROP EST-155C CNTY ¢ TOS (1967) | CONSTRUCTION NEWS SERVICE OERTAY CO (1968)</t>
  </si>
  <si>
    <t xml:space="preserve">IVYWILD CREEKSIDE HOTEL [FRS; 27 m]</t>
  </si>
  <si>
    <t xml:space="preserve">EVC HD LLC</t>
  </si>
  <si>
    <t xml:space="preserve">S03938</t>
  </si>
  <si>
    <t xml:space="preserve">2340 ROBINSON ST STE 209 80904 719 471 9013 FAX719 520 1442 2340 ROBINSON SI STE 209</t>
  </si>
  <si>
    <t xml:space="preserve">GOLDEN CYCLE GOLD CORP (1993; SIC 1061)</t>
  </si>
  <si>
    <t xml:space="preserve">B B ENTERPRISES INC (1974) | GOLDEN CYCLE GOLD CORP (1993) | PEAK OFFICE SYSTEMS (1993)</t>
  </si>
  <si>
    <t xml:space="preserve">NEED CENTER [FRS; 4 m]</t>
  </si>
  <si>
    <t xml:space="preserve">S07920</t>
  </si>
  <si>
    <t xml:space="preserve">514 EL PASO BIVD</t>
  </si>
  <si>
    <t xml:space="preserve">TEXTPROS (1999; SIC 3111)</t>
  </si>
  <si>
    <t xml:space="preserve">THE CATHOLIC HERALD (1990) | TEXTPROS (1999)</t>
  </si>
  <si>
    <t xml:space="preserve">HIAWATHA GARDENS PHASE 1 [FRS; 28 m]</t>
  </si>
  <si>
    <t xml:space="preserve">S08432</t>
  </si>
  <si>
    <t xml:space="preserve">1420 QUAIL LAKE LOOP</t>
  </si>
  <si>
    <t xml:space="preserve">ARRAY MICROSYSTEMS INC (1999; SIC 3674)</t>
  </si>
  <si>
    <t xml:space="preserve">ARRAY MICROSYSTEMS, INC (1993)</t>
  </si>
  <si>
    <t xml:space="preserve">SP APARTMENTS LLC [FRS; 26 m] | RESIDENTIAL MANAGEMENT SYSTEMS [FRS; 26 m]</t>
  </si>
  <si>
    <t xml:space="preserve">QUANTUMCLEAN CORP COLO SPGS</t>
  </si>
  <si>
    <t xml:space="preserve">S09034</t>
  </si>
  <si>
    <t xml:space="preserve">980 TECHNOLOGY CT</t>
  </si>
  <si>
    <t xml:space="preserve">COLORADO SPRINGS CIRCUITS (1999; SIC 3679) | NTI (1999; SIC 3679)</t>
  </si>
  <si>
    <t xml:space="preserve">COLORADO SPRINGS CIRCUITS (1999) | NTI (1999)</t>
  </si>
  <si>
    <t xml:space="preserve">DDI INC [FRS] (address match)</t>
  </si>
  <si>
    <t xml:space="preserve">GALLEY ROAD DUMP SITE</t>
  </si>
  <si>
    <t xml:space="preserve">S09842</t>
  </si>
  <si>
    <t xml:space="preserve">35 SHOOP DR</t>
  </si>
  <si>
    <t xml:space="preserve">‘www.print-options.com MANUFACTURING (2002; SIC 3679)</t>
  </si>
  <si>
    <t xml:space="preserve">‘www.print-options.com MANUFACTURING (2002) | 303-841-7567 800-390-0004 (2002)</t>
  </si>
  <si>
    <t xml:space="preserve">TRUE VALUE HARDWARE &amp; TRAILERS [FRS; 13 m]</t>
  </si>
  <si>
    <t xml:space="preserve">S06001</t>
  </si>
  <si>
    <t xml:space="preserve">7105 W 44TH AVE</t>
  </si>
  <si>
    <t xml:space="preserve">VESTA TECHNOLOGY INC (1990; SIC 3672)</t>
  </si>
  <si>
    <t xml:space="preserve">GNATHODONTICS LTD (1983) | VESTA TECHNOLOGY INC (1990)</t>
  </si>
  <si>
    <t xml:space="preserve">EAST JEFFERSON COUNTY SANITATION DISTRICT [FRS; 2 m]</t>
  </si>
  <si>
    <t xml:space="preserve">S07334</t>
  </si>
  <si>
    <t xml:space="preserve">43 MT EVANS BLVD</t>
  </si>
  <si>
    <t xml:space="preserve">NOVA ENGINEERING INC (2002; SIC 3679)</t>
  </si>
  <si>
    <t xml:space="preserve">CONDUCTIVITY READ PONDEROSA PRESS (1988) | THE HUSTLER (1990) | NOVA ENGINEERING INC (2002)</t>
  </si>
  <si>
    <t xml:space="preserve">PINE JUNCTION PARK N RIDE [FRS; 7 m]</t>
  </si>
  <si>
    <t xml:space="preserve">S01480</t>
  </si>
  <si>
    <t xml:space="preserve">167 N COLLEGE</t>
  </si>
  <si>
    <t xml:space="preserve">MICRO SEMI CORP (2002; SIC 3674)</t>
  </si>
  <si>
    <t xml:space="preserve">Printing Co. (1962) | SHIELUS PUBL CO INC 3523 FARM MACHINERY AND ECUIPMENT 2037 FROZEN FRUITS AND VEGETABLES (1974) | TRIANGLE REVIEW (1977) | MICRO SEMI CORP (2002)</t>
  </si>
  <si>
    <t xml:space="preserve">D&amp;N ENTERPRISES CTR PRINTING [FRS; name match, 11 m] | ALL PROPERTY SERVICES, INC. [FRS; 23 m]</t>
  </si>
  <si>
    <t xml:space="preserve">S07119</t>
  </si>
  <si>
    <t xml:space="preserve">2506 ZURICH DR</t>
  </si>
  <si>
    <t xml:space="preserve">ROY E SUPPORT (1988; SIC 2621,3861,3931) | ULTIMATE SUPPORT SYSTEMS (1990; SIC 3861,3931)</t>
  </si>
  <si>
    <t xml:space="preserve">ROY E SUPPORT (1988) | ULTIMATE SUPPORT SYSTEMS (1990)</t>
  </si>
  <si>
    <t xml:space="preserve">ULTIMATE SUPPORT SYSTEM INCORPORATED [FRS; name match, 54 m] | ULTIMATE SUPPORT SYSTEM INCORPORATED [FRS] (address match)</t>
  </si>
  <si>
    <t xml:space="preserve">PRECISION INCORPORATED</t>
  </si>
  <si>
    <t xml:space="preserve">S07305</t>
  </si>
  <si>
    <t xml:space="preserve">2890 N MONROE</t>
  </si>
  <si>
    <t xml:space="preserve">THOM SCHULTZ PUBLICATIONS INC (1988; SIC 2721,2731,3861)</t>
  </si>
  <si>
    <t xml:space="preserve">THOM SCHULTZ PUBLICATIONS INC (1988) | GROUP PUBLISHING (1990)</t>
  </si>
  <si>
    <t xml:space="preserve">29TH ST &amp; MONROE AVE SS IMPS. [FRS; 3 m]</t>
  </si>
  <si>
    <t xml:space="preserve">S00424</t>
  </si>
  <si>
    <t xml:space="preserve">5880 SHERIDAN BLVD</t>
  </si>
  <si>
    <t xml:space="preserve">DISPLAY DEVICES INC (1999; SIC 3861)</t>
  </si>
  <si>
    <t xml:space="preserve">ARCHITECTURAL r CONCRETE, INC. (1965) | ARCO CONCRETE INC (1977) | CARDER CONCRETE PRODUCTS, PRECAST (1990) | AMCOR PRECAST (1993) | DISPLAY DEVICES INC (1999)</t>
  </si>
  <si>
    <t xml:space="preserve">AMCOR INC [FRS; name match, 75 m]</t>
  </si>
  <si>
    <t xml:space="preserve">PUBLIC SERVICE CO - ARVADA SERVICE CNTR</t>
  </si>
  <si>
    <t xml:space="preserve">S06372</t>
  </si>
  <si>
    <t xml:space="preserve">566 NUCLA WAY</t>
  </si>
  <si>
    <t xml:space="preserve">CROSS TYPOGRAPHYs INC (1986; SIC 2791,3861)</t>
  </si>
  <si>
    <t xml:space="preserve">CROSS TYPOGRAPHYs INC (1986) | SERVICE NETWORK PLUMBING &amp; HEATING (1993) | DO WEAVER &amp; CO (1999)</t>
  </si>
  <si>
    <t xml:space="preserve">REIDY METAL SERVICES INC [FRS; 16 m]</t>
  </si>
  <si>
    <t xml:space="preserve">WEAVER AND COMPANY [FRS; name match, 21 m]</t>
  </si>
  <si>
    <t xml:space="preserve">REIDY METAL SERVICES INC</t>
  </si>
  <si>
    <t xml:space="preserve">S09182</t>
  </si>
  <si>
    <t xml:space="preserve">1541 A CHAMBERS RD</t>
  </si>
  <si>
    <t xml:space="preserve">THE FIRST AID CO (1999; SIC 3111)</t>
  </si>
  <si>
    <t xml:space="preserve">THE FIRST AID CO (1999)</t>
  </si>
  <si>
    <t xml:space="preserve">CHAMBERS BODY SHOP - DENT WIZARD INTERNATIONAL  [CDPHE RCRA; 32 m] | CIG EAST DENVER OFFICE [CDPHE RCRA; 32 m] | CRASH CHAMPIONS LLC [CDPHE RCRA; 32 m]</t>
  </si>
  <si>
    <t xml:space="preserve">CHAMBERS BODY SHOP - DENT WIZARD INTERNATIONAL </t>
  </si>
  <si>
    <t xml:space="preserve">S03032</t>
  </si>
  <si>
    <t xml:space="preserve">5501 S BROADWAY</t>
  </si>
  <si>
    <t xml:space="preserve">HONEYWELL INC» PHOTOGRAPHIC PRODUCTS DIV (1970-1976; SIC 3861)</t>
  </si>
  <si>
    <t xml:space="preserve">HONEYWELL INC» PHOTOGRAPHIC PRODUCTS DIV (1970) | NEW INTERNATIONAL CUSTOM DESIGNs THE (1983)</t>
  </si>
  <si>
    <t xml:space="preserve">ROYAL LAUNDRY AND CLEANERS [FRS; 5 m] | STEVINSON IMPORTS [FRS; 5 m] | ROYAL LAUNDRY AND CLEANERS [FRS] (address match)</t>
  </si>
  <si>
    <t xml:space="preserve">Groove Toyota III</t>
  </si>
  <si>
    <t xml:space="preserve">ROYAL LAUNDRY AND CLEANERS</t>
  </si>
  <si>
    <t xml:space="preserve">S06393</t>
  </si>
  <si>
    <t xml:space="preserve">17600 E EXPOSITION DR</t>
  </si>
  <si>
    <t xml:space="preserve">MEL COMMUNICATIONS INC (1986; SIC 3661,3679)</t>
  </si>
  <si>
    <t xml:space="preserve">MEL COMMUNICATIONS INC (1986)</t>
  </si>
  <si>
    <t xml:space="preserve">XEL COMMUNICATIONS INC [FRS; name match, 87 m] | XEL COMMUNICATIONS INC [FRS] (address match) | XEL COMMUNICATIONS INC [CDPHE RCRA] (address match)</t>
  </si>
  <si>
    <t xml:space="preserve">S06799</t>
  </si>
  <si>
    <t xml:space="preserve">9350 E ARAPAHOE RO E012</t>
  </si>
  <si>
    <t xml:space="preserve">FIRST IMAGE (1986; SIC 3861)</t>
  </si>
  <si>
    <t xml:space="preserve">FIRST IMAGE (1986)</t>
  </si>
  <si>
    <t xml:space="preserve">MIKE FLANNERY CHEVROLET [FRS; 9 m]</t>
  </si>
  <si>
    <t xml:space="preserve">Clinton Shopette, LLLP</t>
  </si>
  <si>
    <t xml:space="preserve">MIKE FLANNERY CHEVROLET</t>
  </si>
  <si>
    <t xml:space="preserve">S00023</t>
  </si>
  <si>
    <t xml:space="preserve">2655 PEARL</t>
  </si>
  <si>
    <t xml:space="preserve">1967;1968;1970;1971;1973;1974;1977;1979;1980;1982</t>
  </si>
  <si>
    <t xml:space="preserve">ASTRO ENGINEERING (1967-1979; SIC 3679) |  (1974; SIC 3679) | ASTRO ENOYNE COMPANY INC (1980-1982; SIC 3679)</t>
  </si>
  <si>
    <t xml:space="preserve">Led Ballast Corp. (1961) | ASTRO ENGINEERING (1967) | AMERICAN TELEDATA CORP (1971) |  (1974) | ASTRO ENOYNE COMPANY INC (1980) | IMDENTIFICATION DESIGN INC. (I/D SIGNS) (1983)</t>
  </si>
  <si>
    <t xml:space="preserve">ASTRO ENDYNE COMPANY INC [FRS; name match, 7 m] | COLORADO DAILY [FRS; 24 m]</t>
  </si>
  <si>
    <t xml:space="preserve">NATURAL GROCERS BOULDER [FRS; 26 m]</t>
  </si>
  <si>
    <t xml:space="preserve">S02007</t>
  </si>
  <si>
    <t xml:space="preserve">4525 N BROADWAY</t>
  </si>
  <si>
    <t xml:space="preserve">NORTHROPS (1968-1971; SIC 3111,2386)</t>
  </si>
  <si>
    <t xml:space="preserve"> (1966) | NORTHROPS (1968)</t>
  </si>
  <si>
    <t xml:space="preserve">ELOS ENVIRONMENTAL AND DISASTER INC [FRS; 5 m] | BOULDER MEDICAL CENTER [CDPHE RCRA; 28 m] | SCANDINAVIAN AUTO SERVICE [CDPHE RCRA; 28 m]</t>
  </si>
  <si>
    <t xml:space="preserve">FLASHBACK VIDEO PRODUCTIONS [FRS; 12 m]</t>
  </si>
  <si>
    <t xml:space="preserve">ELOS ENVIRONMENTAL AND DISASTER INC</t>
  </si>
  <si>
    <t xml:space="preserve">S05466</t>
  </si>
  <si>
    <t xml:space="preserve">3004 ARAPAHOE AVE</t>
  </si>
  <si>
    <t xml:space="preserve">ALLEN COMMUNICATION (1982; SIC 3679)</t>
  </si>
  <si>
    <t xml:space="preserve">ALLEN COMMUNICATION (1982)</t>
  </si>
  <si>
    <t xml:space="preserve">K&amp;G PETROLEUM, LLC [FRS; 35 m]</t>
  </si>
  <si>
    <t xml:space="preserve">K&amp;G PETROLEUM, LLC</t>
  </si>
  <si>
    <t xml:space="preserve">S05672</t>
  </si>
  <si>
    <t xml:space="preserve">1770 RANGE ST UNIT A</t>
  </si>
  <si>
    <t xml:space="preserve">ASTRO ENDYNE COMPANY INC (1983-1993; SIC 3679)</t>
  </si>
  <si>
    <t xml:space="preserve">ASTRO ENDYNE COMPANY INC (1983)</t>
  </si>
  <si>
    <t xml:space="preserve">ASTRO ENDYNE CO INC [FRS; name match, 89 m] | WEDGEWOOD, LTD. [FRS; 17 m] | ASTRO ENDYNE CO INC [FRS] (address match)</t>
  </si>
  <si>
    <t xml:space="preserve">WEDGEWOOD, LTD.</t>
  </si>
  <si>
    <t xml:space="preserve">S05713</t>
  </si>
  <si>
    <t xml:space="preserve">940 BOSTON AVE</t>
  </si>
  <si>
    <t xml:space="preserve">1983;1988;1999;2002</t>
  </si>
  <si>
    <t xml:space="preserve">CUSTOM MICROWAVEs INC. (1983-1999; SIC 3679) | 303-772-9261 (2002; SIC 3679)</t>
  </si>
  <si>
    <t xml:space="preserve">CUSTOM MICROWAVEs INC. (1983) | CUSTOM MICROWAVES IMCs (1985) | 303-772-9261 (2002)</t>
  </si>
  <si>
    <t xml:space="preserve">CUSTOM MICROWAVE INC [FRS; name match, 47 m] | CUSTOM MICROWAVE INC [CDPHE RCRA; name match, 125 m] | CUSTOM MICROWAVE-AEROSPACE MICROWV EQPT [FRS; name match, 149 m] | CUSTOM MICROWAVE INC [FRS] (address match)</t>
  </si>
  <si>
    <t xml:space="preserve">S06185</t>
  </si>
  <si>
    <t xml:space="preserve">2981 STERLING CT</t>
  </si>
  <si>
    <t xml:space="preserve">| PRODUCTIVE COMPUTER SOLUTIONS INC (1999; SIC 3861)</t>
  </si>
  <si>
    <t xml:space="preserve">INDENTIFICATION DESIGN INC. (I/D SIGNS) (1985) | INDENTIFICATION DESIGN INC (1986) | | PRODUCTIVE COMPUTER SOLUTIONS INC (1999)</t>
  </si>
  <si>
    <t xml:space="preserve">FULL SPECTRUM MFG [FRS; 5 m]</t>
  </si>
  <si>
    <t xml:space="preserve">FULL SPECTRUM MFG</t>
  </si>
  <si>
    <t xml:space="preserve">S06413</t>
  </si>
  <si>
    <t xml:space="preserve">4828 STERLING DR</t>
  </si>
  <si>
    <t xml:space="preserve">ELECTROSCOPE INC (1999; SIC 3679)</t>
  </si>
  <si>
    <t xml:space="preserve">CYBERLYNX COMPUTER PRODUCTS (1986) | ELECTROSCOPE INC (1999)</t>
  </si>
  <si>
    <t xml:space="preserve">PURITAN-BENNETT CORP [FRS; 11 m] | CELLULAR RECYCLER [FRS; 15 m]</t>
  </si>
  <si>
    <t xml:space="preserve">THUNDERBOX ( DBA SEA TO SUMMIT) [FRS; 29 m] | CORDEN PHARMA - STERLING DRIVE [FRS; 37 m] | CORDEN PHARMA BOULDER INC [FRS; 37 m]</t>
  </si>
  <si>
    <t xml:space="preserve">S07259</t>
  </si>
  <si>
    <t xml:space="preserve">1821 LEFTHAND CIR</t>
  </si>
  <si>
    <t xml:space="preserve">CATALINA CONTROLS CORP (1988-1990; SIC 3679) | CYRIX CORP (1999; SIC 3674)</t>
  </si>
  <si>
    <t xml:space="preserve">CATALINA CONTROLS CORP (1988) | CYRIX CORP (1999) | XPECT TECHNOLOGIES INC (2002)</t>
  </si>
  <si>
    <t xml:space="preserve">CATALINA CONTROLS [FRS; name match, 32 m] | CATALINA CONTROLS [FRS] (address match)</t>
  </si>
  <si>
    <t xml:space="preserve">MEDPRO IMAGING PROBE LABS LLC [FRS; 32 m]</t>
  </si>
  <si>
    <t xml:space="preserve">S07280</t>
  </si>
  <si>
    <t xml:space="preserve">425 S BOWEN</t>
  </si>
  <si>
    <t xml:space="preserve">ANTENNA TEK INC (1999; SIC 3679)</t>
  </si>
  <si>
    <t xml:space="preserve">TYCHO TECHNOLOGY INC (1988) | ANTENNA TEK INC (1999) | TRAFFIC SIGNAL CONTROLS INC (1999)</t>
  </si>
  <si>
    <t xml:space="preserve">AJ ELECTRONICS INC [FRS; 14 m]</t>
  </si>
  <si>
    <t xml:space="preserve">AJ ELECTRONICS INC</t>
  </si>
  <si>
    <t xml:space="preserve">S08978</t>
  </si>
  <si>
    <t xml:space="preserve">645 FRONTAGE RD</t>
  </si>
  <si>
    <t xml:space="preserve">PARAGON MANUFACTURING (1999; SIC 3111)</t>
  </si>
  <si>
    <t xml:space="preserve">PARAGON MANUFACTURING (1999)</t>
  </si>
  <si>
    <t xml:space="preserve">PARAGON MANUFACTURING [FRS; name match, 51 m] | PARAGON MANUFACTURING [FRS] (address match)</t>
  </si>
  <si>
    <t xml:space="preserve">S09719</t>
  </si>
  <si>
    <t xml:space="preserve">1055 DELAWARE AVE</t>
  </si>
  <si>
    <t xml:space="preserve">303-678-7606 DBM TECHNOLOGY (2002; SIC 3672)</t>
  </si>
  <si>
    <t xml:space="preserve">303-678-7606 DBM TECHNOLOGY (2002)</t>
  </si>
  <si>
    <t xml:space="preserve">DBM TECHNOLOGY INC [FRS; name match, 89 m] | WOOD IN 2 WOOD [FRS; 36 m]</t>
  </si>
  <si>
    <t xml:space="preserve">CREATIVE PLASTICS [FRS; 16 m]</t>
  </si>
  <si>
    <t xml:space="preserve">S04437</t>
  </si>
  <si>
    <t xml:space="preserve">9769 W 119 ORIVE</t>
  </si>
  <si>
    <t xml:space="preserve">NANOTEK INC (1977; SIC 3861)</t>
  </si>
  <si>
    <t xml:space="preserve">NANOTEK INC (1977)</t>
  </si>
  <si>
    <t xml:space="preserve">TRI-STATE GEN &amp; TRANS ASSOC INC-ROCKY MOUNTAIN METROPOLITAN HANGAR [FRS; 14 m]</t>
  </si>
  <si>
    <t xml:space="preserve">TRI-STATE GEN &amp; TRANS ASSOC INC-ROCKY MOUNTAIN METROPOLITAN HANGAR</t>
  </si>
  <si>
    <t xml:space="preserve">S00806</t>
  </si>
  <si>
    <t xml:space="preserve">785 S JASON ST</t>
  </si>
  <si>
    <t xml:space="preserve">FILM/VIDEO EQUIPMENT SERVICE CO, IN (1993; SIC 3861,3648,3669) | MANUFACTURERS (1999; SIC 3861)</t>
  </si>
  <si>
    <t xml:space="preserve">EXHIBITS INC (1980) | CLEMENTS INDUSTRIES INC. (1983) | ANVIL MILD MFGs COes INC (1984) | ANVIL WILO MFG. CO INC (1986) | CLEMENTS PRINTING (1993) | FILM/VIDEO EQUIPMENT SERVICE CO, IN (1993) | MANUFACTURERS (1999)</t>
  </si>
  <si>
    <t xml:space="preserve">MILE HIGH DISTRIBUTING LLC [FRS; 12 m] | MILE HIGH DISTRIBUTING LLC [CDPHE RCRA; 15 m] | ALTA COATINGS AND EQUIPMENT [FRS; 21 m]</t>
  </si>
  <si>
    <t xml:space="preserve">MILE HIGH DISTRIBUTING LLC</t>
  </si>
  <si>
    <t xml:space="preserve">S01310</t>
  </si>
  <si>
    <t xml:space="preserve">156 COOK</t>
  </si>
  <si>
    <t xml:space="preserve">GUNTHER + SONS (1966; SIC 3111)</t>
  </si>
  <si>
    <t xml:space="preserve">Gunther &amp; Sons (1962) | COMPUTA CONTACT LENS CO (1974)</t>
  </si>
  <si>
    <t xml:space="preserve">SALLY JOBE MAMMOGRAPHY CENTER [FRS; 6 m]</t>
  </si>
  <si>
    <t xml:space="preserve">SALLY JOBE MAMMOGRAPHY CENTER</t>
  </si>
  <si>
    <t xml:space="preserve">S02127</t>
  </si>
  <si>
    <t xml:space="preserve">665 GRANT ST</t>
  </si>
  <si>
    <t xml:space="preserve">UNIQUE REPRODUCTIONS (1988; SIC 2759,3861,1141)</t>
  </si>
  <si>
    <t xml:space="preserve">GUESTGUIDE PUBLISHERS INC (1966) | COLORADO TYPELINE INC (1977) | UNIQUE REPRODUCTIONS (1986) | UNIQUE LITHO (1992)</t>
  </si>
  <si>
    <t xml:space="preserve">UNIQUE LITHO [FRS; name match, 20 m] | UNIQUE LITHO [FRS] (address match) | UNIQUE LITHO INC [CDPHE RCRA] (address match)</t>
  </si>
  <si>
    <t xml:space="preserve">7 AVE AND GRANT ST REDEVELOPMENT [FRS; 39 m]</t>
  </si>
  <si>
    <t xml:space="preserve">UNIQUE LITHO</t>
  </si>
  <si>
    <t xml:space="preserve">S03470</t>
  </si>
  <si>
    <t xml:space="preserve">5310 E PACIFIC PL</t>
  </si>
  <si>
    <t xml:space="preserve">ABC BLUEPRINT + OFFICE SUPPLY CO (1973; SIC 2752,3861,3953)</t>
  </si>
  <si>
    <t xml:space="preserve">ABC BLUEPRINT + OFFICE SUPPLY CO (1973)</t>
  </si>
  <si>
    <t xml:space="preserve">ANEMAS AUTO BODY INC [FRS; 26 m]</t>
  </si>
  <si>
    <t xml:space="preserve">S05563</t>
  </si>
  <si>
    <t xml:space="preserve">820 16TH ST NO 718</t>
  </si>
  <si>
    <t xml:space="preserve">BULL RUN GOLD MINES LTD (1993; SIC 1081)</t>
  </si>
  <si>
    <t xml:space="preserve">PIERSON GRAPHICS CORP. (1982) | DENVER COOKIE CO THE (1983) | PVI PUBLISHING CO (1988) | ANCHOR BAY CORP (1993) | BULL RUN GOLD MINES LTD (1993) | JH P ARCHITECTURE INTERIOR DESIGN (1993) | KINZLEY-HUGHES, INC (1993) | KNIGHT PIESOLD &amp; CO (1993) | JURISYSTEMS (1999)</t>
  </si>
  <si>
    <t xml:space="preserve">WALGREENS STORE #0356 [FRS; 13 m] | WALGREENS STORE #0356 [CDPHE RCRA; 13 m]</t>
  </si>
  <si>
    <t xml:space="preserve">ARTIS HRA HUDSONS BAY [FRS; 31 m] | NORTHEASTERN ENERGY CO [FRS; 31 m]</t>
  </si>
  <si>
    <t xml:space="preserve">WALGREENS STORE #0356</t>
  </si>
  <si>
    <t xml:space="preserve">S06626</t>
  </si>
  <si>
    <t xml:space="preserve">995 BANNOCK</t>
  </si>
  <si>
    <t xml:space="preserve">CHESS INC (1986; SIC 3161,3674)</t>
  </si>
  <si>
    <t xml:space="preserve">CHESS INC (1986)</t>
  </si>
  <si>
    <t xml:space="preserve">PUBLIC SERVICE CO (CUST OFF 990 BANNOCK) [FRS; 28 m]</t>
  </si>
  <si>
    <t xml:space="preserve">990 BANNOCK STREET DEMOLITION [FRS; 28 m]</t>
  </si>
  <si>
    <t xml:space="preserve">S07024</t>
  </si>
  <si>
    <t xml:space="preserve">5085 OAKLAND ST</t>
  </si>
  <si>
    <t xml:space="preserve">M J SYSTEMS (1988; SIC 2741,3861)</t>
  </si>
  <si>
    <t xml:space="preserve">M J SYSTEMS (1988) | MJ SYSTEMS (1993)</t>
  </si>
  <si>
    <t xml:space="preserve">CONSTRUCTION TECHNOLOGY INC [FRS; 31 m] | LUMINOUS RECYCLING [FRS; 33 m]</t>
  </si>
  <si>
    <t xml:space="preserve">S09246</t>
  </si>
  <si>
    <t xml:space="preserve">7251 E 49TH AVE</t>
  </si>
  <si>
    <t xml:space="preserve">ADVANCED CIRCUITS INC (1999; SIC 3679)</t>
  </si>
  <si>
    <t xml:space="preserve">ADVANCED CIRCUITS INC (1999)</t>
  </si>
  <si>
    <t xml:space="preserve">SAPP BROTHERS DENVER [FRS; 33 m]</t>
  </si>
  <si>
    <t xml:space="preserve">SAND CREEK PIPELINE ANOMALY [FRS; 33 m]</t>
  </si>
  <si>
    <t xml:space="preserve">SAPP BROTHERS DENVER</t>
  </si>
  <si>
    <t xml:space="preserve">S08041</t>
  </si>
  <si>
    <t xml:space="preserve">651 TOPEKA WAY STE 700 80104 303 688 1808 PO BOX 1630</t>
  </si>
  <si>
    <t xml:space="preserve">ACCESS-GOD LOVES YOU (1992; SIC 3691) | ROBERT A HASSE, INC (1993; SIC 3691)</t>
  </si>
  <si>
    <t xml:space="preserve">ACCESS-GOD LOVES YOU (1992) | ROBERT A HASSE, INC (1993)</t>
  </si>
  <si>
    <t xml:space="preserve">ACCESS/GOD LOVES YOU [FRS; name match, 211 m]</t>
  </si>
  <si>
    <t xml:space="preserve">S00620</t>
  </si>
  <si>
    <t xml:space="preserve">3129 DELTA OR</t>
  </si>
  <si>
    <t xml:space="preserve">SILI MOUNT (1999; SIC 3679)</t>
  </si>
  <si>
    <t xml:space="preserve"> (1979) | IDEAL CABINET SHOP, ING (1980) |  (1984) | ROCKY MOUNTAIN EMPRISE INC (1999) | SILI MOUNT (1999)</t>
  </si>
  <si>
    <t xml:space="preserve">FINISHES LTD [FRS; 33 m]</t>
  </si>
  <si>
    <t xml:space="preserve">BRIDGESTONE FIRESTONE INC [FRS; 34 m]</t>
  </si>
  <si>
    <t xml:space="preserve">S00639</t>
  </si>
  <si>
    <t xml:space="preserve">2809 N EL PASO</t>
  </si>
  <si>
    <t xml:space="preserve">DESERT GLASS WORKS (1999; SIC 3674)</t>
  </si>
  <si>
    <t xml:space="preserve">MASTERCRAFT PORTABLE BUILDINGS (1983) |  (1984) | DESERT GLASS WORKS (1999)</t>
  </si>
  <si>
    <t xml:space="preserve">ADVANTAGE MANUFACTURING [FRS; 29 m]</t>
  </si>
  <si>
    <t xml:space="preserve">DESERT GLASS WORKS [FRS; name match, 173 m] | METRO MOBILITY/FREX [FRS; 29 m]</t>
  </si>
  <si>
    <t xml:space="preserve">S02655</t>
  </si>
  <si>
    <t xml:space="preserve">82 CHAMBERS ST BO901L</t>
  </si>
  <si>
    <t xml:space="preserve">COSCO RESEARCH, INC (1967; SIC 3679,3843)</t>
  </si>
  <si>
    <t xml:space="preserve">COSCO RESEARCH, INC (1967) | SUPERFLOW CORP (1988) | ROCKY MTN ENGINEERING (1990)</t>
  </si>
  <si>
    <t xml:space="preserve">WASTE MANAGEMENT OF COLO SPGS [CDPHE RCRA; 38 m]</t>
  </si>
  <si>
    <t xml:space="preserve">S04393</t>
  </si>
  <si>
    <t xml:space="preserve">1150 CHEYENNE MOUNTAIN</t>
  </si>
  <si>
    <t xml:space="preserve">1977;1993</t>
  </si>
  <si>
    <t xml:space="preserve">HONEYWELL INC (1977; SIC 3674) | ATMEL CORP (1993; SIC 3674)</t>
  </si>
  <si>
    <t xml:space="preserve">HONEYWELL INC (1977) | ATMEL CORP (1993)</t>
  </si>
  <si>
    <t xml:space="preserve">TARGET STORE T0739 [FRS; 5 m] | PETCO STORE #941 [FRS; 5 m] | MICROCHIP TECHNOLOGY INC [CDPHE RCRA; 5 m] | PETCO STORE #941 [CDPHE RCRA; 5 m] | ALBERTSONS 858 [CDPHE RCRA; 5 m] | TARGET STORE T0739 [CDPHE RCRA; 5 m] | UNIPIXEL [FRS; 20 m] | PRAXAIR INC [FRS; 20 m]</t>
  </si>
  <si>
    <t xml:space="preserve">ATMEL CORP. [FRS; name match, 20 m] | MICROCHIP TECHNOLOGY [FRS; 20 m]</t>
  </si>
  <si>
    <t xml:space="preserve">MICROCHIP TECHNOLOGIES - 1150 E CHEYENNE</t>
  </si>
  <si>
    <t xml:space="preserve">TARGET STORE T0739</t>
  </si>
  <si>
    <t xml:space="preserve">S05849</t>
  </si>
  <si>
    <t xml:space="preserve">4980 CENTENNIAL BLVD</t>
  </si>
  <si>
    <t xml:space="preserve">COLORADO MANUFACTURING TECHNOLOGY INC (1983; SIC 3643,3679,3674)</t>
  </si>
  <si>
    <t xml:space="preserve">COLORADO MANUFACTURING TECHNOLOGY INC (1983)</t>
  </si>
  <si>
    <t xml:space="preserve">FEDERAL EXPRESS - COSA [FRS; 13 m] | KIDDE SAFETY [FRS] (address match)</t>
  </si>
  <si>
    <t xml:space="preserve">FEDERAL EXPRESS - COSA</t>
  </si>
  <si>
    <t xml:space="preserve">S06963</t>
  </si>
  <si>
    <t xml:space="preserve">2350 EXECUTIVE CIR</t>
  </si>
  <si>
    <t xml:space="preserve">SIGNS TRANEX INC (1988-1992; SIC 3612,3679)</t>
  </si>
  <si>
    <t xml:space="preserve">SIGNS TRANEX INC (1988) | PROMOTIONAL PRODUCTS (1999)</t>
  </si>
  <si>
    <t xml:space="preserve">TRANEX, A DIVISION OF BADGER MAGNETICS, INC [FRS] (address match)</t>
  </si>
  <si>
    <t xml:space="preserve">HONEYWELL TECHNOLOGY SOLUTIONS INC [FRS; 37 m]</t>
  </si>
  <si>
    <t xml:space="preserve">CRAY COMPUTER CORP (P.C. OPERATION)</t>
  </si>
  <si>
    <t xml:space="preserve">S07502</t>
  </si>
  <si>
    <t xml:space="preserve">9965 FEDERAL DR</t>
  </si>
  <si>
    <t xml:space="preserve">80921</t>
  </si>
  <si>
    <t xml:space="preserve">FORD MICROELECTRONICS INC (1990-1999; SIC 3674)</t>
  </si>
  <si>
    <t xml:space="preserve">FORD MICROELECTRONICS INC (1990)</t>
  </si>
  <si>
    <t xml:space="preserve">FORD MICROELECTRONICS INC [FRS; name match, 166 m] | FORD MICROELECTRONICS INC [FRS] (address match) | SPECTRANETICS/PHILIPS [CDPHE RCRA] (address match)</t>
  </si>
  <si>
    <t xml:space="preserve">SPECTRANETICS CORP - PHILIPS [FRS] (address match) | PHILIPS COLORADO SPRINGS [FRS] (address match) | PHILIPS [FRS] (address match)</t>
  </si>
  <si>
    <t xml:space="preserve">SPECTRANETICS/PHILIPS</t>
  </si>
  <si>
    <t xml:space="preserve">S07511</t>
  </si>
  <si>
    <t xml:space="preserve">4146 E BIJOU ST</t>
  </si>
  <si>
    <t xml:space="preserve">TEXAS OPTOELECTRONICS INC (1990; SIC 3679) | CRYSTALOID ELECTRONICS (1993; SIC 3679)</t>
  </si>
  <si>
    <t xml:space="preserve">MCDONNELL DOUGLAS ELECTRONIC SYSTEM (1990) | TEXAS OPTOELECTRONICS INC (1990) | CRYSTALOID ELECTRONICS (1993)</t>
  </si>
  <si>
    <t xml:space="preserve">HONEYWELL TECHNOLOGY SOLUTIONS INC [FRS; 20 m] | IEE INC (INDUSTRIAL ELECT ENGINEERS INC) [FRS; 28 m]</t>
  </si>
  <si>
    <t xml:space="preserve">CRYSTALOID ELECTRONICS CO [FRS; name match, 28 m]</t>
  </si>
  <si>
    <t xml:space="preserve">HONEYWELL TECHNOLOGY SOLUTIONS INC</t>
  </si>
  <si>
    <t xml:space="preserve">S07515</t>
  </si>
  <si>
    <t xml:space="preserve">5000 NORTHPARK DR</t>
  </si>
  <si>
    <t xml:space="preserve">EIPIONEER SAND CO INC (1999; SIC 2491)</t>
  </si>
  <si>
    <t xml:space="preserve">PIONEER SAND COMPANY INC. (1990) | EIPIONEER SAND CO INC (1999)</t>
  </si>
  <si>
    <t xml:space="preserve">PIONEER SAND CO - POWER SCRN/SHREDDER [FRS; name match, 95 m] | NORTHPARK WAREHOUSE CORP C/O CMBNA [FRS; 33 m]</t>
  </si>
  <si>
    <t xml:space="preserve">INTERMOUNTAIN COLOR [FRS; 33 m] | SPECTRUM HOME SERVICES OF COLORADO SPRINGS [FRS; 38 m]</t>
  </si>
  <si>
    <t xml:space="preserve">S08055</t>
  </si>
  <si>
    <t xml:space="preserve">1850 RAMTRON DR</t>
  </si>
  <si>
    <t xml:space="preserve">RAMIRON INTERNATIONAL CORPORATION (1992-1999; SIC 1208,3674) | RAMTRON INTL CORP (1993; SIC 3674)</t>
  </si>
  <si>
    <t xml:space="preserve">RAMIRON INTERNATIONAL CORPORATION (1992) | RAMTRON INTL CORP (1993)</t>
  </si>
  <si>
    <t xml:space="preserve">RAMTRON INTERNATIONAL CORPORATION [FRS] (address match) | RAMTRON INTERNATIONAL CORPORATION [CDPHE RCRA] (address match)</t>
  </si>
  <si>
    <t xml:space="preserve">RAMTRON INTERNATIONAL CORP [FRS] (address match)</t>
  </si>
  <si>
    <t xml:space="preserve">S08522</t>
  </si>
  <si>
    <t xml:space="preserve">2845 DELTA DR</t>
  </si>
  <si>
    <t xml:space="preserve">SKYLINE ELECTRONICS, INC (1993-1999; SIC 3679,3672)</t>
  </si>
  <si>
    <t xml:space="preserve">SKYLINE ELECTRONICS, INC (1993)</t>
  </si>
  <si>
    <t xml:space="preserve">SKYLINE ELECTRONICS INC [FRS; name match, 1 m] | SKYLINE PRODUCTS, INC [FRS; name match, 84 m] | FITTJE BROS PRINTING CO [FRS; 5 m] | SKYLINE ELECTRONICS INC [FRS] (address match)</t>
  </si>
  <si>
    <t xml:space="preserve">SKYLINE ELECTRONICS INC</t>
  </si>
  <si>
    <t xml:space="preserve">S09064</t>
  </si>
  <si>
    <t xml:space="preserve">4730 EDISON AVE</t>
  </si>
  <si>
    <t xml:space="preserve">INTEGRATED LOGIC SYSTEMS INC (1999; SIC 3674)</t>
  </si>
  <si>
    <t xml:space="preserve">INTEGRATED LOGIC SYSTEMS INC (1999)</t>
  </si>
  <si>
    <t xml:space="preserve">NCR CORPORATION [FRS; 20 m] | FORD MICROELECTRONICS INC. SOUTH [FRS; 20 m]</t>
  </si>
  <si>
    <t xml:space="preserve">S05218</t>
  </si>
  <si>
    <t xml:space="preserve">I7L RED ROCKS VISTA</t>
  </si>
  <si>
    <t xml:space="preserve">ROLF PAUL GRAPHICS INC (1983-1988; SIC 3999,3861)</t>
  </si>
  <si>
    <t xml:space="preserve">ROLF PAUL GRAPHICS INC (1980)</t>
  </si>
  <si>
    <t xml:space="preserve">ROLF PAUL GRAPHICS INC [FRS; name match, 45 m]</t>
  </si>
  <si>
    <t xml:space="preserve">ROLF PAUL GRAPHICS INC</t>
  </si>
  <si>
    <t xml:space="preserve">S05928</t>
  </si>
  <si>
    <t xml:space="preserve">6627 W 56TH AVE</t>
  </si>
  <si>
    <t xml:space="preserve">COLORADO CIRCUITS CORP (1983; SIC 3679)</t>
  </si>
  <si>
    <t xml:space="preserve">COLORADO CIRCUITS CORP (1983) | NEUHAUS LABORATORIES (1999)</t>
  </si>
  <si>
    <t xml:space="preserve">COLORADO CIRCUITS [FRS; name match, 173 m]</t>
  </si>
  <si>
    <t xml:space="preserve">BORN AGAIN CABINETS</t>
  </si>
  <si>
    <t xml:space="preserve">S07251</t>
  </si>
  <si>
    <t xml:space="preserve">10570 BRADFORD RD</t>
  </si>
  <si>
    <t xml:space="preserve">SAS CIRCUITS INC (1988; SIC 3672) | SAS CIRCUITS INC (2002; SIC 3672)</t>
  </si>
  <si>
    <t xml:space="preserve">SAS CIRCUITS INC (1988) | SAS CIRCUITS INC (2002)</t>
  </si>
  <si>
    <t xml:space="preserve">TTM TECHNOLOGIES [FRS; 17 m]</t>
  </si>
  <si>
    <t xml:space="preserve">SAS CIRCUITS [FRS; name match, 192 m]</t>
  </si>
  <si>
    <t xml:space="preserve">S09162</t>
  </si>
  <si>
    <t xml:space="preserve">441 ALLISON ST STE 4</t>
  </si>
  <si>
    <t xml:space="preserve">ROBINSON GRAPHIC SUPPLIES INC (1999; SIC 3861)</t>
  </si>
  <si>
    <t xml:space="preserve">ROBINSON GRAPHIC SUPPLIES INC (1999)</t>
  </si>
  <si>
    <t xml:space="preserve">S S AUTOBODY AND PAINT [CDPHE RCRA; 23 m]</t>
  </si>
  <si>
    <t xml:space="preserve">S S AUTOBODY AND PAINT</t>
  </si>
  <si>
    <t xml:space="preserve">S07108</t>
  </si>
  <si>
    <t xml:space="preserve">2601 RIVERBEND CT</t>
  </si>
  <si>
    <t xml:space="preserve">PROD, DUPLICATION P C B COLORADO INC (1988-1990; SIC 3679)</t>
  </si>
  <si>
    <t xml:space="preserve">PROD, DUPLICATION P C B COLORADO INC (1988)</t>
  </si>
  <si>
    <t xml:space="preserve">ADVANCED ENERGY IND INC [FRS; 6 m] | ADVANCED ENERGY IND INC [FRS] (address match)</t>
  </si>
  <si>
    <t xml:space="preserve">ADVANCED ENERGY IND INC</t>
  </si>
  <si>
    <t xml:space="preserve">S02362</t>
  </si>
  <si>
    <t xml:space="preserve">2897 N AVE</t>
  </si>
  <si>
    <t xml:space="preserve">Electronic components; Primary batteries</t>
  </si>
  <si>
    <t xml:space="preserve">SPARTON-COLORADO INC (1974-1977; SIC 3679,3612)</t>
  </si>
  <si>
    <t xml:space="preserve">COLORADO HICKOK (1966) | SPARTON-COLORADO INC (1974)</t>
  </si>
  <si>
    <t xml:space="preserve">SPARTON COLORADO INC [FRS; name match, 49 m] | BIG O TIRES [FRS; 7 m] | SPARTON COLORADO INC [FRS] (address match)</t>
  </si>
  <si>
    <t xml:space="preserve">CLASSIC SURFACES GJ, LLC [FRS; 7 m] | TACO BELL GRAND JUNCTION [FRS] (address match)</t>
  </si>
  <si>
    <t xml:space="preserve">BIG O TIRES</t>
  </si>
  <si>
    <t xml:space="preserve">S09587</t>
  </si>
  <si>
    <t xml:space="preserve">606 FORESIGHT CIR E</t>
  </si>
  <si>
    <t xml:space="preserve">THERMO ASSEMBLY &amp; TEST (2002; SIC 3672)</t>
  </si>
  <si>
    <t xml:space="preserve">THERMO ASSEMBLY &amp; TEST (2002)</t>
  </si>
  <si>
    <t xml:space="preserve">THERMO ASSEMBLY AND TEST [FRS; name match, 157 m] | SCIENTIFIC MEASUREMENT SYSTEMS [FRS; 3 m] | WESTERN SLOPE INDUSTRIES [FRS; 8 m] | THERMO ASSEMBLY AND TEST [FRS] (address match)</t>
  </si>
  <si>
    <t xml:space="preserve">SCIENTIFIC MEASUREMENT SYSTEMS</t>
  </si>
  <si>
    <t xml:space="preserve">S07387</t>
  </si>
  <si>
    <t xml:space="preserve">500 RAMPART RANGE RD</t>
  </si>
  <si>
    <t xml:space="preserve">1990;1999;2002</t>
  </si>
  <si>
    <t xml:space="preserve">AGCO PRINTED CIRCUITRY (1990; SIC 3672) | MANUFACTURERS (1999; SIC 3679) | AGCO INC (2002; SIC 3672)</t>
  </si>
  <si>
    <t xml:space="preserve">CIRCUITRY tin SOuNTY (1988) | AGCO PRINTED CIRCUITRY (1990) | MANUFACTURERS (1999) | AGCO INC (2002)</t>
  </si>
  <si>
    <t xml:space="preserve">AGCO INC [FRS; name match, 99 m] | AGCO INC [FRS] (address match) | AGCO INC [CDPHE RCRA] (address match)</t>
  </si>
  <si>
    <t xml:space="preserve">AGCO INC</t>
  </si>
  <si>
    <t xml:space="preserve">S07755</t>
  </si>
  <si>
    <t xml:space="preserve">142 6TH ST</t>
  </si>
  <si>
    <t xml:space="preserve">VADE MECUM INC (1990; SIC 3699,3613,3679) | RENAISSANC HOUSE PUBLISHERS (1992; SIC 2731,3679)</t>
  </si>
  <si>
    <t xml:space="preserve">VADE MECUM INC (1990) | RENAISSANC HOUSE PUBLISHERS (1992)</t>
  </si>
  <si>
    <t xml:space="preserve">SUPERIOR COATING TECHNOLOGIES LLC [FRS; 2 m] | C C &amp; R TIRES AUTOMOTIVE [FRS; 2 m]</t>
  </si>
  <si>
    <t xml:space="preserve">SUPERIOR COATING TECHNOLOGIES LLC</t>
  </si>
  <si>
    <t xml:space="preserve">S09724</t>
  </si>
  <si>
    <t xml:space="preserve">4120 SPECIALTY PL</t>
  </si>
  <si>
    <t xml:space="preserve">FLEXTRONICS (2002; SIC 3672)</t>
  </si>
  <si>
    <t xml:space="preserve">FLEXTRONICS (2002)</t>
  </si>
  <si>
    <t xml:space="preserve">BOULDER SCIENTIFIC COMPANY LLC -  LONGMONT [CDPHE RCRA; 20 m] | DANFOSS EDITRON [FRS] (address match) | DANFOSS EDITRON [CDPHE RCRA] (address match)</t>
  </si>
  <si>
    <t xml:space="preserve">HOLDEN DIRECT MARKETING GROUP INC. D/B/A [FRS] (address match)</t>
  </si>
  <si>
    <t xml:space="preserve">BOULDER SCIENTIFIC COMPANY LLC -  LONGMONT</t>
  </si>
  <si>
    <t xml:space="preserve">S09928</t>
  </si>
  <si>
    <t xml:space="preserve">12301 GRANT ST 210</t>
  </si>
  <si>
    <t xml:space="preserve">PAT-CIN ENTERPRISES INC (2002; SIC 3672)</t>
  </si>
  <si>
    <t xml:space="preserve">PAT-CIN ENTERPRISES INC (2002)</t>
  </si>
  <si>
    <t xml:space="preserve">ASCENT SOLAR TECHNOLOGIES INC [FRS; 80 m]</t>
  </si>
  <si>
    <t xml:space="preserve">ASCENT SOLAR TECHNOLOGIES INC</t>
  </si>
  <si>
    <t xml:space="preserve">ASCENT SOLAR</t>
  </si>
  <si>
    <t xml:space="preserve">S06209</t>
  </si>
  <si>
    <t xml:space="preserve">1696 W TUFTS AVE 210</t>
  </si>
  <si>
    <t xml:space="preserve">FORUM ENGRAVING INC (1985; SIC 2753,3953,3679)</t>
  </si>
  <si>
    <t xml:space="preserve">FORUM ENGRAVING INC (1985)</t>
  </si>
  <si>
    <t xml:space="preserve">VERTICAL, INCORPORATED [FRS; 54 m]</t>
  </si>
  <si>
    <t xml:space="preserve">S04155</t>
  </si>
  <si>
    <t xml:space="preserve">6055 LONGBOW DR</t>
  </si>
  <si>
    <t xml:space="preserve">LEANIN® TREE PUBLISHING CO (1976; SIC 2751,2771,3612)</t>
  </si>
  <si>
    <t xml:space="preserve">LEANIN® TREE PUBLISHING CO (1976)</t>
  </si>
  <si>
    <t xml:space="preserve">TYCO HEALTHCARE GROUP LP [FRS; 29 m]</t>
  </si>
  <si>
    <t xml:space="preserve">LEANIN TREE INC [FRS; name match, 134 m] | LEANIN TREE PUBLISHING CO [CDPHE RCRA; name match, 185 m] | LEANIN TREE INC [FRS] (address match) | LEANIN TREE PUBLISHING CO [CDPHE RCRA] (address match)</t>
  </si>
  <si>
    <t xml:space="preserve">VALLEYLAB INC [FRS; 29 m] | MEDTRONIC [FRS; 29 m]</t>
  </si>
  <si>
    <t xml:space="preserve">LEANIN TREE INC</t>
  </si>
  <si>
    <t xml:space="preserve">S04314</t>
  </si>
  <si>
    <t xml:space="preserve">455 WEAVER PARK RD</t>
  </si>
  <si>
    <t xml:space="preserve">RELIANT MANUFACTURING LLC (2002; SIC 3672)</t>
  </si>
  <si>
    <t xml:space="preserve">WEAVER POTATO CHIP CO INC (1977) | LYONS RECORDER (1979) | RIGID COMPONENT SYSTEMS (1980) | ARTISAN INTERIORS (2002) | RELIANT MANUFACTURING LLC (2002)</t>
  </si>
  <si>
    <t xml:space="preserve">RELIANT MANUFACTURING LLC [FRS; name match, 42 m]</t>
  </si>
  <si>
    <t xml:space="preserve">PRESTIGE CHRYSLER DODGE JEEP INC</t>
  </si>
  <si>
    <t xml:space="preserve">S04923</t>
  </si>
  <si>
    <t xml:space="preserve">1820 INDUSTRIAL CIR</t>
  </si>
  <si>
    <t xml:space="preserve">1980;1982;1983;1988;1990</t>
  </si>
  <si>
    <t xml:space="preserve">CENTER LINE CIRCUITS INC (1980-1990; SIC 3679)</t>
  </si>
  <si>
    <t xml:space="preserve">CENTER LINE CIRCUITS INC (1980) | www.grace.com ADVANCED CIRCUITS (2002)</t>
  </si>
  <si>
    <t xml:space="preserve">C-LINE CCC (DBA CENTERLINE CIRCUITS INC) [TRI; name match, 69 m] | CENTERLINE CIRCUITS INC [FRS; name match, 74 m] | CENTERLINE CIRCUITS INC [FRS] (address match) | C-LINE CCC (DBA CENTERLINE CIRCUITS INC) [TRI] (address match)</t>
  </si>
  <si>
    <t xml:space="preserve">KING AUTO GROUP [FRS; 5 m] | CIRCUITS WEST INC [CDPHE RCRA] (address match)</t>
  </si>
  <si>
    <t xml:space="preserve">CENTERLINE CIRCUITS INC [FRS; name match, 61 m] | VALLEY SUBARU [FRS; 5 m] | CENTERLINE CIRCUITS INC [FRS] (address match)</t>
  </si>
  <si>
    <t xml:space="preserve">C-LINE CCC (DBA CENTERLINE CIRCUITS INC)</t>
  </si>
  <si>
    <t xml:space="preserve">S07452</t>
  </si>
  <si>
    <t xml:space="preserve">4854 STERLING DR</t>
  </si>
  <si>
    <t xml:space="preserve">SPECTRUM 2000 INC (1990; SIC 3679,3861,3869)</t>
  </si>
  <si>
    <t xml:space="preserve">SPECTRUM 2000 INC (1990)</t>
  </si>
  <si>
    <t xml:space="preserve">CORDEN PHARMA - STERLING DRIVE [FRS; 60 m]</t>
  </si>
  <si>
    <t xml:space="preserve">CORDEN PHARMA BOULDER INC [FRS; 9 m]</t>
  </si>
  <si>
    <t xml:space="preserve">S08892</t>
  </si>
  <si>
    <t xml:space="preserve">4601 NAUTILUS CT S</t>
  </si>
  <si>
    <t xml:space="preserve">MELLES GRIOT INC (1999; SIC 3674)</t>
  </si>
  <si>
    <t xml:space="preserve">MELLES GRIOT INC (1999)</t>
  </si>
  <si>
    <t xml:space="preserve">HAUSER CHEMICAL RESEARCH INC [FRS; 27 m] | PROLIGO L.L.C. [FRS; 98 m]</t>
  </si>
  <si>
    <t xml:space="preserve">EPPENDORF-5  PRIME [FRS; 26 m]</t>
  </si>
  <si>
    <t xml:space="preserve">PRODUCT ARCHITECTS LAKEVIEW BLDG [FRS] (address match)</t>
  </si>
  <si>
    <t xml:space="preserve">EPPENDORF-5  PRIME</t>
  </si>
  <si>
    <t xml:space="preserve">S08985</t>
  </si>
  <si>
    <t xml:space="preserve">1860 INDUSTRIAL CIR D</t>
  </si>
  <si>
    <t xml:space="preserve">SGS THOMSON MICROELECTRONICS (1999; SIC 3674)</t>
  </si>
  <si>
    <t xml:space="preserve">SGS THOMSON MICROELECTRONICS (1999)</t>
  </si>
  <si>
    <t xml:space="preserve">CENTERLINE CIRCUITS INC [FRS; 50 m]</t>
  </si>
  <si>
    <t xml:space="preserve">LESTRONICS INC [FRS; 0 m]</t>
  </si>
  <si>
    <t xml:space="preserve">STORED POWER SYSTEMS [FRS; 0 m]</t>
  </si>
  <si>
    <t xml:space="preserve">LESTRONICS INC</t>
  </si>
  <si>
    <t xml:space="preserve">S08987</t>
  </si>
  <si>
    <t xml:space="preserve">1285 S FORDHAM ST</t>
  </si>
  <si>
    <t xml:space="preserve">SHELDAHL INC OF COLORADO (1999; SIC 3674)</t>
  </si>
  <si>
    <t xml:space="preserve">SHELDAHL INC OF COLORADO (1999)</t>
  </si>
  <si>
    <t xml:space="preserve">SHELDAHL INC [FRS] (address match) | SHELDAHL INC [TRI] (address match)</t>
  </si>
  <si>
    <t xml:space="preserve">SHELDAHL MICRO PRODUCTS [FRS] (address match)</t>
  </si>
  <si>
    <t xml:space="preserve">S01153</t>
  </si>
  <si>
    <t xml:space="preserve">2535 17TH ST</t>
  </si>
  <si>
    <t xml:space="preserve">T + R ENGRAVING INC (1982-1986; SIC 2795,3861)</t>
  </si>
  <si>
    <t xml:space="preserve">T + R ENGRAVING INC (1976)</t>
  </si>
  <si>
    <t xml:space="preserve">T&amp;R ENGRAVING [FRS; name match, 37 m] | T &amp; R ENGRAVING INC [TRI; name match, 116 m] | T&amp;R ENGRAVING [FRS] (address match) | T &amp; R ENGRAVING INC [TRI] (address match)</t>
  </si>
  <si>
    <t xml:space="preserve">T &amp; R ENGRAVING INC [CDPHE RCRA; name match, 137 m] | T &amp; R ENGRAVING INC [CDPHE RCRA] (address match)</t>
  </si>
  <si>
    <t xml:space="preserve">S07040</t>
  </si>
  <si>
    <t xml:space="preserve">2635 17TH ST</t>
  </si>
  <si>
    <t xml:space="preserve">T+R ENGRAVING INC (1988; SIC 2796,3861)</t>
  </si>
  <si>
    <t xml:space="preserve">T+R ENGRAVING INC (1988) | LEEVER BUILDERS SUPPLY INC (1999)</t>
  </si>
  <si>
    <t xml:space="preserve">T&amp;R ENGRAVING [FRS; name match, 114 m] | T &amp; R ENGRAVING INC [TRI; name match, 196 m]</t>
  </si>
  <si>
    <t xml:space="preserve">T &amp; R ENGRAVING INC [CDPHE RCRA; name match, 15 m]</t>
  </si>
  <si>
    <t xml:space="preserve">S08616</t>
  </si>
  <si>
    <t xml:space="preserve">370 17TH STE 3150</t>
  </si>
  <si>
    <t xml:space="preserve">ATLAS CORP (1993; SIC 1081)</t>
  </si>
  <si>
    <t xml:space="preserve">ATLAS CORP (1993) | GELFOND HOCHSTADT PANGBURN (1993) | GARY-WILLIAMS ENERGY (1999)</t>
  </si>
  <si>
    <t xml:space="preserve">ATLAS COLD STORAGE [TRI; name match, 169 m]</t>
  </si>
  <si>
    <t xml:space="preserve">BROWN PALACE HOTEL DENVER [FRS; 25 m] | DCP MIDSTREAM PARTNERS, LP [FRS; 34 m]</t>
  </si>
  <si>
    <t xml:space="preserve">GARY-WILLIAMS ENERGY CORP/BLUE BELL GAS [FRS; name match, 34 m] | BURDA GOLDEN PRODUCTION FACILITY [FRS; 34 m] | DELTA PETROLEUM - COMPRESSOR #2 [FRS; 34 m] | DELTA PETROLEUM - COMPRESSOR #3 [FRS; 34 m] | DUKE ENERGY FIELD SERVICES [FRS; 34 m] | DELTA PETROLEUM - COMPRESSOR #1 [FRS; 34 m] | DCP MIDSTREAM 220 GULF COAST BASIN [FRS; 34 m] | OVINTIV USA INC. - PERMIAN GATHERING [FRS; 34 m] | DCP MIDS</t>
  </si>
  <si>
    <t xml:space="preserve">Skyhouse Denver</t>
  </si>
  <si>
    <t xml:space="preserve">BROWN PALACE HOTEL DENVER</t>
  </si>
  <si>
    <t xml:space="preserve">S00621</t>
  </si>
  <si>
    <t xml:space="preserve">1110 BAYFIELD OR</t>
  </si>
  <si>
    <t xml:space="preserve"> (1984; SIC 3674) | INMOS CORP (1986; SIC 3674)</t>
  </si>
  <si>
    <t xml:space="preserve"> (1984) | INMOS CORP (1986)</t>
  </si>
  <si>
    <t xml:space="preserve">INMOS CORP [TRI; name match, 157 m]</t>
  </si>
  <si>
    <t xml:space="preserve">M/A-COM, INC.CN</t>
  </si>
  <si>
    <t xml:space="preserve">INMOS CORP</t>
  </si>
  <si>
    <t xml:space="preserve">HONEYWELL INTERNATIONAL</t>
  </si>
  <si>
    <t xml:space="preserve">S00670</t>
  </si>
  <si>
    <t xml:space="preserve">2720 DELTA DR</t>
  </si>
  <si>
    <t xml:space="preserve">SKYLINE ELECTRONICS INC v (1984; SIC 3679)</t>
  </si>
  <si>
    <t xml:space="preserve"> (1979) | POLE CO.» THE (1980) | SKYLINE ELECTRONICS INC v (1984)</t>
  </si>
  <si>
    <t xml:space="preserve">SCHMIDT CONSTRUCTION CO.-DELTA DRIVE FAC [FRS; 16 m]</t>
  </si>
  <si>
    <t xml:space="preserve">EDWARD C LEVY CO DBA SCHMIDT CONST CO [FRS; 16 m]</t>
  </si>
  <si>
    <t xml:space="preserve">EDWARD C LEVY CO DBA SCHMIDT CONST CO</t>
  </si>
  <si>
    <t xml:space="preserve">S06488</t>
  </si>
  <si>
    <t xml:space="preserve">4835 CENTENNIAL BLVD</t>
  </si>
  <si>
    <t xml:space="preserve">COLORADO MANUFACTURING TECHNOLOGY INC (1986-1990; SIC 3643,3679,3674)</t>
  </si>
  <si>
    <t xml:space="preserve">COLORADO MANUFACTURING TECHNOLOGY INC (1986) | NIGHTHAWK INDUSTRIES INC (1999)</t>
  </si>
  <si>
    <t xml:space="preserve">SCI MANUFACTURING [FRS; name match, 93 m] | SCI MANUFACTURING [FRS] (address match) | SCI SYS INC [TRI] (address match)</t>
  </si>
  <si>
    <t xml:space="preserve">HEWLETT PARCKARD COMPANY [FRS; 17 m]</t>
  </si>
  <si>
    <t xml:space="preserve">SCI MANUFACTURING</t>
  </si>
  <si>
    <t xml:space="preserve">HEWLETT PARCKARD COMPANY</t>
  </si>
  <si>
    <t xml:space="preserve">S06528</t>
  </si>
  <si>
    <t xml:space="preserve">1635 AEROPLAZA DR</t>
  </si>
  <si>
    <t xml:space="preserve">NC R CORP MICROELECTRONICS (1986-1993; SIC 3674)</t>
  </si>
  <si>
    <t xml:space="preserve">NC R CORP MICROELECTRONICS (1986)</t>
  </si>
  <si>
    <t xml:space="preserve">LSI LOGIC [FRS; 2 m] | INNOVAFLEX [TRI; 73 m] | LSI LOGIC [FRS] (address match) | INNOVAFLEX [TRI] (address match)</t>
  </si>
  <si>
    <t xml:space="preserve">LIEB PRECISION TOOL [CDPHE RCRA; 30 m] | GLOBAL TECH LABORATORIES [CDPHE RCRA; 30 m] | INNOVAFLEX [CDPHE RCRA; 30 m] | SPRINGS FABRICATION LLC [CDPHE RCRA; 30 m] | MINCO MANUFACTURING INC [CDPHE RCRA; 30 m] | INNOVAFLEX [CDPHE RCRA] (address match)</t>
  </si>
  <si>
    <t xml:space="preserve">NCR CORPORATION [FRS; name match, 2 m] | NCR CORPORATION [FRS] (address match)</t>
  </si>
  <si>
    <t xml:space="preserve">LIEB PRECISION TOOL</t>
  </si>
  <si>
    <t xml:space="preserve">S06951</t>
  </si>
  <si>
    <t xml:space="preserve">6035 GALLEY RD</t>
  </si>
  <si>
    <t xml:space="preserve">MICROPROC NTI, DOUBLE SIDED (1988-1990; SIC 3679)</t>
  </si>
  <si>
    <t xml:space="preserve">MICROPROC NTI, DOUBLE SIDED (1988)</t>
  </si>
  <si>
    <t xml:space="preserve">DYNAMIC DETAILS INC [TRI; 69 m] | DYNAMIC DETAILS INC [FRS; 71 m] | DYNAMIC DETAILS INC [FRS] (address match)</t>
  </si>
  <si>
    <t xml:space="preserve">S08521</t>
  </si>
  <si>
    <t xml:space="preserve">1510 QUAIL LAKE LOOP</t>
  </si>
  <si>
    <t xml:space="preserve">SIGNAL PROCESSING TECHNOLOGY (1993; SIC 3674)</t>
  </si>
  <si>
    <t xml:space="preserve">SIGNAL PROCESSING TECHNOLOGY (1993)</t>
  </si>
  <si>
    <t xml:space="preserve">QUANTUMCLEAN CORP COLO SPGS [FRS; 25 m] | QUANTUMCLEAN CORP COLO SPGS [FRS] (address match) | QUANTUMCLEAN CORP COLO SPGS [TRI] (address match)</t>
  </si>
  <si>
    <t xml:space="preserve">QUANTUMCLEAN CORP COLO SPGS [CDPHE RCRA] (address match)</t>
  </si>
  <si>
    <t xml:space="preserve">SIGNAL PROCESSING [FRS; name match, 25 m] | I-25 CABLE RAIL MP 114-121 [FRS; 23 m] | SIGNAL PROCESSING [FRS] (address match)</t>
  </si>
  <si>
    <t xml:space="preserve">TERMINIX</t>
  </si>
  <si>
    <t xml:space="preserve">S07718</t>
  </si>
  <si>
    <t xml:space="preserve">1600 PROSPECT PKWY</t>
  </si>
  <si>
    <t xml:space="preserve">ADVANCED ENERGY INDUSTRIES INC (1990; SIC 3674,3699,3823)</t>
  </si>
  <si>
    <t xml:space="preserve">ADVANCED ENERGY INDUSTRIES INC (1990)</t>
  </si>
  <si>
    <t xml:space="preserve">ADVANCED ENERGY INDUSTRIES INC [FRS; name match, 166 m] | ADVANCED ENERGY INDUSTRIES [FRS; name match, 202 m] | ADVANCED ENERGY INDUSTRIES [FRS] (address match) | ADVANCED ENERGY INDUSTRIES [TRI] (address match)</t>
  </si>
  <si>
    <t xml:space="preserve">ADVANCED ENERGY INDUSTRIES INC [CDPHE RCRA; name match, 160 m]</t>
  </si>
  <si>
    <t xml:space="preserve">LARIMER COUNTY JAIL [FRS; 15 m]</t>
  </si>
  <si>
    <t xml:space="preserve">ADVANCED ENERGY INDUSTRIES INC</t>
  </si>
  <si>
    <t xml:space="preserve">S07904</t>
  </si>
  <si>
    <t xml:space="preserve">715 DENVER AVE</t>
  </si>
  <si>
    <t xml:space="preserve">COLORADO PACIFIC INDUSTRIES (1990; SIC 2491)</t>
  </si>
  <si>
    <t xml:space="preserve">COLORADO PACIFIC INDUSTRIES (1990) | ALLWEATHER WOOD PRODUCTS (2002)</t>
  </si>
  <si>
    <t xml:space="preserve">ALLWEATHER WOOD PRODUCTS INCORPORATED [FRS; name match, 53 m] | ALLWEATER WOOD LLC [TRI; name match, 95 m] | ALLWEATHER WOOD PRODUCTS INCORPORATED [FRS] (address match) | ALLWEATER WOOD LLC [TRI] (address match)</t>
  </si>
  <si>
    <t xml:space="preserve">ALLWEATHER WOOD, LLC [CDPHE RCRA; name match, 198 m] | ALLWEATHER WOOD, LLC [CDPHE RCRA] (address match)</t>
  </si>
  <si>
    <t xml:space="preserve">ALLWEATHER WOOD, LLC [FRS; name match, 53 m] | MILE HIGH LABS - LOVELAND [FRS; 34 m] | ALLWEATHER WOOD, LLC [FRS] (address match)</t>
  </si>
  <si>
    <t xml:space="preserve">ALLWEATHER WOOD PRODUCTS INCORPORATED</t>
  </si>
  <si>
    <t xml:space="preserve">MILE HIGH LABS INC</t>
  </si>
  <si>
    <t xml:space="preserve">S09511</t>
  </si>
  <si>
    <t xml:space="preserve">2400 E BEAVER AVE</t>
  </si>
  <si>
    <t xml:space="preserve">DCX CHOL ENTERPRISES INC (2002; SIC 3679)</t>
  </si>
  <si>
    <t xml:space="preserve">DCX CHOL ENTERPRISES INC (2002)</t>
  </si>
  <si>
    <t xml:space="preserve">LEPRINO FOODS COMPANY FORT MORGAN [FRS] (address match) | LEPRINO FOODS CO [TRI] (address match)</t>
  </si>
  <si>
    <t xml:space="preserve">LEPRINO FOODS CO [CDPHE RCRA] (address match)</t>
  </si>
  <si>
    <t xml:space="preserve">LEPRINO FOODS COMPANY FORT MORGAN</t>
  </si>
  <si>
    <t xml:space="preserve">S00407</t>
  </si>
  <si>
    <t xml:space="preserve">450 25TH ST</t>
  </si>
  <si>
    <t xml:space="preserve">BEATRICE FOODS co (1966; SIC 2491)</t>
  </si>
  <si>
    <t xml:space="preserve">Beatrice Foods Co. (1961) | MEADOW GOLC DAIRY (1965) |  (1973) | MEADOW GOLD DAIRIES (1983) | BEATRICE DAIRY PRODUCTS (1985)</t>
  </si>
  <si>
    <t xml:space="preserve">SOUTHERN FOODS GROUP LLC D/B/A MEADOW GOLD DAIRIES [FRS; name match, 6 m] | DFA DAIRY BRANDS FLUID LLC DBA MEADOW GOLD DAIRY [TRI; name match, 188 m] | NORTHERN COLORADO FEEDS PLANT [TRI; 84 m]</t>
  </si>
  <si>
    <t xml:space="preserve">PARALLEL PRODUCTS OF COLORADO LLC [FRS; 6 m]</t>
  </si>
  <si>
    <t xml:space="preserve">year</t>
  </si>
  <si>
    <t xml:space="preserve">listings</t>
  </si>
  <si>
    <t xml:space="preserve">fe_hazard_listings</t>
  </si>
  <si>
    <t xml:space="preserve">with_zip</t>
  </si>
  <si>
    <t xml:space="preserve">located</t>
  </si>
  <si>
    <t xml:space="preserve">vol</t>
  </si>
  <si>
    <t xml:space="preserve">DCM_1961</t>
  </si>
  <si>
    <t xml:space="preserve">DCM_1962_part1_SIC, DCM_1962_part2</t>
  </si>
  <si>
    <t xml:space="preserve">DCM_1965</t>
  </si>
  <si>
    <t xml:space="preserve">DCM_1966_part1, DCM_1966_part2</t>
  </si>
  <si>
    <t xml:space="preserve">DCM_1967_part1, DCM_1967_part2</t>
  </si>
  <si>
    <t xml:space="preserve">DCM_1968_part1</t>
  </si>
  <si>
    <t xml:space="preserve">DCM_1970_part1, DCM_1970_part2</t>
  </si>
  <si>
    <t xml:space="preserve">DCM_1971</t>
  </si>
  <si>
    <t xml:space="preserve">DCM_1973_part1, DCM_1973_part2</t>
  </si>
  <si>
    <t xml:space="preserve">DCM_1974_part1, DCM_1974_part2</t>
  </si>
  <si>
    <t xml:space="preserve">DCM_1976</t>
  </si>
  <si>
    <t xml:space="preserve">DCM_1977_part1, DCM_1977_part2</t>
  </si>
  <si>
    <t xml:space="preserve">DCM_1979</t>
  </si>
  <si>
    <t xml:space="preserve">DCM_1980_part1, DCM_1980_part2</t>
  </si>
  <si>
    <t xml:space="preserve">DCM_1982</t>
  </si>
  <si>
    <t xml:space="preserve">DCM_1983_part1, DCM_1983_part2</t>
  </si>
  <si>
    <t xml:space="preserve">DCM_1961_copy</t>
  </si>
  <si>
    <t xml:space="preserve">DCM_1985_part1, DCM_1985_part2</t>
  </si>
  <si>
    <t xml:space="preserve">DCM_1986_part1, DCM_1986_part2</t>
  </si>
  <si>
    <t xml:space="preserve">DCM_1988_part1, DCM_1988_part2, DCM_1988_part3, DCM_1988_part4</t>
  </si>
  <si>
    <t xml:space="preserve">DCM_1990_part1, DCM_1990_part2, DCM_1990_part3</t>
  </si>
  <si>
    <t xml:space="preserve">DCM_1992_part1, DCM_1992_part2, DCM_1992_part3</t>
  </si>
  <si>
    <t xml:space="preserve">DCM_1993_part1</t>
  </si>
  <si>
    <t xml:space="preserve">DCM_1999</t>
  </si>
  <si>
    <t xml:space="preserve">DCM_2002_part2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</si>
</sst>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%"/>
    <numFmt numFmtId="166" formatCode="0%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DE5DD"/>
        <bgColor rgb="FFCC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5D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9"/>
    <col collapsed="false" customWidth="true" hidden="false" outlineLevel="0" max="2" min="2" style="0" width="120"/>
  </cols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2" t="s">
        <v>2</v>
      </c>
      <c r="B2" s="3"/>
    </row>
    <row r="3" customFormat="false" ht="15" hidden="false" customHeight="false" outlineLevel="0" collapsed="false">
      <c r="A3" s="2" t="s">
        <v>3</v>
      </c>
      <c r="B3" s="3" t="s">
        <v>4</v>
      </c>
    </row>
    <row r="4" customFormat="false" ht="23.85" hidden="false" customHeight="false" outlineLevel="0" collapsed="false">
      <c r="A4" s="2" t="s">
        <v>5</v>
      </c>
      <c r="B4" s="3" t="s">
        <v>6</v>
      </c>
    </row>
    <row r="5" customFormat="false" ht="23.85" hidden="false" customHeight="false" outlineLevel="0" collapsed="false">
      <c r="A5" s="2" t="s">
        <v>7</v>
      </c>
      <c r="B5" s="3" t="s">
        <v>8</v>
      </c>
    </row>
    <row r="6" customFormat="false" ht="15" hidden="false" customHeight="false" outlineLevel="0" collapsed="false">
      <c r="A6" s="2" t="s">
        <v>9</v>
      </c>
      <c r="B6" s="3" t="s">
        <v>10</v>
      </c>
    </row>
    <row r="7" customFormat="false" ht="46.25" hidden="false" customHeight="false" outlineLevel="0" collapsed="false">
      <c r="A7" s="2" t="s">
        <v>11</v>
      </c>
      <c r="B7" s="3" t="s">
        <v>12</v>
      </c>
    </row>
    <row r="8" customFormat="false" ht="23.85" hidden="false" customHeight="false" outlineLevel="0" collapsed="false">
      <c r="A8" s="2" t="s">
        <v>13</v>
      </c>
      <c r="B8" s="3" t="s">
        <v>14</v>
      </c>
    </row>
    <row r="9" customFormat="false" ht="23.85" hidden="false" customHeight="false" outlineLevel="0" collapsed="false">
      <c r="A9" s="2" t="s">
        <v>15</v>
      </c>
      <c r="B9" s="3" t="s">
        <v>16</v>
      </c>
    </row>
    <row r="10" customFormat="false" ht="35.05" hidden="false" customHeight="false" outlineLevel="0" collapsed="false">
      <c r="A10" s="2" t="s">
        <v>17</v>
      </c>
      <c r="B10" s="3" t="s">
        <v>18</v>
      </c>
    </row>
    <row r="11" customFormat="false" ht="35.05" hidden="false" customHeight="false" outlineLevel="0" collapsed="false">
      <c r="A11" s="2" t="s">
        <v>19</v>
      </c>
      <c r="B11" s="3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53"/>
    <col collapsed="false" customWidth="true" hidden="false" outlineLevel="0" max="3" min="3" style="0" width="21"/>
    <col collapsed="false" customWidth="true" hidden="false" outlineLevel="0" max="6" min="4" style="0" width="60"/>
  </cols>
  <sheetData>
    <row r="1" customFormat="false" ht="15" hidden="false" customHeight="false" outlineLevel="0" collapsed="false">
      <c r="A1" s="1" t="s">
        <v>11</v>
      </c>
      <c r="B1" s="1" t="s">
        <v>21</v>
      </c>
      <c r="C1" s="1" t="s">
        <v>22</v>
      </c>
      <c r="D1" s="1" t="s">
        <v>23</v>
      </c>
      <c r="E1" s="1" t="s">
        <v>24</v>
      </c>
      <c r="F1" s="1" t="s">
        <v>25</v>
      </c>
    </row>
    <row r="2" customFormat="false" ht="15" hidden="false" customHeight="false" outlineLevel="0" collapsed="false">
      <c r="A2" s="2" t="s">
        <v>26</v>
      </c>
      <c r="B2" s="2" t="n">
        <f aca="false">COUNTIF('All F&amp;E hazardous sites'!$B$2:$B$4511,A2)</f>
        <v>717</v>
      </c>
      <c r="C2" s="4" t="n">
        <f aca="false">IFERROR(B2/$B$8,0)</f>
        <v>0.158980044345898</v>
      </c>
      <c r="D2" s="2" t="n">
        <f aca="false">COUNTIFS('All F&amp;E hazardous sites'!$B$2:$B$4511,$A2,'All F&amp;E hazardous sites'!$C$2:$C$4511,"high")</f>
        <v>604</v>
      </c>
      <c r="E2" s="2" t="n">
        <f aca="false">COUNTIFS('All F&amp;E hazardous sites'!$B$2:$B$4511,$A2,'All F&amp;E hazardous sites'!$C$2:$C$4511,"medium")</f>
        <v>109</v>
      </c>
      <c r="F2" s="2" t="n">
        <f aca="false">COUNTIFS('All F&amp;E hazardous sites'!$B$2:$B$4511,$A2,'All F&amp;E hazardous sites'!$C$2:$C$4511,"low")</f>
        <v>4</v>
      </c>
    </row>
    <row r="3" customFormat="false" ht="15" hidden="false" customHeight="false" outlineLevel="0" collapsed="false">
      <c r="A3" s="2" t="s">
        <v>27</v>
      </c>
      <c r="B3" s="2" t="n">
        <f aca="false">COUNTIF('All F&amp;E hazardous sites'!$B$2:$B$4511,A3)</f>
        <v>332</v>
      </c>
      <c r="C3" s="4" t="n">
        <f aca="false">IFERROR(B3/$B$8,0)</f>
        <v>0.0736141906873614</v>
      </c>
      <c r="D3" s="2" t="n">
        <f aca="false">COUNTIFS('All F&amp;E hazardous sites'!$B$2:$B$4511,$A3,'All F&amp;E hazardous sites'!$C$2:$C$4511,"high")</f>
        <v>293</v>
      </c>
      <c r="E3" s="2" t="n">
        <f aca="false">COUNTIFS('All F&amp;E hazardous sites'!$B$2:$B$4511,$A3,'All F&amp;E hazardous sites'!$C$2:$C$4511,"medium")</f>
        <v>37</v>
      </c>
      <c r="F3" s="2" t="n">
        <f aca="false">COUNTIFS('All F&amp;E hazardous sites'!$B$2:$B$4511,$A3,'All F&amp;E hazardous sites'!$C$2:$C$4511,"low")</f>
        <v>2</v>
      </c>
    </row>
    <row r="4" customFormat="false" ht="15" hidden="false" customHeight="false" outlineLevel="0" collapsed="false">
      <c r="A4" s="2" t="s">
        <v>28</v>
      </c>
      <c r="B4" s="2" t="n">
        <f aca="false">COUNTIF('All F&amp;E hazardous sites'!$B$2:$B$4511,A4)</f>
        <v>1064</v>
      </c>
      <c r="C4" s="4" t="n">
        <f aca="false">IFERROR(B4/$B$8,0)</f>
        <v>0.235920177383592</v>
      </c>
      <c r="D4" s="2" t="n">
        <f aca="false">COUNTIFS('All F&amp;E hazardous sites'!$B$2:$B$4511,$A4,'All F&amp;E hazardous sites'!$C$2:$C$4511,"high")</f>
        <v>889</v>
      </c>
      <c r="E4" s="2" t="n">
        <f aca="false">COUNTIFS('All F&amp;E hazardous sites'!$B$2:$B$4511,$A4,'All F&amp;E hazardous sites'!$C$2:$C$4511,"medium")</f>
        <v>170</v>
      </c>
      <c r="F4" s="2" t="n">
        <f aca="false">COUNTIFS('All F&amp;E hazardous sites'!$B$2:$B$4511,$A4,'All F&amp;E hazardous sites'!$C$2:$C$4511,"low")</f>
        <v>5</v>
      </c>
    </row>
    <row r="5" customFormat="false" ht="15" hidden="false" customHeight="false" outlineLevel="0" collapsed="false">
      <c r="A5" s="2" t="s">
        <v>29</v>
      </c>
      <c r="B5" s="2" t="n">
        <f aca="false">COUNTIF('All F&amp;E hazardous sites'!$B$2:$B$4511,A5)</f>
        <v>13</v>
      </c>
      <c r="C5" s="4" t="n">
        <f aca="false">IFERROR(B5/$B$8,0)</f>
        <v>0.00288248337028825</v>
      </c>
      <c r="D5" s="2" t="n">
        <f aca="false">COUNTIFS('All F&amp;E hazardous sites'!$B$2:$B$4511,$A5,'All F&amp;E hazardous sites'!$C$2:$C$4511,"high")</f>
        <v>12</v>
      </c>
      <c r="E5" s="2" t="n">
        <f aca="false">COUNTIFS('All F&amp;E hazardous sites'!$B$2:$B$4511,$A5,'All F&amp;E hazardous sites'!$C$2:$C$4511,"medium")</f>
        <v>1</v>
      </c>
      <c r="F5" s="2" t="n">
        <f aca="false">COUNTIFS('All F&amp;E hazardous sites'!$B$2:$B$4511,$A5,'All F&amp;E hazardous sites'!$C$2:$C$4511,"low")</f>
        <v>0</v>
      </c>
    </row>
    <row r="6" customFormat="false" ht="15" hidden="false" customHeight="false" outlineLevel="0" collapsed="false">
      <c r="A6" s="2" t="s">
        <v>30</v>
      </c>
      <c r="B6" s="2" t="n">
        <f aca="false">COUNTIF('All F&amp;E hazardous sites'!$B$2:$B$4511,A6)</f>
        <v>495</v>
      </c>
      <c r="C6" s="4" t="n">
        <f aca="false">IFERROR(B6/$B$8,0)</f>
        <v>0.109756097560976</v>
      </c>
      <c r="D6" s="2" t="n">
        <f aca="false">COUNTIFS('All F&amp;E hazardous sites'!$B$2:$B$4511,$A6,'All F&amp;E hazardous sites'!$C$2:$C$4511,"high")</f>
        <v>383</v>
      </c>
      <c r="E6" s="2" t="n">
        <f aca="false">COUNTIFS('All F&amp;E hazardous sites'!$B$2:$B$4511,$A6,'All F&amp;E hazardous sites'!$C$2:$C$4511,"medium")</f>
        <v>103</v>
      </c>
      <c r="F6" s="2" t="n">
        <f aca="false">COUNTIFS('All F&amp;E hazardous sites'!$B$2:$B$4511,$A6,'All F&amp;E hazardous sites'!$C$2:$C$4511,"low")</f>
        <v>9</v>
      </c>
    </row>
    <row r="7" customFormat="false" ht="15" hidden="false" customHeight="false" outlineLevel="0" collapsed="false">
      <c r="A7" s="2" t="s">
        <v>31</v>
      </c>
      <c r="B7" s="2" t="n">
        <f aca="false">COUNTIF('All F&amp;E hazardous sites'!$B$2:$B$4511,A7)</f>
        <v>1889</v>
      </c>
      <c r="C7" s="4" t="n">
        <f aca="false">IFERROR(B7/$B$8,0)</f>
        <v>0.418847006651885</v>
      </c>
      <c r="D7" s="2" t="n">
        <f aca="false">COUNTIFS('All F&amp;E hazardous sites'!$B$2:$B$4511,$A7,'All F&amp;E hazardous sites'!$C$2:$C$4511,"high")</f>
        <v>1289</v>
      </c>
      <c r="E7" s="2" t="n">
        <f aca="false">COUNTIFS('All F&amp;E hazardous sites'!$B$2:$B$4511,$A7,'All F&amp;E hazardous sites'!$C$2:$C$4511,"medium")</f>
        <v>565</v>
      </c>
      <c r="F7" s="2" t="n">
        <f aca="false">COUNTIFS('All F&amp;E hazardous sites'!$B$2:$B$4511,$A7,'All F&amp;E hazardous sites'!$C$2:$C$4511,"low")</f>
        <v>35</v>
      </c>
    </row>
    <row r="8" customFormat="false" ht="15" hidden="false" customHeight="false" outlineLevel="0" collapsed="false">
      <c r="A8" s="2" t="s">
        <v>32</v>
      </c>
      <c r="B8" s="2" t="n">
        <f aca="false">SUM(B2:B7)</f>
        <v>4510</v>
      </c>
      <c r="C8" s="4" t="n">
        <f aca="false">IFERROR(B8/$B$8,0)</f>
        <v>1</v>
      </c>
      <c r="D8" s="2" t="n">
        <f aca="false">SUM(D2:D7)</f>
        <v>3470</v>
      </c>
      <c r="E8" s="2" t="n">
        <f aca="false">SUM(E2:E7)</f>
        <v>985</v>
      </c>
      <c r="F8" s="2" t="n">
        <f aca="false">SUM(F2:F7)</f>
        <v>55</v>
      </c>
    </row>
    <row r="9" customFormat="false" ht="15" hidden="false" customHeight="false" outlineLevel="0" collapsed="false">
      <c r="A9" s="2"/>
      <c r="B9" s="2"/>
      <c r="C9" s="2"/>
      <c r="D9" s="2"/>
      <c r="E9" s="2"/>
      <c r="F9" s="2"/>
    </row>
    <row r="10" customFormat="false" ht="15" hidden="false" customHeight="false" outlineLevel="0" collapsed="false">
      <c r="A10" s="2" t="s">
        <v>33</v>
      </c>
      <c r="B10" s="2"/>
      <c r="C10" s="2"/>
      <c r="D10" s="2"/>
      <c r="E10" s="2"/>
      <c r="F1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8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7"/>
    <col collapsed="false" customWidth="true" hidden="false" outlineLevel="0" max="3" min="3" style="0" width="12"/>
    <col collapsed="false" customWidth="true" hidden="false" outlineLevel="0" max="4" min="4" style="0" width="30"/>
    <col collapsed="false" customWidth="true" hidden="false" outlineLevel="0" max="5" min="5" style="0" width="19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19"/>
    <col collapsed="false" customWidth="true" hidden="false" outlineLevel="0" max="9" min="9" style="0" width="20"/>
    <col collapsed="false" customWidth="true" hidden="false" outlineLevel="0" max="10" min="10" style="0" width="11"/>
    <col collapsed="false" customWidth="true" hidden="false" outlineLevel="0" max="11" min="11" style="0" width="60"/>
    <col collapsed="false" customWidth="true" hidden="false" outlineLevel="0" max="12" min="12" style="0" width="46"/>
    <col collapsed="false" customWidth="true" hidden="false" outlineLevel="0" max="13" min="13" style="0" width="12"/>
    <col collapsed="false" customWidth="true" hidden="false" outlineLevel="0" max="14" min="14" style="0" width="11"/>
    <col collapsed="false" customWidth="true" hidden="false" outlineLevel="0" max="15" min="15" style="0" width="60"/>
    <col collapsed="false" customWidth="true" hidden="false" outlineLevel="0" max="16" min="16" style="0" width="12"/>
    <col collapsed="false" customWidth="true" hidden="false" outlineLevel="0" max="17" min="17" style="0" width="18"/>
    <col collapsed="false" customWidth="true" hidden="false" outlineLevel="0" max="18" min="18" style="0" width="25"/>
    <col collapsed="false" customWidth="true" hidden="false" outlineLevel="0" max="19" min="19" style="0" width="14"/>
    <col collapsed="false" customWidth="true" hidden="false" outlineLevel="0" max="21" min="20" style="0" width="60"/>
    <col collapsed="false" customWidth="true" hidden="false" outlineLevel="0" max="22" min="22" style="0" width="19"/>
    <col collapsed="false" customWidth="true" hidden="false" outlineLevel="0" max="23" min="23" style="0" width="15"/>
    <col collapsed="false" customWidth="true" hidden="false" outlineLevel="0" max="24" min="24" style="0" width="11"/>
    <col collapsed="false" customWidth="true" hidden="false" outlineLevel="0" max="25" min="25" style="0" width="20"/>
    <col collapsed="false" customWidth="true" hidden="false" outlineLevel="0" max="26" min="26" style="0" width="19"/>
    <col collapsed="false" customWidth="true" hidden="false" outlineLevel="0" max="27" min="27" style="0" width="17"/>
    <col collapsed="false" customWidth="true" hidden="false" outlineLevel="0" max="28" min="28" style="0" width="42"/>
    <col collapsed="false" customWidth="true" hidden="false" outlineLevel="0" max="29" min="29" style="0" width="19"/>
    <col collapsed="false" customWidth="true" hidden="false" outlineLevel="0" max="30" min="30" style="0" width="48"/>
    <col collapsed="false" customWidth="true" hidden="false" outlineLevel="0" max="31" min="31" style="0" width="15"/>
    <col collapsed="false" customWidth="true" hidden="false" outlineLevel="0" max="32" min="32" style="0" width="58"/>
    <col collapsed="false" customWidth="true" hidden="false" outlineLevel="0" max="33" min="33" style="0" width="24"/>
  </cols>
  <sheetData>
    <row r="1" customFormat="false" ht="15" hidden="false" customHeight="false" outlineLevel="0" collapsed="false">
      <c r="A1" s="1" t="s">
        <v>34</v>
      </c>
      <c r="B1" s="1" t="s">
        <v>11</v>
      </c>
      <c r="C1" s="1" t="s">
        <v>13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15</v>
      </c>
      <c r="K1" s="1" t="s">
        <v>41</v>
      </c>
      <c r="L1" s="1" t="s">
        <v>42</v>
      </c>
      <c r="M1" s="1" t="s">
        <v>43</v>
      </c>
      <c r="N1" s="1" t="s">
        <v>44</v>
      </c>
      <c r="O1" s="1" t="s">
        <v>45</v>
      </c>
      <c r="P1" s="1" t="s">
        <v>46</v>
      </c>
      <c r="Q1" s="1" t="s">
        <v>47</v>
      </c>
      <c r="R1" s="1" t="s">
        <v>48</v>
      </c>
      <c r="S1" s="1" t="s">
        <v>49</v>
      </c>
      <c r="T1" s="1" t="s">
        <v>50</v>
      </c>
      <c r="U1" s="1" t="s">
        <v>51</v>
      </c>
      <c r="V1" s="1" t="s">
        <v>52</v>
      </c>
      <c r="W1" s="1" t="s">
        <v>53</v>
      </c>
      <c r="X1" s="1" t="s">
        <v>54</v>
      </c>
      <c r="Y1" s="1" t="s">
        <v>55</v>
      </c>
      <c r="Z1" s="1" t="s">
        <v>56</v>
      </c>
      <c r="AA1" s="1" t="s">
        <v>57</v>
      </c>
      <c r="AB1" s="1" t="s">
        <v>58</v>
      </c>
      <c r="AC1" s="1" t="s">
        <v>59</v>
      </c>
      <c r="AD1" s="1" t="s">
        <v>60</v>
      </c>
      <c r="AE1" s="1" t="s">
        <v>61</v>
      </c>
      <c r="AF1" s="1" t="s">
        <v>62</v>
      </c>
      <c r="AG1" s="1" t="s">
        <v>63</v>
      </c>
    </row>
    <row r="2" customFormat="false" ht="15" hidden="false" customHeight="false" outlineLevel="0" collapsed="false">
      <c r="A2" s="2" t="s">
        <v>64</v>
      </c>
      <c r="B2" s="2" t="s">
        <v>31</v>
      </c>
      <c r="C2" s="2" t="s">
        <v>65</v>
      </c>
      <c r="D2" s="2" t="s">
        <v>66</v>
      </c>
      <c r="E2" s="2" t="s">
        <v>67</v>
      </c>
      <c r="F2" s="2" t="s">
        <v>68</v>
      </c>
      <c r="G2" s="2"/>
      <c r="H2" s="2" t="n">
        <v>39.8140592094862</v>
      </c>
      <c r="I2" s="2" t="n">
        <v>-105.025292849802</v>
      </c>
      <c r="J2" s="2" t="s">
        <v>35</v>
      </c>
      <c r="K2" s="2" t="s">
        <v>69</v>
      </c>
      <c r="L2" s="2"/>
      <c r="M2" s="2" t="n">
        <v>1962</v>
      </c>
      <c r="N2" s="2" t="n">
        <v>1990</v>
      </c>
      <c r="O2" s="2" t="s">
        <v>70</v>
      </c>
      <c r="P2" s="2" t="n">
        <v>9</v>
      </c>
      <c r="Q2" s="2" t="n">
        <v>5</v>
      </c>
      <c r="R2" s="2" t="n">
        <v>1</v>
      </c>
      <c r="S2" s="2" t="n">
        <v>1970</v>
      </c>
      <c r="T2" s="2" t="s">
        <v>71</v>
      </c>
      <c r="U2" s="2" t="s">
        <v>72</v>
      </c>
      <c r="V2" s="2" t="s">
        <v>73</v>
      </c>
      <c r="W2" s="2"/>
      <c r="X2" s="2"/>
      <c r="Y2" s="2"/>
      <c r="Z2" s="2"/>
      <c r="AA2" s="2"/>
      <c r="AB2" s="2"/>
      <c r="AC2" s="2"/>
      <c r="AD2" s="2"/>
      <c r="AE2" s="2"/>
      <c r="AF2" s="2" t="s">
        <v>74</v>
      </c>
      <c r="AG2" s="2" t="n">
        <v>48</v>
      </c>
    </row>
    <row r="3" customFormat="false" ht="15" hidden="false" customHeight="false" outlineLevel="0" collapsed="false">
      <c r="A3" s="2" t="s">
        <v>75</v>
      </c>
      <c r="B3" s="2" t="s">
        <v>31</v>
      </c>
      <c r="C3" s="2" t="s">
        <v>65</v>
      </c>
      <c r="D3" s="2" t="s">
        <v>76</v>
      </c>
      <c r="E3" s="2" t="s">
        <v>77</v>
      </c>
      <c r="F3" s="2" t="s">
        <v>68</v>
      </c>
      <c r="G3" s="2" t="s">
        <v>78</v>
      </c>
      <c r="H3" s="2" t="n">
        <v>39.8249814489796</v>
      </c>
      <c r="I3" s="2" t="n">
        <v>-104.927690612245</v>
      </c>
      <c r="J3" s="2" t="s">
        <v>35</v>
      </c>
      <c r="K3" s="2" t="s">
        <v>79</v>
      </c>
      <c r="L3" s="2"/>
      <c r="M3" s="2" t="n">
        <v>1967</v>
      </c>
      <c r="N3" s="2" t="n">
        <v>1974</v>
      </c>
      <c r="O3" s="2" t="s">
        <v>80</v>
      </c>
      <c r="P3" s="2" t="n">
        <v>3</v>
      </c>
      <c r="Q3" s="2" t="n">
        <v>2</v>
      </c>
      <c r="R3" s="2" t="n">
        <v>2</v>
      </c>
      <c r="S3" s="2"/>
      <c r="T3" s="2" t="s">
        <v>81</v>
      </c>
      <c r="U3" s="2" t="s">
        <v>82</v>
      </c>
      <c r="V3" s="2" t="s">
        <v>73</v>
      </c>
      <c r="W3" s="2"/>
      <c r="X3" s="2"/>
      <c r="Y3" s="2"/>
      <c r="Z3" s="2"/>
      <c r="AA3" s="2"/>
      <c r="AB3" s="2" t="s">
        <v>83</v>
      </c>
      <c r="AC3" s="2" t="n">
        <v>102</v>
      </c>
      <c r="AD3" s="2"/>
      <c r="AE3" s="2"/>
      <c r="AF3" s="2" t="s">
        <v>84</v>
      </c>
      <c r="AG3" s="2" t="n">
        <v>58</v>
      </c>
    </row>
    <row r="4" customFormat="false" ht="15" hidden="false" customHeight="false" outlineLevel="0" collapsed="false">
      <c r="A4" s="2" t="s">
        <v>85</v>
      </c>
      <c r="B4" s="2" t="s">
        <v>31</v>
      </c>
      <c r="C4" s="2" t="s">
        <v>65</v>
      </c>
      <c r="D4" s="2" t="s">
        <v>86</v>
      </c>
      <c r="E4" s="2" t="s">
        <v>67</v>
      </c>
      <c r="F4" s="2" t="s">
        <v>68</v>
      </c>
      <c r="G4" s="2" t="s">
        <v>87</v>
      </c>
      <c r="H4" s="2" t="n">
        <v>39.8223515739796</v>
      </c>
      <c r="I4" s="2" t="n">
        <v>-105.034465387755</v>
      </c>
      <c r="J4" s="2" t="s">
        <v>35</v>
      </c>
      <c r="K4" s="2" t="s">
        <v>88</v>
      </c>
      <c r="L4" s="2"/>
      <c r="M4" s="2" t="n">
        <v>1967</v>
      </c>
      <c r="N4" s="2" t="n">
        <v>1988</v>
      </c>
      <c r="O4" s="2" t="s">
        <v>89</v>
      </c>
      <c r="P4" s="2" t="n">
        <v>6</v>
      </c>
      <c r="Q4" s="2" t="n">
        <v>5</v>
      </c>
      <c r="R4" s="2" t="n">
        <v>4</v>
      </c>
      <c r="S4" s="2" t="n">
        <v>1966</v>
      </c>
      <c r="T4" s="2" t="s">
        <v>90</v>
      </c>
      <c r="U4" s="2" t="s">
        <v>91</v>
      </c>
      <c r="V4" s="2" t="s">
        <v>73</v>
      </c>
      <c r="W4" s="2"/>
      <c r="X4" s="2"/>
      <c r="Y4" s="2"/>
      <c r="Z4" s="2"/>
      <c r="AA4" s="2"/>
      <c r="AB4" s="2" t="s">
        <v>92</v>
      </c>
      <c r="AC4" s="2" t="n">
        <v>219</v>
      </c>
      <c r="AD4" s="2"/>
      <c r="AE4" s="2"/>
      <c r="AF4" s="2" t="s">
        <v>93</v>
      </c>
      <c r="AG4" s="2" t="n">
        <v>94</v>
      </c>
    </row>
    <row r="5" customFormat="false" ht="15" hidden="false" customHeight="false" outlineLevel="0" collapsed="false">
      <c r="A5" s="2" t="s">
        <v>94</v>
      </c>
      <c r="B5" s="2" t="s">
        <v>31</v>
      </c>
      <c r="C5" s="2" t="s">
        <v>65</v>
      </c>
      <c r="D5" s="2" t="s">
        <v>95</v>
      </c>
      <c r="E5" s="2" t="s">
        <v>67</v>
      </c>
      <c r="F5" s="2" t="s">
        <v>68</v>
      </c>
      <c r="G5" s="2" t="s">
        <v>87</v>
      </c>
      <c r="H5" s="2" t="n">
        <v>39.8365581519174</v>
      </c>
      <c r="I5" s="2" t="n">
        <v>-105.009777687041</v>
      </c>
      <c r="J5" s="2" t="s">
        <v>35</v>
      </c>
      <c r="K5" s="2" t="s">
        <v>96</v>
      </c>
      <c r="L5" s="2"/>
      <c r="M5" s="2" t="n">
        <v>1967</v>
      </c>
      <c r="N5" s="2" t="n">
        <v>1979</v>
      </c>
      <c r="O5" s="2" t="s">
        <v>97</v>
      </c>
      <c r="P5" s="2" t="n">
        <v>5</v>
      </c>
      <c r="Q5" s="2" t="n">
        <v>2</v>
      </c>
      <c r="R5" s="2" t="n">
        <v>2</v>
      </c>
      <c r="S5" s="2" t="n">
        <v>1965</v>
      </c>
      <c r="T5" s="2" t="s">
        <v>98</v>
      </c>
      <c r="U5" s="2" t="s">
        <v>99</v>
      </c>
      <c r="V5" s="2" t="s">
        <v>73</v>
      </c>
      <c r="W5" s="2"/>
      <c r="X5" s="2"/>
      <c r="Y5" s="2"/>
      <c r="Z5" s="2"/>
      <c r="AA5" s="2"/>
      <c r="AB5" s="2"/>
      <c r="AC5" s="2"/>
      <c r="AD5" s="2"/>
      <c r="AE5" s="2"/>
      <c r="AF5" s="2"/>
      <c r="AG5" s="2"/>
    </row>
    <row r="6" customFormat="false" ht="15" hidden="false" customHeight="false" outlineLevel="0" collapsed="false">
      <c r="A6" s="2" t="s">
        <v>100</v>
      </c>
      <c r="B6" s="2" t="s">
        <v>31</v>
      </c>
      <c r="C6" s="2" t="s">
        <v>65</v>
      </c>
      <c r="D6" s="2" t="s">
        <v>101</v>
      </c>
      <c r="E6" s="2" t="s">
        <v>102</v>
      </c>
      <c r="F6" s="2" t="s">
        <v>68</v>
      </c>
      <c r="G6" s="2" t="s">
        <v>103</v>
      </c>
      <c r="H6" s="2" t="n">
        <v>39.7401016938735</v>
      </c>
      <c r="I6" s="2" t="n">
        <v>-104.799506544334</v>
      </c>
      <c r="J6" s="2" t="s">
        <v>35</v>
      </c>
      <c r="K6" s="2" t="s">
        <v>104</v>
      </c>
      <c r="L6" s="2" t="s">
        <v>105</v>
      </c>
      <c r="M6" s="2" t="n">
        <v>1967</v>
      </c>
      <c r="N6" s="2" t="n">
        <v>1973</v>
      </c>
      <c r="O6" s="2" t="s">
        <v>106</v>
      </c>
      <c r="P6" s="2" t="n">
        <v>2</v>
      </c>
      <c r="Q6" s="2" t="n">
        <v>2</v>
      </c>
      <c r="R6" s="2" t="n">
        <v>2</v>
      </c>
      <c r="S6" s="2" t="n">
        <v>1961</v>
      </c>
      <c r="T6" s="2" t="s">
        <v>107</v>
      </c>
      <c r="U6" s="2" t="s">
        <v>108</v>
      </c>
      <c r="V6" s="2" t="s">
        <v>73</v>
      </c>
      <c r="W6" s="2"/>
      <c r="X6" s="2"/>
      <c r="Y6" s="2"/>
      <c r="Z6" s="2"/>
      <c r="AA6" s="2"/>
      <c r="AB6" s="2"/>
      <c r="AC6" s="2"/>
      <c r="AD6" s="2"/>
      <c r="AE6" s="2"/>
      <c r="AF6" s="2" t="s">
        <v>109</v>
      </c>
      <c r="AG6" s="2" t="n">
        <v>76</v>
      </c>
    </row>
    <row r="7" customFormat="false" ht="15" hidden="false" customHeight="false" outlineLevel="0" collapsed="false">
      <c r="A7" s="2" t="s">
        <v>110</v>
      </c>
      <c r="B7" s="2" t="s">
        <v>31</v>
      </c>
      <c r="C7" s="2" t="s">
        <v>65</v>
      </c>
      <c r="D7" s="2" t="s">
        <v>111</v>
      </c>
      <c r="E7" s="2" t="s">
        <v>67</v>
      </c>
      <c r="F7" s="2" t="s">
        <v>68</v>
      </c>
      <c r="G7" s="2" t="s">
        <v>87</v>
      </c>
      <c r="H7" s="2" t="n">
        <v>39.7669350712748</v>
      </c>
      <c r="I7" s="2" t="n">
        <v>-105.00645264137</v>
      </c>
      <c r="J7" s="2" t="s">
        <v>35</v>
      </c>
      <c r="K7" s="2" t="s">
        <v>112</v>
      </c>
      <c r="L7" s="2"/>
      <c r="M7" s="2" t="n">
        <v>1967</v>
      </c>
      <c r="N7" s="2" t="n">
        <v>1968</v>
      </c>
      <c r="O7" s="2" t="s">
        <v>113</v>
      </c>
      <c r="P7" s="2" t="n">
        <v>2</v>
      </c>
      <c r="Q7" s="2" t="n">
        <v>2</v>
      </c>
      <c r="R7" s="2" t="n">
        <v>2</v>
      </c>
      <c r="S7" s="2" t="n">
        <v>1956</v>
      </c>
      <c r="T7" s="2" t="s">
        <v>114</v>
      </c>
      <c r="U7" s="2" t="s">
        <v>115</v>
      </c>
      <c r="V7" s="2" t="s">
        <v>73</v>
      </c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8" customFormat="false" ht="15" hidden="false" customHeight="false" outlineLevel="0" collapsed="false">
      <c r="A8" s="2" t="s">
        <v>116</v>
      </c>
      <c r="B8" s="2" t="s">
        <v>31</v>
      </c>
      <c r="C8" s="2" t="s">
        <v>65</v>
      </c>
      <c r="D8" s="2" t="s">
        <v>117</v>
      </c>
      <c r="E8" s="2" t="s">
        <v>118</v>
      </c>
      <c r="F8" s="2" t="s">
        <v>68</v>
      </c>
      <c r="G8" s="2"/>
      <c r="H8" s="2" t="n">
        <v>39.9789057142857</v>
      </c>
      <c r="I8" s="2" t="n">
        <v>-104.812549714286</v>
      </c>
      <c r="J8" s="2" t="s">
        <v>35</v>
      </c>
      <c r="K8" s="2" t="s">
        <v>79</v>
      </c>
      <c r="L8" s="2"/>
      <c r="M8" s="2" t="n">
        <v>1968</v>
      </c>
      <c r="N8" s="2" t="n">
        <v>1968</v>
      </c>
      <c r="O8" s="2" t="s">
        <v>119</v>
      </c>
      <c r="P8" s="2" t="n">
        <v>1</v>
      </c>
      <c r="Q8" s="2" t="n">
        <v>1</v>
      </c>
      <c r="R8" s="2" t="n">
        <v>1</v>
      </c>
      <c r="S8" s="2"/>
      <c r="T8" s="2" t="s">
        <v>120</v>
      </c>
      <c r="U8" s="2" t="s">
        <v>121</v>
      </c>
      <c r="V8" s="2" t="s">
        <v>73</v>
      </c>
      <c r="W8" s="2"/>
      <c r="X8" s="2"/>
      <c r="Y8" s="2"/>
      <c r="Z8" s="2"/>
      <c r="AA8" s="2"/>
      <c r="AB8" s="2"/>
      <c r="AC8" s="2"/>
      <c r="AD8" s="2"/>
      <c r="AE8" s="2"/>
      <c r="AF8" s="2" t="s">
        <v>122</v>
      </c>
      <c r="AG8" s="2" t="n">
        <v>88</v>
      </c>
    </row>
    <row r="9" customFormat="false" ht="15" hidden="false" customHeight="false" outlineLevel="0" collapsed="false">
      <c r="A9" s="2" t="s">
        <v>123</v>
      </c>
      <c r="B9" s="2" t="s">
        <v>31</v>
      </c>
      <c r="C9" s="2" t="s">
        <v>65</v>
      </c>
      <c r="D9" s="2" t="s">
        <v>124</v>
      </c>
      <c r="E9" s="2" t="s">
        <v>67</v>
      </c>
      <c r="F9" s="2" t="s">
        <v>68</v>
      </c>
      <c r="G9" s="2" t="s">
        <v>87</v>
      </c>
      <c r="H9" s="2" t="n">
        <v>39.8176238571429</v>
      </c>
      <c r="I9" s="2" t="n">
        <v>-105.025107</v>
      </c>
      <c r="J9" s="2" t="s">
        <v>35</v>
      </c>
      <c r="K9" s="2" t="s">
        <v>79</v>
      </c>
      <c r="L9" s="2"/>
      <c r="M9" s="2" t="n">
        <v>1970</v>
      </c>
      <c r="N9" s="2" t="n">
        <v>1983</v>
      </c>
      <c r="O9" s="2" t="s">
        <v>125</v>
      </c>
      <c r="P9" s="2" t="n">
        <v>2</v>
      </c>
      <c r="Q9" s="2" t="n">
        <v>2</v>
      </c>
      <c r="R9" s="2" t="n">
        <v>2</v>
      </c>
      <c r="S9" s="2" t="n">
        <v>1960</v>
      </c>
      <c r="T9" s="2" t="s">
        <v>126</v>
      </c>
      <c r="U9" s="2" t="s">
        <v>127</v>
      </c>
      <c r="V9" s="2" t="s">
        <v>73</v>
      </c>
      <c r="W9" s="2"/>
      <c r="X9" s="2"/>
      <c r="Y9" s="2"/>
      <c r="Z9" s="2"/>
      <c r="AA9" s="2"/>
      <c r="AB9" s="2"/>
      <c r="AC9" s="2"/>
      <c r="AD9" s="2"/>
      <c r="AE9" s="2"/>
      <c r="AF9" s="2" t="s">
        <v>128</v>
      </c>
      <c r="AG9" s="2" t="n">
        <v>49</v>
      </c>
    </row>
    <row r="10" customFormat="false" ht="15" hidden="false" customHeight="false" outlineLevel="0" collapsed="false">
      <c r="A10" s="2" t="s">
        <v>129</v>
      </c>
      <c r="B10" s="2" t="s">
        <v>31</v>
      </c>
      <c r="C10" s="2" t="s">
        <v>65</v>
      </c>
      <c r="D10" s="2" t="s">
        <v>130</v>
      </c>
      <c r="E10" s="2" t="s">
        <v>77</v>
      </c>
      <c r="F10" s="2" t="s">
        <v>68</v>
      </c>
      <c r="G10" s="2" t="s">
        <v>78</v>
      </c>
      <c r="H10" s="2" t="n">
        <v>39.855611449036</v>
      </c>
      <c r="I10" s="2" t="n">
        <v>-104.913623895973</v>
      </c>
      <c r="J10" s="2" t="s">
        <v>35</v>
      </c>
      <c r="K10" s="2" t="s">
        <v>131</v>
      </c>
      <c r="L10" s="2"/>
      <c r="M10" s="2" t="n">
        <v>1971</v>
      </c>
      <c r="N10" s="2" t="n">
        <v>1986</v>
      </c>
      <c r="O10" s="2" t="s">
        <v>132</v>
      </c>
      <c r="P10" s="2" t="n">
        <v>9</v>
      </c>
      <c r="Q10" s="2" t="n">
        <v>1</v>
      </c>
      <c r="R10" s="2" t="n">
        <v>1</v>
      </c>
      <c r="S10" s="2" t="n">
        <v>1954</v>
      </c>
      <c r="T10" s="2" t="s">
        <v>133</v>
      </c>
      <c r="U10" s="2" t="s">
        <v>134</v>
      </c>
      <c r="V10" s="2" t="s">
        <v>73</v>
      </c>
      <c r="W10" s="2"/>
      <c r="X10" s="2"/>
      <c r="Y10" s="2"/>
      <c r="Z10" s="2"/>
      <c r="AA10" s="2"/>
      <c r="AB10" s="2"/>
      <c r="AC10" s="2"/>
      <c r="AD10" s="2"/>
      <c r="AE10" s="2"/>
      <c r="AF10" s="2" t="s">
        <v>135</v>
      </c>
      <c r="AG10" s="2" t="n">
        <v>151</v>
      </c>
    </row>
    <row r="11" customFormat="false" ht="15" hidden="false" customHeight="false" outlineLevel="0" collapsed="false">
      <c r="A11" s="2" t="s">
        <v>136</v>
      </c>
      <c r="B11" s="2" t="s">
        <v>31</v>
      </c>
      <c r="C11" s="2" t="s">
        <v>65</v>
      </c>
      <c r="D11" s="2" t="s">
        <v>137</v>
      </c>
      <c r="E11" s="2" t="s">
        <v>77</v>
      </c>
      <c r="F11" s="2" t="s">
        <v>68</v>
      </c>
      <c r="G11" s="2" t="s">
        <v>78</v>
      </c>
      <c r="H11" s="2" t="n">
        <v>39.7853391667257</v>
      </c>
      <c r="I11" s="2" t="n">
        <v>-104.906918916444</v>
      </c>
      <c r="J11" s="2" t="s">
        <v>35</v>
      </c>
      <c r="K11" s="2" t="s">
        <v>138</v>
      </c>
      <c r="L11" s="2"/>
      <c r="M11" s="2" t="n">
        <v>1971</v>
      </c>
      <c r="N11" s="2" t="n">
        <v>1976</v>
      </c>
      <c r="O11" s="2" t="s">
        <v>139</v>
      </c>
      <c r="P11" s="2" t="n">
        <v>4</v>
      </c>
      <c r="Q11" s="2" t="n">
        <v>1</v>
      </c>
      <c r="R11" s="2" t="n">
        <v>1</v>
      </c>
      <c r="S11" s="2" t="n">
        <v>1968</v>
      </c>
      <c r="T11" s="2" t="s">
        <v>140</v>
      </c>
      <c r="U11" s="2" t="s">
        <v>141</v>
      </c>
      <c r="V11" s="2" t="s">
        <v>73</v>
      </c>
      <c r="W11" s="2"/>
      <c r="X11" s="2"/>
      <c r="Y11" s="2"/>
      <c r="Z11" s="2"/>
      <c r="AA11" s="2"/>
      <c r="AB11" s="2"/>
      <c r="AC11" s="2"/>
      <c r="AD11" s="2"/>
      <c r="AE11" s="2"/>
      <c r="AF11" s="2" t="s">
        <v>142</v>
      </c>
      <c r="AG11" s="2" t="n">
        <v>59</v>
      </c>
    </row>
    <row r="12" customFormat="false" ht="15" hidden="false" customHeight="false" outlineLevel="0" collapsed="false">
      <c r="A12" s="2" t="s">
        <v>143</v>
      </c>
      <c r="B12" s="2" t="s">
        <v>31</v>
      </c>
      <c r="C12" s="2" t="s">
        <v>65</v>
      </c>
      <c r="D12" s="2" t="s">
        <v>144</v>
      </c>
      <c r="E12" s="2" t="s">
        <v>77</v>
      </c>
      <c r="F12" s="2" t="s">
        <v>68</v>
      </c>
      <c r="G12" s="2" t="s">
        <v>78</v>
      </c>
      <c r="H12" s="2" t="n">
        <v>39.8131700967742</v>
      </c>
      <c r="I12" s="2" t="n">
        <v>-104.936777645161</v>
      </c>
      <c r="J12" s="2" t="s">
        <v>35</v>
      </c>
      <c r="K12" s="2" t="s">
        <v>69</v>
      </c>
      <c r="L12" s="2"/>
      <c r="M12" s="2" t="n">
        <v>1971</v>
      </c>
      <c r="N12" s="2" t="n">
        <v>1990</v>
      </c>
      <c r="O12" s="2" t="s">
        <v>145</v>
      </c>
      <c r="P12" s="2" t="n">
        <v>9</v>
      </c>
      <c r="Q12" s="2" t="n">
        <v>1</v>
      </c>
      <c r="R12" s="2" t="n">
        <v>1</v>
      </c>
      <c r="S12" s="2" t="n">
        <v>1927</v>
      </c>
      <c r="T12" s="2" t="s">
        <v>146</v>
      </c>
      <c r="U12" s="2" t="s">
        <v>147</v>
      </c>
      <c r="V12" s="2" t="s">
        <v>73</v>
      </c>
      <c r="W12" s="2"/>
      <c r="X12" s="2"/>
      <c r="Y12" s="2"/>
      <c r="Z12" s="2"/>
      <c r="AA12" s="2"/>
      <c r="AB12" s="2"/>
      <c r="AC12" s="2"/>
      <c r="AD12" s="2"/>
      <c r="AE12" s="2"/>
      <c r="AF12" s="2" t="s">
        <v>148</v>
      </c>
      <c r="AG12" s="2" t="n">
        <v>46</v>
      </c>
    </row>
    <row r="13" customFormat="false" ht="15" hidden="false" customHeight="false" outlineLevel="0" collapsed="false">
      <c r="A13" s="2" t="s">
        <v>149</v>
      </c>
      <c r="B13" s="2" t="s">
        <v>31</v>
      </c>
      <c r="C13" s="2" t="s">
        <v>65</v>
      </c>
      <c r="D13" s="2" t="s">
        <v>150</v>
      </c>
      <c r="E13" s="2" t="s">
        <v>151</v>
      </c>
      <c r="F13" s="2" t="s">
        <v>68</v>
      </c>
      <c r="G13" s="2" t="s">
        <v>152</v>
      </c>
      <c r="H13" s="2" t="n">
        <v>39.8333660377359</v>
      </c>
      <c r="I13" s="2" t="n">
        <v>-105.045224867925</v>
      </c>
      <c r="J13" s="2" t="s">
        <v>35</v>
      </c>
      <c r="K13" s="2" t="s">
        <v>153</v>
      </c>
      <c r="L13" s="2"/>
      <c r="M13" s="2" t="n">
        <v>1971</v>
      </c>
      <c r="N13" s="2" t="n">
        <v>1973</v>
      </c>
      <c r="O13" s="2" t="s">
        <v>154</v>
      </c>
      <c r="P13" s="2" t="n">
        <v>2</v>
      </c>
      <c r="Q13" s="2" t="n">
        <v>1</v>
      </c>
      <c r="R13" s="2" t="n">
        <v>1</v>
      </c>
      <c r="S13" s="2" t="n">
        <v>1971</v>
      </c>
      <c r="T13" s="2" t="s">
        <v>155</v>
      </c>
      <c r="U13" s="2" t="s">
        <v>156</v>
      </c>
      <c r="V13" s="2" t="s">
        <v>73</v>
      </c>
      <c r="W13" s="2"/>
      <c r="X13" s="2"/>
      <c r="Y13" s="2"/>
      <c r="Z13" s="2"/>
      <c r="AA13" s="2"/>
      <c r="AB13" s="2" t="s">
        <v>157</v>
      </c>
      <c r="AC13" s="2" t="n">
        <v>183</v>
      </c>
      <c r="AD13" s="2"/>
      <c r="AE13" s="2"/>
      <c r="AF13" s="2"/>
      <c r="AG13" s="2"/>
    </row>
    <row r="14" customFormat="false" ht="15" hidden="false" customHeight="false" outlineLevel="0" collapsed="false">
      <c r="A14" s="2" t="s">
        <v>158</v>
      </c>
      <c r="B14" s="2" t="s">
        <v>31</v>
      </c>
      <c r="C14" s="2" t="s">
        <v>65</v>
      </c>
      <c r="D14" s="2" t="s">
        <v>159</v>
      </c>
      <c r="E14" s="2" t="s">
        <v>118</v>
      </c>
      <c r="F14" s="2" t="s">
        <v>68</v>
      </c>
      <c r="G14" s="2" t="s">
        <v>160</v>
      </c>
      <c r="H14" s="2" t="n">
        <v>39.9722939090909</v>
      </c>
      <c r="I14" s="2" t="n">
        <v>-104.820767878788</v>
      </c>
      <c r="J14" s="2" t="s">
        <v>35</v>
      </c>
      <c r="K14" s="2" t="s">
        <v>161</v>
      </c>
      <c r="L14" s="2"/>
      <c r="M14" s="2" t="n">
        <v>1973</v>
      </c>
      <c r="N14" s="2" t="n">
        <v>1973</v>
      </c>
      <c r="O14" s="2" t="s">
        <v>162</v>
      </c>
      <c r="P14" s="2" t="n">
        <v>1</v>
      </c>
      <c r="Q14" s="2" t="n">
        <v>1</v>
      </c>
      <c r="R14" s="2" t="n">
        <v>1</v>
      </c>
      <c r="S14" s="2" t="n">
        <v>1968</v>
      </c>
      <c r="T14" s="2" t="s">
        <v>163</v>
      </c>
      <c r="U14" s="2" t="s">
        <v>164</v>
      </c>
      <c r="V14" s="2" t="s">
        <v>73</v>
      </c>
      <c r="W14" s="2"/>
      <c r="X14" s="2"/>
      <c r="Y14" s="2"/>
      <c r="Z14" s="2"/>
      <c r="AA14" s="2"/>
      <c r="AB14" s="2"/>
      <c r="AC14" s="2"/>
      <c r="AD14" s="2"/>
      <c r="AE14" s="2"/>
      <c r="AF14" s="2" t="s">
        <v>165</v>
      </c>
      <c r="AG14" s="2" t="n">
        <v>221</v>
      </c>
    </row>
    <row r="15" customFormat="false" ht="15" hidden="false" customHeight="false" outlineLevel="0" collapsed="false">
      <c r="A15" s="2" t="s">
        <v>166</v>
      </c>
      <c r="B15" s="2" t="s">
        <v>31</v>
      </c>
      <c r="C15" s="2" t="s">
        <v>65</v>
      </c>
      <c r="D15" s="2" t="s">
        <v>167</v>
      </c>
      <c r="E15" s="2" t="s">
        <v>118</v>
      </c>
      <c r="F15" s="2" t="s">
        <v>68</v>
      </c>
      <c r="G15" s="2" t="s">
        <v>160</v>
      </c>
      <c r="H15" s="2" t="n">
        <v>39.9815865610073</v>
      </c>
      <c r="I15" s="2" t="n">
        <v>-104.822396276175</v>
      </c>
      <c r="J15" s="2" t="s">
        <v>35</v>
      </c>
      <c r="K15" s="2" t="s">
        <v>168</v>
      </c>
      <c r="L15" s="2"/>
      <c r="M15" s="2" t="n">
        <v>1973</v>
      </c>
      <c r="N15" s="2" t="n">
        <v>1976</v>
      </c>
      <c r="O15" s="2" t="s">
        <v>162</v>
      </c>
      <c r="P15" s="2" t="n">
        <v>2</v>
      </c>
      <c r="Q15" s="2" t="n">
        <v>2</v>
      </c>
      <c r="R15" s="2" t="n">
        <v>1</v>
      </c>
      <c r="S15" s="2"/>
      <c r="T15" s="2" t="s">
        <v>169</v>
      </c>
      <c r="U15" s="2" t="s">
        <v>170</v>
      </c>
      <c r="V15" s="2" t="s">
        <v>73</v>
      </c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</row>
    <row r="16" customFormat="false" ht="15" hidden="false" customHeight="false" outlineLevel="0" collapsed="false">
      <c r="A16" s="2" t="s">
        <v>171</v>
      </c>
      <c r="B16" s="2" t="s">
        <v>31</v>
      </c>
      <c r="C16" s="2" t="s">
        <v>65</v>
      </c>
      <c r="D16" s="2" t="s">
        <v>172</v>
      </c>
      <c r="E16" s="2" t="s">
        <v>67</v>
      </c>
      <c r="F16" s="2" t="s">
        <v>68</v>
      </c>
      <c r="G16" s="2" t="s">
        <v>87</v>
      </c>
      <c r="H16" s="2" t="n">
        <v>39.805578</v>
      </c>
      <c r="I16" s="2" t="n">
        <v>-105.014836</v>
      </c>
      <c r="J16" s="2" t="s">
        <v>35</v>
      </c>
      <c r="K16" s="2" t="s">
        <v>153</v>
      </c>
      <c r="L16" s="2"/>
      <c r="M16" s="2" t="n">
        <v>1973</v>
      </c>
      <c r="N16" s="2" t="n">
        <v>1983</v>
      </c>
      <c r="O16" s="2" t="s">
        <v>173</v>
      </c>
      <c r="P16" s="2" t="n">
        <v>4</v>
      </c>
      <c r="Q16" s="2" t="n">
        <v>2</v>
      </c>
      <c r="R16" s="2" t="n">
        <v>2</v>
      </c>
      <c r="S16" s="2" t="n">
        <v>1970</v>
      </c>
      <c r="T16" s="2" t="s">
        <v>174</v>
      </c>
      <c r="U16" s="2" t="s">
        <v>175</v>
      </c>
      <c r="V16" s="2" t="s">
        <v>73</v>
      </c>
      <c r="W16" s="2"/>
      <c r="X16" s="2"/>
      <c r="Y16" s="2"/>
      <c r="Z16" s="2"/>
      <c r="AA16" s="2"/>
      <c r="AB16" s="2" t="s">
        <v>176</v>
      </c>
      <c r="AC16" s="2" t="n">
        <v>225</v>
      </c>
      <c r="AD16" s="2"/>
      <c r="AE16" s="2"/>
      <c r="AF16" s="2" t="s">
        <v>177</v>
      </c>
      <c r="AG16" s="2" t="n">
        <v>212</v>
      </c>
    </row>
    <row r="17" customFormat="false" ht="15" hidden="false" customHeight="false" outlineLevel="0" collapsed="false">
      <c r="A17" s="2" t="s">
        <v>178</v>
      </c>
      <c r="B17" s="2" t="s">
        <v>31</v>
      </c>
      <c r="C17" s="2" t="s">
        <v>65</v>
      </c>
      <c r="D17" s="2" t="s">
        <v>179</v>
      </c>
      <c r="E17" s="2" t="s">
        <v>77</v>
      </c>
      <c r="F17" s="2" t="s">
        <v>68</v>
      </c>
      <c r="G17" s="2" t="s">
        <v>78</v>
      </c>
      <c r="H17" s="2" t="n">
        <v>39.7848939591837</v>
      </c>
      <c r="I17" s="2" t="n">
        <v>-104.910087469388</v>
      </c>
      <c r="J17" s="2" t="s">
        <v>35</v>
      </c>
      <c r="K17" s="2" t="s">
        <v>79</v>
      </c>
      <c r="L17" s="2"/>
      <c r="M17" s="2" t="n">
        <v>1973</v>
      </c>
      <c r="N17" s="2" t="n">
        <v>1986</v>
      </c>
      <c r="O17" s="2" t="s">
        <v>180</v>
      </c>
      <c r="P17" s="2" t="n">
        <v>3</v>
      </c>
      <c r="Q17" s="2" t="n">
        <v>2</v>
      </c>
      <c r="R17" s="2" t="n">
        <v>1</v>
      </c>
      <c r="S17" s="2" t="n">
        <v>1960</v>
      </c>
      <c r="T17" s="2" t="s">
        <v>181</v>
      </c>
      <c r="U17" s="2" t="s">
        <v>182</v>
      </c>
      <c r="V17" s="2" t="s">
        <v>73</v>
      </c>
      <c r="W17" s="2"/>
      <c r="X17" s="2"/>
      <c r="Y17" s="2"/>
      <c r="Z17" s="2"/>
      <c r="AA17" s="2"/>
      <c r="AB17" s="2" t="s">
        <v>183</v>
      </c>
      <c r="AC17" s="2" t="n">
        <v>180</v>
      </c>
      <c r="AD17" s="2" t="s">
        <v>184</v>
      </c>
      <c r="AE17" s="2" t="n">
        <v>211</v>
      </c>
      <c r="AF17" s="2" t="s">
        <v>185</v>
      </c>
      <c r="AG17" s="2" t="n">
        <v>78</v>
      </c>
    </row>
    <row r="18" customFormat="false" ht="15" hidden="false" customHeight="false" outlineLevel="0" collapsed="false">
      <c r="A18" s="2" t="s">
        <v>186</v>
      </c>
      <c r="B18" s="2" t="s">
        <v>31</v>
      </c>
      <c r="C18" s="2" t="s">
        <v>65</v>
      </c>
      <c r="D18" s="2" t="s">
        <v>187</v>
      </c>
      <c r="E18" s="2" t="s">
        <v>77</v>
      </c>
      <c r="F18" s="2" t="s">
        <v>68</v>
      </c>
      <c r="G18" s="2" t="s">
        <v>78</v>
      </c>
      <c r="H18" s="2" t="n">
        <v>39.8009876192604</v>
      </c>
      <c r="I18" s="2" t="n">
        <v>-104.928397040135</v>
      </c>
      <c r="J18" s="2" t="s">
        <v>35</v>
      </c>
      <c r="K18" s="2" t="s">
        <v>168</v>
      </c>
      <c r="L18" s="2"/>
      <c r="M18" s="2" t="n">
        <v>1973</v>
      </c>
      <c r="N18" s="2" t="n">
        <v>1974</v>
      </c>
      <c r="O18" s="2" t="s">
        <v>180</v>
      </c>
      <c r="P18" s="2" t="n">
        <v>2</v>
      </c>
      <c r="Q18" s="2" t="n">
        <v>1</v>
      </c>
      <c r="R18" s="2" t="n">
        <v>1</v>
      </c>
      <c r="S18" s="2" t="n">
        <v>1970</v>
      </c>
      <c r="T18" s="2" t="s">
        <v>188</v>
      </c>
      <c r="U18" s="2" t="s">
        <v>189</v>
      </c>
      <c r="V18" s="2" t="s">
        <v>73</v>
      </c>
      <c r="W18" s="2"/>
      <c r="X18" s="2"/>
      <c r="Y18" s="2"/>
      <c r="Z18" s="2"/>
      <c r="AA18" s="2"/>
      <c r="AB18" s="2" t="s">
        <v>190</v>
      </c>
      <c r="AC18" s="2" t="n">
        <v>209</v>
      </c>
      <c r="AD18" s="2"/>
      <c r="AE18" s="2"/>
      <c r="AF18" s="2" t="s">
        <v>191</v>
      </c>
      <c r="AG18" s="2" t="n">
        <v>96</v>
      </c>
    </row>
    <row r="19" customFormat="false" ht="15" hidden="false" customHeight="false" outlineLevel="0" collapsed="false">
      <c r="A19" s="2" t="s">
        <v>192</v>
      </c>
      <c r="B19" s="2" t="s">
        <v>31</v>
      </c>
      <c r="C19" s="2" t="s">
        <v>65</v>
      </c>
      <c r="D19" s="2" t="s">
        <v>193</v>
      </c>
      <c r="E19" s="2" t="s">
        <v>194</v>
      </c>
      <c r="F19" s="2" t="s">
        <v>68</v>
      </c>
      <c r="G19" s="2" t="s">
        <v>195</v>
      </c>
      <c r="H19" s="2" t="n">
        <v>39.8252700506405</v>
      </c>
      <c r="I19" s="2" t="n">
        <v>-104.971141987663</v>
      </c>
      <c r="J19" s="2" t="s">
        <v>35</v>
      </c>
      <c r="K19" s="2" t="s">
        <v>138</v>
      </c>
      <c r="L19" s="2"/>
      <c r="M19" s="2" t="n">
        <v>1973</v>
      </c>
      <c r="N19" s="2" t="n">
        <v>1973</v>
      </c>
      <c r="O19" s="2" t="s">
        <v>162</v>
      </c>
      <c r="P19" s="2" t="n">
        <v>1</v>
      </c>
      <c r="Q19" s="2" t="n">
        <v>1</v>
      </c>
      <c r="R19" s="2" t="n">
        <v>1</v>
      </c>
      <c r="S19" s="2" t="n">
        <v>1970</v>
      </c>
      <c r="T19" s="2" t="s">
        <v>196</v>
      </c>
      <c r="U19" s="2" t="s">
        <v>197</v>
      </c>
      <c r="V19" s="2" t="s">
        <v>73</v>
      </c>
      <c r="W19" s="2"/>
      <c r="X19" s="2"/>
      <c r="Y19" s="2"/>
      <c r="Z19" s="2"/>
      <c r="AA19" s="2"/>
      <c r="AB19" s="2" t="s">
        <v>198</v>
      </c>
      <c r="AC19" s="2" t="n">
        <v>214</v>
      </c>
      <c r="AD19" s="2" t="s">
        <v>199</v>
      </c>
      <c r="AE19" s="2" t="n">
        <v>232</v>
      </c>
      <c r="AF19" s="2" t="s">
        <v>200</v>
      </c>
      <c r="AG19" s="2" t="n">
        <v>171</v>
      </c>
    </row>
    <row r="20" customFormat="false" ht="15" hidden="false" customHeight="false" outlineLevel="0" collapsed="false">
      <c r="A20" s="2" t="s">
        <v>201</v>
      </c>
      <c r="B20" s="2" t="s">
        <v>31</v>
      </c>
      <c r="C20" s="2" t="s">
        <v>65</v>
      </c>
      <c r="D20" s="2" t="s">
        <v>202</v>
      </c>
      <c r="E20" s="2" t="s">
        <v>203</v>
      </c>
      <c r="F20" s="2" t="s">
        <v>68</v>
      </c>
      <c r="G20" s="2" t="s">
        <v>204</v>
      </c>
      <c r="H20" s="2" t="n">
        <v>39.904729285757</v>
      </c>
      <c r="I20" s="2" t="n">
        <v>-104.97493890591</v>
      </c>
      <c r="J20" s="2" t="s">
        <v>35</v>
      </c>
      <c r="K20" s="2" t="s">
        <v>153</v>
      </c>
      <c r="L20" s="2"/>
      <c r="M20" s="2" t="n">
        <v>1973</v>
      </c>
      <c r="N20" s="2" t="n">
        <v>1974</v>
      </c>
      <c r="O20" s="2" t="s">
        <v>180</v>
      </c>
      <c r="P20" s="2" t="n">
        <v>2</v>
      </c>
      <c r="Q20" s="2" t="n">
        <v>1</v>
      </c>
      <c r="R20" s="2" t="n">
        <v>1</v>
      </c>
      <c r="S20" s="2" t="n">
        <v>1972</v>
      </c>
      <c r="T20" s="2" t="s">
        <v>205</v>
      </c>
      <c r="U20" s="2" t="s">
        <v>206</v>
      </c>
      <c r="V20" s="2" t="s">
        <v>73</v>
      </c>
      <c r="W20" s="2"/>
      <c r="X20" s="2"/>
      <c r="Y20" s="2"/>
      <c r="Z20" s="2"/>
      <c r="AA20" s="2"/>
      <c r="AB20" s="2"/>
      <c r="AC20" s="2"/>
      <c r="AD20" s="2"/>
      <c r="AE20" s="2"/>
      <c r="AF20" s="2" t="s">
        <v>207</v>
      </c>
      <c r="AG20" s="2" t="n">
        <v>244</v>
      </c>
    </row>
    <row r="21" customFormat="false" ht="15" hidden="false" customHeight="false" outlineLevel="0" collapsed="false">
      <c r="A21" s="2" t="s">
        <v>208</v>
      </c>
      <c r="B21" s="2" t="s">
        <v>31</v>
      </c>
      <c r="C21" s="2" t="s">
        <v>65</v>
      </c>
      <c r="D21" s="2" t="s">
        <v>209</v>
      </c>
      <c r="E21" s="2" t="s">
        <v>151</v>
      </c>
      <c r="F21" s="2" t="s">
        <v>68</v>
      </c>
      <c r="G21" s="2" t="s">
        <v>152</v>
      </c>
      <c r="H21" s="2" t="n">
        <v>39.8227782359672</v>
      </c>
      <c r="I21" s="2" t="n">
        <v>-105.034916493737</v>
      </c>
      <c r="J21" s="2" t="s">
        <v>35</v>
      </c>
      <c r="K21" s="2" t="s">
        <v>210</v>
      </c>
      <c r="L21" s="2"/>
      <c r="M21" s="2" t="n">
        <v>1973</v>
      </c>
      <c r="N21" s="2" t="n">
        <v>1992</v>
      </c>
      <c r="O21" s="2" t="s">
        <v>211</v>
      </c>
      <c r="P21" s="2" t="n">
        <v>7</v>
      </c>
      <c r="Q21" s="2" t="n">
        <v>3</v>
      </c>
      <c r="R21" s="2" t="n">
        <v>3</v>
      </c>
      <c r="S21" s="2" t="n">
        <v>1967</v>
      </c>
      <c r="T21" s="2" t="s">
        <v>212</v>
      </c>
      <c r="U21" s="2" t="s">
        <v>213</v>
      </c>
      <c r="V21" s="2" t="s">
        <v>73</v>
      </c>
      <c r="W21" s="2"/>
      <c r="X21" s="2"/>
      <c r="Y21" s="2"/>
      <c r="Z21" s="2"/>
      <c r="AA21" s="2"/>
      <c r="AB21" s="2" t="s">
        <v>92</v>
      </c>
      <c r="AC21" s="2" t="n">
        <v>247</v>
      </c>
      <c r="AD21" s="2"/>
      <c r="AE21" s="2"/>
      <c r="AF21" s="2" t="s">
        <v>93</v>
      </c>
      <c r="AG21" s="2" t="n">
        <v>44</v>
      </c>
    </row>
    <row r="22" customFormat="false" ht="15" hidden="false" customHeight="false" outlineLevel="0" collapsed="false">
      <c r="A22" s="2" t="s">
        <v>214</v>
      </c>
      <c r="B22" s="2" t="s">
        <v>31</v>
      </c>
      <c r="C22" s="2" t="s">
        <v>65</v>
      </c>
      <c r="D22" s="2" t="s">
        <v>215</v>
      </c>
      <c r="E22" s="2" t="s">
        <v>151</v>
      </c>
      <c r="F22" s="2" t="s">
        <v>68</v>
      </c>
      <c r="G22" s="2" t="s">
        <v>152</v>
      </c>
      <c r="H22" s="2" t="n">
        <v>39.8480970769231</v>
      </c>
      <c r="I22" s="2" t="n">
        <v>-105.046769576923</v>
      </c>
      <c r="J22" s="2" t="s">
        <v>35</v>
      </c>
      <c r="K22" s="2" t="s">
        <v>168</v>
      </c>
      <c r="L22" s="2"/>
      <c r="M22" s="2" t="n">
        <v>1973</v>
      </c>
      <c r="N22" s="2" t="n">
        <v>1973</v>
      </c>
      <c r="O22" s="2" t="s">
        <v>162</v>
      </c>
      <c r="P22" s="2" t="n">
        <v>1</v>
      </c>
      <c r="Q22" s="2" t="n">
        <v>1</v>
      </c>
      <c r="R22" s="2" t="n">
        <v>1</v>
      </c>
      <c r="S22" s="2" t="n">
        <v>1971</v>
      </c>
      <c r="T22" s="2" t="s">
        <v>216</v>
      </c>
      <c r="U22" s="2" t="s">
        <v>217</v>
      </c>
      <c r="V22" s="2" t="s">
        <v>73</v>
      </c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customFormat="false" ht="15" hidden="false" customHeight="false" outlineLevel="0" collapsed="false">
      <c r="A23" s="2" t="s">
        <v>218</v>
      </c>
      <c r="B23" s="2" t="s">
        <v>31</v>
      </c>
      <c r="C23" s="2" t="s">
        <v>65</v>
      </c>
      <c r="D23" s="2" t="s">
        <v>219</v>
      </c>
      <c r="E23" s="2" t="s">
        <v>67</v>
      </c>
      <c r="F23" s="2" t="s">
        <v>68</v>
      </c>
      <c r="G23" s="2" t="s">
        <v>87</v>
      </c>
      <c r="H23" s="2" t="n">
        <v>39.728932</v>
      </c>
      <c r="I23" s="2" t="n">
        <v>-104.99349577846</v>
      </c>
      <c r="J23" s="2" t="s">
        <v>35</v>
      </c>
      <c r="K23" s="2" t="s">
        <v>79</v>
      </c>
      <c r="L23" s="2"/>
      <c r="M23" s="2" t="n">
        <v>1973</v>
      </c>
      <c r="N23" s="2" t="n">
        <v>1973</v>
      </c>
      <c r="O23" s="2" t="s">
        <v>162</v>
      </c>
      <c r="P23" s="2" t="n">
        <v>1</v>
      </c>
      <c r="Q23" s="2" t="n">
        <v>1</v>
      </c>
      <c r="R23" s="2" t="n">
        <v>1</v>
      </c>
      <c r="S23" s="2" t="n">
        <v>1958</v>
      </c>
      <c r="T23" s="2" t="s">
        <v>220</v>
      </c>
      <c r="U23" s="2" t="s">
        <v>221</v>
      </c>
      <c r="V23" s="2" t="s">
        <v>73</v>
      </c>
      <c r="W23" s="2"/>
      <c r="X23" s="2"/>
      <c r="Y23" s="2"/>
      <c r="Z23" s="2"/>
      <c r="AA23" s="2"/>
      <c r="AB23" s="2"/>
      <c r="AC23" s="2"/>
      <c r="AD23" s="2"/>
      <c r="AE23" s="2"/>
      <c r="AF23" s="2" t="s">
        <v>222</v>
      </c>
      <c r="AG23" s="2" t="n">
        <v>218</v>
      </c>
    </row>
    <row r="24" customFormat="false" ht="15" hidden="false" customHeight="false" outlineLevel="0" collapsed="false">
      <c r="A24" s="2" t="s">
        <v>223</v>
      </c>
      <c r="B24" s="2" t="s">
        <v>31</v>
      </c>
      <c r="C24" s="2" t="s">
        <v>65</v>
      </c>
      <c r="D24" s="2" t="s">
        <v>224</v>
      </c>
      <c r="E24" s="2" t="s">
        <v>151</v>
      </c>
      <c r="F24" s="2" t="s">
        <v>68</v>
      </c>
      <c r="G24" s="2" t="s">
        <v>152</v>
      </c>
      <c r="H24" s="2" t="n">
        <v>39.825699398564</v>
      </c>
      <c r="I24" s="2" t="n">
        <v>-105.036973544145</v>
      </c>
      <c r="J24" s="2" t="s">
        <v>35</v>
      </c>
      <c r="K24" s="2" t="s">
        <v>225</v>
      </c>
      <c r="L24" s="2"/>
      <c r="M24" s="2" t="n">
        <v>1974</v>
      </c>
      <c r="N24" s="2" t="n">
        <v>2002</v>
      </c>
      <c r="O24" s="2" t="s">
        <v>226</v>
      </c>
      <c r="P24" s="2" t="n">
        <v>11</v>
      </c>
      <c r="Q24" s="2" t="n">
        <v>13</v>
      </c>
      <c r="R24" s="2" t="n">
        <v>11</v>
      </c>
      <c r="S24" s="2" t="n">
        <v>1963</v>
      </c>
      <c r="T24" s="2" t="s">
        <v>227</v>
      </c>
      <c r="U24" s="2" t="s">
        <v>228</v>
      </c>
      <c r="V24" s="2" t="s">
        <v>73</v>
      </c>
      <c r="W24" s="2"/>
      <c r="X24" s="2"/>
      <c r="Y24" s="2"/>
      <c r="Z24" s="2"/>
      <c r="AA24" s="2"/>
      <c r="AB24" s="2" t="s">
        <v>229</v>
      </c>
      <c r="AC24" s="2" t="n">
        <v>226</v>
      </c>
      <c r="AD24" s="2"/>
      <c r="AE24" s="2"/>
      <c r="AF24" s="2" t="s">
        <v>230</v>
      </c>
      <c r="AG24" s="2" t="n">
        <v>57</v>
      </c>
    </row>
    <row r="25" customFormat="false" ht="15" hidden="false" customHeight="false" outlineLevel="0" collapsed="false">
      <c r="A25" s="2" t="s">
        <v>231</v>
      </c>
      <c r="B25" s="2" t="s">
        <v>31</v>
      </c>
      <c r="C25" s="2" t="s">
        <v>65</v>
      </c>
      <c r="D25" s="2" t="s">
        <v>232</v>
      </c>
      <c r="E25" s="2" t="s">
        <v>67</v>
      </c>
      <c r="F25" s="2" t="s">
        <v>68</v>
      </c>
      <c r="G25" s="2" t="s">
        <v>87</v>
      </c>
      <c r="H25" s="2" t="n">
        <v>39.8341799093164</v>
      </c>
      <c r="I25" s="2" t="n">
        <v>-104.998975363507</v>
      </c>
      <c r="J25" s="2" t="s">
        <v>35</v>
      </c>
      <c r="K25" s="2" t="s">
        <v>79</v>
      </c>
      <c r="L25" s="2"/>
      <c r="M25" s="2" t="n">
        <v>1974</v>
      </c>
      <c r="N25" s="2" t="n">
        <v>1976</v>
      </c>
      <c r="O25" s="2" t="s">
        <v>233</v>
      </c>
      <c r="P25" s="2" t="n">
        <v>2</v>
      </c>
      <c r="Q25" s="2" t="n">
        <v>1</v>
      </c>
      <c r="R25" s="2" t="n">
        <v>1</v>
      </c>
      <c r="S25" s="2" t="n">
        <v>1969</v>
      </c>
      <c r="T25" s="2" t="s">
        <v>234</v>
      </c>
      <c r="U25" s="2" t="s">
        <v>235</v>
      </c>
      <c r="V25" s="2" t="s">
        <v>73</v>
      </c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</row>
    <row r="26" customFormat="false" ht="15" hidden="false" customHeight="false" outlineLevel="0" collapsed="false">
      <c r="A26" s="2" t="s">
        <v>236</v>
      </c>
      <c r="B26" s="2" t="s">
        <v>31</v>
      </c>
      <c r="C26" s="2" t="s">
        <v>65</v>
      </c>
      <c r="D26" s="2" t="s">
        <v>237</v>
      </c>
      <c r="E26" s="2" t="s">
        <v>194</v>
      </c>
      <c r="F26" s="2" t="s">
        <v>68</v>
      </c>
      <c r="G26" s="2" t="s">
        <v>195</v>
      </c>
      <c r="H26" s="2" t="n">
        <v>39.8770905347033</v>
      </c>
      <c r="I26" s="2" t="n">
        <v>-104.982102819368</v>
      </c>
      <c r="J26" s="2" t="s">
        <v>35</v>
      </c>
      <c r="K26" s="2" t="s">
        <v>96</v>
      </c>
      <c r="L26" s="2"/>
      <c r="M26" s="2" t="n">
        <v>1974</v>
      </c>
      <c r="N26" s="2" t="n">
        <v>1977</v>
      </c>
      <c r="O26" s="2" t="s">
        <v>238</v>
      </c>
      <c r="P26" s="2" t="n">
        <v>2</v>
      </c>
      <c r="Q26" s="2" t="n">
        <v>2</v>
      </c>
      <c r="R26" s="2" t="n">
        <v>1</v>
      </c>
      <c r="S26" s="2" t="n">
        <v>1973</v>
      </c>
      <c r="T26" s="2" t="s">
        <v>239</v>
      </c>
      <c r="U26" s="2" t="s">
        <v>240</v>
      </c>
      <c r="V26" s="2" t="s">
        <v>73</v>
      </c>
      <c r="W26" s="2"/>
      <c r="X26" s="2"/>
      <c r="Y26" s="2"/>
      <c r="Z26" s="2"/>
      <c r="AA26" s="2"/>
      <c r="AB26" s="2"/>
      <c r="AC26" s="2"/>
      <c r="AD26" s="2"/>
      <c r="AE26" s="2"/>
      <c r="AF26" s="2" t="s">
        <v>241</v>
      </c>
      <c r="AG26" s="2" t="n">
        <v>152</v>
      </c>
    </row>
    <row r="27" customFormat="false" ht="15" hidden="false" customHeight="false" outlineLevel="0" collapsed="false">
      <c r="A27" s="2" t="s">
        <v>242</v>
      </c>
      <c r="B27" s="2" t="s">
        <v>31</v>
      </c>
      <c r="C27" s="2" t="s">
        <v>65</v>
      </c>
      <c r="D27" s="2" t="s">
        <v>243</v>
      </c>
      <c r="E27" s="2" t="s">
        <v>194</v>
      </c>
      <c r="F27" s="2" t="s">
        <v>68</v>
      </c>
      <c r="G27" s="2" t="s">
        <v>195</v>
      </c>
      <c r="H27" s="2" t="n">
        <v>39.812732</v>
      </c>
      <c r="I27" s="2" t="n">
        <v>-104.975336162216</v>
      </c>
      <c r="J27" s="2" t="s">
        <v>35</v>
      </c>
      <c r="K27" s="2" t="s">
        <v>244</v>
      </c>
      <c r="L27" s="2"/>
      <c r="M27" s="2" t="n">
        <v>1974</v>
      </c>
      <c r="N27" s="2" t="n">
        <v>1980</v>
      </c>
      <c r="O27" s="2" t="s">
        <v>245</v>
      </c>
      <c r="P27" s="2" t="n">
        <v>2</v>
      </c>
      <c r="Q27" s="2" t="n">
        <v>2</v>
      </c>
      <c r="R27" s="2" t="n">
        <v>2</v>
      </c>
      <c r="S27" s="2" t="n">
        <v>1953</v>
      </c>
      <c r="T27" s="2" t="s">
        <v>246</v>
      </c>
      <c r="U27" s="2" t="s">
        <v>247</v>
      </c>
      <c r="V27" s="2" t="s">
        <v>73</v>
      </c>
      <c r="W27" s="2"/>
      <c r="X27" s="2"/>
      <c r="Y27" s="2"/>
      <c r="Z27" s="2"/>
      <c r="AA27" s="2"/>
      <c r="AB27" s="2"/>
      <c r="AC27" s="2"/>
      <c r="AD27" s="2" t="s">
        <v>248</v>
      </c>
      <c r="AE27" s="2" t="n">
        <v>136</v>
      </c>
      <c r="AF27" s="2" t="s">
        <v>249</v>
      </c>
      <c r="AG27" s="2" t="n">
        <v>49</v>
      </c>
    </row>
    <row r="28" customFormat="false" ht="15" hidden="false" customHeight="false" outlineLevel="0" collapsed="false">
      <c r="A28" s="2" t="s">
        <v>250</v>
      </c>
      <c r="B28" s="2" t="s">
        <v>31</v>
      </c>
      <c r="C28" s="2" t="s">
        <v>65</v>
      </c>
      <c r="D28" s="2" t="s">
        <v>251</v>
      </c>
      <c r="E28" s="2" t="s">
        <v>151</v>
      </c>
      <c r="F28" s="2" t="s">
        <v>68</v>
      </c>
      <c r="G28" s="2" t="s">
        <v>152</v>
      </c>
      <c r="H28" s="2" t="n">
        <v>39.856531</v>
      </c>
      <c r="I28" s="2" t="n">
        <v>-105.063424</v>
      </c>
      <c r="J28" s="2" t="s">
        <v>35</v>
      </c>
      <c r="K28" s="2" t="s">
        <v>252</v>
      </c>
      <c r="L28" s="2"/>
      <c r="M28" s="2" t="n">
        <v>1974</v>
      </c>
      <c r="N28" s="2" t="n">
        <v>2002</v>
      </c>
      <c r="O28" s="2" t="s">
        <v>253</v>
      </c>
      <c r="P28" s="2" t="n">
        <v>5</v>
      </c>
      <c r="Q28" s="2" t="n">
        <v>2</v>
      </c>
      <c r="R28" s="2" t="n">
        <v>2</v>
      </c>
      <c r="S28" s="2" t="n">
        <v>1956</v>
      </c>
      <c r="T28" s="2" t="s">
        <v>254</v>
      </c>
      <c r="U28" s="2" t="s">
        <v>255</v>
      </c>
      <c r="V28" s="2" t="s">
        <v>73</v>
      </c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customFormat="false" ht="15" hidden="false" customHeight="false" outlineLevel="0" collapsed="false">
      <c r="A29" s="2" t="s">
        <v>256</v>
      </c>
      <c r="B29" s="2" t="s">
        <v>31</v>
      </c>
      <c r="C29" s="2" t="s">
        <v>65</v>
      </c>
      <c r="D29" s="2" t="s">
        <v>257</v>
      </c>
      <c r="E29" s="2" t="s">
        <v>77</v>
      </c>
      <c r="F29" s="2" t="s">
        <v>68</v>
      </c>
      <c r="G29" s="2" t="s">
        <v>78</v>
      </c>
      <c r="H29" s="2" t="n">
        <v>39.8055124566974</v>
      </c>
      <c r="I29" s="2" t="n">
        <v>-104.933668387946</v>
      </c>
      <c r="J29" s="2" t="s">
        <v>35</v>
      </c>
      <c r="K29" s="2" t="s">
        <v>258</v>
      </c>
      <c r="L29" s="2"/>
      <c r="M29" s="2" t="n">
        <v>1976</v>
      </c>
      <c r="N29" s="2" t="n">
        <v>1990</v>
      </c>
      <c r="O29" s="2" t="s">
        <v>259</v>
      </c>
      <c r="P29" s="2" t="n">
        <v>8</v>
      </c>
      <c r="Q29" s="2" t="n">
        <v>3</v>
      </c>
      <c r="R29" s="2" t="n">
        <v>3</v>
      </c>
      <c r="S29" s="2" t="n">
        <v>1966</v>
      </c>
      <c r="T29" s="2" t="s">
        <v>260</v>
      </c>
      <c r="U29" s="2" t="s">
        <v>261</v>
      </c>
      <c r="V29" s="2" t="s">
        <v>73</v>
      </c>
      <c r="W29" s="2"/>
      <c r="X29" s="2"/>
      <c r="Y29" s="2"/>
      <c r="Z29" s="2"/>
      <c r="AA29" s="2"/>
      <c r="AB29" s="2" t="s">
        <v>262</v>
      </c>
      <c r="AC29" s="2" t="n">
        <v>152</v>
      </c>
      <c r="AD29" s="2"/>
      <c r="AE29" s="2"/>
      <c r="AF29" s="2" t="s">
        <v>263</v>
      </c>
      <c r="AG29" s="2" t="n">
        <v>51</v>
      </c>
    </row>
    <row r="30" customFormat="false" ht="15" hidden="false" customHeight="false" outlineLevel="0" collapsed="false">
      <c r="A30" s="2" t="s">
        <v>264</v>
      </c>
      <c r="B30" s="2" t="s">
        <v>31</v>
      </c>
      <c r="C30" s="2" t="s">
        <v>65</v>
      </c>
      <c r="D30" s="2" t="s">
        <v>265</v>
      </c>
      <c r="E30" s="2" t="s">
        <v>67</v>
      </c>
      <c r="F30" s="2" t="s">
        <v>68</v>
      </c>
      <c r="G30" s="2" t="s">
        <v>87</v>
      </c>
      <c r="H30" s="2" t="n">
        <v>39.8128255693436</v>
      </c>
      <c r="I30" s="2" t="n">
        <v>-105.023551888722</v>
      </c>
      <c r="J30" s="2" t="s">
        <v>35</v>
      </c>
      <c r="K30" s="2" t="s">
        <v>266</v>
      </c>
      <c r="L30" s="2"/>
      <c r="M30" s="2" t="n">
        <v>1976</v>
      </c>
      <c r="N30" s="2" t="n">
        <v>1990</v>
      </c>
      <c r="O30" s="2" t="s">
        <v>267</v>
      </c>
      <c r="P30" s="2" t="n">
        <v>4</v>
      </c>
      <c r="Q30" s="2" t="n">
        <v>2</v>
      </c>
      <c r="R30" s="2" t="n">
        <v>2</v>
      </c>
      <c r="S30" s="2" t="n">
        <v>1972</v>
      </c>
      <c r="T30" s="2" t="s">
        <v>268</v>
      </c>
      <c r="U30" s="2" t="s">
        <v>269</v>
      </c>
      <c r="V30" s="2" t="s">
        <v>73</v>
      </c>
      <c r="W30" s="2"/>
      <c r="X30" s="2"/>
      <c r="Y30" s="2"/>
      <c r="Z30" s="2"/>
      <c r="AA30" s="2"/>
      <c r="AB30" s="2"/>
      <c r="AC30" s="2"/>
      <c r="AD30" s="2"/>
      <c r="AE30" s="2"/>
      <c r="AF30" s="2" t="s">
        <v>270</v>
      </c>
      <c r="AG30" s="2" t="n">
        <v>48</v>
      </c>
    </row>
    <row r="31" customFormat="false" ht="15" hidden="false" customHeight="false" outlineLevel="0" collapsed="false">
      <c r="A31" s="2" t="s">
        <v>271</v>
      </c>
      <c r="B31" s="2" t="s">
        <v>31</v>
      </c>
      <c r="C31" s="2" t="s">
        <v>65</v>
      </c>
      <c r="D31" s="2" t="s">
        <v>272</v>
      </c>
      <c r="E31" s="2" t="s">
        <v>67</v>
      </c>
      <c r="F31" s="2" t="s">
        <v>68</v>
      </c>
      <c r="G31" s="2" t="s">
        <v>87</v>
      </c>
      <c r="H31" s="2" t="n">
        <v>39.701519</v>
      </c>
      <c r="I31" s="2" t="n">
        <v>-105.005305</v>
      </c>
      <c r="J31" s="2" t="s">
        <v>35</v>
      </c>
      <c r="K31" s="2" t="s">
        <v>79</v>
      </c>
      <c r="L31" s="2"/>
      <c r="M31" s="2" t="n">
        <v>1976</v>
      </c>
      <c r="N31" s="2" t="n">
        <v>1976</v>
      </c>
      <c r="O31" s="2" t="s">
        <v>273</v>
      </c>
      <c r="P31" s="2" t="n">
        <v>1</v>
      </c>
      <c r="Q31" s="2" t="n">
        <v>1</v>
      </c>
      <c r="R31" s="2" t="n">
        <v>1</v>
      </c>
      <c r="S31" s="2" t="n">
        <v>1952</v>
      </c>
      <c r="T31" s="2" t="s">
        <v>274</v>
      </c>
      <c r="U31" s="2" t="s">
        <v>275</v>
      </c>
      <c r="V31" s="2" t="s">
        <v>73</v>
      </c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</row>
    <row r="32" customFormat="false" ht="15" hidden="false" customHeight="false" outlineLevel="0" collapsed="false">
      <c r="A32" s="2" t="s">
        <v>276</v>
      </c>
      <c r="B32" s="2" t="s">
        <v>31</v>
      </c>
      <c r="C32" s="2" t="s">
        <v>65</v>
      </c>
      <c r="D32" s="2" t="s">
        <v>277</v>
      </c>
      <c r="E32" s="2" t="s">
        <v>194</v>
      </c>
      <c r="F32" s="2" t="s">
        <v>68</v>
      </c>
      <c r="G32" s="2" t="s">
        <v>195</v>
      </c>
      <c r="H32" s="2" t="n">
        <v>39.8623886669259</v>
      </c>
      <c r="I32" s="2" t="n">
        <v>-104.949222703446</v>
      </c>
      <c r="J32" s="2" t="s">
        <v>35</v>
      </c>
      <c r="K32" s="2" t="s">
        <v>79</v>
      </c>
      <c r="L32" s="2"/>
      <c r="M32" s="2" t="n">
        <v>1976</v>
      </c>
      <c r="N32" s="2" t="n">
        <v>1976</v>
      </c>
      <c r="O32" s="2" t="s">
        <v>273</v>
      </c>
      <c r="P32" s="2" t="n">
        <v>1</v>
      </c>
      <c r="Q32" s="2" t="n">
        <v>1</v>
      </c>
      <c r="R32" s="2" t="n">
        <v>1</v>
      </c>
      <c r="S32" s="2" t="n">
        <v>1970</v>
      </c>
      <c r="T32" s="2" t="s">
        <v>278</v>
      </c>
      <c r="U32" s="2" t="s">
        <v>279</v>
      </c>
      <c r="V32" s="2" t="s">
        <v>73</v>
      </c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customFormat="false" ht="15" hidden="false" customHeight="false" outlineLevel="0" collapsed="false">
      <c r="A33" s="2" t="s">
        <v>280</v>
      </c>
      <c r="B33" s="2" t="s">
        <v>31</v>
      </c>
      <c r="C33" s="2" t="s">
        <v>65</v>
      </c>
      <c r="D33" s="2" t="s">
        <v>281</v>
      </c>
      <c r="E33" s="2" t="s">
        <v>118</v>
      </c>
      <c r="F33" s="2" t="s">
        <v>68</v>
      </c>
      <c r="G33" s="2" t="s">
        <v>160</v>
      </c>
      <c r="H33" s="2" t="n">
        <v>39.9870744693878</v>
      </c>
      <c r="I33" s="2" t="n">
        <v>-104.82237577551</v>
      </c>
      <c r="J33" s="2" t="s">
        <v>35</v>
      </c>
      <c r="K33" s="2" t="s">
        <v>69</v>
      </c>
      <c r="L33" s="2"/>
      <c r="M33" s="2" t="n">
        <v>1977</v>
      </c>
      <c r="N33" s="2" t="n">
        <v>1979</v>
      </c>
      <c r="O33" s="2" t="s">
        <v>282</v>
      </c>
      <c r="P33" s="2" t="n">
        <v>2</v>
      </c>
      <c r="Q33" s="2" t="n">
        <v>1</v>
      </c>
      <c r="R33" s="2" t="n">
        <v>1</v>
      </c>
      <c r="S33" s="2" t="n">
        <v>1961</v>
      </c>
      <c r="T33" s="2" t="s">
        <v>283</v>
      </c>
      <c r="U33" s="2" t="s">
        <v>284</v>
      </c>
      <c r="V33" s="2" t="s">
        <v>73</v>
      </c>
      <c r="W33" s="2"/>
      <c r="X33" s="2"/>
      <c r="Y33" s="2"/>
      <c r="Z33" s="2"/>
      <c r="AA33" s="2"/>
      <c r="AB33" s="2"/>
      <c r="AC33" s="2"/>
      <c r="AD33" s="2"/>
      <c r="AE33" s="2"/>
      <c r="AF33" s="2" t="s">
        <v>285</v>
      </c>
      <c r="AG33" s="2" t="n">
        <v>145</v>
      </c>
    </row>
    <row r="34" customFormat="false" ht="15" hidden="false" customHeight="false" outlineLevel="0" collapsed="false">
      <c r="A34" s="2" t="s">
        <v>286</v>
      </c>
      <c r="B34" s="2" t="s">
        <v>31</v>
      </c>
      <c r="C34" s="2" t="s">
        <v>65</v>
      </c>
      <c r="D34" s="2" t="s">
        <v>287</v>
      </c>
      <c r="E34" s="2" t="s">
        <v>102</v>
      </c>
      <c r="F34" s="2" t="s">
        <v>68</v>
      </c>
      <c r="G34" s="2" t="s">
        <v>103</v>
      </c>
      <c r="H34" s="2" t="n">
        <v>39.74266498671</v>
      </c>
      <c r="I34" s="2" t="n">
        <v>-104.808216101924</v>
      </c>
      <c r="J34" s="2" t="s">
        <v>35</v>
      </c>
      <c r="K34" s="2" t="s">
        <v>96</v>
      </c>
      <c r="L34" s="2"/>
      <c r="M34" s="2" t="n">
        <v>1979</v>
      </c>
      <c r="N34" s="2" t="n">
        <v>1979</v>
      </c>
      <c r="O34" s="2" t="s">
        <v>288</v>
      </c>
      <c r="P34" s="2" t="n">
        <v>1</v>
      </c>
      <c r="Q34" s="2" t="n">
        <v>2</v>
      </c>
      <c r="R34" s="2" t="n">
        <v>1</v>
      </c>
      <c r="S34" s="2" t="n">
        <v>1968</v>
      </c>
      <c r="T34" s="2" t="s">
        <v>289</v>
      </c>
      <c r="U34" s="2" t="s">
        <v>290</v>
      </c>
      <c r="V34" s="2" t="s">
        <v>73</v>
      </c>
      <c r="W34" s="2"/>
      <c r="X34" s="2"/>
      <c r="Y34" s="2"/>
      <c r="Z34" s="2"/>
      <c r="AA34" s="2"/>
      <c r="AB34" s="2"/>
      <c r="AC34" s="2"/>
      <c r="AD34" s="2"/>
      <c r="AE34" s="2"/>
      <c r="AF34" s="2" t="s">
        <v>291</v>
      </c>
      <c r="AG34" s="2" t="n">
        <v>131</v>
      </c>
    </row>
    <row r="35" customFormat="false" ht="15" hidden="false" customHeight="false" outlineLevel="0" collapsed="false">
      <c r="A35" s="2" t="s">
        <v>292</v>
      </c>
      <c r="B35" s="2" t="s">
        <v>31</v>
      </c>
      <c r="C35" s="2" t="s">
        <v>65</v>
      </c>
      <c r="D35" s="2" t="s">
        <v>293</v>
      </c>
      <c r="E35" s="2" t="s">
        <v>102</v>
      </c>
      <c r="F35" s="2" t="s">
        <v>68</v>
      </c>
      <c r="G35" s="2" t="s">
        <v>103</v>
      </c>
      <c r="H35" s="2" t="n">
        <v>39.7402853483171</v>
      </c>
      <c r="I35" s="2" t="n">
        <v>-104.801516179586</v>
      </c>
      <c r="J35" s="2" t="s">
        <v>35</v>
      </c>
      <c r="K35" s="2" t="s">
        <v>153</v>
      </c>
      <c r="L35" s="2"/>
      <c r="M35" s="2" t="n">
        <v>1979</v>
      </c>
      <c r="N35" s="2" t="n">
        <v>1979</v>
      </c>
      <c r="O35" s="2" t="s">
        <v>288</v>
      </c>
      <c r="P35" s="2" t="n">
        <v>1</v>
      </c>
      <c r="Q35" s="2" t="n">
        <v>1</v>
      </c>
      <c r="R35" s="2" t="n">
        <v>1</v>
      </c>
      <c r="S35" s="2" t="n">
        <v>1976</v>
      </c>
      <c r="T35" s="2" t="s">
        <v>294</v>
      </c>
      <c r="U35" s="2" t="s">
        <v>295</v>
      </c>
      <c r="V35" s="2" t="s">
        <v>73</v>
      </c>
      <c r="W35" s="2"/>
      <c r="X35" s="2"/>
      <c r="Y35" s="2"/>
      <c r="Z35" s="2"/>
      <c r="AA35" s="2"/>
      <c r="AB35" s="2"/>
      <c r="AC35" s="2"/>
      <c r="AD35" s="2"/>
      <c r="AE35" s="2"/>
      <c r="AF35" s="2" t="s">
        <v>109</v>
      </c>
      <c r="AG35" s="2" t="n">
        <v>99</v>
      </c>
    </row>
    <row r="36" customFormat="false" ht="15" hidden="false" customHeight="false" outlineLevel="0" collapsed="false">
      <c r="A36" s="2" t="s">
        <v>296</v>
      </c>
      <c r="B36" s="2" t="s">
        <v>31</v>
      </c>
      <c r="C36" s="2" t="s">
        <v>65</v>
      </c>
      <c r="D36" s="2" t="s">
        <v>297</v>
      </c>
      <c r="E36" s="2" t="s">
        <v>118</v>
      </c>
      <c r="F36" s="2" t="s">
        <v>68</v>
      </c>
      <c r="G36" s="2" t="s">
        <v>160</v>
      </c>
      <c r="H36" s="2" t="n">
        <v>39.9271806340885</v>
      </c>
      <c r="I36" s="2" t="n">
        <v>-104.860824197338</v>
      </c>
      <c r="J36" s="2" t="s">
        <v>35</v>
      </c>
      <c r="K36" s="2" t="s">
        <v>168</v>
      </c>
      <c r="L36" s="2"/>
      <c r="M36" s="2" t="n">
        <v>1980</v>
      </c>
      <c r="N36" s="2" t="n">
        <v>1999</v>
      </c>
      <c r="O36" s="2" t="s">
        <v>298</v>
      </c>
      <c r="P36" s="2" t="n">
        <v>5</v>
      </c>
      <c r="Q36" s="2" t="n">
        <v>1</v>
      </c>
      <c r="R36" s="2" t="n">
        <v>1</v>
      </c>
      <c r="S36" s="2" t="n">
        <v>1955</v>
      </c>
      <c r="T36" s="2" t="s">
        <v>299</v>
      </c>
      <c r="U36" s="2" t="s">
        <v>300</v>
      </c>
      <c r="V36" s="2" t="s">
        <v>73</v>
      </c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 customFormat="false" ht="15" hidden="false" customHeight="false" outlineLevel="0" collapsed="false">
      <c r="A37" s="2" t="s">
        <v>301</v>
      </c>
      <c r="B37" s="2" t="s">
        <v>31</v>
      </c>
      <c r="C37" s="2" t="s">
        <v>65</v>
      </c>
      <c r="D37" s="2" t="s">
        <v>302</v>
      </c>
      <c r="E37" s="2" t="s">
        <v>67</v>
      </c>
      <c r="F37" s="2" t="s">
        <v>68</v>
      </c>
      <c r="G37" s="2" t="s">
        <v>87</v>
      </c>
      <c r="H37" s="2" t="n">
        <v>39.8092257272727</v>
      </c>
      <c r="I37" s="2" t="n">
        <v>-105.022671545455</v>
      </c>
      <c r="J37" s="2" t="s">
        <v>35</v>
      </c>
      <c r="K37" s="2" t="s">
        <v>79</v>
      </c>
      <c r="L37" s="2"/>
      <c r="M37" s="2" t="n">
        <v>1980</v>
      </c>
      <c r="N37" s="2" t="n">
        <v>1999</v>
      </c>
      <c r="O37" s="2" t="s">
        <v>303</v>
      </c>
      <c r="P37" s="2" t="n">
        <v>6</v>
      </c>
      <c r="Q37" s="2" t="n">
        <v>2</v>
      </c>
      <c r="R37" s="2" t="n">
        <v>2</v>
      </c>
      <c r="S37" s="2" t="n">
        <v>1976</v>
      </c>
      <c r="T37" s="2" t="s">
        <v>304</v>
      </c>
      <c r="U37" s="2" t="s">
        <v>305</v>
      </c>
      <c r="V37" s="2" t="s">
        <v>73</v>
      </c>
      <c r="W37" s="2"/>
      <c r="X37" s="2"/>
      <c r="Y37" s="2"/>
      <c r="Z37" s="2"/>
      <c r="AA37" s="2"/>
      <c r="AB37" s="2"/>
      <c r="AC37" s="2"/>
      <c r="AD37" s="2"/>
      <c r="AE37" s="2"/>
      <c r="AF37" s="2" t="s">
        <v>306</v>
      </c>
      <c r="AG37" s="2" t="n">
        <v>182</v>
      </c>
    </row>
    <row r="38" customFormat="false" ht="15" hidden="false" customHeight="false" outlineLevel="0" collapsed="false">
      <c r="A38" s="2" t="s">
        <v>307</v>
      </c>
      <c r="B38" s="2" t="s">
        <v>31</v>
      </c>
      <c r="C38" s="2" t="s">
        <v>65</v>
      </c>
      <c r="D38" s="2" t="s">
        <v>308</v>
      </c>
      <c r="E38" s="2" t="s">
        <v>194</v>
      </c>
      <c r="F38" s="2" t="s">
        <v>68</v>
      </c>
      <c r="G38" s="2" t="s">
        <v>309</v>
      </c>
      <c r="H38" s="2" t="n">
        <v>39.9226872937203</v>
      </c>
      <c r="I38" s="2" t="n">
        <v>-104.97784747599</v>
      </c>
      <c r="J38" s="2" t="s">
        <v>35</v>
      </c>
      <c r="K38" s="2" t="s">
        <v>168</v>
      </c>
      <c r="L38" s="2"/>
      <c r="M38" s="2" t="n">
        <v>1980</v>
      </c>
      <c r="N38" s="2" t="n">
        <v>1999</v>
      </c>
      <c r="O38" s="2" t="s">
        <v>310</v>
      </c>
      <c r="P38" s="2" t="n">
        <v>5</v>
      </c>
      <c r="Q38" s="2" t="n">
        <v>2</v>
      </c>
      <c r="R38" s="2" t="n">
        <v>2</v>
      </c>
      <c r="S38" s="2" t="n">
        <v>1962</v>
      </c>
      <c r="T38" s="2" t="s">
        <v>311</v>
      </c>
      <c r="U38" s="2" t="s">
        <v>312</v>
      </c>
      <c r="V38" s="2" t="s">
        <v>73</v>
      </c>
      <c r="W38" s="2"/>
      <c r="X38" s="2"/>
      <c r="Y38" s="2"/>
      <c r="Z38" s="2"/>
      <c r="AA38" s="2"/>
      <c r="AB38" s="2" t="s">
        <v>313</v>
      </c>
      <c r="AC38" s="2" t="n">
        <v>244</v>
      </c>
      <c r="AD38" s="2"/>
      <c r="AE38" s="2"/>
      <c r="AF38" s="2" t="s">
        <v>314</v>
      </c>
      <c r="AG38" s="2" t="n">
        <v>78</v>
      </c>
    </row>
    <row r="39" customFormat="false" ht="15" hidden="false" customHeight="false" outlineLevel="0" collapsed="false">
      <c r="A39" s="2" t="s">
        <v>315</v>
      </c>
      <c r="B39" s="2" t="s">
        <v>31</v>
      </c>
      <c r="C39" s="2" t="s">
        <v>65</v>
      </c>
      <c r="D39" s="2" t="s">
        <v>316</v>
      </c>
      <c r="E39" s="2" t="s">
        <v>317</v>
      </c>
      <c r="F39" s="2" t="s">
        <v>68</v>
      </c>
      <c r="G39" s="2" t="s">
        <v>318</v>
      </c>
      <c r="H39" s="2" t="n">
        <v>39.8997332596955</v>
      </c>
      <c r="I39" s="2" t="n">
        <v>-104.830811234703</v>
      </c>
      <c r="J39" s="2" t="s">
        <v>35</v>
      </c>
      <c r="K39" s="2" t="s">
        <v>168</v>
      </c>
      <c r="L39" s="2"/>
      <c r="M39" s="2" t="n">
        <v>1980</v>
      </c>
      <c r="N39" s="2" t="n">
        <v>1980</v>
      </c>
      <c r="O39" s="2" t="s">
        <v>319</v>
      </c>
      <c r="P39" s="2" t="n">
        <v>1</v>
      </c>
      <c r="Q39" s="2" t="n">
        <v>1</v>
      </c>
      <c r="R39" s="2" t="n">
        <v>1</v>
      </c>
      <c r="S39" s="2" t="n">
        <v>1978</v>
      </c>
      <c r="T39" s="2" t="s">
        <v>320</v>
      </c>
      <c r="U39" s="2" t="s">
        <v>321</v>
      </c>
      <c r="V39" s="2" t="s">
        <v>73</v>
      </c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</row>
    <row r="40" customFormat="false" ht="15" hidden="false" customHeight="false" outlineLevel="0" collapsed="false">
      <c r="A40" s="2" t="s">
        <v>322</v>
      </c>
      <c r="B40" s="2" t="s">
        <v>31</v>
      </c>
      <c r="C40" s="2" t="s">
        <v>65</v>
      </c>
      <c r="D40" s="2" t="s">
        <v>323</v>
      </c>
      <c r="E40" s="2" t="s">
        <v>151</v>
      </c>
      <c r="F40" s="2" t="s">
        <v>68</v>
      </c>
      <c r="G40" s="2" t="s">
        <v>152</v>
      </c>
      <c r="H40" s="2" t="n">
        <v>39.8689870277778</v>
      </c>
      <c r="I40" s="2" t="n">
        <v>-105.063042861111</v>
      </c>
      <c r="J40" s="2" t="s">
        <v>35</v>
      </c>
      <c r="K40" s="2" t="s">
        <v>168</v>
      </c>
      <c r="L40" s="2"/>
      <c r="M40" s="2" t="n">
        <v>1980</v>
      </c>
      <c r="N40" s="2" t="n">
        <v>1988</v>
      </c>
      <c r="O40" s="2" t="s">
        <v>319</v>
      </c>
      <c r="P40" s="2" t="n">
        <v>3</v>
      </c>
      <c r="Q40" s="2" t="n">
        <v>2</v>
      </c>
      <c r="R40" s="2" t="n">
        <v>1</v>
      </c>
      <c r="S40" s="2" t="n">
        <v>1967</v>
      </c>
      <c r="T40" s="2" t="s">
        <v>324</v>
      </c>
      <c r="U40" s="2" t="s">
        <v>325</v>
      </c>
      <c r="V40" s="2" t="s">
        <v>73</v>
      </c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customFormat="false" ht="15" hidden="false" customHeight="false" outlineLevel="0" collapsed="false">
      <c r="A41" s="2" t="s">
        <v>326</v>
      </c>
      <c r="B41" s="2" t="s">
        <v>31</v>
      </c>
      <c r="C41" s="2" t="s">
        <v>65</v>
      </c>
      <c r="D41" s="2" t="s">
        <v>327</v>
      </c>
      <c r="E41" s="2" t="s">
        <v>102</v>
      </c>
      <c r="F41" s="2" t="s">
        <v>68</v>
      </c>
      <c r="G41" s="2" t="s">
        <v>103</v>
      </c>
      <c r="H41" s="2" t="n">
        <v>39.7645383472983</v>
      </c>
      <c r="I41" s="2" t="n">
        <v>-104.820343737729</v>
      </c>
      <c r="J41" s="2" t="s">
        <v>35</v>
      </c>
      <c r="K41" s="2" t="s">
        <v>79</v>
      </c>
      <c r="L41" s="2"/>
      <c r="M41" s="2" t="n">
        <v>1982</v>
      </c>
      <c r="N41" s="2" t="n">
        <v>1983</v>
      </c>
      <c r="O41" s="2" t="s">
        <v>328</v>
      </c>
      <c r="P41" s="2" t="n">
        <v>2</v>
      </c>
      <c r="Q41" s="2" t="n">
        <v>1</v>
      </c>
      <c r="R41" s="2" t="n">
        <v>1</v>
      </c>
      <c r="S41" s="2" t="n">
        <v>1976</v>
      </c>
      <c r="T41" s="2" t="s">
        <v>329</v>
      </c>
      <c r="U41" s="2" t="s">
        <v>330</v>
      </c>
      <c r="V41" s="2" t="s">
        <v>73</v>
      </c>
      <c r="W41" s="2"/>
      <c r="X41" s="2"/>
      <c r="Y41" s="2"/>
      <c r="Z41" s="2"/>
      <c r="AA41" s="2"/>
      <c r="AB41" s="2"/>
      <c r="AC41" s="2"/>
      <c r="AD41" s="2"/>
      <c r="AE41" s="2"/>
      <c r="AF41" s="2" t="s">
        <v>331</v>
      </c>
      <c r="AG41" s="2" t="n">
        <v>46</v>
      </c>
    </row>
    <row r="42" customFormat="false" ht="15" hidden="false" customHeight="false" outlineLevel="0" collapsed="false">
      <c r="A42" s="2" t="s">
        <v>332</v>
      </c>
      <c r="B42" s="2" t="s">
        <v>31</v>
      </c>
      <c r="C42" s="2" t="s">
        <v>65</v>
      </c>
      <c r="D42" s="2" t="s">
        <v>333</v>
      </c>
      <c r="E42" s="2" t="s">
        <v>317</v>
      </c>
      <c r="F42" s="2" t="s">
        <v>68</v>
      </c>
      <c r="G42" s="2" t="s">
        <v>318</v>
      </c>
      <c r="H42" s="2" t="n">
        <v>39.9179649836716</v>
      </c>
      <c r="I42" s="2" t="n">
        <v>-104.86783442424</v>
      </c>
      <c r="J42" s="2" t="s">
        <v>35</v>
      </c>
      <c r="K42" s="2" t="s">
        <v>244</v>
      </c>
      <c r="L42" s="2"/>
      <c r="M42" s="2" t="n">
        <v>1982</v>
      </c>
      <c r="N42" s="2" t="n">
        <v>1990</v>
      </c>
      <c r="O42" s="2" t="s">
        <v>334</v>
      </c>
      <c r="P42" s="2" t="n">
        <v>5</v>
      </c>
      <c r="Q42" s="2" t="n">
        <v>3</v>
      </c>
      <c r="R42" s="2" t="n">
        <v>3</v>
      </c>
      <c r="S42" s="2" t="n">
        <v>1965</v>
      </c>
      <c r="T42" s="2" t="s">
        <v>335</v>
      </c>
      <c r="U42" s="2" t="s">
        <v>336</v>
      </c>
      <c r="V42" s="2" t="s">
        <v>73</v>
      </c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customFormat="false" ht="15" hidden="false" customHeight="false" outlineLevel="0" collapsed="false">
      <c r="A43" s="2" t="s">
        <v>337</v>
      </c>
      <c r="B43" s="2" t="s">
        <v>31</v>
      </c>
      <c r="C43" s="2" t="s">
        <v>65</v>
      </c>
      <c r="D43" s="2" t="s">
        <v>338</v>
      </c>
      <c r="E43" s="2" t="s">
        <v>194</v>
      </c>
      <c r="F43" s="2" t="s">
        <v>68</v>
      </c>
      <c r="G43" s="2" t="s">
        <v>195</v>
      </c>
      <c r="H43" s="2" t="n">
        <v>39.8131931818182</v>
      </c>
      <c r="I43" s="2" t="n">
        <v>-104.978049242424</v>
      </c>
      <c r="J43" s="2" t="s">
        <v>35</v>
      </c>
      <c r="K43" s="2" t="s">
        <v>339</v>
      </c>
      <c r="L43" s="2" t="s">
        <v>340</v>
      </c>
      <c r="M43" s="2" t="n">
        <v>1982</v>
      </c>
      <c r="N43" s="2" t="n">
        <v>1999</v>
      </c>
      <c r="O43" s="2" t="s">
        <v>341</v>
      </c>
      <c r="P43" s="2" t="n">
        <v>4</v>
      </c>
      <c r="Q43" s="2" t="n">
        <v>4</v>
      </c>
      <c r="R43" s="2" t="n">
        <v>4</v>
      </c>
      <c r="S43" s="2" t="n">
        <v>1979</v>
      </c>
      <c r="T43" s="2" t="s">
        <v>342</v>
      </c>
      <c r="U43" s="2" t="s">
        <v>343</v>
      </c>
      <c r="V43" s="2" t="s">
        <v>73</v>
      </c>
      <c r="W43" s="2"/>
      <c r="X43" s="2"/>
      <c r="Y43" s="2"/>
      <c r="Z43" s="2"/>
      <c r="AA43" s="2"/>
      <c r="AB43" s="2"/>
      <c r="AC43" s="2"/>
      <c r="AD43" s="2" t="s">
        <v>344</v>
      </c>
      <c r="AE43" s="2" t="n">
        <v>216</v>
      </c>
      <c r="AF43" s="2" t="s">
        <v>345</v>
      </c>
      <c r="AG43" s="2" t="n">
        <v>61</v>
      </c>
    </row>
    <row r="44" customFormat="false" ht="15" hidden="false" customHeight="false" outlineLevel="0" collapsed="false">
      <c r="A44" s="2" t="s">
        <v>346</v>
      </c>
      <c r="B44" s="2" t="s">
        <v>31</v>
      </c>
      <c r="C44" s="2" t="s">
        <v>65</v>
      </c>
      <c r="D44" s="2" t="s">
        <v>347</v>
      </c>
      <c r="E44" s="2" t="s">
        <v>77</v>
      </c>
      <c r="F44" s="2" t="s">
        <v>68</v>
      </c>
      <c r="G44" s="2" t="s">
        <v>78</v>
      </c>
      <c r="H44" s="2" t="n">
        <v>39.7863764618255</v>
      </c>
      <c r="I44" s="2" t="n">
        <v>-104.906928838799</v>
      </c>
      <c r="J44" s="2" t="s">
        <v>35</v>
      </c>
      <c r="K44" s="2" t="s">
        <v>69</v>
      </c>
      <c r="L44" s="2"/>
      <c r="M44" s="2" t="n">
        <v>1983</v>
      </c>
      <c r="N44" s="2" t="n">
        <v>1993</v>
      </c>
      <c r="O44" s="2" t="s">
        <v>348</v>
      </c>
      <c r="P44" s="2" t="n">
        <v>4</v>
      </c>
      <c r="Q44" s="2" t="n">
        <v>3</v>
      </c>
      <c r="R44" s="2" t="n">
        <v>2</v>
      </c>
      <c r="S44" s="2" t="n">
        <v>1962</v>
      </c>
      <c r="T44" s="2" t="s">
        <v>349</v>
      </c>
      <c r="U44" s="2" t="s">
        <v>350</v>
      </c>
      <c r="V44" s="2" t="s">
        <v>73</v>
      </c>
      <c r="W44" s="2"/>
      <c r="X44" s="2"/>
      <c r="Y44" s="2"/>
      <c r="Z44" s="2"/>
      <c r="AA44" s="2"/>
      <c r="AB44" s="2"/>
      <c r="AC44" s="2"/>
      <c r="AD44" s="2"/>
      <c r="AE44" s="2"/>
      <c r="AF44" s="2" t="s">
        <v>351</v>
      </c>
      <c r="AG44" s="2" t="n">
        <v>100</v>
      </c>
    </row>
    <row r="45" customFormat="false" ht="15" hidden="false" customHeight="false" outlineLevel="0" collapsed="false">
      <c r="A45" s="2" t="s">
        <v>352</v>
      </c>
      <c r="B45" s="2" t="s">
        <v>31</v>
      </c>
      <c r="C45" s="2" t="s">
        <v>65</v>
      </c>
      <c r="D45" s="2" t="s">
        <v>353</v>
      </c>
      <c r="E45" s="2" t="s">
        <v>67</v>
      </c>
      <c r="F45" s="2" t="s">
        <v>68</v>
      </c>
      <c r="G45" s="2" t="s">
        <v>87</v>
      </c>
      <c r="H45" s="2" t="n">
        <v>39.7859869785801</v>
      </c>
      <c r="I45" s="2" t="n">
        <v>-105.016994992647</v>
      </c>
      <c r="J45" s="2" t="s">
        <v>35</v>
      </c>
      <c r="K45" s="2" t="s">
        <v>69</v>
      </c>
      <c r="L45" s="2"/>
      <c r="M45" s="2" t="n">
        <v>1983</v>
      </c>
      <c r="N45" s="2" t="n">
        <v>1986</v>
      </c>
      <c r="O45" s="2" t="s">
        <v>354</v>
      </c>
      <c r="P45" s="2" t="n">
        <v>3</v>
      </c>
      <c r="Q45" s="2" t="n">
        <v>2</v>
      </c>
      <c r="R45" s="2" t="n">
        <v>2</v>
      </c>
      <c r="S45" s="2" t="n">
        <v>1962</v>
      </c>
      <c r="T45" s="2" t="s">
        <v>355</v>
      </c>
      <c r="U45" s="2" t="s">
        <v>356</v>
      </c>
      <c r="V45" s="2" t="s">
        <v>73</v>
      </c>
      <c r="W45" s="2"/>
      <c r="X45" s="2"/>
      <c r="Y45" s="2"/>
      <c r="Z45" s="2"/>
      <c r="AA45" s="2"/>
      <c r="AB45" s="2"/>
      <c r="AC45" s="2"/>
      <c r="AD45" s="2"/>
      <c r="AE45" s="2"/>
      <c r="AF45" s="2" t="s">
        <v>357</v>
      </c>
      <c r="AG45" s="2" t="n">
        <v>100</v>
      </c>
    </row>
    <row r="46" customFormat="false" ht="15" hidden="false" customHeight="false" outlineLevel="0" collapsed="false">
      <c r="A46" s="2" t="s">
        <v>358</v>
      </c>
      <c r="B46" s="2" t="s">
        <v>31</v>
      </c>
      <c r="C46" s="2" t="s">
        <v>65</v>
      </c>
      <c r="D46" s="2" t="s">
        <v>359</v>
      </c>
      <c r="E46" s="2" t="s">
        <v>317</v>
      </c>
      <c r="F46" s="2" t="s">
        <v>68</v>
      </c>
      <c r="G46" s="2" t="s">
        <v>318</v>
      </c>
      <c r="H46" s="2" t="n">
        <v>39.8707428543689</v>
      </c>
      <c r="I46" s="2" t="n">
        <v>-104.873651941748</v>
      </c>
      <c r="J46" s="2" t="s">
        <v>35</v>
      </c>
      <c r="K46" s="2" t="s">
        <v>360</v>
      </c>
      <c r="L46" s="2" t="s">
        <v>105</v>
      </c>
      <c r="M46" s="2" t="n">
        <v>1983</v>
      </c>
      <c r="N46" s="2" t="n">
        <v>1988</v>
      </c>
      <c r="O46" s="2" t="s">
        <v>361</v>
      </c>
      <c r="P46" s="2" t="n">
        <v>2</v>
      </c>
      <c r="Q46" s="2" t="n">
        <v>2</v>
      </c>
      <c r="R46" s="2" t="n">
        <v>2</v>
      </c>
      <c r="S46" s="2" t="n">
        <v>1980</v>
      </c>
      <c r="T46" s="2" t="s">
        <v>362</v>
      </c>
      <c r="U46" s="2" t="s">
        <v>363</v>
      </c>
      <c r="V46" s="2" t="s">
        <v>73</v>
      </c>
      <c r="W46" s="2"/>
      <c r="X46" s="2"/>
      <c r="Y46" s="2"/>
      <c r="Z46" s="2"/>
      <c r="AA46" s="2"/>
      <c r="AB46" s="2"/>
      <c r="AC46" s="2"/>
      <c r="AD46" s="2"/>
      <c r="AE46" s="2"/>
      <c r="AF46" s="2" t="s">
        <v>364</v>
      </c>
      <c r="AG46" s="2" t="n">
        <v>207</v>
      </c>
    </row>
    <row r="47" customFormat="false" ht="15" hidden="false" customHeight="false" outlineLevel="0" collapsed="false">
      <c r="A47" s="2" t="s">
        <v>365</v>
      </c>
      <c r="B47" s="2" t="s">
        <v>31</v>
      </c>
      <c r="C47" s="2" t="s">
        <v>65</v>
      </c>
      <c r="D47" s="2" t="s">
        <v>366</v>
      </c>
      <c r="E47" s="2" t="s">
        <v>203</v>
      </c>
      <c r="F47" s="2" t="s">
        <v>68</v>
      </c>
      <c r="G47" s="2" t="s">
        <v>204</v>
      </c>
      <c r="H47" s="2" t="n">
        <v>39.8961027293136</v>
      </c>
      <c r="I47" s="2" t="n">
        <v>-104.963718479768</v>
      </c>
      <c r="J47" s="2" t="s">
        <v>35</v>
      </c>
      <c r="K47" s="2" t="s">
        <v>79</v>
      </c>
      <c r="L47" s="2"/>
      <c r="M47" s="2" t="n">
        <v>1983</v>
      </c>
      <c r="N47" s="2" t="n">
        <v>1990</v>
      </c>
      <c r="O47" s="2" t="s">
        <v>367</v>
      </c>
      <c r="P47" s="2" t="n">
        <v>2</v>
      </c>
      <c r="Q47" s="2" t="n">
        <v>1</v>
      </c>
      <c r="R47" s="2" t="n">
        <v>1</v>
      </c>
      <c r="S47" s="2" t="n">
        <v>1967</v>
      </c>
      <c r="T47" s="2" t="s">
        <v>368</v>
      </c>
      <c r="U47" s="2" t="s">
        <v>369</v>
      </c>
      <c r="V47" s="2" t="s">
        <v>73</v>
      </c>
      <c r="W47" s="2"/>
      <c r="X47" s="2"/>
      <c r="Y47" s="2"/>
      <c r="Z47" s="2"/>
      <c r="AA47" s="2"/>
      <c r="AB47" s="2"/>
      <c r="AC47" s="2"/>
      <c r="AD47" s="2" t="s">
        <v>370</v>
      </c>
      <c r="AE47" s="2" t="n">
        <v>104</v>
      </c>
      <c r="AF47" s="2" t="s">
        <v>371</v>
      </c>
      <c r="AG47" s="2" t="n">
        <v>61</v>
      </c>
    </row>
    <row r="48" customFormat="false" ht="15" hidden="false" customHeight="false" outlineLevel="0" collapsed="false">
      <c r="A48" s="2" t="s">
        <v>372</v>
      </c>
      <c r="B48" s="2" t="s">
        <v>31</v>
      </c>
      <c r="C48" s="2" t="s">
        <v>65</v>
      </c>
      <c r="D48" s="2" t="s">
        <v>373</v>
      </c>
      <c r="E48" s="2" t="s">
        <v>203</v>
      </c>
      <c r="F48" s="2" t="s">
        <v>68</v>
      </c>
      <c r="G48" s="2" t="s">
        <v>204</v>
      </c>
      <c r="H48" s="2" t="n">
        <v>39.897192</v>
      </c>
      <c r="I48" s="2" t="n">
        <v>-104.966318</v>
      </c>
      <c r="J48" s="2" t="s">
        <v>35</v>
      </c>
      <c r="K48" s="2" t="s">
        <v>153</v>
      </c>
      <c r="L48" s="2"/>
      <c r="M48" s="2" t="n">
        <v>1983</v>
      </c>
      <c r="N48" s="2" t="n">
        <v>1992</v>
      </c>
      <c r="O48" s="2" t="s">
        <v>361</v>
      </c>
      <c r="P48" s="2" t="n">
        <v>4</v>
      </c>
      <c r="Q48" s="2" t="n">
        <v>2</v>
      </c>
      <c r="R48" s="2" t="n">
        <v>2</v>
      </c>
      <c r="S48" s="2" t="n">
        <v>1967</v>
      </c>
      <c r="T48" s="2" t="s">
        <v>374</v>
      </c>
      <c r="U48" s="2" t="s">
        <v>375</v>
      </c>
      <c r="V48" s="2" t="s">
        <v>73</v>
      </c>
      <c r="W48" s="2"/>
      <c r="X48" s="2"/>
      <c r="Y48" s="2"/>
      <c r="Z48" s="2"/>
      <c r="AA48" s="2"/>
      <c r="AB48" s="2"/>
      <c r="AC48" s="2"/>
      <c r="AD48" s="2"/>
      <c r="AE48" s="2"/>
      <c r="AF48" s="2" t="s">
        <v>376</v>
      </c>
      <c r="AG48" s="2" t="n">
        <v>67</v>
      </c>
    </row>
    <row r="49" customFormat="false" ht="15" hidden="false" customHeight="false" outlineLevel="0" collapsed="false">
      <c r="A49" s="2" t="s">
        <v>377</v>
      </c>
      <c r="B49" s="2" t="s">
        <v>31</v>
      </c>
      <c r="C49" s="2" t="s">
        <v>65</v>
      </c>
      <c r="D49" s="2" t="s">
        <v>378</v>
      </c>
      <c r="E49" s="2" t="s">
        <v>67</v>
      </c>
      <c r="F49" s="2" t="s">
        <v>68</v>
      </c>
      <c r="G49" s="2" t="s">
        <v>87</v>
      </c>
      <c r="H49" s="2" t="n">
        <v>39.8374680521485</v>
      </c>
      <c r="I49" s="2" t="n">
        <v>-104.98775195151</v>
      </c>
      <c r="J49" s="2" t="s">
        <v>35</v>
      </c>
      <c r="K49" s="2" t="s">
        <v>79</v>
      </c>
      <c r="L49" s="2"/>
      <c r="M49" s="2" t="n">
        <v>1984</v>
      </c>
      <c r="N49" s="2" t="n">
        <v>1988</v>
      </c>
      <c r="O49" s="2" t="s">
        <v>379</v>
      </c>
      <c r="P49" s="2" t="n">
        <v>3</v>
      </c>
      <c r="Q49" s="2" t="n">
        <v>1</v>
      </c>
      <c r="R49" s="2" t="n">
        <v>1</v>
      </c>
      <c r="S49" s="2" t="n">
        <v>1976</v>
      </c>
      <c r="T49" s="2" t="s">
        <v>380</v>
      </c>
      <c r="U49" s="2" t="s">
        <v>381</v>
      </c>
      <c r="V49" s="2" t="s">
        <v>73</v>
      </c>
      <c r="W49" s="2"/>
      <c r="X49" s="2"/>
      <c r="Y49" s="2"/>
      <c r="Z49" s="2"/>
      <c r="AA49" s="2"/>
      <c r="AB49" s="2"/>
      <c r="AC49" s="2"/>
      <c r="AD49" s="2"/>
      <c r="AE49" s="2"/>
      <c r="AF49" s="2" t="s">
        <v>382</v>
      </c>
      <c r="AG49" s="2" t="n">
        <v>187</v>
      </c>
    </row>
    <row r="50" customFormat="false" ht="15" hidden="false" customHeight="false" outlineLevel="0" collapsed="false">
      <c r="A50" s="2" t="s">
        <v>383</v>
      </c>
      <c r="B50" s="2" t="s">
        <v>31</v>
      </c>
      <c r="C50" s="2" t="s">
        <v>65</v>
      </c>
      <c r="D50" s="2" t="s">
        <v>384</v>
      </c>
      <c r="E50" s="2" t="s">
        <v>67</v>
      </c>
      <c r="F50" s="2" t="s">
        <v>68</v>
      </c>
      <c r="G50" s="2" t="s">
        <v>87</v>
      </c>
      <c r="H50" s="2" t="n">
        <v>39.8235654897959</v>
      </c>
      <c r="I50" s="2" t="n">
        <v>-104.992731387755</v>
      </c>
      <c r="J50" s="2" t="s">
        <v>35</v>
      </c>
      <c r="K50" s="2" t="s">
        <v>385</v>
      </c>
      <c r="L50" s="2"/>
      <c r="M50" s="2" t="n">
        <v>1984</v>
      </c>
      <c r="N50" s="2" t="n">
        <v>1984</v>
      </c>
      <c r="O50" s="2" t="s">
        <v>386</v>
      </c>
      <c r="P50" s="2" t="n">
        <v>1</v>
      </c>
      <c r="Q50" s="2" t="n">
        <v>1</v>
      </c>
      <c r="R50" s="2" t="n">
        <v>1</v>
      </c>
      <c r="S50" s="2" t="n">
        <v>1981</v>
      </c>
      <c r="T50" s="2" t="s">
        <v>387</v>
      </c>
      <c r="U50" s="2" t="s">
        <v>388</v>
      </c>
      <c r="V50" s="2" t="s">
        <v>73</v>
      </c>
      <c r="W50" s="2"/>
      <c r="X50" s="2"/>
      <c r="Y50" s="2"/>
      <c r="Z50" s="2"/>
      <c r="AA50" s="2"/>
      <c r="AB50" s="2"/>
      <c r="AC50" s="2"/>
      <c r="AD50" s="2"/>
      <c r="AE50" s="2"/>
      <c r="AF50" s="2" t="s">
        <v>389</v>
      </c>
      <c r="AG50" s="2" t="n">
        <v>166</v>
      </c>
    </row>
    <row r="51" customFormat="false" ht="15" hidden="false" customHeight="false" outlineLevel="0" collapsed="false">
      <c r="A51" s="2" t="s">
        <v>390</v>
      </c>
      <c r="B51" s="2" t="s">
        <v>31</v>
      </c>
      <c r="C51" s="2" t="s">
        <v>65</v>
      </c>
      <c r="D51" s="2" t="s">
        <v>391</v>
      </c>
      <c r="E51" s="2" t="s">
        <v>118</v>
      </c>
      <c r="F51" s="2" t="s">
        <v>68</v>
      </c>
      <c r="G51" s="2" t="s">
        <v>160</v>
      </c>
      <c r="H51" s="2" t="n">
        <v>39.9239723557047</v>
      </c>
      <c r="I51" s="2" t="n">
        <v>-104.863236966443</v>
      </c>
      <c r="J51" s="2" t="s">
        <v>35</v>
      </c>
      <c r="K51" s="2" t="s">
        <v>168</v>
      </c>
      <c r="L51" s="2"/>
      <c r="M51" s="2" t="n">
        <v>1985</v>
      </c>
      <c r="N51" s="2" t="n">
        <v>1985</v>
      </c>
      <c r="O51" s="2" t="s">
        <v>392</v>
      </c>
      <c r="P51" s="2" t="n">
        <v>1</v>
      </c>
      <c r="Q51" s="2" t="n">
        <v>1</v>
      </c>
      <c r="R51" s="2" t="n">
        <v>1</v>
      </c>
      <c r="S51" s="2" t="n">
        <v>1955</v>
      </c>
      <c r="T51" s="2" t="s">
        <v>393</v>
      </c>
      <c r="U51" s="2" t="s">
        <v>394</v>
      </c>
      <c r="V51" s="2" t="s">
        <v>73</v>
      </c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</row>
    <row r="52" customFormat="false" ht="15" hidden="false" customHeight="false" outlineLevel="0" collapsed="false">
      <c r="A52" s="2" t="s">
        <v>395</v>
      </c>
      <c r="B52" s="2" t="s">
        <v>31</v>
      </c>
      <c r="C52" s="2" t="s">
        <v>65</v>
      </c>
      <c r="D52" s="2" t="s">
        <v>396</v>
      </c>
      <c r="E52" s="2" t="s">
        <v>118</v>
      </c>
      <c r="F52" s="2" t="s">
        <v>68</v>
      </c>
      <c r="G52" s="2" t="s">
        <v>160</v>
      </c>
      <c r="H52" s="2" t="n">
        <v>39.9889295632653</v>
      </c>
      <c r="I52" s="2" t="n">
        <v>-104.819143334694</v>
      </c>
      <c r="J52" s="2" t="s">
        <v>35</v>
      </c>
      <c r="K52" s="2" t="s">
        <v>168</v>
      </c>
      <c r="L52" s="2"/>
      <c r="M52" s="2" t="n">
        <v>1985</v>
      </c>
      <c r="N52" s="2" t="n">
        <v>1990</v>
      </c>
      <c r="O52" s="2" t="s">
        <v>397</v>
      </c>
      <c r="P52" s="2" t="n">
        <v>3</v>
      </c>
      <c r="Q52" s="2" t="n">
        <v>3</v>
      </c>
      <c r="R52" s="2" t="n">
        <v>2</v>
      </c>
      <c r="S52" s="2" t="n">
        <v>1970</v>
      </c>
      <c r="T52" s="2" t="s">
        <v>398</v>
      </c>
      <c r="U52" s="2" t="s">
        <v>399</v>
      </c>
      <c r="V52" s="2" t="s">
        <v>73</v>
      </c>
      <c r="W52" s="2"/>
      <c r="X52" s="2"/>
      <c r="Y52" s="2"/>
      <c r="Z52" s="2"/>
      <c r="AA52" s="2"/>
      <c r="AB52" s="2" t="s">
        <v>400</v>
      </c>
      <c r="AC52" s="2" t="n">
        <v>195</v>
      </c>
      <c r="AD52" s="2"/>
      <c r="AE52" s="2"/>
      <c r="AF52" s="2"/>
      <c r="AG52" s="2"/>
    </row>
    <row r="53" customFormat="false" ht="15" hidden="false" customHeight="false" outlineLevel="0" collapsed="false">
      <c r="A53" s="2" t="s">
        <v>401</v>
      </c>
      <c r="B53" s="2" t="s">
        <v>31</v>
      </c>
      <c r="C53" s="2" t="s">
        <v>65</v>
      </c>
      <c r="D53" s="2" t="s">
        <v>402</v>
      </c>
      <c r="E53" s="2" t="s">
        <v>118</v>
      </c>
      <c r="F53" s="2" t="s">
        <v>68</v>
      </c>
      <c r="G53" s="2" t="s">
        <v>160</v>
      </c>
      <c r="H53" s="2" t="n">
        <v>39.96508925</v>
      </c>
      <c r="I53" s="2" t="n">
        <v>-104.832147625</v>
      </c>
      <c r="J53" s="2" t="s">
        <v>35</v>
      </c>
      <c r="K53" s="2" t="s">
        <v>161</v>
      </c>
      <c r="L53" s="2"/>
      <c r="M53" s="2" t="n">
        <v>1985</v>
      </c>
      <c r="N53" s="2" t="n">
        <v>1999</v>
      </c>
      <c r="O53" s="2" t="s">
        <v>403</v>
      </c>
      <c r="P53" s="2" t="n">
        <v>5</v>
      </c>
      <c r="Q53" s="2" t="n">
        <v>1</v>
      </c>
      <c r="R53" s="2" t="n">
        <v>1</v>
      </c>
      <c r="S53" s="2" t="n">
        <v>1969</v>
      </c>
      <c r="T53" s="2" t="s">
        <v>404</v>
      </c>
      <c r="U53" s="2" t="s">
        <v>405</v>
      </c>
      <c r="V53" s="2" t="s">
        <v>73</v>
      </c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</row>
    <row r="54" customFormat="false" ht="15" hidden="false" customHeight="false" outlineLevel="0" collapsed="false">
      <c r="A54" s="2" t="s">
        <v>406</v>
      </c>
      <c r="B54" s="2" t="s">
        <v>31</v>
      </c>
      <c r="C54" s="2" t="s">
        <v>65</v>
      </c>
      <c r="D54" s="2" t="s">
        <v>407</v>
      </c>
      <c r="E54" s="2" t="s">
        <v>102</v>
      </c>
      <c r="F54" s="2" t="s">
        <v>68</v>
      </c>
      <c r="G54" s="2" t="s">
        <v>103</v>
      </c>
      <c r="H54" s="2" t="n">
        <v>39.7637609528986</v>
      </c>
      <c r="I54" s="2" t="n">
        <v>-104.817433623188</v>
      </c>
      <c r="J54" s="2" t="s">
        <v>35</v>
      </c>
      <c r="K54" s="2" t="s">
        <v>69</v>
      </c>
      <c r="L54" s="2"/>
      <c r="M54" s="2" t="n">
        <v>1986</v>
      </c>
      <c r="N54" s="2" t="n">
        <v>1993</v>
      </c>
      <c r="O54" s="2" t="s">
        <v>408</v>
      </c>
      <c r="P54" s="2" t="n">
        <v>2</v>
      </c>
      <c r="Q54" s="2" t="n">
        <v>2</v>
      </c>
      <c r="R54" s="2" t="n">
        <v>2</v>
      </c>
      <c r="S54" s="2" t="n">
        <v>1977</v>
      </c>
      <c r="T54" s="2" t="s">
        <v>409</v>
      </c>
      <c r="U54" s="2" t="s">
        <v>410</v>
      </c>
      <c r="V54" s="2" t="s">
        <v>73</v>
      </c>
      <c r="W54" s="2"/>
      <c r="X54" s="2"/>
      <c r="Y54" s="2"/>
      <c r="Z54" s="2"/>
      <c r="AA54" s="2"/>
      <c r="AB54" s="2" t="s">
        <v>411</v>
      </c>
      <c r="AC54" s="2" t="n">
        <v>135</v>
      </c>
      <c r="AD54" s="2" t="s">
        <v>412</v>
      </c>
      <c r="AE54" s="2" t="n">
        <v>140</v>
      </c>
      <c r="AF54" s="2" t="s">
        <v>413</v>
      </c>
      <c r="AG54" s="2" t="n">
        <v>223</v>
      </c>
    </row>
    <row r="55" customFormat="false" ht="15" hidden="false" customHeight="false" outlineLevel="0" collapsed="false">
      <c r="A55" s="2" t="s">
        <v>414</v>
      </c>
      <c r="B55" s="2" t="s">
        <v>31</v>
      </c>
      <c r="C55" s="2" t="s">
        <v>65</v>
      </c>
      <c r="D55" s="2" t="s">
        <v>415</v>
      </c>
      <c r="E55" s="2" t="s">
        <v>102</v>
      </c>
      <c r="F55" s="2" t="s">
        <v>68</v>
      </c>
      <c r="G55" s="2" t="s">
        <v>103</v>
      </c>
      <c r="H55" s="2" t="n">
        <v>39.743763</v>
      </c>
      <c r="I55" s="2" t="n">
        <v>-104.805324</v>
      </c>
      <c r="J55" s="2" t="s">
        <v>35</v>
      </c>
      <c r="K55" s="2" t="s">
        <v>88</v>
      </c>
      <c r="L55" s="2"/>
      <c r="M55" s="2" t="n">
        <v>1986</v>
      </c>
      <c r="N55" s="2" t="n">
        <v>1999</v>
      </c>
      <c r="O55" s="2" t="s">
        <v>416</v>
      </c>
      <c r="P55" s="2" t="n">
        <v>4</v>
      </c>
      <c r="Q55" s="2" t="n">
        <v>3</v>
      </c>
      <c r="R55" s="2" t="n">
        <v>3</v>
      </c>
      <c r="S55" s="2" t="n">
        <v>1975</v>
      </c>
      <c r="T55" s="2" t="s">
        <v>417</v>
      </c>
      <c r="U55" s="2" t="s">
        <v>418</v>
      </c>
      <c r="V55" s="2" t="s">
        <v>73</v>
      </c>
      <c r="W55" s="2"/>
      <c r="X55" s="2"/>
      <c r="Y55" s="2"/>
      <c r="Z55" s="2"/>
      <c r="AA55" s="2"/>
      <c r="AB55" s="2" t="s">
        <v>419</v>
      </c>
      <c r="AC55" s="2" t="n">
        <v>208</v>
      </c>
      <c r="AD55" s="2"/>
      <c r="AE55" s="2"/>
      <c r="AF55" s="2" t="s">
        <v>420</v>
      </c>
      <c r="AG55" s="2" t="n">
        <v>52</v>
      </c>
    </row>
    <row r="56" customFormat="false" ht="15" hidden="false" customHeight="false" outlineLevel="0" collapsed="false">
      <c r="A56" s="2" t="s">
        <v>421</v>
      </c>
      <c r="B56" s="2" t="s">
        <v>31</v>
      </c>
      <c r="C56" s="2" t="s">
        <v>65</v>
      </c>
      <c r="D56" s="2" t="s">
        <v>422</v>
      </c>
      <c r="E56" s="2" t="s">
        <v>102</v>
      </c>
      <c r="F56" s="2" t="s">
        <v>68</v>
      </c>
      <c r="G56" s="2" t="s">
        <v>103</v>
      </c>
      <c r="H56" s="2" t="n">
        <v>39.7268866581303</v>
      </c>
      <c r="I56" s="2" t="n">
        <v>-104.815226707475</v>
      </c>
      <c r="J56" s="2" t="s">
        <v>35</v>
      </c>
      <c r="K56" s="2" t="s">
        <v>79</v>
      </c>
      <c r="L56" s="2"/>
      <c r="M56" s="2" t="n">
        <v>1986</v>
      </c>
      <c r="N56" s="2" t="n">
        <v>1990</v>
      </c>
      <c r="O56" s="2" t="s">
        <v>423</v>
      </c>
      <c r="P56" s="2" t="n">
        <v>3</v>
      </c>
      <c r="Q56" s="2" t="n">
        <v>1</v>
      </c>
      <c r="R56" s="2" t="n">
        <v>1</v>
      </c>
      <c r="S56" s="2" t="n">
        <v>1933</v>
      </c>
      <c r="T56" s="2" t="s">
        <v>424</v>
      </c>
      <c r="U56" s="2" t="s">
        <v>425</v>
      </c>
      <c r="V56" s="2" t="s">
        <v>73</v>
      </c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customFormat="false" ht="15" hidden="false" customHeight="false" outlineLevel="0" collapsed="false">
      <c r="A57" s="2" t="s">
        <v>426</v>
      </c>
      <c r="B57" s="2" t="s">
        <v>31</v>
      </c>
      <c r="C57" s="2" t="s">
        <v>65</v>
      </c>
      <c r="D57" s="2" t="s">
        <v>427</v>
      </c>
      <c r="E57" s="2" t="s">
        <v>77</v>
      </c>
      <c r="F57" s="2" t="s">
        <v>68</v>
      </c>
      <c r="G57" s="2" t="s">
        <v>78</v>
      </c>
      <c r="H57" s="2" t="n">
        <v>39.8097222572264</v>
      </c>
      <c r="I57" s="2" t="n">
        <v>-104.93196565734</v>
      </c>
      <c r="J57" s="2" t="s">
        <v>35</v>
      </c>
      <c r="K57" s="2" t="s">
        <v>153</v>
      </c>
      <c r="L57" s="2"/>
      <c r="M57" s="2" t="n">
        <v>1986</v>
      </c>
      <c r="N57" s="2" t="n">
        <v>1999</v>
      </c>
      <c r="O57" s="2" t="s">
        <v>428</v>
      </c>
      <c r="P57" s="2" t="n">
        <v>2</v>
      </c>
      <c r="Q57" s="2" t="n">
        <v>2</v>
      </c>
      <c r="R57" s="2" t="n">
        <v>2</v>
      </c>
      <c r="S57" s="2" t="n">
        <v>1964</v>
      </c>
      <c r="T57" s="2" t="s">
        <v>429</v>
      </c>
      <c r="U57" s="2" t="s">
        <v>430</v>
      </c>
      <c r="V57" s="2" t="s">
        <v>73</v>
      </c>
      <c r="W57" s="2"/>
      <c r="X57" s="2"/>
      <c r="Y57" s="2"/>
      <c r="Z57" s="2"/>
      <c r="AA57" s="2"/>
      <c r="AB57" s="2" t="s">
        <v>431</v>
      </c>
      <c r="AC57" s="2" t="n">
        <v>86</v>
      </c>
      <c r="AD57" s="2" t="s">
        <v>432</v>
      </c>
      <c r="AE57" s="2" t="n">
        <v>142</v>
      </c>
      <c r="AF57" s="2" t="s">
        <v>433</v>
      </c>
      <c r="AG57" s="2" t="n">
        <v>97</v>
      </c>
    </row>
    <row r="58" customFormat="false" ht="15" hidden="false" customHeight="false" outlineLevel="0" collapsed="false">
      <c r="A58" s="2" t="s">
        <v>434</v>
      </c>
      <c r="B58" s="2" t="s">
        <v>31</v>
      </c>
      <c r="C58" s="2" t="s">
        <v>65</v>
      </c>
      <c r="D58" s="2" t="s">
        <v>435</v>
      </c>
      <c r="E58" s="2" t="s">
        <v>67</v>
      </c>
      <c r="F58" s="2" t="s">
        <v>68</v>
      </c>
      <c r="G58" s="2" t="s">
        <v>87</v>
      </c>
      <c r="H58" s="2" t="n">
        <v>39.803094</v>
      </c>
      <c r="I58" s="2" t="n">
        <v>-105.034696</v>
      </c>
      <c r="J58" s="2" t="s">
        <v>35</v>
      </c>
      <c r="K58" s="2" t="s">
        <v>79</v>
      </c>
      <c r="L58" s="2"/>
      <c r="M58" s="2" t="n">
        <v>1986</v>
      </c>
      <c r="N58" s="2" t="n">
        <v>1988</v>
      </c>
      <c r="O58" s="2" t="s">
        <v>436</v>
      </c>
      <c r="P58" s="2" t="n">
        <v>2</v>
      </c>
      <c r="Q58" s="2" t="n">
        <v>1</v>
      </c>
      <c r="R58" s="2" t="n">
        <v>1</v>
      </c>
      <c r="S58" s="2" t="n">
        <v>1968</v>
      </c>
      <c r="T58" s="2" t="s">
        <v>437</v>
      </c>
      <c r="U58" s="2" t="s">
        <v>438</v>
      </c>
      <c r="V58" s="2" t="s">
        <v>73</v>
      </c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customFormat="false" ht="15" hidden="false" customHeight="false" outlineLevel="0" collapsed="false">
      <c r="A59" s="2" t="s">
        <v>439</v>
      </c>
      <c r="B59" s="2" t="s">
        <v>31</v>
      </c>
      <c r="C59" s="2" t="s">
        <v>65</v>
      </c>
      <c r="D59" s="2" t="s">
        <v>440</v>
      </c>
      <c r="E59" s="2" t="s">
        <v>67</v>
      </c>
      <c r="F59" s="2" t="s">
        <v>68</v>
      </c>
      <c r="G59" s="2" t="s">
        <v>87</v>
      </c>
      <c r="H59" s="2" t="n">
        <v>39.812802</v>
      </c>
      <c r="I59" s="2" t="n">
        <v>-105.013321081633</v>
      </c>
      <c r="J59" s="2" t="s">
        <v>35</v>
      </c>
      <c r="K59" s="2" t="s">
        <v>79</v>
      </c>
      <c r="L59" s="2"/>
      <c r="M59" s="2" t="n">
        <v>1986</v>
      </c>
      <c r="N59" s="2" t="n">
        <v>1986</v>
      </c>
      <c r="O59" s="2" t="s">
        <v>441</v>
      </c>
      <c r="P59" s="2" t="n">
        <v>1</v>
      </c>
      <c r="Q59" s="2" t="n">
        <v>1</v>
      </c>
      <c r="R59" s="2" t="n">
        <v>1</v>
      </c>
      <c r="S59" s="2" t="n">
        <v>1977</v>
      </c>
      <c r="T59" s="2" t="s">
        <v>442</v>
      </c>
      <c r="U59" s="2" t="s">
        <v>443</v>
      </c>
      <c r="V59" s="2" t="s">
        <v>73</v>
      </c>
      <c r="W59" s="2"/>
      <c r="X59" s="2"/>
      <c r="Y59" s="2"/>
      <c r="Z59" s="2"/>
      <c r="AA59" s="2"/>
      <c r="AB59" s="2" t="s">
        <v>444</v>
      </c>
      <c r="AC59" s="2" t="n">
        <v>174</v>
      </c>
      <c r="AD59" s="2"/>
      <c r="AE59" s="2"/>
      <c r="AF59" s="2"/>
      <c r="AG59" s="2"/>
    </row>
    <row r="60" customFormat="false" ht="15" hidden="false" customHeight="false" outlineLevel="0" collapsed="false">
      <c r="A60" s="2" t="s">
        <v>445</v>
      </c>
      <c r="B60" s="2" t="s">
        <v>31</v>
      </c>
      <c r="C60" s="2" t="s">
        <v>65</v>
      </c>
      <c r="D60" s="2" t="s">
        <v>446</v>
      </c>
      <c r="E60" s="2" t="s">
        <v>67</v>
      </c>
      <c r="F60" s="2" t="s">
        <v>68</v>
      </c>
      <c r="G60" s="2" t="s">
        <v>87</v>
      </c>
      <c r="H60" s="2" t="n">
        <v>39.770222</v>
      </c>
      <c r="I60" s="2" t="n">
        <v>-105.025237</v>
      </c>
      <c r="J60" s="2" t="s">
        <v>35</v>
      </c>
      <c r="K60" s="2" t="s">
        <v>161</v>
      </c>
      <c r="L60" s="2"/>
      <c r="M60" s="2" t="n">
        <v>1986</v>
      </c>
      <c r="N60" s="2" t="n">
        <v>1986</v>
      </c>
      <c r="O60" s="2" t="s">
        <v>441</v>
      </c>
      <c r="P60" s="2" t="n">
        <v>1</v>
      </c>
      <c r="Q60" s="2" t="n">
        <v>1</v>
      </c>
      <c r="R60" s="2" t="n">
        <v>1</v>
      </c>
      <c r="S60" s="2" t="n">
        <v>1938</v>
      </c>
      <c r="T60" s="2" t="s">
        <v>447</v>
      </c>
      <c r="U60" s="2" t="s">
        <v>448</v>
      </c>
      <c r="V60" s="2" t="s">
        <v>73</v>
      </c>
      <c r="W60" s="2"/>
      <c r="X60" s="2"/>
      <c r="Y60" s="2"/>
      <c r="Z60" s="2"/>
      <c r="AA60" s="2"/>
      <c r="AB60" s="2"/>
      <c r="AC60" s="2"/>
      <c r="AD60" s="2"/>
      <c r="AE60" s="2"/>
      <c r="AF60" s="2" t="s">
        <v>449</v>
      </c>
      <c r="AG60" s="2" t="n">
        <v>71</v>
      </c>
    </row>
    <row r="61" customFormat="false" ht="15" hidden="false" customHeight="false" outlineLevel="0" collapsed="false">
      <c r="A61" s="2" t="s">
        <v>450</v>
      </c>
      <c r="B61" s="2" t="s">
        <v>31</v>
      </c>
      <c r="C61" s="2" t="s">
        <v>65</v>
      </c>
      <c r="D61" s="2" t="s">
        <v>451</v>
      </c>
      <c r="E61" s="2" t="s">
        <v>194</v>
      </c>
      <c r="F61" s="2" t="s">
        <v>68</v>
      </c>
      <c r="G61" s="2" t="s">
        <v>195</v>
      </c>
      <c r="H61" s="2" t="n">
        <v>39.8237555529851</v>
      </c>
      <c r="I61" s="2" t="n">
        <v>-104.980473919311</v>
      </c>
      <c r="J61" s="2" t="s">
        <v>35</v>
      </c>
      <c r="K61" s="2" t="s">
        <v>69</v>
      </c>
      <c r="L61" s="2"/>
      <c r="M61" s="2" t="n">
        <v>1986</v>
      </c>
      <c r="N61" s="2" t="n">
        <v>1999</v>
      </c>
      <c r="O61" s="2" t="s">
        <v>452</v>
      </c>
      <c r="P61" s="2" t="n">
        <v>5</v>
      </c>
      <c r="Q61" s="2" t="n">
        <v>3</v>
      </c>
      <c r="R61" s="2" t="n">
        <v>1</v>
      </c>
      <c r="S61" s="2" t="n">
        <v>1963</v>
      </c>
      <c r="T61" s="2" t="s">
        <v>453</v>
      </c>
      <c r="U61" s="2" t="s">
        <v>454</v>
      </c>
      <c r="V61" s="2" t="s">
        <v>73</v>
      </c>
      <c r="W61" s="2"/>
      <c r="X61" s="2"/>
      <c r="Y61" s="2"/>
      <c r="Z61" s="2"/>
      <c r="AA61" s="2"/>
      <c r="AB61" s="2"/>
      <c r="AC61" s="2"/>
      <c r="AD61" s="2"/>
      <c r="AE61" s="2"/>
      <c r="AF61" s="2" t="s">
        <v>455</v>
      </c>
      <c r="AG61" s="2" t="n">
        <v>102</v>
      </c>
    </row>
    <row r="62" customFormat="false" ht="15" hidden="false" customHeight="false" outlineLevel="0" collapsed="false">
      <c r="A62" s="2" t="s">
        <v>456</v>
      </c>
      <c r="B62" s="2" t="s">
        <v>31</v>
      </c>
      <c r="C62" s="2" t="s">
        <v>65</v>
      </c>
      <c r="D62" s="2" t="s">
        <v>457</v>
      </c>
      <c r="E62" s="2" t="s">
        <v>194</v>
      </c>
      <c r="F62" s="2" t="s">
        <v>68</v>
      </c>
      <c r="G62" s="2" t="s">
        <v>195</v>
      </c>
      <c r="H62" s="2" t="n">
        <v>39.8266945807468</v>
      </c>
      <c r="I62" s="2" t="n">
        <v>-104.977952236449</v>
      </c>
      <c r="J62" s="2" t="s">
        <v>35</v>
      </c>
      <c r="K62" s="2" t="s">
        <v>458</v>
      </c>
      <c r="L62" s="2"/>
      <c r="M62" s="2" t="n">
        <v>1986</v>
      </c>
      <c r="N62" s="2" t="n">
        <v>1999</v>
      </c>
      <c r="O62" s="2" t="s">
        <v>408</v>
      </c>
      <c r="P62" s="2" t="n">
        <v>6</v>
      </c>
      <c r="Q62" s="2" t="n">
        <v>5</v>
      </c>
      <c r="R62" s="2" t="n">
        <v>3</v>
      </c>
      <c r="S62" s="2" t="n">
        <v>1976</v>
      </c>
      <c r="T62" s="2" t="s">
        <v>459</v>
      </c>
      <c r="U62" s="2" t="s">
        <v>460</v>
      </c>
      <c r="V62" s="2" t="s">
        <v>73</v>
      </c>
      <c r="W62" s="2"/>
      <c r="X62" s="2"/>
      <c r="Y62" s="2"/>
      <c r="Z62" s="2"/>
      <c r="AA62" s="2"/>
      <c r="AB62" s="2"/>
      <c r="AC62" s="2"/>
      <c r="AD62" s="2"/>
      <c r="AE62" s="2"/>
      <c r="AF62" s="2" t="s">
        <v>461</v>
      </c>
      <c r="AG62" s="2" t="n">
        <v>54</v>
      </c>
    </row>
    <row r="63" customFormat="false" ht="15" hidden="false" customHeight="false" outlineLevel="0" collapsed="false">
      <c r="A63" s="2" t="s">
        <v>462</v>
      </c>
      <c r="B63" s="2" t="s">
        <v>31</v>
      </c>
      <c r="C63" s="2" t="s">
        <v>65</v>
      </c>
      <c r="D63" s="2" t="s">
        <v>463</v>
      </c>
      <c r="E63" s="2" t="s">
        <v>77</v>
      </c>
      <c r="F63" s="2" t="s">
        <v>68</v>
      </c>
      <c r="G63" s="2" t="s">
        <v>78</v>
      </c>
      <c r="H63" s="2" t="n">
        <v>39.8515922458605</v>
      </c>
      <c r="I63" s="2" t="n">
        <v>-104.891166985601</v>
      </c>
      <c r="J63" s="2" t="s">
        <v>35</v>
      </c>
      <c r="K63" s="2" t="s">
        <v>168</v>
      </c>
      <c r="L63" s="2"/>
      <c r="M63" s="2" t="n">
        <v>1988</v>
      </c>
      <c r="N63" s="2" t="n">
        <v>1993</v>
      </c>
      <c r="O63" s="2" t="s">
        <v>464</v>
      </c>
      <c r="P63" s="2" t="n">
        <v>4</v>
      </c>
      <c r="Q63" s="2" t="n">
        <v>1</v>
      </c>
      <c r="R63" s="2" t="n">
        <v>1</v>
      </c>
      <c r="S63" s="2" t="n">
        <v>1978</v>
      </c>
      <c r="T63" s="2" t="s">
        <v>465</v>
      </c>
      <c r="U63" s="2" t="s">
        <v>466</v>
      </c>
      <c r="V63" s="2" t="s">
        <v>73</v>
      </c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</row>
    <row r="64" customFormat="false" ht="15" hidden="false" customHeight="false" outlineLevel="0" collapsed="false">
      <c r="A64" s="2" t="s">
        <v>467</v>
      </c>
      <c r="B64" s="2" t="s">
        <v>31</v>
      </c>
      <c r="C64" s="2" t="s">
        <v>65</v>
      </c>
      <c r="D64" s="2" t="s">
        <v>468</v>
      </c>
      <c r="E64" s="2" t="s">
        <v>77</v>
      </c>
      <c r="F64" s="2" t="s">
        <v>68</v>
      </c>
      <c r="G64" s="2" t="s">
        <v>78</v>
      </c>
      <c r="H64" s="2" t="n">
        <v>39.7983033579609</v>
      </c>
      <c r="I64" s="2" t="n">
        <v>-104.929194239391</v>
      </c>
      <c r="J64" s="2" t="s">
        <v>35</v>
      </c>
      <c r="K64" s="2" t="s">
        <v>69</v>
      </c>
      <c r="L64" s="2"/>
      <c r="M64" s="2" t="n">
        <v>1988</v>
      </c>
      <c r="N64" s="2" t="n">
        <v>1999</v>
      </c>
      <c r="O64" s="2" t="s">
        <v>469</v>
      </c>
      <c r="P64" s="2" t="n">
        <v>4</v>
      </c>
      <c r="Q64" s="2" t="n">
        <v>1</v>
      </c>
      <c r="R64" s="2" t="n">
        <v>1</v>
      </c>
      <c r="S64" s="2" t="n">
        <v>1958</v>
      </c>
      <c r="T64" s="2" t="s">
        <v>470</v>
      </c>
      <c r="U64" s="2" t="s">
        <v>471</v>
      </c>
      <c r="V64" s="2" t="s">
        <v>73</v>
      </c>
      <c r="W64" s="2"/>
      <c r="X64" s="2"/>
      <c r="Y64" s="2"/>
      <c r="Z64" s="2"/>
      <c r="AA64" s="2"/>
      <c r="AB64" s="2"/>
      <c r="AC64" s="2"/>
      <c r="AD64" s="2"/>
      <c r="AE64" s="2"/>
      <c r="AF64" s="2" t="s">
        <v>472</v>
      </c>
      <c r="AG64" s="2" t="n">
        <v>106</v>
      </c>
    </row>
    <row r="65" customFormat="false" ht="15" hidden="false" customHeight="false" outlineLevel="0" collapsed="false">
      <c r="A65" s="2" t="s">
        <v>473</v>
      </c>
      <c r="B65" s="2" t="s">
        <v>31</v>
      </c>
      <c r="C65" s="2" t="s">
        <v>65</v>
      </c>
      <c r="D65" s="2" t="s">
        <v>474</v>
      </c>
      <c r="E65" s="2" t="s">
        <v>194</v>
      </c>
      <c r="F65" s="2" t="s">
        <v>68</v>
      </c>
      <c r="G65" s="2" t="s">
        <v>309</v>
      </c>
      <c r="H65" s="2" t="n">
        <v>39.929452449783</v>
      </c>
      <c r="I65" s="2" t="n">
        <v>-104.958398722692</v>
      </c>
      <c r="J65" s="2" t="s">
        <v>35</v>
      </c>
      <c r="K65" s="2" t="s">
        <v>168</v>
      </c>
      <c r="L65" s="2"/>
      <c r="M65" s="2" t="n">
        <v>1988</v>
      </c>
      <c r="N65" s="2" t="n">
        <v>1988</v>
      </c>
      <c r="O65" s="2" t="s">
        <v>475</v>
      </c>
      <c r="P65" s="2" t="n">
        <v>1</v>
      </c>
      <c r="Q65" s="2" t="n">
        <v>1</v>
      </c>
      <c r="R65" s="2" t="n">
        <v>1</v>
      </c>
      <c r="S65" s="2" t="n">
        <v>1962</v>
      </c>
      <c r="T65" s="2" t="s">
        <v>476</v>
      </c>
      <c r="U65" s="2" t="s">
        <v>477</v>
      </c>
      <c r="V65" s="2" t="s">
        <v>73</v>
      </c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</row>
    <row r="66" customFormat="false" ht="15" hidden="false" customHeight="false" outlineLevel="0" collapsed="false">
      <c r="A66" s="2" t="s">
        <v>478</v>
      </c>
      <c r="B66" s="2" t="s">
        <v>31</v>
      </c>
      <c r="C66" s="2" t="s">
        <v>65</v>
      </c>
      <c r="D66" s="2" t="s">
        <v>479</v>
      </c>
      <c r="E66" s="2" t="s">
        <v>151</v>
      </c>
      <c r="F66" s="2" t="s">
        <v>68</v>
      </c>
      <c r="G66" s="2" t="s">
        <v>152</v>
      </c>
      <c r="H66" s="2" t="n">
        <v>39.8698406975629</v>
      </c>
      <c r="I66" s="2" t="n">
        <v>-105.027337093962</v>
      </c>
      <c r="J66" s="2" t="s">
        <v>35</v>
      </c>
      <c r="K66" s="2" t="s">
        <v>168</v>
      </c>
      <c r="L66" s="2"/>
      <c r="M66" s="2" t="n">
        <v>1988</v>
      </c>
      <c r="N66" s="2" t="n">
        <v>1992</v>
      </c>
      <c r="O66" s="2" t="s">
        <v>475</v>
      </c>
      <c r="P66" s="2" t="n">
        <v>3</v>
      </c>
      <c r="Q66" s="2" t="n">
        <v>2</v>
      </c>
      <c r="R66" s="2" t="n">
        <v>1</v>
      </c>
      <c r="S66" s="2" t="n">
        <v>1963</v>
      </c>
      <c r="T66" s="2" t="s">
        <v>480</v>
      </c>
      <c r="U66" s="2" t="s">
        <v>481</v>
      </c>
      <c r="V66" s="2" t="s">
        <v>73</v>
      </c>
      <c r="W66" s="2"/>
      <c r="X66" s="2"/>
      <c r="Y66" s="2"/>
      <c r="Z66" s="2"/>
      <c r="AA66" s="2"/>
      <c r="AB66" s="2" t="s">
        <v>482</v>
      </c>
      <c r="AC66" s="2" t="n">
        <v>224</v>
      </c>
      <c r="AD66" s="2"/>
      <c r="AE66" s="2"/>
      <c r="AF66" s="2" t="s">
        <v>483</v>
      </c>
      <c r="AG66" s="2" t="n">
        <v>194</v>
      </c>
    </row>
    <row r="67" customFormat="false" ht="15" hidden="false" customHeight="false" outlineLevel="0" collapsed="false">
      <c r="A67" s="2" t="s">
        <v>484</v>
      </c>
      <c r="B67" s="2" t="s">
        <v>31</v>
      </c>
      <c r="C67" s="2" t="s">
        <v>65</v>
      </c>
      <c r="D67" s="2" t="s">
        <v>485</v>
      </c>
      <c r="E67" s="2" t="s">
        <v>77</v>
      </c>
      <c r="F67" s="2" t="s">
        <v>68</v>
      </c>
      <c r="G67" s="2" t="s">
        <v>78</v>
      </c>
      <c r="H67" s="2" t="n">
        <v>39.8014685151515</v>
      </c>
      <c r="I67" s="2" t="n">
        <v>-104.930399969697</v>
      </c>
      <c r="J67" s="2" t="s">
        <v>35</v>
      </c>
      <c r="K67" s="2" t="s">
        <v>69</v>
      </c>
      <c r="L67" s="2"/>
      <c r="M67" s="2" t="n">
        <v>1990</v>
      </c>
      <c r="N67" s="2" t="n">
        <v>1993</v>
      </c>
      <c r="O67" s="2" t="s">
        <v>486</v>
      </c>
      <c r="P67" s="2" t="n">
        <v>3</v>
      </c>
      <c r="Q67" s="2" t="n">
        <v>3</v>
      </c>
      <c r="R67" s="2" t="n">
        <v>2</v>
      </c>
      <c r="S67" s="2" t="n">
        <v>1989</v>
      </c>
      <c r="T67" s="2" t="s">
        <v>487</v>
      </c>
      <c r="U67" s="2" t="s">
        <v>488</v>
      </c>
      <c r="V67" s="2" t="s">
        <v>73</v>
      </c>
      <c r="W67" s="2"/>
      <c r="X67" s="2"/>
      <c r="Y67" s="2"/>
      <c r="Z67" s="2"/>
      <c r="AA67" s="2"/>
      <c r="AB67" s="2" t="s">
        <v>190</v>
      </c>
      <c r="AC67" s="2" t="n">
        <v>195</v>
      </c>
      <c r="AD67" s="2"/>
      <c r="AE67" s="2"/>
      <c r="AF67" s="2" t="s">
        <v>489</v>
      </c>
      <c r="AG67" s="2" t="n">
        <v>105</v>
      </c>
    </row>
    <row r="68" customFormat="false" ht="15" hidden="false" customHeight="false" outlineLevel="0" collapsed="false">
      <c r="A68" s="2" t="s">
        <v>490</v>
      </c>
      <c r="B68" s="2" t="s">
        <v>31</v>
      </c>
      <c r="C68" s="2" t="s">
        <v>65</v>
      </c>
      <c r="D68" s="2" t="s">
        <v>491</v>
      </c>
      <c r="E68" s="2" t="s">
        <v>77</v>
      </c>
      <c r="F68" s="2" t="s">
        <v>68</v>
      </c>
      <c r="G68" s="2" t="s">
        <v>78</v>
      </c>
      <c r="H68" s="2" t="n">
        <v>39.7852452244898</v>
      </c>
      <c r="I68" s="2" t="n">
        <v>-104.908871959184</v>
      </c>
      <c r="J68" s="2" t="s">
        <v>35</v>
      </c>
      <c r="K68" s="2" t="s">
        <v>252</v>
      </c>
      <c r="L68" s="2"/>
      <c r="M68" s="2" t="n">
        <v>1990</v>
      </c>
      <c r="N68" s="2" t="n">
        <v>1992</v>
      </c>
      <c r="O68" s="2" t="s">
        <v>486</v>
      </c>
      <c r="P68" s="2" t="n">
        <v>2</v>
      </c>
      <c r="Q68" s="2" t="n">
        <v>2</v>
      </c>
      <c r="R68" s="2" t="n">
        <v>2</v>
      </c>
      <c r="S68" s="2" t="n">
        <v>1962</v>
      </c>
      <c r="T68" s="2" t="s">
        <v>492</v>
      </c>
      <c r="U68" s="2" t="s">
        <v>493</v>
      </c>
      <c r="V68" s="2" t="s">
        <v>73</v>
      </c>
      <c r="W68" s="2"/>
      <c r="X68" s="2"/>
      <c r="Y68" s="2"/>
      <c r="Z68" s="2"/>
      <c r="AA68" s="2"/>
      <c r="AB68" s="2" t="s">
        <v>183</v>
      </c>
      <c r="AC68" s="2" t="n">
        <v>231</v>
      </c>
      <c r="AD68" s="2"/>
      <c r="AE68" s="2"/>
      <c r="AF68" s="2" t="s">
        <v>494</v>
      </c>
      <c r="AG68" s="2" t="n">
        <v>52</v>
      </c>
    </row>
    <row r="69" customFormat="false" ht="15" hidden="false" customHeight="false" outlineLevel="0" collapsed="false">
      <c r="A69" s="2" t="s">
        <v>495</v>
      </c>
      <c r="B69" s="2" t="s">
        <v>31</v>
      </c>
      <c r="C69" s="2" t="s">
        <v>65</v>
      </c>
      <c r="D69" s="2" t="s">
        <v>496</v>
      </c>
      <c r="E69" s="2" t="s">
        <v>194</v>
      </c>
      <c r="F69" s="2" t="s">
        <v>68</v>
      </c>
      <c r="G69" s="2" t="s">
        <v>195</v>
      </c>
      <c r="H69" s="2" t="n">
        <v>39.8750168873161</v>
      </c>
      <c r="I69" s="2" t="n">
        <v>-104.948238729958</v>
      </c>
      <c r="J69" s="2" t="s">
        <v>35</v>
      </c>
      <c r="K69" s="2" t="s">
        <v>168</v>
      </c>
      <c r="L69" s="2"/>
      <c r="M69" s="2" t="n">
        <v>1990</v>
      </c>
      <c r="N69" s="2" t="n">
        <v>1990</v>
      </c>
      <c r="O69" s="2" t="s">
        <v>497</v>
      </c>
      <c r="P69" s="2" t="n">
        <v>1</v>
      </c>
      <c r="Q69" s="2" t="n">
        <v>1</v>
      </c>
      <c r="R69" s="2" t="n">
        <v>1</v>
      </c>
      <c r="S69" s="2" t="n">
        <v>1987</v>
      </c>
      <c r="T69" s="2" t="s">
        <v>498</v>
      </c>
      <c r="U69" s="2" t="s">
        <v>499</v>
      </c>
      <c r="V69" s="2" t="s">
        <v>73</v>
      </c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</row>
    <row r="70" customFormat="false" ht="15" hidden="false" customHeight="false" outlineLevel="0" collapsed="false">
      <c r="A70" s="2" t="s">
        <v>500</v>
      </c>
      <c r="B70" s="2" t="s">
        <v>31</v>
      </c>
      <c r="C70" s="2" t="s">
        <v>65</v>
      </c>
      <c r="D70" s="2" t="s">
        <v>501</v>
      </c>
      <c r="E70" s="2" t="s">
        <v>194</v>
      </c>
      <c r="F70" s="2" t="s">
        <v>68</v>
      </c>
      <c r="G70" s="2" t="s">
        <v>195</v>
      </c>
      <c r="H70" s="2" t="n">
        <v>39.818234</v>
      </c>
      <c r="I70" s="2" t="n">
        <v>-104.963125</v>
      </c>
      <c r="J70" s="2" t="s">
        <v>35</v>
      </c>
      <c r="K70" s="2" t="s">
        <v>168</v>
      </c>
      <c r="L70" s="2" t="s">
        <v>502</v>
      </c>
      <c r="M70" s="2" t="n">
        <v>1992</v>
      </c>
      <c r="N70" s="2" t="n">
        <v>1999</v>
      </c>
      <c r="O70" s="2" t="s">
        <v>503</v>
      </c>
      <c r="P70" s="2" t="n">
        <v>2</v>
      </c>
      <c r="Q70" s="2" t="n">
        <v>2</v>
      </c>
      <c r="R70" s="2" t="n">
        <v>2</v>
      </c>
      <c r="S70" s="2" t="n">
        <v>1924</v>
      </c>
      <c r="T70" s="2" t="s">
        <v>504</v>
      </c>
      <c r="U70" s="2" t="s">
        <v>505</v>
      </c>
      <c r="V70" s="2" t="s">
        <v>73</v>
      </c>
      <c r="W70" s="2"/>
      <c r="X70" s="2"/>
      <c r="Y70" s="2"/>
      <c r="Z70" s="2"/>
      <c r="AA70" s="2"/>
      <c r="AB70" s="2"/>
      <c r="AC70" s="2"/>
      <c r="AD70" s="2"/>
      <c r="AE70" s="2"/>
      <c r="AF70" s="2" t="s">
        <v>506</v>
      </c>
      <c r="AG70" s="2" t="n">
        <v>205</v>
      </c>
    </row>
    <row r="71" customFormat="false" ht="15" hidden="false" customHeight="false" outlineLevel="0" collapsed="false">
      <c r="A71" s="2" t="s">
        <v>507</v>
      </c>
      <c r="B71" s="2" t="s">
        <v>31</v>
      </c>
      <c r="C71" s="2" t="s">
        <v>65</v>
      </c>
      <c r="D71" s="2" t="s">
        <v>508</v>
      </c>
      <c r="E71" s="2" t="s">
        <v>102</v>
      </c>
      <c r="F71" s="2" t="s">
        <v>68</v>
      </c>
      <c r="G71" s="2" t="s">
        <v>103</v>
      </c>
      <c r="H71" s="2" t="n">
        <v>39.719336665268</v>
      </c>
      <c r="I71" s="2" t="n">
        <v>-104.793553507066</v>
      </c>
      <c r="J71" s="2" t="s">
        <v>35</v>
      </c>
      <c r="K71" s="2" t="s">
        <v>168</v>
      </c>
      <c r="L71" s="2"/>
      <c r="M71" s="2" t="n">
        <v>1993</v>
      </c>
      <c r="N71" s="2" t="n">
        <v>1993</v>
      </c>
      <c r="O71" s="2" t="s">
        <v>509</v>
      </c>
      <c r="P71" s="2" t="n">
        <v>1</v>
      </c>
      <c r="Q71" s="2" t="n">
        <v>1</v>
      </c>
      <c r="R71" s="2" t="n">
        <v>1</v>
      </c>
      <c r="S71" s="2" t="n">
        <v>1980</v>
      </c>
      <c r="T71" s="2" t="s">
        <v>510</v>
      </c>
      <c r="U71" s="2" t="s">
        <v>511</v>
      </c>
      <c r="V71" s="2" t="s">
        <v>73</v>
      </c>
      <c r="W71" s="2"/>
      <c r="X71" s="2"/>
      <c r="Y71" s="2"/>
      <c r="Z71" s="2"/>
      <c r="AA71" s="2"/>
      <c r="AB71" s="2"/>
      <c r="AC71" s="2"/>
      <c r="AD71" s="2"/>
      <c r="AE71" s="2"/>
      <c r="AF71" s="2" t="s">
        <v>512</v>
      </c>
      <c r="AG71" s="2" t="n">
        <v>162</v>
      </c>
    </row>
    <row r="72" customFormat="false" ht="15" hidden="false" customHeight="false" outlineLevel="0" collapsed="false">
      <c r="A72" s="2" t="s">
        <v>513</v>
      </c>
      <c r="B72" s="2" t="s">
        <v>31</v>
      </c>
      <c r="C72" s="2" t="s">
        <v>65</v>
      </c>
      <c r="D72" s="2" t="s">
        <v>514</v>
      </c>
      <c r="E72" s="2" t="s">
        <v>102</v>
      </c>
      <c r="F72" s="2" t="s">
        <v>68</v>
      </c>
      <c r="G72" s="2" t="s">
        <v>103</v>
      </c>
      <c r="H72" s="2" t="n">
        <v>39.7626504725511</v>
      </c>
      <c r="I72" s="2" t="n">
        <v>-104.841068416346</v>
      </c>
      <c r="J72" s="2" t="s">
        <v>35</v>
      </c>
      <c r="K72" s="2" t="s">
        <v>153</v>
      </c>
      <c r="L72" s="2"/>
      <c r="M72" s="2" t="n">
        <v>1993</v>
      </c>
      <c r="N72" s="2" t="n">
        <v>1993</v>
      </c>
      <c r="O72" s="2" t="s">
        <v>509</v>
      </c>
      <c r="P72" s="2" t="n">
        <v>1</v>
      </c>
      <c r="Q72" s="2" t="n">
        <v>1</v>
      </c>
      <c r="R72" s="2" t="n">
        <v>1</v>
      </c>
      <c r="S72" s="2" t="n">
        <v>1980</v>
      </c>
      <c r="T72" s="2" t="s">
        <v>515</v>
      </c>
      <c r="U72" s="2" t="s">
        <v>516</v>
      </c>
      <c r="V72" s="2" t="s">
        <v>73</v>
      </c>
      <c r="W72" s="2"/>
      <c r="X72" s="2"/>
      <c r="Y72" s="2"/>
      <c r="Z72" s="2"/>
      <c r="AA72" s="2"/>
      <c r="AB72" s="2"/>
      <c r="AC72" s="2"/>
      <c r="AD72" s="2"/>
      <c r="AE72" s="2"/>
      <c r="AF72" s="2" t="s">
        <v>517</v>
      </c>
      <c r="AG72" s="2" t="n">
        <v>235</v>
      </c>
    </row>
    <row r="73" customFormat="false" ht="15" hidden="false" customHeight="false" outlineLevel="0" collapsed="false">
      <c r="A73" s="2" t="s">
        <v>518</v>
      </c>
      <c r="B73" s="2" t="s">
        <v>31</v>
      </c>
      <c r="C73" s="2" t="s">
        <v>65</v>
      </c>
      <c r="D73" s="2" t="s">
        <v>519</v>
      </c>
      <c r="E73" s="2" t="s">
        <v>118</v>
      </c>
      <c r="F73" s="2" t="s">
        <v>68</v>
      </c>
      <c r="G73" s="2" t="s">
        <v>160</v>
      </c>
      <c r="H73" s="2" t="n">
        <v>39.9868218372093</v>
      </c>
      <c r="I73" s="2" t="n">
        <v>-104.822510302326</v>
      </c>
      <c r="J73" s="2" t="s">
        <v>35</v>
      </c>
      <c r="K73" s="2" t="s">
        <v>168</v>
      </c>
      <c r="L73" s="2"/>
      <c r="M73" s="2" t="n">
        <v>1993</v>
      </c>
      <c r="N73" s="2" t="n">
        <v>1999</v>
      </c>
      <c r="O73" s="2" t="s">
        <v>520</v>
      </c>
      <c r="P73" s="2" t="n">
        <v>2</v>
      </c>
      <c r="Q73" s="2" t="n">
        <v>1</v>
      </c>
      <c r="R73" s="2" t="n">
        <v>1</v>
      </c>
      <c r="S73" s="2"/>
      <c r="T73" s="2" t="s">
        <v>521</v>
      </c>
      <c r="U73" s="2" t="s">
        <v>522</v>
      </c>
      <c r="V73" s="2" t="s">
        <v>73</v>
      </c>
      <c r="W73" s="2"/>
      <c r="X73" s="2"/>
      <c r="Y73" s="2"/>
      <c r="Z73" s="2"/>
      <c r="AA73" s="2"/>
      <c r="AB73" s="2"/>
      <c r="AC73" s="2"/>
      <c r="AD73" s="2"/>
      <c r="AE73" s="2"/>
      <c r="AF73" s="2" t="s">
        <v>285</v>
      </c>
      <c r="AG73" s="2" t="n">
        <v>118</v>
      </c>
    </row>
    <row r="74" customFormat="false" ht="15" hidden="false" customHeight="false" outlineLevel="0" collapsed="false">
      <c r="A74" s="2" t="s">
        <v>523</v>
      </c>
      <c r="B74" s="2" t="s">
        <v>31</v>
      </c>
      <c r="C74" s="2" t="s">
        <v>65</v>
      </c>
      <c r="D74" s="2" t="s">
        <v>524</v>
      </c>
      <c r="E74" s="2" t="s">
        <v>118</v>
      </c>
      <c r="F74" s="2" t="s">
        <v>68</v>
      </c>
      <c r="G74" s="2" t="s">
        <v>160</v>
      </c>
      <c r="H74" s="2" t="n">
        <v>39.972404010101</v>
      </c>
      <c r="I74" s="2" t="n">
        <v>-104.811418444444</v>
      </c>
      <c r="J74" s="2" t="s">
        <v>35</v>
      </c>
      <c r="K74" s="2" t="s">
        <v>96</v>
      </c>
      <c r="L74" s="2"/>
      <c r="M74" s="2" t="n">
        <v>1993</v>
      </c>
      <c r="N74" s="2" t="n">
        <v>1993</v>
      </c>
      <c r="O74" s="2" t="s">
        <v>509</v>
      </c>
      <c r="P74" s="2" t="n">
        <v>1</v>
      </c>
      <c r="Q74" s="2" t="n">
        <v>1</v>
      </c>
      <c r="R74" s="2" t="n">
        <v>1</v>
      </c>
      <c r="S74" s="2" t="n">
        <v>1985</v>
      </c>
      <c r="T74" s="2" t="s">
        <v>525</v>
      </c>
      <c r="U74" s="2" t="s">
        <v>526</v>
      </c>
      <c r="V74" s="2" t="s">
        <v>73</v>
      </c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customFormat="false" ht="15" hidden="false" customHeight="false" outlineLevel="0" collapsed="false">
      <c r="A75" s="2" t="s">
        <v>527</v>
      </c>
      <c r="B75" s="2" t="s">
        <v>31</v>
      </c>
      <c r="C75" s="2" t="s">
        <v>65</v>
      </c>
      <c r="D75" s="2" t="s">
        <v>528</v>
      </c>
      <c r="E75" s="2" t="s">
        <v>77</v>
      </c>
      <c r="F75" s="2" t="s">
        <v>68</v>
      </c>
      <c r="G75" s="2" t="s">
        <v>78</v>
      </c>
      <c r="H75" s="2" t="n">
        <v>39.8115964489796</v>
      </c>
      <c r="I75" s="2" t="n">
        <v>-104.937761428571</v>
      </c>
      <c r="J75" s="2" t="s">
        <v>35</v>
      </c>
      <c r="K75" s="2" t="s">
        <v>96</v>
      </c>
      <c r="L75" s="2"/>
      <c r="M75" s="2" t="n">
        <v>1993</v>
      </c>
      <c r="N75" s="2" t="n">
        <v>1993</v>
      </c>
      <c r="O75" s="2" t="s">
        <v>509</v>
      </c>
      <c r="P75" s="2" t="n">
        <v>1</v>
      </c>
      <c r="Q75" s="2" t="n">
        <v>1</v>
      </c>
      <c r="R75" s="2" t="n">
        <v>1</v>
      </c>
      <c r="S75" s="2"/>
      <c r="T75" s="2" t="s">
        <v>529</v>
      </c>
      <c r="U75" s="2" t="s">
        <v>530</v>
      </c>
      <c r="V75" s="2" t="s">
        <v>73</v>
      </c>
      <c r="W75" s="2"/>
      <c r="X75" s="2"/>
      <c r="Y75" s="2"/>
      <c r="Z75" s="2"/>
      <c r="AA75" s="2"/>
      <c r="AB75" s="2"/>
      <c r="AC75" s="2"/>
      <c r="AD75" s="2" t="s">
        <v>531</v>
      </c>
      <c r="AE75" s="2" t="n">
        <v>229</v>
      </c>
      <c r="AF75" s="2" t="s">
        <v>532</v>
      </c>
      <c r="AG75" s="2" t="n">
        <v>127</v>
      </c>
    </row>
    <row r="76" customFormat="false" ht="15" hidden="false" customHeight="false" outlineLevel="0" collapsed="false">
      <c r="A76" s="2" t="s">
        <v>533</v>
      </c>
      <c r="B76" s="2" t="s">
        <v>31</v>
      </c>
      <c r="C76" s="2" t="s">
        <v>65</v>
      </c>
      <c r="D76" s="2" t="s">
        <v>534</v>
      </c>
      <c r="E76" s="2" t="s">
        <v>194</v>
      </c>
      <c r="F76" s="2" t="s">
        <v>68</v>
      </c>
      <c r="G76" s="2" t="s">
        <v>195</v>
      </c>
      <c r="H76" s="2" t="n">
        <v>39.865494749889</v>
      </c>
      <c r="I76" s="2" t="n">
        <v>-104.961738136932</v>
      </c>
      <c r="J76" s="2" t="s">
        <v>35</v>
      </c>
      <c r="K76" s="2" t="s">
        <v>79</v>
      </c>
      <c r="L76" s="2"/>
      <c r="M76" s="2" t="n">
        <v>2002</v>
      </c>
      <c r="N76" s="2" t="n">
        <v>2002</v>
      </c>
      <c r="O76" s="2" t="s">
        <v>535</v>
      </c>
      <c r="P76" s="2" t="n">
        <v>1</v>
      </c>
      <c r="Q76" s="2" t="n">
        <v>1</v>
      </c>
      <c r="R76" s="2" t="n">
        <v>1</v>
      </c>
      <c r="S76" s="2"/>
      <c r="T76" s="2" t="s">
        <v>536</v>
      </c>
      <c r="U76" s="2" t="s">
        <v>537</v>
      </c>
      <c r="V76" s="2" t="s">
        <v>73</v>
      </c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customFormat="false" ht="15" hidden="false" customHeight="false" outlineLevel="0" collapsed="false">
      <c r="A77" s="2" t="s">
        <v>538</v>
      </c>
      <c r="B77" s="2" t="s">
        <v>31</v>
      </c>
      <c r="C77" s="2" t="s">
        <v>65</v>
      </c>
      <c r="D77" s="2" t="s">
        <v>539</v>
      </c>
      <c r="E77" s="2" t="s">
        <v>151</v>
      </c>
      <c r="F77" s="2" t="s">
        <v>68</v>
      </c>
      <c r="G77" s="2" t="s">
        <v>540</v>
      </c>
      <c r="H77" s="2" t="n">
        <v>39.8426537614339</v>
      </c>
      <c r="I77" s="2" t="n">
        <v>-105.024772088836</v>
      </c>
      <c r="J77" s="2" t="s">
        <v>35</v>
      </c>
      <c r="K77" s="2" t="s">
        <v>79</v>
      </c>
      <c r="L77" s="2"/>
      <c r="M77" s="2" t="n">
        <v>2002</v>
      </c>
      <c r="N77" s="2" t="n">
        <v>2002</v>
      </c>
      <c r="O77" s="2" t="s">
        <v>535</v>
      </c>
      <c r="P77" s="2" t="n">
        <v>1</v>
      </c>
      <c r="Q77" s="2" t="n">
        <v>1</v>
      </c>
      <c r="R77" s="2" t="n">
        <v>1</v>
      </c>
      <c r="S77" s="2"/>
      <c r="T77" s="2" t="s">
        <v>541</v>
      </c>
      <c r="U77" s="2" t="s">
        <v>542</v>
      </c>
      <c r="V77" s="2" t="s">
        <v>73</v>
      </c>
      <c r="W77" s="2"/>
      <c r="X77" s="2"/>
      <c r="Y77" s="2"/>
      <c r="Z77" s="2"/>
      <c r="AA77" s="2"/>
      <c r="AB77" s="2"/>
      <c r="AC77" s="2"/>
      <c r="AD77" s="2"/>
      <c r="AE77" s="2"/>
      <c r="AF77" s="2" t="s">
        <v>543</v>
      </c>
      <c r="AG77" s="2" t="n">
        <v>75</v>
      </c>
    </row>
    <row r="78" customFormat="false" ht="15" hidden="false" customHeight="false" outlineLevel="0" collapsed="false">
      <c r="A78" s="2" t="s">
        <v>544</v>
      </c>
      <c r="B78" s="2" t="s">
        <v>31</v>
      </c>
      <c r="C78" s="2" t="s">
        <v>65</v>
      </c>
      <c r="D78" s="2" t="s">
        <v>545</v>
      </c>
      <c r="E78" s="2" t="s">
        <v>151</v>
      </c>
      <c r="F78" s="2" t="s">
        <v>68</v>
      </c>
      <c r="G78" s="2" t="s">
        <v>152</v>
      </c>
      <c r="H78" s="2" t="n">
        <v>39.828741</v>
      </c>
      <c r="I78" s="2" t="n">
        <v>-105.040555</v>
      </c>
      <c r="J78" s="2" t="s">
        <v>35</v>
      </c>
      <c r="K78" s="2" t="s">
        <v>360</v>
      </c>
      <c r="L78" s="2"/>
      <c r="M78" s="2" t="n">
        <v>2002</v>
      </c>
      <c r="N78" s="2" t="n">
        <v>2002</v>
      </c>
      <c r="O78" s="2" t="s">
        <v>535</v>
      </c>
      <c r="P78" s="2" t="n">
        <v>1</v>
      </c>
      <c r="Q78" s="2" t="n">
        <v>1</v>
      </c>
      <c r="R78" s="2" t="n">
        <v>1</v>
      </c>
      <c r="S78" s="2"/>
      <c r="T78" s="2" t="s">
        <v>546</v>
      </c>
      <c r="U78" s="2" t="s">
        <v>547</v>
      </c>
      <c r="V78" s="2" t="s">
        <v>73</v>
      </c>
      <c r="W78" s="2"/>
      <c r="X78" s="2"/>
      <c r="Y78" s="2"/>
      <c r="Z78" s="2"/>
      <c r="AA78" s="2"/>
      <c r="AB78" s="2" t="s">
        <v>548</v>
      </c>
      <c r="AC78" s="2" t="n">
        <v>81</v>
      </c>
      <c r="AD78" s="2"/>
      <c r="AE78" s="2"/>
      <c r="AF78" s="2" t="s">
        <v>549</v>
      </c>
      <c r="AG78" s="2" t="n">
        <v>42</v>
      </c>
    </row>
    <row r="79" customFormat="false" ht="15" hidden="false" customHeight="false" outlineLevel="0" collapsed="false">
      <c r="A79" s="2" t="s">
        <v>550</v>
      </c>
      <c r="B79" s="2" t="s">
        <v>31</v>
      </c>
      <c r="C79" s="2" t="s">
        <v>65</v>
      </c>
      <c r="D79" s="2" t="s">
        <v>551</v>
      </c>
      <c r="E79" s="2" t="s">
        <v>552</v>
      </c>
      <c r="F79" s="2" t="s">
        <v>553</v>
      </c>
      <c r="G79" s="2" t="s">
        <v>554</v>
      </c>
      <c r="H79" s="2" t="n">
        <v>37.4692831020408</v>
      </c>
      <c r="I79" s="2" t="n">
        <v>-105.865862653061</v>
      </c>
      <c r="J79" s="2" t="s">
        <v>35</v>
      </c>
      <c r="K79" s="2" t="s">
        <v>79</v>
      </c>
      <c r="L79" s="2"/>
      <c r="M79" s="2" t="n">
        <v>1966</v>
      </c>
      <c r="N79" s="2" t="n">
        <v>1993</v>
      </c>
      <c r="O79" s="2" t="s">
        <v>475</v>
      </c>
      <c r="P79" s="2" t="n">
        <v>14</v>
      </c>
      <c r="Q79" s="2" t="n">
        <v>1</v>
      </c>
      <c r="R79" s="2" t="n">
        <v>1</v>
      </c>
      <c r="S79" s="2" t="n">
        <v>1929</v>
      </c>
      <c r="T79" s="2" t="s">
        <v>555</v>
      </c>
      <c r="U79" s="2" t="s">
        <v>556</v>
      </c>
      <c r="V79" s="2" t="s">
        <v>73</v>
      </c>
      <c r="W79" s="2"/>
      <c r="X79" s="2"/>
      <c r="Y79" s="2"/>
      <c r="Z79" s="2"/>
      <c r="AA79" s="2"/>
      <c r="AB79" s="2" t="s">
        <v>557</v>
      </c>
      <c r="AC79" s="2" t="n">
        <v>162</v>
      </c>
      <c r="AD79" s="2"/>
      <c r="AE79" s="2"/>
      <c r="AF79" s="2" t="s">
        <v>558</v>
      </c>
      <c r="AG79" s="2" t="n">
        <v>147</v>
      </c>
    </row>
    <row r="80" customFormat="false" ht="15" hidden="false" customHeight="false" outlineLevel="0" collapsed="false">
      <c r="A80" s="2" t="s">
        <v>559</v>
      </c>
      <c r="B80" s="2" t="s">
        <v>31</v>
      </c>
      <c r="C80" s="2" t="s">
        <v>65</v>
      </c>
      <c r="D80" s="2" t="s">
        <v>560</v>
      </c>
      <c r="E80" s="2" t="s">
        <v>552</v>
      </c>
      <c r="F80" s="2" t="s">
        <v>553</v>
      </c>
      <c r="G80" s="2" t="s">
        <v>554</v>
      </c>
      <c r="H80" s="2" t="n">
        <v>37.4671142554806</v>
      </c>
      <c r="I80" s="2" t="n">
        <v>-105.870330238494</v>
      </c>
      <c r="J80" s="2" t="s">
        <v>35</v>
      </c>
      <c r="K80" s="2" t="s">
        <v>138</v>
      </c>
      <c r="L80" s="2"/>
      <c r="M80" s="2" t="n">
        <v>1968</v>
      </c>
      <c r="N80" s="2" t="n">
        <v>1993</v>
      </c>
      <c r="O80" s="2" t="s">
        <v>561</v>
      </c>
      <c r="P80" s="2" t="n">
        <v>13</v>
      </c>
      <c r="Q80" s="2" t="n">
        <v>3</v>
      </c>
      <c r="R80" s="2" t="n">
        <v>2</v>
      </c>
      <c r="S80" s="2" t="n">
        <v>1958</v>
      </c>
      <c r="T80" s="2" t="s">
        <v>562</v>
      </c>
      <c r="U80" s="2" t="s">
        <v>563</v>
      </c>
      <c r="V80" s="2" t="s">
        <v>73</v>
      </c>
      <c r="W80" s="2"/>
      <c r="X80" s="2"/>
      <c r="Y80" s="2"/>
      <c r="Z80" s="2"/>
      <c r="AA80" s="2"/>
      <c r="AB80" s="2"/>
      <c r="AC80" s="2"/>
      <c r="AD80" s="2"/>
      <c r="AE80" s="2"/>
      <c r="AF80" s="2" t="s">
        <v>564</v>
      </c>
      <c r="AG80" s="2" t="n">
        <v>96</v>
      </c>
    </row>
    <row r="81" customFormat="false" ht="15" hidden="false" customHeight="false" outlineLevel="0" collapsed="false">
      <c r="A81" s="2" t="s">
        <v>565</v>
      </c>
      <c r="B81" s="2" t="s">
        <v>31</v>
      </c>
      <c r="C81" s="2" t="s">
        <v>65</v>
      </c>
      <c r="D81" s="2" t="s">
        <v>566</v>
      </c>
      <c r="E81" s="2" t="s">
        <v>567</v>
      </c>
      <c r="F81" s="2" t="s">
        <v>568</v>
      </c>
      <c r="G81" s="2"/>
      <c r="H81" s="2" t="n">
        <v>39.62077</v>
      </c>
      <c r="I81" s="2" t="n">
        <v>-104.993242</v>
      </c>
      <c r="J81" s="2" t="s">
        <v>35</v>
      </c>
      <c r="K81" s="2" t="s">
        <v>569</v>
      </c>
      <c r="L81" s="2"/>
      <c r="M81" s="2" t="n">
        <v>1961</v>
      </c>
      <c r="N81" s="2" t="n">
        <v>1967</v>
      </c>
      <c r="O81" s="2" t="s">
        <v>570</v>
      </c>
      <c r="P81" s="2" t="n">
        <v>5</v>
      </c>
      <c r="Q81" s="2" t="n">
        <v>2</v>
      </c>
      <c r="R81" s="2" t="n">
        <v>2</v>
      </c>
      <c r="S81" s="2" t="n">
        <v>1942</v>
      </c>
      <c r="T81" s="2" t="s">
        <v>571</v>
      </c>
      <c r="U81" s="2" t="s">
        <v>572</v>
      </c>
      <c r="V81" s="2" t="s">
        <v>73</v>
      </c>
      <c r="W81" s="2"/>
      <c r="X81" s="2"/>
      <c r="Y81" s="2"/>
      <c r="Z81" s="2"/>
      <c r="AA81" s="2"/>
      <c r="AB81" s="2"/>
      <c r="AC81" s="2"/>
      <c r="AD81" s="2"/>
      <c r="AE81" s="2"/>
      <c r="AF81" s="2" t="s">
        <v>573</v>
      </c>
      <c r="AG81" s="2" t="n">
        <v>148</v>
      </c>
    </row>
    <row r="82" customFormat="false" ht="15" hidden="false" customHeight="false" outlineLevel="0" collapsed="false">
      <c r="A82" s="2" t="s">
        <v>574</v>
      </c>
      <c r="B82" s="2" t="s">
        <v>31</v>
      </c>
      <c r="C82" s="2" t="s">
        <v>65</v>
      </c>
      <c r="D82" s="2" t="s">
        <v>575</v>
      </c>
      <c r="E82" s="2" t="s">
        <v>576</v>
      </c>
      <c r="F82" s="2" t="s">
        <v>568</v>
      </c>
      <c r="G82" s="2"/>
      <c r="H82" s="2" t="n">
        <v>39.6537822653061</v>
      </c>
      <c r="I82" s="2" t="n">
        <v>-104.988836326531</v>
      </c>
      <c r="J82" s="2" t="s">
        <v>35</v>
      </c>
      <c r="K82" s="2" t="s">
        <v>168</v>
      </c>
      <c r="L82" s="2"/>
      <c r="M82" s="2" t="n">
        <v>1961</v>
      </c>
      <c r="N82" s="2" t="n">
        <v>1976</v>
      </c>
      <c r="O82" s="2" t="s">
        <v>577</v>
      </c>
      <c r="P82" s="2" t="n">
        <v>6</v>
      </c>
      <c r="Q82" s="2" t="n">
        <v>5</v>
      </c>
      <c r="R82" s="2" t="n">
        <v>1</v>
      </c>
      <c r="S82" s="2" t="n">
        <v>1948</v>
      </c>
      <c r="T82" s="2" t="s">
        <v>578</v>
      </c>
      <c r="U82" s="2" t="s">
        <v>579</v>
      </c>
      <c r="V82" s="2" t="s">
        <v>73</v>
      </c>
      <c r="W82" s="2"/>
      <c r="X82" s="2"/>
      <c r="Y82" s="2"/>
      <c r="Z82" s="2"/>
      <c r="AA82" s="2"/>
      <c r="AB82" s="2" t="s">
        <v>580</v>
      </c>
      <c r="AC82" s="2" t="n">
        <v>101</v>
      </c>
      <c r="AD82" s="2"/>
      <c r="AE82" s="2"/>
      <c r="AF82" s="2" t="s">
        <v>581</v>
      </c>
      <c r="AG82" s="2" t="n">
        <v>132</v>
      </c>
    </row>
    <row r="83" customFormat="false" ht="15" hidden="false" customHeight="false" outlineLevel="0" collapsed="false">
      <c r="A83" s="2" t="s">
        <v>582</v>
      </c>
      <c r="B83" s="2" t="s">
        <v>31</v>
      </c>
      <c r="C83" s="2" t="s">
        <v>65</v>
      </c>
      <c r="D83" s="2" t="s">
        <v>583</v>
      </c>
      <c r="E83" s="2" t="s">
        <v>576</v>
      </c>
      <c r="F83" s="2" t="s">
        <v>568</v>
      </c>
      <c r="G83" s="2" t="s">
        <v>584</v>
      </c>
      <c r="H83" s="2" t="n">
        <v>39.6409429455782</v>
      </c>
      <c r="I83" s="2" t="n">
        <v>-104.987784768708</v>
      </c>
      <c r="J83" s="2" t="s">
        <v>35</v>
      </c>
      <c r="K83" s="2" t="s">
        <v>585</v>
      </c>
      <c r="L83" s="2"/>
      <c r="M83" s="2" t="n">
        <v>1966</v>
      </c>
      <c r="N83" s="2" t="n">
        <v>1976</v>
      </c>
      <c r="O83" s="2" t="s">
        <v>586</v>
      </c>
      <c r="P83" s="2" t="n">
        <v>5</v>
      </c>
      <c r="Q83" s="2" t="n">
        <v>5</v>
      </c>
      <c r="R83" s="2" t="n">
        <v>1</v>
      </c>
      <c r="S83" s="2" t="n">
        <v>1944</v>
      </c>
      <c r="T83" s="2" t="s">
        <v>587</v>
      </c>
      <c r="U83" s="2" t="s">
        <v>588</v>
      </c>
      <c r="V83" s="2" t="s">
        <v>73</v>
      </c>
      <c r="W83" s="2"/>
      <c r="X83" s="2"/>
      <c r="Y83" s="2"/>
      <c r="Z83" s="2"/>
      <c r="AA83" s="2"/>
      <c r="AB83" s="2"/>
      <c r="AC83" s="2"/>
      <c r="AD83" s="2"/>
      <c r="AE83" s="2"/>
      <c r="AF83" s="2" t="s">
        <v>589</v>
      </c>
      <c r="AG83" s="2" t="n">
        <v>220</v>
      </c>
    </row>
    <row r="84" customFormat="false" ht="15" hidden="false" customHeight="false" outlineLevel="0" collapsed="false">
      <c r="A84" s="2" t="s">
        <v>590</v>
      </c>
      <c r="B84" s="2" t="s">
        <v>31</v>
      </c>
      <c r="C84" s="2" t="s">
        <v>65</v>
      </c>
      <c r="D84" s="2" t="s">
        <v>591</v>
      </c>
      <c r="E84" s="2" t="s">
        <v>576</v>
      </c>
      <c r="F84" s="2" t="s">
        <v>568</v>
      </c>
      <c r="G84" s="2" t="s">
        <v>584</v>
      </c>
      <c r="H84" s="2" t="n">
        <v>39.6519792975182</v>
      </c>
      <c r="I84" s="2" t="n">
        <v>-104.999380062311</v>
      </c>
      <c r="J84" s="2" t="s">
        <v>35</v>
      </c>
      <c r="K84" s="2" t="s">
        <v>385</v>
      </c>
      <c r="L84" s="2"/>
      <c r="M84" s="2" t="n">
        <v>1966</v>
      </c>
      <c r="N84" s="2" t="n">
        <v>1990</v>
      </c>
      <c r="O84" s="2" t="s">
        <v>592</v>
      </c>
      <c r="P84" s="2" t="n">
        <v>11</v>
      </c>
      <c r="Q84" s="2" t="n">
        <v>6</v>
      </c>
      <c r="R84" s="2" t="n">
        <v>4</v>
      </c>
      <c r="S84" s="2" t="n">
        <v>1957</v>
      </c>
      <c r="T84" s="2" t="s">
        <v>593</v>
      </c>
      <c r="U84" s="2" t="s">
        <v>594</v>
      </c>
      <c r="V84" s="2" t="s">
        <v>73</v>
      </c>
      <c r="W84" s="2"/>
      <c r="X84" s="2"/>
      <c r="Y84" s="2"/>
      <c r="Z84" s="2"/>
      <c r="AA84" s="2"/>
      <c r="AB84" s="2" t="s">
        <v>595</v>
      </c>
      <c r="AC84" s="2" t="n">
        <v>131</v>
      </c>
      <c r="AD84" s="2"/>
      <c r="AE84" s="2"/>
      <c r="AF84" s="2" t="s">
        <v>596</v>
      </c>
      <c r="AG84" s="2" t="n">
        <v>135</v>
      </c>
    </row>
    <row r="85" customFormat="false" ht="15" hidden="false" customHeight="false" outlineLevel="0" collapsed="false">
      <c r="A85" s="2" t="s">
        <v>597</v>
      </c>
      <c r="B85" s="2" t="s">
        <v>31</v>
      </c>
      <c r="C85" s="2" t="s">
        <v>65</v>
      </c>
      <c r="D85" s="2" t="s">
        <v>598</v>
      </c>
      <c r="E85" s="2" t="s">
        <v>102</v>
      </c>
      <c r="F85" s="2" t="s">
        <v>568</v>
      </c>
      <c r="G85" s="2" t="s">
        <v>599</v>
      </c>
      <c r="H85" s="2" t="n">
        <v>39.7569998</v>
      </c>
      <c r="I85" s="2" t="n">
        <v>-104.8008358</v>
      </c>
      <c r="J85" s="2" t="s">
        <v>35</v>
      </c>
      <c r="K85" s="2" t="s">
        <v>168</v>
      </c>
      <c r="L85" s="2"/>
      <c r="M85" s="2" t="n">
        <v>1967</v>
      </c>
      <c r="N85" s="2" t="n">
        <v>1993</v>
      </c>
      <c r="O85" s="2" t="s">
        <v>600</v>
      </c>
      <c r="P85" s="2" t="n">
        <v>4</v>
      </c>
      <c r="Q85" s="2" t="n">
        <v>3</v>
      </c>
      <c r="R85" s="2" t="n">
        <v>2</v>
      </c>
      <c r="S85" s="2" t="n">
        <v>1954</v>
      </c>
      <c r="T85" s="2" t="s">
        <v>601</v>
      </c>
      <c r="U85" s="2" t="s">
        <v>602</v>
      </c>
      <c r="V85" s="2" t="s">
        <v>73</v>
      </c>
      <c r="W85" s="2"/>
      <c r="X85" s="2"/>
      <c r="Y85" s="2"/>
      <c r="Z85" s="2"/>
      <c r="AA85" s="2"/>
      <c r="AB85" s="2"/>
      <c r="AC85" s="2"/>
      <c r="AD85" s="2"/>
      <c r="AE85" s="2"/>
      <c r="AF85" s="2" t="s">
        <v>603</v>
      </c>
      <c r="AG85" s="2" t="n">
        <v>130</v>
      </c>
    </row>
    <row r="86" customFormat="false" ht="15" hidden="false" customHeight="false" outlineLevel="0" collapsed="false">
      <c r="A86" s="2" t="s">
        <v>604</v>
      </c>
      <c r="B86" s="2" t="s">
        <v>31</v>
      </c>
      <c r="C86" s="2" t="s">
        <v>65</v>
      </c>
      <c r="D86" s="2" t="s">
        <v>605</v>
      </c>
      <c r="E86" s="2" t="s">
        <v>576</v>
      </c>
      <c r="F86" s="2" t="s">
        <v>568</v>
      </c>
      <c r="G86" s="2" t="s">
        <v>584</v>
      </c>
      <c r="H86" s="2" t="n">
        <v>39.6763857959184</v>
      </c>
      <c r="I86" s="2" t="n">
        <v>-105.00863655102</v>
      </c>
      <c r="J86" s="2" t="s">
        <v>35</v>
      </c>
      <c r="K86" s="2" t="s">
        <v>79</v>
      </c>
      <c r="L86" s="2"/>
      <c r="M86" s="2" t="n">
        <v>1967</v>
      </c>
      <c r="N86" s="2" t="n">
        <v>1970</v>
      </c>
      <c r="O86" s="2" t="s">
        <v>606</v>
      </c>
      <c r="P86" s="2" t="n">
        <v>2</v>
      </c>
      <c r="Q86" s="2" t="n">
        <v>1</v>
      </c>
      <c r="R86" s="2" t="n">
        <v>1</v>
      </c>
      <c r="S86" s="2" t="n">
        <v>1959</v>
      </c>
      <c r="T86" s="2" t="s">
        <v>607</v>
      </c>
      <c r="U86" s="2" t="s">
        <v>608</v>
      </c>
      <c r="V86" s="2" t="s">
        <v>73</v>
      </c>
      <c r="W86" s="2"/>
      <c r="X86" s="2"/>
      <c r="Y86" s="2"/>
      <c r="Z86" s="2"/>
      <c r="AA86" s="2"/>
      <c r="AB86" s="2"/>
      <c r="AC86" s="2"/>
      <c r="AD86" s="2" t="s">
        <v>609</v>
      </c>
      <c r="AE86" s="2" t="n">
        <v>149</v>
      </c>
      <c r="AF86" s="2" t="s">
        <v>610</v>
      </c>
      <c r="AG86" s="2" t="n">
        <v>41</v>
      </c>
    </row>
    <row r="87" customFormat="false" ht="15" hidden="false" customHeight="false" outlineLevel="0" collapsed="false">
      <c r="A87" s="2" t="s">
        <v>611</v>
      </c>
      <c r="B87" s="2" t="s">
        <v>31</v>
      </c>
      <c r="C87" s="2" t="s">
        <v>65</v>
      </c>
      <c r="D87" s="2" t="s">
        <v>612</v>
      </c>
      <c r="E87" s="2" t="s">
        <v>576</v>
      </c>
      <c r="F87" s="2" t="s">
        <v>568</v>
      </c>
      <c r="G87" s="2" t="s">
        <v>584</v>
      </c>
      <c r="H87" s="2" t="n">
        <v>39.650666</v>
      </c>
      <c r="I87" s="2" t="n">
        <v>-104.997057</v>
      </c>
      <c r="J87" s="2" t="s">
        <v>35</v>
      </c>
      <c r="K87" s="2" t="s">
        <v>168</v>
      </c>
      <c r="L87" s="2" t="s">
        <v>613</v>
      </c>
      <c r="M87" s="2" t="n">
        <v>1967</v>
      </c>
      <c r="N87" s="2" t="n">
        <v>1990</v>
      </c>
      <c r="O87" s="2" t="s">
        <v>614</v>
      </c>
      <c r="P87" s="2" t="n">
        <v>13</v>
      </c>
      <c r="Q87" s="2" t="n">
        <v>1</v>
      </c>
      <c r="R87" s="2" t="n">
        <v>1</v>
      </c>
      <c r="S87" s="2" t="n">
        <v>1957</v>
      </c>
      <c r="T87" s="2" t="s">
        <v>615</v>
      </c>
      <c r="U87" s="2" t="s">
        <v>616</v>
      </c>
      <c r="V87" s="2" t="s">
        <v>73</v>
      </c>
      <c r="W87" s="2"/>
      <c r="X87" s="2"/>
      <c r="Y87" s="2"/>
      <c r="Z87" s="2"/>
      <c r="AA87" s="2"/>
      <c r="AB87" s="2"/>
      <c r="AC87" s="2"/>
      <c r="AD87" s="2"/>
      <c r="AE87" s="2"/>
      <c r="AF87" s="2" t="s">
        <v>617</v>
      </c>
      <c r="AG87" s="2" t="n">
        <v>185</v>
      </c>
    </row>
    <row r="88" customFormat="false" ht="15" hidden="false" customHeight="false" outlineLevel="0" collapsed="false">
      <c r="A88" s="2" t="s">
        <v>618</v>
      </c>
      <c r="B88" s="2" t="s">
        <v>31</v>
      </c>
      <c r="C88" s="2" t="s">
        <v>65</v>
      </c>
      <c r="D88" s="2" t="s">
        <v>619</v>
      </c>
      <c r="E88" s="2" t="s">
        <v>576</v>
      </c>
      <c r="F88" s="2" t="s">
        <v>568</v>
      </c>
      <c r="G88" s="2" t="s">
        <v>584</v>
      </c>
      <c r="H88" s="2" t="n">
        <v>39.6512702978264</v>
      </c>
      <c r="I88" s="2" t="n">
        <v>-105.002603046664</v>
      </c>
      <c r="J88" s="2" t="s">
        <v>35</v>
      </c>
      <c r="K88" s="2" t="s">
        <v>168</v>
      </c>
      <c r="L88" s="2"/>
      <c r="M88" s="2" t="n">
        <v>1967</v>
      </c>
      <c r="N88" s="2" t="n">
        <v>1986</v>
      </c>
      <c r="O88" s="2" t="s">
        <v>113</v>
      </c>
      <c r="P88" s="2" t="n">
        <v>7</v>
      </c>
      <c r="Q88" s="2" t="n">
        <v>5</v>
      </c>
      <c r="R88" s="2" t="n">
        <v>1</v>
      </c>
      <c r="S88" s="2" t="n">
        <v>1962</v>
      </c>
      <c r="T88" s="2" t="s">
        <v>620</v>
      </c>
      <c r="U88" s="2" t="s">
        <v>621</v>
      </c>
      <c r="V88" s="2" t="s">
        <v>73</v>
      </c>
      <c r="W88" s="2"/>
      <c r="X88" s="2"/>
      <c r="Y88" s="2"/>
      <c r="Z88" s="2"/>
      <c r="AA88" s="2"/>
      <c r="AB88" s="2" t="s">
        <v>622</v>
      </c>
      <c r="AC88" s="2" t="n">
        <v>188</v>
      </c>
      <c r="AD88" s="2"/>
      <c r="AE88" s="2"/>
      <c r="AF88" s="2" t="s">
        <v>623</v>
      </c>
      <c r="AG88" s="2" t="n">
        <v>82</v>
      </c>
    </row>
    <row r="89" customFormat="false" ht="15" hidden="false" customHeight="false" outlineLevel="0" collapsed="false">
      <c r="A89" s="2" t="s">
        <v>624</v>
      </c>
      <c r="B89" s="2" t="s">
        <v>31</v>
      </c>
      <c r="C89" s="2" t="s">
        <v>65</v>
      </c>
      <c r="D89" s="2" t="s">
        <v>625</v>
      </c>
      <c r="E89" s="2" t="s">
        <v>576</v>
      </c>
      <c r="F89" s="2" t="s">
        <v>568</v>
      </c>
      <c r="G89" s="2" t="s">
        <v>584</v>
      </c>
      <c r="H89" s="2" t="n">
        <v>39.6498466666667</v>
      </c>
      <c r="I89" s="2" t="n">
        <v>-104.987688</v>
      </c>
      <c r="J89" s="2" t="s">
        <v>35</v>
      </c>
      <c r="K89" s="2" t="s">
        <v>168</v>
      </c>
      <c r="L89" s="2"/>
      <c r="M89" s="2" t="n">
        <v>1967</v>
      </c>
      <c r="N89" s="2" t="n">
        <v>1971</v>
      </c>
      <c r="O89" s="2" t="s">
        <v>586</v>
      </c>
      <c r="P89" s="2" t="n">
        <v>3</v>
      </c>
      <c r="Q89" s="2" t="n">
        <v>1</v>
      </c>
      <c r="R89" s="2" t="n">
        <v>1</v>
      </c>
      <c r="S89" s="2" t="n">
        <v>1951</v>
      </c>
      <c r="T89" s="2" t="s">
        <v>626</v>
      </c>
      <c r="U89" s="2" t="s">
        <v>627</v>
      </c>
      <c r="V89" s="2" t="s">
        <v>73</v>
      </c>
      <c r="W89" s="2"/>
      <c r="X89" s="2"/>
      <c r="Y89" s="2"/>
      <c r="Z89" s="2"/>
      <c r="AA89" s="2"/>
      <c r="AB89" s="2" t="s">
        <v>628</v>
      </c>
      <c r="AC89" s="2" t="n">
        <v>184</v>
      </c>
      <c r="AD89" s="2"/>
      <c r="AE89" s="2"/>
      <c r="AF89" s="2" t="s">
        <v>629</v>
      </c>
      <c r="AG89" s="2" t="n">
        <v>58</v>
      </c>
    </row>
    <row r="90" customFormat="false" ht="15" hidden="false" customHeight="false" outlineLevel="0" collapsed="false">
      <c r="A90" s="2" t="s">
        <v>630</v>
      </c>
      <c r="B90" s="2" t="s">
        <v>31</v>
      </c>
      <c r="C90" s="2" t="s">
        <v>65</v>
      </c>
      <c r="D90" s="2" t="s">
        <v>631</v>
      </c>
      <c r="E90" s="2" t="s">
        <v>567</v>
      </c>
      <c r="F90" s="2" t="s">
        <v>568</v>
      </c>
      <c r="G90" s="2" t="s">
        <v>632</v>
      </c>
      <c r="H90" s="2" t="n">
        <v>39.5889784638785</v>
      </c>
      <c r="I90" s="2" t="n">
        <v>-105.064894017838</v>
      </c>
      <c r="J90" s="2" t="s">
        <v>35</v>
      </c>
      <c r="K90" s="2" t="s">
        <v>153</v>
      </c>
      <c r="L90" s="2" t="s">
        <v>613</v>
      </c>
      <c r="M90" s="2" t="n">
        <v>1970</v>
      </c>
      <c r="N90" s="2" t="n">
        <v>1973</v>
      </c>
      <c r="O90" s="2" t="s">
        <v>154</v>
      </c>
      <c r="P90" s="2" t="n">
        <v>3</v>
      </c>
      <c r="Q90" s="2" t="n">
        <v>2</v>
      </c>
      <c r="R90" s="2" t="n">
        <v>1</v>
      </c>
      <c r="S90" s="2" t="n">
        <v>1964</v>
      </c>
      <c r="T90" s="2" t="s">
        <v>633</v>
      </c>
      <c r="U90" s="2" t="s">
        <v>634</v>
      </c>
      <c r="V90" s="2" t="s">
        <v>73</v>
      </c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</row>
    <row r="91" customFormat="false" ht="15" hidden="false" customHeight="false" outlineLevel="0" collapsed="false">
      <c r="A91" s="2" t="s">
        <v>635</v>
      </c>
      <c r="B91" s="2" t="s">
        <v>31</v>
      </c>
      <c r="C91" s="2" t="s">
        <v>65</v>
      </c>
      <c r="D91" s="2" t="s">
        <v>636</v>
      </c>
      <c r="E91" s="2" t="s">
        <v>102</v>
      </c>
      <c r="F91" s="2" t="s">
        <v>568</v>
      </c>
      <c r="G91" s="2" t="s">
        <v>599</v>
      </c>
      <c r="H91" s="2" t="n">
        <v>39.740047772701</v>
      </c>
      <c r="I91" s="2" t="n">
        <v>-104.746749828105</v>
      </c>
      <c r="J91" s="2" t="s">
        <v>35</v>
      </c>
      <c r="K91" s="2" t="s">
        <v>138</v>
      </c>
      <c r="L91" s="2"/>
      <c r="M91" s="2" t="n">
        <v>1971</v>
      </c>
      <c r="N91" s="2" t="n">
        <v>1971</v>
      </c>
      <c r="O91" s="2" t="s">
        <v>637</v>
      </c>
      <c r="P91" s="2" t="n">
        <v>1</v>
      </c>
      <c r="Q91" s="2" t="n">
        <v>1</v>
      </c>
      <c r="R91" s="2" t="n">
        <v>1</v>
      </c>
      <c r="S91" s="2" t="n">
        <v>1969</v>
      </c>
      <c r="T91" s="2" t="s">
        <v>638</v>
      </c>
      <c r="U91" s="2" t="s">
        <v>639</v>
      </c>
      <c r="V91" s="2" t="s">
        <v>73</v>
      </c>
      <c r="W91" s="2"/>
      <c r="X91" s="2"/>
      <c r="Y91" s="2"/>
      <c r="Z91" s="2"/>
      <c r="AA91" s="2"/>
      <c r="AB91" s="2"/>
      <c r="AC91" s="2"/>
      <c r="AD91" s="2"/>
      <c r="AE91" s="2"/>
      <c r="AF91" s="2" t="s">
        <v>640</v>
      </c>
      <c r="AG91" s="2" t="n">
        <v>86</v>
      </c>
    </row>
    <row r="92" customFormat="false" ht="15" hidden="false" customHeight="false" outlineLevel="0" collapsed="false">
      <c r="A92" s="2" t="s">
        <v>641</v>
      </c>
      <c r="B92" s="2" t="s">
        <v>31</v>
      </c>
      <c r="C92" s="2" t="s">
        <v>65</v>
      </c>
      <c r="D92" s="2" t="s">
        <v>642</v>
      </c>
      <c r="E92" s="2" t="s">
        <v>576</v>
      </c>
      <c r="F92" s="2" t="s">
        <v>568</v>
      </c>
      <c r="G92" s="2" t="s">
        <v>584</v>
      </c>
      <c r="H92" s="2" t="n">
        <v>39.6476324965986</v>
      </c>
      <c r="I92" s="2" t="n">
        <v>-105.002639108844</v>
      </c>
      <c r="J92" s="2" t="s">
        <v>35</v>
      </c>
      <c r="K92" s="2" t="s">
        <v>168</v>
      </c>
      <c r="L92" s="2"/>
      <c r="M92" s="2" t="n">
        <v>1971</v>
      </c>
      <c r="N92" s="2" t="n">
        <v>1986</v>
      </c>
      <c r="O92" s="2" t="s">
        <v>441</v>
      </c>
      <c r="P92" s="2" t="n">
        <v>3</v>
      </c>
      <c r="Q92" s="2" t="n">
        <v>2</v>
      </c>
      <c r="R92" s="2" t="n">
        <v>1</v>
      </c>
      <c r="S92" s="2" t="n">
        <v>1961</v>
      </c>
      <c r="T92" s="2" t="s">
        <v>643</v>
      </c>
      <c r="U92" s="2" t="s">
        <v>644</v>
      </c>
      <c r="V92" s="2" t="s">
        <v>73</v>
      </c>
      <c r="W92" s="2"/>
      <c r="X92" s="2"/>
      <c r="Y92" s="2"/>
      <c r="Z92" s="2"/>
      <c r="AA92" s="2"/>
      <c r="AB92" s="2" t="s">
        <v>645</v>
      </c>
      <c r="AC92" s="2" t="n">
        <v>87</v>
      </c>
      <c r="AD92" s="2" t="s">
        <v>646</v>
      </c>
      <c r="AE92" s="2" t="n">
        <v>175</v>
      </c>
      <c r="AF92" s="2" t="s">
        <v>647</v>
      </c>
      <c r="AG92" s="2" t="n">
        <v>80</v>
      </c>
    </row>
    <row r="93" customFormat="false" ht="15" hidden="false" customHeight="false" outlineLevel="0" collapsed="false">
      <c r="A93" s="2" t="s">
        <v>648</v>
      </c>
      <c r="B93" s="2" t="s">
        <v>31</v>
      </c>
      <c r="C93" s="2" t="s">
        <v>65</v>
      </c>
      <c r="D93" s="2" t="s">
        <v>649</v>
      </c>
      <c r="E93" s="2" t="s">
        <v>576</v>
      </c>
      <c r="F93" s="2" t="s">
        <v>568</v>
      </c>
      <c r="G93" s="2" t="s">
        <v>584</v>
      </c>
      <c r="H93" s="2" t="n">
        <v>39.6749427857143</v>
      </c>
      <c r="I93" s="2" t="n">
        <v>-105.008642928571</v>
      </c>
      <c r="J93" s="2" t="s">
        <v>35</v>
      </c>
      <c r="K93" s="2" t="s">
        <v>69</v>
      </c>
      <c r="L93" s="2"/>
      <c r="M93" s="2" t="n">
        <v>1971</v>
      </c>
      <c r="N93" s="2" t="n">
        <v>1988</v>
      </c>
      <c r="O93" s="2" t="s">
        <v>650</v>
      </c>
      <c r="P93" s="2" t="n">
        <v>8</v>
      </c>
      <c r="Q93" s="2" t="n">
        <v>2</v>
      </c>
      <c r="R93" s="2" t="n">
        <v>2</v>
      </c>
      <c r="S93" s="2" t="n">
        <v>1962</v>
      </c>
      <c r="T93" s="2" t="s">
        <v>651</v>
      </c>
      <c r="U93" s="2" t="s">
        <v>652</v>
      </c>
      <c r="V93" s="2" t="s">
        <v>73</v>
      </c>
      <c r="W93" s="2"/>
      <c r="X93" s="2"/>
      <c r="Y93" s="2"/>
      <c r="Z93" s="2"/>
      <c r="AA93" s="2"/>
      <c r="AB93" s="2" t="s">
        <v>653</v>
      </c>
      <c r="AC93" s="2" t="n">
        <v>170</v>
      </c>
      <c r="AD93" s="2" t="s">
        <v>609</v>
      </c>
      <c r="AE93" s="2" t="n">
        <v>135</v>
      </c>
      <c r="AF93" s="2" t="s">
        <v>654</v>
      </c>
      <c r="AG93" s="2" t="n">
        <v>100</v>
      </c>
    </row>
    <row r="94" customFormat="false" ht="15" hidden="false" customHeight="false" outlineLevel="0" collapsed="false">
      <c r="A94" s="2" t="s">
        <v>655</v>
      </c>
      <c r="B94" s="2" t="s">
        <v>31</v>
      </c>
      <c r="C94" s="2" t="s">
        <v>65</v>
      </c>
      <c r="D94" s="2" t="s">
        <v>656</v>
      </c>
      <c r="E94" s="2" t="s">
        <v>576</v>
      </c>
      <c r="F94" s="2" t="s">
        <v>568</v>
      </c>
      <c r="G94" s="2" t="s">
        <v>584</v>
      </c>
      <c r="H94" s="2" t="n">
        <v>39.653272862069</v>
      </c>
      <c r="I94" s="2" t="n">
        <v>-105.019178655172</v>
      </c>
      <c r="J94" s="2" t="s">
        <v>35</v>
      </c>
      <c r="K94" s="2" t="s">
        <v>168</v>
      </c>
      <c r="L94" s="2"/>
      <c r="M94" s="2" t="n">
        <v>1971</v>
      </c>
      <c r="N94" s="2" t="n">
        <v>1980</v>
      </c>
      <c r="O94" s="2" t="s">
        <v>637</v>
      </c>
      <c r="P94" s="2" t="n">
        <v>2</v>
      </c>
      <c r="Q94" s="2" t="n">
        <v>2</v>
      </c>
      <c r="R94" s="2" t="n">
        <v>1</v>
      </c>
      <c r="S94" s="2" t="n">
        <v>1964</v>
      </c>
      <c r="T94" s="2" t="s">
        <v>657</v>
      </c>
      <c r="U94" s="2" t="s">
        <v>658</v>
      </c>
      <c r="V94" s="2" t="s">
        <v>73</v>
      </c>
      <c r="W94" s="2"/>
      <c r="X94" s="2"/>
      <c r="Y94" s="2"/>
      <c r="Z94" s="2"/>
      <c r="AA94" s="2"/>
      <c r="AB94" s="2" t="s">
        <v>659</v>
      </c>
      <c r="AC94" s="2" t="n">
        <v>190</v>
      </c>
      <c r="AD94" s="2"/>
      <c r="AE94" s="2"/>
      <c r="AF94" s="2" t="s">
        <v>660</v>
      </c>
      <c r="AG94" s="2" t="n">
        <v>185</v>
      </c>
    </row>
    <row r="95" customFormat="false" ht="15" hidden="false" customHeight="false" outlineLevel="0" collapsed="false">
      <c r="A95" s="2" t="s">
        <v>661</v>
      </c>
      <c r="B95" s="2" t="s">
        <v>31</v>
      </c>
      <c r="C95" s="2" t="s">
        <v>65</v>
      </c>
      <c r="D95" s="2" t="s">
        <v>662</v>
      </c>
      <c r="E95" s="2" t="s">
        <v>567</v>
      </c>
      <c r="F95" s="2" t="s">
        <v>568</v>
      </c>
      <c r="G95" s="2" t="s">
        <v>632</v>
      </c>
      <c r="H95" s="2" t="n">
        <v>39.6131827346939</v>
      </c>
      <c r="I95" s="2" t="n">
        <v>-104.996395081633</v>
      </c>
      <c r="J95" s="2" t="s">
        <v>35</v>
      </c>
      <c r="K95" s="2" t="s">
        <v>69</v>
      </c>
      <c r="L95" s="2"/>
      <c r="M95" s="2" t="n">
        <v>1971</v>
      </c>
      <c r="N95" s="2" t="n">
        <v>1988</v>
      </c>
      <c r="O95" s="2" t="s">
        <v>637</v>
      </c>
      <c r="P95" s="2" t="n">
        <v>2</v>
      </c>
      <c r="Q95" s="2" t="n">
        <v>2</v>
      </c>
      <c r="R95" s="2" t="n">
        <v>1</v>
      </c>
      <c r="S95" s="2" t="n">
        <v>1964</v>
      </c>
      <c r="T95" s="2" t="s">
        <v>663</v>
      </c>
      <c r="U95" s="2" t="s">
        <v>664</v>
      </c>
      <c r="V95" s="2" t="s">
        <v>73</v>
      </c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</row>
    <row r="96" customFormat="false" ht="15" hidden="false" customHeight="false" outlineLevel="0" collapsed="false">
      <c r="A96" s="2" t="s">
        <v>665</v>
      </c>
      <c r="B96" s="2" t="s">
        <v>31</v>
      </c>
      <c r="C96" s="2" t="s">
        <v>65</v>
      </c>
      <c r="D96" s="2" t="s">
        <v>666</v>
      </c>
      <c r="E96" s="2" t="s">
        <v>102</v>
      </c>
      <c r="F96" s="2" t="s">
        <v>568</v>
      </c>
      <c r="G96" s="2" t="s">
        <v>599</v>
      </c>
      <c r="H96" s="2" t="n">
        <v>39.7617445558431</v>
      </c>
      <c r="I96" s="2" t="n">
        <v>-104.850644262862</v>
      </c>
      <c r="J96" s="2" t="s">
        <v>35</v>
      </c>
      <c r="K96" s="2" t="s">
        <v>667</v>
      </c>
      <c r="L96" s="2"/>
      <c r="M96" s="2" t="n">
        <v>1973</v>
      </c>
      <c r="N96" s="2" t="n">
        <v>1999</v>
      </c>
      <c r="O96" s="2" t="s">
        <v>668</v>
      </c>
      <c r="P96" s="2" t="n">
        <v>11</v>
      </c>
      <c r="Q96" s="2" t="n">
        <v>3</v>
      </c>
      <c r="R96" s="2" t="n">
        <v>3</v>
      </c>
      <c r="S96" s="2" t="n">
        <v>1896</v>
      </c>
      <c r="T96" s="2" t="s">
        <v>669</v>
      </c>
      <c r="U96" s="2" t="s">
        <v>670</v>
      </c>
      <c r="V96" s="2" t="s">
        <v>73</v>
      </c>
      <c r="W96" s="2"/>
      <c r="X96" s="2"/>
      <c r="Y96" s="2"/>
      <c r="Z96" s="2"/>
      <c r="AA96" s="2"/>
      <c r="AB96" s="2" t="s">
        <v>671</v>
      </c>
      <c r="AC96" s="2" t="n">
        <v>192</v>
      </c>
      <c r="AD96" s="2"/>
      <c r="AE96" s="2"/>
      <c r="AF96" s="2" t="s">
        <v>672</v>
      </c>
      <c r="AG96" s="2" t="n">
        <v>133</v>
      </c>
    </row>
    <row r="97" customFormat="false" ht="15" hidden="false" customHeight="false" outlineLevel="0" collapsed="false">
      <c r="A97" s="2" t="s">
        <v>673</v>
      </c>
      <c r="B97" s="2" t="s">
        <v>31</v>
      </c>
      <c r="C97" s="2" t="s">
        <v>65</v>
      </c>
      <c r="D97" s="2" t="s">
        <v>674</v>
      </c>
      <c r="E97" s="2" t="s">
        <v>102</v>
      </c>
      <c r="F97" s="2" t="s">
        <v>568</v>
      </c>
      <c r="G97" s="2" t="s">
        <v>599</v>
      </c>
      <c r="H97" s="2" t="n">
        <v>39.7425267653735</v>
      </c>
      <c r="I97" s="2" t="n">
        <v>-104.807177604757</v>
      </c>
      <c r="J97" s="2" t="s">
        <v>35</v>
      </c>
      <c r="K97" s="2" t="s">
        <v>385</v>
      </c>
      <c r="L97" s="2" t="s">
        <v>675</v>
      </c>
      <c r="M97" s="2" t="n">
        <v>1973</v>
      </c>
      <c r="N97" s="2" t="n">
        <v>1986</v>
      </c>
      <c r="O97" s="2" t="s">
        <v>676</v>
      </c>
      <c r="P97" s="2" t="n">
        <v>3</v>
      </c>
      <c r="Q97" s="2" t="n">
        <v>5</v>
      </c>
      <c r="R97" s="2" t="n">
        <v>3</v>
      </c>
      <c r="S97" s="2" t="n">
        <v>1957</v>
      </c>
      <c r="T97" s="2" t="s">
        <v>677</v>
      </c>
      <c r="U97" s="2" t="s">
        <v>678</v>
      </c>
      <c r="V97" s="2" t="s">
        <v>73</v>
      </c>
      <c r="W97" s="2"/>
      <c r="X97" s="2"/>
      <c r="Y97" s="2"/>
      <c r="Z97" s="2"/>
      <c r="AA97" s="2"/>
      <c r="AB97" s="2" t="s">
        <v>419</v>
      </c>
      <c r="AC97" s="2" t="n">
        <v>191</v>
      </c>
      <c r="AD97" s="2"/>
      <c r="AE97" s="2"/>
      <c r="AF97" s="2" t="s">
        <v>679</v>
      </c>
      <c r="AG97" s="2" t="n">
        <v>123</v>
      </c>
    </row>
    <row r="98" customFormat="false" ht="15" hidden="false" customHeight="false" outlineLevel="0" collapsed="false">
      <c r="A98" s="2" t="s">
        <v>680</v>
      </c>
      <c r="B98" s="2" t="s">
        <v>31</v>
      </c>
      <c r="C98" s="2" t="s">
        <v>65</v>
      </c>
      <c r="D98" s="2" t="s">
        <v>681</v>
      </c>
      <c r="E98" s="2" t="s">
        <v>102</v>
      </c>
      <c r="F98" s="2" t="s">
        <v>568</v>
      </c>
      <c r="G98" s="2" t="s">
        <v>599</v>
      </c>
      <c r="H98" s="2" t="n">
        <v>39.7524358896818</v>
      </c>
      <c r="I98" s="2" t="n">
        <v>-104.86701073187</v>
      </c>
      <c r="J98" s="2" t="s">
        <v>35</v>
      </c>
      <c r="K98" s="2" t="s">
        <v>168</v>
      </c>
      <c r="L98" s="2"/>
      <c r="M98" s="2" t="n">
        <v>1973</v>
      </c>
      <c r="N98" s="2" t="n">
        <v>1973</v>
      </c>
      <c r="O98" s="2" t="s">
        <v>162</v>
      </c>
      <c r="P98" s="2" t="n">
        <v>1</v>
      </c>
      <c r="Q98" s="2" t="n">
        <v>1</v>
      </c>
      <c r="R98" s="2" t="n">
        <v>1</v>
      </c>
      <c r="S98" s="2" t="n">
        <v>1968</v>
      </c>
      <c r="T98" s="2" t="s">
        <v>682</v>
      </c>
      <c r="U98" s="2" t="s">
        <v>683</v>
      </c>
      <c r="V98" s="2" t="s">
        <v>73</v>
      </c>
      <c r="W98" s="2"/>
      <c r="X98" s="2"/>
      <c r="Y98" s="2"/>
      <c r="Z98" s="2"/>
      <c r="AA98" s="2"/>
      <c r="AB98" s="2"/>
      <c r="AC98" s="2"/>
      <c r="AD98" s="2"/>
      <c r="AE98" s="2"/>
      <c r="AF98" s="2" t="s">
        <v>684</v>
      </c>
      <c r="AG98" s="2" t="n">
        <v>70</v>
      </c>
    </row>
    <row r="99" customFormat="false" ht="15" hidden="false" customHeight="false" outlineLevel="0" collapsed="false">
      <c r="A99" s="2" t="s">
        <v>685</v>
      </c>
      <c r="B99" s="2" t="s">
        <v>31</v>
      </c>
      <c r="C99" s="2" t="s">
        <v>65</v>
      </c>
      <c r="D99" s="2" t="s">
        <v>686</v>
      </c>
      <c r="E99" s="2" t="s">
        <v>576</v>
      </c>
      <c r="F99" s="2" t="s">
        <v>568</v>
      </c>
      <c r="G99" s="2" t="s">
        <v>584</v>
      </c>
      <c r="H99" s="2" t="n">
        <v>39.629525</v>
      </c>
      <c r="I99" s="2" t="n">
        <v>-105.006682</v>
      </c>
      <c r="J99" s="2" t="s">
        <v>35</v>
      </c>
      <c r="K99" s="2" t="s">
        <v>138</v>
      </c>
      <c r="L99" s="2"/>
      <c r="M99" s="2" t="n">
        <v>1973</v>
      </c>
      <c r="N99" s="2" t="n">
        <v>1985</v>
      </c>
      <c r="O99" s="2" t="s">
        <v>392</v>
      </c>
      <c r="P99" s="2" t="n">
        <v>7</v>
      </c>
      <c r="Q99" s="2" t="n">
        <v>2</v>
      </c>
      <c r="R99" s="2" t="n">
        <v>1</v>
      </c>
      <c r="S99" s="2" t="n">
        <v>1961</v>
      </c>
      <c r="T99" s="2" t="s">
        <v>687</v>
      </c>
      <c r="U99" s="2" t="s">
        <v>688</v>
      </c>
      <c r="V99" s="2" t="s">
        <v>73</v>
      </c>
      <c r="W99" s="2"/>
      <c r="X99" s="2"/>
      <c r="Y99" s="2"/>
      <c r="Z99" s="2"/>
      <c r="AA99" s="2"/>
      <c r="AB99" s="2" t="s">
        <v>689</v>
      </c>
      <c r="AC99" s="2" t="n">
        <v>213</v>
      </c>
      <c r="AD99" s="2" t="s">
        <v>690</v>
      </c>
      <c r="AE99" s="2" t="n">
        <v>219</v>
      </c>
      <c r="AF99" s="2" t="s">
        <v>691</v>
      </c>
      <c r="AG99" s="2" t="n">
        <v>82</v>
      </c>
    </row>
    <row r="100" customFormat="false" ht="15" hidden="false" customHeight="false" outlineLevel="0" collapsed="false">
      <c r="A100" s="2" t="s">
        <v>692</v>
      </c>
      <c r="B100" s="2" t="s">
        <v>31</v>
      </c>
      <c r="C100" s="2" t="s">
        <v>65</v>
      </c>
      <c r="D100" s="2" t="s">
        <v>693</v>
      </c>
      <c r="E100" s="2" t="s">
        <v>576</v>
      </c>
      <c r="F100" s="2" t="s">
        <v>568</v>
      </c>
      <c r="G100" s="2" t="s">
        <v>584</v>
      </c>
      <c r="H100" s="2" t="n">
        <v>39.6638076414368</v>
      </c>
      <c r="I100" s="2" t="n">
        <v>-105.013389569455</v>
      </c>
      <c r="J100" s="2" t="s">
        <v>35</v>
      </c>
      <c r="K100" s="2" t="s">
        <v>168</v>
      </c>
      <c r="L100" s="2"/>
      <c r="M100" s="2" t="n">
        <v>1973</v>
      </c>
      <c r="N100" s="2" t="n">
        <v>1990</v>
      </c>
      <c r="O100" s="2" t="s">
        <v>694</v>
      </c>
      <c r="P100" s="2" t="n">
        <v>10</v>
      </c>
      <c r="Q100" s="2" t="n">
        <v>2</v>
      </c>
      <c r="R100" s="2" t="n">
        <v>2</v>
      </c>
      <c r="S100" s="2" t="n">
        <v>1972</v>
      </c>
      <c r="T100" s="2" t="s">
        <v>695</v>
      </c>
      <c r="U100" s="2" t="s">
        <v>696</v>
      </c>
      <c r="V100" s="2" t="s">
        <v>73</v>
      </c>
      <c r="W100" s="2"/>
      <c r="X100" s="2"/>
      <c r="Y100" s="2"/>
      <c r="Z100" s="2"/>
      <c r="AA100" s="2"/>
      <c r="AB100" s="2" t="s">
        <v>697</v>
      </c>
      <c r="AC100" s="2" t="n">
        <v>127</v>
      </c>
      <c r="AD100" s="2" t="s">
        <v>698</v>
      </c>
      <c r="AE100" s="2" t="n">
        <v>235</v>
      </c>
      <c r="AF100" s="2" t="s">
        <v>699</v>
      </c>
      <c r="AG100" s="2" t="n">
        <v>103</v>
      </c>
    </row>
    <row r="101" customFormat="false" ht="15" hidden="false" customHeight="false" outlineLevel="0" collapsed="false">
      <c r="A101" s="2" t="s">
        <v>700</v>
      </c>
      <c r="B101" s="2" t="s">
        <v>31</v>
      </c>
      <c r="C101" s="2" t="s">
        <v>65</v>
      </c>
      <c r="D101" s="2" t="s">
        <v>701</v>
      </c>
      <c r="E101" s="2" t="s">
        <v>576</v>
      </c>
      <c r="F101" s="2" t="s">
        <v>568</v>
      </c>
      <c r="G101" s="2" t="s">
        <v>584</v>
      </c>
      <c r="H101" s="2" t="n">
        <v>39.673743</v>
      </c>
      <c r="I101" s="2" t="n">
        <v>-105.0110455</v>
      </c>
      <c r="J101" s="2" t="s">
        <v>35</v>
      </c>
      <c r="K101" s="2" t="s">
        <v>168</v>
      </c>
      <c r="L101" s="2"/>
      <c r="M101" s="2" t="n">
        <v>1973</v>
      </c>
      <c r="N101" s="2" t="n">
        <v>1990</v>
      </c>
      <c r="O101" s="2" t="s">
        <v>702</v>
      </c>
      <c r="P101" s="2" t="n">
        <v>8</v>
      </c>
      <c r="Q101" s="2" t="n">
        <v>3</v>
      </c>
      <c r="R101" s="2" t="n">
        <v>2</v>
      </c>
      <c r="S101" s="2" t="n">
        <v>1929</v>
      </c>
      <c r="T101" s="2" t="s">
        <v>703</v>
      </c>
      <c r="U101" s="2" t="s">
        <v>704</v>
      </c>
      <c r="V101" s="2" t="s">
        <v>73</v>
      </c>
      <c r="W101" s="2"/>
      <c r="X101" s="2"/>
      <c r="Y101" s="2"/>
      <c r="Z101" s="2"/>
      <c r="AA101" s="2"/>
      <c r="AB101" s="2" t="s">
        <v>705</v>
      </c>
      <c r="AC101" s="2" t="n">
        <v>169</v>
      </c>
      <c r="AD101" s="2" t="s">
        <v>706</v>
      </c>
      <c r="AE101" s="2" t="n">
        <v>111</v>
      </c>
      <c r="AF101" s="2" t="s">
        <v>707</v>
      </c>
      <c r="AG101" s="2" t="n">
        <v>40</v>
      </c>
    </row>
    <row r="102" customFormat="false" ht="15" hidden="false" customHeight="false" outlineLevel="0" collapsed="false">
      <c r="A102" s="2" t="s">
        <v>708</v>
      </c>
      <c r="B102" s="2" t="s">
        <v>31</v>
      </c>
      <c r="C102" s="2" t="s">
        <v>65</v>
      </c>
      <c r="D102" s="2" t="s">
        <v>709</v>
      </c>
      <c r="E102" s="2" t="s">
        <v>576</v>
      </c>
      <c r="F102" s="2" t="s">
        <v>568</v>
      </c>
      <c r="G102" s="2" t="s">
        <v>584</v>
      </c>
      <c r="H102" s="2" t="n">
        <v>39.6513194666667</v>
      </c>
      <c r="I102" s="2" t="n">
        <v>-104.9947264</v>
      </c>
      <c r="J102" s="2" t="s">
        <v>35</v>
      </c>
      <c r="K102" s="2" t="s">
        <v>168</v>
      </c>
      <c r="L102" s="2"/>
      <c r="M102" s="2" t="n">
        <v>1973</v>
      </c>
      <c r="N102" s="2" t="n">
        <v>1985</v>
      </c>
      <c r="O102" s="2" t="s">
        <v>710</v>
      </c>
      <c r="P102" s="2" t="n">
        <v>4</v>
      </c>
      <c r="Q102" s="2" t="n">
        <v>2</v>
      </c>
      <c r="R102" s="2" t="n">
        <v>1</v>
      </c>
      <c r="S102" s="2" t="n">
        <v>1972</v>
      </c>
      <c r="T102" s="2" t="s">
        <v>711</v>
      </c>
      <c r="U102" s="2" t="s">
        <v>712</v>
      </c>
      <c r="V102" s="2" t="s">
        <v>73</v>
      </c>
      <c r="W102" s="2"/>
      <c r="X102" s="2"/>
      <c r="Y102" s="2"/>
      <c r="Z102" s="2"/>
      <c r="AA102" s="2"/>
      <c r="AB102" s="2"/>
      <c r="AC102" s="2"/>
      <c r="AD102" s="2"/>
      <c r="AE102" s="2"/>
      <c r="AF102" s="2" t="s">
        <v>713</v>
      </c>
      <c r="AG102" s="2" t="n">
        <v>155</v>
      </c>
    </row>
    <row r="103" customFormat="false" ht="15" hidden="false" customHeight="false" outlineLevel="0" collapsed="false">
      <c r="A103" s="2" t="s">
        <v>714</v>
      </c>
      <c r="B103" s="2" t="s">
        <v>31</v>
      </c>
      <c r="C103" s="2" t="s">
        <v>65</v>
      </c>
      <c r="D103" s="2" t="s">
        <v>715</v>
      </c>
      <c r="E103" s="2" t="s">
        <v>576</v>
      </c>
      <c r="F103" s="2" t="s">
        <v>568</v>
      </c>
      <c r="G103" s="2" t="s">
        <v>584</v>
      </c>
      <c r="H103" s="2" t="n">
        <v>39.5424765251222</v>
      </c>
      <c r="I103" s="2" t="n">
        <v>-104.868509000047</v>
      </c>
      <c r="J103" s="2" t="s">
        <v>35</v>
      </c>
      <c r="K103" s="2" t="s">
        <v>168</v>
      </c>
      <c r="L103" s="2"/>
      <c r="M103" s="2" t="n">
        <v>1973</v>
      </c>
      <c r="N103" s="2" t="n">
        <v>1974</v>
      </c>
      <c r="O103" s="2" t="s">
        <v>180</v>
      </c>
      <c r="P103" s="2" t="n">
        <v>2</v>
      </c>
      <c r="Q103" s="2" t="n">
        <v>1</v>
      </c>
      <c r="R103" s="2" t="n">
        <v>1</v>
      </c>
      <c r="S103" s="2" t="n">
        <v>1965</v>
      </c>
      <c r="T103" s="2" t="s">
        <v>716</v>
      </c>
      <c r="U103" s="2" t="s">
        <v>717</v>
      </c>
      <c r="V103" s="2" t="s">
        <v>73</v>
      </c>
      <c r="W103" s="2"/>
      <c r="X103" s="2"/>
      <c r="Y103" s="2"/>
      <c r="Z103" s="2"/>
      <c r="AA103" s="2"/>
      <c r="AB103" s="2"/>
      <c r="AC103" s="2"/>
      <c r="AD103" s="2"/>
      <c r="AE103" s="2"/>
      <c r="AF103" s="2" t="s">
        <v>718</v>
      </c>
      <c r="AG103" s="2" t="n">
        <v>176</v>
      </c>
    </row>
    <row r="104" customFormat="false" ht="15" hidden="false" customHeight="false" outlineLevel="0" collapsed="false">
      <c r="A104" s="2" t="s">
        <v>719</v>
      </c>
      <c r="B104" s="2" t="s">
        <v>31</v>
      </c>
      <c r="C104" s="2" t="s">
        <v>65</v>
      </c>
      <c r="D104" s="2" t="s">
        <v>720</v>
      </c>
      <c r="E104" s="2" t="s">
        <v>567</v>
      </c>
      <c r="F104" s="2" t="s">
        <v>568</v>
      </c>
      <c r="G104" s="2" t="s">
        <v>632</v>
      </c>
      <c r="H104" s="2" t="n">
        <v>39.608073140103</v>
      </c>
      <c r="I104" s="2" t="n">
        <v>-104.995821081383</v>
      </c>
      <c r="J104" s="2" t="s">
        <v>35</v>
      </c>
      <c r="K104" s="2" t="s">
        <v>153</v>
      </c>
      <c r="L104" s="2"/>
      <c r="M104" s="2" t="n">
        <v>1973</v>
      </c>
      <c r="N104" s="2" t="n">
        <v>1973</v>
      </c>
      <c r="O104" s="2" t="s">
        <v>162</v>
      </c>
      <c r="P104" s="2" t="n">
        <v>1</v>
      </c>
      <c r="Q104" s="2" t="n">
        <v>1</v>
      </c>
      <c r="R104" s="2" t="n">
        <v>1</v>
      </c>
      <c r="S104" s="2" t="n">
        <v>1972</v>
      </c>
      <c r="T104" s="2" t="s">
        <v>721</v>
      </c>
      <c r="U104" s="2" t="s">
        <v>722</v>
      </c>
      <c r="V104" s="2" t="s">
        <v>73</v>
      </c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</row>
    <row r="105" customFormat="false" ht="15" hidden="false" customHeight="false" outlineLevel="0" collapsed="false">
      <c r="A105" s="2" t="s">
        <v>723</v>
      </c>
      <c r="B105" s="2" t="s">
        <v>31</v>
      </c>
      <c r="C105" s="2" t="s">
        <v>65</v>
      </c>
      <c r="D105" s="2" t="s">
        <v>724</v>
      </c>
      <c r="E105" s="2" t="s">
        <v>576</v>
      </c>
      <c r="F105" s="2" t="s">
        <v>568</v>
      </c>
      <c r="G105" s="2" t="s">
        <v>584</v>
      </c>
      <c r="H105" s="2" t="n">
        <v>39.6532725162345</v>
      </c>
      <c r="I105" s="2" t="n">
        <v>-105.019898297894</v>
      </c>
      <c r="J105" s="2" t="s">
        <v>35</v>
      </c>
      <c r="K105" s="2" t="s">
        <v>69</v>
      </c>
      <c r="L105" s="2"/>
      <c r="M105" s="2" t="n">
        <v>1973</v>
      </c>
      <c r="N105" s="2" t="n">
        <v>1990</v>
      </c>
      <c r="O105" s="2" t="s">
        <v>725</v>
      </c>
      <c r="P105" s="2" t="n">
        <v>6</v>
      </c>
      <c r="Q105" s="2" t="n">
        <v>2</v>
      </c>
      <c r="R105" s="2" t="n">
        <v>2</v>
      </c>
      <c r="S105" s="2" t="n">
        <v>1962</v>
      </c>
      <c r="T105" s="2" t="s">
        <v>726</v>
      </c>
      <c r="U105" s="2" t="s">
        <v>727</v>
      </c>
      <c r="V105" s="2" t="s">
        <v>73</v>
      </c>
      <c r="W105" s="2"/>
      <c r="X105" s="2"/>
      <c r="Y105" s="2"/>
      <c r="Z105" s="2"/>
      <c r="AA105" s="2"/>
      <c r="AB105" s="2"/>
      <c r="AC105" s="2"/>
      <c r="AD105" s="2"/>
      <c r="AE105" s="2"/>
      <c r="AF105" s="2" t="s">
        <v>660</v>
      </c>
      <c r="AG105" s="2" t="n">
        <v>123</v>
      </c>
    </row>
    <row r="106" customFormat="false" ht="15" hidden="false" customHeight="false" outlineLevel="0" collapsed="false">
      <c r="A106" s="2" t="s">
        <v>728</v>
      </c>
      <c r="B106" s="2" t="s">
        <v>31</v>
      </c>
      <c r="C106" s="2" t="s">
        <v>65</v>
      </c>
      <c r="D106" s="2" t="s">
        <v>729</v>
      </c>
      <c r="E106" s="2" t="s">
        <v>102</v>
      </c>
      <c r="F106" s="2" t="s">
        <v>568</v>
      </c>
      <c r="G106" s="2" t="s">
        <v>599</v>
      </c>
      <c r="H106" s="2" t="n">
        <v>39.7621504489796</v>
      </c>
      <c r="I106" s="2" t="n">
        <v>-104.85064944898</v>
      </c>
      <c r="J106" s="2" t="s">
        <v>35</v>
      </c>
      <c r="K106" s="2" t="s">
        <v>69</v>
      </c>
      <c r="L106" s="2"/>
      <c r="M106" s="2" t="n">
        <v>1974</v>
      </c>
      <c r="N106" s="2" t="n">
        <v>1990</v>
      </c>
      <c r="O106" s="2" t="s">
        <v>730</v>
      </c>
      <c r="P106" s="2" t="n">
        <v>10</v>
      </c>
      <c r="Q106" s="2" t="n">
        <v>2</v>
      </c>
      <c r="R106" s="2" t="n">
        <v>2</v>
      </c>
      <c r="S106" s="2" t="n">
        <v>1964</v>
      </c>
      <c r="T106" s="2" t="s">
        <v>731</v>
      </c>
      <c r="U106" s="2" t="s">
        <v>732</v>
      </c>
      <c r="V106" s="2" t="s">
        <v>73</v>
      </c>
      <c r="W106" s="2"/>
      <c r="X106" s="2"/>
      <c r="Y106" s="2"/>
      <c r="Z106" s="2"/>
      <c r="AA106" s="2"/>
      <c r="AB106" s="2" t="s">
        <v>671</v>
      </c>
      <c r="AC106" s="2" t="n">
        <v>174</v>
      </c>
      <c r="AD106" s="2"/>
      <c r="AE106" s="2"/>
      <c r="AF106" s="2" t="s">
        <v>672</v>
      </c>
      <c r="AG106" s="2" t="n">
        <v>88</v>
      </c>
    </row>
    <row r="107" customFormat="false" ht="15" hidden="false" customHeight="false" outlineLevel="0" collapsed="false">
      <c r="A107" s="2" t="s">
        <v>733</v>
      </c>
      <c r="B107" s="2" t="s">
        <v>31</v>
      </c>
      <c r="C107" s="2" t="s">
        <v>65</v>
      </c>
      <c r="D107" s="2" t="s">
        <v>734</v>
      </c>
      <c r="E107" s="2" t="s">
        <v>102</v>
      </c>
      <c r="F107" s="2" t="s">
        <v>568</v>
      </c>
      <c r="G107" s="2" t="s">
        <v>599</v>
      </c>
      <c r="H107" s="2" t="n">
        <v>39.7208314586287</v>
      </c>
      <c r="I107" s="2" t="n">
        <v>-104.858702940628</v>
      </c>
      <c r="J107" s="2" t="s">
        <v>35</v>
      </c>
      <c r="K107" s="2" t="s">
        <v>735</v>
      </c>
      <c r="L107" s="2"/>
      <c r="M107" s="2" t="n">
        <v>1974</v>
      </c>
      <c r="N107" s="2" t="n">
        <v>1976</v>
      </c>
      <c r="O107" s="2" t="s">
        <v>233</v>
      </c>
      <c r="P107" s="2" t="n">
        <v>2</v>
      </c>
      <c r="Q107" s="2" t="n">
        <v>1</v>
      </c>
      <c r="R107" s="2" t="n">
        <v>1</v>
      </c>
      <c r="S107" s="2" t="n">
        <v>1974</v>
      </c>
      <c r="T107" s="2" t="s">
        <v>736</v>
      </c>
      <c r="U107" s="2" t="s">
        <v>737</v>
      </c>
      <c r="V107" s="2" t="s">
        <v>73</v>
      </c>
      <c r="W107" s="2"/>
      <c r="X107" s="2"/>
      <c r="Y107" s="2"/>
      <c r="Z107" s="2"/>
      <c r="AA107" s="2"/>
      <c r="AB107" s="2"/>
      <c r="AC107" s="2"/>
      <c r="AD107" s="2"/>
      <c r="AE107" s="2"/>
      <c r="AF107" s="2" t="s">
        <v>738</v>
      </c>
      <c r="AG107" s="2" t="n">
        <v>143</v>
      </c>
    </row>
    <row r="108" customFormat="false" ht="15" hidden="false" customHeight="false" outlineLevel="0" collapsed="false">
      <c r="A108" s="2" t="s">
        <v>739</v>
      </c>
      <c r="B108" s="2" t="s">
        <v>31</v>
      </c>
      <c r="C108" s="2" t="s">
        <v>65</v>
      </c>
      <c r="D108" s="2" t="s">
        <v>740</v>
      </c>
      <c r="E108" s="2" t="s">
        <v>576</v>
      </c>
      <c r="F108" s="2" t="s">
        <v>568</v>
      </c>
      <c r="G108" s="2" t="s">
        <v>584</v>
      </c>
      <c r="H108" s="2" t="n">
        <v>39.6387918</v>
      </c>
      <c r="I108" s="2" t="n">
        <v>-105.0069178</v>
      </c>
      <c r="J108" s="2" t="s">
        <v>35</v>
      </c>
      <c r="K108" s="2" t="s">
        <v>569</v>
      </c>
      <c r="L108" s="2"/>
      <c r="M108" s="2" t="n">
        <v>1974</v>
      </c>
      <c r="N108" s="2" t="n">
        <v>1992</v>
      </c>
      <c r="O108" s="2" t="s">
        <v>741</v>
      </c>
      <c r="P108" s="2" t="n">
        <v>9</v>
      </c>
      <c r="Q108" s="2" t="n">
        <v>2</v>
      </c>
      <c r="R108" s="2" t="n">
        <v>2</v>
      </c>
      <c r="S108" s="2" t="n">
        <v>1959</v>
      </c>
      <c r="T108" s="2" t="s">
        <v>742</v>
      </c>
      <c r="U108" s="2" t="s">
        <v>743</v>
      </c>
      <c r="V108" s="2" t="s">
        <v>73</v>
      </c>
      <c r="W108" s="2"/>
      <c r="X108" s="2"/>
      <c r="Y108" s="2"/>
      <c r="Z108" s="2"/>
      <c r="AA108" s="2"/>
      <c r="AB108" s="2"/>
      <c r="AC108" s="2"/>
      <c r="AD108" s="2"/>
      <c r="AE108" s="2"/>
      <c r="AF108" s="2" t="s">
        <v>744</v>
      </c>
      <c r="AG108" s="2" t="n">
        <v>96</v>
      </c>
    </row>
    <row r="109" customFormat="false" ht="15" hidden="false" customHeight="false" outlineLevel="0" collapsed="false">
      <c r="A109" s="2" t="s">
        <v>745</v>
      </c>
      <c r="B109" s="2" t="s">
        <v>31</v>
      </c>
      <c r="C109" s="2" t="s">
        <v>65</v>
      </c>
      <c r="D109" s="2" t="s">
        <v>746</v>
      </c>
      <c r="E109" s="2" t="s">
        <v>576</v>
      </c>
      <c r="F109" s="2" t="s">
        <v>568</v>
      </c>
      <c r="G109" s="2" t="s">
        <v>584</v>
      </c>
      <c r="H109" s="2" t="n">
        <v>39.6314461020408</v>
      </c>
      <c r="I109" s="2" t="n">
        <v>-105.024054632653</v>
      </c>
      <c r="J109" s="2" t="s">
        <v>35</v>
      </c>
      <c r="K109" s="2" t="s">
        <v>168</v>
      </c>
      <c r="L109" s="2"/>
      <c r="M109" s="2" t="n">
        <v>1974</v>
      </c>
      <c r="N109" s="2" t="n">
        <v>1974</v>
      </c>
      <c r="O109" s="2" t="s">
        <v>238</v>
      </c>
      <c r="P109" s="2" t="n">
        <v>1</v>
      </c>
      <c r="Q109" s="2" t="n">
        <v>1</v>
      </c>
      <c r="R109" s="2" t="n">
        <v>1</v>
      </c>
      <c r="S109" s="2" t="n">
        <v>1956</v>
      </c>
      <c r="T109" s="2" t="s">
        <v>747</v>
      </c>
      <c r="U109" s="2" t="s">
        <v>748</v>
      </c>
      <c r="V109" s="2" t="s">
        <v>73</v>
      </c>
      <c r="W109" s="2"/>
      <c r="X109" s="2"/>
      <c r="Y109" s="2"/>
      <c r="Z109" s="2"/>
      <c r="AA109" s="2"/>
      <c r="AB109" s="2" t="s">
        <v>749</v>
      </c>
      <c r="AC109" s="2" t="n">
        <v>185</v>
      </c>
      <c r="AD109" s="2"/>
      <c r="AE109" s="2"/>
      <c r="AF109" s="2" t="s">
        <v>750</v>
      </c>
      <c r="AG109" s="2" t="n">
        <v>193</v>
      </c>
    </row>
    <row r="110" customFormat="false" ht="15" hidden="false" customHeight="false" outlineLevel="0" collapsed="false">
      <c r="A110" s="2" t="s">
        <v>751</v>
      </c>
      <c r="B110" s="2" t="s">
        <v>31</v>
      </c>
      <c r="C110" s="2" t="s">
        <v>65</v>
      </c>
      <c r="D110" s="2" t="s">
        <v>752</v>
      </c>
      <c r="E110" s="2" t="s">
        <v>576</v>
      </c>
      <c r="F110" s="2" t="s">
        <v>568</v>
      </c>
      <c r="G110" s="2" t="s">
        <v>584</v>
      </c>
      <c r="H110" s="2" t="n">
        <v>39.664192</v>
      </c>
      <c r="I110" s="2" t="n">
        <v>-105.013402</v>
      </c>
      <c r="J110" s="2" t="s">
        <v>35</v>
      </c>
      <c r="K110" s="2" t="s">
        <v>79</v>
      </c>
      <c r="L110" s="2"/>
      <c r="M110" s="2" t="n">
        <v>1974</v>
      </c>
      <c r="N110" s="2" t="n">
        <v>1990</v>
      </c>
      <c r="O110" s="2" t="s">
        <v>753</v>
      </c>
      <c r="P110" s="2" t="n">
        <v>7</v>
      </c>
      <c r="Q110" s="2" t="n">
        <v>2</v>
      </c>
      <c r="R110" s="2" t="n">
        <v>2</v>
      </c>
      <c r="S110" s="2" t="n">
        <v>1958</v>
      </c>
      <c r="T110" s="2" t="s">
        <v>754</v>
      </c>
      <c r="U110" s="2" t="s">
        <v>755</v>
      </c>
      <c r="V110" s="2" t="s">
        <v>73</v>
      </c>
      <c r="W110" s="2"/>
      <c r="X110" s="2"/>
      <c r="Y110" s="2"/>
      <c r="Z110" s="2"/>
      <c r="AA110" s="2"/>
      <c r="AB110" s="2" t="s">
        <v>697</v>
      </c>
      <c r="AC110" s="2" t="n">
        <v>159</v>
      </c>
      <c r="AD110" s="2" t="s">
        <v>698</v>
      </c>
      <c r="AE110" s="2" t="n">
        <v>192</v>
      </c>
      <c r="AF110" s="2" t="s">
        <v>699</v>
      </c>
      <c r="AG110" s="2" t="n">
        <v>125</v>
      </c>
    </row>
    <row r="111" customFormat="false" ht="15" hidden="false" customHeight="false" outlineLevel="0" collapsed="false">
      <c r="A111" s="2" t="s">
        <v>756</v>
      </c>
      <c r="B111" s="2" t="s">
        <v>31</v>
      </c>
      <c r="C111" s="2" t="s">
        <v>65</v>
      </c>
      <c r="D111" s="2" t="s">
        <v>757</v>
      </c>
      <c r="E111" s="2" t="s">
        <v>576</v>
      </c>
      <c r="F111" s="2" t="s">
        <v>568</v>
      </c>
      <c r="G111" s="2" t="s">
        <v>584</v>
      </c>
      <c r="H111" s="2" t="n">
        <v>39.6642009863946</v>
      </c>
      <c r="I111" s="2" t="n">
        <v>-105.015263333333</v>
      </c>
      <c r="J111" s="2" t="s">
        <v>35</v>
      </c>
      <c r="K111" s="2" t="s">
        <v>138</v>
      </c>
      <c r="L111" s="2"/>
      <c r="M111" s="2" t="n">
        <v>1976</v>
      </c>
      <c r="N111" s="2" t="n">
        <v>1992</v>
      </c>
      <c r="O111" s="2" t="s">
        <v>758</v>
      </c>
      <c r="P111" s="2" t="n">
        <v>8</v>
      </c>
      <c r="Q111" s="2" t="n">
        <v>3</v>
      </c>
      <c r="R111" s="2" t="n">
        <v>3</v>
      </c>
      <c r="S111" s="2" t="n">
        <v>1945</v>
      </c>
      <c r="T111" s="2" t="s">
        <v>759</v>
      </c>
      <c r="U111" s="2" t="s">
        <v>760</v>
      </c>
      <c r="V111" s="2" t="s">
        <v>73</v>
      </c>
      <c r="W111" s="2"/>
      <c r="X111" s="2"/>
      <c r="Y111" s="2"/>
      <c r="Z111" s="2"/>
      <c r="AA111" s="2"/>
      <c r="AB111" s="2"/>
      <c r="AC111" s="2"/>
      <c r="AD111" s="2" t="s">
        <v>698</v>
      </c>
      <c r="AE111" s="2" t="n">
        <v>204</v>
      </c>
      <c r="AF111" s="2" t="s">
        <v>761</v>
      </c>
      <c r="AG111" s="2" t="n">
        <v>97</v>
      </c>
    </row>
    <row r="112" customFormat="false" ht="15" hidden="false" customHeight="false" outlineLevel="0" collapsed="false">
      <c r="A112" s="2" t="s">
        <v>762</v>
      </c>
      <c r="B112" s="2" t="s">
        <v>31</v>
      </c>
      <c r="C112" s="2" t="s">
        <v>65</v>
      </c>
      <c r="D112" s="2" t="s">
        <v>763</v>
      </c>
      <c r="E112" s="2" t="s">
        <v>576</v>
      </c>
      <c r="F112" s="2" t="s">
        <v>568</v>
      </c>
      <c r="G112" s="2" t="s">
        <v>584</v>
      </c>
      <c r="H112" s="2" t="n">
        <v>39.6545141731214</v>
      </c>
      <c r="I112" s="2" t="n">
        <v>-105.012028077334</v>
      </c>
      <c r="J112" s="2" t="s">
        <v>35</v>
      </c>
      <c r="K112" s="2" t="s">
        <v>764</v>
      </c>
      <c r="L112" s="2"/>
      <c r="M112" s="2" t="n">
        <v>1976</v>
      </c>
      <c r="N112" s="2" t="n">
        <v>1990</v>
      </c>
      <c r="O112" s="2" t="s">
        <v>765</v>
      </c>
      <c r="P112" s="2" t="n">
        <v>7</v>
      </c>
      <c r="Q112" s="2" t="n">
        <v>3</v>
      </c>
      <c r="R112" s="2" t="n">
        <v>2</v>
      </c>
      <c r="S112" s="2" t="n">
        <v>1964</v>
      </c>
      <c r="T112" s="2" t="s">
        <v>766</v>
      </c>
      <c r="U112" s="2" t="s">
        <v>767</v>
      </c>
      <c r="V112" s="2" t="s">
        <v>73</v>
      </c>
      <c r="W112" s="2"/>
      <c r="X112" s="2"/>
      <c r="Y112" s="2"/>
      <c r="Z112" s="2"/>
      <c r="AA112" s="2"/>
      <c r="AB112" s="2"/>
      <c r="AC112" s="2"/>
      <c r="AD112" s="2"/>
      <c r="AE112" s="2"/>
      <c r="AF112" s="2" t="s">
        <v>768</v>
      </c>
      <c r="AG112" s="2" t="n">
        <v>55</v>
      </c>
    </row>
    <row r="113" customFormat="false" ht="15" hidden="false" customHeight="false" outlineLevel="0" collapsed="false">
      <c r="A113" s="2" t="s">
        <v>769</v>
      </c>
      <c r="B113" s="2" t="s">
        <v>31</v>
      </c>
      <c r="C113" s="2" t="s">
        <v>65</v>
      </c>
      <c r="D113" s="2" t="s">
        <v>770</v>
      </c>
      <c r="E113" s="2" t="s">
        <v>576</v>
      </c>
      <c r="F113" s="2" t="s">
        <v>568</v>
      </c>
      <c r="G113" s="2" t="s">
        <v>584</v>
      </c>
      <c r="H113" s="2" t="n">
        <v>39.661119893424</v>
      </c>
      <c r="I113" s="2" t="n">
        <v>-105.012265795918</v>
      </c>
      <c r="J113" s="2" t="s">
        <v>35</v>
      </c>
      <c r="K113" s="2" t="s">
        <v>764</v>
      </c>
      <c r="L113" s="2"/>
      <c r="M113" s="2" t="n">
        <v>1976</v>
      </c>
      <c r="N113" s="2" t="n">
        <v>1992</v>
      </c>
      <c r="O113" s="2" t="s">
        <v>771</v>
      </c>
      <c r="P113" s="2" t="n">
        <v>6</v>
      </c>
      <c r="Q113" s="2" t="n">
        <v>4</v>
      </c>
      <c r="R113" s="2" t="n">
        <v>4</v>
      </c>
      <c r="S113" s="2" t="n">
        <v>1968</v>
      </c>
      <c r="T113" s="2" t="s">
        <v>772</v>
      </c>
      <c r="U113" s="2" t="s">
        <v>773</v>
      </c>
      <c r="V113" s="2" t="s">
        <v>73</v>
      </c>
      <c r="W113" s="2"/>
      <c r="X113" s="2"/>
      <c r="Y113" s="2"/>
      <c r="Z113" s="2"/>
      <c r="AA113" s="2"/>
      <c r="AB113" s="2" t="s">
        <v>697</v>
      </c>
      <c r="AC113" s="2" t="n">
        <v>217</v>
      </c>
      <c r="AD113" s="2"/>
      <c r="AE113" s="2"/>
      <c r="AF113" s="2" t="s">
        <v>774</v>
      </c>
      <c r="AG113" s="2" t="n">
        <v>72</v>
      </c>
    </row>
    <row r="114" customFormat="false" ht="15" hidden="false" customHeight="false" outlineLevel="0" collapsed="false">
      <c r="A114" s="2" t="s">
        <v>775</v>
      </c>
      <c r="B114" s="2" t="s">
        <v>31</v>
      </c>
      <c r="C114" s="2" t="s">
        <v>65</v>
      </c>
      <c r="D114" s="2" t="s">
        <v>776</v>
      </c>
      <c r="E114" s="2" t="s">
        <v>102</v>
      </c>
      <c r="F114" s="2" t="s">
        <v>568</v>
      </c>
      <c r="G114" s="2" t="s">
        <v>599</v>
      </c>
      <c r="H114" s="2" t="n">
        <v>39.7209991643784</v>
      </c>
      <c r="I114" s="2" t="n">
        <v>-104.857569474732</v>
      </c>
      <c r="J114" s="2" t="s">
        <v>35</v>
      </c>
      <c r="K114" s="2" t="s">
        <v>777</v>
      </c>
      <c r="L114" s="2"/>
      <c r="M114" s="2" t="n">
        <v>1977</v>
      </c>
      <c r="N114" s="2" t="n">
        <v>1979</v>
      </c>
      <c r="O114" s="2" t="s">
        <v>282</v>
      </c>
      <c r="P114" s="2" t="n">
        <v>2</v>
      </c>
      <c r="Q114" s="2" t="n">
        <v>1</v>
      </c>
      <c r="R114" s="2" t="n">
        <v>1</v>
      </c>
      <c r="S114" s="2" t="n">
        <v>1974</v>
      </c>
      <c r="T114" s="2" t="s">
        <v>778</v>
      </c>
      <c r="U114" s="2" t="s">
        <v>779</v>
      </c>
      <c r="V114" s="2" t="s">
        <v>73</v>
      </c>
      <c r="W114" s="2"/>
      <c r="X114" s="2"/>
      <c r="Y114" s="2"/>
      <c r="Z114" s="2"/>
      <c r="AA114" s="2"/>
      <c r="AB114" s="2"/>
      <c r="AC114" s="2"/>
      <c r="AD114" s="2"/>
      <c r="AE114" s="2"/>
      <c r="AF114" s="2" t="s">
        <v>780</v>
      </c>
      <c r="AG114" s="2" t="n">
        <v>162</v>
      </c>
    </row>
    <row r="115" customFormat="false" ht="15" hidden="false" customHeight="false" outlineLevel="0" collapsed="false">
      <c r="A115" s="2" t="s">
        <v>781</v>
      </c>
      <c r="B115" s="2" t="s">
        <v>31</v>
      </c>
      <c r="C115" s="2" t="s">
        <v>65</v>
      </c>
      <c r="D115" s="2" t="s">
        <v>782</v>
      </c>
      <c r="E115" s="2" t="s">
        <v>102</v>
      </c>
      <c r="F115" s="2" t="s">
        <v>568</v>
      </c>
      <c r="G115" s="2" t="s">
        <v>599</v>
      </c>
      <c r="H115" s="2" t="n">
        <v>39.7672945839363</v>
      </c>
      <c r="I115" s="2" t="n">
        <v>-104.826956353693</v>
      </c>
      <c r="J115" s="2" t="s">
        <v>35</v>
      </c>
      <c r="K115" s="2" t="s">
        <v>96</v>
      </c>
      <c r="L115" s="2"/>
      <c r="M115" s="2" t="n">
        <v>1977</v>
      </c>
      <c r="N115" s="2" t="n">
        <v>1979</v>
      </c>
      <c r="O115" s="2" t="s">
        <v>282</v>
      </c>
      <c r="P115" s="2" t="n">
        <v>2</v>
      </c>
      <c r="Q115" s="2" t="n">
        <v>1</v>
      </c>
      <c r="R115" s="2" t="n">
        <v>1</v>
      </c>
      <c r="S115" s="2" t="n">
        <v>1946</v>
      </c>
      <c r="T115" s="2" t="s">
        <v>783</v>
      </c>
      <c r="U115" s="2" t="s">
        <v>784</v>
      </c>
      <c r="V115" s="2" t="s">
        <v>73</v>
      </c>
      <c r="W115" s="2"/>
      <c r="X115" s="2"/>
      <c r="Y115" s="2"/>
      <c r="Z115" s="2"/>
      <c r="AA115" s="2"/>
      <c r="AB115" s="2"/>
      <c r="AC115" s="2"/>
      <c r="AD115" s="2" t="s">
        <v>785</v>
      </c>
      <c r="AE115" s="2" t="n">
        <v>198</v>
      </c>
      <c r="AF115" s="2" t="s">
        <v>786</v>
      </c>
      <c r="AG115" s="2" t="n">
        <v>82</v>
      </c>
    </row>
    <row r="116" customFormat="false" ht="15" hidden="false" customHeight="false" outlineLevel="0" collapsed="false">
      <c r="A116" s="2" t="s">
        <v>787</v>
      </c>
      <c r="B116" s="2" t="s">
        <v>31</v>
      </c>
      <c r="C116" s="2" t="s">
        <v>65</v>
      </c>
      <c r="D116" s="2" t="s">
        <v>788</v>
      </c>
      <c r="E116" s="2" t="s">
        <v>102</v>
      </c>
      <c r="F116" s="2" t="s">
        <v>568</v>
      </c>
      <c r="G116" s="2" t="s">
        <v>599</v>
      </c>
      <c r="H116" s="2" t="n">
        <v>39.725572</v>
      </c>
      <c r="I116" s="2" t="n">
        <v>-104.868018122449</v>
      </c>
      <c r="J116" s="2" t="s">
        <v>35</v>
      </c>
      <c r="K116" s="2" t="s">
        <v>161</v>
      </c>
      <c r="L116" s="2"/>
      <c r="M116" s="2" t="n">
        <v>1977</v>
      </c>
      <c r="N116" s="2" t="n">
        <v>1993</v>
      </c>
      <c r="O116" s="2" t="s">
        <v>789</v>
      </c>
      <c r="P116" s="2" t="n">
        <v>4</v>
      </c>
      <c r="Q116" s="2" t="n">
        <v>1</v>
      </c>
      <c r="R116" s="2" t="n">
        <v>1</v>
      </c>
      <c r="S116" s="2" t="n">
        <v>1968</v>
      </c>
      <c r="T116" s="2" t="s">
        <v>790</v>
      </c>
      <c r="U116" s="2" t="s">
        <v>791</v>
      </c>
      <c r="V116" s="2" t="s">
        <v>73</v>
      </c>
      <c r="W116" s="2"/>
      <c r="X116" s="2"/>
      <c r="Y116" s="2"/>
      <c r="Z116" s="2"/>
      <c r="AA116" s="2"/>
      <c r="AB116" s="2"/>
      <c r="AC116" s="2"/>
      <c r="AD116" s="2"/>
      <c r="AE116" s="2"/>
      <c r="AF116" s="2" t="s">
        <v>792</v>
      </c>
      <c r="AG116" s="2" t="n">
        <v>87</v>
      </c>
    </row>
    <row r="117" customFormat="false" ht="15" hidden="false" customHeight="false" outlineLevel="0" collapsed="false">
      <c r="A117" s="2" t="s">
        <v>793</v>
      </c>
      <c r="B117" s="2" t="s">
        <v>31</v>
      </c>
      <c r="C117" s="2" t="s">
        <v>65</v>
      </c>
      <c r="D117" s="2" t="s">
        <v>794</v>
      </c>
      <c r="E117" s="2" t="s">
        <v>102</v>
      </c>
      <c r="F117" s="2" t="s">
        <v>568</v>
      </c>
      <c r="G117" s="2" t="s">
        <v>795</v>
      </c>
      <c r="H117" s="2" t="n">
        <v>39.7013600591141</v>
      </c>
      <c r="I117" s="2" t="n">
        <v>-104.83322227427</v>
      </c>
      <c r="J117" s="2" t="s">
        <v>35</v>
      </c>
      <c r="K117" s="2" t="s">
        <v>79</v>
      </c>
      <c r="L117" s="2"/>
      <c r="M117" s="2" t="n">
        <v>1977</v>
      </c>
      <c r="N117" s="2" t="n">
        <v>1977</v>
      </c>
      <c r="O117" s="2" t="s">
        <v>796</v>
      </c>
      <c r="P117" s="2" t="n">
        <v>1</v>
      </c>
      <c r="Q117" s="2" t="n">
        <v>1</v>
      </c>
      <c r="R117" s="2" t="n">
        <v>1</v>
      </c>
      <c r="S117" s="2" t="n">
        <v>1976</v>
      </c>
      <c r="T117" s="2" t="s">
        <v>797</v>
      </c>
      <c r="U117" s="2" t="s">
        <v>798</v>
      </c>
      <c r="V117" s="2" t="s">
        <v>73</v>
      </c>
      <c r="W117" s="2"/>
      <c r="X117" s="2"/>
      <c r="Y117" s="2"/>
      <c r="Z117" s="2"/>
      <c r="AA117" s="2"/>
      <c r="AB117" s="2"/>
      <c r="AC117" s="2"/>
      <c r="AD117" s="2"/>
      <c r="AE117" s="2"/>
      <c r="AF117" s="2" t="s">
        <v>799</v>
      </c>
      <c r="AG117" s="2" t="n">
        <v>90</v>
      </c>
    </row>
    <row r="118" customFormat="false" ht="15" hidden="false" customHeight="false" outlineLevel="0" collapsed="false">
      <c r="A118" s="2" t="s">
        <v>800</v>
      </c>
      <c r="B118" s="2" t="s">
        <v>31</v>
      </c>
      <c r="C118" s="2" t="s">
        <v>65</v>
      </c>
      <c r="D118" s="2" t="s">
        <v>801</v>
      </c>
      <c r="E118" s="2" t="s">
        <v>576</v>
      </c>
      <c r="F118" s="2" t="s">
        <v>568</v>
      </c>
      <c r="G118" s="2" t="s">
        <v>584</v>
      </c>
      <c r="H118" s="2" t="n">
        <v>39.6617220728863</v>
      </c>
      <c r="I118" s="2" t="n">
        <v>-105.012259720117</v>
      </c>
      <c r="J118" s="2" t="s">
        <v>35</v>
      </c>
      <c r="K118" s="2" t="s">
        <v>385</v>
      </c>
      <c r="L118" s="2"/>
      <c r="M118" s="2" t="n">
        <v>1977</v>
      </c>
      <c r="N118" s="2" t="n">
        <v>1986</v>
      </c>
      <c r="O118" s="2" t="s">
        <v>802</v>
      </c>
      <c r="P118" s="2" t="n">
        <v>6</v>
      </c>
      <c r="Q118" s="2" t="n">
        <v>5</v>
      </c>
      <c r="R118" s="2" t="n">
        <v>2</v>
      </c>
      <c r="S118" s="2" t="n">
        <v>1973</v>
      </c>
      <c r="T118" s="2" t="s">
        <v>803</v>
      </c>
      <c r="U118" s="2" t="s">
        <v>804</v>
      </c>
      <c r="V118" s="2" t="s">
        <v>73</v>
      </c>
      <c r="W118" s="2"/>
      <c r="X118" s="2"/>
      <c r="Y118" s="2"/>
      <c r="Z118" s="2"/>
      <c r="AA118" s="2"/>
      <c r="AB118" s="2" t="s">
        <v>697</v>
      </c>
      <c r="AC118" s="2" t="n">
        <v>150</v>
      </c>
      <c r="AD118" s="2"/>
      <c r="AE118" s="2"/>
      <c r="AF118" s="2" t="s">
        <v>699</v>
      </c>
      <c r="AG118" s="2" t="n">
        <v>67</v>
      </c>
    </row>
    <row r="119" customFormat="false" ht="15" hidden="false" customHeight="false" outlineLevel="0" collapsed="false">
      <c r="A119" s="2" t="s">
        <v>805</v>
      </c>
      <c r="B119" s="2" t="s">
        <v>31</v>
      </c>
      <c r="C119" s="2" t="s">
        <v>65</v>
      </c>
      <c r="D119" s="2" t="s">
        <v>806</v>
      </c>
      <c r="E119" s="2" t="s">
        <v>102</v>
      </c>
      <c r="F119" s="2" t="s">
        <v>568</v>
      </c>
      <c r="G119" s="2" t="s">
        <v>807</v>
      </c>
      <c r="H119" s="2" t="n">
        <v>39.667526</v>
      </c>
      <c r="I119" s="2" t="n">
        <v>-104.86075</v>
      </c>
      <c r="J119" s="2" t="s">
        <v>35</v>
      </c>
      <c r="K119" s="2" t="s">
        <v>79</v>
      </c>
      <c r="L119" s="2"/>
      <c r="M119" s="2" t="n">
        <v>1979</v>
      </c>
      <c r="N119" s="2" t="n">
        <v>1986</v>
      </c>
      <c r="O119" s="2" t="s">
        <v>288</v>
      </c>
      <c r="P119" s="2" t="n">
        <v>5</v>
      </c>
      <c r="Q119" s="2" t="n">
        <v>1</v>
      </c>
      <c r="R119" s="2" t="n">
        <v>1</v>
      </c>
      <c r="S119" s="2" t="n">
        <v>1975</v>
      </c>
      <c r="T119" s="2" t="s">
        <v>808</v>
      </c>
      <c r="U119" s="2" t="s">
        <v>809</v>
      </c>
      <c r="V119" s="2" t="s">
        <v>73</v>
      </c>
      <c r="W119" s="2"/>
      <c r="X119" s="2"/>
      <c r="Y119" s="2"/>
      <c r="Z119" s="2"/>
      <c r="AA119" s="2"/>
      <c r="AB119" s="2"/>
      <c r="AC119" s="2"/>
      <c r="AD119" s="2"/>
      <c r="AE119" s="2"/>
      <c r="AF119" s="2" t="s">
        <v>810</v>
      </c>
      <c r="AG119" s="2" t="n">
        <v>74</v>
      </c>
    </row>
    <row r="120" customFormat="false" ht="15" hidden="false" customHeight="false" outlineLevel="0" collapsed="false">
      <c r="A120" s="2" t="s">
        <v>811</v>
      </c>
      <c r="B120" s="2" t="s">
        <v>31</v>
      </c>
      <c r="C120" s="2" t="s">
        <v>65</v>
      </c>
      <c r="D120" s="2" t="s">
        <v>812</v>
      </c>
      <c r="E120" s="2" t="s">
        <v>576</v>
      </c>
      <c r="F120" s="2" t="s">
        <v>568</v>
      </c>
      <c r="G120" s="2" t="s">
        <v>584</v>
      </c>
      <c r="H120" s="2" t="n">
        <v>39.668547129397</v>
      </c>
      <c r="I120" s="2" t="n">
        <v>-105.015056306533</v>
      </c>
      <c r="J120" s="2" t="s">
        <v>35</v>
      </c>
      <c r="K120" s="2" t="s">
        <v>69</v>
      </c>
      <c r="L120" s="2"/>
      <c r="M120" s="2" t="n">
        <v>1979</v>
      </c>
      <c r="N120" s="2" t="n">
        <v>2002</v>
      </c>
      <c r="O120" s="2" t="s">
        <v>813</v>
      </c>
      <c r="P120" s="2" t="n">
        <v>8</v>
      </c>
      <c r="Q120" s="2" t="n">
        <v>4</v>
      </c>
      <c r="R120" s="2" t="n">
        <v>3</v>
      </c>
      <c r="S120" s="2" t="n">
        <v>1949</v>
      </c>
      <c r="T120" s="2" t="s">
        <v>814</v>
      </c>
      <c r="U120" s="2" t="s">
        <v>815</v>
      </c>
      <c r="V120" s="2" t="s">
        <v>73</v>
      </c>
      <c r="W120" s="2"/>
      <c r="X120" s="2"/>
      <c r="Y120" s="2"/>
      <c r="Z120" s="2"/>
      <c r="AA120" s="2"/>
      <c r="AB120" s="2" t="s">
        <v>816</v>
      </c>
      <c r="AC120" s="2" t="n">
        <v>156</v>
      </c>
      <c r="AD120" s="2"/>
      <c r="AE120" s="2"/>
      <c r="AF120" s="2" t="s">
        <v>817</v>
      </c>
      <c r="AG120" s="2" t="n">
        <v>83</v>
      </c>
    </row>
    <row r="121" customFormat="false" ht="15" hidden="false" customHeight="false" outlineLevel="0" collapsed="false">
      <c r="A121" s="2" t="s">
        <v>818</v>
      </c>
      <c r="B121" s="2" t="s">
        <v>31</v>
      </c>
      <c r="C121" s="2" t="s">
        <v>65</v>
      </c>
      <c r="D121" s="2" t="s">
        <v>819</v>
      </c>
      <c r="E121" s="2" t="s">
        <v>567</v>
      </c>
      <c r="F121" s="2" t="s">
        <v>568</v>
      </c>
      <c r="G121" s="2" t="s">
        <v>632</v>
      </c>
      <c r="H121" s="2" t="n">
        <v>39.6197515502931</v>
      </c>
      <c r="I121" s="2" t="n">
        <v>-104.990335412923</v>
      </c>
      <c r="J121" s="2" t="s">
        <v>35</v>
      </c>
      <c r="K121" s="2" t="s">
        <v>96</v>
      </c>
      <c r="L121" s="2"/>
      <c r="M121" s="2" t="n">
        <v>1979</v>
      </c>
      <c r="N121" s="2" t="n">
        <v>1983</v>
      </c>
      <c r="O121" s="2" t="s">
        <v>820</v>
      </c>
      <c r="P121" s="2" t="n">
        <v>3</v>
      </c>
      <c r="Q121" s="2" t="n">
        <v>2</v>
      </c>
      <c r="R121" s="2" t="n">
        <v>1</v>
      </c>
      <c r="S121" s="2" t="n">
        <v>1974</v>
      </c>
      <c r="T121" s="2" t="s">
        <v>821</v>
      </c>
      <c r="U121" s="2" t="s">
        <v>822</v>
      </c>
      <c r="V121" s="2" t="s">
        <v>73</v>
      </c>
      <c r="W121" s="2"/>
      <c r="X121" s="2"/>
      <c r="Y121" s="2"/>
      <c r="Z121" s="2"/>
      <c r="AA121" s="2"/>
      <c r="AB121" s="2" t="s">
        <v>823</v>
      </c>
      <c r="AC121" s="2" t="n">
        <v>194</v>
      </c>
      <c r="AD121" s="2" t="s">
        <v>824</v>
      </c>
      <c r="AE121" s="2" t="n">
        <v>224</v>
      </c>
      <c r="AF121" s="2" t="s">
        <v>825</v>
      </c>
      <c r="AG121" s="2" t="n">
        <v>199</v>
      </c>
    </row>
    <row r="122" customFormat="false" ht="15" hidden="false" customHeight="false" outlineLevel="0" collapsed="false">
      <c r="A122" s="2" t="s">
        <v>826</v>
      </c>
      <c r="B122" s="2" t="s">
        <v>31</v>
      </c>
      <c r="C122" s="2" t="s">
        <v>65</v>
      </c>
      <c r="D122" s="2" t="s">
        <v>827</v>
      </c>
      <c r="E122" s="2" t="s">
        <v>567</v>
      </c>
      <c r="F122" s="2" t="s">
        <v>568</v>
      </c>
      <c r="G122" s="2" t="s">
        <v>828</v>
      </c>
      <c r="H122" s="2" t="n">
        <v>39.5878555154333</v>
      </c>
      <c r="I122" s="2" t="n">
        <v>-104.968815997364</v>
      </c>
      <c r="J122" s="2" t="s">
        <v>35</v>
      </c>
      <c r="K122" s="2" t="s">
        <v>153</v>
      </c>
      <c r="L122" s="2"/>
      <c r="M122" s="2" t="n">
        <v>1979</v>
      </c>
      <c r="N122" s="2" t="n">
        <v>1985</v>
      </c>
      <c r="O122" s="2" t="s">
        <v>829</v>
      </c>
      <c r="P122" s="2" t="n">
        <v>5</v>
      </c>
      <c r="Q122" s="2" t="n">
        <v>2</v>
      </c>
      <c r="R122" s="2" t="n">
        <v>2</v>
      </c>
      <c r="S122" s="2" t="n">
        <v>1976</v>
      </c>
      <c r="T122" s="2" t="s">
        <v>830</v>
      </c>
      <c r="U122" s="2" t="s">
        <v>831</v>
      </c>
      <c r="V122" s="2" t="s">
        <v>73</v>
      </c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</row>
    <row r="123" customFormat="false" ht="15" hidden="false" customHeight="false" outlineLevel="0" collapsed="false">
      <c r="A123" s="2" t="s">
        <v>832</v>
      </c>
      <c r="B123" s="2" t="s">
        <v>31</v>
      </c>
      <c r="C123" s="2" t="s">
        <v>65</v>
      </c>
      <c r="D123" s="2" t="s">
        <v>833</v>
      </c>
      <c r="E123" s="2" t="s">
        <v>567</v>
      </c>
      <c r="F123" s="2" t="s">
        <v>568</v>
      </c>
      <c r="G123" s="2" t="s">
        <v>834</v>
      </c>
      <c r="H123" s="2" t="n">
        <v>39.601760492108</v>
      </c>
      <c r="I123" s="2" t="n">
        <v>-104.953399181748</v>
      </c>
      <c r="J123" s="2" t="s">
        <v>35</v>
      </c>
      <c r="K123" s="2" t="s">
        <v>79</v>
      </c>
      <c r="L123" s="2"/>
      <c r="M123" s="2" t="n">
        <v>1979</v>
      </c>
      <c r="N123" s="2" t="n">
        <v>1979</v>
      </c>
      <c r="O123" s="2" t="s">
        <v>288</v>
      </c>
      <c r="P123" s="2" t="n">
        <v>1</v>
      </c>
      <c r="Q123" s="2" t="n">
        <v>1</v>
      </c>
      <c r="R123" s="2" t="n">
        <v>1</v>
      </c>
      <c r="S123" s="2" t="n">
        <v>1976</v>
      </c>
      <c r="T123" s="2" t="s">
        <v>835</v>
      </c>
      <c r="U123" s="2" t="s">
        <v>836</v>
      </c>
      <c r="V123" s="2" t="s">
        <v>73</v>
      </c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</row>
    <row r="124" customFormat="false" ht="15" hidden="false" customHeight="false" outlineLevel="0" collapsed="false">
      <c r="A124" s="2" t="s">
        <v>837</v>
      </c>
      <c r="B124" s="2" t="s">
        <v>31</v>
      </c>
      <c r="C124" s="2" t="s">
        <v>65</v>
      </c>
      <c r="D124" s="2" t="s">
        <v>838</v>
      </c>
      <c r="E124" s="2" t="s">
        <v>102</v>
      </c>
      <c r="F124" s="2" t="s">
        <v>568</v>
      </c>
      <c r="G124" s="2" t="s">
        <v>599</v>
      </c>
      <c r="H124" s="2" t="n">
        <v>39.7661908926175</v>
      </c>
      <c r="I124" s="2" t="n">
        <v>-104.854716489933</v>
      </c>
      <c r="J124" s="2" t="s">
        <v>35</v>
      </c>
      <c r="K124" s="2" t="s">
        <v>258</v>
      </c>
      <c r="L124" s="2"/>
      <c r="M124" s="2" t="n">
        <v>1980</v>
      </c>
      <c r="N124" s="2" t="n">
        <v>1993</v>
      </c>
      <c r="O124" s="2" t="s">
        <v>839</v>
      </c>
      <c r="P124" s="2" t="n">
        <v>8</v>
      </c>
      <c r="Q124" s="2" t="n">
        <v>2</v>
      </c>
      <c r="R124" s="2" t="n">
        <v>2</v>
      </c>
      <c r="S124" s="2" t="n">
        <v>1964</v>
      </c>
      <c r="T124" s="2" t="s">
        <v>840</v>
      </c>
      <c r="U124" s="2" t="s">
        <v>841</v>
      </c>
      <c r="V124" s="2" t="s">
        <v>73</v>
      </c>
      <c r="W124" s="2"/>
      <c r="X124" s="2"/>
      <c r="Y124" s="2"/>
      <c r="Z124" s="2"/>
      <c r="AA124" s="2"/>
      <c r="AB124" s="2" t="s">
        <v>842</v>
      </c>
      <c r="AC124" s="2" t="n">
        <v>103</v>
      </c>
      <c r="AD124" s="2" t="s">
        <v>843</v>
      </c>
      <c r="AE124" s="2" t="n">
        <v>103</v>
      </c>
      <c r="AF124" s="2" t="s">
        <v>844</v>
      </c>
      <c r="AG124" s="2" t="n">
        <v>48</v>
      </c>
    </row>
    <row r="125" customFormat="false" ht="15" hidden="false" customHeight="false" outlineLevel="0" collapsed="false">
      <c r="A125" s="2" t="s">
        <v>845</v>
      </c>
      <c r="B125" s="2" t="s">
        <v>31</v>
      </c>
      <c r="C125" s="2" t="s">
        <v>65</v>
      </c>
      <c r="D125" s="2" t="s">
        <v>846</v>
      </c>
      <c r="E125" s="2" t="s">
        <v>102</v>
      </c>
      <c r="F125" s="2" t="s">
        <v>568</v>
      </c>
      <c r="G125" s="2" t="s">
        <v>847</v>
      </c>
      <c r="H125" s="2" t="n">
        <v>39.6617497404397</v>
      </c>
      <c r="I125" s="2" t="n">
        <v>-104.80922606344</v>
      </c>
      <c r="J125" s="2" t="s">
        <v>35</v>
      </c>
      <c r="K125" s="2" t="s">
        <v>79</v>
      </c>
      <c r="L125" s="2"/>
      <c r="M125" s="2" t="n">
        <v>1980</v>
      </c>
      <c r="N125" s="2" t="n">
        <v>1980</v>
      </c>
      <c r="O125" s="2" t="s">
        <v>319</v>
      </c>
      <c r="P125" s="2" t="n">
        <v>1</v>
      </c>
      <c r="Q125" s="2" t="n">
        <v>1</v>
      </c>
      <c r="R125" s="2" t="n">
        <v>1</v>
      </c>
      <c r="S125" s="2" t="n">
        <v>1978</v>
      </c>
      <c r="T125" s="2" t="s">
        <v>848</v>
      </c>
      <c r="U125" s="2" t="s">
        <v>849</v>
      </c>
      <c r="V125" s="2" t="s">
        <v>73</v>
      </c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</row>
    <row r="126" customFormat="false" ht="15" hidden="false" customHeight="false" outlineLevel="0" collapsed="false">
      <c r="A126" s="2" t="s">
        <v>850</v>
      </c>
      <c r="B126" s="2" t="s">
        <v>31</v>
      </c>
      <c r="C126" s="2" t="s">
        <v>65</v>
      </c>
      <c r="D126" s="2" t="s">
        <v>851</v>
      </c>
      <c r="E126" s="2" t="s">
        <v>576</v>
      </c>
      <c r="F126" s="2" t="s">
        <v>568</v>
      </c>
      <c r="G126" s="2" t="s">
        <v>852</v>
      </c>
      <c r="H126" s="2" t="n">
        <v>39.5667645</v>
      </c>
      <c r="I126" s="2" t="n">
        <v>-104.8651555</v>
      </c>
      <c r="J126" s="2" t="s">
        <v>35</v>
      </c>
      <c r="K126" s="2" t="s">
        <v>168</v>
      </c>
      <c r="L126" s="2" t="s">
        <v>853</v>
      </c>
      <c r="M126" s="2" t="n">
        <v>1980</v>
      </c>
      <c r="N126" s="2" t="n">
        <v>1990</v>
      </c>
      <c r="O126" s="2" t="s">
        <v>854</v>
      </c>
      <c r="P126" s="2" t="n">
        <v>3</v>
      </c>
      <c r="Q126" s="2" t="n">
        <v>2</v>
      </c>
      <c r="R126" s="2" t="n">
        <v>2</v>
      </c>
      <c r="S126" s="2" t="n">
        <v>1956</v>
      </c>
      <c r="T126" s="2" t="s">
        <v>855</v>
      </c>
      <c r="U126" s="2" t="s">
        <v>856</v>
      </c>
      <c r="V126" s="2" t="s">
        <v>73</v>
      </c>
      <c r="W126" s="2"/>
      <c r="X126" s="2"/>
      <c r="Y126" s="2"/>
      <c r="Z126" s="2"/>
      <c r="AA126" s="2"/>
      <c r="AB126" s="2" t="s">
        <v>857</v>
      </c>
      <c r="AC126" s="2" t="n">
        <v>207</v>
      </c>
      <c r="AD126" s="2"/>
      <c r="AE126" s="2"/>
      <c r="AF126" s="2" t="s">
        <v>858</v>
      </c>
      <c r="AG126" s="2" t="n">
        <v>137</v>
      </c>
    </row>
    <row r="127" customFormat="false" ht="15" hidden="false" customHeight="false" outlineLevel="0" collapsed="false">
      <c r="A127" s="2" t="s">
        <v>859</v>
      </c>
      <c r="B127" s="2" t="s">
        <v>31</v>
      </c>
      <c r="C127" s="2" t="s">
        <v>65</v>
      </c>
      <c r="D127" s="2" t="s">
        <v>860</v>
      </c>
      <c r="E127" s="2" t="s">
        <v>576</v>
      </c>
      <c r="F127" s="2" t="s">
        <v>568</v>
      </c>
      <c r="G127" s="2" t="s">
        <v>852</v>
      </c>
      <c r="H127" s="2" t="n">
        <v>39.5791202564234</v>
      </c>
      <c r="I127" s="2" t="n">
        <v>-104.865073074412</v>
      </c>
      <c r="J127" s="2" t="s">
        <v>35</v>
      </c>
      <c r="K127" s="2" t="s">
        <v>777</v>
      </c>
      <c r="L127" s="2"/>
      <c r="M127" s="2" t="n">
        <v>1980</v>
      </c>
      <c r="N127" s="2" t="n">
        <v>2002</v>
      </c>
      <c r="O127" s="2" t="s">
        <v>441</v>
      </c>
      <c r="P127" s="2" t="n">
        <v>6</v>
      </c>
      <c r="Q127" s="2" t="n">
        <v>7</v>
      </c>
      <c r="R127" s="2" t="n">
        <v>1</v>
      </c>
      <c r="S127" s="2" t="n">
        <v>1958</v>
      </c>
      <c r="T127" s="2" t="s">
        <v>861</v>
      </c>
      <c r="U127" s="2" t="s">
        <v>862</v>
      </c>
      <c r="V127" s="2" t="s">
        <v>73</v>
      </c>
      <c r="W127" s="2"/>
      <c r="X127" s="2"/>
      <c r="Y127" s="2"/>
      <c r="Z127" s="2"/>
      <c r="AA127" s="2"/>
      <c r="AB127" s="2"/>
      <c r="AC127" s="2"/>
      <c r="AD127" s="2"/>
      <c r="AE127" s="2"/>
      <c r="AF127" s="2" t="s">
        <v>863</v>
      </c>
      <c r="AG127" s="2" t="n">
        <v>42</v>
      </c>
    </row>
    <row r="128" customFormat="false" ht="15" hidden="false" customHeight="false" outlineLevel="0" collapsed="false">
      <c r="A128" s="2" t="s">
        <v>864</v>
      </c>
      <c r="B128" s="2" t="s">
        <v>31</v>
      </c>
      <c r="C128" s="2" t="s">
        <v>65</v>
      </c>
      <c r="D128" s="2" t="s">
        <v>865</v>
      </c>
      <c r="E128" s="2" t="s">
        <v>576</v>
      </c>
      <c r="F128" s="2" t="s">
        <v>568</v>
      </c>
      <c r="G128" s="2" t="s">
        <v>584</v>
      </c>
      <c r="H128" s="2" t="n">
        <v>39.6627673877551</v>
      </c>
      <c r="I128" s="2" t="n">
        <v>-105.014567081633</v>
      </c>
      <c r="J128" s="2" t="s">
        <v>35</v>
      </c>
      <c r="K128" s="2" t="s">
        <v>138</v>
      </c>
      <c r="L128" s="2"/>
      <c r="M128" s="2" t="n">
        <v>1980</v>
      </c>
      <c r="N128" s="2" t="n">
        <v>1990</v>
      </c>
      <c r="O128" s="2" t="s">
        <v>423</v>
      </c>
      <c r="P128" s="2" t="n">
        <v>6</v>
      </c>
      <c r="Q128" s="2" t="n">
        <v>2</v>
      </c>
      <c r="R128" s="2" t="n">
        <v>1</v>
      </c>
      <c r="S128" s="2" t="n">
        <v>1974</v>
      </c>
      <c r="T128" s="2" t="s">
        <v>866</v>
      </c>
      <c r="U128" s="2" t="s">
        <v>867</v>
      </c>
      <c r="V128" s="2" t="s">
        <v>73</v>
      </c>
      <c r="W128" s="2"/>
      <c r="X128" s="2"/>
      <c r="Y128" s="2"/>
      <c r="Z128" s="2"/>
      <c r="AA128" s="2"/>
      <c r="AB128" s="2" t="s">
        <v>697</v>
      </c>
      <c r="AC128" s="2" t="n">
        <v>201</v>
      </c>
      <c r="AD128" s="2"/>
      <c r="AE128" s="2"/>
      <c r="AF128" s="2" t="s">
        <v>761</v>
      </c>
      <c r="AG128" s="2" t="n">
        <v>83</v>
      </c>
    </row>
    <row r="129" customFormat="false" ht="15" hidden="false" customHeight="false" outlineLevel="0" collapsed="false">
      <c r="A129" s="2" t="s">
        <v>868</v>
      </c>
      <c r="B129" s="2" t="s">
        <v>31</v>
      </c>
      <c r="C129" s="2" t="s">
        <v>65</v>
      </c>
      <c r="D129" s="2" t="s">
        <v>869</v>
      </c>
      <c r="E129" s="2" t="s">
        <v>576</v>
      </c>
      <c r="F129" s="2" t="s">
        <v>568</v>
      </c>
      <c r="G129" s="2" t="s">
        <v>852</v>
      </c>
      <c r="H129" s="2" t="n">
        <v>39.5896742781064</v>
      </c>
      <c r="I129" s="2" t="n">
        <v>-104.883830276525</v>
      </c>
      <c r="J129" s="2" t="s">
        <v>35</v>
      </c>
      <c r="K129" s="2" t="s">
        <v>168</v>
      </c>
      <c r="L129" s="2"/>
      <c r="M129" s="2" t="n">
        <v>1980</v>
      </c>
      <c r="N129" s="2" t="n">
        <v>1986</v>
      </c>
      <c r="O129" s="2" t="s">
        <v>870</v>
      </c>
      <c r="P129" s="2" t="n">
        <v>4</v>
      </c>
      <c r="Q129" s="2" t="n">
        <v>3</v>
      </c>
      <c r="R129" s="2" t="n">
        <v>1</v>
      </c>
      <c r="S129" s="2" t="n">
        <v>1979</v>
      </c>
      <c r="T129" s="2" t="s">
        <v>871</v>
      </c>
      <c r="U129" s="2" t="s">
        <v>872</v>
      </c>
      <c r="V129" s="2" t="s">
        <v>73</v>
      </c>
      <c r="W129" s="2"/>
      <c r="X129" s="2"/>
      <c r="Y129" s="2"/>
      <c r="Z129" s="2"/>
      <c r="AA129" s="2"/>
      <c r="AB129" s="2"/>
      <c r="AC129" s="2"/>
      <c r="AD129" s="2"/>
      <c r="AE129" s="2"/>
      <c r="AF129" s="2" t="s">
        <v>873</v>
      </c>
      <c r="AG129" s="2" t="n">
        <v>188</v>
      </c>
    </row>
    <row r="130" customFormat="false" ht="15" hidden="false" customHeight="false" outlineLevel="0" collapsed="false">
      <c r="A130" s="2" t="s">
        <v>874</v>
      </c>
      <c r="B130" s="2" t="s">
        <v>31</v>
      </c>
      <c r="C130" s="2" t="s">
        <v>65</v>
      </c>
      <c r="D130" s="2" t="s">
        <v>875</v>
      </c>
      <c r="E130" s="2" t="s">
        <v>576</v>
      </c>
      <c r="F130" s="2" t="s">
        <v>568</v>
      </c>
      <c r="G130" s="2" t="s">
        <v>852</v>
      </c>
      <c r="H130" s="2" t="n">
        <v>39.5714643462365</v>
      </c>
      <c r="I130" s="2" t="n">
        <v>-104.858398745555</v>
      </c>
      <c r="J130" s="2" t="s">
        <v>35</v>
      </c>
      <c r="K130" s="2" t="s">
        <v>168</v>
      </c>
      <c r="L130" s="2"/>
      <c r="M130" s="2" t="n">
        <v>1980</v>
      </c>
      <c r="N130" s="2" t="n">
        <v>1982</v>
      </c>
      <c r="O130" s="2" t="s">
        <v>319</v>
      </c>
      <c r="P130" s="2" t="n">
        <v>2</v>
      </c>
      <c r="Q130" s="2" t="n">
        <v>1</v>
      </c>
      <c r="R130" s="2" t="n">
        <v>1</v>
      </c>
      <c r="S130" s="2" t="n">
        <v>1977</v>
      </c>
      <c r="T130" s="2" t="s">
        <v>876</v>
      </c>
      <c r="U130" s="2" t="s">
        <v>877</v>
      </c>
      <c r="V130" s="2" t="s">
        <v>73</v>
      </c>
      <c r="W130" s="2"/>
      <c r="X130" s="2"/>
      <c r="Y130" s="2"/>
      <c r="Z130" s="2"/>
      <c r="AA130" s="2"/>
      <c r="AB130" s="2"/>
      <c r="AC130" s="2"/>
      <c r="AD130" s="2" t="s">
        <v>878</v>
      </c>
      <c r="AE130" s="2" t="n">
        <v>212</v>
      </c>
      <c r="AF130" s="2" t="s">
        <v>879</v>
      </c>
      <c r="AG130" s="2" t="n">
        <v>206</v>
      </c>
    </row>
    <row r="131" customFormat="false" ht="15" hidden="false" customHeight="false" outlineLevel="0" collapsed="false">
      <c r="A131" s="2" t="s">
        <v>880</v>
      </c>
      <c r="B131" s="2" t="s">
        <v>31</v>
      </c>
      <c r="C131" s="2" t="s">
        <v>65</v>
      </c>
      <c r="D131" s="2" t="s">
        <v>881</v>
      </c>
      <c r="E131" s="2" t="s">
        <v>576</v>
      </c>
      <c r="F131" s="2" t="s">
        <v>568</v>
      </c>
      <c r="G131" s="2" t="s">
        <v>584</v>
      </c>
      <c r="H131" s="2" t="n">
        <v>39.6385558571429</v>
      </c>
      <c r="I131" s="2" t="n">
        <v>-104.987644714286</v>
      </c>
      <c r="J131" s="2" t="s">
        <v>35</v>
      </c>
      <c r="K131" s="2" t="s">
        <v>79</v>
      </c>
      <c r="L131" s="2"/>
      <c r="M131" s="2" t="n">
        <v>1980</v>
      </c>
      <c r="N131" s="2" t="n">
        <v>1980</v>
      </c>
      <c r="O131" s="2" t="s">
        <v>319</v>
      </c>
      <c r="P131" s="2" t="n">
        <v>1</v>
      </c>
      <c r="Q131" s="2" t="n">
        <v>1</v>
      </c>
      <c r="R131" s="2" t="n">
        <v>1</v>
      </c>
      <c r="S131" s="2" t="n">
        <v>1978</v>
      </c>
      <c r="T131" s="2" t="s">
        <v>882</v>
      </c>
      <c r="U131" s="2" t="s">
        <v>883</v>
      </c>
      <c r="V131" s="2" t="s">
        <v>73</v>
      </c>
      <c r="W131" s="2"/>
      <c r="X131" s="2"/>
      <c r="Y131" s="2"/>
      <c r="Z131" s="2"/>
      <c r="AA131" s="2"/>
      <c r="AB131" s="2"/>
      <c r="AC131" s="2"/>
      <c r="AD131" s="2"/>
      <c r="AE131" s="2"/>
      <c r="AF131" s="2" t="s">
        <v>884</v>
      </c>
      <c r="AG131" s="2" t="n">
        <v>41</v>
      </c>
    </row>
    <row r="132" customFormat="false" ht="15" hidden="false" customHeight="false" outlineLevel="0" collapsed="false">
      <c r="A132" s="2" t="s">
        <v>885</v>
      </c>
      <c r="B132" s="2" t="s">
        <v>31</v>
      </c>
      <c r="C132" s="2" t="s">
        <v>65</v>
      </c>
      <c r="D132" s="2" t="s">
        <v>886</v>
      </c>
      <c r="E132" s="2" t="s">
        <v>576</v>
      </c>
      <c r="F132" s="2" t="s">
        <v>568</v>
      </c>
      <c r="G132" s="2" t="s">
        <v>584</v>
      </c>
      <c r="H132" s="2" t="n">
        <v>39.6510057495</v>
      </c>
      <c r="I132" s="2" t="n">
        <v>-104.999385145739</v>
      </c>
      <c r="J132" s="2" t="s">
        <v>35</v>
      </c>
      <c r="K132" s="2" t="s">
        <v>887</v>
      </c>
      <c r="L132" s="2"/>
      <c r="M132" s="2" t="n">
        <v>1980</v>
      </c>
      <c r="N132" s="2" t="n">
        <v>1990</v>
      </c>
      <c r="O132" s="2" t="s">
        <v>888</v>
      </c>
      <c r="P132" s="2" t="n">
        <v>5</v>
      </c>
      <c r="Q132" s="2" t="n">
        <v>2</v>
      </c>
      <c r="R132" s="2" t="n">
        <v>2</v>
      </c>
      <c r="S132" s="2" t="n">
        <v>1975</v>
      </c>
      <c r="T132" s="2" t="s">
        <v>889</v>
      </c>
      <c r="U132" s="2" t="s">
        <v>890</v>
      </c>
      <c r="V132" s="2" t="s">
        <v>73</v>
      </c>
      <c r="W132" s="2"/>
      <c r="X132" s="2"/>
      <c r="Y132" s="2"/>
      <c r="Z132" s="2"/>
      <c r="AA132" s="2"/>
      <c r="AB132" s="2" t="s">
        <v>595</v>
      </c>
      <c r="AC132" s="2" t="n">
        <v>238</v>
      </c>
      <c r="AD132" s="2"/>
      <c r="AE132" s="2"/>
      <c r="AF132" s="2" t="s">
        <v>617</v>
      </c>
      <c r="AG132" s="2" t="n">
        <v>191</v>
      </c>
    </row>
    <row r="133" customFormat="false" ht="15" hidden="false" customHeight="false" outlineLevel="0" collapsed="false">
      <c r="A133" s="2" t="s">
        <v>891</v>
      </c>
      <c r="B133" s="2" t="s">
        <v>31</v>
      </c>
      <c r="C133" s="2" t="s">
        <v>65</v>
      </c>
      <c r="D133" s="2" t="s">
        <v>892</v>
      </c>
      <c r="E133" s="2" t="s">
        <v>567</v>
      </c>
      <c r="F133" s="2" t="s">
        <v>568</v>
      </c>
      <c r="G133" s="2" t="s">
        <v>834</v>
      </c>
      <c r="H133" s="2" t="n">
        <v>39.6204854184962</v>
      </c>
      <c r="I133" s="2" t="n">
        <v>-104.983860665038</v>
      </c>
      <c r="J133" s="2" t="s">
        <v>35</v>
      </c>
      <c r="K133" s="2" t="s">
        <v>69</v>
      </c>
      <c r="L133" s="2"/>
      <c r="M133" s="2" t="n">
        <v>1980</v>
      </c>
      <c r="N133" s="2" t="n">
        <v>1983</v>
      </c>
      <c r="O133" s="2" t="s">
        <v>893</v>
      </c>
      <c r="P133" s="2" t="n">
        <v>3</v>
      </c>
      <c r="Q133" s="2" t="n">
        <v>3</v>
      </c>
      <c r="R133" s="2" t="n">
        <v>1</v>
      </c>
      <c r="S133" s="2" t="n">
        <v>1973</v>
      </c>
      <c r="T133" s="2" t="s">
        <v>894</v>
      </c>
      <c r="U133" s="2" t="s">
        <v>895</v>
      </c>
      <c r="V133" s="2" t="s">
        <v>73</v>
      </c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</row>
    <row r="134" customFormat="false" ht="15" hidden="false" customHeight="false" outlineLevel="0" collapsed="false">
      <c r="A134" s="2" t="s">
        <v>896</v>
      </c>
      <c r="B134" s="2" t="s">
        <v>31</v>
      </c>
      <c r="C134" s="2" t="s">
        <v>65</v>
      </c>
      <c r="D134" s="2" t="s">
        <v>897</v>
      </c>
      <c r="E134" s="2" t="s">
        <v>567</v>
      </c>
      <c r="F134" s="2" t="s">
        <v>568</v>
      </c>
      <c r="G134" s="2" t="s">
        <v>632</v>
      </c>
      <c r="H134" s="2" t="n">
        <v>39.615166</v>
      </c>
      <c r="I134" s="2" t="n">
        <v>-105.013683</v>
      </c>
      <c r="J134" s="2" t="s">
        <v>35</v>
      </c>
      <c r="K134" s="2" t="s">
        <v>244</v>
      </c>
      <c r="L134" s="2"/>
      <c r="M134" s="2" t="n">
        <v>1980</v>
      </c>
      <c r="N134" s="2" t="n">
        <v>1980</v>
      </c>
      <c r="O134" s="2" t="s">
        <v>319</v>
      </c>
      <c r="P134" s="2" t="n">
        <v>1</v>
      </c>
      <c r="Q134" s="2" t="n">
        <v>1</v>
      </c>
      <c r="R134" s="2" t="n">
        <v>1</v>
      </c>
      <c r="S134" s="2"/>
      <c r="T134" s="2" t="s">
        <v>898</v>
      </c>
      <c r="U134" s="2" t="s">
        <v>899</v>
      </c>
      <c r="V134" s="2" t="s">
        <v>73</v>
      </c>
      <c r="W134" s="2"/>
      <c r="X134" s="2"/>
      <c r="Y134" s="2"/>
      <c r="Z134" s="2"/>
      <c r="AA134" s="2"/>
      <c r="AB134" s="2"/>
      <c r="AC134" s="2"/>
      <c r="AD134" s="2"/>
      <c r="AE134" s="2"/>
      <c r="AF134" s="2" t="s">
        <v>900</v>
      </c>
      <c r="AG134" s="2" t="n">
        <v>243</v>
      </c>
    </row>
    <row r="135" customFormat="false" ht="15" hidden="false" customHeight="false" outlineLevel="0" collapsed="false">
      <c r="A135" s="2" t="s">
        <v>901</v>
      </c>
      <c r="B135" s="2" t="s">
        <v>31</v>
      </c>
      <c r="C135" s="2" t="s">
        <v>65</v>
      </c>
      <c r="D135" s="2" t="s">
        <v>902</v>
      </c>
      <c r="E135" s="2" t="s">
        <v>102</v>
      </c>
      <c r="F135" s="2" t="s">
        <v>568</v>
      </c>
      <c r="G135" s="2" t="s">
        <v>599</v>
      </c>
      <c r="H135" s="2" t="n">
        <v>39.7451228825829</v>
      </c>
      <c r="I135" s="2" t="n">
        <v>-104.805851287984</v>
      </c>
      <c r="J135" s="2" t="s">
        <v>35</v>
      </c>
      <c r="K135" s="2" t="s">
        <v>903</v>
      </c>
      <c r="L135" s="2"/>
      <c r="M135" s="2" t="n">
        <v>1982</v>
      </c>
      <c r="N135" s="2" t="n">
        <v>1990</v>
      </c>
      <c r="O135" s="2" t="s">
        <v>904</v>
      </c>
      <c r="P135" s="2" t="n">
        <v>6</v>
      </c>
      <c r="Q135" s="2" t="n">
        <v>3</v>
      </c>
      <c r="R135" s="2" t="n">
        <v>2</v>
      </c>
      <c r="S135" s="2" t="n">
        <v>1973</v>
      </c>
      <c r="T135" s="2" t="s">
        <v>905</v>
      </c>
      <c r="U135" s="2" t="s">
        <v>906</v>
      </c>
      <c r="V135" s="2" t="s">
        <v>73</v>
      </c>
      <c r="W135" s="2"/>
      <c r="X135" s="2"/>
      <c r="Y135" s="2"/>
      <c r="Z135" s="2"/>
      <c r="AA135" s="2"/>
      <c r="AB135" s="2"/>
      <c r="AC135" s="2"/>
      <c r="AD135" s="2"/>
      <c r="AE135" s="2"/>
      <c r="AF135" s="2" t="s">
        <v>420</v>
      </c>
      <c r="AG135" s="2" t="n">
        <v>108</v>
      </c>
    </row>
    <row r="136" customFormat="false" ht="15" hidden="false" customHeight="false" outlineLevel="0" collapsed="false">
      <c r="A136" s="2" t="s">
        <v>907</v>
      </c>
      <c r="B136" s="2" t="s">
        <v>31</v>
      </c>
      <c r="C136" s="2" t="s">
        <v>65</v>
      </c>
      <c r="D136" s="2" t="s">
        <v>908</v>
      </c>
      <c r="E136" s="2" t="s">
        <v>576</v>
      </c>
      <c r="F136" s="2" t="s">
        <v>568</v>
      </c>
      <c r="G136" s="2" t="s">
        <v>909</v>
      </c>
      <c r="H136" s="2" t="n">
        <v>39.6405950577115</v>
      </c>
      <c r="I136" s="2" t="n">
        <v>-105.023575419405</v>
      </c>
      <c r="J136" s="2" t="s">
        <v>35</v>
      </c>
      <c r="K136" s="2" t="s">
        <v>910</v>
      </c>
      <c r="L136" s="2"/>
      <c r="M136" s="2" t="n">
        <v>1982</v>
      </c>
      <c r="N136" s="2" t="n">
        <v>1986</v>
      </c>
      <c r="O136" s="2" t="s">
        <v>911</v>
      </c>
      <c r="P136" s="2" t="n">
        <v>3</v>
      </c>
      <c r="Q136" s="2" t="n">
        <v>4</v>
      </c>
      <c r="R136" s="2" t="n">
        <v>4</v>
      </c>
      <c r="S136" s="2" t="n">
        <v>1932</v>
      </c>
      <c r="T136" s="2" t="s">
        <v>912</v>
      </c>
      <c r="U136" s="2" t="s">
        <v>913</v>
      </c>
      <c r="V136" s="2" t="s">
        <v>73</v>
      </c>
      <c r="W136" s="2"/>
      <c r="X136" s="2"/>
      <c r="Y136" s="2"/>
      <c r="Z136" s="2"/>
      <c r="AA136" s="2"/>
      <c r="AB136" s="2" t="s">
        <v>914</v>
      </c>
      <c r="AC136" s="2" t="n">
        <v>157</v>
      </c>
      <c r="AD136" s="2"/>
      <c r="AE136" s="2"/>
      <c r="AF136" s="2" t="s">
        <v>915</v>
      </c>
      <c r="AG136" s="2" t="n">
        <v>155</v>
      </c>
    </row>
    <row r="137" customFormat="false" ht="15" hidden="false" customHeight="false" outlineLevel="0" collapsed="false">
      <c r="A137" s="2" t="s">
        <v>916</v>
      </c>
      <c r="B137" s="2" t="s">
        <v>31</v>
      </c>
      <c r="C137" s="2" t="s">
        <v>65</v>
      </c>
      <c r="D137" s="2" t="s">
        <v>917</v>
      </c>
      <c r="E137" s="2" t="s">
        <v>576</v>
      </c>
      <c r="F137" s="2" t="s">
        <v>568</v>
      </c>
      <c r="G137" s="2" t="s">
        <v>584</v>
      </c>
      <c r="H137" s="2" t="n">
        <v>39.640362</v>
      </c>
      <c r="I137" s="2" t="n">
        <v>-104.987795</v>
      </c>
      <c r="J137" s="2" t="s">
        <v>35</v>
      </c>
      <c r="K137" s="2" t="s">
        <v>79</v>
      </c>
      <c r="L137" s="2"/>
      <c r="M137" s="2" t="n">
        <v>1982</v>
      </c>
      <c r="N137" s="2" t="n">
        <v>1982</v>
      </c>
      <c r="O137" s="2" t="s">
        <v>893</v>
      </c>
      <c r="P137" s="2" t="n">
        <v>1</v>
      </c>
      <c r="Q137" s="2" t="n">
        <v>1</v>
      </c>
      <c r="R137" s="2" t="n">
        <v>1</v>
      </c>
      <c r="S137" s="2" t="n">
        <v>1980</v>
      </c>
      <c r="T137" s="2" t="s">
        <v>918</v>
      </c>
      <c r="U137" s="2" t="s">
        <v>919</v>
      </c>
      <c r="V137" s="2" t="s">
        <v>73</v>
      </c>
      <c r="W137" s="2"/>
      <c r="X137" s="2"/>
      <c r="Y137" s="2"/>
      <c r="Z137" s="2"/>
      <c r="AA137" s="2"/>
      <c r="AB137" s="2"/>
      <c r="AC137" s="2"/>
      <c r="AD137" s="2"/>
      <c r="AE137" s="2"/>
      <c r="AF137" s="2" t="s">
        <v>884</v>
      </c>
      <c r="AG137" s="2" t="n">
        <v>239</v>
      </c>
    </row>
    <row r="138" customFormat="false" ht="15" hidden="false" customHeight="false" outlineLevel="0" collapsed="false">
      <c r="A138" s="2" t="s">
        <v>920</v>
      </c>
      <c r="B138" s="2" t="s">
        <v>31</v>
      </c>
      <c r="C138" s="2" t="s">
        <v>65</v>
      </c>
      <c r="D138" s="2" t="s">
        <v>921</v>
      </c>
      <c r="E138" s="2" t="s">
        <v>576</v>
      </c>
      <c r="F138" s="2" t="s">
        <v>568</v>
      </c>
      <c r="G138" s="2" t="s">
        <v>852</v>
      </c>
      <c r="H138" s="2" t="n">
        <v>39.5891376924052</v>
      </c>
      <c r="I138" s="2" t="n">
        <v>-104.883710952525</v>
      </c>
      <c r="J138" s="2" t="s">
        <v>35</v>
      </c>
      <c r="K138" s="2" t="s">
        <v>168</v>
      </c>
      <c r="L138" s="2"/>
      <c r="M138" s="2" t="n">
        <v>1982</v>
      </c>
      <c r="N138" s="2" t="n">
        <v>1982</v>
      </c>
      <c r="O138" s="2" t="s">
        <v>893</v>
      </c>
      <c r="P138" s="2" t="n">
        <v>1</v>
      </c>
      <c r="Q138" s="2" t="n">
        <v>1</v>
      </c>
      <c r="R138" s="2" t="n">
        <v>1</v>
      </c>
      <c r="S138" s="2" t="n">
        <v>1979</v>
      </c>
      <c r="T138" s="2" t="s">
        <v>922</v>
      </c>
      <c r="U138" s="2" t="s">
        <v>923</v>
      </c>
      <c r="V138" s="2" t="s">
        <v>73</v>
      </c>
      <c r="W138" s="2"/>
      <c r="X138" s="2"/>
      <c r="Y138" s="2"/>
      <c r="Z138" s="2"/>
      <c r="AA138" s="2"/>
      <c r="AB138" s="2"/>
      <c r="AC138" s="2"/>
      <c r="AD138" s="2"/>
      <c r="AE138" s="2"/>
      <c r="AF138" s="2" t="s">
        <v>924</v>
      </c>
      <c r="AG138" s="2" t="n">
        <v>217</v>
      </c>
    </row>
    <row r="139" customFormat="false" ht="15" hidden="false" customHeight="false" outlineLevel="0" collapsed="false">
      <c r="A139" s="2" t="s">
        <v>925</v>
      </c>
      <c r="B139" s="2" t="s">
        <v>31</v>
      </c>
      <c r="C139" s="2" t="s">
        <v>65</v>
      </c>
      <c r="D139" s="2" t="s">
        <v>926</v>
      </c>
      <c r="E139" s="2" t="s">
        <v>102</v>
      </c>
      <c r="F139" s="2" t="s">
        <v>568</v>
      </c>
      <c r="G139" s="2" t="s">
        <v>927</v>
      </c>
      <c r="H139" s="2" t="n">
        <v>39.70357</v>
      </c>
      <c r="I139" s="2" t="n">
        <v>-104.785651</v>
      </c>
      <c r="J139" s="2" t="s">
        <v>35</v>
      </c>
      <c r="K139" s="2" t="s">
        <v>168</v>
      </c>
      <c r="L139" s="2"/>
      <c r="M139" s="2" t="n">
        <v>1983</v>
      </c>
      <c r="N139" s="2" t="n">
        <v>1984</v>
      </c>
      <c r="O139" s="2" t="s">
        <v>928</v>
      </c>
      <c r="P139" s="2" t="n">
        <v>2</v>
      </c>
      <c r="Q139" s="2" t="n">
        <v>2</v>
      </c>
      <c r="R139" s="2" t="n">
        <v>1</v>
      </c>
      <c r="S139" s="2" t="n">
        <v>1968</v>
      </c>
      <c r="T139" s="2" t="s">
        <v>929</v>
      </c>
      <c r="U139" s="2" t="s">
        <v>930</v>
      </c>
      <c r="V139" s="2" t="s">
        <v>73</v>
      </c>
      <c r="W139" s="2"/>
      <c r="X139" s="2"/>
      <c r="Y139" s="2"/>
      <c r="Z139" s="2"/>
      <c r="AA139" s="2"/>
      <c r="AB139" s="2"/>
      <c r="AC139" s="2"/>
      <c r="AD139" s="2"/>
      <c r="AE139" s="2"/>
      <c r="AF139" s="2" t="s">
        <v>931</v>
      </c>
      <c r="AG139" s="2" t="n">
        <v>135</v>
      </c>
    </row>
    <row r="140" customFormat="false" ht="15" hidden="false" customHeight="false" outlineLevel="0" collapsed="false">
      <c r="A140" s="2" t="s">
        <v>932</v>
      </c>
      <c r="B140" s="2" t="s">
        <v>31</v>
      </c>
      <c r="C140" s="2" t="s">
        <v>65</v>
      </c>
      <c r="D140" s="2" t="s">
        <v>933</v>
      </c>
      <c r="E140" s="2" t="s">
        <v>102</v>
      </c>
      <c r="F140" s="2" t="s">
        <v>568</v>
      </c>
      <c r="G140" s="2" t="s">
        <v>847</v>
      </c>
      <c r="H140" s="2" t="n">
        <v>39.658573</v>
      </c>
      <c r="I140" s="2" t="n">
        <v>-104.783686</v>
      </c>
      <c r="J140" s="2" t="s">
        <v>35</v>
      </c>
      <c r="K140" s="2" t="s">
        <v>934</v>
      </c>
      <c r="L140" s="2"/>
      <c r="M140" s="2" t="n">
        <v>1983</v>
      </c>
      <c r="N140" s="2" t="n">
        <v>1990</v>
      </c>
      <c r="O140" s="2" t="s">
        <v>935</v>
      </c>
      <c r="P140" s="2" t="n">
        <v>4</v>
      </c>
      <c r="Q140" s="2" t="n">
        <v>1</v>
      </c>
      <c r="R140" s="2" t="n">
        <v>1</v>
      </c>
      <c r="S140" s="2" t="n">
        <v>1976</v>
      </c>
      <c r="T140" s="2" t="s">
        <v>936</v>
      </c>
      <c r="U140" s="2" t="s">
        <v>937</v>
      </c>
      <c r="V140" s="2" t="s">
        <v>73</v>
      </c>
      <c r="W140" s="2"/>
      <c r="X140" s="2"/>
      <c r="Y140" s="2"/>
      <c r="Z140" s="2"/>
      <c r="AA140" s="2"/>
      <c r="AB140" s="2"/>
      <c r="AC140" s="2"/>
      <c r="AD140" s="2"/>
      <c r="AE140" s="2"/>
      <c r="AF140" s="2" t="s">
        <v>938</v>
      </c>
      <c r="AG140" s="2" t="n">
        <v>117</v>
      </c>
    </row>
    <row r="141" customFormat="false" ht="15" hidden="false" customHeight="false" outlineLevel="0" collapsed="false">
      <c r="A141" s="2" t="s">
        <v>939</v>
      </c>
      <c r="B141" s="2" t="s">
        <v>31</v>
      </c>
      <c r="C141" s="2" t="s">
        <v>65</v>
      </c>
      <c r="D141" s="2" t="s">
        <v>940</v>
      </c>
      <c r="E141" s="2" t="s">
        <v>576</v>
      </c>
      <c r="F141" s="2" t="s">
        <v>568</v>
      </c>
      <c r="G141" s="2" t="s">
        <v>852</v>
      </c>
      <c r="H141" s="2" t="n">
        <v>39.5882949210506</v>
      </c>
      <c r="I141" s="2" t="n">
        <v>-104.883717626284</v>
      </c>
      <c r="J141" s="2" t="s">
        <v>35</v>
      </c>
      <c r="K141" s="2" t="s">
        <v>168</v>
      </c>
      <c r="L141" s="2"/>
      <c r="M141" s="2" t="n">
        <v>1983</v>
      </c>
      <c r="N141" s="2" t="n">
        <v>2002</v>
      </c>
      <c r="O141" s="2" t="s">
        <v>941</v>
      </c>
      <c r="P141" s="2" t="n">
        <v>7</v>
      </c>
      <c r="Q141" s="2" t="n">
        <v>8</v>
      </c>
      <c r="R141" s="2" t="n">
        <v>2</v>
      </c>
      <c r="S141" s="2" t="n">
        <v>1930</v>
      </c>
      <c r="T141" s="2" t="s">
        <v>942</v>
      </c>
      <c r="U141" s="2" t="s">
        <v>943</v>
      </c>
      <c r="V141" s="2" t="s">
        <v>73</v>
      </c>
      <c r="W141" s="2"/>
      <c r="X141" s="2"/>
      <c r="Y141" s="2"/>
      <c r="Z141" s="2"/>
      <c r="AA141" s="2"/>
      <c r="AB141" s="2"/>
      <c r="AC141" s="2"/>
      <c r="AD141" s="2"/>
      <c r="AE141" s="2"/>
      <c r="AF141" s="2" t="s">
        <v>924</v>
      </c>
      <c r="AG141" s="2" t="n">
        <v>140</v>
      </c>
    </row>
    <row r="142" customFormat="false" ht="15" hidden="false" customHeight="false" outlineLevel="0" collapsed="false">
      <c r="A142" s="2" t="s">
        <v>944</v>
      </c>
      <c r="B142" s="2" t="s">
        <v>31</v>
      </c>
      <c r="C142" s="2" t="s">
        <v>65</v>
      </c>
      <c r="D142" s="2" t="s">
        <v>945</v>
      </c>
      <c r="E142" s="2" t="s">
        <v>576</v>
      </c>
      <c r="F142" s="2" t="s">
        <v>568</v>
      </c>
      <c r="G142" s="2" t="s">
        <v>852</v>
      </c>
      <c r="H142" s="2" t="n">
        <v>39.5711299054924</v>
      </c>
      <c r="I142" s="2" t="n">
        <v>-104.858909632388</v>
      </c>
      <c r="J142" s="2" t="s">
        <v>35</v>
      </c>
      <c r="K142" s="2" t="s">
        <v>777</v>
      </c>
      <c r="L142" s="2"/>
      <c r="M142" s="2" t="n">
        <v>1983</v>
      </c>
      <c r="N142" s="2" t="n">
        <v>1983</v>
      </c>
      <c r="O142" s="2" t="s">
        <v>928</v>
      </c>
      <c r="P142" s="2" t="n">
        <v>1</v>
      </c>
      <c r="Q142" s="2" t="n">
        <v>1</v>
      </c>
      <c r="R142" s="2" t="n">
        <v>1</v>
      </c>
      <c r="S142" s="2" t="n">
        <v>1965</v>
      </c>
      <c r="T142" s="2" t="s">
        <v>946</v>
      </c>
      <c r="U142" s="2" t="s">
        <v>947</v>
      </c>
      <c r="V142" s="2" t="s">
        <v>73</v>
      </c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</row>
    <row r="143" customFormat="false" ht="15" hidden="false" customHeight="false" outlineLevel="0" collapsed="false">
      <c r="A143" s="2" t="s">
        <v>948</v>
      </c>
      <c r="B143" s="2" t="s">
        <v>31</v>
      </c>
      <c r="C143" s="2" t="s">
        <v>65</v>
      </c>
      <c r="D143" s="2" t="s">
        <v>949</v>
      </c>
      <c r="E143" s="2" t="s">
        <v>576</v>
      </c>
      <c r="F143" s="2" t="s">
        <v>568</v>
      </c>
      <c r="G143" s="2" t="s">
        <v>584</v>
      </c>
      <c r="H143" s="2" t="n">
        <v>39.6643464545455</v>
      </c>
      <c r="I143" s="2" t="n">
        <v>-105.015776363636</v>
      </c>
      <c r="J143" s="2" t="s">
        <v>35</v>
      </c>
      <c r="K143" s="2" t="s">
        <v>153</v>
      </c>
      <c r="L143" s="2"/>
      <c r="M143" s="2" t="n">
        <v>1983</v>
      </c>
      <c r="N143" s="2" t="n">
        <v>1990</v>
      </c>
      <c r="O143" s="2" t="s">
        <v>950</v>
      </c>
      <c r="P143" s="2" t="n">
        <v>5</v>
      </c>
      <c r="Q143" s="2" t="n">
        <v>1</v>
      </c>
      <c r="R143" s="2" t="n">
        <v>1</v>
      </c>
      <c r="S143" s="2" t="n">
        <v>1965</v>
      </c>
      <c r="T143" s="2" t="s">
        <v>951</v>
      </c>
      <c r="U143" s="2" t="s">
        <v>952</v>
      </c>
      <c r="V143" s="2" t="s">
        <v>73</v>
      </c>
      <c r="W143" s="2"/>
      <c r="X143" s="2"/>
      <c r="Y143" s="2"/>
      <c r="Z143" s="2"/>
      <c r="AA143" s="2"/>
      <c r="AB143" s="2"/>
      <c r="AC143" s="2"/>
      <c r="AD143" s="2" t="s">
        <v>698</v>
      </c>
      <c r="AE143" s="2" t="n">
        <v>215</v>
      </c>
      <c r="AF143" s="2" t="s">
        <v>953</v>
      </c>
      <c r="AG143" s="2" t="n">
        <v>81</v>
      </c>
    </row>
    <row r="144" customFormat="false" ht="15" hidden="false" customHeight="false" outlineLevel="0" collapsed="false">
      <c r="A144" s="2" t="s">
        <v>954</v>
      </c>
      <c r="B144" s="2" t="s">
        <v>31</v>
      </c>
      <c r="C144" s="2" t="s">
        <v>65</v>
      </c>
      <c r="D144" s="2" t="s">
        <v>955</v>
      </c>
      <c r="E144" s="2" t="s">
        <v>576</v>
      </c>
      <c r="F144" s="2" t="s">
        <v>568</v>
      </c>
      <c r="G144" s="2" t="s">
        <v>584</v>
      </c>
      <c r="H144" s="2" t="n">
        <v>39.6605057004825</v>
      </c>
      <c r="I144" s="2" t="n">
        <v>-105.019423327021</v>
      </c>
      <c r="J144" s="2" t="s">
        <v>35</v>
      </c>
      <c r="K144" s="2" t="s">
        <v>168</v>
      </c>
      <c r="L144" s="2"/>
      <c r="M144" s="2" t="n">
        <v>1983</v>
      </c>
      <c r="N144" s="2" t="n">
        <v>1983</v>
      </c>
      <c r="O144" s="2" t="s">
        <v>928</v>
      </c>
      <c r="P144" s="2" t="n">
        <v>1</v>
      </c>
      <c r="Q144" s="2" t="n">
        <v>1</v>
      </c>
      <c r="R144" s="2" t="n">
        <v>1</v>
      </c>
      <c r="S144" s="2" t="n">
        <v>1979</v>
      </c>
      <c r="T144" s="2" t="s">
        <v>956</v>
      </c>
      <c r="U144" s="2" t="s">
        <v>957</v>
      </c>
      <c r="V144" s="2" t="s">
        <v>73</v>
      </c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</row>
    <row r="145" customFormat="false" ht="15" hidden="false" customHeight="false" outlineLevel="0" collapsed="false">
      <c r="A145" s="2" t="s">
        <v>958</v>
      </c>
      <c r="B145" s="2" t="s">
        <v>31</v>
      </c>
      <c r="C145" s="2" t="s">
        <v>65</v>
      </c>
      <c r="D145" s="2" t="s">
        <v>959</v>
      </c>
      <c r="E145" s="2" t="s">
        <v>567</v>
      </c>
      <c r="F145" s="2" t="s">
        <v>568</v>
      </c>
      <c r="G145" s="2" t="s">
        <v>632</v>
      </c>
      <c r="H145" s="2" t="n">
        <v>39.582027</v>
      </c>
      <c r="I145" s="2" t="n">
        <v>-104.997801</v>
      </c>
      <c r="J145" s="2" t="s">
        <v>35</v>
      </c>
      <c r="K145" s="2" t="s">
        <v>360</v>
      </c>
      <c r="L145" s="2"/>
      <c r="M145" s="2" t="n">
        <v>1983</v>
      </c>
      <c r="N145" s="2" t="n">
        <v>1990</v>
      </c>
      <c r="O145" s="2" t="s">
        <v>950</v>
      </c>
      <c r="P145" s="2" t="n">
        <v>4</v>
      </c>
      <c r="Q145" s="2" t="n">
        <v>1</v>
      </c>
      <c r="R145" s="2" t="n">
        <v>1</v>
      </c>
      <c r="S145" s="2" t="n">
        <v>1976</v>
      </c>
      <c r="T145" s="2" t="s">
        <v>960</v>
      </c>
      <c r="U145" s="2" t="s">
        <v>961</v>
      </c>
      <c r="V145" s="2" t="s">
        <v>73</v>
      </c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</row>
    <row r="146" customFormat="false" ht="15" hidden="false" customHeight="false" outlineLevel="0" collapsed="false">
      <c r="A146" s="2" t="s">
        <v>962</v>
      </c>
      <c r="B146" s="2" t="s">
        <v>31</v>
      </c>
      <c r="C146" s="2" t="s">
        <v>65</v>
      </c>
      <c r="D146" s="2" t="s">
        <v>963</v>
      </c>
      <c r="E146" s="2" t="s">
        <v>102</v>
      </c>
      <c r="F146" s="2" t="s">
        <v>568</v>
      </c>
      <c r="G146" s="2" t="s">
        <v>807</v>
      </c>
      <c r="H146" s="2" t="n">
        <v>39.6628406341463</v>
      </c>
      <c r="I146" s="2" t="n">
        <v>-104.837064780488</v>
      </c>
      <c r="J146" s="2" t="s">
        <v>35</v>
      </c>
      <c r="K146" s="2" t="s">
        <v>79</v>
      </c>
      <c r="L146" s="2"/>
      <c r="M146" s="2" t="n">
        <v>1986</v>
      </c>
      <c r="N146" s="2" t="n">
        <v>1988</v>
      </c>
      <c r="O146" s="2" t="s">
        <v>475</v>
      </c>
      <c r="P146" s="2" t="n">
        <v>2</v>
      </c>
      <c r="Q146" s="2" t="n">
        <v>1</v>
      </c>
      <c r="R146" s="2" t="n">
        <v>1</v>
      </c>
      <c r="S146" s="2" t="n">
        <v>1973</v>
      </c>
      <c r="T146" s="2" t="s">
        <v>964</v>
      </c>
      <c r="U146" s="2" t="s">
        <v>965</v>
      </c>
      <c r="V146" s="2" t="s">
        <v>73</v>
      </c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</row>
    <row r="147" customFormat="false" ht="15" hidden="false" customHeight="false" outlineLevel="0" collapsed="false">
      <c r="A147" s="2" t="s">
        <v>966</v>
      </c>
      <c r="B147" s="2" t="s">
        <v>31</v>
      </c>
      <c r="C147" s="2" t="s">
        <v>65</v>
      </c>
      <c r="D147" s="2" t="s">
        <v>967</v>
      </c>
      <c r="E147" s="2" t="s">
        <v>102</v>
      </c>
      <c r="F147" s="2" t="s">
        <v>568</v>
      </c>
      <c r="G147" s="2" t="s">
        <v>927</v>
      </c>
      <c r="H147" s="2" t="n">
        <v>39.6925701111111</v>
      </c>
      <c r="I147" s="2" t="n">
        <v>-104.809878666667</v>
      </c>
      <c r="J147" s="2" t="s">
        <v>35</v>
      </c>
      <c r="K147" s="2" t="s">
        <v>153</v>
      </c>
      <c r="L147" s="2"/>
      <c r="M147" s="2" t="n">
        <v>1986</v>
      </c>
      <c r="N147" s="2" t="n">
        <v>1993</v>
      </c>
      <c r="O147" s="2" t="s">
        <v>509</v>
      </c>
      <c r="P147" s="2" t="n">
        <v>3</v>
      </c>
      <c r="Q147" s="2" t="n">
        <v>2</v>
      </c>
      <c r="R147" s="2" t="n">
        <v>1</v>
      </c>
      <c r="S147" s="2" t="n">
        <v>1977</v>
      </c>
      <c r="T147" s="2" t="s">
        <v>968</v>
      </c>
      <c r="U147" s="2" t="s">
        <v>969</v>
      </c>
      <c r="V147" s="2" t="s">
        <v>73</v>
      </c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</row>
    <row r="148" customFormat="false" ht="15" hidden="false" customHeight="false" outlineLevel="0" collapsed="false">
      <c r="A148" s="2" t="s">
        <v>970</v>
      </c>
      <c r="B148" s="2" t="s">
        <v>31</v>
      </c>
      <c r="C148" s="2" t="s">
        <v>65</v>
      </c>
      <c r="D148" s="2" t="s">
        <v>971</v>
      </c>
      <c r="E148" s="2" t="s">
        <v>102</v>
      </c>
      <c r="F148" s="2" t="s">
        <v>568</v>
      </c>
      <c r="G148" s="2" t="s">
        <v>847</v>
      </c>
      <c r="H148" s="2" t="n">
        <v>39.6651012727113</v>
      </c>
      <c r="I148" s="2" t="n">
        <v>-104.770608680097</v>
      </c>
      <c r="J148" s="2" t="s">
        <v>35</v>
      </c>
      <c r="K148" s="2" t="s">
        <v>168</v>
      </c>
      <c r="L148" s="2"/>
      <c r="M148" s="2" t="n">
        <v>1986</v>
      </c>
      <c r="N148" s="2" t="n">
        <v>1986</v>
      </c>
      <c r="O148" s="2" t="s">
        <v>441</v>
      </c>
      <c r="P148" s="2" t="n">
        <v>1</v>
      </c>
      <c r="Q148" s="2" t="n">
        <v>1</v>
      </c>
      <c r="R148" s="2" t="n">
        <v>1</v>
      </c>
      <c r="S148" s="2" t="n">
        <v>1985</v>
      </c>
      <c r="T148" s="2" t="s">
        <v>972</v>
      </c>
      <c r="U148" s="2" t="s">
        <v>973</v>
      </c>
      <c r="V148" s="2" t="s">
        <v>73</v>
      </c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</row>
    <row r="149" customFormat="false" ht="15" hidden="false" customHeight="false" outlineLevel="0" collapsed="false">
      <c r="A149" s="2" t="s">
        <v>974</v>
      </c>
      <c r="B149" s="2" t="s">
        <v>31</v>
      </c>
      <c r="C149" s="2" t="s">
        <v>65</v>
      </c>
      <c r="D149" s="2" t="s">
        <v>975</v>
      </c>
      <c r="E149" s="2" t="s">
        <v>576</v>
      </c>
      <c r="F149" s="2" t="s">
        <v>568</v>
      </c>
      <c r="G149" s="2" t="s">
        <v>584</v>
      </c>
      <c r="H149" s="2" t="n">
        <v>39.6677348383838</v>
      </c>
      <c r="I149" s="2" t="n">
        <v>-105.015103707071</v>
      </c>
      <c r="J149" s="2" t="s">
        <v>35</v>
      </c>
      <c r="K149" s="2" t="s">
        <v>69</v>
      </c>
      <c r="L149" s="2"/>
      <c r="M149" s="2" t="n">
        <v>1986</v>
      </c>
      <c r="N149" s="2" t="n">
        <v>1992</v>
      </c>
      <c r="O149" s="2" t="s">
        <v>436</v>
      </c>
      <c r="P149" s="2" t="n">
        <v>4</v>
      </c>
      <c r="Q149" s="2" t="n">
        <v>2</v>
      </c>
      <c r="R149" s="2" t="n">
        <v>1</v>
      </c>
      <c r="S149" s="2" t="n">
        <v>1943</v>
      </c>
      <c r="T149" s="2" t="s">
        <v>976</v>
      </c>
      <c r="U149" s="2" t="s">
        <v>977</v>
      </c>
      <c r="V149" s="2" t="s">
        <v>73</v>
      </c>
      <c r="W149" s="2"/>
      <c r="X149" s="2"/>
      <c r="Y149" s="2"/>
      <c r="Z149" s="2"/>
      <c r="AA149" s="2"/>
      <c r="AB149" s="2" t="s">
        <v>816</v>
      </c>
      <c r="AC149" s="2" t="n">
        <v>126</v>
      </c>
      <c r="AD149" s="2" t="s">
        <v>698</v>
      </c>
      <c r="AE149" s="2" t="n">
        <v>226</v>
      </c>
      <c r="AF149" s="2" t="s">
        <v>978</v>
      </c>
      <c r="AG149" s="2" t="n">
        <v>99</v>
      </c>
    </row>
    <row r="150" customFormat="false" ht="15" hidden="false" customHeight="false" outlineLevel="0" collapsed="false">
      <c r="A150" s="2" t="s">
        <v>979</v>
      </c>
      <c r="B150" s="2" t="s">
        <v>31</v>
      </c>
      <c r="C150" s="2" t="s">
        <v>65</v>
      </c>
      <c r="D150" s="2" t="s">
        <v>980</v>
      </c>
      <c r="E150" s="2" t="s">
        <v>576</v>
      </c>
      <c r="F150" s="2" t="s">
        <v>568</v>
      </c>
      <c r="G150" s="2" t="s">
        <v>584</v>
      </c>
      <c r="H150" s="2" t="n">
        <v>39.6361531120629</v>
      </c>
      <c r="I150" s="2" t="n">
        <v>-105.025380511084</v>
      </c>
      <c r="J150" s="2" t="s">
        <v>35</v>
      </c>
      <c r="K150" s="2" t="s">
        <v>153</v>
      </c>
      <c r="L150" s="2"/>
      <c r="M150" s="2" t="n">
        <v>1986</v>
      </c>
      <c r="N150" s="2" t="n">
        <v>1988</v>
      </c>
      <c r="O150" s="2" t="s">
        <v>475</v>
      </c>
      <c r="P150" s="2" t="n">
        <v>2</v>
      </c>
      <c r="Q150" s="2" t="n">
        <v>1</v>
      </c>
      <c r="R150" s="2" t="n">
        <v>1</v>
      </c>
      <c r="S150" s="2" t="n">
        <v>1985</v>
      </c>
      <c r="T150" s="2" t="s">
        <v>981</v>
      </c>
      <c r="U150" s="2" t="s">
        <v>982</v>
      </c>
      <c r="V150" s="2" t="s">
        <v>73</v>
      </c>
      <c r="W150" s="2"/>
      <c r="X150" s="2"/>
      <c r="Y150" s="2"/>
      <c r="Z150" s="2"/>
      <c r="AA150" s="2"/>
      <c r="AB150" s="2" t="s">
        <v>983</v>
      </c>
      <c r="AC150" s="2" t="n">
        <v>186</v>
      </c>
      <c r="AD150" s="2"/>
      <c r="AE150" s="2"/>
      <c r="AF150" s="2"/>
      <c r="AG150" s="2"/>
    </row>
    <row r="151" customFormat="false" ht="15" hidden="false" customHeight="false" outlineLevel="0" collapsed="false">
      <c r="A151" s="2" t="s">
        <v>984</v>
      </c>
      <c r="B151" s="2" t="s">
        <v>31</v>
      </c>
      <c r="C151" s="2" t="s">
        <v>65</v>
      </c>
      <c r="D151" s="2" t="s">
        <v>985</v>
      </c>
      <c r="E151" s="2" t="s">
        <v>576</v>
      </c>
      <c r="F151" s="2" t="s">
        <v>568</v>
      </c>
      <c r="G151" s="2" t="s">
        <v>584</v>
      </c>
      <c r="H151" s="2" t="n">
        <v>39.6575493133743</v>
      </c>
      <c r="I151" s="2" t="n">
        <v>-104.959460224337</v>
      </c>
      <c r="J151" s="2" t="s">
        <v>35</v>
      </c>
      <c r="K151" s="2" t="s">
        <v>153</v>
      </c>
      <c r="L151" s="2"/>
      <c r="M151" s="2" t="n">
        <v>1986</v>
      </c>
      <c r="N151" s="2" t="n">
        <v>1988</v>
      </c>
      <c r="O151" s="2" t="s">
        <v>436</v>
      </c>
      <c r="P151" s="2" t="n">
        <v>2</v>
      </c>
      <c r="Q151" s="2" t="n">
        <v>1</v>
      </c>
      <c r="R151" s="2" t="n">
        <v>1</v>
      </c>
      <c r="S151" s="2" t="n">
        <v>1983</v>
      </c>
      <c r="T151" s="2" t="s">
        <v>986</v>
      </c>
      <c r="U151" s="2" t="s">
        <v>987</v>
      </c>
      <c r="V151" s="2" t="s">
        <v>73</v>
      </c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</row>
    <row r="152" customFormat="false" ht="15" hidden="false" customHeight="false" outlineLevel="0" collapsed="false">
      <c r="A152" s="2" t="s">
        <v>988</v>
      </c>
      <c r="B152" s="2" t="s">
        <v>31</v>
      </c>
      <c r="C152" s="2" t="s">
        <v>65</v>
      </c>
      <c r="D152" s="2" t="s">
        <v>989</v>
      </c>
      <c r="E152" s="2" t="s">
        <v>576</v>
      </c>
      <c r="F152" s="2" t="s">
        <v>568</v>
      </c>
      <c r="G152" s="2" t="s">
        <v>584</v>
      </c>
      <c r="H152" s="2" t="n">
        <v>39.63671</v>
      </c>
      <c r="I152" s="2" t="n">
        <v>-105.023593</v>
      </c>
      <c r="J152" s="2" t="s">
        <v>35</v>
      </c>
      <c r="K152" s="2" t="s">
        <v>96</v>
      </c>
      <c r="L152" s="2"/>
      <c r="M152" s="2" t="n">
        <v>1986</v>
      </c>
      <c r="N152" s="2" t="n">
        <v>1986</v>
      </c>
      <c r="O152" s="2" t="s">
        <v>441</v>
      </c>
      <c r="P152" s="2" t="n">
        <v>1</v>
      </c>
      <c r="Q152" s="2" t="n">
        <v>1</v>
      </c>
      <c r="R152" s="2" t="n">
        <v>1</v>
      </c>
      <c r="S152" s="2" t="n">
        <v>1985</v>
      </c>
      <c r="T152" s="2" t="s">
        <v>990</v>
      </c>
      <c r="U152" s="2" t="s">
        <v>991</v>
      </c>
      <c r="V152" s="2" t="s">
        <v>73</v>
      </c>
      <c r="W152" s="2"/>
      <c r="X152" s="2"/>
      <c r="Y152" s="2"/>
      <c r="Z152" s="2"/>
      <c r="AA152" s="2"/>
      <c r="AB152" s="2" t="s">
        <v>983</v>
      </c>
      <c r="AC152" s="2" t="n">
        <v>200</v>
      </c>
      <c r="AD152" s="2"/>
      <c r="AE152" s="2"/>
      <c r="AF152" s="2" t="s">
        <v>992</v>
      </c>
      <c r="AG152" s="2" t="n">
        <v>155</v>
      </c>
    </row>
    <row r="153" customFormat="false" ht="15" hidden="false" customHeight="false" outlineLevel="0" collapsed="false">
      <c r="A153" s="2" t="s">
        <v>993</v>
      </c>
      <c r="B153" s="2" t="s">
        <v>31</v>
      </c>
      <c r="C153" s="2" t="s">
        <v>65</v>
      </c>
      <c r="D153" s="2" t="s">
        <v>994</v>
      </c>
      <c r="E153" s="2" t="s">
        <v>576</v>
      </c>
      <c r="F153" s="2" t="s">
        <v>568</v>
      </c>
      <c r="G153" s="2" t="s">
        <v>584</v>
      </c>
      <c r="H153" s="2" t="n">
        <v>39.6722743838384</v>
      </c>
      <c r="I153" s="2" t="n">
        <v>-105.010171737374</v>
      </c>
      <c r="J153" s="2" t="s">
        <v>35</v>
      </c>
      <c r="K153" s="2" t="s">
        <v>79</v>
      </c>
      <c r="L153" s="2"/>
      <c r="M153" s="2" t="n">
        <v>1986</v>
      </c>
      <c r="N153" s="2" t="n">
        <v>1986</v>
      </c>
      <c r="O153" s="2" t="s">
        <v>441</v>
      </c>
      <c r="P153" s="2" t="n">
        <v>1</v>
      </c>
      <c r="Q153" s="2" t="n">
        <v>1</v>
      </c>
      <c r="R153" s="2" t="n">
        <v>1</v>
      </c>
      <c r="S153" s="2" t="n">
        <v>1952</v>
      </c>
      <c r="T153" s="2" t="s">
        <v>995</v>
      </c>
      <c r="U153" s="2" t="s">
        <v>996</v>
      </c>
      <c r="V153" s="2" t="s">
        <v>73</v>
      </c>
      <c r="W153" s="2"/>
      <c r="X153" s="2"/>
      <c r="Y153" s="2"/>
      <c r="Z153" s="2"/>
      <c r="AA153" s="2"/>
      <c r="AB153" s="2"/>
      <c r="AC153" s="2"/>
      <c r="AD153" s="2" t="s">
        <v>997</v>
      </c>
      <c r="AE153" s="2" t="n">
        <v>201</v>
      </c>
      <c r="AF153" s="2" t="s">
        <v>998</v>
      </c>
      <c r="AG153" s="2" t="n">
        <v>103</v>
      </c>
    </row>
    <row r="154" customFormat="false" ht="15" hidden="false" customHeight="false" outlineLevel="0" collapsed="false">
      <c r="A154" s="2" t="s">
        <v>999</v>
      </c>
      <c r="B154" s="2" t="s">
        <v>31</v>
      </c>
      <c r="C154" s="2" t="s">
        <v>65</v>
      </c>
      <c r="D154" s="2" t="s">
        <v>1000</v>
      </c>
      <c r="E154" s="2" t="s">
        <v>576</v>
      </c>
      <c r="F154" s="2" t="s">
        <v>568</v>
      </c>
      <c r="G154" s="2" t="s">
        <v>852</v>
      </c>
      <c r="H154" s="2" t="n">
        <v>39.5889920224475</v>
      </c>
      <c r="I154" s="2" t="n">
        <v>-104.857274865405</v>
      </c>
      <c r="J154" s="2" t="s">
        <v>35</v>
      </c>
      <c r="K154" s="2" t="s">
        <v>79</v>
      </c>
      <c r="L154" s="2"/>
      <c r="M154" s="2" t="n">
        <v>1986</v>
      </c>
      <c r="N154" s="2" t="n">
        <v>1990</v>
      </c>
      <c r="O154" s="2" t="s">
        <v>423</v>
      </c>
      <c r="P154" s="2" t="n">
        <v>3</v>
      </c>
      <c r="Q154" s="2" t="n">
        <v>1</v>
      </c>
      <c r="R154" s="2" t="n">
        <v>1</v>
      </c>
      <c r="S154" s="2" t="n">
        <v>1985</v>
      </c>
      <c r="T154" s="2" t="s">
        <v>1001</v>
      </c>
      <c r="U154" s="2" t="s">
        <v>1002</v>
      </c>
      <c r="V154" s="2" t="s">
        <v>73</v>
      </c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</row>
    <row r="155" customFormat="false" ht="15" hidden="false" customHeight="false" outlineLevel="0" collapsed="false">
      <c r="A155" s="2" t="s">
        <v>1003</v>
      </c>
      <c r="B155" s="2" t="s">
        <v>31</v>
      </c>
      <c r="C155" s="2" t="s">
        <v>65</v>
      </c>
      <c r="D155" s="2" t="s">
        <v>1004</v>
      </c>
      <c r="E155" s="2" t="s">
        <v>576</v>
      </c>
      <c r="F155" s="2" t="s">
        <v>568</v>
      </c>
      <c r="G155" s="2" t="s">
        <v>584</v>
      </c>
      <c r="H155" s="2" t="n">
        <v>39.6605129591837</v>
      </c>
      <c r="I155" s="2" t="n">
        <v>-105.013210387755</v>
      </c>
      <c r="J155" s="2" t="s">
        <v>35</v>
      </c>
      <c r="K155" s="2" t="s">
        <v>1005</v>
      </c>
      <c r="L155" s="2"/>
      <c r="M155" s="2" t="n">
        <v>1988</v>
      </c>
      <c r="N155" s="2" t="n">
        <v>1992</v>
      </c>
      <c r="O155" s="2" t="s">
        <v>1006</v>
      </c>
      <c r="P155" s="2" t="n">
        <v>3</v>
      </c>
      <c r="Q155" s="2" t="n">
        <v>2</v>
      </c>
      <c r="R155" s="2" t="n">
        <v>2</v>
      </c>
      <c r="S155" s="2" t="n">
        <v>1986</v>
      </c>
      <c r="T155" s="2" t="s">
        <v>1007</v>
      </c>
      <c r="U155" s="2" t="s">
        <v>1008</v>
      </c>
      <c r="V155" s="2" t="s">
        <v>73</v>
      </c>
      <c r="W155" s="2"/>
      <c r="X155" s="2"/>
      <c r="Y155" s="2"/>
      <c r="Z155" s="2"/>
      <c r="AA155" s="2"/>
      <c r="AB155" s="2"/>
      <c r="AC155" s="2"/>
      <c r="AD155" s="2"/>
      <c r="AE155" s="2"/>
      <c r="AF155" s="2" t="s">
        <v>1009</v>
      </c>
      <c r="AG155" s="2" t="n">
        <v>49</v>
      </c>
    </row>
    <row r="156" customFormat="false" ht="15" hidden="false" customHeight="false" outlineLevel="0" collapsed="false">
      <c r="A156" s="2" t="s">
        <v>1010</v>
      </c>
      <c r="B156" s="2" t="s">
        <v>31</v>
      </c>
      <c r="C156" s="2" t="s">
        <v>65</v>
      </c>
      <c r="D156" s="2" t="s">
        <v>1011</v>
      </c>
      <c r="E156" s="2" t="s">
        <v>576</v>
      </c>
      <c r="F156" s="2" t="s">
        <v>568</v>
      </c>
      <c r="G156" s="2" t="s">
        <v>584</v>
      </c>
      <c r="H156" s="2" t="n">
        <v>39.6487542244898</v>
      </c>
      <c r="I156" s="2" t="n">
        <v>-105.027981938776</v>
      </c>
      <c r="J156" s="2" t="s">
        <v>35</v>
      </c>
      <c r="K156" s="2" t="s">
        <v>168</v>
      </c>
      <c r="L156" s="2"/>
      <c r="M156" s="2" t="n">
        <v>1988</v>
      </c>
      <c r="N156" s="2" t="n">
        <v>1988</v>
      </c>
      <c r="O156" s="2" t="s">
        <v>475</v>
      </c>
      <c r="P156" s="2" t="n">
        <v>1</v>
      </c>
      <c r="Q156" s="2" t="n">
        <v>1</v>
      </c>
      <c r="R156" s="2" t="n">
        <v>1</v>
      </c>
      <c r="S156" s="2" t="n">
        <v>1984</v>
      </c>
      <c r="T156" s="2" t="s">
        <v>1012</v>
      </c>
      <c r="U156" s="2" t="s">
        <v>1013</v>
      </c>
      <c r="V156" s="2" t="s">
        <v>73</v>
      </c>
      <c r="W156" s="2"/>
      <c r="X156" s="2"/>
      <c r="Y156" s="2"/>
      <c r="Z156" s="2"/>
      <c r="AA156" s="2"/>
      <c r="AB156" s="2" t="s">
        <v>1014</v>
      </c>
      <c r="AC156" s="2" t="n">
        <v>235</v>
      </c>
      <c r="AD156" s="2" t="s">
        <v>1015</v>
      </c>
      <c r="AE156" s="2" t="n">
        <v>223</v>
      </c>
      <c r="AF156" s="2" t="s">
        <v>1016</v>
      </c>
      <c r="AG156" s="2" t="n">
        <v>180</v>
      </c>
    </row>
    <row r="157" customFormat="false" ht="15" hidden="false" customHeight="false" outlineLevel="0" collapsed="false">
      <c r="A157" s="2" t="s">
        <v>1017</v>
      </c>
      <c r="B157" s="2" t="s">
        <v>31</v>
      </c>
      <c r="C157" s="2" t="s">
        <v>65</v>
      </c>
      <c r="D157" s="2" t="s">
        <v>1018</v>
      </c>
      <c r="E157" s="2" t="s">
        <v>1019</v>
      </c>
      <c r="F157" s="2" t="s">
        <v>568</v>
      </c>
      <c r="G157" s="2" t="s">
        <v>1020</v>
      </c>
      <c r="H157" s="2" t="n">
        <v>39.614981</v>
      </c>
      <c r="I157" s="2" t="n">
        <v>-104.904078</v>
      </c>
      <c r="J157" s="2" t="s">
        <v>35</v>
      </c>
      <c r="K157" s="2" t="s">
        <v>168</v>
      </c>
      <c r="L157" s="2"/>
      <c r="M157" s="2" t="n">
        <v>1988</v>
      </c>
      <c r="N157" s="2" t="n">
        <v>1990</v>
      </c>
      <c r="O157" s="2" t="s">
        <v>475</v>
      </c>
      <c r="P157" s="2" t="n">
        <v>2</v>
      </c>
      <c r="Q157" s="2" t="n">
        <v>2</v>
      </c>
      <c r="R157" s="2" t="n">
        <v>1</v>
      </c>
      <c r="S157" s="2" t="n">
        <v>1964</v>
      </c>
      <c r="T157" s="2" t="s">
        <v>1021</v>
      </c>
      <c r="U157" s="2" t="s">
        <v>1022</v>
      </c>
      <c r="V157" s="2" t="s">
        <v>73</v>
      </c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</row>
    <row r="158" customFormat="false" ht="15" hidden="false" customHeight="false" outlineLevel="0" collapsed="false">
      <c r="A158" s="2" t="s">
        <v>1023</v>
      </c>
      <c r="B158" s="2" t="s">
        <v>31</v>
      </c>
      <c r="C158" s="2" t="s">
        <v>65</v>
      </c>
      <c r="D158" s="2" t="s">
        <v>1024</v>
      </c>
      <c r="E158" s="2" t="s">
        <v>567</v>
      </c>
      <c r="F158" s="2" t="s">
        <v>568</v>
      </c>
      <c r="G158" s="2" t="s">
        <v>828</v>
      </c>
      <c r="H158" s="2" t="n">
        <v>39.5735003959732</v>
      </c>
      <c r="I158" s="2" t="n">
        <v>-104.996451375839</v>
      </c>
      <c r="J158" s="2" t="s">
        <v>35</v>
      </c>
      <c r="K158" s="2" t="s">
        <v>161</v>
      </c>
      <c r="L158" s="2"/>
      <c r="M158" s="2" t="n">
        <v>1988</v>
      </c>
      <c r="N158" s="2" t="n">
        <v>1990</v>
      </c>
      <c r="O158" s="2" t="s">
        <v>1006</v>
      </c>
      <c r="P158" s="2" t="n">
        <v>2</v>
      </c>
      <c r="Q158" s="2" t="n">
        <v>2</v>
      </c>
      <c r="R158" s="2" t="n">
        <v>2</v>
      </c>
      <c r="S158" s="2" t="n">
        <v>1985</v>
      </c>
      <c r="T158" s="2" t="s">
        <v>1025</v>
      </c>
      <c r="U158" s="2" t="s">
        <v>1026</v>
      </c>
      <c r="V158" s="2" t="s">
        <v>73</v>
      </c>
      <c r="W158" s="2"/>
      <c r="X158" s="2"/>
      <c r="Y158" s="2"/>
      <c r="Z158" s="2"/>
      <c r="AA158" s="2"/>
      <c r="AB158" s="2"/>
      <c r="AC158" s="2"/>
      <c r="AD158" s="2"/>
      <c r="AE158" s="2"/>
      <c r="AF158" s="2" t="s">
        <v>1027</v>
      </c>
      <c r="AG158" s="2" t="n">
        <v>244</v>
      </c>
    </row>
    <row r="159" customFormat="false" ht="15" hidden="false" customHeight="false" outlineLevel="0" collapsed="false">
      <c r="A159" s="2" t="s">
        <v>1028</v>
      </c>
      <c r="B159" s="2" t="s">
        <v>31</v>
      </c>
      <c r="C159" s="2" t="s">
        <v>65</v>
      </c>
      <c r="D159" s="2" t="s">
        <v>1029</v>
      </c>
      <c r="E159" s="2" t="s">
        <v>102</v>
      </c>
      <c r="F159" s="2" t="s">
        <v>568</v>
      </c>
      <c r="G159" s="2" t="s">
        <v>807</v>
      </c>
      <c r="H159" s="2" t="n">
        <v>39.6602897142857</v>
      </c>
      <c r="I159" s="2" t="n">
        <v>-104.865274387755</v>
      </c>
      <c r="J159" s="2" t="s">
        <v>35</v>
      </c>
      <c r="K159" s="2" t="s">
        <v>168</v>
      </c>
      <c r="L159" s="2"/>
      <c r="M159" s="2" t="n">
        <v>1990</v>
      </c>
      <c r="N159" s="2" t="n">
        <v>1993</v>
      </c>
      <c r="O159" s="2" t="s">
        <v>1030</v>
      </c>
      <c r="P159" s="2" t="n">
        <v>3</v>
      </c>
      <c r="Q159" s="2" t="n">
        <v>1</v>
      </c>
      <c r="R159" s="2" t="n">
        <v>1</v>
      </c>
      <c r="S159" s="2" t="n">
        <v>1984</v>
      </c>
      <c r="T159" s="2" t="s">
        <v>1031</v>
      </c>
      <c r="U159" s="2" t="s">
        <v>1032</v>
      </c>
      <c r="V159" s="2" t="s">
        <v>73</v>
      </c>
      <c r="W159" s="2"/>
      <c r="X159" s="2"/>
      <c r="Y159" s="2"/>
      <c r="Z159" s="2"/>
      <c r="AA159" s="2"/>
      <c r="AB159" s="2"/>
      <c r="AC159" s="2"/>
      <c r="AD159" s="2"/>
      <c r="AE159" s="2"/>
      <c r="AF159" s="2" t="s">
        <v>1033</v>
      </c>
      <c r="AG159" s="2" t="n">
        <v>158</v>
      </c>
    </row>
    <row r="160" customFormat="false" ht="15" hidden="false" customHeight="false" outlineLevel="0" collapsed="false">
      <c r="A160" s="2" t="s">
        <v>1034</v>
      </c>
      <c r="B160" s="2" t="s">
        <v>31</v>
      </c>
      <c r="C160" s="2" t="s">
        <v>65</v>
      </c>
      <c r="D160" s="2" t="s">
        <v>1035</v>
      </c>
      <c r="E160" s="2" t="s">
        <v>1019</v>
      </c>
      <c r="F160" s="2" t="s">
        <v>568</v>
      </c>
      <c r="G160" s="2" t="s">
        <v>1020</v>
      </c>
      <c r="H160" s="2" t="n">
        <v>39.6129745156691</v>
      </c>
      <c r="I160" s="2" t="n">
        <v>-104.89748572736</v>
      </c>
      <c r="J160" s="2" t="s">
        <v>35</v>
      </c>
      <c r="K160" s="2" t="s">
        <v>168</v>
      </c>
      <c r="L160" s="2"/>
      <c r="M160" s="2" t="n">
        <v>1990</v>
      </c>
      <c r="N160" s="2" t="n">
        <v>1992</v>
      </c>
      <c r="O160" s="2" t="s">
        <v>486</v>
      </c>
      <c r="P160" s="2" t="n">
        <v>2</v>
      </c>
      <c r="Q160" s="2" t="n">
        <v>2</v>
      </c>
      <c r="R160" s="2" t="n">
        <v>1</v>
      </c>
      <c r="S160" s="2" t="n">
        <v>1964</v>
      </c>
      <c r="T160" s="2" t="s">
        <v>1036</v>
      </c>
      <c r="U160" s="2" t="s">
        <v>1037</v>
      </c>
      <c r="V160" s="2" t="s">
        <v>73</v>
      </c>
      <c r="W160" s="2"/>
      <c r="X160" s="2"/>
      <c r="Y160" s="2"/>
      <c r="Z160" s="2"/>
      <c r="AA160" s="2"/>
      <c r="AB160" s="2"/>
      <c r="AC160" s="2"/>
      <c r="AD160" s="2"/>
      <c r="AE160" s="2"/>
      <c r="AF160" s="2" t="s">
        <v>1038</v>
      </c>
      <c r="AG160" s="2" t="n">
        <v>182</v>
      </c>
    </row>
    <row r="161" customFormat="false" ht="15" hidden="false" customHeight="false" outlineLevel="0" collapsed="false">
      <c r="A161" s="2" t="s">
        <v>1039</v>
      </c>
      <c r="B161" s="2" t="s">
        <v>31</v>
      </c>
      <c r="C161" s="2" t="s">
        <v>65</v>
      </c>
      <c r="D161" s="2" t="s">
        <v>1040</v>
      </c>
      <c r="E161" s="2" t="s">
        <v>576</v>
      </c>
      <c r="F161" s="2" t="s">
        <v>568</v>
      </c>
      <c r="G161" s="2" t="s">
        <v>584</v>
      </c>
      <c r="H161" s="2" t="n">
        <v>39.6557913521255</v>
      </c>
      <c r="I161" s="2" t="n">
        <v>-105.005035376772</v>
      </c>
      <c r="J161" s="2" t="s">
        <v>35</v>
      </c>
      <c r="K161" s="2" t="s">
        <v>79</v>
      </c>
      <c r="L161" s="2"/>
      <c r="M161" s="2" t="n">
        <v>1990</v>
      </c>
      <c r="N161" s="2" t="n">
        <v>2002</v>
      </c>
      <c r="O161" s="2" t="s">
        <v>535</v>
      </c>
      <c r="P161" s="2" t="n">
        <v>2</v>
      </c>
      <c r="Q161" s="2" t="n">
        <v>2</v>
      </c>
      <c r="R161" s="2" t="n">
        <v>1</v>
      </c>
      <c r="S161" s="2" t="n">
        <v>1945</v>
      </c>
      <c r="T161" s="2" t="s">
        <v>1041</v>
      </c>
      <c r="U161" s="2" t="s">
        <v>1042</v>
      </c>
      <c r="V161" s="2" t="s">
        <v>73</v>
      </c>
      <c r="W161" s="2"/>
      <c r="X161" s="2"/>
      <c r="Y161" s="2"/>
      <c r="Z161" s="2"/>
      <c r="AA161" s="2"/>
      <c r="AB161" s="2" t="s">
        <v>1043</v>
      </c>
      <c r="AC161" s="2" t="n">
        <v>101</v>
      </c>
      <c r="AD161" s="2" t="s">
        <v>1044</v>
      </c>
      <c r="AE161" s="2" t="n">
        <v>179</v>
      </c>
      <c r="AF161" s="2" t="s">
        <v>1045</v>
      </c>
      <c r="AG161" s="2" t="n">
        <v>75</v>
      </c>
    </row>
    <row r="162" customFormat="false" ht="15" hidden="false" customHeight="false" outlineLevel="0" collapsed="false">
      <c r="A162" s="2" t="s">
        <v>1046</v>
      </c>
      <c r="B162" s="2" t="s">
        <v>31</v>
      </c>
      <c r="C162" s="2" t="s">
        <v>65</v>
      </c>
      <c r="D162" s="2" t="s">
        <v>1047</v>
      </c>
      <c r="E162" s="2" t="s">
        <v>1019</v>
      </c>
      <c r="F162" s="2" t="s">
        <v>568</v>
      </c>
      <c r="G162" s="2" t="s">
        <v>1020</v>
      </c>
      <c r="H162" s="2" t="n">
        <v>39.6010700949323</v>
      </c>
      <c r="I162" s="2" t="n">
        <v>-104.857041347322</v>
      </c>
      <c r="J162" s="2" t="s">
        <v>35</v>
      </c>
      <c r="K162" s="2" t="s">
        <v>88</v>
      </c>
      <c r="L162" s="2"/>
      <c r="M162" s="2" t="n">
        <v>1990</v>
      </c>
      <c r="N162" s="2" t="n">
        <v>1992</v>
      </c>
      <c r="O162" s="2" t="s">
        <v>486</v>
      </c>
      <c r="P162" s="2" t="n">
        <v>2</v>
      </c>
      <c r="Q162" s="2" t="n">
        <v>1</v>
      </c>
      <c r="R162" s="2" t="n">
        <v>1</v>
      </c>
      <c r="S162" s="2" t="n">
        <v>1979</v>
      </c>
      <c r="T162" s="2" t="s">
        <v>1048</v>
      </c>
      <c r="U162" s="2" t="s">
        <v>1049</v>
      </c>
      <c r="V162" s="2" t="s">
        <v>73</v>
      </c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</row>
    <row r="163" customFormat="false" ht="15" hidden="false" customHeight="false" outlineLevel="0" collapsed="false">
      <c r="A163" s="2" t="s">
        <v>1050</v>
      </c>
      <c r="B163" s="2" t="s">
        <v>31</v>
      </c>
      <c r="C163" s="2" t="s">
        <v>65</v>
      </c>
      <c r="D163" s="2" t="s">
        <v>1051</v>
      </c>
      <c r="E163" s="2" t="s">
        <v>1019</v>
      </c>
      <c r="F163" s="2" t="s">
        <v>568</v>
      </c>
      <c r="G163" s="2" t="s">
        <v>1020</v>
      </c>
      <c r="H163" s="2" t="n">
        <v>39.6014715126904</v>
      </c>
      <c r="I163" s="2" t="n">
        <v>-104.842136203046</v>
      </c>
      <c r="J163" s="2" t="s">
        <v>35</v>
      </c>
      <c r="K163" s="2" t="s">
        <v>168</v>
      </c>
      <c r="L163" s="2"/>
      <c r="M163" s="2" t="n">
        <v>1990</v>
      </c>
      <c r="N163" s="2" t="n">
        <v>1990</v>
      </c>
      <c r="O163" s="2" t="s">
        <v>497</v>
      </c>
      <c r="P163" s="2" t="n">
        <v>1</v>
      </c>
      <c r="Q163" s="2" t="n">
        <v>1</v>
      </c>
      <c r="R163" s="2" t="n">
        <v>1</v>
      </c>
      <c r="S163" s="2" t="n">
        <v>1986</v>
      </c>
      <c r="T163" s="2" t="s">
        <v>1052</v>
      </c>
      <c r="U163" s="2" t="s">
        <v>1053</v>
      </c>
      <c r="V163" s="2" t="s">
        <v>73</v>
      </c>
      <c r="W163" s="2"/>
      <c r="X163" s="2"/>
      <c r="Y163" s="2"/>
      <c r="Z163" s="2"/>
      <c r="AA163" s="2"/>
      <c r="AB163" s="2"/>
      <c r="AC163" s="2"/>
      <c r="AD163" s="2"/>
      <c r="AE163" s="2"/>
      <c r="AF163" s="2" t="s">
        <v>1054</v>
      </c>
      <c r="AG163" s="2" t="n">
        <v>85</v>
      </c>
    </row>
    <row r="164" customFormat="false" ht="15" hidden="false" customHeight="false" outlineLevel="0" collapsed="false">
      <c r="A164" s="2" t="s">
        <v>1055</v>
      </c>
      <c r="B164" s="2" t="s">
        <v>31</v>
      </c>
      <c r="C164" s="2" t="s">
        <v>65</v>
      </c>
      <c r="D164" s="2" t="s">
        <v>1056</v>
      </c>
      <c r="E164" s="2" t="s">
        <v>102</v>
      </c>
      <c r="F164" s="2" t="s">
        <v>568</v>
      </c>
      <c r="G164" s="2" t="s">
        <v>927</v>
      </c>
      <c r="H164" s="2" t="n">
        <v>39.6903608289187</v>
      </c>
      <c r="I164" s="2" t="n">
        <v>-104.79407973742</v>
      </c>
      <c r="J164" s="2" t="s">
        <v>35</v>
      </c>
      <c r="K164" s="2" t="s">
        <v>777</v>
      </c>
      <c r="L164" s="2" t="s">
        <v>1057</v>
      </c>
      <c r="M164" s="2" t="n">
        <v>1993</v>
      </c>
      <c r="N164" s="2" t="n">
        <v>1993</v>
      </c>
      <c r="O164" s="2" t="s">
        <v>509</v>
      </c>
      <c r="P164" s="2" t="n">
        <v>1</v>
      </c>
      <c r="Q164" s="2" t="n">
        <v>1</v>
      </c>
      <c r="R164" s="2" t="n">
        <v>1</v>
      </c>
      <c r="S164" s="2" t="n">
        <v>1988</v>
      </c>
      <c r="T164" s="2" t="s">
        <v>1058</v>
      </c>
      <c r="U164" s="2" t="s">
        <v>1059</v>
      </c>
      <c r="V164" s="2" t="s">
        <v>73</v>
      </c>
      <c r="W164" s="2"/>
      <c r="X164" s="2"/>
      <c r="Y164" s="2"/>
      <c r="Z164" s="2"/>
      <c r="AA164" s="2"/>
      <c r="AB164" s="2"/>
      <c r="AC164" s="2"/>
      <c r="AD164" s="2"/>
      <c r="AE164" s="2"/>
      <c r="AF164" s="2" t="s">
        <v>1060</v>
      </c>
      <c r="AG164" s="2" t="n">
        <v>232</v>
      </c>
    </row>
    <row r="165" customFormat="false" ht="15" hidden="false" customHeight="false" outlineLevel="0" collapsed="false">
      <c r="A165" s="2" t="s">
        <v>1061</v>
      </c>
      <c r="B165" s="2" t="s">
        <v>31</v>
      </c>
      <c r="C165" s="2" t="s">
        <v>65</v>
      </c>
      <c r="D165" s="2" t="s">
        <v>1062</v>
      </c>
      <c r="E165" s="2" t="s">
        <v>576</v>
      </c>
      <c r="F165" s="2" t="s">
        <v>568</v>
      </c>
      <c r="G165" s="2" t="s">
        <v>584</v>
      </c>
      <c r="H165" s="2" t="n">
        <v>39.6664055050505</v>
      </c>
      <c r="I165" s="2" t="n">
        <v>-105.009861333333</v>
      </c>
      <c r="J165" s="2" t="s">
        <v>35</v>
      </c>
      <c r="K165" s="2" t="s">
        <v>79</v>
      </c>
      <c r="L165" s="2"/>
      <c r="M165" s="2" t="n">
        <v>2002</v>
      </c>
      <c r="N165" s="2" t="n">
        <v>2002</v>
      </c>
      <c r="O165" s="2" t="s">
        <v>535</v>
      </c>
      <c r="P165" s="2" t="n">
        <v>1</v>
      </c>
      <c r="Q165" s="2" t="n">
        <v>1</v>
      </c>
      <c r="R165" s="2" t="n">
        <v>1</v>
      </c>
      <c r="S165" s="2"/>
      <c r="T165" s="2" t="s">
        <v>1063</v>
      </c>
      <c r="U165" s="2" t="s">
        <v>1064</v>
      </c>
      <c r="V165" s="2" t="s">
        <v>73</v>
      </c>
      <c r="W165" s="2"/>
      <c r="X165" s="2"/>
      <c r="Y165" s="2"/>
      <c r="Z165" s="2"/>
      <c r="AA165" s="2"/>
      <c r="AB165" s="2" t="s">
        <v>1065</v>
      </c>
      <c r="AC165" s="2" t="n">
        <v>139</v>
      </c>
      <c r="AD165" s="2" t="s">
        <v>1066</v>
      </c>
      <c r="AE165" s="2" t="n">
        <v>107</v>
      </c>
      <c r="AF165" s="2" t="s">
        <v>1067</v>
      </c>
      <c r="AG165" s="2" t="n">
        <v>60</v>
      </c>
    </row>
    <row r="166" customFormat="false" ht="15" hidden="false" customHeight="false" outlineLevel="0" collapsed="false">
      <c r="A166" s="2" t="s">
        <v>1068</v>
      </c>
      <c r="B166" s="2" t="s">
        <v>31</v>
      </c>
      <c r="C166" s="2" t="s">
        <v>65</v>
      </c>
      <c r="D166" s="2" t="s">
        <v>1069</v>
      </c>
      <c r="E166" s="2" t="s">
        <v>567</v>
      </c>
      <c r="F166" s="2" t="s">
        <v>568</v>
      </c>
      <c r="G166" s="2" t="s">
        <v>834</v>
      </c>
      <c r="H166" s="2" t="n">
        <v>39.6019471500352</v>
      </c>
      <c r="I166" s="2" t="n">
        <v>-104.966043923489</v>
      </c>
      <c r="J166" s="2" t="s">
        <v>35</v>
      </c>
      <c r="K166" s="2" t="s">
        <v>168</v>
      </c>
      <c r="L166" s="2"/>
      <c r="M166" s="2" t="n">
        <v>2002</v>
      </c>
      <c r="N166" s="2" t="n">
        <v>2002</v>
      </c>
      <c r="O166" s="2" t="s">
        <v>535</v>
      </c>
      <c r="P166" s="2" t="n">
        <v>1</v>
      </c>
      <c r="Q166" s="2" t="n">
        <v>1</v>
      </c>
      <c r="R166" s="2" t="n">
        <v>1</v>
      </c>
      <c r="S166" s="2"/>
      <c r="T166" s="2" t="s">
        <v>1070</v>
      </c>
      <c r="U166" s="2" t="s">
        <v>1071</v>
      </c>
      <c r="V166" s="2" t="s">
        <v>73</v>
      </c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</row>
    <row r="167" customFormat="false" ht="15" hidden="false" customHeight="false" outlineLevel="0" collapsed="false">
      <c r="A167" s="2" t="s">
        <v>1072</v>
      </c>
      <c r="B167" s="2" t="s">
        <v>31</v>
      </c>
      <c r="C167" s="2" t="s">
        <v>65</v>
      </c>
      <c r="D167" s="2" t="s">
        <v>1073</v>
      </c>
      <c r="E167" s="2" t="s">
        <v>567</v>
      </c>
      <c r="F167" s="2" t="s">
        <v>568</v>
      </c>
      <c r="G167" s="2" t="s">
        <v>632</v>
      </c>
      <c r="H167" s="2" t="n">
        <v>39.5701212852008</v>
      </c>
      <c r="I167" s="2" t="n">
        <v>-105.011555221874</v>
      </c>
      <c r="J167" s="2" t="s">
        <v>35</v>
      </c>
      <c r="K167" s="2" t="s">
        <v>96</v>
      </c>
      <c r="L167" s="2"/>
      <c r="M167" s="2" t="n">
        <v>2002</v>
      </c>
      <c r="N167" s="2" t="n">
        <v>2002</v>
      </c>
      <c r="O167" s="2" t="s">
        <v>535</v>
      </c>
      <c r="P167" s="2" t="n">
        <v>1</v>
      </c>
      <c r="Q167" s="2" t="n">
        <v>1</v>
      </c>
      <c r="R167" s="2" t="n">
        <v>1</v>
      </c>
      <c r="S167" s="2"/>
      <c r="T167" s="2" t="s">
        <v>1074</v>
      </c>
      <c r="U167" s="2" t="s">
        <v>1075</v>
      </c>
      <c r="V167" s="2" t="s">
        <v>73</v>
      </c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</row>
    <row r="168" customFormat="false" ht="15" hidden="false" customHeight="false" outlineLevel="0" collapsed="false">
      <c r="A168" s="2" t="s">
        <v>1076</v>
      </c>
      <c r="B168" s="2" t="s">
        <v>31</v>
      </c>
      <c r="C168" s="2" t="s">
        <v>65</v>
      </c>
      <c r="D168" s="2" t="s">
        <v>1077</v>
      </c>
      <c r="E168" s="2" t="s">
        <v>1078</v>
      </c>
      <c r="F168" s="2" t="s">
        <v>1079</v>
      </c>
      <c r="G168" s="2" t="s">
        <v>1080</v>
      </c>
      <c r="H168" s="2" t="n">
        <v>37.255572495851</v>
      </c>
      <c r="I168" s="2" t="n">
        <v>-107.079449399273</v>
      </c>
      <c r="J168" s="2" t="s">
        <v>35</v>
      </c>
      <c r="K168" s="2" t="s">
        <v>79</v>
      </c>
      <c r="L168" s="2"/>
      <c r="M168" s="2" t="n">
        <v>1988</v>
      </c>
      <c r="N168" s="2" t="n">
        <v>1990</v>
      </c>
      <c r="O168" s="2" t="s">
        <v>1006</v>
      </c>
      <c r="P168" s="2" t="n">
        <v>2</v>
      </c>
      <c r="Q168" s="2" t="n">
        <v>1</v>
      </c>
      <c r="R168" s="2" t="n">
        <v>1</v>
      </c>
      <c r="S168" s="2" t="n">
        <v>1976</v>
      </c>
      <c r="T168" s="2" t="s">
        <v>1081</v>
      </c>
      <c r="U168" s="2" t="s">
        <v>1082</v>
      </c>
      <c r="V168" s="2" t="s">
        <v>73</v>
      </c>
      <c r="W168" s="2"/>
      <c r="X168" s="2"/>
      <c r="Y168" s="2"/>
      <c r="Z168" s="2"/>
      <c r="AA168" s="2"/>
      <c r="AB168" s="2"/>
      <c r="AC168" s="2"/>
      <c r="AD168" s="2"/>
      <c r="AE168" s="2"/>
      <c r="AF168" s="2" t="s">
        <v>1083</v>
      </c>
      <c r="AG168" s="2" t="n">
        <v>220</v>
      </c>
    </row>
    <row r="169" customFormat="false" ht="15" hidden="false" customHeight="false" outlineLevel="0" collapsed="false">
      <c r="A169" s="2" t="s">
        <v>1084</v>
      </c>
      <c r="B169" s="2" t="s">
        <v>31</v>
      </c>
      <c r="C169" s="2" t="s">
        <v>65</v>
      </c>
      <c r="D169" s="2" t="s">
        <v>1085</v>
      </c>
      <c r="E169" s="2" t="s">
        <v>1086</v>
      </c>
      <c r="F169" s="2" t="s">
        <v>1087</v>
      </c>
      <c r="G169" s="2" t="s">
        <v>1088</v>
      </c>
      <c r="H169" s="2" t="n">
        <v>37.409309</v>
      </c>
      <c r="I169" s="2" t="n">
        <v>-102.619235</v>
      </c>
      <c r="J169" s="2" t="s">
        <v>35</v>
      </c>
      <c r="K169" s="2" t="s">
        <v>168</v>
      </c>
      <c r="L169" s="2"/>
      <c r="M169" s="2" t="n">
        <v>1970</v>
      </c>
      <c r="N169" s="2" t="n">
        <v>1974</v>
      </c>
      <c r="O169" s="2" t="s">
        <v>1089</v>
      </c>
      <c r="P169" s="2" t="n">
        <v>3</v>
      </c>
      <c r="Q169" s="2" t="n">
        <v>1</v>
      </c>
      <c r="R169" s="2" t="n">
        <v>1</v>
      </c>
      <c r="S169" s="2" t="n">
        <v>1963</v>
      </c>
      <c r="T169" s="2" t="s">
        <v>1090</v>
      </c>
      <c r="U169" s="2" t="s">
        <v>1091</v>
      </c>
      <c r="V169" s="2" t="s">
        <v>73</v>
      </c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</row>
    <row r="170" customFormat="false" ht="15" hidden="false" customHeight="false" outlineLevel="0" collapsed="false">
      <c r="A170" s="2" t="s">
        <v>1092</v>
      </c>
      <c r="B170" s="2" t="s">
        <v>31</v>
      </c>
      <c r="C170" s="2" t="s">
        <v>65</v>
      </c>
      <c r="D170" s="2" t="s">
        <v>1093</v>
      </c>
      <c r="E170" s="2" t="s">
        <v>1094</v>
      </c>
      <c r="F170" s="2" t="s">
        <v>1095</v>
      </c>
      <c r="G170" s="2" t="s">
        <v>1096</v>
      </c>
      <c r="H170" s="2" t="n">
        <v>38.0644907959184</v>
      </c>
      <c r="I170" s="2" t="n">
        <v>-103.231923979592</v>
      </c>
      <c r="J170" s="2" t="s">
        <v>35</v>
      </c>
      <c r="K170" s="2" t="s">
        <v>96</v>
      </c>
      <c r="L170" s="2"/>
      <c r="M170" s="2" t="n">
        <v>1966</v>
      </c>
      <c r="N170" s="2" t="n">
        <v>1971</v>
      </c>
      <c r="O170" s="2" t="s">
        <v>1097</v>
      </c>
      <c r="P170" s="2" t="n">
        <v>5</v>
      </c>
      <c r="Q170" s="2" t="n">
        <v>1</v>
      </c>
      <c r="R170" s="2" t="n">
        <v>1</v>
      </c>
      <c r="S170" s="2" t="n">
        <v>1947</v>
      </c>
      <c r="T170" s="2" t="s">
        <v>1098</v>
      </c>
      <c r="U170" s="2" t="s">
        <v>1099</v>
      </c>
      <c r="V170" s="2" t="s">
        <v>73</v>
      </c>
      <c r="W170" s="2"/>
      <c r="X170" s="2"/>
      <c r="Y170" s="2"/>
      <c r="Z170" s="2"/>
      <c r="AA170" s="2"/>
      <c r="AB170" s="2" t="s">
        <v>1100</v>
      </c>
      <c r="AC170" s="2" t="n">
        <v>139</v>
      </c>
      <c r="AD170" s="2"/>
      <c r="AE170" s="2"/>
      <c r="AF170" s="2" t="s">
        <v>1101</v>
      </c>
      <c r="AG170" s="2" t="n">
        <v>66</v>
      </c>
    </row>
    <row r="171" customFormat="false" ht="15" hidden="false" customHeight="false" outlineLevel="0" collapsed="false">
      <c r="A171" s="2" t="s">
        <v>1102</v>
      </c>
      <c r="B171" s="2" t="s">
        <v>31</v>
      </c>
      <c r="C171" s="2" t="s">
        <v>65</v>
      </c>
      <c r="D171" s="2" t="s">
        <v>1103</v>
      </c>
      <c r="E171" s="2" t="s">
        <v>1094</v>
      </c>
      <c r="F171" s="2" t="s">
        <v>1095</v>
      </c>
      <c r="G171" s="2" t="s">
        <v>1096</v>
      </c>
      <c r="H171" s="2" t="n">
        <v>38.0713171836735</v>
      </c>
      <c r="I171" s="2" t="n">
        <v>-103.21988222449</v>
      </c>
      <c r="J171" s="2" t="s">
        <v>35</v>
      </c>
      <c r="K171" s="2" t="s">
        <v>96</v>
      </c>
      <c r="L171" s="2"/>
      <c r="M171" s="2" t="n">
        <v>1966</v>
      </c>
      <c r="N171" s="2" t="n">
        <v>1968</v>
      </c>
      <c r="O171" s="2" t="s">
        <v>113</v>
      </c>
      <c r="P171" s="2" t="n">
        <v>3</v>
      </c>
      <c r="Q171" s="2" t="n">
        <v>1</v>
      </c>
      <c r="R171" s="2" t="n">
        <v>1</v>
      </c>
      <c r="S171" s="2" t="n">
        <v>1927</v>
      </c>
      <c r="T171" s="2" t="s">
        <v>1104</v>
      </c>
      <c r="U171" s="2" t="s">
        <v>1105</v>
      </c>
      <c r="V171" s="2" t="s">
        <v>73</v>
      </c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</row>
    <row r="172" customFormat="false" ht="15" hidden="false" customHeight="false" outlineLevel="0" collapsed="false">
      <c r="A172" s="2" t="s">
        <v>1106</v>
      </c>
      <c r="B172" s="2" t="s">
        <v>31</v>
      </c>
      <c r="C172" s="2" t="s">
        <v>65</v>
      </c>
      <c r="D172" s="2" t="s">
        <v>1107</v>
      </c>
      <c r="E172" s="2" t="s">
        <v>1108</v>
      </c>
      <c r="F172" s="2" t="s">
        <v>1109</v>
      </c>
      <c r="G172" s="2"/>
      <c r="H172" s="2" t="n">
        <v>40.021287755102</v>
      </c>
      <c r="I172" s="2" t="n">
        <v>-105.273969959184</v>
      </c>
      <c r="J172" s="2" t="s">
        <v>35</v>
      </c>
      <c r="K172" s="2" t="s">
        <v>168</v>
      </c>
      <c r="L172" s="2"/>
      <c r="M172" s="2" t="n">
        <v>1961</v>
      </c>
      <c r="N172" s="2" t="n">
        <v>1988</v>
      </c>
      <c r="O172" s="2" t="s">
        <v>475</v>
      </c>
      <c r="P172" s="2" t="n">
        <v>2</v>
      </c>
      <c r="Q172" s="2" t="n">
        <v>2</v>
      </c>
      <c r="R172" s="2" t="n">
        <v>1</v>
      </c>
      <c r="S172" s="2" t="n">
        <v>1987</v>
      </c>
      <c r="T172" s="2" t="s">
        <v>1110</v>
      </c>
      <c r="U172" s="2" t="s">
        <v>1111</v>
      </c>
      <c r="V172" s="2" t="s">
        <v>73</v>
      </c>
      <c r="W172" s="2"/>
      <c r="X172" s="2"/>
      <c r="Y172" s="2"/>
      <c r="Z172" s="2"/>
      <c r="AA172" s="2"/>
      <c r="AB172" s="2"/>
      <c r="AC172" s="2"/>
      <c r="AD172" s="2"/>
      <c r="AE172" s="2"/>
      <c r="AF172" s="2" t="s">
        <v>1112</v>
      </c>
      <c r="AG172" s="2" t="n">
        <v>239</v>
      </c>
    </row>
    <row r="173" customFormat="false" ht="15" hidden="false" customHeight="false" outlineLevel="0" collapsed="false">
      <c r="A173" s="2" t="s">
        <v>1113</v>
      </c>
      <c r="B173" s="2" t="s">
        <v>31</v>
      </c>
      <c r="C173" s="2" t="s">
        <v>65</v>
      </c>
      <c r="D173" s="2" t="s">
        <v>1114</v>
      </c>
      <c r="E173" s="2" t="s">
        <v>1108</v>
      </c>
      <c r="F173" s="2" t="s">
        <v>1109</v>
      </c>
      <c r="G173" s="2"/>
      <c r="H173" s="2" t="n">
        <v>40.0156100306122</v>
      </c>
      <c r="I173" s="2" t="n">
        <v>-105.285867585714</v>
      </c>
      <c r="J173" s="2" t="s">
        <v>35</v>
      </c>
      <c r="K173" s="2" t="s">
        <v>168</v>
      </c>
      <c r="L173" s="2" t="s">
        <v>613</v>
      </c>
      <c r="M173" s="2" t="n">
        <v>1961</v>
      </c>
      <c r="N173" s="2" t="n">
        <v>1999</v>
      </c>
      <c r="O173" s="2" t="s">
        <v>1115</v>
      </c>
      <c r="P173" s="2" t="n">
        <v>20</v>
      </c>
      <c r="Q173" s="2" t="n">
        <v>11</v>
      </c>
      <c r="R173" s="2" t="n">
        <v>5</v>
      </c>
      <c r="S173" s="2" t="n">
        <v>1892</v>
      </c>
      <c r="T173" s="2" t="s">
        <v>1116</v>
      </c>
      <c r="U173" s="2" t="s">
        <v>1117</v>
      </c>
      <c r="V173" s="2" t="s">
        <v>73</v>
      </c>
      <c r="W173" s="2"/>
      <c r="X173" s="2"/>
      <c r="Y173" s="2"/>
      <c r="Z173" s="2"/>
      <c r="AA173" s="2"/>
      <c r="AB173" s="2"/>
      <c r="AC173" s="2"/>
      <c r="AD173" s="2"/>
      <c r="AE173" s="2"/>
      <c r="AF173" s="2" t="s">
        <v>1118</v>
      </c>
      <c r="AG173" s="2" t="n">
        <v>115</v>
      </c>
    </row>
    <row r="174" customFormat="false" ht="15" hidden="false" customHeight="false" outlineLevel="0" collapsed="false">
      <c r="A174" s="2" t="s">
        <v>1119</v>
      </c>
      <c r="B174" s="2" t="s">
        <v>31</v>
      </c>
      <c r="C174" s="2" t="s">
        <v>65</v>
      </c>
      <c r="D174" s="2" t="s">
        <v>1120</v>
      </c>
      <c r="E174" s="2" t="s">
        <v>1121</v>
      </c>
      <c r="F174" s="2" t="s">
        <v>1109</v>
      </c>
      <c r="G174" s="2"/>
      <c r="H174" s="2" t="n">
        <v>40.0002349924243</v>
      </c>
      <c r="I174" s="2" t="n">
        <v>-105.100175295455</v>
      </c>
      <c r="J174" s="2" t="s">
        <v>35</v>
      </c>
      <c r="K174" s="2" t="s">
        <v>168</v>
      </c>
      <c r="L174" s="2"/>
      <c r="M174" s="2" t="n">
        <v>1961</v>
      </c>
      <c r="N174" s="2" t="n">
        <v>1999</v>
      </c>
      <c r="O174" s="2" t="s">
        <v>328</v>
      </c>
      <c r="P174" s="2" t="n">
        <v>12</v>
      </c>
      <c r="Q174" s="2" t="n">
        <v>5</v>
      </c>
      <c r="R174" s="2" t="n">
        <v>1</v>
      </c>
      <c r="S174" s="2" t="n">
        <v>1957</v>
      </c>
      <c r="T174" s="2" t="s">
        <v>1122</v>
      </c>
      <c r="U174" s="2" t="s">
        <v>1123</v>
      </c>
      <c r="V174" s="2" t="s">
        <v>73</v>
      </c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</row>
    <row r="175" customFormat="false" ht="15" hidden="false" customHeight="false" outlineLevel="0" collapsed="false">
      <c r="A175" s="2" t="s">
        <v>1124</v>
      </c>
      <c r="B175" s="2" t="s">
        <v>31</v>
      </c>
      <c r="C175" s="2" t="s">
        <v>65</v>
      </c>
      <c r="D175" s="2" t="s">
        <v>1125</v>
      </c>
      <c r="E175" s="2" t="s">
        <v>1126</v>
      </c>
      <c r="F175" s="2" t="s">
        <v>1109</v>
      </c>
      <c r="G175" s="2"/>
      <c r="H175" s="2" t="n">
        <v>40.1837755874333</v>
      </c>
      <c r="I175" s="2" t="n">
        <v>-105.102350280941</v>
      </c>
      <c r="J175" s="2" t="s">
        <v>35</v>
      </c>
      <c r="K175" s="2" t="s">
        <v>244</v>
      </c>
      <c r="L175" s="2"/>
      <c r="M175" s="2" t="n">
        <v>1961</v>
      </c>
      <c r="N175" s="2" t="n">
        <v>1990</v>
      </c>
      <c r="O175" s="2" t="s">
        <v>1127</v>
      </c>
      <c r="P175" s="2" t="n">
        <v>6</v>
      </c>
      <c r="Q175" s="2" t="n">
        <v>2</v>
      </c>
      <c r="R175" s="2" t="n">
        <v>2</v>
      </c>
      <c r="S175" s="2" t="n">
        <v>1948</v>
      </c>
      <c r="T175" s="2" t="s">
        <v>1128</v>
      </c>
      <c r="U175" s="2" t="s">
        <v>1129</v>
      </c>
      <c r="V175" s="2" t="s">
        <v>73</v>
      </c>
      <c r="W175" s="2"/>
      <c r="X175" s="2"/>
      <c r="Y175" s="2"/>
      <c r="Z175" s="2"/>
      <c r="AA175" s="2"/>
      <c r="AB175" s="2" t="s">
        <v>1130</v>
      </c>
      <c r="AC175" s="2" t="n">
        <v>106</v>
      </c>
      <c r="AD175" s="2"/>
      <c r="AE175" s="2"/>
      <c r="AF175" s="2" t="s">
        <v>1131</v>
      </c>
      <c r="AG175" s="2" t="n">
        <v>72</v>
      </c>
    </row>
    <row r="176" customFormat="false" ht="15" hidden="false" customHeight="false" outlineLevel="0" collapsed="false">
      <c r="A176" s="2" t="s">
        <v>1132</v>
      </c>
      <c r="B176" s="2" t="s">
        <v>31</v>
      </c>
      <c r="C176" s="2" t="s">
        <v>65</v>
      </c>
      <c r="D176" s="2" t="s">
        <v>1133</v>
      </c>
      <c r="E176" s="2" t="s">
        <v>1126</v>
      </c>
      <c r="F176" s="2" t="s">
        <v>1109</v>
      </c>
      <c r="G176" s="2"/>
      <c r="H176" s="2" t="n">
        <v>40.1601989594903</v>
      </c>
      <c r="I176" s="2" t="n">
        <v>-105.105378569592</v>
      </c>
      <c r="J176" s="2" t="s">
        <v>35</v>
      </c>
      <c r="K176" s="2" t="s">
        <v>79</v>
      </c>
      <c r="L176" s="2"/>
      <c r="M176" s="2" t="n">
        <v>1965</v>
      </c>
      <c r="N176" s="2" t="n">
        <v>1965</v>
      </c>
      <c r="O176" s="2" t="s">
        <v>1134</v>
      </c>
      <c r="P176" s="2" t="n">
        <v>1</v>
      </c>
      <c r="Q176" s="2" t="n">
        <v>1</v>
      </c>
      <c r="R176" s="2" t="n">
        <v>1</v>
      </c>
      <c r="S176" s="2"/>
      <c r="T176" s="2" t="s">
        <v>1135</v>
      </c>
      <c r="U176" s="2" t="s">
        <v>1136</v>
      </c>
      <c r="V176" s="2" t="s">
        <v>73</v>
      </c>
      <c r="W176" s="2"/>
      <c r="X176" s="2"/>
      <c r="Y176" s="2"/>
      <c r="Z176" s="2"/>
      <c r="AA176" s="2"/>
      <c r="AB176" s="2" t="s">
        <v>1137</v>
      </c>
      <c r="AC176" s="2" t="n">
        <v>153</v>
      </c>
      <c r="AD176" s="2"/>
      <c r="AE176" s="2"/>
      <c r="AF176" s="2" t="s">
        <v>1138</v>
      </c>
      <c r="AG176" s="2" t="n">
        <v>71</v>
      </c>
    </row>
    <row r="177" customFormat="false" ht="15" hidden="false" customHeight="false" outlineLevel="0" collapsed="false">
      <c r="A177" s="2" t="s">
        <v>1139</v>
      </c>
      <c r="B177" s="2" t="s">
        <v>31</v>
      </c>
      <c r="C177" s="2" t="s">
        <v>65</v>
      </c>
      <c r="D177" s="2" t="s">
        <v>1140</v>
      </c>
      <c r="E177" s="2" t="s">
        <v>1108</v>
      </c>
      <c r="F177" s="2" t="s">
        <v>1109</v>
      </c>
      <c r="G177" s="2" t="s">
        <v>1141</v>
      </c>
      <c r="H177" s="2" t="n">
        <v>40.014786707483</v>
      </c>
      <c r="I177" s="2" t="n">
        <v>-105.276133163265</v>
      </c>
      <c r="J177" s="2" t="s">
        <v>35</v>
      </c>
      <c r="K177" s="2" t="s">
        <v>910</v>
      </c>
      <c r="L177" s="2"/>
      <c r="M177" s="2" t="n">
        <v>1966</v>
      </c>
      <c r="N177" s="2" t="n">
        <v>1993</v>
      </c>
      <c r="O177" s="2" t="s">
        <v>408</v>
      </c>
      <c r="P177" s="2" t="n">
        <v>8</v>
      </c>
      <c r="Q177" s="2" t="n">
        <v>5</v>
      </c>
      <c r="R177" s="2" t="n">
        <v>3</v>
      </c>
      <c r="S177" s="2" t="n">
        <v>1950</v>
      </c>
      <c r="T177" s="2" t="s">
        <v>1142</v>
      </c>
      <c r="U177" s="2" t="s">
        <v>1143</v>
      </c>
      <c r="V177" s="2" t="s">
        <v>73</v>
      </c>
      <c r="W177" s="2"/>
      <c r="X177" s="2"/>
      <c r="Y177" s="2"/>
      <c r="Z177" s="2"/>
      <c r="AA177" s="2"/>
      <c r="AB177" s="2" t="s">
        <v>1144</v>
      </c>
      <c r="AC177" s="2" t="n">
        <v>112</v>
      </c>
      <c r="AD177" s="2"/>
      <c r="AE177" s="2"/>
      <c r="AF177" s="2" t="s">
        <v>1145</v>
      </c>
      <c r="AG177" s="2" t="n">
        <v>90</v>
      </c>
    </row>
    <row r="178" customFormat="false" ht="15" hidden="false" customHeight="false" outlineLevel="0" collapsed="false">
      <c r="A178" s="2" t="s">
        <v>1146</v>
      </c>
      <c r="B178" s="2" t="s">
        <v>31</v>
      </c>
      <c r="C178" s="2" t="s">
        <v>65</v>
      </c>
      <c r="D178" s="2" t="s">
        <v>1147</v>
      </c>
      <c r="E178" s="2" t="s">
        <v>1108</v>
      </c>
      <c r="F178" s="2" t="s">
        <v>1109</v>
      </c>
      <c r="G178" s="2" t="s">
        <v>1148</v>
      </c>
      <c r="H178" s="2" t="n">
        <v>40.0209278539205</v>
      </c>
      <c r="I178" s="2" t="n">
        <v>-105.28100564232</v>
      </c>
      <c r="J178" s="2" t="s">
        <v>35</v>
      </c>
      <c r="K178" s="2" t="s">
        <v>735</v>
      </c>
      <c r="L178" s="2"/>
      <c r="M178" s="2" t="n">
        <v>1966</v>
      </c>
      <c r="N178" s="2" t="n">
        <v>1990</v>
      </c>
      <c r="O178" s="2" t="s">
        <v>1149</v>
      </c>
      <c r="P178" s="2" t="n">
        <v>13</v>
      </c>
      <c r="Q178" s="2" t="n">
        <v>5</v>
      </c>
      <c r="R178" s="2" t="n">
        <v>2</v>
      </c>
      <c r="S178" s="2" t="n">
        <v>1945</v>
      </c>
      <c r="T178" s="2" t="s">
        <v>1150</v>
      </c>
      <c r="U178" s="2" t="s">
        <v>1151</v>
      </c>
      <c r="V178" s="2" t="s">
        <v>73</v>
      </c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</row>
    <row r="179" customFormat="false" ht="15" hidden="false" customHeight="false" outlineLevel="0" collapsed="false">
      <c r="A179" s="2" t="s">
        <v>1152</v>
      </c>
      <c r="B179" s="2" t="s">
        <v>31</v>
      </c>
      <c r="C179" s="2" t="s">
        <v>65</v>
      </c>
      <c r="D179" s="2" t="s">
        <v>1153</v>
      </c>
      <c r="E179" s="2" t="s">
        <v>1108</v>
      </c>
      <c r="F179" s="2" t="s">
        <v>1109</v>
      </c>
      <c r="G179" s="2" t="s">
        <v>1141</v>
      </c>
      <c r="H179" s="2" t="n">
        <v>40.0242871836735</v>
      </c>
      <c r="I179" s="2" t="n">
        <v>-105.259404061225</v>
      </c>
      <c r="J179" s="2" t="s">
        <v>35</v>
      </c>
      <c r="K179" s="2" t="s">
        <v>79</v>
      </c>
      <c r="L179" s="2"/>
      <c r="M179" s="2" t="n">
        <v>1966</v>
      </c>
      <c r="N179" s="2" t="n">
        <v>1970</v>
      </c>
      <c r="O179" s="2" t="s">
        <v>1154</v>
      </c>
      <c r="P179" s="2" t="n">
        <v>4</v>
      </c>
      <c r="Q179" s="2" t="n">
        <v>1</v>
      </c>
      <c r="R179" s="2" t="n">
        <v>1</v>
      </c>
      <c r="S179" s="2" t="n">
        <v>1951</v>
      </c>
      <c r="T179" s="2" t="s">
        <v>1155</v>
      </c>
      <c r="U179" s="2" t="s">
        <v>1156</v>
      </c>
      <c r="V179" s="2" t="s">
        <v>73</v>
      </c>
      <c r="W179" s="2"/>
      <c r="X179" s="2"/>
      <c r="Y179" s="2"/>
      <c r="Z179" s="2"/>
      <c r="AA179" s="2"/>
      <c r="AB179" s="2"/>
      <c r="AC179" s="2"/>
      <c r="AD179" s="2"/>
      <c r="AE179" s="2"/>
      <c r="AF179" s="2" t="s">
        <v>1157</v>
      </c>
      <c r="AG179" s="2" t="n">
        <v>83</v>
      </c>
    </row>
    <row r="180" customFormat="false" ht="15" hidden="false" customHeight="false" outlineLevel="0" collapsed="false">
      <c r="A180" s="2" t="s">
        <v>1158</v>
      </c>
      <c r="B180" s="2" t="s">
        <v>31</v>
      </c>
      <c r="C180" s="2" t="s">
        <v>65</v>
      </c>
      <c r="D180" s="2" t="s">
        <v>1159</v>
      </c>
      <c r="E180" s="2" t="s">
        <v>1160</v>
      </c>
      <c r="F180" s="2" t="s">
        <v>1109</v>
      </c>
      <c r="G180" s="2" t="s">
        <v>1161</v>
      </c>
      <c r="H180" s="2" t="n">
        <v>39.9809880528437</v>
      </c>
      <c r="I180" s="2" t="n">
        <v>-105.128718472037</v>
      </c>
      <c r="J180" s="2" t="s">
        <v>35</v>
      </c>
      <c r="K180" s="2" t="s">
        <v>1162</v>
      </c>
      <c r="L180" s="2"/>
      <c r="M180" s="2" t="n">
        <v>1966</v>
      </c>
      <c r="N180" s="2" t="n">
        <v>1983</v>
      </c>
      <c r="O180" s="2" t="s">
        <v>1163</v>
      </c>
      <c r="P180" s="2" t="n">
        <v>11</v>
      </c>
      <c r="Q180" s="2" t="n">
        <v>4</v>
      </c>
      <c r="R180" s="2" t="n">
        <v>2</v>
      </c>
      <c r="S180" s="2" t="n">
        <v>1963</v>
      </c>
      <c r="T180" s="2" t="s">
        <v>1164</v>
      </c>
      <c r="U180" s="2" t="s">
        <v>1165</v>
      </c>
      <c r="V180" s="2" t="s">
        <v>73</v>
      </c>
      <c r="W180" s="2"/>
      <c r="X180" s="2"/>
      <c r="Y180" s="2"/>
      <c r="Z180" s="2"/>
      <c r="AA180" s="2"/>
      <c r="AB180" s="2" t="s">
        <v>1166</v>
      </c>
      <c r="AC180" s="2" t="n">
        <v>76</v>
      </c>
      <c r="AD180" s="2"/>
      <c r="AE180" s="2"/>
      <c r="AF180" s="2" t="s">
        <v>1167</v>
      </c>
      <c r="AG180" s="2" t="n">
        <v>244</v>
      </c>
    </row>
    <row r="181" customFormat="false" ht="15" hidden="false" customHeight="false" outlineLevel="0" collapsed="false">
      <c r="A181" s="2" t="s">
        <v>1168</v>
      </c>
      <c r="B181" s="2" t="s">
        <v>31</v>
      </c>
      <c r="C181" s="2" t="s">
        <v>65</v>
      </c>
      <c r="D181" s="2" t="s">
        <v>1169</v>
      </c>
      <c r="E181" s="2" t="s">
        <v>1108</v>
      </c>
      <c r="F181" s="2" t="s">
        <v>1109</v>
      </c>
      <c r="G181" s="2" t="s">
        <v>1141</v>
      </c>
      <c r="H181" s="2" t="n">
        <v>40.0200315996425</v>
      </c>
      <c r="I181" s="2" t="n">
        <v>-105.26069609028</v>
      </c>
      <c r="J181" s="2" t="s">
        <v>35</v>
      </c>
      <c r="K181" s="2" t="s">
        <v>96</v>
      </c>
      <c r="L181" s="2"/>
      <c r="M181" s="2" t="n">
        <v>1967</v>
      </c>
      <c r="N181" s="2" t="n">
        <v>1986</v>
      </c>
      <c r="O181" s="2" t="s">
        <v>1170</v>
      </c>
      <c r="P181" s="2" t="n">
        <v>14</v>
      </c>
      <c r="Q181" s="2" t="n">
        <v>2</v>
      </c>
      <c r="R181" s="2" t="n">
        <v>1</v>
      </c>
      <c r="S181" s="2" t="n">
        <v>1920</v>
      </c>
      <c r="T181" s="2" t="s">
        <v>1171</v>
      </c>
      <c r="U181" s="2" t="s">
        <v>1172</v>
      </c>
      <c r="V181" s="2" t="s">
        <v>73</v>
      </c>
      <c r="W181" s="2"/>
      <c r="X181" s="2"/>
      <c r="Y181" s="2"/>
      <c r="Z181" s="2"/>
      <c r="AA181" s="2"/>
      <c r="AB181" s="2"/>
      <c r="AC181" s="2"/>
      <c r="AD181" s="2"/>
      <c r="AE181" s="2"/>
      <c r="AF181" s="2" t="s">
        <v>1173</v>
      </c>
      <c r="AG181" s="2" t="n">
        <v>195</v>
      </c>
    </row>
    <row r="182" customFormat="false" ht="15" hidden="false" customHeight="false" outlineLevel="0" collapsed="false">
      <c r="A182" s="2" t="s">
        <v>1174</v>
      </c>
      <c r="B182" s="2" t="s">
        <v>31</v>
      </c>
      <c r="C182" s="2" t="s">
        <v>65</v>
      </c>
      <c r="D182" s="2" t="s">
        <v>1175</v>
      </c>
      <c r="E182" s="2" t="s">
        <v>1108</v>
      </c>
      <c r="F182" s="2" t="s">
        <v>1109</v>
      </c>
      <c r="G182" s="2" t="s">
        <v>1141</v>
      </c>
      <c r="H182" s="2" t="n">
        <v>40.0278121864407</v>
      </c>
      <c r="I182" s="2" t="n">
        <v>-105.25367161017</v>
      </c>
      <c r="J182" s="2" t="s">
        <v>35</v>
      </c>
      <c r="K182" s="2" t="s">
        <v>79</v>
      </c>
      <c r="L182" s="2"/>
      <c r="M182" s="2" t="n">
        <v>1967</v>
      </c>
      <c r="N182" s="2" t="n">
        <v>1968</v>
      </c>
      <c r="O182" s="2" t="s">
        <v>113</v>
      </c>
      <c r="P182" s="2" t="n">
        <v>2</v>
      </c>
      <c r="Q182" s="2" t="n">
        <v>1</v>
      </c>
      <c r="R182" s="2" t="n">
        <v>1</v>
      </c>
      <c r="S182" s="2" t="n">
        <v>1944</v>
      </c>
      <c r="T182" s="2" t="s">
        <v>1176</v>
      </c>
      <c r="U182" s="2" t="s">
        <v>1177</v>
      </c>
      <c r="V182" s="2" t="s">
        <v>73</v>
      </c>
      <c r="W182" s="2"/>
      <c r="X182" s="2"/>
      <c r="Y182" s="2"/>
      <c r="Z182" s="2"/>
      <c r="AA182" s="2"/>
      <c r="AB182" s="2"/>
      <c r="AC182" s="2"/>
      <c r="AD182" s="2" t="s">
        <v>1178</v>
      </c>
      <c r="AE182" s="2" t="n">
        <v>219</v>
      </c>
      <c r="AF182" s="2" t="s">
        <v>1179</v>
      </c>
      <c r="AG182" s="2" t="n">
        <v>63</v>
      </c>
    </row>
    <row r="183" customFormat="false" ht="15" hidden="false" customHeight="false" outlineLevel="0" collapsed="false">
      <c r="A183" s="2" t="s">
        <v>1180</v>
      </c>
      <c r="B183" s="2" t="s">
        <v>31</v>
      </c>
      <c r="C183" s="2" t="s">
        <v>65</v>
      </c>
      <c r="D183" s="2" t="s">
        <v>1181</v>
      </c>
      <c r="E183" s="2" t="s">
        <v>1108</v>
      </c>
      <c r="F183" s="2" t="s">
        <v>1109</v>
      </c>
      <c r="G183" s="2" t="s">
        <v>1141</v>
      </c>
      <c r="H183" s="2" t="n">
        <v>40.0799140629939</v>
      </c>
      <c r="I183" s="2" t="n">
        <v>-105.281993160535</v>
      </c>
      <c r="J183" s="2" t="s">
        <v>35</v>
      </c>
      <c r="K183" s="2" t="s">
        <v>1182</v>
      </c>
      <c r="L183" s="2" t="s">
        <v>853</v>
      </c>
      <c r="M183" s="2" t="n">
        <v>1967</v>
      </c>
      <c r="N183" s="2" t="n">
        <v>1988</v>
      </c>
      <c r="O183" s="2" t="s">
        <v>1183</v>
      </c>
      <c r="P183" s="2" t="n">
        <v>13</v>
      </c>
      <c r="Q183" s="2" t="n">
        <v>9</v>
      </c>
      <c r="R183" s="2" t="n">
        <v>7</v>
      </c>
      <c r="S183" s="2" t="n">
        <v>1960</v>
      </c>
      <c r="T183" s="2" t="s">
        <v>1184</v>
      </c>
      <c r="U183" s="2" t="s">
        <v>1185</v>
      </c>
      <c r="V183" s="2" t="s">
        <v>73</v>
      </c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</row>
    <row r="184" customFormat="false" ht="15" hidden="false" customHeight="false" outlineLevel="0" collapsed="false">
      <c r="A184" s="2" t="s">
        <v>1186</v>
      </c>
      <c r="B184" s="2" t="s">
        <v>31</v>
      </c>
      <c r="C184" s="2" t="s">
        <v>65</v>
      </c>
      <c r="D184" s="2" t="s">
        <v>1187</v>
      </c>
      <c r="E184" s="2" t="s">
        <v>1108</v>
      </c>
      <c r="F184" s="2" t="s">
        <v>1109</v>
      </c>
      <c r="G184" s="2" t="s">
        <v>1141</v>
      </c>
      <c r="H184" s="2" t="n">
        <v>40.0188426035616</v>
      </c>
      <c r="I184" s="2" t="n">
        <v>-105.258315883777</v>
      </c>
      <c r="J184" s="2" t="s">
        <v>35</v>
      </c>
      <c r="K184" s="2" t="s">
        <v>153</v>
      </c>
      <c r="L184" s="2"/>
      <c r="M184" s="2" t="n">
        <v>1967</v>
      </c>
      <c r="N184" s="2" t="n">
        <v>1986</v>
      </c>
      <c r="O184" s="2" t="s">
        <v>386</v>
      </c>
      <c r="P184" s="2" t="n">
        <v>8</v>
      </c>
      <c r="Q184" s="2" t="n">
        <v>3</v>
      </c>
      <c r="R184" s="2" t="n">
        <v>1</v>
      </c>
      <c r="S184" s="2" t="n">
        <v>1963</v>
      </c>
      <c r="T184" s="2" t="s">
        <v>1188</v>
      </c>
      <c r="U184" s="2" t="s">
        <v>1189</v>
      </c>
      <c r="V184" s="2" t="s">
        <v>73</v>
      </c>
      <c r="W184" s="2"/>
      <c r="X184" s="2"/>
      <c r="Y184" s="2"/>
      <c r="Z184" s="2"/>
      <c r="AA184" s="2"/>
      <c r="AB184" s="2"/>
      <c r="AC184" s="2"/>
      <c r="AD184" s="2"/>
      <c r="AE184" s="2"/>
      <c r="AF184" s="2" t="s">
        <v>1190</v>
      </c>
      <c r="AG184" s="2" t="n">
        <v>112</v>
      </c>
    </row>
    <row r="185" customFormat="false" ht="15" hidden="false" customHeight="false" outlineLevel="0" collapsed="false">
      <c r="A185" s="2" t="s">
        <v>1191</v>
      </c>
      <c r="B185" s="2" t="s">
        <v>31</v>
      </c>
      <c r="C185" s="2" t="s">
        <v>65</v>
      </c>
      <c r="D185" s="2" t="s">
        <v>1192</v>
      </c>
      <c r="E185" s="2" t="s">
        <v>1108</v>
      </c>
      <c r="F185" s="2" t="s">
        <v>1109</v>
      </c>
      <c r="G185" s="2" t="s">
        <v>1141</v>
      </c>
      <c r="H185" s="2" t="n">
        <v>40.0194377142857</v>
      </c>
      <c r="I185" s="2" t="n">
        <v>-105.269448142857</v>
      </c>
      <c r="J185" s="2" t="s">
        <v>35</v>
      </c>
      <c r="K185" s="2" t="s">
        <v>168</v>
      </c>
      <c r="L185" s="2"/>
      <c r="M185" s="2" t="n">
        <v>1967</v>
      </c>
      <c r="N185" s="2" t="n">
        <v>1968</v>
      </c>
      <c r="O185" s="2" t="s">
        <v>113</v>
      </c>
      <c r="P185" s="2" t="n">
        <v>2</v>
      </c>
      <c r="Q185" s="2" t="n">
        <v>1</v>
      </c>
      <c r="R185" s="2" t="n">
        <v>1</v>
      </c>
      <c r="S185" s="2" t="n">
        <v>1945</v>
      </c>
      <c r="T185" s="2" t="s">
        <v>1193</v>
      </c>
      <c r="U185" s="2" t="s">
        <v>1194</v>
      </c>
      <c r="V185" s="2" t="s">
        <v>73</v>
      </c>
      <c r="W185" s="2"/>
      <c r="X185" s="2"/>
      <c r="Y185" s="2"/>
      <c r="Z185" s="2"/>
      <c r="AA185" s="2"/>
      <c r="AB185" s="2"/>
      <c r="AC185" s="2"/>
      <c r="AD185" s="2"/>
      <c r="AE185" s="2"/>
      <c r="AF185" s="2" t="s">
        <v>1195</v>
      </c>
      <c r="AG185" s="2" t="n">
        <v>98</v>
      </c>
    </row>
    <row r="186" customFormat="false" ht="15" hidden="false" customHeight="false" outlineLevel="0" collapsed="false">
      <c r="A186" s="2" t="s">
        <v>1196</v>
      </c>
      <c r="B186" s="2" t="s">
        <v>31</v>
      </c>
      <c r="C186" s="2" t="s">
        <v>65</v>
      </c>
      <c r="D186" s="2" t="s">
        <v>1197</v>
      </c>
      <c r="E186" s="2" t="s">
        <v>1108</v>
      </c>
      <c r="F186" s="2" t="s">
        <v>1109</v>
      </c>
      <c r="G186" s="2" t="s">
        <v>1141</v>
      </c>
      <c r="H186" s="2" t="n">
        <v>40.0380875918367</v>
      </c>
      <c r="I186" s="2" t="n">
        <v>-105.247556306122</v>
      </c>
      <c r="J186" s="2" t="s">
        <v>35</v>
      </c>
      <c r="K186" s="2" t="s">
        <v>569</v>
      </c>
      <c r="L186" s="2"/>
      <c r="M186" s="2" t="n">
        <v>1967</v>
      </c>
      <c r="N186" s="2" t="n">
        <v>1999</v>
      </c>
      <c r="O186" s="2" t="s">
        <v>1198</v>
      </c>
      <c r="P186" s="2" t="n">
        <v>18</v>
      </c>
      <c r="Q186" s="2" t="n">
        <v>5</v>
      </c>
      <c r="R186" s="2" t="n">
        <v>5</v>
      </c>
      <c r="S186" s="2" t="n">
        <v>1957</v>
      </c>
      <c r="T186" s="2" t="s">
        <v>1199</v>
      </c>
      <c r="U186" s="2" t="s">
        <v>1200</v>
      </c>
      <c r="V186" s="2" t="s">
        <v>73</v>
      </c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</row>
    <row r="187" customFormat="false" ht="15" hidden="false" customHeight="false" outlineLevel="0" collapsed="false">
      <c r="A187" s="2" t="s">
        <v>1201</v>
      </c>
      <c r="B187" s="2" t="s">
        <v>31</v>
      </c>
      <c r="C187" s="2" t="s">
        <v>65</v>
      </c>
      <c r="D187" s="2" t="s">
        <v>1202</v>
      </c>
      <c r="E187" s="2" t="s">
        <v>1108</v>
      </c>
      <c r="F187" s="2" t="s">
        <v>1109</v>
      </c>
      <c r="G187" s="2" t="s">
        <v>1141</v>
      </c>
      <c r="H187" s="2" t="n">
        <v>40.0799109251701</v>
      </c>
      <c r="I187" s="2" t="n">
        <v>-105.280901428571</v>
      </c>
      <c r="J187" s="2" t="s">
        <v>35</v>
      </c>
      <c r="K187" s="2" t="s">
        <v>225</v>
      </c>
      <c r="L187" s="2"/>
      <c r="M187" s="2" t="n">
        <v>1968</v>
      </c>
      <c r="N187" s="2" t="n">
        <v>1988</v>
      </c>
      <c r="O187" s="2" t="s">
        <v>1203</v>
      </c>
      <c r="P187" s="2" t="n">
        <v>11</v>
      </c>
      <c r="Q187" s="2" t="n">
        <v>3</v>
      </c>
      <c r="R187" s="2" t="n">
        <v>3</v>
      </c>
      <c r="S187" s="2" t="n">
        <v>1966</v>
      </c>
      <c r="T187" s="2" t="s">
        <v>1204</v>
      </c>
      <c r="U187" s="2" t="s">
        <v>1205</v>
      </c>
      <c r="V187" s="2" t="s">
        <v>73</v>
      </c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</row>
    <row r="188" customFormat="false" ht="15" hidden="false" customHeight="false" outlineLevel="0" collapsed="false">
      <c r="A188" s="2" t="s">
        <v>1206</v>
      </c>
      <c r="B188" s="2" t="s">
        <v>31</v>
      </c>
      <c r="C188" s="2" t="s">
        <v>65</v>
      </c>
      <c r="D188" s="2" t="s">
        <v>1207</v>
      </c>
      <c r="E188" s="2" t="s">
        <v>1108</v>
      </c>
      <c r="F188" s="2" t="s">
        <v>1109</v>
      </c>
      <c r="G188" s="2" t="s">
        <v>1141</v>
      </c>
      <c r="H188" s="2" t="n">
        <v>40.0182546122449</v>
      </c>
      <c r="I188" s="2" t="n">
        <v>-105.27829229932</v>
      </c>
      <c r="J188" s="2" t="s">
        <v>35</v>
      </c>
      <c r="K188" s="2" t="s">
        <v>69</v>
      </c>
      <c r="L188" s="2"/>
      <c r="M188" s="2" t="n">
        <v>1968</v>
      </c>
      <c r="N188" s="2" t="n">
        <v>1999</v>
      </c>
      <c r="O188" s="2" t="s">
        <v>1208</v>
      </c>
      <c r="P188" s="2" t="n">
        <v>3</v>
      </c>
      <c r="Q188" s="2" t="n">
        <v>3</v>
      </c>
      <c r="R188" s="2" t="n">
        <v>3</v>
      </c>
      <c r="S188" s="2" t="n">
        <v>1981</v>
      </c>
      <c r="T188" s="2" t="s">
        <v>1209</v>
      </c>
      <c r="U188" s="2" t="s">
        <v>1210</v>
      </c>
      <c r="V188" s="2" t="s">
        <v>73</v>
      </c>
      <c r="W188" s="2"/>
      <c r="X188" s="2"/>
      <c r="Y188" s="2"/>
      <c r="Z188" s="2"/>
      <c r="AA188" s="2"/>
      <c r="AB188" s="2" t="s">
        <v>1211</v>
      </c>
      <c r="AC188" s="2" t="n">
        <v>204</v>
      </c>
      <c r="AD188" s="2"/>
      <c r="AE188" s="2"/>
      <c r="AF188" s="2" t="s">
        <v>1212</v>
      </c>
      <c r="AG188" s="2" t="n">
        <v>99</v>
      </c>
    </row>
    <row r="189" customFormat="false" ht="15" hidden="false" customHeight="false" outlineLevel="0" collapsed="false">
      <c r="A189" s="2" t="s">
        <v>1213</v>
      </c>
      <c r="B189" s="2" t="s">
        <v>31</v>
      </c>
      <c r="C189" s="2" t="s">
        <v>65</v>
      </c>
      <c r="D189" s="2" t="s">
        <v>1214</v>
      </c>
      <c r="E189" s="2" t="s">
        <v>1126</v>
      </c>
      <c r="F189" s="2" t="s">
        <v>1109</v>
      </c>
      <c r="G189" s="2" t="s">
        <v>1215</v>
      </c>
      <c r="H189" s="2" t="n">
        <v>40.1731948233591</v>
      </c>
      <c r="I189" s="2" t="n">
        <v>-105.112988434012</v>
      </c>
      <c r="J189" s="2" t="s">
        <v>35</v>
      </c>
      <c r="K189" s="2" t="s">
        <v>1216</v>
      </c>
      <c r="L189" s="2"/>
      <c r="M189" s="2" t="n">
        <v>1968</v>
      </c>
      <c r="N189" s="2" t="n">
        <v>2002</v>
      </c>
      <c r="O189" s="2" t="s">
        <v>1217</v>
      </c>
      <c r="P189" s="2" t="n">
        <v>12</v>
      </c>
      <c r="Q189" s="2" t="n">
        <v>11</v>
      </c>
      <c r="R189" s="2" t="n">
        <v>5</v>
      </c>
      <c r="S189" s="2" t="n">
        <v>1964</v>
      </c>
      <c r="T189" s="2" t="s">
        <v>1218</v>
      </c>
      <c r="U189" s="2" t="s">
        <v>1219</v>
      </c>
      <c r="V189" s="2" t="s">
        <v>73</v>
      </c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</row>
    <row r="190" customFormat="false" ht="15" hidden="false" customHeight="false" outlineLevel="0" collapsed="false">
      <c r="A190" s="2" t="s">
        <v>1220</v>
      </c>
      <c r="B190" s="2" t="s">
        <v>31</v>
      </c>
      <c r="C190" s="2" t="s">
        <v>65</v>
      </c>
      <c r="D190" s="2" t="s">
        <v>1221</v>
      </c>
      <c r="E190" s="2" t="s">
        <v>1108</v>
      </c>
      <c r="F190" s="2" t="s">
        <v>1109</v>
      </c>
      <c r="G190" s="2" t="s">
        <v>1141</v>
      </c>
      <c r="H190" s="2" t="n">
        <v>40.0291703695263</v>
      </c>
      <c r="I190" s="2" t="n">
        <v>-105.260360256436</v>
      </c>
      <c r="J190" s="2" t="s">
        <v>35</v>
      </c>
      <c r="K190" s="2" t="s">
        <v>79</v>
      </c>
      <c r="L190" s="2"/>
      <c r="M190" s="2" t="n">
        <v>1970</v>
      </c>
      <c r="N190" s="2" t="n">
        <v>1970</v>
      </c>
      <c r="O190" s="2" t="s">
        <v>1154</v>
      </c>
      <c r="P190" s="2" t="n">
        <v>1</v>
      </c>
      <c r="Q190" s="2" t="n">
        <v>1</v>
      </c>
      <c r="R190" s="2" t="n">
        <v>1</v>
      </c>
      <c r="S190" s="2" t="n">
        <v>1959</v>
      </c>
      <c r="T190" s="2" t="s">
        <v>1222</v>
      </c>
      <c r="U190" s="2" t="s">
        <v>1223</v>
      </c>
      <c r="V190" s="2" t="s">
        <v>73</v>
      </c>
      <c r="W190" s="2"/>
      <c r="X190" s="2"/>
      <c r="Y190" s="2"/>
      <c r="Z190" s="2"/>
      <c r="AA190" s="2"/>
      <c r="AB190" s="2"/>
      <c r="AC190" s="2"/>
      <c r="AD190" s="2"/>
      <c r="AE190" s="2"/>
      <c r="AF190" s="2" t="s">
        <v>1224</v>
      </c>
      <c r="AG190" s="2" t="n">
        <v>155</v>
      </c>
    </row>
    <row r="191" customFormat="false" ht="15" hidden="false" customHeight="false" outlineLevel="0" collapsed="false">
      <c r="A191" s="2" t="s">
        <v>1225</v>
      </c>
      <c r="B191" s="2" t="s">
        <v>31</v>
      </c>
      <c r="C191" s="2" t="s">
        <v>65</v>
      </c>
      <c r="D191" s="2" t="s">
        <v>1226</v>
      </c>
      <c r="E191" s="2" t="s">
        <v>1108</v>
      </c>
      <c r="F191" s="2" t="s">
        <v>1109</v>
      </c>
      <c r="G191" s="2" t="s">
        <v>1141</v>
      </c>
      <c r="H191" s="2" t="n">
        <v>40.0804340282332</v>
      </c>
      <c r="I191" s="2" t="n">
        <v>-105.281168875683</v>
      </c>
      <c r="J191" s="2" t="s">
        <v>35</v>
      </c>
      <c r="K191" s="2" t="s">
        <v>88</v>
      </c>
      <c r="L191" s="2"/>
      <c r="M191" s="2" t="n">
        <v>1970</v>
      </c>
      <c r="N191" s="2" t="n">
        <v>1999</v>
      </c>
      <c r="O191" s="2" t="s">
        <v>1227</v>
      </c>
      <c r="P191" s="2" t="n">
        <v>11</v>
      </c>
      <c r="Q191" s="2" t="n">
        <v>9</v>
      </c>
      <c r="R191" s="2" t="n">
        <v>5</v>
      </c>
      <c r="S191" s="2" t="n">
        <v>1953</v>
      </c>
      <c r="T191" s="2" t="s">
        <v>1228</v>
      </c>
      <c r="U191" s="2" t="s">
        <v>1229</v>
      </c>
      <c r="V191" s="2" t="s">
        <v>73</v>
      </c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</row>
    <row r="192" customFormat="false" ht="15" hidden="false" customHeight="false" outlineLevel="0" collapsed="false">
      <c r="A192" s="2" t="s">
        <v>1230</v>
      </c>
      <c r="B192" s="2" t="s">
        <v>31</v>
      </c>
      <c r="C192" s="2" t="s">
        <v>65</v>
      </c>
      <c r="D192" s="2" t="s">
        <v>1231</v>
      </c>
      <c r="E192" s="2" t="s">
        <v>1108</v>
      </c>
      <c r="F192" s="2" t="s">
        <v>1109</v>
      </c>
      <c r="G192" s="2" t="s">
        <v>1141</v>
      </c>
      <c r="H192" s="2" t="n">
        <v>40.0180088290907</v>
      </c>
      <c r="I192" s="2" t="n">
        <v>-105.255907</v>
      </c>
      <c r="J192" s="2" t="s">
        <v>35</v>
      </c>
      <c r="K192" s="2" t="s">
        <v>168</v>
      </c>
      <c r="L192" s="2"/>
      <c r="M192" s="2" t="n">
        <v>1970</v>
      </c>
      <c r="N192" s="2" t="n">
        <v>1970</v>
      </c>
      <c r="O192" s="2" t="s">
        <v>1154</v>
      </c>
      <c r="P192" s="2" t="n">
        <v>1</v>
      </c>
      <c r="Q192" s="2" t="n">
        <v>1</v>
      </c>
      <c r="R192" s="2" t="n">
        <v>1</v>
      </c>
      <c r="S192" s="2" t="n">
        <v>1969</v>
      </c>
      <c r="T192" s="2" t="s">
        <v>1232</v>
      </c>
      <c r="U192" s="2" t="s">
        <v>1233</v>
      </c>
      <c r="V192" s="2" t="s">
        <v>73</v>
      </c>
      <c r="W192" s="2"/>
      <c r="X192" s="2"/>
      <c r="Y192" s="2"/>
      <c r="Z192" s="2"/>
      <c r="AA192" s="2"/>
      <c r="AB192" s="2"/>
      <c r="AC192" s="2"/>
      <c r="AD192" s="2"/>
      <c r="AE192" s="2"/>
      <c r="AF192" s="2" t="s">
        <v>1190</v>
      </c>
      <c r="AG192" s="2" t="n">
        <v>128</v>
      </c>
    </row>
    <row r="193" customFormat="false" ht="15" hidden="false" customHeight="false" outlineLevel="0" collapsed="false">
      <c r="A193" s="2" t="s">
        <v>1234</v>
      </c>
      <c r="B193" s="2" t="s">
        <v>31</v>
      </c>
      <c r="C193" s="2" t="s">
        <v>65</v>
      </c>
      <c r="D193" s="2" t="s">
        <v>1235</v>
      </c>
      <c r="E193" s="2" t="s">
        <v>1108</v>
      </c>
      <c r="F193" s="2" t="s">
        <v>1109</v>
      </c>
      <c r="G193" s="2" t="s">
        <v>1236</v>
      </c>
      <c r="H193" s="2" t="n">
        <v>40.0146181325139</v>
      </c>
      <c r="I193" s="2" t="n">
        <v>-105.226198013379</v>
      </c>
      <c r="J193" s="2" t="s">
        <v>35</v>
      </c>
      <c r="K193" s="2" t="s">
        <v>252</v>
      </c>
      <c r="L193" s="2"/>
      <c r="M193" s="2" t="n">
        <v>1971</v>
      </c>
      <c r="N193" s="2" t="n">
        <v>1999</v>
      </c>
      <c r="O193" s="2" t="s">
        <v>1237</v>
      </c>
      <c r="P193" s="2" t="n">
        <v>12</v>
      </c>
      <c r="Q193" s="2" t="n">
        <v>7</v>
      </c>
      <c r="R193" s="2" t="n">
        <v>3</v>
      </c>
      <c r="S193" s="2" t="n">
        <v>1951</v>
      </c>
      <c r="T193" s="2" t="s">
        <v>1238</v>
      </c>
      <c r="U193" s="2" t="s">
        <v>1239</v>
      </c>
      <c r="V193" s="2" t="s">
        <v>73</v>
      </c>
      <c r="W193" s="2"/>
      <c r="X193" s="2"/>
      <c r="Y193" s="2"/>
      <c r="Z193" s="2"/>
      <c r="AA193" s="2"/>
      <c r="AB193" s="2" t="s">
        <v>1240</v>
      </c>
      <c r="AC193" s="2" t="n">
        <v>211</v>
      </c>
      <c r="AD193" s="2"/>
      <c r="AE193" s="2"/>
      <c r="AF193" s="2" t="s">
        <v>1241</v>
      </c>
      <c r="AG193" s="2" t="n">
        <v>62</v>
      </c>
    </row>
    <row r="194" customFormat="false" ht="15" hidden="false" customHeight="false" outlineLevel="0" collapsed="false">
      <c r="A194" s="2" t="s">
        <v>1242</v>
      </c>
      <c r="B194" s="2" t="s">
        <v>31</v>
      </c>
      <c r="C194" s="2" t="s">
        <v>65</v>
      </c>
      <c r="D194" s="2" t="s">
        <v>1243</v>
      </c>
      <c r="E194" s="2" t="s">
        <v>1108</v>
      </c>
      <c r="F194" s="2" t="s">
        <v>1109</v>
      </c>
      <c r="G194" s="2" t="s">
        <v>1141</v>
      </c>
      <c r="H194" s="2" t="n">
        <v>40.0163518277476</v>
      </c>
      <c r="I194" s="2" t="n">
        <v>-105.287486318117</v>
      </c>
      <c r="J194" s="2" t="s">
        <v>35</v>
      </c>
      <c r="K194" s="2" t="s">
        <v>168</v>
      </c>
      <c r="L194" s="2"/>
      <c r="M194" s="2" t="n">
        <v>1971</v>
      </c>
      <c r="N194" s="2" t="n">
        <v>1980</v>
      </c>
      <c r="O194" s="2" t="s">
        <v>1244</v>
      </c>
      <c r="P194" s="2" t="n">
        <v>2</v>
      </c>
      <c r="Q194" s="2" t="n">
        <v>1</v>
      </c>
      <c r="R194" s="2" t="n">
        <v>1</v>
      </c>
      <c r="S194" s="2" t="n">
        <v>1955</v>
      </c>
      <c r="T194" s="2" t="s">
        <v>1245</v>
      </c>
      <c r="U194" s="2" t="s">
        <v>1246</v>
      </c>
      <c r="V194" s="2" t="s">
        <v>73</v>
      </c>
      <c r="W194" s="2"/>
      <c r="X194" s="2"/>
      <c r="Y194" s="2"/>
      <c r="Z194" s="2"/>
      <c r="AA194" s="2"/>
      <c r="AB194" s="2"/>
      <c r="AC194" s="2"/>
      <c r="AD194" s="2"/>
      <c r="AE194" s="2"/>
      <c r="AF194" s="2" t="s">
        <v>1118</v>
      </c>
      <c r="AG194" s="2" t="n">
        <v>111</v>
      </c>
    </row>
    <row r="195" customFormat="false" ht="15" hidden="false" customHeight="false" outlineLevel="0" collapsed="false">
      <c r="A195" s="2" t="s">
        <v>1247</v>
      </c>
      <c r="B195" s="2" t="s">
        <v>31</v>
      </c>
      <c r="C195" s="2" t="s">
        <v>65</v>
      </c>
      <c r="D195" s="2" t="s">
        <v>1248</v>
      </c>
      <c r="E195" s="2" t="s">
        <v>1108</v>
      </c>
      <c r="F195" s="2" t="s">
        <v>1109</v>
      </c>
      <c r="G195" s="2" t="s">
        <v>1141</v>
      </c>
      <c r="H195" s="2" t="n">
        <v>40.031682</v>
      </c>
      <c r="I195" s="2" t="n">
        <v>-105.291542204082</v>
      </c>
      <c r="J195" s="2" t="s">
        <v>35</v>
      </c>
      <c r="K195" s="2" t="s">
        <v>79</v>
      </c>
      <c r="L195" s="2" t="s">
        <v>613</v>
      </c>
      <c r="M195" s="2" t="n">
        <v>1971</v>
      </c>
      <c r="N195" s="2" t="n">
        <v>1999</v>
      </c>
      <c r="O195" s="2" t="s">
        <v>1249</v>
      </c>
      <c r="P195" s="2" t="n">
        <v>5</v>
      </c>
      <c r="Q195" s="2" t="n">
        <v>3</v>
      </c>
      <c r="R195" s="2" t="n">
        <v>2</v>
      </c>
      <c r="S195" s="2" t="n">
        <v>1959</v>
      </c>
      <c r="T195" s="2" t="s">
        <v>1250</v>
      </c>
      <c r="U195" s="2" t="s">
        <v>1251</v>
      </c>
      <c r="V195" s="2" t="s">
        <v>73</v>
      </c>
      <c r="W195" s="2"/>
      <c r="X195" s="2"/>
      <c r="Y195" s="2"/>
      <c r="Z195" s="2"/>
      <c r="AA195" s="2"/>
      <c r="AB195" s="2"/>
      <c r="AC195" s="2"/>
      <c r="AD195" s="2"/>
      <c r="AE195" s="2"/>
      <c r="AF195" s="2" t="s">
        <v>1252</v>
      </c>
      <c r="AG195" s="2" t="n">
        <v>103</v>
      </c>
    </row>
    <row r="196" customFormat="false" ht="15" hidden="false" customHeight="false" outlineLevel="0" collapsed="false">
      <c r="A196" s="2" t="s">
        <v>1253</v>
      </c>
      <c r="B196" s="2" t="s">
        <v>31</v>
      </c>
      <c r="C196" s="2" t="s">
        <v>65</v>
      </c>
      <c r="D196" s="2" t="s">
        <v>1254</v>
      </c>
      <c r="E196" s="2" t="s">
        <v>1108</v>
      </c>
      <c r="F196" s="2" t="s">
        <v>1109</v>
      </c>
      <c r="G196" s="2" t="s">
        <v>1141</v>
      </c>
      <c r="H196" s="2" t="n">
        <v>40.0484378842614</v>
      </c>
      <c r="I196" s="2" t="n">
        <v>-105.264244929017</v>
      </c>
      <c r="J196" s="2" t="s">
        <v>35</v>
      </c>
      <c r="K196" s="2" t="s">
        <v>153</v>
      </c>
      <c r="L196" s="2"/>
      <c r="M196" s="2" t="n">
        <v>1971</v>
      </c>
      <c r="N196" s="2" t="n">
        <v>1982</v>
      </c>
      <c r="O196" s="2" t="s">
        <v>154</v>
      </c>
      <c r="P196" s="2" t="n">
        <v>5</v>
      </c>
      <c r="Q196" s="2" t="n">
        <v>1</v>
      </c>
      <c r="R196" s="2" t="n">
        <v>1</v>
      </c>
      <c r="S196" s="2" t="n">
        <v>1969</v>
      </c>
      <c r="T196" s="2" t="s">
        <v>1255</v>
      </c>
      <c r="U196" s="2" t="s">
        <v>1256</v>
      </c>
      <c r="V196" s="2" t="s">
        <v>73</v>
      </c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</row>
    <row r="197" customFormat="false" ht="15" hidden="false" customHeight="false" outlineLevel="0" collapsed="false">
      <c r="A197" s="2" t="s">
        <v>1257</v>
      </c>
      <c r="B197" s="2" t="s">
        <v>31</v>
      </c>
      <c r="C197" s="2" t="s">
        <v>65</v>
      </c>
      <c r="D197" s="2" t="s">
        <v>1258</v>
      </c>
      <c r="E197" s="2" t="s">
        <v>1108</v>
      </c>
      <c r="F197" s="2" t="s">
        <v>1109</v>
      </c>
      <c r="G197" s="2" t="s">
        <v>1141</v>
      </c>
      <c r="H197" s="2" t="n">
        <v>40.0256474976636</v>
      </c>
      <c r="I197" s="2" t="n">
        <v>-105.238554717953</v>
      </c>
      <c r="J197" s="2" t="s">
        <v>35</v>
      </c>
      <c r="K197" s="2" t="s">
        <v>585</v>
      </c>
      <c r="L197" s="2"/>
      <c r="M197" s="2" t="n">
        <v>1971</v>
      </c>
      <c r="N197" s="2" t="n">
        <v>1993</v>
      </c>
      <c r="O197" s="2" t="s">
        <v>1259</v>
      </c>
      <c r="P197" s="2" t="n">
        <v>9</v>
      </c>
      <c r="Q197" s="2" t="n">
        <v>8</v>
      </c>
      <c r="R197" s="2" t="n">
        <v>2</v>
      </c>
      <c r="S197" s="2" t="n">
        <v>1962</v>
      </c>
      <c r="T197" s="2" t="s">
        <v>1260</v>
      </c>
      <c r="U197" s="2" t="s">
        <v>1261</v>
      </c>
      <c r="V197" s="2" t="s">
        <v>73</v>
      </c>
      <c r="W197" s="2"/>
      <c r="X197" s="2"/>
      <c r="Y197" s="2"/>
      <c r="Z197" s="2"/>
      <c r="AA197" s="2"/>
      <c r="AB197" s="2"/>
      <c r="AC197" s="2"/>
      <c r="AD197" s="2" t="s">
        <v>1262</v>
      </c>
      <c r="AE197" s="2" t="n">
        <v>203</v>
      </c>
      <c r="AF197" s="2" t="s">
        <v>1263</v>
      </c>
      <c r="AG197" s="2" t="n">
        <v>111</v>
      </c>
    </row>
    <row r="198" customFormat="false" ht="15" hidden="false" customHeight="false" outlineLevel="0" collapsed="false">
      <c r="A198" s="2" t="s">
        <v>1264</v>
      </c>
      <c r="B198" s="2" t="s">
        <v>31</v>
      </c>
      <c r="C198" s="2" t="s">
        <v>65</v>
      </c>
      <c r="D198" s="2" t="s">
        <v>1265</v>
      </c>
      <c r="E198" s="2" t="s">
        <v>1108</v>
      </c>
      <c r="F198" s="2" t="s">
        <v>1109</v>
      </c>
      <c r="G198" s="2" t="s">
        <v>1141</v>
      </c>
      <c r="H198" s="2" t="n">
        <v>40.0254921431598</v>
      </c>
      <c r="I198" s="2" t="n">
        <v>-105.240253691907</v>
      </c>
      <c r="J198" s="2" t="s">
        <v>35</v>
      </c>
      <c r="K198" s="2" t="s">
        <v>903</v>
      </c>
      <c r="L198" s="2"/>
      <c r="M198" s="2" t="n">
        <v>1973</v>
      </c>
      <c r="N198" s="2" t="n">
        <v>1999</v>
      </c>
      <c r="O198" s="2" t="s">
        <v>1266</v>
      </c>
      <c r="P198" s="2" t="n">
        <v>6</v>
      </c>
      <c r="Q198" s="2" t="n">
        <v>4</v>
      </c>
      <c r="R198" s="2" t="n">
        <v>2</v>
      </c>
      <c r="S198" s="2" t="n">
        <v>1967</v>
      </c>
      <c r="T198" s="2" t="s">
        <v>1267</v>
      </c>
      <c r="U198" s="2" t="s">
        <v>1268</v>
      </c>
      <c r="V198" s="2" t="s">
        <v>73</v>
      </c>
      <c r="W198" s="2"/>
      <c r="X198" s="2"/>
      <c r="Y198" s="2"/>
      <c r="Z198" s="2"/>
      <c r="AA198" s="2"/>
      <c r="AB198" s="2"/>
      <c r="AC198" s="2"/>
      <c r="AD198" s="2" t="s">
        <v>1269</v>
      </c>
      <c r="AE198" s="2" t="n">
        <v>139</v>
      </c>
      <c r="AF198" s="2" t="s">
        <v>1263</v>
      </c>
      <c r="AG198" s="2" t="n">
        <v>185</v>
      </c>
    </row>
    <row r="199" customFormat="false" ht="15" hidden="false" customHeight="false" outlineLevel="0" collapsed="false">
      <c r="A199" s="2" t="s">
        <v>1270</v>
      </c>
      <c r="B199" s="2" t="s">
        <v>31</v>
      </c>
      <c r="C199" s="2" t="s">
        <v>65</v>
      </c>
      <c r="D199" s="2" t="s">
        <v>1271</v>
      </c>
      <c r="E199" s="2" t="s">
        <v>1108</v>
      </c>
      <c r="F199" s="2" t="s">
        <v>1109</v>
      </c>
      <c r="G199" s="2" t="s">
        <v>1272</v>
      </c>
      <c r="H199" s="2" t="n">
        <v>40.0276579322156</v>
      </c>
      <c r="I199" s="2" t="n">
        <v>-105.244199423384</v>
      </c>
      <c r="J199" s="2" t="s">
        <v>35</v>
      </c>
      <c r="K199" s="2" t="s">
        <v>1216</v>
      </c>
      <c r="L199" s="2" t="s">
        <v>613</v>
      </c>
      <c r="M199" s="2" t="n">
        <v>1973</v>
      </c>
      <c r="N199" s="2" t="n">
        <v>1999</v>
      </c>
      <c r="O199" s="2" t="s">
        <v>1273</v>
      </c>
      <c r="P199" s="2" t="n">
        <v>13</v>
      </c>
      <c r="Q199" s="2" t="n">
        <v>10</v>
      </c>
      <c r="R199" s="2" t="n">
        <v>5</v>
      </c>
      <c r="S199" s="2" t="n">
        <v>1967</v>
      </c>
      <c r="T199" s="2" t="s">
        <v>1274</v>
      </c>
      <c r="U199" s="2" t="s">
        <v>1275</v>
      </c>
      <c r="V199" s="2" t="s">
        <v>73</v>
      </c>
      <c r="W199" s="2"/>
      <c r="X199" s="2"/>
      <c r="Y199" s="2"/>
      <c r="Z199" s="2"/>
      <c r="AA199" s="2"/>
      <c r="AB199" s="2"/>
      <c r="AC199" s="2"/>
      <c r="AD199" s="2"/>
      <c r="AE199" s="2"/>
      <c r="AF199" s="2" t="s">
        <v>1276</v>
      </c>
      <c r="AG199" s="2" t="n">
        <v>59</v>
      </c>
    </row>
    <row r="200" customFormat="false" ht="15" hidden="false" customHeight="false" outlineLevel="0" collapsed="false">
      <c r="A200" s="2" t="s">
        <v>1277</v>
      </c>
      <c r="B200" s="2" t="s">
        <v>31</v>
      </c>
      <c r="C200" s="2" t="s">
        <v>65</v>
      </c>
      <c r="D200" s="2" t="s">
        <v>1278</v>
      </c>
      <c r="E200" s="2" t="s">
        <v>1108</v>
      </c>
      <c r="F200" s="2" t="s">
        <v>1109</v>
      </c>
      <c r="G200" s="2" t="s">
        <v>1141</v>
      </c>
      <c r="H200" s="2" t="n">
        <v>40.0159011327423</v>
      </c>
      <c r="I200" s="2" t="n">
        <v>-105.284417119474</v>
      </c>
      <c r="J200" s="2" t="s">
        <v>35</v>
      </c>
      <c r="K200" s="2" t="s">
        <v>161</v>
      </c>
      <c r="L200" s="2"/>
      <c r="M200" s="2" t="n">
        <v>1973</v>
      </c>
      <c r="N200" s="2" t="n">
        <v>1973</v>
      </c>
      <c r="O200" s="2" t="s">
        <v>162</v>
      </c>
      <c r="P200" s="2" t="n">
        <v>1</v>
      </c>
      <c r="Q200" s="2" t="n">
        <v>2</v>
      </c>
      <c r="R200" s="2" t="n">
        <v>1</v>
      </c>
      <c r="S200" s="2" t="n">
        <v>1970</v>
      </c>
      <c r="T200" s="2" t="s">
        <v>1279</v>
      </c>
      <c r="U200" s="2" t="s">
        <v>1280</v>
      </c>
      <c r="V200" s="2" t="s">
        <v>73</v>
      </c>
      <c r="W200" s="2"/>
      <c r="X200" s="2"/>
      <c r="Y200" s="2"/>
      <c r="Z200" s="2"/>
      <c r="AA200" s="2"/>
      <c r="AB200" s="2"/>
      <c r="AC200" s="2"/>
      <c r="AD200" s="2"/>
      <c r="AE200" s="2"/>
      <c r="AF200" s="2" t="s">
        <v>1281</v>
      </c>
      <c r="AG200" s="2" t="n">
        <v>104</v>
      </c>
    </row>
    <row r="201" customFormat="false" ht="15" hidden="false" customHeight="false" outlineLevel="0" collapsed="false">
      <c r="A201" s="2" t="s">
        <v>1282</v>
      </c>
      <c r="B201" s="2" t="s">
        <v>31</v>
      </c>
      <c r="C201" s="2" t="s">
        <v>65</v>
      </c>
      <c r="D201" s="2" t="s">
        <v>1283</v>
      </c>
      <c r="E201" s="2" t="s">
        <v>1108</v>
      </c>
      <c r="F201" s="2" t="s">
        <v>1109</v>
      </c>
      <c r="G201" s="2" t="s">
        <v>1141</v>
      </c>
      <c r="H201" s="2" t="n">
        <v>40.035934</v>
      </c>
      <c r="I201" s="2" t="n">
        <v>-105.291621</v>
      </c>
      <c r="J201" s="2" t="s">
        <v>35</v>
      </c>
      <c r="K201" s="2" t="s">
        <v>153</v>
      </c>
      <c r="L201" s="2"/>
      <c r="M201" s="2" t="n">
        <v>1973</v>
      </c>
      <c r="N201" s="2" t="n">
        <v>1974</v>
      </c>
      <c r="O201" s="2" t="s">
        <v>162</v>
      </c>
      <c r="P201" s="2" t="n">
        <v>2</v>
      </c>
      <c r="Q201" s="2" t="n">
        <v>1</v>
      </c>
      <c r="R201" s="2" t="n">
        <v>1</v>
      </c>
      <c r="S201" s="2" t="n">
        <v>1968</v>
      </c>
      <c r="T201" s="2" t="s">
        <v>1284</v>
      </c>
      <c r="U201" s="2" t="s">
        <v>1285</v>
      </c>
      <c r="V201" s="2" t="s">
        <v>73</v>
      </c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</row>
    <row r="202" customFormat="false" ht="15" hidden="false" customHeight="false" outlineLevel="0" collapsed="false">
      <c r="A202" s="2" t="s">
        <v>1286</v>
      </c>
      <c r="B202" s="2" t="s">
        <v>31</v>
      </c>
      <c r="C202" s="2" t="s">
        <v>65</v>
      </c>
      <c r="D202" s="2" t="s">
        <v>1287</v>
      </c>
      <c r="E202" s="2" t="s">
        <v>1108</v>
      </c>
      <c r="F202" s="2" t="s">
        <v>1109</v>
      </c>
      <c r="G202" s="2" t="s">
        <v>1272</v>
      </c>
      <c r="H202" s="2" t="n">
        <v>40.0254774091569</v>
      </c>
      <c r="I202" s="2" t="n">
        <v>-105.219532563393</v>
      </c>
      <c r="J202" s="2" t="s">
        <v>35</v>
      </c>
      <c r="K202" s="2" t="s">
        <v>168</v>
      </c>
      <c r="L202" s="2"/>
      <c r="M202" s="2" t="n">
        <v>1973</v>
      </c>
      <c r="N202" s="2" t="n">
        <v>1986</v>
      </c>
      <c r="O202" s="2" t="s">
        <v>941</v>
      </c>
      <c r="P202" s="2" t="n">
        <v>7</v>
      </c>
      <c r="Q202" s="2" t="n">
        <v>6</v>
      </c>
      <c r="R202" s="2" t="n">
        <v>3</v>
      </c>
      <c r="S202" s="2" t="n">
        <v>1938</v>
      </c>
      <c r="T202" s="2" t="s">
        <v>1288</v>
      </c>
      <c r="U202" s="2" t="s">
        <v>1289</v>
      </c>
      <c r="V202" s="2" t="s">
        <v>73</v>
      </c>
      <c r="W202" s="2"/>
      <c r="X202" s="2"/>
      <c r="Y202" s="2"/>
      <c r="Z202" s="2"/>
      <c r="AA202" s="2"/>
      <c r="AB202" s="2"/>
      <c r="AC202" s="2"/>
      <c r="AD202" s="2" t="s">
        <v>1290</v>
      </c>
      <c r="AE202" s="2" t="n">
        <v>102</v>
      </c>
      <c r="AF202" s="2" t="s">
        <v>1291</v>
      </c>
      <c r="AG202" s="2" t="n">
        <v>63</v>
      </c>
    </row>
    <row r="203" customFormat="false" ht="15" hidden="false" customHeight="false" outlineLevel="0" collapsed="false">
      <c r="A203" s="2" t="s">
        <v>1292</v>
      </c>
      <c r="B203" s="2" t="s">
        <v>31</v>
      </c>
      <c r="C203" s="2" t="s">
        <v>65</v>
      </c>
      <c r="D203" s="2" t="s">
        <v>1293</v>
      </c>
      <c r="E203" s="2" t="s">
        <v>1108</v>
      </c>
      <c r="F203" s="2" t="s">
        <v>1109</v>
      </c>
      <c r="G203" s="2" t="s">
        <v>1236</v>
      </c>
      <c r="H203" s="2" t="n">
        <v>39.9895888414508</v>
      </c>
      <c r="I203" s="2" t="n">
        <v>-105.169942378579</v>
      </c>
      <c r="J203" s="2" t="s">
        <v>35</v>
      </c>
      <c r="K203" s="2" t="s">
        <v>153</v>
      </c>
      <c r="L203" s="2"/>
      <c r="M203" s="2" t="n">
        <v>1973</v>
      </c>
      <c r="N203" s="2" t="n">
        <v>1982</v>
      </c>
      <c r="O203" s="2" t="s">
        <v>70</v>
      </c>
      <c r="P203" s="2" t="n">
        <v>6</v>
      </c>
      <c r="Q203" s="2" t="n">
        <v>1</v>
      </c>
      <c r="R203" s="2" t="n">
        <v>1</v>
      </c>
      <c r="S203" s="2" t="n">
        <v>1965</v>
      </c>
      <c r="T203" s="2" t="s">
        <v>1294</v>
      </c>
      <c r="U203" s="2" t="s">
        <v>1295</v>
      </c>
      <c r="V203" s="2" t="s">
        <v>73</v>
      </c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 customFormat="false" ht="15" hidden="false" customHeight="false" outlineLevel="0" collapsed="false">
      <c r="A204" s="2" t="s">
        <v>1296</v>
      </c>
      <c r="B204" s="2" t="s">
        <v>31</v>
      </c>
      <c r="C204" s="2" t="s">
        <v>65</v>
      </c>
      <c r="D204" s="2" t="s">
        <v>1297</v>
      </c>
      <c r="E204" s="2" t="s">
        <v>1121</v>
      </c>
      <c r="F204" s="2" t="s">
        <v>1109</v>
      </c>
      <c r="G204" s="2" t="s">
        <v>1298</v>
      </c>
      <c r="H204" s="2" t="n">
        <v>39.9957054040404</v>
      </c>
      <c r="I204" s="2" t="n">
        <v>-105.090456606061</v>
      </c>
      <c r="J204" s="2" t="s">
        <v>35</v>
      </c>
      <c r="K204" s="2" t="s">
        <v>210</v>
      </c>
      <c r="L204" s="2"/>
      <c r="M204" s="2" t="n">
        <v>1973</v>
      </c>
      <c r="N204" s="2" t="n">
        <v>1990</v>
      </c>
      <c r="O204" s="2" t="s">
        <v>1299</v>
      </c>
      <c r="P204" s="2" t="n">
        <v>9</v>
      </c>
      <c r="Q204" s="2" t="n">
        <v>5</v>
      </c>
      <c r="R204" s="2" t="n">
        <v>5</v>
      </c>
      <c r="S204" s="2" t="n">
        <v>1950</v>
      </c>
      <c r="T204" s="2" t="s">
        <v>1300</v>
      </c>
      <c r="U204" s="2" t="s">
        <v>1301</v>
      </c>
      <c r="V204" s="2" t="s">
        <v>73</v>
      </c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 customFormat="false" ht="15" hidden="false" customHeight="false" outlineLevel="0" collapsed="false">
      <c r="A205" s="2" t="s">
        <v>1302</v>
      </c>
      <c r="B205" s="2" t="s">
        <v>31</v>
      </c>
      <c r="C205" s="2" t="s">
        <v>65</v>
      </c>
      <c r="D205" s="2" t="s">
        <v>1303</v>
      </c>
      <c r="E205" s="2" t="s">
        <v>1121</v>
      </c>
      <c r="F205" s="2" t="s">
        <v>1109</v>
      </c>
      <c r="G205" s="2" t="s">
        <v>1298</v>
      </c>
      <c r="H205" s="2" t="n">
        <v>39.965056492514</v>
      </c>
      <c r="I205" s="2" t="n">
        <v>-105.071913894002</v>
      </c>
      <c r="J205" s="2" t="s">
        <v>35</v>
      </c>
      <c r="K205" s="2" t="s">
        <v>168</v>
      </c>
      <c r="L205" s="2"/>
      <c r="M205" s="2" t="n">
        <v>1973</v>
      </c>
      <c r="N205" s="2" t="n">
        <v>2002</v>
      </c>
      <c r="O205" s="2" t="s">
        <v>1006</v>
      </c>
      <c r="P205" s="2" t="n">
        <v>11</v>
      </c>
      <c r="Q205" s="2" t="n">
        <v>6</v>
      </c>
      <c r="R205" s="2" t="n">
        <v>1</v>
      </c>
      <c r="S205" s="2" t="n">
        <v>1965</v>
      </c>
      <c r="T205" s="2" t="s">
        <v>1304</v>
      </c>
      <c r="U205" s="2" t="s">
        <v>1305</v>
      </c>
      <c r="V205" s="2" t="s">
        <v>73</v>
      </c>
      <c r="W205" s="2"/>
      <c r="X205" s="2"/>
      <c r="Y205" s="2"/>
      <c r="Z205" s="2"/>
      <c r="AA205" s="2"/>
      <c r="AB205" s="2"/>
      <c r="AC205" s="2"/>
      <c r="AD205" s="2"/>
      <c r="AE205" s="2"/>
      <c r="AF205" s="2" t="s">
        <v>1306</v>
      </c>
      <c r="AG205" s="2" t="n">
        <v>206</v>
      </c>
    </row>
    <row r="206" customFormat="false" ht="15" hidden="false" customHeight="false" outlineLevel="0" collapsed="false">
      <c r="A206" s="2" t="s">
        <v>1307</v>
      </c>
      <c r="B206" s="2" t="s">
        <v>31</v>
      </c>
      <c r="C206" s="2" t="s">
        <v>65</v>
      </c>
      <c r="D206" s="2" t="s">
        <v>1308</v>
      </c>
      <c r="E206" s="2" t="s">
        <v>1126</v>
      </c>
      <c r="F206" s="2" t="s">
        <v>1109</v>
      </c>
      <c r="G206" s="2" t="s">
        <v>1215</v>
      </c>
      <c r="H206" s="2" t="n">
        <v>40.1642665102041</v>
      </c>
      <c r="I206" s="2" t="n">
        <v>-105.102515632653</v>
      </c>
      <c r="J206" s="2" t="s">
        <v>35</v>
      </c>
      <c r="K206" s="2" t="s">
        <v>79</v>
      </c>
      <c r="L206" s="2"/>
      <c r="M206" s="2" t="n">
        <v>1973</v>
      </c>
      <c r="N206" s="2" t="n">
        <v>1983</v>
      </c>
      <c r="O206" s="2" t="s">
        <v>928</v>
      </c>
      <c r="P206" s="2" t="n">
        <v>7</v>
      </c>
      <c r="Q206" s="2" t="n">
        <v>6</v>
      </c>
      <c r="R206" s="2" t="n">
        <v>1</v>
      </c>
      <c r="S206" s="2" t="n">
        <v>1970</v>
      </c>
      <c r="T206" s="2" t="s">
        <v>1309</v>
      </c>
      <c r="U206" s="2" t="s">
        <v>1310</v>
      </c>
      <c r="V206" s="2" t="s">
        <v>73</v>
      </c>
      <c r="W206" s="2"/>
      <c r="X206" s="2"/>
      <c r="Y206" s="2"/>
      <c r="Z206" s="2"/>
      <c r="AA206" s="2"/>
      <c r="AB206" s="2"/>
      <c r="AC206" s="2"/>
      <c r="AD206" s="2"/>
      <c r="AE206" s="2"/>
      <c r="AF206" s="2" t="s">
        <v>1311</v>
      </c>
      <c r="AG206" s="2" t="n">
        <v>50</v>
      </c>
    </row>
    <row r="207" customFormat="false" ht="15" hidden="false" customHeight="false" outlineLevel="0" collapsed="false">
      <c r="A207" s="2" t="s">
        <v>1312</v>
      </c>
      <c r="B207" s="2" t="s">
        <v>31</v>
      </c>
      <c r="C207" s="2" t="s">
        <v>65</v>
      </c>
      <c r="D207" s="2" t="s">
        <v>1313</v>
      </c>
      <c r="E207" s="2" t="s">
        <v>1126</v>
      </c>
      <c r="F207" s="2" t="s">
        <v>1109</v>
      </c>
      <c r="G207" s="2" t="s">
        <v>1215</v>
      </c>
      <c r="H207" s="2" t="n">
        <v>40.150581149365</v>
      </c>
      <c r="I207" s="2" t="n">
        <v>-105.114989661908</v>
      </c>
      <c r="J207" s="2" t="s">
        <v>35</v>
      </c>
      <c r="K207" s="2" t="s">
        <v>910</v>
      </c>
      <c r="L207" s="2"/>
      <c r="M207" s="2" t="n">
        <v>1973</v>
      </c>
      <c r="N207" s="2" t="n">
        <v>1992</v>
      </c>
      <c r="O207" s="2" t="s">
        <v>1314</v>
      </c>
      <c r="P207" s="2" t="n">
        <v>9</v>
      </c>
      <c r="Q207" s="2" t="n">
        <v>6</v>
      </c>
      <c r="R207" s="2" t="n">
        <v>6</v>
      </c>
      <c r="S207" s="2" t="n">
        <v>1970</v>
      </c>
      <c r="T207" s="2" t="s">
        <v>1315</v>
      </c>
      <c r="U207" s="2" t="s">
        <v>1316</v>
      </c>
      <c r="V207" s="2" t="s">
        <v>73</v>
      </c>
      <c r="W207" s="2"/>
      <c r="X207" s="2"/>
      <c r="Y207" s="2"/>
      <c r="Z207" s="2"/>
      <c r="AA207" s="2"/>
      <c r="AB207" s="2"/>
      <c r="AC207" s="2"/>
      <c r="AD207" s="2" t="s">
        <v>1317</v>
      </c>
      <c r="AE207" s="2" t="n">
        <v>154</v>
      </c>
      <c r="AF207" s="2" t="s">
        <v>1318</v>
      </c>
      <c r="AG207" s="2" t="n">
        <v>76</v>
      </c>
    </row>
    <row r="208" customFormat="false" ht="15" hidden="false" customHeight="false" outlineLevel="0" collapsed="false">
      <c r="A208" s="2" t="s">
        <v>1319</v>
      </c>
      <c r="B208" s="2" t="s">
        <v>31</v>
      </c>
      <c r="C208" s="2" t="s">
        <v>65</v>
      </c>
      <c r="D208" s="2" t="s">
        <v>1320</v>
      </c>
      <c r="E208" s="2" t="s">
        <v>1108</v>
      </c>
      <c r="F208" s="2" t="s">
        <v>1109</v>
      </c>
      <c r="G208" s="2" t="s">
        <v>1236</v>
      </c>
      <c r="H208" s="2" t="n">
        <v>39.9869003425536</v>
      </c>
      <c r="I208" s="2" t="n">
        <v>-105.266410277471</v>
      </c>
      <c r="J208" s="2" t="s">
        <v>35</v>
      </c>
      <c r="K208" s="2" t="s">
        <v>69</v>
      </c>
      <c r="L208" s="2"/>
      <c r="M208" s="2" t="n">
        <v>1974</v>
      </c>
      <c r="N208" s="2" t="n">
        <v>1983</v>
      </c>
      <c r="O208" s="2" t="s">
        <v>1321</v>
      </c>
      <c r="P208" s="2" t="n">
        <v>6</v>
      </c>
      <c r="Q208" s="2" t="n">
        <v>2</v>
      </c>
      <c r="R208" s="2" t="n">
        <v>2</v>
      </c>
      <c r="S208" s="2" t="n">
        <v>1971</v>
      </c>
      <c r="T208" s="2" t="s">
        <v>1322</v>
      </c>
      <c r="U208" s="2" t="s">
        <v>1323</v>
      </c>
      <c r="V208" s="2" t="s">
        <v>73</v>
      </c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 customFormat="false" ht="15" hidden="false" customHeight="false" outlineLevel="0" collapsed="false">
      <c r="A209" s="2" t="s">
        <v>1324</v>
      </c>
      <c r="B209" s="2" t="s">
        <v>31</v>
      </c>
      <c r="C209" s="2" t="s">
        <v>65</v>
      </c>
      <c r="D209" s="2" t="s">
        <v>1325</v>
      </c>
      <c r="E209" s="2" t="s">
        <v>1121</v>
      </c>
      <c r="F209" s="2" t="s">
        <v>1109</v>
      </c>
      <c r="G209" s="2" t="s">
        <v>1298</v>
      </c>
      <c r="H209" s="2" t="n">
        <v>39.999212</v>
      </c>
      <c r="I209" s="2" t="n">
        <v>-105.091611</v>
      </c>
      <c r="J209" s="2" t="s">
        <v>35</v>
      </c>
      <c r="K209" s="2" t="s">
        <v>168</v>
      </c>
      <c r="L209" s="2"/>
      <c r="M209" s="2" t="n">
        <v>1974</v>
      </c>
      <c r="N209" s="2" t="n">
        <v>1974</v>
      </c>
      <c r="O209" s="2" t="s">
        <v>238</v>
      </c>
      <c r="P209" s="2" t="n">
        <v>1</v>
      </c>
      <c r="Q209" s="2" t="n">
        <v>1</v>
      </c>
      <c r="R209" s="2" t="n">
        <v>1</v>
      </c>
      <c r="S209" s="2" t="n">
        <v>1973</v>
      </c>
      <c r="T209" s="2" t="s">
        <v>1326</v>
      </c>
      <c r="U209" s="2" t="s">
        <v>1327</v>
      </c>
      <c r="V209" s="2" t="s">
        <v>73</v>
      </c>
      <c r="W209" s="2"/>
      <c r="X209" s="2"/>
      <c r="Y209" s="2"/>
      <c r="Z209" s="2"/>
      <c r="AA209" s="2"/>
      <c r="AB209" s="2"/>
      <c r="AC209" s="2"/>
      <c r="AD209" s="2"/>
      <c r="AE209" s="2"/>
      <c r="AF209" s="2" t="s">
        <v>1328</v>
      </c>
      <c r="AG209" s="2" t="n">
        <v>171</v>
      </c>
    </row>
    <row r="210" customFormat="false" ht="15" hidden="false" customHeight="false" outlineLevel="0" collapsed="false">
      <c r="A210" s="2" t="s">
        <v>1329</v>
      </c>
      <c r="B210" s="2" t="s">
        <v>31</v>
      </c>
      <c r="C210" s="2" t="s">
        <v>65</v>
      </c>
      <c r="D210" s="2" t="s">
        <v>1330</v>
      </c>
      <c r="E210" s="2" t="s">
        <v>1108</v>
      </c>
      <c r="F210" s="2" t="s">
        <v>1109</v>
      </c>
      <c r="G210" s="2" t="s">
        <v>1141</v>
      </c>
      <c r="H210" s="2" t="n">
        <v>40.0144154198059</v>
      </c>
      <c r="I210" s="2" t="n">
        <v>-105.277064758429</v>
      </c>
      <c r="J210" s="2" t="s">
        <v>35</v>
      </c>
      <c r="K210" s="2" t="s">
        <v>168</v>
      </c>
      <c r="L210" s="2"/>
      <c r="M210" s="2" t="n">
        <v>1976</v>
      </c>
      <c r="N210" s="2" t="n">
        <v>1976</v>
      </c>
      <c r="O210" s="2" t="s">
        <v>273</v>
      </c>
      <c r="P210" s="2" t="n">
        <v>1</v>
      </c>
      <c r="Q210" s="2" t="n">
        <v>1</v>
      </c>
      <c r="R210" s="2" t="n">
        <v>1</v>
      </c>
      <c r="S210" s="2" t="n">
        <v>1971</v>
      </c>
      <c r="T210" s="2" t="s">
        <v>1331</v>
      </c>
      <c r="U210" s="2" t="s">
        <v>1332</v>
      </c>
      <c r="V210" s="2" t="s">
        <v>73</v>
      </c>
      <c r="W210" s="2"/>
      <c r="X210" s="2"/>
      <c r="Y210" s="2"/>
      <c r="Z210" s="2"/>
      <c r="AA210" s="2"/>
      <c r="AB210" s="2" t="s">
        <v>1333</v>
      </c>
      <c r="AC210" s="2" t="n">
        <v>128</v>
      </c>
      <c r="AD210" s="2"/>
      <c r="AE210" s="2"/>
      <c r="AF210" s="2" t="s">
        <v>1334</v>
      </c>
      <c r="AG210" s="2" t="n">
        <v>113</v>
      </c>
    </row>
    <row r="211" customFormat="false" ht="15" hidden="false" customHeight="false" outlineLevel="0" collapsed="false">
      <c r="A211" s="2" t="s">
        <v>1335</v>
      </c>
      <c r="B211" s="2" t="s">
        <v>31</v>
      </c>
      <c r="C211" s="2" t="s">
        <v>65</v>
      </c>
      <c r="D211" s="2" t="s">
        <v>1336</v>
      </c>
      <c r="E211" s="2" t="s">
        <v>1126</v>
      </c>
      <c r="F211" s="2" t="s">
        <v>1109</v>
      </c>
      <c r="G211" s="2" t="s">
        <v>1215</v>
      </c>
      <c r="H211" s="2" t="n">
        <v>40.1727664426256</v>
      </c>
      <c r="I211" s="2" t="n">
        <v>-105.115282600731</v>
      </c>
      <c r="J211" s="2" t="s">
        <v>35</v>
      </c>
      <c r="K211" s="2" t="s">
        <v>88</v>
      </c>
      <c r="L211" s="2" t="s">
        <v>613</v>
      </c>
      <c r="M211" s="2" t="n">
        <v>1976</v>
      </c>
      <c r="N211" s="2" t="n">
        <v>2002</v>
      </c>
      <c r="O211" s="2" t="s">
        <v>1337</v>
      </c>
      <c r="P211" s="2" t="n">
        <v>9</v>
      </c>
      <c r="Q211" s="2" t="n">
        <v>9</v>
      </c>
      <c r="R211" s="2" t="n">
        <v>7</v>
      </c>
      <c r="S211" s="2" t="n">
        <v>1971</v>
      </c>
      <c r="T211" s="2" t="s">
        <v>1338</v>
      </c>
      <c r="U211" s="2" t="s">
        <v>1339</v>
      </c>
      <c r="V211" s="2" t="s">
        <v>73</v>
      </c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 customFormat="false" ht="15" hidden="false" customHeight="false" outlineLevel="0" collapsed="false">
      <c r="A212" s="2" t="s">
        <v>1340</v>
      </c>
      <c r="B212" s="2" t="s">
        <v>31</v>
      </c>
      <c r="C212" s="2" t="s">
        <v>65</v>
      </c>
      <c r="D212" s="2" t="s">
        <v>1341</v>
      </c>
      <c r="E212" s="2" t="s">
        <v>1126</v>
      </c>
      <c r="F212" s="2" t="s">
        <v>1109</v>
      </c>
      <c r="G212" s="2" t="s">
        <v>1215</v>
      </c>
      <c r="H212" s="2" t="n">
        <v>40.188549</v>
      </c>
      <c r="I212" s="2" t="n">
        <v>-105.113863</v>
      </c>
      <c r="J212" s="2" t="s">
        <v>35</v>
      </c>
      <c r="K212" s="2" t="s">
        <v>168</v>
      </c>
      <c r="L212" s="2"/>
      <c r="M212" s="2" t="n">
        <v>1976</v>
      </c>
      <c r="N212" s="2" t="n">
        <v>1992</v>
      </c>
      <c r="O212" s="2" t="s">
        <v>928</v>
      </c>
      <c r="P212" s="2" t="n">
        <v>8</v>
      </c>
      <c r="Q212" s="2" t="n">
        <v>3</v>
      </c>
      <c r="R212" s="2" t="n">
        <v>1</v>
      </c>
      <c r="S212" s="2" t="n">
        <v>1966</v>
      </c>
      <c r="T212" s="2" t="s">
        <v>1342</v>
      </c>
      <c r="U212" s="2" t="s">
        <v>1343</v>
      </c>
      <c r="V212" s="2" t="s">
        <v>73</v>
      </c>
      <c r="W212" s="2"/>
      <c r="X212" s="2"/>
      <c r="Y212" s="2"/>
      <c r="Z212" s="2"/>
      <c r="AA212" s="2"/>
      <c r="AB212" s="2"/>
      <c r="AC212" s="2"/>
      <c r="AD212" s="2"/>
      <c r="AE212" s="2"/>
      <c r="AF212" s="2" t="s">
        <v>1344</v>
      </c>
      <c r="AG212" s="2" t="n">
        <v>134</v>
      </c>
    </row>
    <row r="213" customFormat="false" ht="15" hidden="false" customHeight="false" outlineLevel="0" collapsed="false">
      <c r="A213" s="2" t="s">
        <v>1345</v>
      </c>
      <c r="B213" s="2" t="s">
        <v>31</v>
      </c>
      <c r="C213" s="2" t="s">
        <v>65</v>
      </c>
      <c r="D213" s="2" t="s">
        <v>1346</v>
      </c>
      <c r="E213" s="2" t="s">
        <v>1126</v>
      </c>
      <c r="F213" s="2" t="s">
        <v>1109</v>
      </c>
      <c r="G213" s="2" t="s">
        <v>1215</v>
      </c>
      <c r="H213" s="2" t="n">
        <v>40.1872950671084</v>
      </c>
      <c r="I213" s="2" t="n">
        <v>-105.100488604372</v>
      </c>
      <c r="J213" s="2" t="s">
        <v>35</v>
      </c>
      <c r="K213" s="2" t="s">
        <v>161</v>
      </c>
      <c r="L213" s="2"/>
      <c r="M213" s="2" t="n">
        <v>1976</v>
      </c>
      <c r="N213" s="2" t="n">
        <v>1976</v>
      </c>
      <c r="O213" s="2" t="s">
        <v>273</v>
      </c>
      <c r="P213" s="2" t="n">
        <v>1</v>
      </c>
      <c r="Q213" s="2" t="n">
        <v>1</v>
      </c>
      <c r="R213" s="2" t="n">
        <v>1</v>
      </c>
      <c r="S213" s="2" t="n">
        <v>1974</v>
      </c>
      <c r="T213" s="2" t="s">
        <v>1347</v>
      </c>
      <c r="U213" s="2" t="s">
        <v>1348</v>
      </c>
      <c r="V213" s="2" t="s">
        <v>73</v>
      </c>
      <c r="W213" s="2"/>
      <c r="X213" s="2"/>
      <c r="Y213" s="2"/>
      <c r="Z213" s="2"/>
      <c r="AA213" s="2"/>
      <c r="AB213" s="2"/>
      <c r="AC213" s="2"/>
      <c r="AD213" s="2"/>
      <c r="AE213" s="2"/>
      <c r="AF213" s="2" t="s">
        <v>1349</v>
      </c>
      <c r="AG213" s="2" t="n">
        <v>163</v>
      </c>
    </row>
    <row r="214" customFormat="false" ht="15" hidden="false" customHeight="false" outlineLevel="0" collapsed="false">
      <c r="A214" s="2" t="s">
        <v>1350</v>
      </c>
      <c r="B214" s="2" t="s">
        <v>31</v>
      </c>
      <c r="C214" s="2" t="s">
        <v>65</v>
      </c>
      <c r="D214" s="2" t="s">
        <v>1351</v>
      </c>
      <c r="E214" s="2" t="s">
        <v>1108</v>
      </c>
      <c r="F214" s="2" t="s">
        <v>1109</v>
      </c>
      <c r="G214" s="2" t="s">
        <v>1272</v>
      </c>
      <c r="H214" s="2" t="n">
        <v>40.0026035</v>
      </c>
      <c r="I214" s="2" t="n">
        <v>-105.2253575</v>
      </c>
      <c r="J214" s="2" t="s">
        <v>35</v>
      </c>
      <c r="K214" s="2" t="s">
        <v>161</v>
      </c>
      <c r="L214" s="2"/>
      <c r="M214" s="2" t="n">
        <v>1979</v>
      </c>
      <c r="N214" s="2" t="n">
        <v>1979</v>
      </c>
      <c r="O214" s="2" t="s">
        <v>288</v>
      </c>
      <c r="P214" s="2" t="n">
        <v>1</v>
      </c>
      <c r="Q214" s="2" t="n">
        <v>1</v>
      </c>
      <c r="R214" s="2" t="n">
        <v>1</v>
      </c>
      <c r="S214" s="2" t="n">
        <v>1965</v>
      </c>
      <c r="T214" s="2" t="s">
        <v>1352</v>
      </c>
      <c r="U214" s="2" t="s">
        <v>1353</v>
      </c>
      <c r="V214" s="2" t="s">
        <v>73</v>
      </c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 customFormat="false" ht="15" hidden="false" customHeight="false" outlineLevel="0" collapsed="false">
      <c r="A215" s="2" t="s">
        <v>1354</v>
      </c>
      <c r="B215" s="2" t="s">
        <v>31</v>
      </c>
      <c r="C215" s="2" t="s">
        <v>65</v>
      </c>
      <c r="D215" s="2" t="s">
        <v>1355</v>
      </c>
      <c r="E215" s="2" t="s">
        <v>1108</v>
      </c>
      <c r="F215" s="2" t="s">
        <v>1109</v>
      </c>
      <c r="G215" s="2" t="s">
        <v>1236</v>
      </c>
      <c r="H215" s="2" t="n">
        <v>40.0100929259259</v>
      </c>
      <c r="I215" s="2" t="n">
        <v>-105.258617259259</v>
      </c>
      <c r="J215" s="2" t="s">
        <v>35</v>
      </c>
      <c r="K215" s="2" t="s">
        <v>168</v>
      </c>
      <c r="L215" s="2"/>
      <c r="M215" s="2" t="n">
        <v>1979</v>
      </c>
      <c r="N215" s="2" t="n">
        <v>1993</v>
      </c>
      <c r="O215" s="2" t="s">
        <v>288</v>
      </c>
      <c r="P215" s="2" t="n">
        <v>8</v>
      </c>
      <c r="Q215" s="2" t="n">
        <v>4</v>
      </c>
      <c r="R215" s="2" t="n">
        <v>1</v>
      </c>
      <c r="S215" s="2" t="n">
        <v>1976</v>
      </c>
      <c r="T215" s="2" t="s">
        <v>1356</v>
      </c>
      <c r="U215" s="2" t="s">
        <v>1357</v>
      </c>
      <c r="V215" s="2" t="s">
        <v>73</v>
      </c>
      <c r="W215" s="2"/>
      <c r="X215" s="2"/>
      <c r="Y215" s="2"/>
      <c r="Z215" s="2"/>
      <c r="AA215" s="2"/>
      <c r="AB215" s="2"/>
      <c r="AC215" s="2"/>
      <c r="AD215" s="2"/>
      <c r="AE215" s="2"/>
      <c r="AF215" s="2" t="s">
        <v>1358</v>
      </c>
      <c r="AG215" s="2" t="n">
        <v>143</v>
      </c>
    </row>
    <row r="216" customFormat="false" ht="15" hidden="false" customHeight="false" outlineLevel="0" collapsed="false">
      <c r="A216" s="2" t="s">
        <v>1359</v>
      </c>
      <c r="B216" s="2" t="s">
        <v>31</v>
      </c>
      <c r="C216" s="2" t="s">
        <v>65</v>
      </c>
      <c r="D216" s="2" t="s">
        <v>1360</v>
      </c>
      <c r="E216" s="2" t="s">
        <v>1108</v>
      </c>
      <c r="F216" s="2" t="s">
        <v>1109</v>
      </c>
      <c r="G216" s="2" t="s">
        <v>1141</v>
      </c>
      <c r="H216" s="2" t="n">
        <v>40.01947411195</v>
      </c>
      <c r="I216" s="2" t="n">
        <v>-105.253743708227</v>
      </c>
      <c r="J216" s="2" t="s">
        <v>35</v>
      </c>
      <c r="K216" s="2" t="s">
        <v>168</v>
      </c>
      <c r="L216" s="2"/>
      <c r="M216" s="2" t="n">
        <v>1979</v>
      </c>
      <c r="N216" s="2" t="n">
        <v>1979</v>
      </c>
      <c r="O216" s="2" t="s">
        <v>288</v>
      </c>
      <c r="P216" s="2" t="n">
        <v>1</v>
      </c>
      <c r="Q216" s="2" t="n">
        <v>1</v>
      </c>
      <c r="R216" s="2" t="n">
        <v>1</v>
      </c>
      <c r="S216" s="2" t="n">
        <v>1966</v>
      </c>
      <c r="T216" s="2" t="s">
        <v>1361</v>
      </c>
      <c r="U216" s="2" t="s">
        <v>1362</v>
      </c>
      <c r="V216" s="2" t="s">
        <v>73</v>
      </c>
      <c r="W216" s="2"/>
      <c r="X216" s="2"/>
      <c r="Y216" s="2"/>
      <c r="Z216" s="2"/>
      <c r="AA216" s="2"/>
      <c r="AB216" s="2"/>
      <c r="AC216" s="2"/>
      <c r="AD216" s="2"/>
      <c r="AE216" s="2"/>
      <c r="AF216" s="2" t="s">
        <v>1363</v>
      </c>
      <c r="AG216" s="2" t="n">
        <v>60</v>
      </c>
    </row>
    <row r="217" customFormat="false" ht="15" hidden="false" customHeight="false" outlineLevel="0" collapsed="false">
      <c r="A217" s="2" t="s">
        <v>1364</v>
      </c>
      <c r="B217" s="2" t="s">
        <v>31</v>
      </c>
      <c r="C217" s="2" t="s">
        <v>65</v>
      </c>
      <c r="D217" s="2" t="s">
        <v>1365</v>
      </c>
      <c r="E217" s="2" t="s">
        <v>1108</v>
      </c>
      <c r="F217" s="2" t="s">
        <v>1109</v>
      </c>
      <c r="G217" s="2" t="s">
        <v>1141</v>
      </c>
      <c r="H217" s="2" t="n">
        <v>40.0127902040816</v>
      </c>
      <c r="I217" s="2" t="n">
        <v>-105.287226346939</v>
      </c>
      <c r="J217" s="2" t="s">
        <v>35</v>
      </c>
      <c r="K217" s="2" t="s">
        <v>168</v>
      </c>
      <c r="L217" s="2"/>
      <c r="M217" s="2" t="n">
        <v>1979</v>
      </c>
      <c r="N217" s="2" t="n">
        <v>1992</v>
      </c>
      <c r="O217" s="2" t="s">
        <v>288</v>
      </c>
      <c r="P217" s="2" t="n">
        <v>3</v>
      </c>
      <c r="Q217" s="2" t="n">
        <v>2</v>
      </c>
      <c r="R217" s="2" t="n">
        <v>1</v>
      </c>
      <c r="S217" s="2" t="n">
        <v>1971</v>
      </c>
      <c r="T217" s="2" t="s">
        <v>1366</v>
      </c>
      <c r="U217" s="2" t="s">
        <v>1367</v>
      </c>
      <c r="V217" s="2" t="s">
        <v>73</v>
      </c>
      <c r="W217" s="2"/>
      <c r="X217" s="2"/>
      <c r="Y217" s="2"/>
      <c r="Z217" s="2"/>
      <c r="AA217" s="2"/>
      <c r="AB217" s="2"/>
      <c r="AC217" s="2"/>
      <c r="AD217" s="2"/>
      <c r="AE217" s="2"/>
      <c r="AF217" s="2" t="s">
        <v>1368</v>
      </c>
      <c r="AG217" s="2" t="n">
        <v>216</v>
      </c>
    </row>
    <row r="218" customFormat="false" ht="15" hidden="false" customHeight="false" outlineLevel="0" collapsed="false">
      <c r="A218" s="2" t="s">
        <v>1369</v>
      </c>
      <c r="B218" s="2" t="s">
        <v>31</v>
      </c>
      <c r="C218" s="2" t="s">
        <v>65</v>
      </c>
      <c r="D218" s="2" t="s">
        <v>1370</v>
      </c>
      <c r="E218" s="2" t="s">
        <v>1126</v>
      </c>
      <c r="F218" s="2" t="s">
        <v>1109</v>
      </c>
      <c r="G218" s="2" t="s">
        <v>1215</v>
      </c>
      <c r="H218" s="2" t="n">
        <v>40.174013</v>
      </c>
      <c r="I218" s="2" t="n">
        <v>-105.121291</v>
      </c>
      <c r="J218" s="2" t="s">
        <v>35</v>
      </c>
      <c r="K218" s="2" t="s">
        <v>69</v>
      </c>
      <c r="L218" s="2"/>
      <c r="M218" s="2" t="n">
        <v>1979</v>
      </c>
      <c r="N218" s="2" t="n">
        <v>1983</v>
      </c>
      <c r="O218" s="2" t="s">
        <v>1371</v>
      </c>
      <c r="P218" s="2" t="n">
        <v>4</v>
      </c>
      <c r="Q218" s="2" t="n">
        <v>2</v>
      </c>
      <c r="R218" s="2" t="n">
        <v>2</v>
      </c>
      <c r="S218" s="2" t="n">
        <v>1977</v>
      </c>
      <c r="T218" s="2" t="s">
        <v>1372</v>
      </c>
      <c r="U218" s="2" t="s">
        <v>1373</v>
      </c>
      <c r="V218" s="2" t="s">
        <v>73</v>
      </c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 customFormat="false" ht="15" hidden="false" customHeight="false" outlineLevel="0" collapsed="false">
      <c r="A219" s="2" t="s">
        <v>1374</v>
      </c>
      <c r="B219" s="2" t="s">
        <v>31</v>
      </c>
      <c r="C219" s="2" t="s">
        <v>65</v>
      </c>
      <c r="D219" s="2" t="s">
        <v>1375</v>
      </c>
      <c r="E219" s="2" t="s">
        <v>1126</v>
      </c>
      <c r="F219" s="2" t="s">
        <v>1109</v>
      </c>
      <c r="G219" s="2" t="s">
        <v>1215</v>
      </c>
      <c r="H219" s="2" t="n">
        <v>40.1660260816327</v>
      </c>
      <c r="I219" s="2" t="n">
        <v>-105.093131908163</v>
      </c>
      <c r="J219" s="2" t="s">
        <v>35</v>
      </c>
      <c r="K219" s="2" t="s">
        <v>168</v>
      </c>
      <c r="L219" s="2"/>
      <c r="M219" s="2" t="n">
        <v>1979</v>
      </c>
      <c r="N219" s="2" t="n">
        <v>1999</v>
      </c>
      <c r="O219" s="2" t="s">
        <v>1376</v>
      </c>
      <c r="P219" s="2" t="n">
        <v>7</v>
      </c>
      <c r="Q219" s="2" t="n">
        <v>2</v>
      </c>
      <c r="R219" s="2" t="n">
        <v>2</v>
      </c>
      <c r="S219" s="2" t="n">
        <v>1971</v>
      </c>
      <c r="T219" s="2" t="s">
        <v>1377</v>
      </c>
      <c r="U219" s="2" t="s">
        <v>1378</v>
      </c>
      <c r="V219" s="2" t="s">
        <v>73</v>
      </c>
      <c r="W219" s="2"/>
      <c r="X219" s="2"/>
      <c r="Y219" s="2"/>
      <c r="Z219" s="2"/>
      <c r="AA219" s="2"/>
      <c r="AB219" s="2"/>
      <c r="AC219" s="2"/>
      <c r="AD219" s="2"/>
      <c r="AE219" s="2"/>
      <c r="AF219" s="2" t="s">
        <v>1379</v>
      </c>
      <c r="AG219" s="2" t="n">
        <v>170</v>
      </c>
    </row>
    <row r="220" customFormat="false" ht="15" hidden="false" customHeight="false" outlineLevel="0" collapsed="false">
      <c r="A220" s="2" t="s">
        <v>1380</v>
      </c>
      <c r="B220" s="2" t="s">
        <v>31</v>
      </c>
      <c r="C220" s="2" t="s">
        <v>65</v>
      </c>
      <c r="D220" s="2" t="s">
        <v>1381</v>
      </c>
      <c r="E220" s="2" t="s">
        <v>1108</v>
      </c>
      <c r="F220" s="2" t="s">
        <v>1109</v>
      </c>
      <c r="G220" s="2" t="s">
        <v>1141</v>
      </c>
      <c r="H220" s="2" t="n">
        <v>40.0165122784345</v>
      </c>
      <c r="I220" s="2" t="n">
        <v>-105.186898051879</v>
      </c>
      <c r="J220" s="2" t="s">
        <v>35</v>
      </c>
      <c r="K220" s="2" t="s">
        <v>168</v>
      </c>
      <c r="L220" s="2" t="s">
        <v>613</v>
      </c>
      <c r="M220" s="2" t="n">
        <v>1980</v>
      </c>
      <c r="N220" s="2" t="n">
        <v>1999</v>
      </c>
      <c r="O220" s="2" t="s">
        <v>1382</v>
      </c>
      <c r="P220" s="2" t="n">
        <v>7</v>
      </c>
      <c r="Q220" s="2" t="n">
        <v>4</v>
      </c>
      <c r="R220" s="2" t="n">
        <v>3</v>
      </c>
      <c r="S220" s="2" t="n">
        <v>1978</v>
      </c>
      <c r="T220" s="2" t="s">
        <v>1383</v>
      </c>
      <c r="U220" s="2" t="s">
        <v>1384</v>
      </c>
      <c r="V220" s="2" t="s">
        <v>73</v>
      </c>
      <c r="W220" s="2"/>
      <c r="X220" s="2"/>
      <c r="Y220" s="2"/>
      <c r="Z220" s="2"/>
      <c r="AA220" s="2"/>
      <c r="AB220" s="2"/>
      <c r="AC220" s="2"/>
      <c r="AD220" s="2"/>
      <c r="AE220" s="2"/>
      <c r="AF220" s="2" t="s">
        <v>1385</v>
      </c>
      <c r="AG220" s="2" t="n">
        <v>82</v>
      </c>
    </row>
    <row r="221" customFormat="false" ht="15" hidden="false" customHeight="false" outlineLevel="0" collapsed="false">
      <c r="A221" s="2" t="s">
        <v>1386</v>
      </c>
      <c r="B221" s="2" t="s">
        <v>31</v>
      </c>
      <c r="C221" s="2" t="s">
        <v>65</v>
      </c>
      <c r="D221" s="2" t="s">
        <v>1387</v>
      </c>
      <c r="E221" s="2" t="s">
        <v>1108</v>
      </c>
      <c r="F221" s="2" t="s">
        <v>1109</v>
      </c>
      <c r="G221" s="2" t="s">
        <v>1272</v>
      </c>
      <c r="H221" s="2" t="n">
        <v>40.0293417349667</v>
      </c>
      <c r="I221" s="2" t="n">
        <v>-105.130994885206</v>
      </c>
      <c r="J221" s="2" t="s">
        <v>35</v>
      </c>
      <c r="K221" s="2" t="s">
        <v>161</v>
      </c>
      <c r="L221" s="2"/>
      <c r="M221" s="2" t="n">
        <v>1980</v>
      </c>
      <c r="N221" s="2" t="n">
        <v>1980</v>
      </c>
      <c r="O221" s="2" t="s">
        <v>319</v>
      </c>
      <c r="P221" s="2" t="n">
        <v>1</v>
      </c>
      <c r="Q221" s="2" t="n">
        <v>1</v>
      </c>
      <c r="R221" s="2" t="n">
        <v>1</v>
      </c>
      <c r="S221" s="2" t="n">
        <v>1965</v>
      </c>
      <c r="T221" s="2" t="s">
        <v>1388</v>
      </c>
      <c r="U221" s="2" t="s">
        <v>1389</v>
      </c>
      <c r="V221" s="2" t="s">
        <v>73</v>
      </c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 customFormat="false" ht="15" hidden="false" customHeight="false" outlineLevel="0" collapsed="false">
      <c r="A222" s="2" t="s">
        <v>1390</v>
      </c>
      <c r="B222" s="2" t="s">
        <v>31</v>
      </c>
      <c r="C222" s="2" t="s">
        <v>65</v>
      </c>
      <c r="D222" s="2" t="s">
        <v>1391</v>
      </c>
      <c r="E222" s="2" t="s">
        <v>1108</v>
      </c>
      <c r="F222" s="2" t="s">
        <v>1109</v>
      </c>
      <c r="G222" s="2" t="s">
        <v>1272</v>
      </c>
      <c r="H222" s="2" t="n">
        <v>40.0155171933857</v>
      </c>
      <c r="I222" s="2" t="n">
        <v>-105.23383036172</v>
      </c>
      <c r="J222" s="2" t="s">
        <v>35</v>
      </c>
      <c r="K222" s="2" t="s">
        <v>69</v>
      </c>
      <c r="L222" s="2"/>
      <c r="M222" s="2" t="n">
        <v>1980</v>
      </c>
      <c r="N222" s="2" t="n">
        <v>1999</v>
      </c>
      <c r="O222" s="2" t="s">
        <v>1392</v>
      </c>
      <c r="P222" s="2" t="n">
        <v>3</v>
      </c>
      <c r="Q222" s="2" t="n">
        <v>2</v>
      </c>
      <c r="R222" s="2" t="n">
        <v>2</v>
      </c>
      <c r="S222" s="2" t="n">
        <v>1974</v>
      </c>
      <c r="T222" s="2" t="s">
        <v>1393</v>
      </c>
      <c r="U222" s="2" t="s">
        <v>1394</v>
      </c>
      <c r="V222" s="2" t="s">
        <v>73</v>
      </c>
      <c r="W222" s="2"/>
      <c r="X222" s="2"/>
      <c r="Y222" s="2"/>
      <c r="Z222" s="2"/>
      <c r="AA222" s="2"/>
      <c r="AB222" s="2"/>
      <c r="AC222" s="2"/>
      <c r="AD222" s="2" t="s">
        <v>1395</v>
      </c>
      <c r="AE222" s="2" t="n">
        <v>180</v>
      </c>
      <c r="AF222" s="2" t="s">
        <v>1396</v>
      </c>
      <c r="AG222" s="2" t="n">
        <v>108</v>
      </c>
    </row>
    <row r="223" customFormat="false" ht="15" hidden="false" customHeight="false" outlineLevel="0" collapsed="false">
      <c r="A223" s="2" t="s">
        <v>1397</v>
      </c>
      <c r="B223" s="2" t="s">
        <v>31</v>
      </c>
      <c r="C223" s="2" t="s">
        <v>65</v>
      </c>
      <c r="D223" s="2" t="s">
        <v>1398</v>
      </c>
      <c r="E223" s="2" t="s">
        <v>1108</v>
      </c>
      <c r="F223" s="2" t="s">
        <v>1109</v>
      </c>
      <c r="G223" s="2" t="s">
        <v>1272</v>
      </c>
      <c r="H223" s="2" t="n">
        <v>40.0579959714286</v>
      </c>
      <c r="I223" s="2" t="n">
        <v>-105.17416</v>
      </c>
      <c r="J223" s="2" t="s">
        <v>35</v>
      </c>
      <c r="K223" s="2" t="s">
        <v>88</v>
      </c>
      <c r="L223" s="2"/>
      <c r="M223" s="2" t="n">
        <v>1980</v>
      </c>
      <c r="N223" s="2" t="n">
        <v>1999</v>
      </c>
      <c r="O223" s="2" t="s">
        <v>1399</v>
      </c>
      <c r="P223" s="2" t="n">
        <v>8</v>
      </c>
      <c r="Q223" s="2" t="n">
        <v>2</v>
      </c>
      <c r="R223" s="2" t="n">
        <v>2</v>
      </c>
      <c r="S223" s="2" t="n">
        <v>1979</v>
      </c>
      <c r="T223" s="2" t="s">
        <v>1400</v>
      </c>
      <c r="U223" s="2" t="s">
        <v>1401</v>
      </c>
      <c r="V223" s="2" t="s">
        <v>73</v>
      </c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 customFormat="false" ht="15" hidden="false" customHeight="false" outlineLevel="0" collapsed="false">
      <c r="A224" s="2" t="s">
        <v>1402</v>
      </c>
      <c r="B224" s="2" t="s">
        <v>31</v>
      </c>
      <c r="C224" s="2" t="s">
        <v>65</v>
      </c>
      <c r="D224" s="2" t="s">
        <v>1403</v>
      </c>
      <c r="E224" s="2" t="s">
        <v>1108</v>
      </c>
      <c r="F224" s="2" t="s">
        <v>1109</v>
      </c>
      <c r="G224" s="2" t="s">
        <v>1141</v>
      </c>
      <c r="H224" s="2" t="n">
        <v>40.0127875917787</v>
      </c>
      <c r="I224" s="2" t="n">
        <v>-105.293685857549</v>
      </c>
      <c r="J224" s="2" t="s">
        <v>35</v>
      </c>
      <c r="K224" s="2" t="s">
        <v>168</v>
      </c>
      <c r="L224" s="2"/>
      <c r="M224" s="2" t="n">
        <v>1980</v>
      </c>
      <c r="N224" s="2" t="n">
        <v>1993</v>
      </c>
      <c r="O224" s="2" t="s">
        <v>1404</v>
      </c>
      <c r="P224" s="2" t="n">
        <v>5</v>
      </c>
      <c r="Q224" s="2" t="n">
        <v>4</v>
      </c>
      <c r="R224" s="2" t="n">
        <v>2</v>
      </c>
      <c r="S224" s="2" t="n">
        <v>1965</v>
      </c>
      <c r="T224" s="2" t="s">
        <v>1405</v>
      </c>
      <c r="U224" s="2" t="s">
        <v>1406</v>
      </c>
      <c r="V224" s="2" t="s">
        <v>73</v>
      </c>
      <c r="W224" s="2"/>
      <c r="X224" s="2"/>
      <c r="Y224" s="2"/>
      <c r="Z224" s="2"/>
      <c r="AA224" s="2"/>
      <c r="AB224" s="2" t="s">
        <v>1407</v>
      </c>
      <c r="AC224" s="2" t="n">
        <v>137</v>
      </c>
      <c r="AD224" s="2"/>
      <c r="AE224" s="2"/>
      <c r="AF224" s="2"/>
      <c r="AG224" s="2"/>
    </row>
    <row r="225" customFormat="false" ht="15" hidden="false" customHeight="false" outlineLevel="0" collapsed="false">
      <c r="A225" s="2" t="s">
        <v>1408</v>
      </c>
      <c r="B225" s="2" t="s">
        <v>31</v>
      </c>
      <c r="C225" s="2" t="s">
        <v>65</v>
      </c>
      <c r="D225" s="2" t="s">
        <v>1409</v>
      </c>
      <c r="E225" s="2" t="s">
        <v>1108</v>
      </c>
      <c r="F225" s="2" t="s">
        <v>1109</v>
      </c>
      <c r="G225" s="2" t="s">
        <v>1236</v>
      </c>
      <c r="H225" s="2" t="n">
        <v>40.0146759774022</v>
      </c>
      <c r="I225" s="2" t="n">
        <v>-105.133528673721</v>
      </c>
      <c r="J225" s="2" t="s">
        <v>35</v>
      </c>
      <c r="K225" s="2" t="s">
        <v>168</v>
      </c>
      <c r="L225" s="2"/>
      <c r="M225" s="2" t="n">
        <v>1980</v>
      </c>
      <c r="N225" s="2" t="n">
        <v>1980</v>
      </c>
      <c r="O225" s="2" t="s">
        <v>319</v>
      </c>
      <c r="P225" s="2" t="n">
        <v>1</v>
      </c>
      <c r="Q225" s="2" t="n">
        <v>1</v>
      </c>
      <c r="R225" s="2" t="n">
        <v>1</v>
      </c>
      <c r="S225" s="2" t="n">
        <v>1951</v>
      </c>
      <c r="T225" s="2" t="s">
        <v>1410</v>
      </c>
      <c r="U225" s="2" t="s">
        <v>1411</v>
      </c>
      <c r="V225" s="2" t="s">
        <v>73</v>
      </c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 customFormat="false" ht="15" hidden="false" customHeight="false" outlineLevel="0" collapsed="false">
      <c r="A226" s="2" t="s">
        <v>1412</v>
      </c>
      <c r="B226" s="2" t="s">
        <v>31</v>
      </c>
      <c r="C226" s="2" t="s">
        <v>65</v>
      </c>
      <c r="D226" s="2" t="s">
        <v>1413</v>
      </c>
      <c r="E226" s="2" t="s">
        <v>1121</v>
      </c>
      <c r="F226" s="2" t="s">
        <v>1109</v>
      </c>
      <c r="G226" s="2" t="s">
        <v>1298</v>
      </c>
      <c r="H226" s="2" t="n">
        <v>39.9951026938776</v>
      </c>
      <c r="I226" s="2" t="n">
        <v>-105.090460857143</v>
      </c>
      <c r="J226" s="2" t="s">
        <v>35</v>
      </c>
      <c r="K226" s="2" t="s">
        <v>258</v>
      </c>
      <c r="L226" s="2"/>
      <c r="M226" s="2" t="n">
        <v>1980</v>
      </c>
      <c r="N226" s="2" t="n">
        <v>1980</v>
      </c>
      <c r="O226" s="2" t="s">
        <v>319</v>
      </c>
      <c r="P226" s="2" t="n">
        <v>1</v>
      </c>
      <c r="Q226" s="2" t="n">
        <v>3</v>
      </c>
      <c r="R226" s="2" t="n">
        <v>3</v>
      </c>
      <c r="S226" s="2" t="n">
        <v>1950</v>
      </c>
      <c r="T226" s="2" t="s">
        <v>1414</v>
      </c>
      <c r="U226" s="2" t="s">
        <v>1415</v>
      </c>
      <c r="V226" s="2" t="s">
        <v>73</v>
      </c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 customFormat="false" ht="15" hidden="false" customHeight="false" outlineLevel="0" collapsed="false">
      <c r="A227" s="2" t="s">
        <v>1416</v>
      </c>
      <c r="B227" s="2" t="s">
        <v>31</v>
      </c>
      <c r="C227" s="2" t="s">
        <v>65</v>
      </c>
      <c r="D227" s="2" t="s">
        <v>1417</v>
      </c>
      <c r="E227" s="2" t="s">
        <v>1121</v>
      </c>
      <c r="F227" s="2" t="s">
        <v>1109</v>
      </c>
      <c r="G227" s="2" t="s">
        <v>1298</v>
      </c>
      <c r="H227" s="2" t="n">
        <v>40.000233</v>
      </c>
      <c r="I227" s="2" t="n">
        <v>-105.091474</v>
      </c>
      <c r="J227" s="2" t="s">
        <v>35</v>
      </c>
      <c r="K227" s="2" t="s">
        <v>79</v>
      </c>
      <c r="L227" s="2"/>
      <c r="M227" s="2" t="n">
        <v>1980</v>
      </c>
      <c r="N227" s="2" t="n">
        <v>1983</v>
      </c>
      <c r="O227" s="2" t="s">
        <v>802</v>
      </c>
      <c r="P227" s="2" t="n">
        <v>3</v>
      </c>
      <c r="Q227" s="2" t="n">
        <v>1</v>
      </c>
      <c r="R227" s="2" t="n">
        <v>1</v>
      </c>
      <c r="S227" s="2" t="n">
        <v>1978</v>
      </c>
      <c r="T227" s="2" t="s">
        <v>1418</v>
      </c>
      <c r="U227" s="2" t="s">
        <v>1419</v>
      </c>
      <c r="V227" s="2" t="s">
        <v>73</v>
      </c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 customFormat="false" ht="15" hidden="false" customHeight="false" outlineLevel="0" collapsed="false">
      <c r="A228" s="2" t="s">
        <v>1420</v>
      </c>
      <c r="B228" s="2" t="s">
        <v>31</v>
      </c>
      <c r="C228" s="2" t="s">
        <v>65</v>
      </c>
      <c r="D228" s="2" t="s">
        <v>1421</v>
      </c>
      <c r="E228" s="2" t="s">
        <v>1121</v>
      </c>
      <c r="F228" s="2" t="s">
        <v>1109</v>
      </c>
      <c r="G228" s="2" t="s">
        <v>1298</v>
      </c>
      <c r="H228" s="2" t="n">
        <v>40.0001764536552</v>
      </c>
      <c r="I228" s="2" t="n">
        <v>-105.112814543836</v>
      </c>
      <c r="J228" s="2" t="s">
        <v>35</v>
      </c>
      <c r="K228" s="2" t="s">
        <v>79</v>
      </c>
      <c r="L228" s="2"/>
      <c r="M228" s="2" t="n">
        <v>1980</v>
      </c>
      <c r="N228" s="2" t="n">
        <v>1992</v>
      </c>
      <c r="O228" s="2" t="s">
        <v>1422</v>
      </c>
      <c r="P228" s="2" t="n">
        <v>5</v>
      </c>
      <c r="Q228" s="2" t="n">
        <v>1</v>
      </c>
      <c r="R228" s="2" t="n">
        <v>1</v>
      </c>
      <c r="S228" s="2" t="n">
        <v>1959</v>
      </c>
      <c r="T228" s="2" t="s">
        <v>1423</v>
      </c>
      <c r="U228" s="2" t="s">
        <v>1424</v>
      </c>
      <c r="V228" s="2" t="s">
        <v>73</v>
      </c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 customFormat="false" ht="15" hidden="false" customHeight="false" outlineLevel="0" collapsed="false">
      <c r="A229" s="2" t="s">
        <v>1425</v>
      </c>
      <c r="B229" s="2" t="s">
        <v>31</v>
      </c>
      <c r="C229" s="2" t="s">
        <v>65</v>
      </c>
      <c r="D229" s="2" t="s">
        <v>1426</v>
      </c>
      <c r="E229" s="2" t="s">
        <v>1121</v>
      </c>
      <c r="F229" s="2" t="s">
        <v>1109</v>
      </c>
      <c r="G229" s="2" t="s">
        <v>1298</v>
      </c>
      <c r="H229" s="2" t="n">
        <v>39.9634161683073</v>
      </c>
      <c r="I229" s="2" t="n">
        <v>-105.095610796422</v>
      </c>
      <c r="J229" s="2" t="s">
        <v>35</v>
      </c>
      <c r="K229" s="2" t="s">
        <v>153</v>
      </c>
      <c r="L229" s="2"/>
      <c r="M229" s="2" t="n">
        <v>1980</v>
      </c>
      <c r="N229" s="2" t="n">
        <v>2002</v>
      </c>
      <c r="O229" s="2" t="s">
        <v>1427</v>
      </c>
      <c r="P229" s="2" t="n">
        <v>6</v>
      </c>
      <c r="Q229" s="2" t="n">
        <v>1</v>
      </c>
      <c r="R229" s="2" t="n">
        <v>1</v>
      </c>
      <c r="S229" s="2" t="n">
        <v>1956</v>
      </c>
      <c r="T229" s="2" t="s">
        <v>1428</v>
      </c>
      <c r="U229" s="2" t="s">
        <v>1429</v>
      </c>
      <c r="V229" s="2" t="s">
        <v>73</v>
      </c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 customFormat="false" ht="15" hidden="false" customHeight="false" outlineLevel="0" collapsed="false">
      <c r="A230" s="2" t="s">
        <v>1430</v>
      </c>
      <c r="B230" s="2" t="s">
        <v>31</v>
      </c>
      <c r="C230" s="2" t="s">
        <v>65</v>
      </c>
      <c r="D230" s="2" t="s">
        <v>1431</v>
      </c>
      <c r="E230" s="2" t="s">
        <v>1126</v>
      </c>
      <c r="F230" s="2" t="s">
        <v>1109</v>
      </c>
      <c r="G230" s="2" t="s">
        <v>1215</v>
      </c>
      <c r="H230" s="2" t="n">
        <v>40.1634657814815</v>
      </c>
      <c r="I230" s="2" t="n">
        <v>-105.11189547037</v>
      </c>
      <c r="J230" s="2" t="s">
        <v>35</v>
      </c>
      <c r="K230" s="2" t="s">
        <v>88</v>
      </c>
      <c r="L230" s="2"/>
      <c r="M230" s="2" t="n">
        <v>1980</v>
      </c>
      <c r="N230" s="2" t="n">
        <v>2002</v>
      </c>
      <c r="O230" s="2" t="s">
        <v>1432</v>
      </c>
      <c r="P230" s="2" t="n">
        <v>6</v>
      </c>
      <c r="Q230" s="2" t="n">
        <v>4</v>
      </c>
      <c r="R230" s="2" t="n">
        <v>3</v>
      </c>
      <c r="S230" s="2" t="n">
        <v>1965</v>
      </c>
      <c r="T230" s="2" t="s">
        <v>1433</v>
      </c>
      <c r="U230" s="2" t="s">
        <v>1434</v>
      </c>
      <c r="V230" s="2" t="s">
        <v>73</v>
      </c>
      <c r="W230" s="2"/>
      <c r="X230" s="2"/>
      <c r="Y230" s="2"/>
      <c r="Z230" s="2"/>
      <c r="AA230" s="2"/>
      <c r="AB230" s="2"/>
      <c r="AC230" s="2"/>
      <c r="AD230" s="2"/>
      <c r="AE230" s="2"/>
      <c r="AF230" s="2" t="s">
        <v>1435</v>
      </c>
      <c r="AG230" s="2" t="n">
        <v>196</v>
      </c>
    </row>
    <row r="231" customFormat="false" ht="15" hidden="false" customHeight="false" outlineLevel="0" collapsed="false">
      <c r="A231" s="2" t="s">
        <v>1436</v>
      </c>
      <c r="B231" s="2" t="s">
        <v>31</v>
      </c>
      <c r="C231" s="2" t="s">
        <v>65</v>
      </c>
      <c r="D231" s="2" t="s">
        <v>1437</v>
      </c>
      <c r="E231" s="2" t="s">
        <v>1126</v>
      </c>
      <c r="F231" s="2" t="s">
        <v>1109</v>
      </c>
      <c r="G231" s="2" t="s">
        <v>1215</v>
      </c>
      <c r="H231" s="2" t="n">
        <v>40.1709508901565</v>
      </c>
      <c r="I231" s="2" t="n">
        <v>-105.121288981495</v>
      </c>
      <c r="J231" s="2" t="s">
        <v>35</v>
      </c>
      <c r="K231" s="2" t="s">
        <v>69</v>
      </c>
      <c r="L231" s="2" t="s">
        <v>1438</v>
      </c>
      <c r="M231" s="2" t="n">
        <v>1980</v>
      </c>
      <c r="N231" s="2" t="n">
        <v>2002</v>
      </c>
      <c r="O231" s="2" t="s">
        <v>1439</v>
      </c>
      <c r="P231" s="2" t="n">
        <v>8</v>
      </c>
      <c r="Q231" s="2" t="n">
        <v>11</v>
      </c>
      <c r="R231" s="2" t="n">
        <v>9</v>
      </c>
      <c r="S231" s="2" t="n">
        <v>1965</v>
      </c>
      <c r="T231" s="2" t="s">
        <v>1440</v>
      </c>
      <c r="U231" s="2" t="s">
        <v>1441</v>
      </c>
      <c r="V231" s="2" t="s">
        <v>73</v>
      </c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 customFormat="false" ht="15" hidden="false" customHeight="false" outlineLevel="0" collapsed="false">
      <c r="A232" s="2" t="s">
        <v>1442</v>
      </c>
      <c r="B232" s="2" t="s">
        <v>31</v>
      </c>
      <c r="C232" s="2" t="s">
        <v>65</v>
      </c>
      <c r="D232" s="2" t="s">
        <v>1443</v>
      </c>
      <c r="E232" s="2" t="s">
        <v>1108</v>
      </c>
      <c r="F232" s="2" t="s">
        <v>1109</v>
      </c>
      <c r="G232" s="2" t="s">
        <v>1236</v>
      </c>
      <c r="H232" s="2" t="n">
        <v>40.0145835429453</v>
      </c>
      <c r="I232" s="2" t="n">
        <v>-105.249676111213</v>
      </c>
      <c r="J232" s="2" t="s">
        <v>35</v>
      </c>
      <c r="K232" s="2" t="s">
        <v>69</v>
      </c>
      <c r="L232" s="2"/>
      <c r="M232" s="2" t="n">
        <v>1980</v>
      </c>
      <c r="N232" s="2" t="n">
        <v>1999</v>
      </c>
      <c r="O232" s="2" t="s">
        <v>441</v>
      </c>
      <c r="P232" s="2" t="n">
        <v>7</v>
      </c>
      <c r="Q232" s="2" t="n">
        <v>7</v>
      </c>
      <c r="R232" s="2" t="n">
        <v>1</v>
      </c>
      <c r="S232" s="2" t="n">
        <v>1951</v>
      </c>
      <c r="T232" s="2" t="s">
        <v>1444</v>
      </c>
      <c r="U232" s="2" t="s">
        <v>1445</v>
      </c>
      <c r="V232" s="2" t="s">
        <v>73</v>
      </c>
      <c r="W232" s="2"/>
      <c r="X232" s="2"/>
      <c r="Y232" s="2"/>
      <c r="Z232" s="2"/>
      <c r="AA232" s="2"/>
      <c r="AB232" s="2"/>
      <c r="AC232" s="2"/>
      <c r="AD232" s="2"/>
      <c r="AE232" s="2"/>
      <c r="AF232" s="2" t="s">
        <v>1446</v>
      </c>
      <c r="AG232" s="2" t="n">
        <v>104</v>
      </c>
    </row>
    <row r="233" customFormat="false" ht="15" hidden="false" customHeight="false" outlineLevel="0" collapsed="false">
      <c r="A233" s="2" t="s">
        <v>1447</v>
      </c>
      <c r="B233" s="2" t="s">
        <v>31</v>
      </c>
      <c r="C233" s="2" t="s">
        <v>65</v>
      </c>
      <c r="D233" s="2" t="s">
        <v>1448</v>
      </c>
      <c r="E233" s="2" t="s">
        <v>1108</v>
      </c>
      <c r="F233" s="2" t="s">
        <v>1109</v>
      </c>
      <c r="G233" s="2" t="s">
        <v>1272</v>
      </c>
      <c r="H233" s="2" t="n">
        <v>40.0275602386361</v>
      </c>
      <c r="I233" s="2" t="n">
        <v>-105.253533207921</v>
      </c>
      <c r="J233" s="2" t="s">
        <v>35</v>
      </c>
      <c r="K233" s="2" t="s">
        <v>903</v>
      </c>
      <c r="L233" s="2"/>
      <c r="M233" s="2" t="n">
        <v>1982</v>
      </c>
      <c r="N233" s="2" t="n">
        <v>1999</v>
      </c>
      <c r="O233" s="2" t="s">
        <v>1449</v>
      </c>
      <c r="P233" s="2" t="n">
        <v>8</v>
      </c>
      <c r="Q233" s="2" t="n">
        <v>5</v>
      </c>
      <c r="R233" s="2" t="n">
        <v>2</v>
      </c>
      <c r="S233" s="2" t="n">
        <v>1967</v>
      </c>
      <c r="T233" s="2" t="s">
        <v>1450</v>
      </c>
      <c r="U233" s="2" t="s">
        <v>1451</v>
      </c>
      <c r="V233" s="2" t="s">
        <v>73</v>
      </c>
      <c r="W233" s="2"/>
      <c r="X233" s="2"/>
      <c r="Y233" s="2"/>
      <c r="Z233" s="2"/>
      <c r="AA233" s="2"/>
      <c r="AB233" s="2"/>
      <c r="AC233" s="2"/>
      <c r="AD233" s="2" t="s">
        <v>1178</v>
      </c>
      <c r="AE233" s="2" t="n">
        <v>206</v>
      </c>
      <c r="AF233" s="2" t="s">
        <v>1179</v>
      </c>
      <c r="AG233" s="2" t="n">
        <v>92</v>
      </c>
    </row>
    <row r="234" customFormat="false" ht="15" hidden="false" customHeight="false" outlineLevel="0" collapsed="false">
      <c r="A234" s="2" t="s">
        <v>1452</v>
      </c>
      <c r="B234" s="2" t="s">
        <v>31</v>
      </c>
      <c r="C234" s="2" t="s">
        <v>65</v>
      </c>
      <c r="D234" s="2" t="s">
        <v>1453</v>
      </c>
      <c r="E234" s="2" t="s">
        <v>1108</v>
      </c>
      <c r="F234" s="2" t="s">
        <v>1109</v>
      </c>
      <c r="G234" s="2" t="s">
        <v>1236</v>
      </c>
      <c r="H234" s="2" t="n">
        <v>39.9894501115035</v>
      </c>
      <c r="I234" s="2" t="n">
        <v>-105.1629224496</v>
      </c>
      <c r="J234" s="2" t="s">
        <v>35</v>
      </c>
      <c r="K234" s="2" t="s">
        <v>96</v>
      </c>
      <c r="L234" s="2"/>
      <c r="M234" s="2" t="n">
        <v>1982</v>
      </c>
      <c r="N234" s="2" t="n">
        <v>1990</v>
      </c>
      <c r="O234" s="2" t="s">
        <v>904</v>
      </c>
      <c r="P234" s="2" t="n">
        <v>7</v>
      </c>
      <c r="Q234" s="2" t="n">
        <v>1</v>
      </c>
      <c r="R234" s="2" t="n">
        <v>1</v>
      </c>
      <c r="S234" s="2" t="n">
        <v>1976</v>
      </c>
      <c r="T234" s="2" t="s">
        <v>1454</v>
      </c>
      <c r="U234" s="2" t="s">
        <v>1455</v>
      </c>
      <c r="V234" s="2" t="s">
        <v>73</v>
      </c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 customFormat="false" ht="15" hidden="false" customHeight="false" outlineLevel="0" collapsed="false">
      <c r="A235" s="2" t="s">
        <v>1456</v>
      </c>
      <c r="B235" s="2" t="s">
        <v>31</v>
      </c>
      <c r="C235" s="2" t="s">
        <v>65</v>
      </c>
      <c r="D235" s="2" t="s">
        <v>1457</v>
      </c>
      <c r="E235" s="2" t="s">
        <v>1108</v>
      </c>
      <c r="F235" s="2" t="s">
        <v>1109</v>
      </c>
      <c r="G235" s="2" t="s">
        <v>1272</v>
      </c>
      <c r="H235" s="2" t="n">
        <v>40.0158720261248</v>
      </c>
      <c r="I235" s="2" t="n">
        <v>-105.185886222783</v>
      </c>
      <c r="J235" s="2" t="s">
        <v>35</v>
      </c>
      <c r="K235" s="2" t="s">
        <v>79</v>
      </c>
      <c r="L235" s="2"/>
      <c r="M235" s="2" t="n">
        <v>1982</v>
      </c>
      <c r="N235" s="2" t="n">
        <v>1982</v>
      </c>
      <c r="O235" s="2" t="s">
        <v>893</v>
      </c>
      <c r="P235" s="2" t="n">
        <v>1</v>
      </c>
      <c r="Q235" s="2" t="n">
        <v>1</v>
      </c>
      <c r="R235" s="2" t="n">
        <v>1</v>
      </c>
      <c r="S235" s="2" t="n">
        <v>1976</v>
      </c>
      <c r="T235" s="2" t="s">
        <v>1458</v>
      </c>
      <c r="U235" s="2" t="s">
        <v>1459</v>
      </c>
      <c r="V235" s="2" t="s">
        <v>73</v>
      </c>
      <c r="W235" s="2"/>
      <c r="X235" s="2"/>
      <c r="Y235" s="2"/>
      <c r="Z235" s="2"/>
      <c r="AA235" s="2"/>
      <c r="AB235" s="2"/>
      <c r="AC235" s="2"/>
      <c r="AD235" s="2"/>
      <c r="AE235" s="2"/>
      <c r="AF235" s="2" t="s">
        <v>1385</v>
      </c>
      <c r="AG235" s="2" t="n">
        <v>42</v>
      </c>
    </row>
    <row r="236" customFormat="false" ht="15" hidden="false" customHeight="false" outlineLevel="0" collapsed="false">
      <c r="A236" s="2" t="s">
        <v>1460</v>
      </c>
      <c r="B236" s="2" t="s">
        <v>31</v>
      </c>
      <c r="C236" s="2" t="s">
        <v>65</v>
      </c>
      <c r="D236" s="2" t="s">
        <v>1461</v>
      </c>
      <c r="E236" s="2" t="s">
        <v>1126</v>
      </c>
      <c r="F236" s="2" t="s">
        <v>1109</v>
      </c>
      <c r="G236" s="2" t="s">
        <v>1215</v>
      </c>
      <c r="H236" s="2" t="n">
        <v>40.1399277142857</v>
      </c>
      <c r="I236" s="2" t="n">
        <v>-105.099634142857</v>
      </c>
      <c r="J236" s="2" t="s">
        <v>35</v>
      </c>
      <c r="K236" s="2" t="s">
        <v>168</v>
      </c>
      <c r="L236" s="2"/>
      <c r="M236" s="2" t="n">
        <v>1982</v>
      </c>
      <c r="N236" s="2" t="n">
        <v>1983</v>
      </c>
      <c r="O236" s="2" t="s">
        <v>328</v>
      </c>
      <c r="P236" s="2" t="n">
        <v>2</v>
      </c>
      <c r="Q236" s="2" t="n">
        <v>1</v>
      </c>
      <c r="R236" s="2" t="n">
        <v>1</v>
      </c>
      <c r="S236" s="2" t="n">
        <v>1981</v>
      </c>
      <c r="T236" s="2" t="s">
        <v>1462</v>
      </c>
      <c r="U236" s="2" t="s">
        <v>1463</v>
      </c>
      <c r="V236" s="2" t="s">
        <v>73</v>
      </c>
      <c r="W236" s="2"/>
      <c r="X236" s="2"/>
      <c r="Y236" s="2"/>
      <c r="Z236" s="2"/>
      <c r="AA236" s="2"/>
      <c r="AB236" s="2"/>
      <c r="AC236" s="2"/>
      <c r="AD236" s="2"/>
      <c r="AE236" s="2"/>
      <c r="AF236" s="2" t="s">
        <v>1464</v>
      </c>
      <c r="AG236" s="2" t="n">
        <v>132</v>
      </c>
    </row>
    <row r="237" customFormat="false" ht="15" hidden="false" customHeight="false" outlineLevel="0" collapsed="false">
      <c r="A237" s="2" t="s">
        <v>1465</v>
      </c>
      <c r="B237" s="2" t="s">
        <v>31</v>
      </c>
      <c r="C237" s="2" t="s">
        <v>65</v>
      </c>
      <c r="D237" s="2" t="s">
        <v>1466</v>
      </c>
      <c r="E237" s="2" t="s">
        <v>1108</v>
      </c>
      <c r="F237" s="2" t="s">
        <v>1109</v>
      </c>
      <c r="G237" s="2" t="s">
        <v>1272</v>
      </c>
      <c r="H237" s="2" t="n">
        <v>40.0325681439579</v>
      </c>
      <c r="I237" s="2" t="n">
        <v>-105.178536713851</v>
      </c>
      <c r="J237" s="2" t="s">
        <v>35</v>
      </c>
      <c r="K237" s="2" t="s">
        <v>258</v>
      </c>
      <c r="L237" s="2"/>
      <c r="M237" s="2" t="n">
        <v>1983</v>
      </c>
      <c r="N237" s="2" t="n">
        <v>1986</v>
      </c>
      <c r="O237" s="2" t="s">
        <v>354</v>
      </c>
      <c r="P237" s="2" t="n">
        <v>3</v>
      </c>
      <c r="Q237" s="2" t="n">
        <v>2</v>
      </c>
      <c r="R237" s="2" t="n">
        <v>2</v>
      </c>
      <c r="S237" s="2" t="n">
        <v>1973</v>
      </c>
      <c r="T237" s="2" t="s">
        <v>1467</v>
      </c>
      <c r="U237" s="2" t="s">
        <v>1468</v>
      </c>
      <c r="V237" s="2" t="s">
        <v>73</v>
      </c>
      <c r="W237" s="2"/>
      <c r="X237" s="2"/>
      <c r="Y237" s="2"/>
      <c r="Z237" s="2"/>
      <c r="AA237" s="2"/>
      <c r="AB237" s="2"/>
      <c r="AC237" s="2"/>
      <c r="AD237" s="2"/>
      <c r="AE237" s="2"/>
      <c r="AF237" s="2" t="s">
        <v>1469</v>
      </c>
      <c r="AG237" s="2" t="n">
        <v>58</v>
      </c>
    </row>
    <row r="238" customFormat="false" ht="15" hidden="false" customHeight="false" outlineLevel="0" collapsed="false">
      <c r="A238" s="2" t="s">
        <v>1470</v>
      </c>
      <c r="B238" s="2" t="s">
        <v>31</v>
      </c>
      <c r="C238" s="2" t="s">
        <v>65</v>
      </c>
      <c r="D238" s="2" t="s">
        <v>1471</v>
      </c>
      <c r="E238" s="2" t="s">
        <v>1108</v>
      </c>
      <c r="F238" s="2" t="s">
        <v>1109</v>
      </c>
      <c r="G238" s="2" t="s">
        <v>1141</v>
      </c>
      <c r="H238" s="2" t="n">
        <v>40.033457</v>
      </c>
      <c r="I238" s="2" t="n">
        <v>-105.283286178571</v>
      </c>
      <c r="J238" s="2" t="s">
        <v>35</v>
      </c>
      <c r="K238" s="2" t="s">
        <v>1216</v>
      </c>
      <c r="L238" s="2" t="s">
        <v>613</v>
      </c>
      <c r="M238" s="2" t="n">
        <v>1983</v>
      </c>
      <c r="N238" s="2" t="n">
        <v>1993</v>
      </c>
      <c r="O238" s="2" t="s">
        <v>1472</v>
      </c>
      <c r="P238" s="2" t="n">
        <v>4</v>
      </c>
      <c r="Q238" s="2" t="n">
        <v>2</v>
      </c>
      <c r="R238" s="2" t="n">
        <v>2</v>
      </c>
      <c r="S238" s="2" t="n">
        <v>1961</v>
      </c>
      <c r="T238" s="2" t="s">
        <v>1473</v>
      </c>
      <c r="U238" s="2" t="s">
        <v>1474</v>
      </c>
      <c r="V238" s="2" t="s">
        <v>73</v>
      </c>
      <c r="W238" s="2"/>
      <c r="X238" s="2"/>
      <c r="Y238" s="2"/>
      <c r="Z238" s="2"/>
      <c r="AA238" s="2"/>
      <c r="AB238" s="2"/>
      <c r="AC238" s="2"/>
      <c r="AD238" s="2"/>
      <c r="AE238" s="2"/>
      <c r="AF238" s="2" t="s">
        <v>1475</v>
      </c>
      <c r="AG238" s="2" t="n">
        <v>182</v>
      </c>
    </row>
    <row r="239" customFormat="false" ht="15" hidden="false" customHeight="false" outlineLevel="0" collapsed="false">
      <c r="A239" s="2" t="s">
        <v>1476</v>
      </c>
      <c r="B239" s="2" t="s">
        <v>31</v>
      </c>
      <c r="C239" s="2" t="s">
        <v>65</v>
      </c>
      <c r="D239" s="2" t="s">
        <v>1477</v>
      </c>
      <c r="E239" s="2" t="s">
        <v>1108</v>
      </c>
      <c r="F239" s="2" t="s">
        <v>1109</v>
      </c>
      <c r="G239" s="2" t="s">
        <v>1272</v>
      </c>
      <c r="H239" s="2" t="n">
        <v>40.0147685909091</v>
      </c>
      <c r="I239" s="2" t="n">
        <v>-105.205962409091</v>
      </c>
      <c r="J239" s="2" t="s">
        <v>35</v>
      </c>
      <c r="K239" s="2" t="s">
        <v>88</v>
      </c>
      <c r="L239" s="2"/>
      <c r="M239" s="2" t="n">
        <v>1983</v>
      </c>
      <c r="N239" s="2" t="n">
        <v>1999</v>
      </c>
      <c r="O239" s="2" t="s">
        <v>1478</v>
      </c>
      <c r="P239" s="2" t="n">
        <v>7</v>
      </c>
      <c r="Q239" s="2" t="n">
        <v>10</v>
      </c>
      <c r="R239" s="2" t="n">
        <v>5</v>
      </c>
      <c r="S239" s="2" t="n">
        <v>1931</v>
      </c>
      <c r="T239" s="2" t="s">
        <v>1479</v>
      </c>
      <c r="U239" s="2" t="s">
        <v>1480</v>
      </c>
      <c r="V239" s="2" t="s">
        <v>73</v>
      </c>
      <c r="W239" s="2"/>
      <c r="X239" s="2"/>
      <c r="Y239" s="2"/>
      <c r="Z239" s="2"/>
      <c r="AA239" s="2"/>
      <c r="AB239" s="2" t="s">
        <v>1481</v>
      </c>
      <c r="AC239" s="2" t="n">
        <v>107</v>
      </c>
      <c r="AD239" s="2" t="s">
        <v>1482</v>
      </c>
      <c r="AE239" s="2" t="n">
        <v>136</v>
      </c>
      <c r="AF239" s="2" t="s">
        <v>1483</v>
      </c>
      <c r="AG239" s="2" t="n">
        <v>53</v>
      </c>
    </row>
    <row r="240" customFormat="false" ht="15" hidden="false" customHeight="false" outlineLevel="0" collapsed="false">
      <c r="A240" s="2" t="s">
        <v>1484</v>
      </c>
      <c r="B240" s="2" t="s">
        <v>31</v>
      </c>
      <c r="C240" s="2" t="s">
        <v>65</v>
      </c>
      <c r="D240" s="2" t="s">
        <v>1485</v>
      </c>
      <c r="E240" s="2" t="s">
        <v>1108</v>
      </c>
      <c r="F240" s="2" t="s">
        <v>1109</v>
      </c>
      <c r="G240" s="2" t="s">
        <v>1272</v>
      </c>
      <c r="H240" s="2" t="n">
        <v>40.0190690827069</v>
      </c>
      <c r="I240" s="2" t="n">
        <v>-105.14046211921</v>
      </c>
      <c r="J240" s="2" t="s">
        <v>35</v>
      </c>
      <c r="K240" s="2" t="s">
        <v>168</v>
      </c>
      <c r="L240" s="2"/>
      <c r="M240" s="2" t="n">
        <v>1983</v>
      </c>
      <c r="N240" s="2" t="n">
        <v>1990</v>
      </c>
      <c r="O240" s="2" t="s">
        <v>1486</v>
      </c>
      <c r="P240" s="2" t="n">
        <v>5</v>
      </c>
      <c r="Q240" s="2" t="n">
        <v>2</v>
      </c>
      <c r="R240" s="2" t="n">
        <v>2</v>
      </c>
      <c r="S240" s="2" t="n">
        <v>1973</v>
      </c>
      <c r="T240" s="2" t="s">
        <v>1487</v>
      </c>
      <c r="U240" s="2" t="s">
        <v>1488</v>
      </c>
      <c r="V240" s="2" t="s">
        <v>73</v>
      </c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 customFormat="false" ht="15" hidden="false" customHeight="false" outlineLevel="0" collapsed="false">
      <c r="A241" s="2" t="s">
        <v>1489</v>
      </c>
      <c r="B241" s="2" t="s">
        <v>31</v>
      </c>
      <c r="C241" s="2" t="s">
        <v>65</v>
      </c>
      <c r="D241" s="2" t="s">
        <v>1490</v>
      </c>
      <c r="E241" s="2" t="s">
        <v>1108</v>
      </c>
      <c r="F241" s="2" t="s">
        <v>1109</v>
      </c>
      <c r="G241" s="2" t="s">
        <v>1491</v>
      </c>
      <c r="H241" s="2" t="n">
        <v>39.9742131314536</v>
      </c>
      <c r="I241" s="2" t="n">
        <v>-105.256563807559</v>
      </c>
      <c r="J241" s="2" t="s">
        <v>35</v>
      </c>
      <c r="K241" s="2" t="s">
        <v>360</v>
      </c>
      <c r="L241" s="2"/>
      <c r="M241" s="2" t="n">
        <v>1983</v>
      </c>
      <c r="N241" s="2" t="n">
        <v>1985</v>
      </c>
      <c r="O241" s="2" t="s">
        <v>386</v>
      </c>
      <c r="P241" s="2" t="n">
        <v>3</v>
      </c>
      <c r="Q241" s="2" t="n">
        <v>1</v>
      </c>
      <c r="R241" s="2" t="n">
        <v>1</v>
      </c>
      <c r="S241" s="2" t="n">
        <v>1975</v>
      </c>
      <c r="T241" s="2" t="s">
        <v>1492</v>
      </c>
      <c r="U241" s="2" t="s">
        <v>1493</v>
      </c>
      <c r="V241" s="2" t="s">
        <v>73</v>
      </c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 customFormat="false" ht="15" hidden="false" customHeight="false" outlineLevel="0" collapsed="false">
      <c r="A242" s="2" t="s">
        <v>1494</v>
      </c>
      <c r="B242" s="2" t="s">
        <v>31</v>
      </c>
      <c r="C242" s="2" t="s">
        <v>65</v>
      </c>
      <c r="D242" s="2" t="s">
        <v>1495</v>
      </c>
      <c r="E242" s="2" t="s">
        <v>1108</v>
      </c>
      <c r="F242" s="2" t="s">
        <v>1109</v>
      </c>
      <c r="G242" s="2" t="s">
        <v>1141</v>
      </c>
      <c r="H242" s="2" t="n">
        <v>40.0179591377937</v>
      </c>
      <c r="I242" s="2" t="n">
        <v>-105.262988389945</v>
      </c>
      <c r="J242" s="2" t="s">
        <v>35</v>
      </c>
      <c r="K242" s="2" t="s">
        <v>168</v>
      </c>
      <c r="L242" s="2"/>
      <c r="M242" s="2" t="n">
        <v>1983</v>
      </c>
      <c r="N242" s="2" t="n">
        <v>1999</v>
      </c>
      <c r="O242" s="2" t="s">
        <v>1496</v>
      </c>
      <c r="P242" s="2" t="n">
        <v>6</v>
      </c>
      <c r="Q242" s="2" t="n">
        <v>2</v>
      </c>
      <c r="R242" s="2" t="n">
        <v>1</v>
      </c>
      <c r="S242" s="2" t="n">
        <v>1961</v>
      </c>
      <c r="T242" s="2" t="s">
        <v>1497</v>
      </c>
      <c r="U242" s="2" t="s">
        <v>1498</v>
      </c>
      <c r="V242" s="2" t="s">
        <v>73</v>
      </c>
      <c r="W242" s="2"/>
      <c r="X242" s="2"/>
      <c r="Y242" s="2"/>
      <c r="Z242" s="2"/>
      <c r="AA242" s="2"/>
      <c r="AB242" s="2"/>
      <c r="AC242" s="2"/>
      <c r="AD242" s="2"/>
      <c r="AE242" s="2"/>
      <c r="AF242" s="2" t="s">
        <v>1499</v>
      </c>
      <c r="AG242" s="2" t="n">
        <v>73</v>
      </c>
    </row>
    <row r="243" customFormat="false" ht="15" hidden="false" customHeight="false" outlineLevel="0" collapsed="false">
      <c r="A243" s="2" t="s">
        <v>1500</v>
      </c>
      <c r="B243" s="2" t="s">
        <v>31</v>
      </c>
      <c r="C243" s="2" t="s">
        <v>65</v>
      </c>
      <c r="D243" s="2" t="s">
        <v>1501</v>
      </c>
      <c r="E243" s="2" t="s">
        <v>1108</v>
      </c>
      <c r="F243" s="2" t="s">
        <v>1109</v>
      </c>
      <c r="G243" s="2" t="s">
        <v>1141</v>
      </c>
      <c r="H243" s="2" t="n">
        <v>40.0407338013769</v>
      </c>
      <c r="I243" s="2" t="n">
        <v>-105.272749423391</v>
      </c>
      <c r="J243" s="2" t="s">
        <v>35</v>
      </c>
      <c r="K243" s="2" t="s">
        <v>79</v>
      </c>
      <c r="L243" s="2"/>
      <c r="M243" s="2" t="n">
        <v>1983</v>
      </c>
      <c r="N243" s="2" t="n">
        <v>1990</v>
      </c>
      <c r="O243" s="2" t="s">
        <v>1502</v>
      </c>
      <c r="P243" s="2" t="n">
        <v>5</v>
      </c>
      <c r="Q243" s="2" t="n">
        <v>2</v>
      </c>
      <c r="R243" s="2" t="n">
        <v>2</v>
      </c>
      <c r="S243" s="2" t="n">
        <v>1981</v>
      </c>
      <c r="T243" s="2" t="s">
        <v>1503</v>
      </c>
      <c r="U243" s="2" t="s">
        <v>1504</v>
      </c>
      <c r="V243" s="2" t="s">
        <v>73</v>
      </c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 customFormat="false" ht="15" hidden="false" customHeight="false" outlineLevel="0" collapsed="false">
      <c r="A244" s="2" t="s">
        <v>1505</v>
      </c>
      <c r="B244" s="2" t="s">
        <v>31</v>
      </c>
      <c r="C244" s="2" t="s">
        <v>65</v>
      </c>
      <c r="D244" s="2" t="s">
        <v>1506</v>
      </c>
      <c r="E244" s="2" t="s">
        <v>1108</v>
      </c>
      <c r="F244" s="2" t="s">
        <v>1109</v>
      </c>
      <c r="G244" s="2" t="s">
        <v>1236</v>
      </c>
      <c r="H244" s="2" t="n">
        <v>40.0718724917556</v>
      </c>
      <c r="I244" s="2" t="n">
        <v>-105.282416420585</v>
      </c>
      <c r="J244" s="2" t="s">
        <v>35</v>
      </c>
      <c r="K244" s="2" t="s">
        <v>168</v>
      </c>
      <c r="L244" s="2"/>
      <c r="M244" s="2" t="n">
        <v>1983</v>
      </c>
      <c r="N244" s="2" t="n">
        <v>1983</v>
      </c>
      <c r="O244" s="2" t="s">
        <v>928</v>
      </c>
      <c r="P244" s="2" t="n">
        <v>1</v>
      </c>
      <c r="Q244" s="2" t="n">
        <v>1</v>
      </c>
      <c r="R244" s="2" t="n">
        <v>1</v>
      </c>
      <c r="S244" s="2" t="n">
        <v>1965</v>
      </c>
      <c r="T244" s="2" t="s">
        <v>1507</v>
      </c>
      <c r="U244" s="2" t="s">
        <v>1508</v>
      </c>
      <c r="V244" s="2" t="s">
        <v>73</v>
      </c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 customFormat="false" ht="15" hidden="false" customHeight="false" outlineLevel="0" collapsed="false">
      <c r="A245" s="2" t="s">
        <v>1509</v>
      </c>
      <c r="B245" s="2" t="s">
        <v>31</v>
      </c>
      <c r="C245" s="2" t="s">
        <v>65</v>
      </c>
      <c r="D245" s="2" t="s">
        <v>1510</v>
      </c>
      <c r="E245" s="2" t="s">
        <v>1108</v>
      </c>
      <c r="F245" s="2" t="s">
        <v>1109</v>
      </c>
      <c r="G245" s="2" t="s">
        <v>1272</v>
      </c>
      <c r="H245" s="2" t="n">
        <v>40.0698609148374</v>
      </c>
      <c r="I245" s="2" t="n">
        <v>-105.208083916821</v>
      </c>
      <c r="J245" s="2" t="s">
        <v>35</v>
      </c>
      <c r="K245" s="2" t="s">
        <v>168</v>
      </c>
      <c r="L245" s="2"/>
      <c r="M245" s="2" t="n">
        <v>1983</v>
      </c>
      <c r="N245" s="2" t="n">
        <v>1990</v>
      </c>
      <c r="O245" s="2" t="s">
        <v>1511</v>
      </c>
      <c r="P245" s="2" t="n">
        <v>4</v>
      </c>
      <c r="Q245" s="2" t="n">
        <v>1</v>
      </c>
      <c r="R245" s="2" t="n">
        <v>1</v>
      </c>
      <c r="S245" s="2" t="n">
        <v>1979</v>
      </c>
      <c r="T245" s="2" t="s">
        <v>1512</v>
      </c>
      <c r="U245" s="2" t="s">
        <v>1513</v>
      </c>
      <c r="V245" s="2" t="s">
        <v>73</v>
      </c>
      <c r="W245" s="2"/>
      <c r="X245" s="2"/>
      <c r="Y245" s="2"/>
      <c r="Z245" s="2"/>
      <c r="AA245" s="2"/>
      <c r="AB245" s="2"/>
      <c r="AC245" s="2"/>
      <c r="AD245" s="2"/>
      <c r="AE245" s="2"/>
      <c r="AF245" s="2" t="s">
        <v>1514</v>
      </c>
      <c r="AG245" s="2" t="n">
        <v>91</v>
      </c>
    </row>
    <row r="246" customFormat="false" ht="15" hidden="false" customHeight="false" outlineLevel="0" collapsed="false">
      <c r="A246" s="2" t="s">
        <v>1515</v>
      </c>
      <c r="B246" s="2" t="s">
        <v>31</v>
      </c>
      <c r="C246" s="2" t="s">
        <v>65</v>
      </c>
      <c r="D246" s="2" t="s">
        <v>1516</v>
      </c>
      <c r="E246" s="2" t="s">
        <v>1108</v>
      </c>
      <c r="F246" s="2" t="s">
        <v>1109</v>
      </c>
      <c r="G246" s="2" t="s">
        <v>1236</v>
      </c>
      <c r="H246" s="2" t="n">
        <v>40.0147357887476</v>
      </c>
      <c r="I246" s="2" t="n">
        <v>-105.197001643221</v>
      </c>
      <c r="J246" s="2" t="s">
        <v>35</v>
      </c>
      <c r="K246" s="2" t="s">
        <v>1517</v>
      </c>
      <c r="L246" s="2"/>
      <c r="M246" s="2" t="n">
        <v>1983</v>
      </c>
      <c r="N246" s="2" t="n">
        <v>1999</v>
      </c>
      <c r="O246" s="2" t="s">
        <v>1518</v>
      </c>
      <c r="P246" s="2" t="n">
        <v>5</v>
      </c>
      <c r="Q246" s="2" t="n">
        <v>5</v>
      </c>
      <c r="R246" s="2" t="n">
        <v>5</v>
      </c>
      <c r="S246" s="2" t="n">
        <v>1972</v>
      </c>
      <c r="T246" s="2" t="s">
        <v>1519</v>
      </c>
      <c r="U246" s="2" t="s">
        <v>1520</v>
      </c>
      <c r="V246" s="2" t="s">
        <v>73</v>
      </c>
      <c r="W246" s="2"/>
      <c r="X246" s="2"/>
      <c r="Y246" s="2"/>
      <c r="Z246" s="2"/>
      <c r="AA246" s="2"/>
      <c r="AB246" s="2"/>
      <c r="AC246" s="2"/>
      <c r="AD246" s="2"/>
      <c r="AE246" s="2"/>
      <c r="AF246" s="2" t="s">
        <v>1521</v>
      </c>
      <c r="AG246" s="2" t="n">
        <v>67</v>
      </c>
    </row>
    <row r="247" customFormat="false" ht="15" hidden="false" customHeight="false" outlineLevel="0" collapsed="false">
      <c r="A247" s="2" t="s">
        <v>1522</v>
      </c>
      <c r="B247" s="2" t="s">
        <v>31</v>
      </c>
      <c r="C247" s="2" t="s">
        <v>65</v>
      </c>
      <c r="D247" s="2" t="s">
        <v>1523</v>
      </c>
      <c r="E247" s="2" t="s">
        <v>1121</v>
      </c>
      <c r="F247" s="2" t="s">
        <v>1109</v>
      </c>
      <c r="G247" s="2" t="s">
        <v>1298</v>
      </c>
      <c r="H247" s="2" t="n">
        <v>40.0050058181818</v>
      </c>
      <c r="I247" s="2" t="n">
        <v>-105.106395030303</v>
      </c>
      <c r="J247" s="2" t="s">
        <v>35</v>
      </c>
      <c r="K247" s="2" t="s">
        <v>79</v>
      </c>
      <c r="L247" s="2"/>
      <c r="M247" s="2" t="n">
        <v>1983</v>
      </c>
      <c r="N247" s="2" t="n">
        <v>1983</v>
      </c>
      <c r="O247" s="2" t="s">
        <v>928</v>
      </c>
      <c r="P247" s="2" t="n">
        <v>1</v>
      </c>
      <c r="Q247" s="2" t="n">
        <v>1</v>
      </c>
      <c r="R247" s="2" t="n">
        <v>1</v>
      </c>
      <c r="S247" s="2" t="n">
        <v>1968</v>
      </c>
      <c r="T247" s="2" t="s">
        <v>1524</v>
      </c>
      <c r="U247" s="2" t="s">
        <v>1525</v>
      </c>
      <c r="V247" s="2" t="s">
        <v>73</v>
      </c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 customFormat="false" ht="15" hidden="false" customHeight="false" outlineLevel="0" collapsed="false">
      <c r="A248" s="2" t="s">
        <v>1526</v>
      </c>
      <c r="B248" s="2" t="s">
        <v>31</v>
      </c>
      <c r="C248" s="2" t="s">
        <v>65</v>
      </c>
      <c r="D248" s="2" t="s">
        <v>1527</v>
      </c>
      <c r="E248" s="2" t="s">
        <v>1126</v>
      </c>
      <c r="F248" s="2" t="s">
        <v>1109</v>
      </c>
      <c r="G248" s="2" t="s">
        <v>1215</v>
      </c>
      <c r="H248" s="2" t="n">
        <v>40.151127818609</v>
      </c>
      <c r="I248" s="2" t="n">
        <v>-105.110988974488</v>
      </c>
      <c r="J248" s="2" t="s">
        <v>35</v>
      </c>
      <c r="K248" s="2" t="s">
        <v>79</v>
      </c>
      <c r="L248" s="2"/>
      <c r="M248" s="2" t="n">
        <v>1983</v>
      </c>
      <c r="N248" s="2" t="n">
        <v>1983</v>
      </c>
      <c r="O248" s="2" t="s">
        <v>928</v>
      </c>
      <c r="P248" s="2" t="n">
        <v>1</v>
      </c>
      <c r="Q248" s="2" t="n">
        <v>1</v>
      </c>
      <c r="R248" s="2" t="n">
        <v>1</v>
      </c>
      <c r="S248" s="2" t="n">
        <v>1978</v>
      </c>
      <c r="T248" s="2" t="s">
        <v>1528</v>
      </c>
      <c r="U248" s="2" t="s">
        <v>1529</v>
      </c>
      <c r="V248" s="2" t="s">
        <v>73</v>
      </c>
      <c r="W248" s="2"/>
      <c r="X248" s="2"/>
      <c r="Y248" s="2"/>
      <c r="Z248" s="2"/>
      <c r="AA248" s="2"/>
      <c r="AB248" s="2" t="s">
        <v>1530</v>
      </c>
      <c r="AC248" s="2" t="n">
        <v>179</v>
      </c>
      <c r="AD248" s="2" t="s">
        <v>1317</v>
      </c>
      <c r="AE248" s="2" t="n">
        <v>194</v>
      </c>
      <c r="AF248" s="2" t="s">
        <v>1531</v>
      </c>
      <c r="AG248" s="2" t="n">
        <v>126</v>
      </c>
    </row>
    <row r="249" customFormat="false" ht="15" hidden="false" customHeight="false" outlineLevel="0" collapsed="false">
      <c r="A249" s="2" t="s">
        <v>1532</v>
      </c>
      <c r="B249" s="2" t="s">
        <v>31</v>
      </c>
      <c r="C249" s="2" t="s">
        <v>65</v>
      </c>
      <c r="D249" s="2" t="s">
        <v>1533</v>
      </c>
      <c r="E249" s="2" t="s">
        <v>1126</v>
      </c>
      <c r="F249" s="2" t="s">
        <v>1109</v>
      </c>
      <c r="G249" s="2" t="s">
        <v>1215</v>
      </c>
      <c r="H249" s="2" t="n">
        <v>40.1730377364138</v>
      </c>
      <c r="I249" s="2" t="n">
        <v>-105.121293200172</v>
      </c>
      <c r="J249" s="2" t="s">
        <v>35</v>
      </c>
      <c r="K249" s="2" t="s">
        <v>168</v>
      </c>
      <c r="L249" s="2" t="s">
        <v>613</v>
      </c>
      <c r="M249" s="2" t="n">
        <v>1983</v>
      </c>
      <c r="N249" s="2" t="n">
        <v>1983</v>
      </c>
      <c r="O249" s="2" t="s">
        <v>928</v>
      </c>
      <c r="P249" s="2" t="n">
        <v>1</v>
      </c>
      <c r="Q249" s="2" t="n">
        <v>1</v>
      </c>
      <c r="R249" s="2" t="n">
        <v>1</v>
      </c>
      <c r="S249" s="2" t="n">
        <v>1978</v>
      </c>
      <c r="T249" s="2" t="s">
        <v>1534</v>
      </c>
      <c r="U249" s="2" t="s">
        <v>1535</v>
      </c>
      <c r="V249" s="2" t="s">
        <v>73</v>
      </c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 customFormat="false" ht="15" hidden="false" customHeight="false" outlineLevel="0" collapsed="false">
      <c r="A250" s="2" t="s">
        <v>1536</v>
      </c>
      <c r="B250" s="2" t="s">
        <v>31</v>
      </c>
      <c r="C250" s="2" t="s">
        <v>65</v>
      </c>
      <c r="D250" s="2" t="s">
        <v>1537</v>
      </c>
      <c r="E250" s="2" t="s">
        <v>1126</v>
      </c>
      <c r="F250" s="2" t="s">
        <v>1109</v>
      </c>
      <c r="G250" s="2" t="s">
        <v>1215</v>
      </c>
      <c r="H250" s="2" t="n">
        <v>40.1433301068817</v>
      </c>
      <c r="I250" s="2" t="n">
        <v>-105.122116453427</v>
      </c>
      <c r="J250" s="2" t="s">
        <v>35</v>
      </c>
      <c r="K250" s="2" t="s">
        <v>244</v>
      </c>
      <c r="L250" s="2" t="s">
        <v>1538</v>
      </c>
      <c r="M250" s="2" t="n">
        <v>1983</v>
      </c>
      <c r="N250" s="2" t="n">
        <v>1992</v>
      </c>
      <c r="O250" s="2" t="s">
        <v>1539</v>
      </c>
      <c r="P250" s="2" t="n">
        <v>3</v>
      </c>
      <c r="Q250" s="2" t="n">
        <v>4</v>
      </c>
      <c r="R250" s="2" t="n">
        <v>3</v>
      </c>
      <c r="S250" s="2" t="n">
        <v>1978</v>
      </c>
      <c r="T250" s="2" t="s">
        <v>1540</v>
      </c>
      <c r="U250" s="2" t="s">
        <v>1541</v>
      </c>
      <c r="V250" s="2" t="s">
        <v>73</v>
      </c>
      <c r="W250" s="2"/>
      <c r="X250" s="2"/>
      <c r="Y250" s="2"/>
      <c r="Z250" s="2"/>
      <c r="AA250" s="2"/>
      <c r="AB250" s="2"/>
      <c r="AC250" s="2"/>
      <c r="AD250" s="2" t="s">
        <v>1542</v>
      </c>
      <c r="AE250" s="2" t="n">
        <v>137</v>
      </c>
      <c r="AF250" s="2" t="s">
        <v>1543</v>
      </c>
      <c r="AG250" s="2" t="n">
        <v>86</v>
      </c>
    </row>
    <row r="251" customFormat="false" ht="15" hidden="false" customHeight="false" outlineLevel="0" collapsed="false">
      <c r="A251" s="2" t="s">
        <v>1544</v>
      </c>
      <c r="B251" s="2" t="s">
        <v>31</v>
      </c>
      <c r="C251" s="2" t="s">
        <v>65</v>
      </c>
      <c r="D251" s="2" t="s">
        <v>1545</v>
      </c>
      <c r="E251" s="2" t="s">
        <v>1126</v>
      </c>
      <c r="F251" s="2" t="s">
        <v>1109</v>
      </c>
      <c r="G251" s="2" t="s">
        <v>1215</v>
      </c>
      <c r="H251" s="2" t="n">
        <v>40.1588386836986</v>
      </c>
      <c r="I251" s="2" t="n">
        <v>-105.055324088106</v>
      </c>
      <c r="J251" s="2" t="s">
        <v>35</v>
      </c>
      <c r="K251" s="2" t="s">
        <v>667</v>
      </c>
      <c r="L251" s="2"/>
      <c r="M251" s="2" t="n">
        <v>1983</v>
      </c>
      <c r="N251" s="2" t="n">
        <v>1983</v>
      </c>
      <c r="O251" s="2" t="s">
        <v>928</v>
      </c>
      <c r="P251" s="2" t="n">
        <v>1</v>
      </c>
      <c r="Q251" s="2" t="n">
        <v>1</v>
      </c>
      <c r="R251" s="2" t="n">
        <v>1</v>
      </c>
      <c r="S251" s="2" t="n">
        <v>1976</v>
      </c>
      <c r="T251" s="2" t="s">
        <v>1546</v>
      </c>
      <c r="U251" s="2" t="s">
        <v>1547</v>
      </c>
      <c r="V251" s="2" t="s">
        <v>73</v>
      </c>
      <c r="W251" s="2"/>
      <c r="X251" s="2"/>
      <c r="Y251" s="2"/>
      <c r="Z251" s="2"/>
      <c r="AA251" s="2"/>
      <c r="AB251" s="2"/>
      <c r="AC251" s="2"/>
      <c r="AD251" s="2"/>
      <c r="AE251" s="2"/>
      <c r="AF251" s="2" t="s">
        <v>1548</v>
      </c>
      <c r="AG251" s="2" t="n">
        <v>150</v>
      </c>
    </row>
    <row r="252" customFormat="false" ht="15" hidden="false" customHeight="false" outlineLevel="0" collapsed="false">
      <c r="A252" s="2" t="s">
        <v>1549</v>
      </c>
      <c r="B252" s="2" t="s">
        <v>31</v>
      </c>
      <c r="C252" s="2" t="s">
        <v>65</v>
      </c>
      <c r="D252" s="2" t="s">
        <v>1550</v>
      </c>
      <c r="E252" s="2" t="s">
        <v>1160</v>
      </c>
      <c r="F252" s="2" t="s">
        <v>1109</v>
      </c>
      <c r="G252" s="2" t="s">
        <v>1161</v>
      </c>
      <c r="H252" s="2" t="n">
        <v>39.9504882925596</v>
      </c>
      <c r="I252" s="2" t="n">
        <v>-105.168031103192</v>
      </c>
      <c r="J252" s="2" t="s">
        <v>35</v>
      </c>
      <c r="K252" s="2" t="s">
        <v>244</v>
      </c>
      <c r="L252" s="2"/>
      <c r="M252" s="2" t="n">
        <v>1983</v>
      </c>
      <c r="N252" s="2" t="n">
        <v>1990</v>
      </c>
      <c r="O252" s="2" t="s">
        <v>1551</v>
      </c>
      <c r="P252" s="2" t="n">
        <v>3</v>
      </c>
      <c r="Q252" s="2" t="n">
        <v>1</v>
      </c>
      <c r="R252" s="2" t="n">
        <v>1</v>
      </c>
      <c r="S252" s="2" t="n">
        <v>1978</v>
      </c>
      <c r="T252" s="2" t="s">
        <v>1552</v>
      </c>
      <c r="U252" s="2" t="s">
        <v>1553</v>
      </c>
      <c r="V252" s="2" t="s">
        <v>73</v>
      </c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 customFormat="false" ht="15" hidden="false" customHeight="false" outlineLevel="0" collapsed="false">
      <c r="A253" s="2" t="s">
        <v>1554</v>
      </c>
      <c r="B253" s="2" t="s">
        <v>31</v>
      </c>
      <c r="C253" s="2" t="s">
        <v>65</v>
      </c>
      <c r="D253" s="2" t="s">
        <v>1555</v>
      </c>
      <c r="E253" s="2" t="s">
        <v>1108</v>
      </c>
      <c r="F253" s="2" t="s">
        <v>1109</v>
      </c>
      <c r="G253" s="2" t="s">
        <v>1272</v>
      </c>
      <c r="H253" s="2" t="n">
        <v>40.019487278594</v>
      </c>
      <c r="I253" s="2" t="n">
        <v>-105.242560722331</v>
      </c>
      <c r="J253" s="2" t="s">
        <v>35</v>
      </c>
      <c r="K253" s="2" t="s">
        <v>1216</v>
      </c>
      <c r="L253" s="2"/>
      <c r="M253" s="2" t="n">
        <v>1983</v>
      </c>
      <c r="N253" s="2" t="n">
        <v>1999</v>
      </c>
      <c r="O253" s="2" t="s">
        <v>1556</v>
      </c>
      <c r="P253" s="2" t="n">
        <v>8</v>
      </c>
      <c r="Q253" s="2" t="n">
        <v>10</v>
      </c>
      <c r="R253" s="2" t="n">
        <v>3</v>
      </c>
      <c r="S253" s="2" t="n">
        <v>1974</v>
      </c>
      <c r="T253" s="2" t="s">
        <v>1557</v>
      </c>
      <c r="U253" s="2" t="s">
        <v>1558</v>
      </c>
      <c r="V253" s="2" t="s">
        <v>73</v>
      </c>
      <c r="W253" s="2"/>
      <c r="X253" s="2"/>
      <c r="Y253" s="2"/>
      <c r="Z253" s="2"/>
      <c r="AA253" s="2"/>
      <c r="AB253" s="2"/>
      <c r="AC253" s="2"/>
      <c r="AD253" s="2" t="s">
        <v>1559</v>
      </c>
      <c r="AE253" s="2" t="n">
        <v>111</v>
      </c>
      <c r="AF253" s="2" t="s">
        <v>1560</v>
      </c>
      <c r="AG253" s="2" t="n">
        <v>75</v>
      </c>
    </row>
    <row r="254" customFormat="false" ht="15" hidden="false" customHeight="false" outlineLevel="0" collapsed="false">
      <c r="A254" s="2" t="s">
        <v>1561</v>
      </c>
      <c r="B254" s="2" t="s">
        <v>31</v>
      </c>
      <c r="C254" s="2" t="s">
        <v>65</v>
      </c>
      <c r="D254" s="2" t="s">
        <v>1562</v>
      </c>
      <c r="E254" s="2" t="s">
        <v>1108</v>
      </c>
      <c r="F254" s="2" t="s">
        <v>1109</v>
      </c>
      <c r="G254" s="2" t="s">
        <v>1141</v>
      </c>
      <c r="H254" s="2" t="n">
        <v>40.0158133294563</v>
      </c>
      <c r="I254" s="2" t="n">
        <v>-105.284834185083</v>
      </c>
      <c r="J254" s="2" t="s">
        <v>35</v>
      </c>
      <c r="K254" s="2" t="s">
        <v>96</v>
      </c>
      <c r="L254" s="2"/>
      <c r="M254" s="2" t="n">
        <v>1984</v>
      </c>
      <c r="N254" s="2" t="n">
        <v>1999</v>
      </c>
      <c r="O254" s="2" t="s">
        <v>520</v>
      </c>
      <c r="P254" s="2" t="n">
        <v>3</v>
      </c>
      <c r="Q254" s="2" t="n">
        <v>2</v>
      </c>
      <c r="R254" s="2" t="n">
        <v>1</v>
      </c>
      <c r="S254" s="2" t="n">
        <v>1978</v>
      </c>
      <c r="T254" s="2" t="s">
        <v>1563</v>
      </c>
      <c r="U254" s="2" t="s">
        <v>1564</v>
      </c>
      <c r="V254" s="2" t="s">
        <v>73</v>
      </c>
      <c r="W254" s="2"/>
      <c r="X254" s="2"/>
      <c r="Y254" s="2"/>
      <c r="Z254" s="2"/>
      <c r="AA254" s="2"/>
      <c r="AB254" s="2"/>
      <c r="AC254" s="2"/>
      <c r="AD254" s="2"/>
      <c r="AE254" s="2"/>
      <c r="AF254" s="2" t="s">
        <v>1281</v>
      </c>
      <c r="AG254" s="2" t="n">
        <v>96</v>
      </c>
    </row>
    <row r="255" customFormat="false" ht="15" hidden="false" customHeight="false" outlineLevel="0" collapsed="false">
      <c r="A255" s="2" t="s">
        <v>1565</v>
      </c>
      <c r="B255" s="2" t="s">
        <v>31</v>
      </c>
      <c r="C255" s="2" t="s">
        <v>65</v>
      </c>
      <c r="D255" s="2" t="s">
        <v>1566</v>
      </c>
      <c r="E255" s="2" t="s">
        <v>1108</v>
      </c>
      <c r="F255" s="2" t="s">
        <v>1109</v>
      </c>
      <c r="G255" s="2" t="s">
        <v>1272</v>
      </c>
      <c r="H255" s="2" t="n">
        <v>40.0158299765756</v>
      </c>
      <c r="I255" s="2" t="n">
        <v>-105.233973145953</v>
      </c>
      <c r="J255" s="2" t="s">
        <v>35</v>
      </c>
      <c r="K255" s="2" t="s">
        <v>168</v>
      </c>
      <c r="L255" s="2"/>
      <c r="M255" s="2" t="n">
        <v>1984</v>
      </c>
      <c r="N255" s="2" t="n">
        <v>1993</v>
      </c>
      <c r="O255" s="2" t="s">
        <v>1567</v>
      </c>
      <c r="P255" s="2" t="n">
        <v>3</v>
      </c>
      <c r="Q255" s="2" t="n">
        <v>3</v>
      </c>
      <c r="R255" s="2" t="n">
        <v>1</v>
      </c>
      <c r="S255" s="2" t="n">
        <v>1980</v>
      </c>
      <c r="T255" s="2" t="s">
        <v>1568</v>
      </c>
      <c r="U255" s="2" t="s">
        <v>1569</v>
      </c>
      <c r="V255" s="2" t="s">
        <v>73</v>
      </c>
      <c r="W255" s="2"/>
      <c r="X255" s="2"/>
      <c r="Y255" s="2"/>
      <c r="Z255" s="2"/>
      <c r="AA255" s="2"/>
      <c r="AB255" s="2"/>
      <c r="AC255" s="2"/>
      <c r="AD255" s="2" t="s">
        <v>1395</v>
      </c>
      <c r="AE255" s="2" t="n">
        <v>209</v>
      </c>
      <c r="AF255" s="2" t="s">
        <v>1396</v>
      </c>
      <c r="AG255" s="2" t="n">
        <v>78</v>
      </c>
    </row>
    <row r="256" customFormat="false" ht="15" hidden="false" customHeight="false" outlineLevel="0" collapsed="false">
      <c r="A256" s="2" t="s">
        <v>1570</v>
      </c>
      <c r="B256" s="2" t="s">
        <v>31</v>
      </c>
      <c r="C256" s="2" t="s">
        <v>65</v>
      </c>
      <c r="D256" s="2" t="s">
        <v>1571</v>
      </c>
      <c r="E256" s="2" t="s">
        <v>1108</v>
      </c>
      <c r="F256" s="2" t="s">
        <v>1109</v>
      </c>
      <c r="G256" s="2" t="s">
        <v>1141</v>
      </c>
      <c r="H256" s="2" t="n">
        <v>40.0125958189691</v>
      </c>
      <c r="I256" s="2" t="n">
        <v>-105.296617414005</v>
      </c>
      <c r="J256" s="2" t="s">
        <v>35</v>
      </c>
      <c r="K256" s="2" t="s">
        <v>168</v>
      </c>
      <c r="L256" s="2"/>
      <c r="M256" s="2" t="n">
        <v>1984</v>
      </c>
      <c r="N256" s="2" t="n">
        <v>1993</v>
      </c>
      <c r="O256" s="2" t="s">
        <v>1572</v>
      </c>
      <c r="P256" s="2" t="n">
        <v>5</v>
      </c>
      <c r="Q256" s="2" t="n">
        <v>6</v>
      </c>
      <c r="R256" s="2" t="n">
        <v>2</v>
      </c>
      <c r="S256" s="2" t="n">
        <v>1947</v>
      </c>
      <c r="T256" s="2" t="s">
        <v>1573</v>
      </c>
      <c r="U256" s="2" t="s">
        <v>1574</v>
      </c>
      <c r="V256" s="2" t="s">
        <v>73</v>
      </c>
      <c r="W256" s="2"/>
      <c r="X256" s="2"/>
      <c r="Y256" s="2"/>
      <c r="Z256" s="2"/>
      <c r="AA256" s="2"/>
      <c r="AB256" s="2"/>
      <c r="AC256" s="2"/>
      <c r="AD256" s="2"/>
      <c r="AE256" s="2"/>
      <c r="AF256" s="2" t="s">
        <v>1575</v>
      </c>
      <c r="AG256" s="2" t="n">
        <v>219</v>
      </c>
    </row>
    <row r="257" customFormat="false" ht="15" hidden="false" customHeight="false" outlineLevel="0" collapsed="false">
      <c r="A257" s="2" t="s">
        <v>1576</v>
      </c>
      <c r="B257" s="2" t="s">
        <v>31</v>
      </c>
      <c r="C257" s="2" t="s">
        <v>65</v>
      </c>
      <c r="D257" s="2" t="s">
        <v>1577</v>
      </c>
      <c r="E257" s="2" t="s">
        <v>1126</v>
      </c>
      <c r="F257" s="2" t="s">
        <v>1109</v>
      </c>
      <c r="G257" s="2" t="s">
        <v>1215</v>
      </c>
      <c r="H257" s="2" t="n">
        <v>40.144869</v>
      </c>
      <c r="I257" s="2" t="n">
        <v>-105.121493</v>
      </c>
      <c r="J257" s="2" t="s">
        <v>35</v>
      </c>
      <c r="K257" s="2" t="s">
        <v>168</v>
      </c>
      <c r="L257" s="2"/>
      <c r="M257" s="2" t="n">
        <v>1985</v>
      </c>
      <c r="N257" s="2" t="n">
        <v>1988</v>
      </c>
      <c r="O257" s="2" t="s">
        <v>1578</v>
      </c>
      <c r="P257" s="2" t="n">
        <v>2</v>
      </c>
      <c r="Q257" s="2" t="n">
        <v>2</v>
      </c>
      <c r="R257" s="2" t="n">
        <v>2</v>
      </c>
      <c r="S257" s="2" t="n">
        <v>1983</v>
      </c>
      <c r="T257" s="2" t="s">
        <v>1579</v>
      </c>
      <c r="U257" s="2" t="s">
        <v>1580</v>
      </c>
      <c r="V257" s="2" t="s">
        <v>73</v>
      </c>
      <c r="W257" s="2"/>
      <c r="X257" s="2"/>
      <c r="Y257" s="2"/>
      <c r="Z257" s="2"/>
      <c r="AA257" s="2"/>
      <c r="AB257" s="2"/>
      <c r="AC257" s="2"/>
      <c r="AD257" s="2" t="s">
        <v>1542</v>
      </c>
      <c r="AE257" s="2" t="n">
        <v>101</v>
      </c>
      <c r="AF257" s="2" t="s">
        <v>1581</v>
      </c>
      <c r="AG257" s="2" t="n">
        <v>67</v>
      </c>
    </row>
    <row r="258" customFormat="false" ht="15" hidden="false" customHeight="false" outlineLevel="0" collapsed="false">
      <c r="A258" s="2" t="s">
        <v>1582</v>
      </c>
      <c r="B258" s="2" t="s">
        <v>31</v>
      </c>
      <c r="C258" s="2" t="s">
        <v>65</v>
      </c>
      <c r="D258" s="2" t="s">
        <v>1583</v>
      </c>
      <c r="E258" s="2" t="s">
        <v>1126</v>
      </c>
      <c r="F258" s="2" t="s">
        <v>1109</v>
      </c>
      <c r="G258" s="2" t="s">
        <v>1215</v>
      </c>
      <c r="H258" s="2" t="n">
        <v>40.1971128957414</v>
      </c>
      <c r="I258" s="2" t="n">
        <v>-105.124764834607</v>
      </c>
      <c r="J258" s="2" t="s">
        <v>35</v>
      </c>
      <c r="K258" s="2" t="s">
        <v>168</v>
      </c>
      <c r="L258" s="2"/>
      <c r="M258" s="2" t="n">
        <v>1985</v>
      </c>
      <c r="N258" s="2" t="n">
        <v>1985</v>
      </c>
      <c r="O258" s="2" t="s">
        <v>392</v>
      </c>
      <c r="P258" s="2" t="n">
        <v>1</v>
      </c>
      <c r="Q258" s="2" t="n">
        <v>1</v>
      </c>
      <c r="R258" s="2" t="n">
        <v>1</v>
      </c>
      <c r="S258" s="2" t="n">
        <v>1981</v>
      </c>
      <c r="T258" s="2" t="s">
        <v>1584</v>
      </c>
      <c r="U258" s="2" t="s">
        <v>1585</v>
      </c>
      <c r="V258" s="2" t="s">
        <v>73</v>
      </c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 customFormat="false" ht="15" hidden="false" customHeight="false" outlineLevel="0" collapsed="false">
      <c r="A259" s="2" t="s">
        <v>1586</v>
      </c>
      <c r="B259" s="2" t="s">
        <v>31</v>
      </c>
      <c r="C259" s="2" t="s">
        <v>65</v>
      </c>
      <c r="D259" s="2" t="s">
        <v>1587</v>
      </c>
      <c r="E259" s="2" t="s">
        <v>1588</v>
      </c>
      <c r="F259" s="2" t="s">
        <v>1109</v>
      </c>
      <c r="G259" s="2" t="s">
        <v>1589</v>
      </c>
      <c r="H259" s="2" t="n">
        <v>40.2252713098168</v>
      </c>
      <c r="I259" s="2" t="n">
        <v>-105.271266062161</v>
      </c>
      <c r="J259" s="2" t="s">
        <v>35</v>
      </c>
      <c r="K259" s="2" t="s">
        <v>168</v>
      </c>
      <c r="L259" s="2"/>
      <c r="M259" s="2" t="n">
        <v>1985</v>
      </c>
      <c r="N259" s="2" t="n">
        <v>1985</v>
      </c>
      <c r="O259" s="2" t="s">
        <v>392</v>
      </c>
      <c r="P259" s="2" t="n">
        <v>1</v>
      </c>
      <c r="Q259" s="2" t="n">
        <v>1</v>
      </c>
      <c r="R259" s="2" t="n">
        <v>1</v>
      </c>
      <c r="S259" s="2" t="n">
        <v>1978</v>
      </c>
      <c r="T259" s="2" t="s">
        <v>1590</v>
      </c>
      <c r="U259" s="2" t="s">
        <v>1591</v>
      </c>
      <c r="V259" s="2" t="s">
        <v>73</v>
      </c>
      <c r="W259" s="2"/>
      <c r="X259" s="2"/>
      <c r="Y259" s="2"/>
      <c r="Z259" s="2"/>
      <c r="AA259" s="2"/>
      <c r="AB259" s="2"/>
      <c r="AC259" s="2"/>
      <c r="AD259" s="2"/>
      <c r="AE259" s="2"/>
      <c r="AF259" s="2" t="s">
        <v>1592</v>
      </c>
      <c r="AG259" s="2" t="n">
        <v>85</v>
      </c>
    </row>
    <row r="260" customFormat="false" ht="15" hidden="false" customHeight="false" outlineLevel="0" collapsed="false">
      <c r="A260" s="2" t="s">
        <v>1593</v>
      </c>
      <c r="B260" s="2" t="s">
        <v>31</v>
      </c>
      <c r="C260" s="2" t="s">
        <v>65</v>
      </c>
      <c r="D260" s="2" t="s">
        <v>1594</v>
      </c>
      <c r="E260" s="2" t="s">
        <v>1588</v>
      </c>
      <c r="F260" s="2" t="s">
        <v>1109</v>
      </c>
      <c r="G260" s="2" t="s">
        <v>1589</v>
      </c>
      <c r="H260" s="2" t="n">
        <v>40.2699583643009</v>
      </c>
      <c r="I260" s="2" t="n">
        <v>-105.298801564719</v>
      </c>
      <c r="J260" s="2" t="s">
        <v>35</v>
      </c>
      <c r="K260" s="2" t="s">
        <v>168</v>
      </c>
      <c r="L260" s="2"/>
      <c r="M260" s="2" t="n">
        <v>1985</v>
      </c>
      <c r="N260" s="2" t="n">
        <v>1988</v>
      </c>
      <c r="O260" s="2" t="s">
        <v>1578</v>
      </c>
      <c r="P260" s="2" t="n">
        <v>2</v>
      </c>
      <c r="Q260" s="2" t="n">
        <v>1</v>
      </c>
      <c r="R260" s="2" t="n">
        <v>1</v>
      </c>
      <c r="S260" s="2" t="n">
        <v>1979</v>
      </c>
      <c r="T260" s="2" t="s">
        <v>1595</v>
      </c>
      <c r="U260" s="2" t="s">
        <v>1596</v>
      </c>
      <c r="V260" s="2" t="s">
        <v>73</v>
      </c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 customFormat="false" ht="15" hidden="false" customHeight="false" outlineLevel="0" collapsed="false">
      <c r="A261" s="2" t="s">
        <v>1597</v>
      </c>
      <c r="B261" s="2" t="s">
        <v>31</v>
      </c>
      <c r="C261" s="2" t="s">
        <v>65</v>
      </c>
      <c r="D261" s="2" t="s">
        <v>1598</v>
      </c>
      <c r="E261" s="2" t="s">
        <v>1108</v>
      </c>
      <c r="F261" s="2" t="s">
        <v>1109</v>
      </c>
      <c r="G261" s="2" t="s">
        <v>1141</v>
      </c>
      <c r="H261" s="2" t="n">
        <v>40.0294487272727</v>
      </c>
      <c r="I261" s="2" t="n">
        <v>-105.282100818182</v>
      </c>
      <c r="J261" s="2" t="s">
        <v>35</v>
      </c>
      <c r="K261" s="2" t="s">
        <v>168</v>
      </c>
      <c r="L261" s="2"/>
      <c r="M261" s="2" t="n">
        <v>1986</v>
      </c>
      <c r="N261" s="2" t="n">
        <v>1986</v>
      </c>
      <c r="O261" s="2" t="s">
        <v>441</v>
      </c>
      <c r="P261" s="2" t="n">
        <v>1</v>
      </c>
      <c r="Q261" s="2" t="n">
        <v>1</v>
      </c>
      <c r="R261" s="2" t="n">
        <v>1</v>
      </c>
      <c r="S261" s="2" t="n">
        <v>1982</v>
      </c>
      <c r="T261" s="2" t="s">
        <v>1599</v>
      </c>
      <c r="U261" s="2" t="s">
        <v>1600</v>
      </c>
      <c r="V261" s="2" t="s">
        <v>73</v>
      </c>
      <c r="W261" s="2"/>
      <c r="X261" s="2"/>
      <c r="Y261" s="2"/>
      <c r="Z261" s="2"/>
      <c r="AA261" s="2"/>
      <c r="AB261" s="2"/>
      <c r="AC261" s="2"/>
      <c r="AD261" s="2"/>
      <c r="AE261" s="2"/>
      <c r="AF261" s="2" t="s">
        <v>1601</v>
      </c>
      <c r="AG261" s="2" t="n">
        <v>62</v>
      </c>
    </row>
    <row r="262" customFormat="false" ht="15" hidden="false" customHeight="false" outlineLevel="0" collapsed="false">
      <c r="A262" s="2" t="s">
        <v>1602</v>
      </c>
      <c r="B262" s="2" t="s">
        <v>31</v>
      </c>
      <c r="C262" s="2" t="s">
        <v>65</v>
      </c>
      <c r="D262" s="2" t="s">
        <v>1603</v>
      </c>
      <c r="E262" s="2" t="s">
        <v>1108</v>
      </c>
      <c r="F262" s="2" t="s">
        <v>1109</v>
      </c>
      <c r="G262" s="2" t="s">
        <v>1141</v>
      </c>
      <c r="H262" s="2" t="n">
        <v>40.0328119889327</v>
      </c>
      <c r="I262" s="2" t="n">
        <v>-105.28206930797</v>
      </c>
      <c r="J262" s="2" t="s">
        <v>35</v>
      </c>
      <c r="K262" s="2" t="s">
        <v>168</v>
      </c>
      <c r="L262" s="2"/>
      <c r="M262" s="2" t="n">
        <v>1986</v>
      </c>
      <c r="N262" s="2" t="n">
        <v>1986</v>
      </c>
      <c r="O262" s="2" t="s">
        <v>441</v>
      </c>
      <c r="P262" s="2" t="n">
        <v>1</v>
      </c>
      <c r="Q262" s="2" t="n">
        <v>1</v>
      </c>
      <c r="R262" s="2" t="n">
        <v>1</v>
      </c>
      <c r="S262" s="2" t="n">
        <v>1932</v>
      </c>
      <c r="T262" s="2" t="s">
        <v>1604</v>
      </c>
      <c r="U262" s="2" t="s">
        <v>1605</v>
      </c>
      <c r="V262" s="2" t="s">
        <v>73</v>
      </c>
      <c r="W262" s="2"/>
      <c r="X262" s="2"/>
      <c r="Y262" s="2"/>
      <c r="Z262" s="2"/>
      <c r="AA262" s="2"/>
      <c r="AB262" s="2"/>
      <c r="AC262" s="2"/>
      <c r="AD262" s="2"/>
      <c r="AE262" s="2"/>
      <c r="AF262" s="2" t="s">
        <v>1606</v>
      </c>
      <c r="AG262" s="2" t="n">
        <v>241</v>
      </c>
    </row>
    <row r="263" customFormat="false" ht="15" hidden="false" customHeight="false" outlineLevel="0" collapsed="false">
      <c r="A263" s="2" t="s">
        <v>1607</v>
      </c>
      <c r="B263" s="2" t="s">
        <v>31</v>
      </c>
      <c r="C263" s="2" t="s">
        <v>65</v>
      </c>
      <c r="D263" s="2" t="s">
        <v>1608</v>
      </c>
      <c r="E263" s="2" t="s">
        <v>1108</v>
      </c>
      <c r="F263" s="2" t="s">
        <v>1109</v>
      </c>
      <c r="G263" s="2" t="s">
        <v>1272</v>
      </c>
      <c r="H263" s="2" t="n">
        <v>40.0364852347877</v>
      </c>
      <c r="I263" s="2" t="n">
        <v>-105.246921390923</v>
      </c>
      <c r="J263" s="2" t="s">
        <v>35</v>
      </c>
      <c r="K263" s="2" t="s">
        <v>138</v>
      </c>
      <c r="L263" s="2"/>
      <c r="M263" s="2" t="n">
        <v>1986</v>
      </c>
      <c r="N263" s="2" t="n">
        <v>1999</v>
      </c>
      <c r="O263" s="2" t="s">
        <v>1609</v>
      </c>
      <c r="P263" s="2" t="n">
        <v>4</v>
      </c>
      <c r="Q263" s="2" t="n">
        <v>1</v>
      </c>
      <c r="R263" s="2" t="n">
        <v>1</v>
      </c>
      <c r="S263" s="2" t="n">
        <v>1964</v>
      </c>
      <c r="T263" s="2" t="s">
        <v>1610</v>
      </c>
      <c r="U263" s="2" t="s">
        <v>1611</v>
      </c>
      <c r="V263" s="2" t="s">
        <v>73</v>
      </c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 customFormat="false" ht="15" hidden="false" customHeight="false" outlineLevel="0" collapsed="false">
      <c r="A264" s="2" t="s">
        <v>1612</v>
      </c>
      <c r="B264" s="2" t="s">
        <v>31</v>
      </c>
      <c r="C264" s="2" t="s">
        <v>65</v>
      </c>
      <c r="D264" s="2" t="s">
        <v>1613</v>
      </c>
      <c r="E264" s="2" t="s">
        <v>1108</v>
      </c>
      <c r="F264" s="2" t="s">
        <v>1109</v>
      </c>
      <c r="G264" s="2" t="s">
        <v>1614</v>
      </c>
      <c r="H264" s="2" t="n">
        <v>40.0445475635585</v>
      </c>
      <c r="I264" s="2" t="n">
        <v>-105.321076010025</v>
      </c>
      <c r="J264" s="2" t="s">
        <v>35</v>
      </c>
      <c r="K264" s="2" t="s">
        <v>168</v>
      </c>
      <c r="L264" s="2"/>
      <c r="M264" s="2" t="n">
        <v>1986</v>
      </c>
      <c r="N264" s="2" t="n">
        <v>1990</v>
      </c>
      <c r="O264" s="2" t="s">
        <v>1572</v>
      </c>
      <c r="P264" s="2" t="n">
        <v>2</v>
      </c>
      <c r="Q264" s="2" t="n">
        <v>2</v>
      </c>
      <c r="R264" s="2" t="n">
        <v>2</v>
      </c>
      <c r="S264" s="2" t="n">
        <v>1954</v>
      </c>
      <c r="T264" s="2" t="s">
        <v>1615</v>
      </c>
      <c r="U264" s="2" t="s">
        <v>1616</v>
      </c>
      <c r="V264" s="2" t="s">
        <v>73</v>
      </c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 customFormat="false" ht="15" hidden="false" customHeight="false" outlineLevel="0" collapsed="false">
      <c r="A265" s="2" t="s">
        <v>1617</v>
      </c>
      <c r="B265" s="2" t="s">
        <v>31</v>
      </c>
      <c r="C265" s="2" t="s">
        <v>65</v>
      </c>
      <c r="D265" s="2" t="s">
        <v>1618</v>
      </c>
      <c r="E265" s="2" t="s">
        <v>1108</v>
      </c>
      <c r="F265" s="2" t="s">
        <v>1109</v>
      </c>
      <c r="G265" s="2" t="s">
        <v>1236</v>
      </c>
      <c r="H265" s="2" t="n">
        <v>39.9327350786451</v>
      </c>
      <c r="I265" s="2" t="n">
        <v>-105.275901065853</v>
      </c>
      <c r="J265" s="2" t="s">
        <v>35</v>
      </c>
      <c r="K265" s="2" t="s">
        <v>168</v>
      </c>
      <c r="L265" s="2"/>
      <c r="M265" s="2" t="n">
        <v>1986</v>
      </c>
      <c r="N265" s="2" t="n">
        <v>1990</v>
      </c>
      <c r="O265" s="2" t="s">
        <v>423</v>
      </c>
      <c r="P265" s="2" t="n">
        <v>3</v>
      </c>
      <c r="Q265" s="2" t="n">
        <v>1</v>
      </c>
      <c r="R265" s="2" t="n">
        <v>1</v>
      </c>
      <c r="S265" s="2" t="n">
        <v>1978</v>
      </c>
      <c r="T265" s="2" t="s">
        <v>1619</v>
      </c>
      <c r="U265" s="2" t="s">
        <v>1620</v>
      </c>
      <c r="V265" s="2" t="s">
        <v>73</v>
      </c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 customFormat="false" ht="15" hidden="false" customHeight="false" outlineLevel="0" collapsed="false">
      <c r="A266" s="2" t="s">
        <v>1621</v>
      </c>
      <c r="B266" s="2" t="s">
        <v>31</v>
      </c>
      <c r="C266" s="2" t="s">
        <v>65</v>
      </c>
      <c r="D266" s="2" t="s">
        <v>1622</v>
      </c>
      <c r="E266" s="2" t="s">
        <v>1108</v>
      </c>
      <c r="F266" s="2" t="s">
        <v>1109</v>
      </c>
      <c r="G266" s="2" t="s">
        <v>1141</v>
      </c>
      <c r="H266" s="2" t="n">
        <v>40.019769122449</v>
      </c>
      <c r="I266" s="2" t="n">
        <v>-105.276160020408</v>
      </c>
      <c r="J266" s="2" t="s">
        <v>35</v>
      </c>
      <c r="K266" s="2" t="s">
        <v>777</v>
      </c>
      <c r="L266" s="2"/>
      <c r="M266" s="2" t="n">
        <v>1986</v>
      </c>
      <c r="N266" s="2" t="n">
        <v>1993</v>
      </c>
      <c r="O266" s="2" t="s">
        <v>497</v>
      </c>
      <c r="P266" s="2" t="n">
        <v>5</v>
      </c>
      <c r="Q266" s="2" t="n">
        <v>5</v>
      </c>
      <c r="R266" s="2" t="n">
        <v>1</v>
      </c>
      <c r="S266" s="2" t="n">
        <v>1974</v>
      </c>
      <c r="T266" s="2" t="s">
        <v>1623</v>
      </c>
      <c r="U266" s="2" t="s">
        <v>1624</v>
      </c>
      <c r="V266" s="2" t="s">
        <v>73</v>
      </c>
      <c r="W266" s="2"/>
      <c r="X266" s="2"/>
      <c r="Y266" s="2"/>
      <c r="Z266" s="2"/>
      <c r="AA266" s="2"/>
      <c r="AB266" s="2" t="s">
        <v>1211</v>
      </c>
      <c r="AC266" s="2" t="n">
        <v>111</v>
      </c>
      <c r="AD266" s="2"/>
      <c r="AE266" s="2"/>
      <c r="AF266" s="2" t="s">
        <v>1625</v>
      </c>
      <c r="AG266" s="2" t="n">
        <v>117</v>
      </c>
    </row>
    <row r="267" customFormat="false" ht="15" hidden="false" customHeight="false" outlineLevel="0" collapsed="false">
      <c r="A267" s="2" t="s">
        <v>1626</v>
      </c>
      <c r="B267" s="2" t="s">
        <v>31</v>
      </c>
      <c r="C267" s="2" t="s">
        <v>65</v>
      </c>
      <c r="D267" s="2" t="s">
        <v>1627</v>
      </c>
      <c r="E267" s="2" t="s">
        <v>1108</v>
      </c>
      <c r="F267" s="2" t="s">
        <v>1109</v>
      </c>
      <c r="G267" s="2" t="s">
        <v>1141</v>
      </c>
      <c r="H267" s="2" t="n">
        <v>40.0000260615192</v>
      </c>
      <c r="I267" s="2" t="n">
        <v>-105.288494138732</v>
      </c>
      <c r="J267" s="2" t="s">
        <v>35</v>
      </c>
      <c r="K267" s="2" t="s">
        <v>168</v>
      </c>
      <c r="L267" s="2"/>
      <c r="M267" s="2" t="n">
        <v>1986</v>
      </c>
      <c r="N267" s="2" t="n">
        <v>1988</v>
      </c>
      <c r="O267" s="2" t="s">
        <v>441</v>
      </c>
      <c r="P267" s="2" t="n">
        <v>2</v>
      </c>
      <c r="Q267" s="2" t="n">
        <v>1</v>
      </c>
      <c r="R267" s="2" t="n">
        <v>1</v>
      </c>
      <c r="S267" s="2" t="n">
        <v>1984</v>
      </c>
      <c r="T267" s="2" t="s">
        <v>1628</v>
      </c>
      <c r="U267" s="2" t="s">
        <v>1629</v>
      </c>
      <c r="V267" s="2" t="s">
        <v>73</v>
      </c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 customFormat="false" ht="15" hidden="false" customHeight="false" outlineLevel="0" collapsed="false">
      <c r="A268" s="2" t="s">
        <v>1630</v>
      </c>
      <c r="B268" s="2" t="s">
        <v>31</v>
      </c>
      <c r="C268" s="2" t="s">
        <v>65</v>
      </c>
      <c r="D268" s="2" t="s">
        <v>1631</v>
      </c>
      <c r="E268" s="2" t="s">
        <v>1108</v>
      </c>
      <c r="F268" s="2" t="s">
        <v>1109</v>
      </c>
      <c r="G268" s="2" t="s">
        <v>1632</v>
      </c>
      <c r="H268" s="2" t="n">
        <v>40.0623785478891</v>
      </c>
      <c r="I268" s="2" t="n">
        <v>-105.282120226594</v>
      </c>
      <c r="J268" s="2" t="s">
        <v>35</v>
      </c>
      <c r="K268" s="2" t="s">
        <v>168</v>
      </c>
      <c r="L268" s="2"/>
      <c r="M268" s="2" t="n">
        <v>1986</v>
      </c>
      <c r="N268" s="2" t="n">
        <v>1990</v>
      </c>
      <c r="O268" s="2" t="s">
        <v>1572</v>
      </c>
      <c r="P268" s="2" t="n">
        <v>2</v>
      </c>
      <c r="Q268" s="2" t="n">
        <v>1</v>
      </c>
      <c r="R268" s="2" t="n">
        <v>1</v>
      </c>
      <c r="S268" s="2" t="n">
        <v>1979</v>
      </c>
      <c r="T268" s="2" t="s">
        <v>1633</v>
      </c>
      <c r="U268" s="2" t="s">
        <v>1634</v>
      </c>
      <c r="V268" s="2" t="s">
        <v>73</v>
      </c>
      <c r="W268" s="2"/>
      <c r="X268" s="2"/>
      <c r="Y268" s="2"/>
      <c r="Z268" s="2"/>
      <c r="AA268" s="2"/>
      <c r="AB268" s="2"/>
      <c r="AC268" s="2"/>
      <c r="AD268" s="2"/>
      <c r="AE268" s="2"/>
      <c r="AF268" s="2" t="s">
        <v>1635</v>
      </c>
      <c r="AG268" s="2" t="n">
        <v>58</v>
      </c>
    </row>
    <row r="269" customFormat="false" ht="15" hidden="false" customHeight="false" outlineLevel="0" collapsed="false">
      <c r="A269" s="2" t="s">
        <v>1636</v>
      </c>
      <c r="B269" s="2" t="s">
        <v>31</v>
      </c>
      <c r="C269" s="2" t="s">
        <v>65</v>
      </c>
      <c r="D269" s="2" t="s">
        <v>1637</v>
      </c>
      <c r="E269" s="2" t="s">
        <v>1108</v>
      </c>
      <c r="F269" s="2" t="s">
        <v>1109</v>
      </c>
      <c r="G269" s="2" t="s">
        <v>1272</v>
      </c>
      <c r="H269" s="2" t="n">
        <v>40.0290515293445</v>
      </c>
      <c r="I269" s="2" t="n">
        <v>-105.247517714635</v>
      </c>
      <c r="J269" s="2" t="s">
        <v>35</v>
      </c>
      <c r="K269" s="2" t="s">
        <v>168</v>
      </c>
      <c r="L269" s="2"/>
      <c r="M269" s="2" t="n">
        <v>1986</v>
      </c>
      <c r="N269" s="2" t="n">
        <v>1990</v>
      </c>
      <c r="O269" s="2" t="s">
        <v>441</v>
      </c>
      <c r="P269" s="2" t="n">
        <v>3</v>
      </c>
      <c r="Q269" s="2" t="n">
        <v>1</v>
      </c>
      <c r="R269" s="2" t="n">
        <v>1</v>
      </c>
      <c r="S269" s="2" t="n">
        <v>1980</v>
      </c>
      <c r="T269" s="2" t="s">
        <v>1638</v>
      </c>
      <c r="U269" s="2" t="s">
        <v>1639</v>
      </c>
      <c r="V269" s="2" t="s">
        <v>73</v>
      </c>
      <c r="W269" s="2"/>
      <c r="X269" s="2"/>
      <c r="Y269" s="2"/>
      <c r="Z269" s="2"/>
      <c r="AA269" s="2"/>
      <c r="AB269" s="2"/>
      <c r="AC269" s="2"/>
      <c r="AD269" s="2"/>
      <c r="AE269" s="2"/>
      <c r="AF269" s="2" t="s">
        <v>1640</v>
      </c>
      <c r="AG269" s="2" t="n">
        <v>61</v>
      </c>
    </row>
    <row r="270" customFormat="false" ht="15" hidden="false" customHeight="false" outlineLevel="0" collapsed="false">
      <c r="A270" s="2" t="s">
        <v>1641</v>
      </c>
      <c r="B270" s="2" t="s">
        <v>31</v>
      </c>
      <c r="C270" s="2" t="s">
        <v>65</v>
      </c>
      <c r="D270" s="2" t="s">
        <v>1642</v>
      </c>
      <c r="E270" s="2" t="s">
        <v>1108</v>
      </c>
      <c r="F270" s="2" t="s">
        <v>1109</v>
      </c>
      <c r="G270" s="2" t="s">
        <v>1141</v>
      </c>
      <c r="H270" s="2" t="n">
        <v>40.0193509795918</v>
      </c>
      <c r="I270" s="2" t="n">
        <v>-105.274864408163</v>
      </c>
      <c r="J270" s="2" t="s">
        <v>35</v>
      </c>
      <c r="K270" s="2" t="s">
        <v>168</v>
      </c>
      <c r="L270" s="2"/>
      <c r="M270" s="2" t="n">
        <v>1986</v>
      </c>
      <c r="N270" s="2" t="n">
        <v>1990</v>
      </c>
      <c r="O270" s="2" t="s">
        <v>441</v>
      </c>
      <c r="P270" s="2" t="n">
        <v>3</v>
      </c>
      <c r="Q270" s="2" t="n">
        <v>1</v>
      </c>
      <c r="R270" s="2" t="n">
        <v>1</v>
      </c>
      <c r="S270" s="2" t="n">
        <v>1973</v>
      </c>
      <c r="T270" s="2" t="s">
        <v>1643</v>
      </c>
      <c r="U270" s="2" t="s">
        <v>1644</v>
      </c>
      <c r="V270" s="2" t="s">
        <v>73</v>
      </c>
      <c r="W270" s="2"/>
      <c r="X270" s="2"/>
      <c r="Y270" s="2"/>
      <c r="Z270" s="2"/>
      <c r="AA270" s="2"/>
      <c r="AB270" s="2" t="s">
        <v>1211</v>
      </c>
      <c r="AC270" s="2" t="n">
        <v>115</v>
      </c>
      <c r="AD270" s="2"/>
      <c r="AE270" s="2"/>
      <c r="AF270" s="2" t="s">
        <v>1645</v>
      </c>
      <c r="AG270" s="2" t="n">
        <v>59</v>
      </c>
    </row>
    <row r="271" customFormat="false" ht="15" hidden="false" customHeight="false" outlineLevel="0" collapsed="false">
      <c r="A271" s="2" t="s">
        <v>1646</v>
      </c>
      <c r="B271" s="2" t="s">
        <v>31</v>
      </c>
      <c r="C271" s="2" t="s">
        <v>65</v>
      </c>
      <c r="D271" s="2" t="s">
        <v>1647</v>
      </c>
      <c r="E271" s="2" t="s">
        <v>1108</v>
      </c>
      <c r="F271" s="2" t="s">
        <v>1109</v>
      </c>
      <c r="G271" s="2" t="s">
        <v>1236</v>
      </c>
      <c r="H271" s="2" t="n">
        <v>39.9751989104552</v>
      </c>
      <c r="I271" s="2" t="n">
        <v>-105.240111480084</v>
      </c>
      <c r="J271" s="2" t="s">
        <v>35</v>
      </c>
      <c r="K271" s="2" t="s">
        <v>79</v>
      </c>
      <c r="L271" s="2"/>
      <c r="M271" s="2" t="n">
        <v>1986</v>
      </c>
      <c r="N271" s="2" t="n">
        <v>1993</v>
      </c>
      <c r="O271" s="2" t="s">
        <v>1572</v>
      </c>
      <c r="P271" s="2" t="n">
        <v>3</v>
      </c>
      <c r="Q271" s="2" t="n">
        <v>2</v>
      </c>
      <c r="R271" s="2" t="n">
        <v>1</v>
      </c>
      <c r="S271" s="2" t="n">
        <v>1979</v>
      </c>
      <c r="T271" s="2" t="s">
        <v>1648</v>
      </c>
      <c r="U271" s="2" t="s">
        <v>1649</v>
      </c>
      <c r="V271" s="2" t="s">
        <v>73</v>
      </c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 customFormat="false" ht="15" hidden="false" customHeight="false" outlineLevel="0" collapsed="false">
      <c r="A272" s="2" t="s">
        <v>1650</v>
      </c>
      <c r="B272" s="2" t="s">
        <v>31</v>
      </c>
      <c r="C272" s="2" t="s">
        <v>65</v>
      </c>
      <c r="D272" s="2" t="s">
        <v>1651</v>
      </c>
      <c r="E272" s="2" t="s">
        <v>1108</v>
      </c>
      <c r="F272" s="2" t="s">
        <v>1109</v>
      </c>
      <c r="G272" s="2" t="s">
        <v>1141</v>
      </c>
      <c r="H272" s="2" t="n">
        <v>40.001659</v>
      </c>
      <c r="I272" s="2" t="n">
        <v>-105.273717897959</v>
      </c>
      <c r="J272" s="2" t="s">
        <v>35</v>
      </c>
      <c r="K272" s="2" t="s">
        <v>168</v>
      </c>
      <c r="L272" s="2"/>
      <c r="M272" s="2" t="n">
        <v>1986</v>
      </c>
      <c r="N272" s="2" t="n">
        <v>1988</v>
      </c>
      <c r="O272" s="2" t="s">
        <v>441</v>
      </c>
      <c r="P272" s="2" t="n">
        <v>2</v>
      </c>
      <c r="Q272" s="2" t="n">
        <v>1</v>
      </c>
      <c r="R272" s="2" t="n">
        <v>1</v>
      </c>
      <c r="S272" s="2" t="n">
        <v>1984</v>
      </c>
      <c r="T272" s="2" t="s">
        <v>1652</v>
      </c>
      <c r="U272" s="2" t="s">
        <v>1653</v>
      </c>
      <c r="V272" s="2" t="s">
        <v>73</v>
      </c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 customFormat="false" ht="15" hidden="false" customHeight="false" outlineLevel="0" collapsed="false">
      <c r="A273" s="2" t="s">
        <v>1654</v>
      </c>
      <c r="B273" s="2" t="s">
        <v>31</v>
      </c>
      <c r="C273" s="2" t="s">
        <v>65</v>
      </c>
      <c r="D273" s="2" t="s">
        <v>1655</v>
      </c>
      <c r="E273" s="2" t="s">
        <v>1108</v>
      </c>
      <c r="F273" s="2" t="s">
        <v>1109</v>
      </c>
      <c r="G273" s="2" t="s">
        <v>1272</v>
      </c>
      <c r="H273" s="2" t="n">
        <v>40.037254489743</v>
      </c>
      <c r="I273" s="2" t="n">
        <v>-105.248016037789</v>
      </c>
      <c r="J273" s="2" t="s">
        <v>35</v>
      </c>
      <c r="K273" s="2" t="s">
        <v>903</v>
      </c>
      <c r="L273" s="2"/>
      <c r="M273" s="2" t="n">
        <v>1986</v>
      </c>
      <c r="N273" s="2" t="n">
        <v>1999</v>
      </c>
      <c r="O273" s="2" t="s">
        <v>428</v>
      </c>
      <c r="P273" s="2" t="n">
        <v>4</v>
      </c>
      <c r="Q273" s="2" t="n">
        <v>2</v>
      </c>
      <c r="R273" s="2" t="n">
        <v>2</v>
      </c>
      <c r="S273" s="2" t="n">
        <v>1980</v>
      </c>
      <c r="T273" s="2" t="s">
        <v>1656</v>
      </c>
      <c r="U273" s="2" t="s">
        <v>1657</v>
      </c>
      <c r="V273" s="2" t="s">
        <v>73</v>
      </c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  <row r="274" customFormat="false" ht="15" hidden="false" customHeight="false" outlineLevel="0" collapsed="false">
      <c r="A274" s="2" t="s">
        <v>1658</v>
      </c>
      <c r="B274" s="2" t="s">
        <v>31</v>
      </c>
      <c r="C274" s="2" t="s">
        <v>65</v>
      </c>
      <c r="D274" s="2" t="s">
        <v>1659</v>
      </c>
      <c r="E274" s="2" t="s">
        <v>1108</v>
      </c>
      <c r="F274" s="2" t="s">
        <v>1109</v>
      </c>
      <c r="G274" s="2" t="s">
        <v>1272</v>
      </c>
      <c r="H274" s="2" t="n">
        <v>40.0278511173187</v>
      </c>
      <c r="I274" s="2" t="n">
        <v>-105.245980268983</v>
      </c>
      <c r="J274" s="2" t="s">
        <v>35</v>
      </c>
      <c r="K274" s="2" t="s">
        <v>168</v>
      </c>
      <c r="L274" s="2"/>
      <c r="M274" s="2" t="n">
        <v>1986</v>
      </c>
      <c r="N274" s="2" t="n">
        <v>1993</v>
      </c>
      <c r="O274" s="2" t="s">
        <v>408</v>
      </c>
      <c r="P274" s="2" t="n">
        <v>2</v>
      </c>
      <c r="Q274" s="2" t="n">
        <v>3</v>
      </c>
      <c r="R274" s="2" t="n">
        <v>2</v>
      </c>
      <c r="S274" s="2" t="n">
        <v>1984</v>
      </c>
      <c r="T274" s="2" t="s">
        <v>1660</v>
      </c>
      <c r="U274" s="2" t="s">
        <v>1661</v>
      </c>
      <c r="V274" s="2" t="s">
        <v>73</v>
      </c>
      <c r="W274" s="2"/>
      <c r="X274" s="2"/>
      <c r="Y274" s="2"/>
      <c r="Z274" s="2"/>
      <c r="AA274" s="2"/>
      <c r="AB274" s="2"/>
      <c r="AC274" s="2"/>
      <c r="AD274" s="2"/>
      <c r="AE274" s="2"/>
      <c r="AF274" s="2" t="s">
        <v>1662</v>
      </c>
      <c r="AG274" s="2" t="n">
        <v>115</v>
      </c>
    </row>
    <row r="275" customFormat="false" ht="15" hidden="false" customHeight="false" outlineLevel="0" collapsed="false">
      <c r="A275" s="2" t="s">
        <v>1663</v>
      </c>
      <c r="B275" s="2" t="s">
        <v>31</v>
      </c>
      <c r="C275" s="2" t="s">
        <v>65</v>
      </c>
      <c r="D275" s="2" t="s">
        <v>1664</v>
      </c>
      <c r="E275" s="2" t="s">
        <v>1108</v>
      </c>
      <c r="F275" s="2" t="s">
        <v>1109</v>
      </c>
      <c r="G275" s="2" t="s">
        <v>1141</v>
      </c>
      <c r="H275" s="2" t="n">
        <v>40.0186565454525</v>
      </c>
      <c r="I275" s="2" t="n">
        <v>-105.292885740471</v>
      </c>
      <c r="J275" s="2" t="s">
        <v>35</v>
      </c>
      <c r="K275" s="2" t="s">
        <v>1665</v>
      </c>
      <c r="L275" s="2"/>
      <c r="M275" s="2" t="n">
        <v>1988</v>
      </c>
      <c r="N275" s="2" t="n">
        <v>1999</v>
      </c>
      <c r="O275" s="2" t="s">
        <v>1666</v>
      </c>
      <c r="P275" s="2" t="n">
        <v>5</v>
      </c>
      <c r="Q275" s="2" t="n">
        <v>1</v>
      </c>
      <c r="R275" s="2" t="n">
        <v>1</v>
      </c>
      <c r="S275" s="2" t="n">
        <v>1960</v>
      </c>
      <c r="T275" s="2" t="s">
        <v>1667</v>
      </c>
      <c r="U275" s="2" t="s">
        <v>1668</v>
      </c>
      <c r="V275" s="2" t="s">
        <v>73</v>
      </c>
      <c r="W275" s="2"/>
      <c r="X275" s="2"/>
      <c r="Y275" s="2"/>
      <c r="Z275" s="2"/>
      <c r="AA275" s="2"/>
      <c r="AB275" s="2"/>
      <c r="AC275" s="2"/>
      <c r="AD275" s="2"/>
      <c r="AE275" s="2"/>
      <c r="AF275" s="2" t="s">
        <v>1669</v>
      </c>
      <c r="AG275" s="2" t="n">
        <v>222</v>
      </c>
    </row>
    <row r="276" customFormat="false" ht="15" hidden="false" customHeight="false" outlineLevel="0" collapsed="false">
      <c r="A276" s="2" t="s">
        <v>1670</v>
      </c>
      <c r="B276" s="2" t="s">
        <v>31</v>
      </c>
      <c r="C276" s="2" t="s">
        <v>65</v>
      </c>
      <c r="D276" s="2" t="s">
        <v>1671</v>
      </c>
      <c r="E276" s="2" t="s">
        <v>1108</v>
      </c>
      <c r="F276" s="2" t="s">
        <v>1109</v>
      </c>
      <c r="G276" s="2" t="s">
        <v>1236</v>
      </c>
      <c r="H276" s="2" t="n">
        <v>40.0000380555556</v>
      </c>
      <c r="I276" s="2" t="n">
        <v>-105.238984175926</v>
      </c>
      <c r="J276" s="2" t="s">
        <v>35</v>
      </c>
      <c r="K276" s="2" t="s">
        <v>79</v>
      </c>
      <c r="L276" s="2"/>
      <c r="M276" s="2" t="n">
        <v>1988</v>
      </c>
      <c r="N276" s="2" t="n">
        <v>1988</v>
      </c>
      <c r="O276" s="2" t="s">
        <v>475</v>
      </c>
      <c r="P276" s="2" t="n">
        <v>1</v>
      </c>
      <c r="Q276" s="2" t="n">
        <v>1</v>
      </c>
      <c r="R276" s="2" t="n">
        <v>1</v>
      </c>
      <c r="S276" s="2" t="n">
        <v>1977</v>
      </c>
      <c r="T276" s="2" t="s">
        <v>1672</v>
      </c>
      <c r="U276" s="2" t="s">
        <v>1673</v>
      </c>
      <c r="V276" s="2" t="s">
        <v>73</v>
      </c>
      <c r="W276" s="2"/>
      <c r="X276" s="2"/>
      <c r="Y276" s="2"/>
      <c r="Z276" s="2"/>
      <c r="AA276" s="2"/>
      <c r="AB276" s="2"/>
      <c r="AC276" s="2"/>
      <c r="AD276" s="2"/>
      <c r="AE276" s="2"/>
      <c r="AF276" s="2" t="s">
        <v>1674</v>
      </c>
      <c r="AG276" s="2" t="n">
        <v>123</v>
      </c>
    </row>
    <row r="277" customFormat="false" ht="15" hidden="false" customHeight="false" outlineLevel="0" collapsed="false">
      <c r="A277" s="2" t="s">
        <v>1675</v>
      </c>
      <c r="B277" s="2" t="s">
        <v>31</v>
      </c>
      <c r="C277" s="2" t="s">
        <v>65</v>
      </c>
      <c r="D277" s="2" t="s">
        <v>1676</v>
      </c>
      <c r="E277" s="2" t="s">
        <v>1108</v>
      </c>
      <c r="F277" s="2" t="s">
        <v>1109</v>
      </c>
      <c r="G277" s="2" t="s">
        <v>1236</v>
      </c>
      <c r="H277" s="2" t="n">
        <v>39.9668111571157</v>
      </c>
      <c r="I277" s="2" t="n">
        <v>-105.25650023836</v>
      </c>
      <c r="J277" s="2" t="s">
        <v>35</v>
      </c>
      <c r="K277" s="2" t="s">
        <v>887</v>
      </c>
      <c r="L277" s="2"/>
      <c r="M277" s="2" t="n">
        <v>1988</v>
      </c>
      <c r="N277" s="2" t="n">
        <v>1988</v>
      </c>
      <c r="O277" s="2" t="s">
        <v>475</v>
      </c>
      <c r="P277" s="2" t="n">
        <v>1</v>
      </c>
      <c r="Q277" s="2" t="n">
        <v>1</v>
      </c>
      <c r="R277" s="2" t="n">
        <v>1</v>
      </c>
      <c r="S277" s="2" t="n">
        <v>1987</v>
      </c>
      <c r="T277" s="2" t="s">
        <v>1677</v>
      </c>
      <c r="U277" s="2" t="s">
        <v>1678</v>
      </c>
      <c r="V277" s="2" t="s">
        <v>73</v>
      </c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</row>
    <row r="278" customFormat="false" ht="15" hidden="false" customHeight="false" outlineLevel="0" collapsed="false">
      <c r="A278" s="2" t="s">
        <v>1679</v>
      </c>
      <c r="B278" s="2" t="s">
        <v>31</v>
      </c>
      <c r="C278" s="2" t="s">
        <v>65</v>
      </c>
      <c r="D278" s="2" t="s">
        <v>1680</v>
      </c>
      <c r="E278" s="2" t="s">
        <v>1108</v>
      </c>
      <c r="F278" s="2" t="s">
        <v>1109</v>
      </c>
      <c r="G278" s="2" t="s">
        <v>1236</v>
      </c>
      <c r="H278" s="2" t="n">
        <v>39.9874519601435</v>
      </c>
      <c r="I278" s="2" t="n">
        <v>-105.244446379683</v>
      </c>
      <c r="J278" s="2" t="s">
        <v>35</v>
      </c>
      <c r="K278" s="2" t="s">
        <v>79</v>
      </c>
      <c r="L278" s="2"/>
      <c r="M278" s="2" t="n">
        <v>1988</v>
      </c>
      <c r="N278" s="2" t="n">
        <v>1988</v>
      </c>
      <c r="O278" s="2" t="s">
        <v>475</v>
      </c>
      <c r="P278" s="2" t="n">
        <v>1</v>
      </c>
      <c r="Q278" s="2" t="n">
        <v>1</v>
      </c>
      <c r="R278" s="2" t="n">
        <v>1</v>
      </c>
      <c r="S278" s="2" t="n">
        <v>1971</v>
      </c>
      <c r="T278" s="2" t="s">
        <v>1681</v>
      </c>
      <c r="U278" s="2" t="s">
        <v>1682</v>
      </c>
      <c r="V278" s="2" t="s">
        <v>73</v>
      </c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</row>
    <row r="279" customFormat="false" ht="15" hidden="false" customHeight="false" outlineLevel="0" collapsed="false">
      <c r="A279" s="2" t="s">
        <v>1683</v>
      </c>
      <c r="B279" s="2" t="s">
        <v>31</v>
      </c>
      <c r="C279" s="2" t="s">
        <v>65</v>
      </c>
      <c r="D279" s="2" t="s">
        <v>1684</v>
      </c>
      <c r="E279" s="2" t="s">
        <v>1121</v>
      </c>
      <c r="F279" s="2" t="s">
        <v>1109</v>
      </c>
      <c r="G279" s="2" t="s">
        <v>1298</v>
      </c>
      <c r="H279" s="2" t="n">
        <v>40.0202494067883</v>
      </c>
      <c r="I279" s="2" t="n">
        <v>-105.102879329503</v>
      </c>
      <c r="J279" s="2" t="s">
        <v>35</v>
      </c>
      <c r="K279" s="2" t="s">
        <v>96</v>
      </c>
      <c r="L279" s="2"/>
      <c r="M279" s="2" t="n">
        <v>1988</v>
      </c>
      <c r="N279" s="2" t="n">
        <v>1992</v>
      </c>
      <c r="O279" s="2" t="s">
        <v>1685</v>
      </c>
      <c r="P279" s="2" t="n">
        <v>3</v>
      </c>
      <c r="Q279" s="2" t="n">
        <v>1</v>
      </c>
      <c r="R279" s="2" t="n">
        <v>1</v>
      </c>
      <c r="S279" s="2" t="n">
        <v>1986</v>
      </c>
      <c r="T279" s="2" t="s">
        <v>1686</v>
      </c>
      <c r="U279" s="2" t="s">
        <v>1687</v>
      </c>
      <c r="V279" s="2" t="s">
        <v>73</v>
      </c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</row>
    <row r="280" customFormat="false" ht="15" hidden="false" customHeight="false" outlineLevel="0" collapsed="false">
      <c r="A280" s="2" t="s">
        <v>1688</v>
      </c>
      <c r="B280" s="2" t="s">
        <v>31</v>
      </c>
      <c r="C280" s="2" t="s">
        <v>65</v>
      </c>
      <c r="D280" s="2" t="s">
        <v>1689</v>
      </c>
      <c r="E280" s="2" t="s">
        <v>1126</v>
      </c>
      <c r="F280" s="2" t="s">
        <v>1109</v>
      </c>
      <c r="G280" s="2" t="s">
        <v>1215</v>
      </c>
      <c r="H280" s="2" t="n">
        <v>40.168330008701</v>
      </c>
      <c r="I280" s="2" t="n">
        <v>-105.115346678261</v>
      </c>
      <c r="J280" s="2" t="s">
        <v>35</v>
      </c>
      <c r="K280" s="2" t="s">
        <v>168</v>
      </c>
      <c r="L280" s="2"/>
      <c r="M280" s="2" t="n">
        <v>1988</v>
      </c>
      <c r="N280" s="2" t="n">
        <v>1988</v>
      </c>
      <c r="O280" s="2" t="s">
        <v>475</v>
      </c>
      <c r="P280" s="2" t="n">
        <v>1</v>
      </c>
      <c r="Q280" s="2" t="n">
        <v>1</v>
      </c>
      <c r="R280" s="2" t="n">
        <v>1</v>
      </c>
      <c r="S280" s="2" t="n">
        <v>1980</v>
      </c>
      <c r="T280" s="2" t="s">
        <v>1690</v>
      </c>
      <c r="U280" s="2" t="s">
        <v>1691</v>
      </c>
      <c r="V280" s="2" t="s">
        <v>73</v>
      </c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</row>
    <row r="281" customFormat="false" ht="15" hidden="false" customHeight="false" outlineLevel="0" collapsed="false">
      <c r="A281" s="2" t="s">
        <v>1692</v>
      </c>
      <c r="B281" s="2" t="s">
        <v>31</v>
      </c>
      <c r="C281" s="2" t="s">
        <v>65</v>
      </c>
      <c r="D281" s="2" t="s">
        <v>1693</v>
      </c>
      <c r="E281" s="2" t="s">
        <v>1126</v>
      </c>
      <c r="F281" s="2" t="s">
        <v>1109</v>
      </c>
      <c r="G281" s="2" t="s">
        <v>1215</v>
      </c>
      <c r="H281" s="2" t="n">
        <v>40.1854904669695</v>
      </c>
      <c r="I281" s="2" t="n">
        <v>-105.111939085628</v>
      </c>
      <c r="J281" s="2" t="s">
        <v>35</v>
      </c>
      <c r="K281" s="2" t="s">
        <v>69</v>
      </c>
      <c r="L281" s="2"/>
      <c r="M281" s="2" t="n">
        <v>1988</v>
      </c>
      <c r="N281" s="2" t="n">
        <v>1992</v>
      </c>
      <c r="O281" s="2" t="s">
        <v>486</v>
      </c>
      <c r="P281" s="2" t="n">
        <v>3</v>
      </c>
      <c r="Q281" s="2" t="n">
        <v>1</v>
      </c>
      <c r="R281" s="2" t="n">
        <v>1</v>
      </c>
      <c r="S281" s="2" t="n">
        <v>1978</v>
      </c>
      <c r="T281" s="2" t="s">
        <v>1694</v>
      </c>
      <c r="U281" s="2" t="s">
        <v>1695</v>
      </c>
      <c r="V281" s="2" t="s">
        <v>73</v>
      </c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</row>
    <row r="282" customFormat="false" ht="15" hidden="false" customHeight="false" outlineLevel="0" collapsed="false">
      <c r="A282" s="2" t="s">
        <v>1696</v>
      </c>
      <c r="B282" s="2" t="s">
        <v>31</v>
      </c>
      <c r="C282" s="2" t="s">
        <v>65</v>
      </c>
      <c r="D282" s="2" t="s">
        <v>1697</v>
      </c>
      <c r="E282" s="2" t="s">
        <v>1126</v>
      </c>
      <c r="F282" s="2" t="s">
        <v>1109</v>
      </c>
      <c r="G282" s="2" t="s">
        <v>1215</v>
      </c>
      <c r="H282" s="2" t="n">
        <v>40.1642415170191</v>
      </c>
      <c r="I282" s="2" t="n">
        <v>-105.092183004081</v>
      </c>
      <c r="J282" s="2" t="s">
        <v>35</v>
      </c>
      <c r="K282" s="2" t="s">
        <v>168</v>
      </c>
      <c r="L282" s="2"/>
      <c r="M282" s="2" t="n">
        <v>1988</v>
      </c>
      <c r="N282" s="2" t="n">
        <v>1999</v>
      </c>
      <c r="O282" s="2" t="s">
        <v>1698</v>
      </c>
      <c r="P282" s="2" t="n">
        <v>4</v>
      </c>
      <c r="Q282" s="2" t="n">
        <v>1</v>
      </c>
      <c r="R282" s="2" t="n">
        <v>1</v>
      </c>
      <c r="S282" s="2" t="n">
        <v>1961</v>
      </c>
      <c r="T282" s="2" t="s">
        <v>1699</v>
      </c>
      <c r="U282" s="2" t="s">
        <v>1700</v>
      </c>
      <c r="V282" s="2" t="s">
        <v>73</v>
      </c>
      <c r="W282" s="2"/>
      <c r="X282" s="2"/>
      <c r="Y282" s="2"/>
      <c r="Z282" s="2"/>
      <c r="AA282" s="2"/>
      <c r="AB282" s="2"/>
      <c r="AC282" s="2"/>
      <c r="AD282" s="2"/>
      <c r="AE282" s="2"/>
      <c r="AF282" s="2" t="s">
        <v>1379</v>
      </c>
      <c r="AG282" s="2" t="n">
        <v>83</v>
      </c>
    </row>
    <row r="283" customFormat="false" ht="15" hidden="false" customHeight="false" outlineLevel="0" collapsed="false">
      <c r="A283" s="2" t="s">
        <v>1701</v>
      </c>
      <c r="B283" s="2" t="s">
        <v>31</v>
      </c>
      <c r="C283" s="2" t="s">
        <v>65</v>
      </c>
      <c r="D283" s="2" t="s">
        <v>1702</v>
      </c>
      <c r="E283" s="2" t="s">
        <v>1126</v>
      </c>
      <c r="F283" s="2" t="s">
        <v>1109</v>
      </c>
      <c r="G283" s="2" t="s">
        <v>1215</v>
      </c>
      <c r="H283" s="2" t="n">
        <v>40.187921862069</v>
      </c>
      <c r="I283" s="2" t="n">
        <v>-105.145688827586</v>
      </c>
      <c r="J283" s="2" t="s">
        <v>35</v>
      </c>
      <c r="K283" s="2" t="s">
        <v>244</v>
      </c>
      <c r="L283" s="2"/>
      <c r="M283" s="2" t="n">
        <v>1988</v>
      </c>
      <c r="N283" s="2" t="n">
        <v>1990</v>
      </c>
      <c r="O283" s="2" t="s">
        <v>1006</v>
      </c>
      <c r="P283" s="2" t="n">
        <v>2</v>
      </c>
      <c r="Q283" s="2" t="n">
        <v>1</v>
      </c>
      <c r="R283" s="2" t="n">
        <v>1</v>
      </c>
      <c r="S283" s="2" t="n">
        <v>1987</v>
      </c>
      <c r="T283" s="2" t="s">
        <v>1703</v>
      </c>
      <c r="U283" s="2" t="s">
        <v>1704</v>
      </c>
      <c r="V283" s="2" t="s">
        <v>73</v>
      </c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</row>
    <row r="284" customFormat="false" ht="15" hidden="false" customHeight="false" outlineLevel="0" collapsed="false">
      <c r="A284" s="2" t="s">
        <v>1705</v>
      </c>
      <c r="B284" s="2" t="s">
        <v>31</v>
      </c>
      <c r="C284" s="2" t="s">
        <v>65</v>
      </c>
      <c r="D284" s="2" t="s">
        <v>1706</v>
      </c>
      <c r="E284" s="2" t="s">
        <v>1126</v>
      </c>
      <c r="F284" s="2" t="s">
        <v>1109</v>
      </c>
      <c r="G284" s="2" t="s">
        <v>1215</v>
      </c>
      <c r="H284" s="2" t="n">
        <v>40.2104176428571</v>
      </c>
      <c r="I284" s="2" t="n">
        <v>-105.239604928571</v>
      </c>
      <c r="J284" s="2" t="s">
        <v>35</v>
      </c>
      <c r="K284" s="2" t="s">
        <v>79</v>
      </c>
      <c r="L284" s="2"/>
      <c r="M284" s="2" t="n">
        <v>1988</v>
      </c>
      <c r="N284" s="2" t="n">
        <v>1990</v>
      </c>
      <c r="O284" s="2" t="s">
        <v>1006</v>
      </c>
      <c r="P284" s="2" t="n">
        <v>2</v>
      </c>
      <c r="Q284" s="2" t="n">
        <v>1</v>
      </c>
      <c r="R284" s="2" t="n">
        <v>1</v>
      </c>
      <c r="S284" s="2" t="n">
        <v>1977</v>
      </c>
      <c r="T284" s="2" t="s">
        <v>1707</v>
      </c>
      <c r="U284" s="2" t="s">
        <v>1708</v>
      </c>
      <c r="V284" s="2" t="s">
        <v>73</v>
      </c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</row>
    <row r="285" customFormat="false" ht="15" hidden="false" customHeight="false" outlineLevel="0" collapsed="false">
      <c r="A285" s="2" t="s">
        <v>1709</v>
      </c>
      <c r="B285" s="2" t="s">
        <v>31</v>
      </c>
      <c r="C285" s="2" t="s">
        <v>65</v>
      </c>
      <c r="D285" s="2" t="s">
        <v>1710</v>
      </c>
      <c r="E285" s="2" t="s">
        <v>1126</v>
      </c>
      <c r="F285" s="2" t="s">
        <v>1109</v>
      </c>
      <c r="G285" s="2" t="s">
        <v>1215</v>
      </c>
      <c r="H285" s="2" t="n">
        <v>40.1668031945732</v>
      </c>
      <c r="I285" s="2" t="n">
        <v>-105.120277841919</v>
      </c>
      <c r="J285" s="2" t="s">
        <v>35</v>
      </c>
      <c r="K285" s="2" t="s">
        <v>168</v>
      </c>
      <c r="L285" s="2"/>
      <c r="M285" s="2" t="n">
        <v>1988</v>
      </c>
      <c r="N285" s="2" t="n">
        <v>1990</v>
      </c>
      <c r="O285" s="2" t="s">
        <v>475</v>
      </c>
      <c r="P285" s="2" t="n">
        <v>2</v>
      </c>
      <c r="Q285" s="2" t="n">
        <v>1</v>
      </c>
      <c r="R285" s="2" t="n">
        <v>1</v>
      </c>
      <c r="S285" s="2" t="n">
        <v>1984</v>
      </c>
      <c r="T285" s="2" t="s">
        <v>1711</v>
      </c>
      <c r="U285" s="2" t="s">
        <v>1712</v>
      </c>
      <c r="V285" s="2" t="s">
        <v>73</v>
      </c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</row>
    <row r="286" customFormat="false" ht="15" hidden="false" customHeight="false" outlineLevel="0" collapsed="false">
      <c r="A286" s="2" t="s">
        <v>1713</v>
      </c>
      <c r="B286" s="2" t="s">
        <v>31</v>
      </c>
      <c r="C286" s="2" t="s">
        <v>65</v>
      </c>
      <c r="D286" s="2" t="s">
        <v>1714</v>
      </c>
      <c r="E286" s="2" t="s">
        <v>1160</v>
      </c>
      <c r="F286" s="2" t="s">
        <v>1109</v>
      </c>
      <c r="G286" s="2" t="s">
        <v>1161</v>
      </c>
      <c r="H286" s="2" t="n">
        <v>39.9660369328859</v>
      </c>
      <c r="I286" s="2" t="n">
        <v>-105.122532255034</v>
      </c>
      <c r="J286" s="2" t="s">
        <v>35</v>
      </c>
      <c r="K286" s="2" t="s">
        <v>252</v>
      </c>
      <c r="L286" s="2"/>
      <c r="M286" s="2" t="n">
        <v>1988</v>
      </c>
      <c r="N286" s="2" t="n">
        <v>1988</v>
      </c>
      <c r="O286" s="2" t="s">
        <v>475</v>
      </c>
      <c r="P286" s="2" t="n">
        <v>1</v>
      </c>
      <c r="Q286" s="2" t="n">
        <v>1</v>
      </c>
      <c r="R286" s="2" t="n">
        <v>1</v>
      </c>
      <c r="S286" s="2" t="n">
        <v>1963</v>
      </c>
      <c r="T286" s="2" t="s">
        <v>1715</v>
      </c>
      <c r="U286" s="2" t="s">
        <v>1716</v>
      </c>
      <c r="V286" s="2" t="s">
        <v>73</v>
      </c>
      <c r="W286" s="2"/>
      <c r="X286" s="2"/>
      <c r="Y286" s="2"/>
      <c r="Z286" s="2"/>
      <c r="AA286" s="2"/>
      <c r="AB286" s="2"/>
      <c r="AC286" s="2"/>
      <c r="AD286" s="2"/>
      <c r="AE286" s="2"/>
      <c r="AF286" s="2" t="s">
        <v>1717</v>
      </c>
      <c r="AG286" s="2" t="n">
        <v>48</v>
      </c>
    </row>
    <row r="287" customFormat="false" ht="15" hidden="false" customHeight="false" outlineLevel="0" collapsed="false">
      <c r="A287" s="2" t="s">
        <v>1718</v>
      </c>
      <c r="B287" s="2" t="s">
        <v>31</v>
      </c>
      <c r="C287" s="2" t="s">
        <v>65</v>
      </c>
      <c r="D287" s="2" t="s">
        <v>1719</v>
      </c>
      <c r="E287" s="2" t="s">
        <v>1108</v>
      </c>
      <c r="F287" s="2" t="s">
        <v>1109</v>
      </c>
      <c r="G287" s="2" t="s">
        <v>1141</v>
      </c>
      <c r="H287" s="2" t="n">
        <v>40.0186490408163</v>
      </c>
      <c r="I287" s="2" t="n">
        <v>-105.281536816327</v>
      </c>
      <c r="J287" s="2" t="s">
        <v>35</v>
      </c>
      <c r="K287" s="2" t="s">
        <v>168</v>
      </c>
      <c r="L287" s="2"/>
      <c r="M287" s="2" t="n">
        <v>1990</v>
      </c>
      <c r="N287" s="2" t="n">
        <v>1999</v>
      </c>
      <c r="O287" s="2" t="s">
        <v>497</v>
      </c>
      <c r="P287" s="2" t="n">
        <v>3</v>
      </c>
      <c r="Q287" s="2" t="n">
        <v>3</v>
      </c>
      <c r="R287" s="2" t="n">
        <v>1</v>
      </c>
      <c r="S287" s="2" t="n">
        <v>1982</v>
      </c>
      <c r="T287" s="2" t="s">
        <v>1720</v>
      </c>
      <c r="U287" s="2" t="s">
        <v>1721</v>
      </c>
      <c r="V287" s="2" t="s">
        <v>73</v>
      </c>
      <c r="W287" s="2"/>
      <c r="X287" s="2"/>
      <c r="Y287" s="2"/>
      <c r="Z287" s="2"/>
      <c r="AA287" s="2"/>
      <c r="AB287" s="2"/>
      <c r="AC287" s="2"/>
      <c r="AD287" s="2"/>
      <c r="AE287" s="2"/>
      <c r="AF287" s="2" t="s">
        <v>1722</v>
      </c>
      <c r="AG287" s="2" t="n">
        <v>136</v>
      </c>
    </row>
    <row r="288" customFormat="false" ht="15" hidden="false" customHeight="false" outlineLevel="0" collapsed="false">
      <c r="A288" s="2" t="s">
        <v>1723</v>
      </c>
      <c r="B288" s="2" t="s">
        <v>31</v>
      </c>
      <c r="C288" s="2" t="s">
        <v>65</v>
      </c>
      <c r="D288" s="2" t="s">
        <v>1724</v>
      </c>
      <c r="E288" s="2" t="s">
        <v>1108</v>
      </c>
      <c r="F288" s="2" t="s">
        <v>1109</v>
      </c>
      <c r="G288" s="2" t="s">
        <v>1236</v>
      </c>
      <c r="H288" s="2" t="n">
        <v>39.9530628477457</v>
      </c>
      <c r="I288" s="2" t="n">
        <v>-105.232685796068</v>
      </c>
      <c r="J288" s="2" t="s">
        <v>35</v>
      </c>
      <c r="K288" s="2" t="s">
        <v>168</v>
      </c>
      <c r="L288" s="2"/>
      <c r="M288" s="2" t="n">
        <v>1990</v>
      </c>
      <c r="N288" s="2" t="n">
        <v>1999</v>
      </c>
      <c r="O288" s="2" t="s">
        <v>497</v>
      </c>
      <c r="P288" s="2" t="n">
        <v>3</v>
      </c>
      <c r="Q288" s="2" t="n">
        <v>3</v>
      </c>
      <c r="R288" s="2" t="n">
        <v>1</v>
      </c>
      <c r="S288" s="2" t="n">
        <v>1967</v>
      </c>
      <c r="T288" s="2" t="s">
        <v>1725</v>
      </c>
      <c r="U288" s="2" t="s">
        <v>1726</v>
      </c>
      <c r="V288" s="2" t="s">
        <v>73</v>
      </c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</row>
    <row r="289" customFormat="false" ht="15" hidden="false" customHeight="false" outlineLevel="0" collapsed="false">
      <c r="A289" s="2" t="s">
        <v>1727</v>
      </c>
      <c r="B289" s="2" t="s">
        <v>31</v>
      </c>
      <c r="C289" s="2" t="s">
        <v>65</v>
      </c>
      <c r="D289" s="2" t="s">
        <v>1728</v>
      </c>
      <c r="E289" s="2" t="s">
        <v>1108</v>
      </c>
      <c r="F289" s="2" t="s">
        <v>1109</v>
      </c>
      <c r="G289" s="2" t="s">
        <v>1272</v>
      </c>
      <c r="H289" s="2" t="n">
        <v>40.0736303258818</v>
      </c>
      <c r="I289" s="2" t="n">
        <v>-105.203541404546</v>
      </c>
      <c r="J289" s="2" t="s">
        <v>35</v>
      </c>
      <c r="K289" s="2" t="s">
        <v>69</v>
      </c>
      <c r="L289" s="2"/>
      <c r="M289" s="2" t="n">
        <v>1990</v>
      </c>
      <c r="N289" s="2" t="n">
        <v>1999</v>
      </c>
      <c r="O289" s="2" t="s">
        <v>452</v>
      </c>
      <c r="P289" s="2" t="n">
        <v>4</v>
      </c>
      <c r="Q289" s="2" t="n">
        <v>2</v>
      </c>
      <c r="R289" s="2" t="n">
        <v>2</v>
      </c>
      <c r="S289" s="2" t="n">
        <v>1979</v>
      </c>
      <c r="T289" s="2" t="s">
        <v>1729</v>
      </c>
      <c r="U289" s="2" t="s">
        <v>1730</v>
      </c>
      <c r="V289" s="2" t="s">
        <v>73</v>
      </c>
      <c r="W289" s="2"/>
      <c r="X289" s="2"/>
      <c r="Y289" s="2"/>
      <c r="Z289" s="2"/>
      <c r="AA289" s="2"/>
      <c r="AB289" s="2"/>
      <c r="AC289" s="2"/>
      <c r="AD289" s="2" t="s">
        <v>1731</v>
      </c>
      <c r="AE289" s="2" t="n">
        <v>126</v>
      </c>
      <c r="AF289" s="2" t="s">
        <v>1732</v>
      </c>
      <c r="AG289" s="2" t="n">
        <v>113</v>
      </c>
    </row>
    <row r="290" customFormat="false" ht="15" hidden="false" customHeight="false" outlineLevel="0" collapsed="false">
      <c r="A290" s="2" t="s">
        <v>1733</v>
      </c>
      <c r="B290" s="2" t="s">
        <v>31</v>
      </c>
      <c r="C290" s="2" t="s">
        <v>65</v>
      </c>
      <c r="D290" s="2" t="s">
        <v>1734</v>
      </c>
      <c r="E290" s="2" t="s">
        <v>1108</v>
      </c>
      <c r="F290" s="2" t="s">
        <v>1109</v>
      </c>
      <c r="G290" s="2" t="s">
        <v>1272</v>
      </c>
      <c r="H290" s="2" t="n">
        <v>40.0292308224415</v>
      </c>
      <c r="I290" s="2" t="n">
        <v>-105.233387409478</v>
      </c>
      <c r="J290" s="2" t="s">
        <v>35</v>
      </c>
      <c r="K290" s="2" t="s">
        <v>96</v>
      </c>
      <c r="L290" s="2"/>
      <c r="M290" s="2" t="n">
        <v>1990</v>
      </c>
      <c r="N290" s="2" t="n">
        <v>1990</v>
      </c>
      <c r="O290" s="2" t="s">
        <v>497</v>
      </c>
      <c r="P290" s="2" t="n">
        <v>1</v>
      </c>
      <c r="Q290" s="2" t="n">
        <v>1</v>
      </c>
      <c r="R290" s="2" t="n">
        <v>1</v>
      </c>
      <c r="S290" s="2" t="n">
        <v>1973</v>
      </c>
      <c r="T290" s="2" t="s">
        <v>1735</v>
      </c>
      <c r="U290" s="2" t="s">
        <v>1736</v>
      </c>
      <c r="V290" s="2" t="s">
        <v>73</v>
      </c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</row>
    <row r="291" customFormat="false" ht="15" hidden="false" customHeight="false" outlineLevel="0" collapsed="false">
      <c r="A291" s="2" t="s">
        <v>1737</v>
      </c>
      <c r="B291" s="2" t="s">
        <v>31</v>
      </c>
      <c r="C291" s="2" t="s">
        <v>65</v>
      </c>
      <c r="D291" s="2" t="s">
        <v>1738</v>
      </c>
      <c r="E291" s="2" t="s">
        <v>1108</v>
      </c>
      <c r="F291" s="2" t="s">
        <v>1109</v>
      </c>
      <c r="G291" s="2" t="s">
        <v>1141</v>
      </c>
      <c r="H291" s="2" t="n">
        <v>40.0114003186078</v>
      </c>
      <c r="I291" s="2" t="n">
        <v>-105.351856130223</v>
      </c>
      <c r="J291" s="2" t="s">
        <v>35</v>
      </c>
      <c r="K291" s="2" t="s">
        <v>168</v>
      </c>
      <c r="L291" s="2" t="s">
        <v>1739</v>
      </c>
      <c r="M291" s="2" t="n">
        <v>1990</v>
      </c>
      <c r="N291" s="2" t="n">
        <v>1992</v>
      </c>
      <c r="O291" s="2" t="s">
        <v>486</v>
      </c>
      <c r="P291" s="2" t="n">
        <v>2</v>
      </c>
      <c r="Q291" s="2" t="n">
        <v>2</v>
      </c>
      <c r="R291" s="2" t="n">
        <v>2</v>
      </c>
      <c r="S291" s="2" t="n">
        <v>1976</v>
      </c>
      <c r="T291" s="2" t="s">
        <v>1740</v>
      </c>
      <c r="U291" s="2" t="s">
        <v>1741</v>
      </c>
      <c r="V291" s="2" t="s">
        <v>73</v>
      </c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</row>
    <row r="292" customFormat="false" ht="15" hidden="false" customHeight="false" outlineLevel="0" collapsed="false">
      <c r="A292" s="2" t="s">
        <v>1742</v>
      </c>
      <c r="B292" s="2" t="s">
        <v>31</v>
      </c>
      <c r="C292" s="2" t="s">
        <v>65</v>
      </c>
      <c r="D292" s="2" t="s">
        <v>1743</v>
      </c>
      <c r="E292" s="2" t="s">
        <v>1121</v>
      </c>
      <c r="F292" s="2" t="s">
        <v>1109</v>
      </c>
      <c r="G292" s="2" t="s">
        <v>1298</v>
      </c>
      <c r="H292" s="2" t="n">
        <v>40.0549054743904</v>
      </c>
      <c r="I292" s="2" t="n">
        <v>-105.075165572519</v>
      </c>
      <c r="J292" s="2" t="s">
        <v>35</v>
      </c>
      <c r="K292" s="2" t="s">
        <v>168</v>
      </c>
      <c r="L292" s="2"/>
      <c r="M292" s="2" t="n">
        <v>1990</v>
      </c>
      <c r="N292" s="2" t="n">
        <v>1999</v>
      </c>
      <c r="O292" s="2" t="s">
        <v>1744</v>
      </c>
      <c r="P292" s="2" t="n">
        <v>3</v>
      </c>
      <c r="Q292" s="2" t="n">
        <v>2</v>
      </c>
      <c r="R292" s="2" t="n">
        <v>2</v>
      </c>
      <c r="S292" s="2" t="n">
        <v>1975</v>
      </c>
      <c r="T292" s="2" t="s">
        <v>1745</v>
      </c>
      <c r="U292" s="2" t="s">
        <v>1746</v>
      </c>
      <c r="V292" s="2" t="s">
        <v>73</v>
      </c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</row>
    <row r="293" customFormat="false" ht="15" hidden="false" customHeight="false" outlineLevel="0" collapsed="false">
      <c r="A293" s="2" t="s">
        <v>1747</v>
      </c>
      <c r="B293" s="2" t="s">
        <v>31</v>
      </c>
      <c r="C293" s="2" t="s">
        <v>65</v>
      </c>
      <c r="D293" s="2" t="s">
        <v>1748</v>
      </c>
      <c r="E293" s="2" t="s">
        <v>1121</v>
      </c>
      <c r="F293" s="2" t="s">
        <v>1109</v>
      </c>
      <c r="G293" s="2" t="s">
        <v>1298</v>
      </c>
      <c r="H293" s="2" t="n">
        <v>40.0038370680384</v>
      </c>
      <c r="I293" s="2" t="n">
        <v>-105.105337084344</v>
      </c>
      <c r="J293" s="2" t="s">
        <v>35</v>
      </c>
      <c r="K293" s="2" t="s">
        <v>168</v>
      </c>
      <c r="L293" s="2"/>
      <c r="M293" s="2" t="n">
        <v>1990</v>
      </c>
      <c r="N293" s="2" t="n">
        <v>1999</v>
      </c>
      <c r="O293" s="2" t="s">
        <v>497</v>
      </c>
      <c r="P293" s="2" t="n">
        <v>2</v>
      </c>
      <c r="Q293" s="2" t="n">
        <v>3</v>
      </c>
      <c r="R293" s="2" t="n">
        <v>1</v>
      </c>
      <c r="S293" s="2" t="n">
        <v>1979</v>
      </c>
      <c r="T293" s="2" t="s">
        <v>1749</v>
      </c>
      <c r="U293" s="2" t="s">
        <v>1750</v>
      </c>
      <c r="V293" s="2" t="s">
        <v>73</v>
      </c>
      <c r="W293" s="2"/>
      <c r="X293" s="2"/>
      <c r="Y293" s="2"/>
      <c r="Z293" s="2"/>
      <c r="AA293" s="2"/>
      <c r="AB293" s="2"/>
      <c r="AC293" s="2"/>
      <c r="AD293" s="2" t="s">
        <v>1751</v>
      </c>
      <c r="AE293" s="2" t="n">
        <v>177</v>
      </c>
      <c r="AF293" s="2" t="s">
        <v>1752</v>
      </c>
      <c r="AG293" s="2" t="n">
        <v>224</v>
      </c>
    </row>
    <row r="294" customFormat="false" ht="15" hidden="false" customHeight="false" outlineLevel="0" collapsed="false">
      <c r="A294" s="2" t="s">
        <v>1753</v>
      </c>
      <c r="B294" s="2" t="s">
        <v>31</v>
      </c>
      <c r="C294" s="2" t="s">
        <v>65</v>
      </c>
      <c r="D294" s="2" t="s">
        <v>1754</v>
      </c>
      <c r="E294" s="2" t="s">
        <v>1126</v>
      </c>
      <c r="F294" s="2" t="s">
        <v>1109</v>
      </c>
      <c r="G294" s="2" t="s">
        <v>1215</v>
      </c>
      <c r="H294" s="2" t="n">
        <v>40.1551702653061</v>
      </c>
      <c r="I294" s="2" t="n">
        <v>-105.121865959184</v>
      </c>
      <c r="J294" s="2" t="s">
        <v>35</v>
      </c>
      <c r="K294" s="2" t="s">
        <v>168</v>
      </c>
      <c r="L294" s="2"/>
      <c r="M294" s="2" t="n">
        <v>1990</v>
      </c>
      <c r="N294" s="2" t="n">
        <v>1992</v>
      </c>
      <c r="O294" s="2" t="s">
        <v>1685</v>
      </c>
      <c r="P294" s="2" t="n">
        <v>2</v>
      </c>
      <c r="Q294" s="2" t="n">
        <v>3</v>
      </c>
      <c r="R294" s="2" t="n">
        <v>1</v>
      </c>
      <c r="S294" s="2" t="n">
        <v>1971</v>
      </c>
      <c r="T294" s="2" t="s">
        <v>1755</v>
      </c>
      <c r="U294" s="2" t="s">
        <v>1756</v>
      </c>
      <c r="V294" s="2" t="s">
        <v>73</v>
      </c>
      <c r="W294" s="2"/>
      <c r="X294" s="2"/>
      <c r="Y294" s="2"/>
      <c r="Z294" s="2"/>
      <c r="AA294" s="2"/>
      <c r="AB294" s="2"/>
      <c r="AC294" s="2"/>
      <c r="AD294" s="2" t="s">
        <v>1757</v>
      </c>
      <c r="AE294" s="2" t="n">
        <v>161</v>
      </c>
      <c r="AF294" s="2" t="s">
        <v>1758</v>
      </c>
      <c r="AG294" s="2" t="n">
        <v>163</v>
      </c>
    </row>
    <row r="295" customFormat="false" ht="15" hidden="false" customHeight="false" outlineLevel="0" collapsed="false">
      <c r="A295" s="2" t="s">
        <v>1759</v>
      </c>
      <c r="B295" s="2" t="s">
        <v>31</v>
      </c>
      <c r="C295" s="2" t="s">
        <v>65</v>
      </c>
      <c r="D295" s="2" t="s">
        <v>1760</v>
      </c>
      <c r="E295" s="2" t="s">
        <v>1126</v>
      </c>
      <c r="F295" s="2" t="s">
        <v>1109</v>
      </c>
      <c r="G295" s="2" t="s">
        <v>1215</v>
      </c>
      <c r="H295" s="2" t="n">
        <v>40.1549981207296</v>
      </c>
      <c r="I295" s="2" t="n">
        <v>-105.202012135822</v>
      </c>
      <c r="J295" s="2" t="s">
        <v>35</v>
      </c>
      <c r="K295" s="2" t="s">
        <v>69</v>
      </c>
      <c r="L295" s="2"/>
      <c r="M295" s="2" t="n">
        <v>1990</v>
      </c>
      <c r="N295" s="2" t="n">
        <v>1990</v>
      </c>
      <c r="O295" s="2" t="s">
        <v>497</v>
      </c>
      <c r="P295" s="2" t="n">
        <v>1</v>
      </c>
      <c r="Q295" s="2" t="n">
        <v>1</v>
      </c>
      <c r="R295" s="2" t="n">
        <v>1</v>
      </c>
      <c r="S295" s="2" t="n">
        <v>1978</v>
      </c>
      <c r="T295" s="2" t="s">
        <v>1761</v>
      </c>
      <c r="U295" s="2" t="s">
        <v>1762</v>
      </c>
      <c r="V295" s="2" t="s">
        <v>73</v>
      </c>
      <c r="W295" s="2"/>
      <c r="X295" s="2"/>
      <c r="Y295" s="2"/>
      <c r="Z295" s="2"/>
      <c r="AA295" s="2"/>
      <c r="AB295" s="2" t="s">
        <v>1763</v>
      </c>
      <c r="AC295" s="2" t="n">
        <v>112</v>
      </c>
      <c r="AD295" s="2"/>
      <c r="AE295" s="2"/>
      <c r="AF295" s="2" t="s">
        <v>1764</v>
      </c>
      <c r="AG295" s="2" t="n">
        <v>118</v>
      </c>
    </row>
    <row r="296" customFormat="false" ht="15" hidden="false" customHeight="false" outlineLevel="0" collapsed="false">
      <c r="A296" s="2" t="s">
        <v>1765</v>
      </c>
      <c r="B296" s="2" t="s">
        <v>31</v>
      </c>
      <c r="C296" s="2" t="s">
        <v>65</v>
      </c>
      <c r="D296" s="2" t="s">
        <v>1766</v>
      </c>
      <c r="E296" s="2" t="s">
        <v>1160</v>
      </c>
      <c r="F296" s="2" t="s">
        <v>1109</v>
      </c>
      <c r="G296" s="2" t="s">
        <v>1161</v>
      </c>
      <c r="H296" s="2" t="n">
        <v>39.9600352949525</v>
      </c>
      <c r="I296" s="2" t="n">
        <v>-105.121751159198</v>
      </c>
      <c r="J296" s="2" t="s">
        <v>35</v>
      </c>
      <c r="K296" s="2" t="s">
        <v>79</v>
      </c>
      <c r="L296" s="2"/>
      <c r="M296" s="2" t="n">
        <v>1990</v>
      </c>
      <c r="N296" s="2" t="n">
        <v>1990</v>
      </c>
      <c r="O296" s="2" t="s">
        <v>497</v>
      </c>
      <c r="P296" s="2" t="n">
        <v>1</v>
      </c>
      <c r="Q296" s="2" t="n">
        <v>1</v>
      </c>
      <c r="R296" s="2" t="n">
        <v>1</v>
      </c>
      <c r="S296" s="2" t="n">
        <v>1977</v>
      </c>
      <c r="T296" s="2" t="s">
        <v>1767</v>
      </c>
      <c r="U296" s="2" t="s">
        <v>1768</v>
      </c>
      <c r="V296" s="2" t="s">
        <v>73</v>
      </c>
      <c r="W296" s="2"/>
      <c r="X296" s="2"/>
      <c r="Y296" s="2"/>
      <c r="Z296" s="2"/>
      <c r="AA296" s="2"/>
      <c r="AB296" s="2"/>
      <c r="AC296" s="2"/>
      <c r="AD296" s="2" t="s">
        <v>1769</v>
      </c>
      <c r="AE296" s="2" t="n">
        <v>179</v>
      </c>
      <c r="AF296" s="2" t="s">
        <v>1770</v>
      </c>
      <c r="AG296" s="2" t="n">
        <v>55</v>
      </c>
    </row>
    <row r="297" customFormat="false" ht="15" hidden="false" customHeight="false" outlineLevel="0" collapsed="false">
      <c r="A297" s="2" t="s">
        <v>1771</v>
      </c>
      <c r="B297" s="2" t="s">
        <v>31</v>
      </c>
      <c r="C297" s="2" t="s">
        <v>65</v>
      </c>
      <c r="D297" s="2" t="s">
        <v>1772</v>
      </c>
      <c r="E297" s="2" t="s">
        <v>1108</v>
      </c>
      <c r="F297" s="2" t="s">
        <v>1109</v>
      </c>
      <c r="G297" s="2" t="s">
        <v>1272</v>
      </c>
      <c r="H297" s="2" t="n">
        <v>40.0718200459538</v>
      </c>
      <c r="I297" s="2" t="n">
        <v>-105.205061895127</v>
      </c>
      <c r="J297" s="2" t="s">
        <v>35</v>
      </c>
      <c r="K297" s="2" t="s">
        <v>168</v>
      </c>
      <c r="L297" s="2"/>
      <c r="M297" s="2" t="n">
        <v>1992</v>
      </c>
      <c r="N297" s="2" t="n">
        <v>1993</v>
      </c>
      <c r="O297" s="2" t="s">
        <v>1685</v>
      </c>
      <c r="P297" s="2" t="n">
        <v>2</v>
      </c>
      <c r="Q297" s="2" t="n">
        <v>4</v>
      </c>
      <c r="R297" s="2" t="n">
        <v>1</v>
      </c>
      <c r="S297" s="2" t="n">
        <v>1978</v>
      </c>
      <c r="T297" s="2" t="s">
        <v>1773</v>
      </c>
      <c r="U297" s="2" t="s">
        <v>1774</v>
      </c>
      <c r="V297" s="2" t="s">
        <v>73</v>
      </c>
      <c r="W297" s="2"/>
      <c r="X297" s="2"/>
      <c r="Y297" s="2"/>
      <c r="Z297" s="2"/>
      <c r="AA297" s="2"/>
      <c r="AB297" s="2"/>
      <c r="AC297" s="2"/>
      <c r="AD297" s="2" t="s">
        <v>1731</v>
      </c>
      <c r="AE297" s="2" t="n">
        <v>116</v>
      </c>
      <c r="AF297" s="2" t="s">
        <v>1731</v>
      </c>
      <c r="AG297" s="2" t="n">
        <v>43</v>
      </c>
    </row>
    <row r="298" customFormat="false" ht="15" hidden="false" customHeight="false" outlineLevel="0" collapsed="false">
      <c r="A298" s="2" t="s">
        <v>1775</v>
      </c>
      <c r="B298" s="2" t="s">
        <v>31</v>
      </c>
      <c r="C298" s="2" t="s">
        <v>65</v>
      </c>
      <c r="D298" s="2" t="s">
        <v>1776</v>
      </c>
      <c r="E298" s="2" t="s">
        <v>1108</v>
      </c>
      <c r="F298" s="2" t="s">
        <v>1109</v>
      </c>
      <c r="G298" s="2" t="s">
        <v>1141</v>
      </c>
      <c r="H298" s="2" t="n">
        <v>40.012935</v>
      </c>
      <c r="I298" s="2" t="n">
        <v>-105.292786</v>
      </c>
      <c r="J298" s="2" t="s">
        <v>35</v>
      </c>
      <c r="K298" s="2" t="s">
        <v>79</v>
      </c>
      <c r="L298" s="2" t="s">
        <v>675</v>
      </c>
      <c r="M298" s="2" t="n">
        <v>1992</v>
      </c>
      <c r="N298" s="2" t="n">
        <v>1999</v>
      </c>
      <c r="O298" s="2" t="s">
        <v>520</v>
      </c>
      <c r="P298" s="2" t="n">
        <v>3</v>
      </c>
      <c r="Q298" s="2" t="n">
        <v>2</v>
      </c>
      <c r="R298" s="2" t="n">
        <v>2</v>
      </c>
      <c r="S298" s="2" t="n">
        <v>1989</v>
      </c>
      <c r="T298" s="2" t="s">
        <v>1777</v>
      </c>
      <c r="U298" s="2" t="s">
        <v>1778</v>
      </c>
      <c r="V298" s="2" t="s">
        <v>73</v>
      </c>
      <c r="W298" s="2"/>
      <c r="X298" s="2"/>
      <c r="Y298" s="2"/>
      <c r="Z298" s="2"/>
      <c r="AA298" s="2"/>
      <c r="AB298" s="2" t="s">
        <v>1407</v>
      </c>
      <c r="AC298" s="2" t="n">
        <v>133</v>
      </c>
      <c r="AD298" s="2"/>
      <c r="AE298" s="2"/>
      <c r="AF298" s="2" t="s">
        <v>1779</v>
      </c>
      <c r="AG298" s="2" t="n">
        <v>237</v>
      </c>
    </row>
    <row r="299" customFormat="false" ht="15" hidden="false" customHeight="false" outlineLevel="0" collapsed="false">
      <c r="A299" s="2" t="s">
        <v>1780</v>
      </c>
      <c r="B299" s="2" t="s">
        <v>31</v>
      </c>
      <c r="C299" s="2" t="s">
        <v>65</v>
      </c>
      <c r="D299" s="2" t="s">
        <v>1781</v>
      </c>
      <c r="E299" s="2" t="s">
        <v>1108</v>
      </c>
      <c r="F299" s="2" t="s">
        <v>1109</v>
      </c>
      <c r="G299" s="2" t="s">
        <v>1236</v>
      </c>
      <c r="H299" s="2" t="n">
        <v>40.0136495829197</v>
      </c>
      <c r="I299" s="2" t="n">
        <v>-105.258481166242</v>
      </c>
      <c r="J299" s="2" t="s">
        <v>35</v>
      </c>
      <c r="K299" s="2" t="s">
        <v>244</v>
      </c>
      <c r="L299" s="2"/>
      <c r="M299" s="2" t="n">
        <v>1992</v>
      </c>
      <c r="N299" s="2" t="n">
        <v>1992</v>
      </c>
      <c r="O299" s="2" t="s">
        <v>1685</v>
      </c>
      <c r="P299" s="2" t="n">
        <v>1</v>
      </c>
      <c r="Q299" s="2" t="n">
        <v>1</v>
      </c>
      <c r="R299" s="2" t="n">
        <v>1</v>
      </c>
      <c r="S299" s="2"/>
      <c r="T299" s="2" t="s">
        <v>1782</v>
      </c>
      <c r="U299" s="2" t="s">
        <v>1783</v>
      </c>
      <c r="V299" s="2" t="s">
        <v>73</v>
      </c>
      <c r="W299" s="2"/>
      <c r="X299" s="2"/>
      <c r="Y299" s="2"/>
      <c r="Z299" s="2"/>
      <c r="AA299" s="2"/>
      <c r="AB299" s="2" t="s">
        <v>1784</v>
      </c>
      <c r="AC299" s="2" t="n">
        <v>109</v>
      </c>
      <c r="AD299" s="2"/>
      <c r="AE299" s="2"/>
      <c r="AF299" s="2" t="s">
        <v>1785</v>
      </c>
      <c r="AG299" s="2" t="n">
        <v>142</v>
      </c>
    </row>
    <row r="300" customFormat="false" ht="15" hidden="false" customHeight="false" outlineLevel="0" collapsed="false">
      <c r="A300" s="2" t="s">
        <v>1786</v>
      </c>
      <c r="B300" s="2" t="s">
        <v>31</v>
      </c>
      <c r="C300" s="2" t="s">
        <v>65</v>
      </c>
      <c r="D300" s="2" t="s">
        <v>1787</v>
      </c>
      <c r="E300" s="2" t="s">
        <v>1126</v>
      </c>
      <c r="F300" s="2" t="s">
        <v>1109</v>
      </c>
      <c r="G300" s="2" t="s">
        <v>1215</v>
      </c>
      <c r="H300" s="2" t="n">
        <v>40.1557836499242</v>
      </c>
      <c r="I300" s="2" t="n">
        <v>-105.110618375781</v>
      </c>
      <c r="J300" s="2" t="s">
        <v>35</v>
      </c>
      <c r="K300" s="2" t="s">
        <v>1216</v>
      </c>
      <c r="L300" s="2"/>
      <c r="M300" s="2" t="n">
        <v>1992</v>
      </c>
      <c r="N300" s="2" t="n">
        <v>1999</v>
      </c>
      <c r="O300" s="2" t="s">
        <v>503</v>
      </c>
      <c r="P300" s="2" t="n">
        <v>2</v>
      </c>
      <c r="Q300" s="2" t="n">
        <v>1</v>
      </c>
      <c r="R300" s="2" t="n">
        <v>1</v>
      </c>
      <c r="S300" s="2" t="n">
        <v>1989</v>
      </c>
      <c r="T300" s="2" t="s">
        <v>1788</v>
      </c>
      <c r="U300" s="2" t="s">
        <v>1789</v>
      </c>
      <c r="V300" s="2" t="s">
        <v>73</v>
      </c>
      <c r="W300" s="2"/>
      <c r="X300" s="2"/>
      <c r="Y300" s="2"/>
      <c r="Z300" s="2"/>
      <c r="AA300" s="2"/>
      <c r="AB300" s="2"/>
      <c r="AC300" s="2"/>
      <c r="AD300" s="2" t="s">
        <v>1790</v>
      </c>
      <c r="AE300" s="2" t="n">
        <v>131</v>
      </c>
      <c r="AF300" s="2" t="s">
        <v>1791</v>
      </c>
      <c r="AG300" s="2" t="n">
        <v>79</v>
      </c>
    </row>
    <row r="301" customFormat="false" ht="15" hidden="false" customHeight="false" outlineLevel="0" collapsed="false">
      <c r="A301" s="2" t="s">
        <v>1792</v>
      </c>
      <c r="B301" s="2" t="s">
        <v>31</v>
      </c>
      <c r="C301" s="2" t="s">
        <v>65</v>
      </c>
      <c r="D301" s="2" t="s">
        <v>1793</v>
      </c>
      <c r="E301" s="2" t="s">
        <v>1126</v>
      </c>
      <c r="F301" s="2" t="s">
        <v>1109</v>
      </c>
      <c r="G301" s="2" t="s">
        <v>1215</v>
      </c>
      <c r="H301" s="2" t="n">
        <v>40.1902208396691</v>
      </c>
      <c r="I301" s="2" t="n">
        <v>-105.123852363328</v>
      </c>
      <c r="J301" s="2" t="s">
        <v>35</v>
      </c>
      <c r="K301" s="2" t="s">
        <v>153</v>
      </c>
      <c r="L301" s="2"/>
      <c r="M301" s="2" t="n">
        <v>1992</v>
      </c>
      <c r="N301" s="2" t="n">
        <v>1992</v>
      </c>
      <c r="O301" s="2" t="s">
        <v>1685</v>
      </c>
      <c r="P301" s="2" t="n">
        <v>1</v>
      </c>
      <c r="Q301" s="2" t="n">
        <v>1</v>
      </c>
      <c r="R301" s="2" t="n">
        <v>1</v>
      </c>
      <c r="S301" s="2"/>
      <c r="T301" s="2" t="s">
        <v>1794</v>
      </c>
      <c r="U301" s="2" t="s">
        <v>1795</v>
      </c>
      <c r="V301" s="2" t="s">
        <v>73</v>
      </c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</row>
    <row r="302" customFormat="false" ht="15" hidden="false" customHeight="false" outlineLevel="0" collapsed="false">
      <c r="A302" s="2" t="s">
        <v>1796</v>
      </c>
      <c r="B302" s="2" t="s">
        <v>31</v>
      </c>
      <c r="C302" s="2" t="s">
        <v>65</v>
      </c>
      <c r="D302" s="2" t="s">
        <v>1797</v>
      </c>
      <c r="E302" s="2" t="s">
        <v>1108</v>
      </c>
      <c r="F302" s="2" t="s">
        <v>1109</v>
      </c>
      <c r="G302" s="2" t="s">
        <v>1141</v>
      </c>
      <c r="H302" s="2" t="n">
        <v>39.9991330204082</v>
      </c>
      <c r="I302" s="2" t="n">
        <v>-105.271228795918</v>
      </c>
      <c r="J302" s="2" t="s">
        <v>35</v>
      </c>
      <c r="K302" s="2" t="s">
        <v>385</v>
      </c>
      <c r="L302" s="2"/>
      <c r="M302" s="2" t="n">
        <v>1993</v>
      </c>
      <c r="N302" s="2" t="n">
        <v>1999</v>
      </c>
      <c r="O302" s="2" t="s">
        <v>520</v>
      </c>
      <c r="P302" s="2" t="n">
        <v>2</v>
      </c>
      <c r="Q302" s="2" t="n">
        <v>1</v>
      </c>
      <c r="R302" s="2" t="n">
        <v>1</v>
      </c>
      <c r="S302" s="2" t="n">
        <v>1990</v>
      </c>
      <c r="T302" s="2" t="s">
        <v>1798</v>
      </c>
      <c r="U302" s="2" t="s">
        <v>1799</v>
      </c>
      <c r="V302" s="2" t="s">
        <v>73</v>
      </c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</row>
    <row r="303" customFormat="false" ht="15" hidden="false" customHeight="false" outlineLevel="0" collapsed="false">
      <c r="A303" s="2" t="s">
        <v>1800</v>
      </c>
      <c r="B303" s="2" t="s">
        <v>31</v>
      </c>
      <c r="C303" s="2" t="s">
        <v>65</v>
      </c>
      <c r="D303" s="2" t="s">
        <v>1801</v>
      </c>
      <c r="E303" s="2" t="s">
        <v>1108</v>
      </c>
      <c r="F303" s="2" t="s">
        <v>1109</v>
      </c>
      <c r="G303" s="2" t="s">
        <v>1272</v>
      </c>
      <c r="H303" s="2" t="n">
        <v>40.0736221642241</v>
      </c>
      <c r="I303" s="2" t="n">
        <v>-105.202973785093</v>
      </c>
      <c r="J303" s="2" t="s">
        <v>35</v>
      </c>
      <c r="K303" s="2" t="s">
        <v>1216</v>
      </c>
      <c r="L303" s="2"/>
      <c r="M303" s="2" t="n">
        <v>1993</v>
      </c>
      <c r="N303" s="2" t="n">
        <v>1993</v>
      </c>
      <c r="O303" s="2" t="s">
        <v>509</v>
      </c>
      <c r="P303" s="2" t="n">
        <v>1</v>
      </c>
      <c r="Q303" s="2" t="n">
        <v>1</v>
      </c>
      <c r="R303" s="2" t="n">
        <v>1</v>
      </c>
      <c r="S303" s="2"/>
      <c r="T303" s="2" t="s">
        <v>1802</v>
      </c>
      <c r="U303" s="2" t="s">
        <v>1803</v>
      </c>
      <c r="V303" s="2" t="s">
        <v>73</v>
      </c>
      <c r="W303" s="2"/>
      <c r="X303" s="2"/>
      <c r="Y303" s="2"/>
      <c r="Z303" s="2"/>
      <c r="AA303" s="2"/>
      <c r="AB303" s="2"/>
      <c r="AC303" s="2"/>
      <c r="AD303" s="2" t="s">
        <v>1731</v>
      </c>
      <c r="AE303" s="2" t="n">
        <v>152</v>
      </c>
      <c r="AF303" s="2" t="s">
        <v>1804</v>
      </c>
      <c r="AG303" s="2" t="n">
        <v>80</v>
      </c>
    </row>
    <row r="304" customFormat="false" ht="15" hidden="false" customHeight="false" outlineLevel="0" collapsed="false">
      <c r="A304" s="2" t="s">
        <v>1805</v>
      </c>
      <c r="B304" s="2" t="s">
        <v>31</v>
      </c>
      <c r="C304" s="2" t="s">
        <v>65</v>
      </c>
      <c r="D304" s="2" t="s">
        <v>1806</v>
      </c>
      <c r="E304" s="2" t="s">
        <v>1108</v>
      </c>
      <c r="F304" s="2" t="s">
        <v>1109</v>
      </c>
      <c r="G304" s="2" t="s">
        <v>1614</v>
      </c>
      <c r="H304" s="2" t="n">
        <v>40.025506</v>
      </c>
      <c r="I304" s="2" t="n">
        <v>-105.277217</v>
      </c>
      <c r="J304" s="2" t="s">
        <v>35</v>
      </c>
      <c r="K304" s="2" t="s">
        <v>79</v>
      </c>
      <c r="L304" s="2"/>
      <c r="M304" s="2" t="n">
        <v>1993</v>
      </c>
      <c r="N304" s="2" t="n">
        <v>1993</v>
      </c>
      <c r="O304" s="2" t="s">
        <v>509</v>
      </c>
      <c r="P304" s="2" t="n">
        <v>1</v>
      </c>
      <c r="Q304" s="2" t="n">
        <v>1</v>
      </c>
      <c r="R304" s="2" t="n">
        <v>1</v>
      </c>
      <c r="S304" s="2"/>
      <c r="T304" s="2" t="s">
        <v>1807</v>
      </c>
      <c r="U304" s="2" t="s">
        <v>1808</v>
      </c>
      <c r="V304" s="2" t="s">
        <v>73</v>
      </c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</row>
    <row r="305" customFormat="false" ht="15" hidden="false" customHeight="false" outlineLevel="0" collapsed="false">
      <c r="A305" s="2" t="s">
        <v>1809</v>
      </c>
      <c r="B305" s="2" t="s">
        <v>31</v>
      </c>
      <c r="C305" s="2" t="s">
        <v>65</v>
      </c>
      <c r="D305" s="2" t="s">
        <v>1810</v>
      </c>
      <c r="E305" s="2" t="s">
        <v>1108</v>
      </c>
      <c r="F305" s="2" t="s">
        <v>1109</v>
      </c>
      <c r="G305" s="2" t="s">
        <v>1272</v>
      </c>
      <c r="H305" s="2" t="n">
        <v>40.062179</v>
      </c>
      <c r="I305" s="2" t="n">
        <v>-105.203354</v>
      </c>
      <c r="J305" s="2" t="s">
        <v>35</v>
      </c>
      <c r="K305" s="2" t="s">
        <v>1216</v>
      </c>
      <c r="L305" s="2"/>
      <c r="M305" s="2" t="n">
        <v>1993</v>
      </c>
      <c r="N305" s="2" t="n">
        <v>1993</v>
      </c>
      <c r="O305" s="2" t="s">
        <v>509</v>
      </c>
      <c r="P305" s="2" t="n">
        <v>1</v>
      </c>
      <c r="Q305" s="2" t="n">
        <v>1</v>
      </c>
      <c r="R305" s="2" t="n">
        <v>1</v>
      </c>
      <c r="S305" s="2" t="n">
        <v>1971</v>
      </c>
      <c r="T305" s="2" t="s">
        <v>1811</v>
      </c>
      <c r="U305" s="2" t="s">
        <v>1812</v>
      </c>
      <c r="V305" s="2" t="s">
        <v>73</v>
      </c>
      <c r="W305" s="2"/>
      <c r="X305" s="2"/>
      <c r="Y305" s="2"/>
      <c r="Z305" s="2"/>
      <c r="AA305" s="2"/>
      <c r="AB305" s="2"/>
      <c r="AC305" s="2"/>
      <c r="AD305" s="2" t="s">
        <v>1813</v>
      </c>
      <c r="AE305" s="2" t="n">
        <v>130</v>
      </c>
      <c r="AF305" s="2" t="s">
        <v>1814</v>
      </c>
      <c r="AG305" s="2" t="n">
        <v>152</v>
      </c>
    </row>
    <row r="306" customFormat="false" ht="15" hidden="false" customHeight="false" outlineLevel="0" collapsed="false">
      <c r="A306" s="2" t="s">
        <v>1815</v>
      </c>
      <c r="B306" s="2" t="s">
        <v>31</v>
      </c>
      <c r="C306" s="2" t="s">
        <v>65</v>
      </c>
      <c r="D306" s="2" t="s">
        <v>1816</v>
      </c>
      <c r="E306" s="2" t="s">
        <v>1108</v>
      </c>
      <c r="F306" s="2" t="s">
        <v>1109</v>
      </c>
      <c r="G306" s="2" t="s">
        <v>1272</v>
      </c>
      <c r="H306" s="2" t="n">
        <v>40.0205761442834</v>
      </c>
      <c r="I306" s="2" t="n">
        <v>-105.218561073023</v>
      </c>
      <c r="J306" s="2" t="s">
        <v>35</v>
      </c>
      <c r="K306" s="2" t="s">
        <v>168</v>
      </c>
      <c r="L306" s="2"/>
      <c r="M306" s="2" t="n">
        <v>1993</v>
      </c>
      <c r="N306" s="2" t="n">
        <v>1993</v>
      </c>
      <c r="O306" s="2" t="s">
        <v>509</v>
      </c>
      <c r="P306" s="2" t="n">
        <v>1</v>
      </c>
      <c r="Q306" s="2" t="n">
        <v>1</v>
      </c>
      <c r="R306" s="2" t="n">
        <v>1</v>
      </c>
      <c r="S306" s="2" t="n">
        <v>1986</v>
      </c>
      <c r="T306" s="2" t="s">
        <v>1817</v>
      </c>
      <c r="U306" s="2" t="s">
        <v>1818</v>
      </c>
      <c r="V306" s="2" t="s">
        <v>73</v>
      </c>
      <c r="W306" s="2"/>
      <c r="X306" s="2"/>
      <c r="Y306" s="2"/>
      <c r="Z306" s="2"/>
      <c r="AA306" s="2"/>
      <c r="AB306" s="2"/>
      <c r="AC306" s="2"/>
      <c r="AD306" s="2" t="s">
        <v>1819</v>
      </c>
      <c r="AE306" s="2" t="n">
        <v>217</v>
      </c>
      <c r="AF306" s="2" t="s">
        <v>1820</v>
      </c>
      <c r="AG306" s="2" t="n">
        <v>71</v>
      </c>
    </row>
    <row r="307" customFormat="false" ht="15" hidden="false" customHeight="false" outlineLevel="0" collapsed="false">
      <c r="A307" s="2" t="s">
        <v>1821</v>
      </c>
      <c r="B307" s="2" t="s">
        <v>31</v>
      </c>
      <c r="C307" s="2" t="s">
        <v>65</v>
      </c>
      <c r="D307" s="2" t="s">
        <v>1822</v>
      </c>
      <c r="E307" s="2" t="s">
        <v>1108</v>
      </c>
      <c r="F307" s="2" t="s">
        <v>1109</v>
      </c>
      <c r="G307" s="2" t="s">
        <v>1614</v>
      </c>
      <c r="H307" s="2" t="n">
        <v>40.026735</v>
      </c>
      <c r="I307" s="2" t="n">
        <v>-105.290268</v>
      </c>
      <c r="J307" s="2" t="s">
        <v>35</v>
      </c>
      <c r="K307" s="2" t="s">
        <v>667</v>
      </c>
      <c r="L307" s="2"/>
      <c r="M307" s="2" t="n">
        <v>1993</v>
      </c>
      <c r="N307" s="2" t="n">
        <v>1999</v>
      </c>
      <c r="O307" s="2" t="s">
        <v>520</v>
      </c>
      <c r="P307" s="2" t="n">
        <v>2</v>
      </c>
      <c r="Q307" s="2" t="n">
        <v>1</v>
      </c>
      <c r="R307" s="2" t="n">
        <v>1</v>
      </c>
      <c r="S307" s="2" t="n">
        <v>1987</v>
      </c>
      <c r="T307" s="2" t="s">
        <v>1823</v>
      </c>
      <c r="U307" s="2" t="s">
        <v>1824</v>
      </c>
      <c r="V307" s="2" t="s">
        <v>73</v>
      </c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</row>
    <row r="308" customFormat="false" ht="15" hidden="false" customHeight="false" outlineLevel="0" collapsed="false">
      <c r="A308" s="2" t="s">
        <v>1825</v>
      </c>
      <c r="B308" s="2" t="s">
        <v>31</v>
      </c>
      <c r="C308" s="2" t="s">
        <v>65</v>
      </c>
      <c r="D308" s="2" t="s">
        <v>1826</v>
      </c>
      <c r="E308" s="2" t="s">
        <v>1108</v>
      </c>
      <c r="F308" s="2" t="s">
        <v>1109</v>
      </c>
      <c r="G308" s="2" t="s">
        <v>1272</v>
      </c>
      <c r="H308" s="2" t="n">
        <v>40.0642407382947</v>
      </c>
      <c r="I308" s="2" t="n">
        <v>-105.208099787767</v>
      </c>
      <c r="J308" s="2" t="s">
        <v>35</v>
      </c>
      <c r="K308" s="2" t="s">
        <v>79</v>
      </c>
      <c r="L308" s="2"/>
      <c r="M308" s="2" t="n">
        <v>1999</v>
      </c>
      <c r="N308" s="2" t="n">
        <v>1999</v>
      </c>
      <c r="O308" s="2" t="s">
        <v>1827</v>
      </c>
      <c r="P308" s="2" t="n">
        <v>1</v>
      </c>
      <c r="Q308" s="2" t="n">
        <v>1</v>
      </c>
      <c r="R308" s="2" t="n">
        <v>1</v>
      </c>
      <c r="S308" s="2" t="n">
        <v>1986</v>
      </c>
      <c r="T308" s="2" t="s">
        <v>1828</v>
      </c>
      <c r="U308" s="2" t="s">
        <v>1829</v>
      </c>
      <c r="V308" s="2" t="s">
        <v>73</v>
      </c>
      <c r="W308" s="2"/>
      <c r="X308" s="2"/>
      <c r="Y308" s="2"/>
      <c r="Z308" s="2"/>
      <c r="AA308" s="2"/>
      <c r="AB308" s="2" t="s">
        <v>1830</v>
      </c>
      <c r="AC308" s="2" t="n">
        <v>208</v>
      </c>
      <c r="AD308" s="2"/>
      <c r="AE308" s="2"/>
      <c r="AF308" s="2" t="s">
        <v>1831</v>
      </c>
      <c r="AG308" s="2" t="n">
        <v>121</v>
      </c>
    </row>
    <row r="309" customFormat="false" ht="15" hidden="false" customHeight="false" outlineLevel="0" collapsed="false">
      <c r="A309" s="2" t="s">
        <v>1832</v>
      </c>
      <c r="B309" s="2" t="s">
        <v>31</v>
      </c>
      <c r="C309" s="2" t="s">
        <v>65</v>
      </c>
      <c r="D309" s="2" t="s">
        <v>1833</v>
      </c>
      <c r="E309" s="2" t="s">
        <v>1121</v>
      </c>
      <c r="F309" s="2" t="s">
        <v>1109</v>
      </c>
      <c r="G309" s="2" t="s">
        <v>1298</v>
      </c>
      <c r="H309" s="2" t="n">
        <v>40.0447222620776</v>
      </c>
      <c r="I309" s="2" t="n">
        <v>-105.088269910011</v>
      </c>
      <c r="J309" s="2" t="s">
        <v>35</v>
      </c>
      <c r="K309" s="2" t="s">
        <v>79</v>
      </c>
      <c r="L309" s="2"/>
      <c r="M309" s="2" t="n">
        <v>1999</v>
      </c>
      <c r="N309" s="2" t="n">
        <v>2002</v>
      </c>
      <c r="O309" s="2" t="s">
        <v>1834</v>
      </c>
      <c r="P309" s="2" t="n">
        <v>2</v>
      </c>
      <c r="Q309" s="2" t="n">
        <v>1</v>
      </c>
      <c r="R309" s="2" t="n">
        <v>1</v>
      </c>
      <c r="S309" s="2" t="n">
        <v>1993</v>
      </c>
      <c r="T309" s="2" t="s">
        <v>1835</v>
      </c>
      <c r="U309" s="2" t="s">
        <v>1836</v>
      </c>
      <c r="V309" s="2" t="s">
        <v>73</v>
      </c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</row>
    <row r="310" customFormat="false" ht="15" hidden="false" customHeight="false" outlineLevel="0" collapsed="false">
      <c r="A310" s="2" t="s">
        <v>1837</v>
      </c>
      <c r="B310" s="2" t="s">
        <v>31</v>
      </c>
      <c r="C310" s="2" t="s">
        <v>65</v>
      </c>
      <c r="D310" s="2" t="s">
        <v>1838</v>
      </c>
      <c r="E310" s="2" t="s">
        <v>1121</v>
      </c>
      <c r="F310" s="2" t="s">
        <v>1109</v>
      </c>
      <c r="G310" s="2" t="s">
        <v>1298</v>
      </c>
      <c r="H310" s="2" t="n">
        <v>40.022782</v>
      </c>
      <c r="I310" s="2" t="n">
        <v>-105.090331</v>
      </c>
      <c r="J310" s="2" t="s">
        <v>35</v>
      </c>
      <c r="K310" s="2" t="s">
        <v>168</v>
      </c>
      <c r="L310" s="2"/>
      <c r="M310" s="2" t="n">
        <v>1999</v>
      </c>
      <c r="N310" s="2" t="n">
        <v>2002</v>
      </c>
      <c r="O310" s="2" t="s">
        <v>535</v>
      </c>
      <c r="P310" s="2" t="n">
        <v>2</v>
      </c>
      <c r="Q310" s="2" t="n">
        <v>1</v>
      </c>
      <c r="R310" s="2" t="n">
        <v>1</v>
      </c>
      <c r="S310" s="2"/>
      <c r="T310" s="2" t="s">
        <v>1839</v>
      </c>
      <c r="U310" s="2" t="s">
        <v>1840</v>
      </c>
      <c r="V310" s="2" t="s">
        <v>73</v>
      </c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</row>
    <row r="311" customFormat="false" ht="15" hidden="false" customHeight="false" outlineLevel="0" collapsed="false">
      <c r="A311" s="2" t="s">
        <v>1841</v>
      </c>
      <c r="B311" s="2" t="s">
        <v>31</v>
      </c>
      <c r="C311" s="2" t="s">
        <v>65</v>
      </c>
      <c r="D311" s="2" t="s">
        <v>1842</v>
      </c>
      <c r="E311" s="2" t="s">
        <v>1121</v>
      </c>
      <c r="F311" s="2" t="s">
        <v>1109</v>
      </c>
      <c r="G311" s="2" t="s">
        <v>1298</v>
      </c>
      <c r="H311" s="2" t="n">
        <v>39.9746660092367</v>
      </c>
      <c r="I311" s="2" t="n">
        <v>-105.073740561954</v>
      </c>
      <c r="J311" s="2" t="s">
        <v>35</v>
      </c>
      <c r="K311" s="2" t="s">
        <v>79</v>
      </c>
      <c r="L311" s="2"/>
      <c r="M311" s="2" t="n">
        <v>2002</v>
      </c>
      <c r="N311" s="2" t="n">
        <v>2002</v>
      </c>
      <c r="O311" s="2" t="s">
        <v>535</v>
      </c>
      <c r="P311" s="2" t="n">
        <v>1</v>
      </c>
      <c r="Q311" s="2" t="n">
        <v>1</v>
      </c>
      <c r="R311" s="2" t="n">
        <v>1</v>
      </c>
      <c r="S311" s="2"/>
      <c r="T311" s="2" t="s">
        <v>1843</v>
      </c>
      <c r="U311" s="2" t="s">
        <v>1844</v>
      </c>
      <c r="V311" s="2" t="s">
        <v>73</v>
      </c>
      <c r="W311" s="2"/>
      <c r="X311" s="2"/>
      <c r="Y311" s="2"/>
      <c r="Z311" s="2"/>
      <c r="AA311" s="2"/>
      <c r="AB311" s="2"/>
      <c r="AC311" s="2"/>
      <c r="AD311" s="2"/>
      <c r="AE311" s="2"/>
      <c r="AF311" s="2" t="s">
        <v>1845</v>
      </c>
      <c r="AG311" s="2" t="n">
        <v>92</v>
      </c>
    </row>
    <row r="312" customFormat="false" ht="15" hidden="false" customHeight="false" outlineLevel="0" collapsed="false">
      <c r="A312" s="2" t="s">
        <v>1846</v>
      </c>
      <c r="B312" s="2" t="s">
        <v>31</v>
      </c>
      <c r="C312" s="2" t="s">
        <v>65</v>
      </c>
      <c r="D312" s="2" t="s">
        <v>1847</v>
      </c>
      <c r="E312" s="2" t="s">
        <v>1126</v>
      </c>
      <c r="F312" s="2" t="s">
        <v>1109</v>
      </c>
      <c r="G312" s="2" t="s">
        <v>1215</v>
      </c>
      <c r="H312" s="2" t="n">
        <v>40.1365785666667</v>
      </c>
      <c r="I312" s="2" t="n">
        <v>-105.1214448</v>
      </c>
      <c r="J312" s="2" t="s">
        <v>35</v>
      </c>
      <c r="K312" s="2" t="s">
        <v>79</v>
      </c>
      <c r="L312" s="2" t="s">
        <v>675</v>
      </c>
      <c r="M312" s="2" t="n">
        <v>2002</v>
      </c>
      <c r="N312" s="2" t="n">
        <v>2002</v>
      </c>
      <c r="O312" s="2" t="s">
        <v>535</v>
      </c>
      <c r="P312" s="2" t="n">
        <v>1</v>
      </c>
      <c r="Q312" s="2" t="n">
        <v>2</v>
      </c>
      <c r="R312" s="2" t="n">
        <v>2</v>
      </c>
      <c r="S312" s="2"/>
      <c r="T312" s="2" t="s">
        <v>1848</v>
      </c>
      <c r="U312" s="2" t="s">
        <v>1849</v>
      </c>
      <c r="V312" s="2" t="s">
        <v>73</v>
      </c>
      <c r="W312" s="2"/>
      <c r="X312" s="2"/>
      <c r="Y312" s="2"/>
      <c r="Z312" s="2"/>
      <c r="AA312" s="2"/>
      <c r="AB312" s="2"/>
      <c r="AC312" s="2"/>
      <c r="AD312" s="2" t="s">
        <v>1850</v>
      </c>
      <c r="AE312" s="2" t="n">
        <v>174</v>
      </c>
      <c r="AF312" s="2"/>
      <c r="AG312" s="2"/>
    </row>
    <row r="313" customFormat="false" ht="15" hidden="false" customHeight="false" outlineLevel="0" collapsed="false">
      <c r="A313" s="2" t="s">
        <v>1851</v>
      </c>
      <c r="B313" s="2" t="s">
        <v>31</v>
      </c>
      <c r="C313" s="2" t="s">
        <v>65</v>
      </c>
      <c r="D313" s="2" t="s">
        <v>1852</v>
      </c>
      <c r="E313" s="2" t="s">
        <v>1126</v>
      </c>
      <c r="F313" s="2" t="s">
        <v>1109</v>
      </c>
      <c r="G313" s="2" t="s">
        <v>1853</v>
      </c>
      <c r="H313" s="2" t="n">
        <v>40.077068</v>
      </c>
      <c r="I313" s="2" t="n">
        <v>-105.182564</v>
      </c>
      <c r="J313" s="2" t="s">
        <v>35</v>
      </c>
      <c r="K313" s="2" t="s">
        <v>96</v>
      </c>
      <c r="L313" s="2"/>
      <c r="M313" s="2" t="n">
        <v>2002</v>
      </c>
      <c r="N313" s="2" t="n">
        <v>2002</v>
      </c>
      <c r="O313" s="2" t="s">
        <v>535</v>
      </c>
      <c r="P313" s="2" t="n">
        <v>1</v>
      </c>
      <c r="Q313" s="2" t="n">
        <v>1</v>
      </c>
      <c r="R313" s="2" t="n">
        <v>1</v>
      </c>
      <c r="S313" s="2"/>
      <c r="T313" s="2" t="s">
        <v>1854</v>
      </c>
      <c r="U313" s="2" t="s">
        <v>1855</v>
      </c>
      <c r="V313" s="2" t="s">
        <v>73</v>
      </c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</row>
    <row r="314" customFormat="false" ht="15" hidden="false" customHeight="false" outlineLevel="0" collapsed="false">
      <c r="A314" s="2" t="s">
        <v>1856</v>
      </c>
      <c r="B314" s="2" t="s">
        <v>31</v>
      </c>
      <c r="C314" s="2" t="s">
        <v>65</v>
      </c>
      <c r="D314" s="2" t="s">
        <v>1857</v>
      </c>
      <c r="E314" s="2" t="s">
        <v>1126</v>
      </c>
      <c r="F314" s="2" t="s">
        <v>1109</v>
      </c>
      <c r="G314" s="2" t="s">
        <v>1215</v>
      </c>
      <c r="H314" s="2" t="n">
        <v>40.2151608507463</v>
      </c>
      <c r="I314" s="2" t="n">
        <v>-105.055160656716</v>
      </c>
      <c r="J314" s="2" t="s">
        <v>35</v>
      </c>
      <c r="K314" s="2" t="s">
        <v>168</v>
      </c>
      <c r="L314" s="2"/>
      <c r="M314" s="2" t="n">
        <v>2002</v>
      </c>
      <c r="N314" s="2" t="n">
        <v>2002</v>
      </c>
      <c r="O314" s="2" t="s">
        <v>535</v>
      </c>
      <c r="P314" s="2" t="n">
        <v>1</v>
      </c>
      <c r="Q314" s="2" t="n">
        <v>1</v>
      </c>
      <c r="R314" s="2" t="n">
        <v>1</v>
      </c>
      <c r="S314" s="2"/>
      <c r="T314" s="2" t="s">
        <v>1858</v>
      </c>
      <c r="U314" s="2" t="s">
        <v>1859</v>
      </c>
      <c r="V314" s="2" t="s">
        <v>73</v>
      </c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</row>
    <row r="315" customFormat="false" ht="15" hidden="false" customHeight="false" outlineLevel="0" collapsed="false">
      <c r="A315" s="2" t="s">
        <v>1860</v>
      </c>
      <c r="B315" s="2" t="s">
        <v>31</v>
      </c>
      <c r="C315" s="2" t="s">
        <v>65</v>
      </c>
      <c r="D315" s="2" t="s">
        <v>1861</v>
      </c>
      <c r="E315" s="2" t="s">
        <v>1126</v>
      </c>
      <c r="F315" s="2" t="s">
        <v>1109</v>
      </c>
      <c r="G315" s="2" t="s">
        <v>1215</v>
      </c>
      <c r="H315" s="2" t="n">
        <v>40.1784974990905</v>
      </c>
      <c r="I315" s="2" t="n">
        <v>-105.077583837129</v>
      </c>
      <c r="J315" s="2" t="s">
        <v>35</v>
      </c>
      <c r="K315" s="2" t="s">
        <v>79</v>
      </c>
      <c r="L315" s="2"/>
      <c r="M315" s="2" t="n">
        <v>2002</v>
      </c>
      <c r="N315" s="2" t="n">
        <v>2002</v>
      </c>
      <c r="O315" s="2" t="s">
        <v>535</v>
      </c>
      <c r="P315" s="2" t="n">
        <v>1</v>
      </c>
      <c r="Q315" s="2" t="n">
        <v>1</v>
      </c>
      <c r="R315" s="2" t="n">
        <v>1</v>
      </c>
      <c r="S315" s="2"/>
      <c r="T315" s="2" t="s">
        <v>1862</v>
      </c>
      <c r="U315" s="2" t="s">
        <v>1863</v>
      </c>
      <c r="V315" s="2" t="s">
        <v>73</v>
      </c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</row>
    <row r="316" customFormat="false" ht="15" hidden="false" customHeight="false" outlineLevel="0" collapsed="false">
      <c r="A316" s="2" t="s">
        <v>1864</v>
      </c>
      <c r="B316" s="2" t="s">
        <v>31</v>
      </c>
      <c r="C316" s="2" t="s">
        <v>65</v>
      </c>
      <c r="D316" s="2" t="s">
        <v>1865</v>
      </c>
      <c r="E316" s="2" t="s">
        <v>1126</v>
      </c>
      <c r="F316" s="2" t="s">
        <v>1109</v>
      </c>
      <c r="G316" s="2" t="s">
        <v>1853</v>
      </c>
      <c r="H316" s="2" t="n">
        <v>40.0970516410339</v>
      </c>
      <c r="I316" s="2" t="n">
        <v>-105.245413072791</v>
      </c>
      <c r="J316" s="2" t="s">
        <v>35</v>
      </c>
      <c r="K316" s="2" t="s">
        <v>168</v>
      </c>
      <c r="L316" s="2"/>
      <c r="M316" s="2" t="n">
        <v>2002</v>
      </c>
      <c r="N316" s="2" t="n">
        <v>2002</v>
      </c>
      <c r="O316" s="2" t="s">
        <v>535</v>
      </c>
      <c r="P316" s="2" t="n">
        <v>1</v>
      </c>
      <c r="Q316" s="2" t="n">
        <v>1</v>
      </c>
      <c r="R316" s="2" t="n">
        <v>1</v>
      </c>
      <c r="S316" s="2"/>
      <c r="T316" s="2" t="s">
        <v>1866</v>
      </c>
      <c r="U316" s="2" t="s">
        <v>1867</v>
      </c>
      <c r="V316" s="2" t="s">
        <v>73</v>
      </c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</row>
    <row r="317" customFormat="false" ht="15" hidden="false" customHeight="false" outlineLevel="0" collapsed="false">
      <c r="A317" s="2" t="s">
        <v>1868</v>
      </c>
      <c r="B317" s="2" t="s">
        <v>31</v>
      </c>
      <c r="C317" s="2" t="s">
        <v>65</v>
      </c>
      <c r="D317" s="2" t="s">
        <v>1869</v>
      </c>
      <c r="E317" s="2" t="s">
        <v>1160</v>
      </c>
      <c r="F317" s="2" t="s">
        <v>1109</v>
      </c>
      <c r="G317" s="2" t="s">
        <v>1161</v>
      </c>
      <c r="H317" s="2" t="n">
        <v>39.9636169932886</v>
      </c>
      <c r="I317" s="2" t="n">
        <v>-105.119670879195</v>
      </c>
      <c r="J317" s="2" t="s">
        <v>35</v>
      </c>
      <c r="K317" s="2" t="s">
        <v>153</v>
      </c>
      <c r="L317" s="2"/>
      <c r="M317" s="2" t="n">
        <v>2002</v>
      </c>
      <c r="N317" s="2" t="n">
        <v>2002</v>
      </c>
      <c r="O317" s="2" t="s">
        <v>535</v>
      </c>
      <c r="P317" s="2" t="n">
        <v>1</v>
      </c>
      <c r="Q317" s="2" t="n">
        <v>1</v>
      </c>
      <c r="R317" s="2" t="n">
        <v>1</v>
      </c>
      <c r="S317" s="2"/>
      <c r="T317" s="2" t="s">
        <v>1870</v>
      </c>
      <c r="U317" s="2" t="s">
        <v>1871</v>
      </c>
      <c r="V317" s="2" t="s">
        <v>73</v>
      </c>
      <c r="W317" s="2"/>
      <c r="X317" s="2"/>
      <c r="Y317" s="2"/>
      <c r="Z317" s="2"/>
      <c r="AA317" s="2"/>
      <c r="AB317" s="2"/>
      <c r="AC317" s="2"/>
      <c r="AD317" s="2"/>
      <c r="AE317" s="2"/>
      <c r="AF317" s="2" t="s">
        <v>1872</v>
      </c>
      <c r="AG317" s="2" t="n">
        <v>93</v>
      </c>
    </row>
    <row r="318" customFormat="false" ht="15" hidden="false" customHeight="false" outlineLevel="0" collapsed="false">
      <c r="A318" s="2" t="s">
        <v>1873</v>
      </c>
      <c r="B318" s="2" t="s">
        <v>31</v>
      </c>
      <c r="C318" s="2" t="s">
        <v>65</v>
      </c>
      <c r="D318" s="2" t="s">
        <v>1874</v>
      </c>
      <c r="E318" s="2" t="s">
        <v>1875</v>
      </c>
      <c r="F318" s="2" t="s">
        <v>1876</v>
      </c>
      <c r="G318" s="2" t="s">
        <v>1877</v>
      </c>
      <c r="H318" s="2" t="n">
        <v>39.913563</v>
      </c>
      <c r="I318" s="2" t="n">
        <v>-105.107513</v>
      </c>
      <c r="J318" s="2" t="s">
        <v>35</v>
      </c>
      <c r="K318" s="2" t="s">
        <v>1878</v>
      </c>
      <c r="L318" s="2" t="s">
        <v>1057</v>
      </c>
      <c r="M318" s="2" t="n">
        <v>1966</v>
      </c>
      <c r="N318" s="2" t="n">
        <v>1993</v>
      </c>
      <c r="O318" s="2" t="s">
        <v>1879</v>
      </c>
      <c r="P318" s="2" t="n">
        <v>14</v>
      </c>
      <c r="Q318" s="2" t="n">
        <v>4</v>
      </c>
      <c r="R318" s="2" t="n">
        <v>3</v>
      </c>
      <c r="S318" s="2" t="n">
        <v>1957</v>
      </c>
      <c r="T318" s="2" t="s">
        <v>1880</v>
      </c>
      <c r="U318" s="2" t="s">
        <v>1881</v>
      </c>
      <c r="V318" s="2" t="s">
        <v>73</v>
      </c>
      <c r="W318" s="2"/>
      <c r="X318" s="2"/>
      <c r="Y318" s="2"/>
      <c r="Z318" s="2"/>
      <c r="AA318" s="2"/>
      <c r="AB318" s="2"/>
      <c r="AC318" s="2"/>
      <c r="AD318" s="2"/>
      <c r="AE318" s="2"/>
      <c r="AF318" s="2" t="s">
        <v>1882</v>
      </c>
      <c r="AG318" s="2" t="n">
        <v>50</v>
      </c>
    </row>
    <row r="319" customFormat="false" ht="15" hidden="false" customHeight="false" outlineLevel="0" collapsed="false">
      <c r="A319" s="2" t="s">
        <v>1883</v>
      </c>
      <c r="B319" s="2" t="s">
        <v>31</v>
      </c>
      <c r="C319" s="2" t="s">
        <v>65</v>
      </c>
      <c r="D319" s="2" t="s">
        <v>1884</v>
      </c>
      <c r="E319" s="2" t="s">
        <v>1875</v>
      </c>
      <c r="F319" s="2" t="s">
        <v>1876</v>
      </c>
      <c r="G319" s="2" t="s">
        <v>1877</v>
      </c>
      <c r="H319" s="2" t="n">
        <v>39.915183</v>
      </c>
      <c r="I319" s="2" t="n">
        <v>-105.089509</v>
      </c>
      <c r="J319" s="2" t="s">
        <v>35</v>
      </c>
      <c r="K319" s="2" t="s">
        <v>168</v>
      </c>
      <c r="L319" s="2" t="s">
        <v>613</v>
      </c>
      <c r="M319" s="2" t="n">
        <v>1968</v>
      </c>
      <c r="N319" s="2" t="n">
        <v>1999</v>
      </c>
      <c r="O319" s="2" t="s">
        <v>1885</v>
      </c>
      <c r="P319" s="2" t="n">
        <v>7</v>
      </c>
      <c r="Q319" s="2" t="n">
        <v>3</v>
      </c>
      <c r="R319" s="2" t="n">
        <v>3</v>
      </c>
      <c r="S319" s="2" t="n">
        <v>1958</v>
      </c>
      <c r="T319" s="2" t="s">
        <v>1886</v>
      </c>
      <c r="U319" s="2" t="s">
        <v>1887</v>
      </c>
      <c r="V319" s="2" t="s">
        <v>73</v>
      </c>
      <c r="W319" s="2"/>
      <c r="X319" s="2"/>
      <c r="Y319" s="2"/>
      <c r="Z319" s="2"/>
      <c r="AA319" s="2"/>
      <c r="AB319" s="2"/>
      <c r="AC319" s="2"/>
      <c r="AD319" s="2"/>
      <c r="AE319" s="2"/>
      <c r="AF319" s="2" t="s">
        <v>1888</v>
      </c>
      <c r="AG319" s="2" t="n">
        <v>80</v>
      </c>
    </row>
    <row r="320" customFormat="false" ht="15" hidden="false" customHeight="false" outlineLevel="0" collapsed="false">
      <c r="A320" s="2" t="s">
        <v>1889</v>
      </c>
      <c r="B320" s="2" t="s">
        <v>31</v>
      </c>
      <c r="C320" s="2" t="s">
        <v>65</v>
      </c>
      <c r="D320" s="2" t="s">
        <v>1890</v>
      </c>
      <c r="E320" s="2" t="s">
        <v>1875</v>
      </c>
      <c r="F320" s="2" t="s">
        <v>1876</v>
      </c>
      <c r="G320" s="2" t="s">
        <v>1877</v>
      </c>
      <c r="H320" s="2" t="n">
        <v>39.9129079322796</v>
      </c>
      <c r="I320" s="2" t="n">
        <v>-105.082740754369</v>
      </c>
      <c r="J320" s="2" t="s">
        <v>35</v>
      </c>
      <c r="K320" s="2" t="s">
        <v>168</v>
      </c>
      <c r="L320" s="2"/>
      <c r="M320" s="2" t="n">
        <v>1968</v>
      </c>
      <c r="N320" s="2" t="n">
        <v>1980</v>
      </c>
      <c r="O320" s="2" t="s">
        <v>1891</v>
      </c>
      <c r="P320" s="2" t="n">
        <v>5</v>
      </c>
      <c r="Q320" s="2" t="n">
        <v>4</v>
      </c>
      <c r="R320" s="2" t="n">
        <v>3</v>
      </c>
      <c r="S320" s="2" t="n">
        <v>1961</v>
      </c>
      <c r="T320" s="2" t="s">
        <v>1892</v>
      </c>
      <c r="U320" s="2" t="s">
        <v>1893</v>
      </c>
      <c r="V320" s="2" t="s">
        <v>73</v>
      </c>
      <c r="W320" s="2"/>
      <c r="X320" s="2"/>
      <c r="Y320" s="2"/>
      <c r="Z320" s="2"/>
      <c r="AA320" s="2"/>
      <c r="AB320" s="2"/>
      <c r="AC320" s="2"/>
      <c r="AD320" s="2"/>
      <c r="AE320" s="2"/>
      <c r="AF320" s="2" t="s">
        <v>1894</v>
      </c>
      <c r="AG320" s="2" t="n">
        <v>126</v>
      </c>
    </row>
    <row r="321" customFormat="false" ht="15" hidden="false" customHeight="false" outlineLevel="0" collapsed="false">
      <c r="A321" s="2" t="s">
        <v>1895</v>
      </c>
      <c r="B321" s="2" t="s">
        <v>31</v>
      </c>
      <c r="C321" s="2" t="s">
        <v>65</v>
      </c>
      <c r="D321" s="2" t="s">
        <v>1896</v>
      </c>
      <c r="E321" s="2" t="s">
        <v>1875</v>
      </c>
      <c r="F321" s="2" t="s">
        <v>1876</v>
      </c>
      <c r="G321" s="2" t="s">
        <v>1877</v>
      </c>
      <c r="H321" s="2" t="n">
        <v>39.9233951984131</v>
      </c>
      <c r="I321" s="2" t="n">
        <v>-105.098205656584</v>
      </c>
      <c r="J321" s="2" t="s">
        <v>35</v>
      </c>
      <c r="K321" s="2" t="s">
        <v>88</v>
      </c>
      <c r="L321" s="2"/>
      <c r="M321" s="2" t="n">
        <v>1979</v>
      </c>
      <c r="N321" s="2" t="n">
        <v>1999</v>
      </c>
      <c r="O321" s="2" t="s">
        <v>1897</v>
      </c>
      <c r="P321" s="2" t="n">
        <v>6</v>
      </c>
      <c r="Q321" s="2" t="n">
        <v>4</v>
      </c>
      <c r="R321" s="2" t="n">
        <v>2</v>
      </c>
      <c r="S321" s="2" t="n">
        <v>1969</v>
      </c>
      <c r="T321" s="2" t="s">
        <v>1898</v>
      </c>
      <c r="U321" s="2" t="s">
        <v>1899</v>
      </c>
      <c r="V321" s="2" t="s">
        <v>73</v>
      </c>
      <c r="W321" s="2"/>
      <c r="X321" s="2"/>
      <c r="Y321" s="2"/>
      <c r="Z321" s="2"/>
      <c r="AA321" s="2"/>
      <c r="AB321" s="2" t="s">
        <v>1900</v>
      </c>
      <c r="AC321" s="2" t="n">
        <v>230</v>
      </c>
      <c r="AD321" s="2" t="s">
        <v>1901</v>
      </c>
      <c r="AE321" s="2" t="n">
        <v>231</v>
      </c>
      <c r="AF321" s="2" t="s">
        <v>1902</v>
      </c>
      <c r="AG321" s="2" t="n">
        <v>165</v>
      </c>
    </row>
    <row r="322" customFormat="false" ht="15" hidden="false" customHeight="false" outlineLevel="0" collapsed="false">
      <c r="A322" s="2" t="s">
        <v>1903</v>
      </c>
      <c r="B322" s="2" t="s">
        <v>31</v>
      </c>
      <c r="C322" s="2" t="s">
        <v>65</v>
      </c>
      <c r="D322" s="2" t="s">
        <v>1904</v>
      </c>
      <c r="E322" s="2" t="s">
        <v>1875</v>
      </c>
      <c r="F322" s="2" t="s">
        <v>1876</v>
      </c>
      <c r="G322" s="2" t="s">
        <v>1877</v>
      </c>
      <c r="H322" s="2" t="n">
        <v>39.9179849940403</v>
      </c>
      <c r="I322" s="2" t="n">
        <v>-105.080464638487</v>
      </c>
      <c r="J322" s="2" t="s">
        <v>35</v>
      </c>
      <c r="K322" s="2" t="s">
        <v>161</v>
      </c>
      <c r="L322" s="2"/>
      <c r="M322" s="2" t="n">
        <v>1980</v>
      </c>
      <c r="N322" s="2" t="n">
        <v>1986</v>
      </c>
      <c r="O322" s="2" t="s">
        <v>1905</v>
      </c>
      <c r="P322" s="2" t="n">
        <v>4</v>
      </c>
      <c r="Q322" s="2" t="n">
        <v>1</v>
      </c>
      <c r="R322" s="2" t="n">
        <v>1</v>
      </c>
      <c r="S322" s="2" t="n">
        <v>1977</v>
      </c>
      <c r="T322" s="2" t="s">
        <v>1906</v>
      </c>
      <c r="U322" s="2" t="s">
        <v>1907</v>
      </c>
      <c r="V322" s="2" t="s">
        <v>73</v>
      </c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</row>
    <row r="323" customFormat="false" ht="15" hidden="false" customHeight="false" outlineLevel="0" collapsed="false">
      <c r="A323" s="2" t="s">
        <v>1908</v>
      </c>
      <c r="B323" s="2" t="s">
        <v>31</v>
      </c>
      <c r="C323" s="2" t="s">
        <v>65</v>
      </c>
      <c r="D323" s="2" t="s">
        <v>1909</v>
      </c>
      <c r="E323" s="2" t="s">
        <v>1875</v>
      </c>
      <c r="F323" s="2" t="s">
        <v>1876</v>
      </c>
      <c r="G323" s="2" t="s">
        <v>1877</v>
      </c>
      <c r="H323" s="2" t="n">
        <v>39.917429</v>
      </c>
      <c r="I323" s="2" t="n">
        <v>-105.081698</v>
      </c>
      <c r="J323" s="2" t="s">
        <v>35</v>
      </c>
      <c r="K323" s="2" t="s">
        <v>79</v>
      </c>
      <c r="L323" s="2"/>
      <c r="M323" s="2" t="n">
        <v>1982</v>
      </c>
      <c r="N323" s="2" t="n">
        <v>1990</v>
      </c>
      <c r="O323" s="2" t="s">
        <v>1910</v>
      </c>
      <c r="P323" s="2" t="n">
        <v>5</v>
      </c>
      <c r="Q323" s="2" t="n">
        <v>2</v>
      </c>
      <c r="R323" s="2" t="n">
        <v>1</v>
      </c>
      <c r="S323" s="2" t="n">
        <v>1953</v>
      </c>
      <c r="T323" s="2" t="s">
        <v>1911</v>
      </c>
      <c r="U323" s="2" t="s">
        <v>1912</v>
      </c>
      <c r="V323" s="2" t="s">
        <v>73</v>
      </c>
      <c r="W323" s="2"/>
      <c r="X323" s="2"/>
      <c r="Y323" s="2"/>
      <c r="Z323" s="2"/>
      <c r="AA323" s="2"/>
      <c r="AB323" s="2"/>
      <c r="AC323" s="2"/>
      <c r="AD323" s="2"/>
      <c r="AE323" s="2"/>
      <c r="AF323" s="2" t="s">
        <v>1913</v>
      </c>
      <c r="AG323" s="2" t="n">
        <v>207</v>
      </c>
    </row>
    <row r="324" customFormat="false" ht="15" hidden="false" customHeight="false" outlineLevel="0" collapsed="false">
      <c r="A324" s="2" t="s">
        <v>1914</v>
      </c>
      <c r="B324" s="2" t="s">
        <v>31</v>
      </c>
      <c r="C324" s="2" t="s">
        <v>65</v>
      </c>
      <c r="D324" s="2" t="s">
        <v>1915</v>
      </c>
      <c r="E324" s="2" t="s">
        <v>1875</v>
      </c>
      <c r="F324" s="2" t="s">
        <v>1876</v>
      </c>
      <c r="G324" s="2" t="s">
        <v>1877</v>
      </c>
      <c r="H324" s="2" t="n">
        <v>39.9285786035967</v>
      </c>
      <c r="I324" s="2" t="n">
        <v>-105.075499214588</v>
      </c>
      <c r="J324" s="2" t="s">
        <v>35</v>
      </c>
      <c r="K324" s="2" t="s">
        <v>88</v>
      </c>
      <c r="L324" s="2"/>
      <c r="M324" s="2" t="n">
        <v>1983</v>
      </c>
      <c r="N324" s="2" t="n">
        <v>1999</v>
      </c>
      <c r="O324" s="2" t="s">
        <v>1266</v>
      </c>
      <c r="P324" s="2" t="n">
        <v>5</v>
      </c>
      <c r="Q324" s="2" t="n">
        <v>1</v>
      </c>
      <c r="R324" s="2" t="n">
        <v>1</v>
      </c>
      <c r="S324" s="2" t="n">
        <v>1961</v>
      </c>
      <c r="T324" s="2" t="s">
        <v>1916</v>
      </c>
      <c r="U324" s="2" t="s">
        <v>1917</v>
      </c>
      <c r="V324" s="2" t="s">
        <v>73</v>
      </c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</row>
    <row r="325" customFormat="false" ht="15" hidden="false" customHeight="false" outlineLevel="0" collapsed="false">
      <c r="A325" s="2" t="s">
        <v>1918</v>
      </c>
      <c r="B325" s="2" t="s">
        <v>31</v>
      </c>
      <c r="C325" s="2" t="s">
        <v>65</v>
      </c>
      <c r="D325" s="2" t="s">
        <v>1919</v>
      </c>
      <c r="E325" s="2" t="s">
        <v>1875</v>
      </c>
      <c r="F325" s="2" t="s">
        <v>1876</v>
      </c>
      <c r="G325" s="2" t="s">
        <v>1877</v>
      </c>
      <c r="H325" s="2" t="n">
        <v>39.8736870112537</v>
      </c>
      <c r="I325" s="2" t="n">
        <v>-105.100614517747</v>
      </c>
      <c r="J325" s="2" t="s">
        <v>35</v>
      </c>
      <c r="K325" s="2" t="s">
        <v>168</v>
      </c>
      <c r="L325" s="2"/>
      <c r="M325" s="2" t="n">
        <v>1983</v>
      </c>
      <c r="N325" s="2" t="n">
        <v>1983</v>
      </c>
      <c r="O325" s="2" t="s">
        <v>928</v>
      </c>
      <c r="P325" s="2" t="n">
        <v>1</v>
      </c>
      <c r="Q325" s="2" t="n">
        <v>1</v>
      </c>
      <c r="R325" s="2" t="n">
        <v>1</v>
      </c>
      <c r="S325" s="2" t="n">
        <v>1974</v>
      </c>
      <c r="T325" s="2" t="s">
        <v>1920</v>
      </c>
      <c r="U325" s="2" t="s">
        <v>1921</v>
      </c>
      <c r="V325" s="2" t="s">
        <v>73</v>
      </c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</row>
    <row r="326" customFormat="false" ht="15" hidden="false" customHeight="false" outlineLevel="0" collapsed="false">
      <c r="A326" s="2" t="s">
        <v>1922</v>
      </c>
      <c r="B326" s="2" t="s">
        <v>31</v>
      </c>
      <c r="C326" s="2" t="s">
        <v>65</v>
      </c>
      <c r="D326" s="2" t="s">
        <v>1923</v>
      </c>
      <c r="E326" s="2" t="s">
        <v>1875</v>
      </c>
      <c r="F326" s="2" t="s">
        <v>1876</v>
      </c>
      <c r="G326" s="2" t="s">
        <v>1877</v>
      </c>
      <c r="H326" s="2" t="n">
        <v>39.909459726558</v>
      </c>
      <c r="I326" s="2" t="n">
        <v>-105.072708240522</v>
      </c>
      <c r="J326" s="2" t="s">
        <v>35</v>
      </c>
      <c r="K326" s="2" t="s">
        <v>1924</v>
      </c>
      <c r="L326" s="2"/>
      <c r="M326" s="2" t="n">
        <v>1984</v>
      </c>
      <c r="N326" s="2" t="n">
        <v>1999</v>
      </c>
      <c r="O326" s="2" t="s">
        <v>1925</v>
      </c>
      <c r="P326" s="2" t="n">
        <v>6</v>
      </c>
      <c r="Q326" s="2" t="n">
        <v>4</v>
      </c>
      <c r="R326" s="2" t="n">
        <v>4</v>
      </c>
      <c r="S326" s="2" t="n">
        <v>1978</v>
      </c>
      <c r="T326" s="2" t="s">
        <v>1926</v>
      </c>
      <c r="U326" s="2" t="s">
        <v>1927</v>
      </c>
      <c r="V326" s="2" t="s">
        <v>73</v>
      </c>
      <c r="W326" s="2"/>
      <c r="X326" s="2"/>
      <c r="Y326" s="2"/>
      <c r="Z326" s="2"/>
      <c r="AA326" s="2"/>
      <c r="AB326" s="2"/>
      <c r="AC326" s="2"/>
      <c r="AD326" s="2" t="s">
        <v>1928</v>
      </c>
      <c r="AE326" s="2" t="n">
        <v>214</v>
      </c>
      <c r="AF326" s="2" t="s">
        <v>1929</v>
      </c>
      <c r="AG326" s="2" t="n">
        <v>51</v>
      </c>
    </row>
    <row r="327" customFormat="false" ht="15" hidden="false" customHeight="false" outlineLevel="0" collapsed="false">
      <c r="A327" s="2" t="s">
        <v>1930</v>
      </c>
      <c r="B327" s="2" t="s">
        <v>31</v>
      </c>
      <c r="C327" s="2" t="s">
        <v>65</v>
      </c>
      <c r="D327" s="2" t="s">
        <v>1931</v>
      </c>
      <c r="E327" s="2" t="s">
        <v>1875</v>
      </c>
      <c r="F327" s="2" t="s">
        <v>1876</v>
      </c>
      <c r="G327" s="2" t="s">
        <v>1877</v>
      </c>
      <c r="H327" s="2" t="n">
        <v>39.9216758933533</v>
      </c>
      <c r="I327" s="2" t="n">
        <v>-105.095746311969</v>
      </c>
      <c r="J327" s="2" t="s">
        <v>35</v>
      </c>
      <c r="K327" s="2" t="s">
        <v>79</v>
      </c>
      <c r="L327" s="2"/>
      <c r="M327" s="2" t="n">
        <v>1986</v>
      </c>
      <c r="N327" s="2" t="n">
        <v>1986</v>
      </c>
      <c r="O327" s="2" t="s">
        <v>441</v>
      </c>
      <c r="P327" s="2" t="n">
        <v>1</v>
      </c>
      <c r="Q327" s="2" t="n">
        <v>1</v>
      </c>
      <c r="R327" s="2" t="n">
        <v>1</v>
      </c>
      <c r="S327" s="2" t="n">
        <v>1970</v>
      </c>
      <c r="T327" s="2" t="s">
        <v>1932</v>
      </c>
      <c r="U327" s="2" t="s">
        <v>1933</v>
      </c>
      <c r="V327" s="2" t="s">
        <v>73</v>
      </c>
      <c r="W327" s="2"/>
      <c r="X327" s="2"/>
      <c r="Y327" s="2"/>
      <c r="Z327" s="2"/>
      <c r="AA327" s="2"/>
      <c r="AB327" s="2" t="s">
        <v>1900</v>
      </c>
      <c r="AC327" s="2" t="n">
        <v>106</v>
      </c>
      <c r="AD327" s="2"/>
      <c r="AE327" s="2"/>
      <c r="AF327" s="2" t="s">
        <v>1934</v>
      </c>
      <c r="AG327" s="2" t="n">
        <v>40</v>
      </c>
    </row>
    <row r="328" customFormat="false" ht="15" hidden="false" customHeight="false" outlineLevel="0" collapsed="false">
      <c r="A328" s="2" t="s">
        <v>1935</v>
      </c>
      <c r="B328" s="2" t="s">
        <v>31</v>
      </c>
      <c r="C328" s="2" t="s">
        <v>65</v>
      </c>
      <c r="D328" s="2" t="s">
        <v>1936</v>
      </c>
      <c r="E328" s="2" t="s">
        <v>1875</v>
      </c>
      <c r="F328" s="2" t="s">
        <v>1876</v>
      </c>
      <c r="G328" s="2" t="s">
        <v>1877</v>
      </c>
      <c r="H328" s="2" t="n">
        <v>39.934561</v>
      </c>
      <c r="I328" s="2" t="n">
        <v>-105.031267983271</v>
      </c>
      <c r="J328" s="2" t="s">
        <v>35</v>
      </c>
      <c r="K328" s="2" t="s">
        <v>168</v>
      </c>
      <c r="L328" s="2"/>
      <c r="M328" s="2" t="n">
        <v>1986</v>
      </c>
      <c r="N328" s="2" t="n">
        <v>1999</v>
      </c>
      <c r="O328" s="2" t="s">
        <v>1937</v>
      </c>
      <c r="P328" s="2" t="n">
        <v>5</v>
      </c>
      <c r="Q328" s="2" t="n">
        <v>2</v>
      </c>
      <c r="R328" s="2" t="n">
        <v>1</v>
      </c>
      <c r="S328" s="2" t="n">
        <v>1985</v>
      </c>
      <c r="T328" s="2" t="s">
        <v>1938</v>
      </c>
      <c r="U328" s="2" t="s">
        <v>1939</v>
      </c>
      <c r="V328" s="2" t="s">
        <v>73</v>
      </c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</row>
    <row r="329" customFormat="false" ht="15" hidden="false" customHeight="false" outlineLevel="0" collapsed="false">
      <c r="A329" s="2" t="s">
        <v>1940</v>
      </c>
      <c r="B329" s="2" t="s">
        <v>31</v>
      </c>
      <c r="C329" s="2" t="s">
        <v>65</v>
      </c>
      <c r="D329" s="2" t="s">
        <v>1941</v>
      </c>
      <c r="E329" s="2" t="s">
        <v>1875</v>
      </c>
      <c r="F329" s="2" t="s">
        <v>1876</v>
      </c>
      <c r="G329" s="2" t="s">
        <v>1877</v>
      </c>
      <c r="H329" s="2" t="n">
        <v>39.9528662387613</v>
      </c>
      <c r="I329" s="2" t="n">
        <v>-105.0901682913</v>
      </c>
      <c r="J329" s="2" t="s">
        <v>35</v>
      </c>
      <c r="K329" s="2" t="s">
        <v>79</v>
      </c>
      <c r="L329" s="2"/>
      <c r="M329" s="2" t="n">
        <v>1986</v>
      </c>
      <c r="N329" s="2" t="n">
        <v>1990</v>
      </c>
      <c r="O329" s="2" t="s">
        <v>441</v>
      </c>
      <c r="P329" s="2" t="n">
        <v>3</v>
      </c>
      <c r="Q329" s="2" t="n">
        <v>2</v>
      </c>
      <c r="R329" s="2" t="n">
        <v>1</v>
      </c>
      <c r="S329" s="2" t="n">
        <v>1973</v>
      </c>
      <c r="T329" s="2" t="s">
        <v>1942</v>
      </c>
      <c r="U329" s="2" t="s">
        <v>1943</v>
      </c>
      <c r="V329" s="2" t="s">
        <v>73</v>
      </c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</row>
    <row r="330" customFormat="false" ht="15" hidden="false" customHeight="false" outlineLevel="0" collapsed="false">
      <c r="A330" s="2" t="s">
        <v>1944</v>
      </c>
      <c r="B330" s="2" t="s">
        <v>31</v>
      </c>
      <c r="C330" s="2" t="s">
        <v>65</v>
      </c>
      <c r="D330" s="2" t="s">
        <v>1945</v>
      </c>
      <c r="E330" s="2" t="s">
        <v>1875</v>
      </c>
      <c r="F330" s="2" t="s">
        <v>1876</v>
      </c>
      <c r="G330" s="2" t="s">
        <v>1877</v>
      </c>
      <c r="H330" s="2" t="n">
        <v>39.9205835693997</v>
      </c>
      <c r="I330" s="2" t="n">
        <v>-105.095809969121</v>
      </c>
      <c r="J330" s="2" t="s">
        <v>35</v>
      </c>
      <c r="K330" s="2" t="s">
        <v>1216</v>
      </c>
      <c r="L330" s="2"/>
      <c r="M330" s="2" t="n">
        <v>1990</v>
      </c>
      <c r="N330" s="2" t="n">
        <v>1999</v>
      </c>
      <c r="O330" s="2" t="s">
        <v>503</v>
      </c>
      <c r="P330" s="2" t="n">
        <v>4</v>
      </c>
      <c r="Q330" s="2" t="n">
        <v>4</v>
      </c>
      <c r="R330" s="2" t="n">
        <v>2</v>
      </c>
      <c r="S330" s="2" t="n">
        <v>1985</v>
      </c>
      <c r="T330" s="2" t="s">
        <v>1946</v>
      </c>
      <c r="U330" s="2" t="s">
        <v>1947</v>
      </c>
      <c r="V330" s="2" t="s">
        <v>73</v>
      </c>
      <c r="W330" s="2"/>
      <c r="X330" s="2"/>
      <c r="Y330" s="2"/>
      <c r="Z330" s="2"/>
      <c r="AA330" s="2"/>
      <c r="AB330" s="2" t="s">
        <v>1900</v>
      </c>
      <c r="AC330" s="2" t="n">
        <v>228</v>
      </c>
      <c r="AD330" s="2"/>
      <c r="AE330" s="2"/>
      <c r="AF330" s="2" t="s">
        <v>1948</v>
      </c>
      <c r="AG330" s="2" t="n">
        <v>65</v>
      </c>
    </row>
    <row r="331" customFormat="false" ht="15" hidden="false" customHeight="false" outlineLevel="0" collapsed="false">
      <c r="A331" s="2" t="s">
        <v>1949</v>
      </c>
      <c r="B331" s="2" t="s">
        <v>31</v>
      </c>
      <c r="C331" s="2" t="s">
        <v>65</v>
      </c>
      <c r="D331" s="2" t="s">
        <v>1950</v>
      </c>
      <c r="E331" s="2" t="s">
        <v>1875</v>
      </c>
      <c r="F331" s="2" t="s">
        <v>1876</v>
      </c>
      <c r="G331" s="2" t="s">
        <v>1877</v>
      </c>
      <c r="H331" s="2" t="n">
        <v>39.918302</v>
      </c>
      <c r="I331" s="2" t="n">
        <v>-105.111836</v>
      </c>
      <c r="J331" s="2" t="s">
        <v>35</v>
      </c>
      <c r="K331" s="2" t="s">
        <v>168</v>
      </c>
      <c r="L331" s="2" t="s">
        <v>613</v>
      </c>
      <c r="M331" s="2" t="n">
        <v>1990</v>
      </c>
      <c r="N331" s="2" t="n">
        <v>1999</v>
      </c>
      <c r="O331" s="2" t="s">
        <v>1951</v>
      </c>
      <c r="P331" s="2" t="n">
        <v>3</v>
      </c>
      <c r="Q331" s="2" t="n">
        <v>2</v>
      </c>
      <c r="R331" s="2" t="n">
        <v>2</v>
      </c>
      <c r="S331" s="2" t="n">
        <v>1962</v>
      </c>
      <c r="T331" s="2" t="s">
        <v>1952</v>
      </c>
      <c r="U331" s="2" t="s">
        <v>1953</v>
      </c>
      <c r="V331" s="2" t="s">
        <v>73</v>
      </c>
      <c r="W331" s="2"/>
      <c r="X331" s="2"/>
      <c r="Y331" s="2"/>
      <c r="Z331" s="2"/>
      <c r="AA331" s="2"/>
      <c r="AB331" s="2"/>
      <c r="AC331" s="2"/>
      <c r="AD331" s="2"/>
      <c r="AE331" s="2"/>
      <c r="AF331" s="2" t="s">
        <v>1954</v>
      </c>
      <c r="AG331" s="2" t="n">
        <v>165</v>
      </c>
    </row>
    <row r="332" customFormat="false" ht="15" hidden="false" customHeight="false" outlineLevel="0" collapsed="false">
      <c r="A332" s="2" t="s">
        <v>1955</v>
      </c>
      <c r="B332" s="2" t="s">
        <v>31</v>
      </c>
      <c r="C332" s="2" t="s">
        <v>65</v>
      </c>
      <c r="D332" s="2" t="s">
        <v>1956</v>
      </c>
      <c r="E332" s="2" t="s">
        <v>1875</v>
      </c>
      <c r="F332" s="2" t="s">
        <v>1876</v>
      </c>
      <c r="G332" s="2" t="s">
        <v>1877</v>
      </c>
      <c r="H332" s="2" t="n">
        <v>39.9391458949483</v>
      </c>
      <c r="I332" s="2" t="n">
        <v>-105.090583383235</v>
      </c>
      <c r="J332" s="2" t="s">
        <v>35</v>
      </c>
      <c r="K332" s="2" t="s">
        <v>79</v>
      </c>
      <c r="L332" s="2"/>
      <c r="M332" s="2" t="n">
        <v>1992</v>
      </c>
      <c r="N332" s="2" t="n">
        <v>1999</v>
      </c>
      <c r="O332" s="2" t="s">
        <v>1685</v>
      </c>
      <c r="P332" s="2" t="n">
        <v>3</v>
      </c>
      <c r="Q332" s="2" t="n">
        <v>1</v>
      </c>
      <c r="R332" s="2" t="n">
        <v>1</v>
      </c>
      <c r="S332" s="2" t="n">
        <v>1989</v>
      </c>
      <c r="T332" s="2" t="s">
        <v>1957</v>
      </c>
      <c r="U332" s="2" t="s">
        <v>1958</v>
      </c>
      <c r="V332" s="2" t="s">
        <v>73</v>
      </c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</row>
    <row r="333" customFormat="false" ht="15" hidden="false" customHeight="false" outlineLevel="0" collapsed="false">
      <c r="A333" s="2" t="s">
        <v>1959</v>
      </c>
      <c r="B333" s="2" t="s">
        <v>31</v>
      </c>
      <c r="C333" s="2" t="s">
        <v>65</v>
      </c>
      <c r="D333" s="2" t="s">
        <v>1960</v>
      </c>
      <c r="E333" s="2" t="s">
        <v>1875</v>
      </c>
      <c r="F333" s="2" t="s">
        <v>1876</v>
      </c>
      <c r="G333" s="2" t="s">
        <v>1877</v>
      </c>
      <c r="H333" s="2" t="n">
        <v>39.9283465520889</v>
      </c>
      <c r="I333" s="2" t="n">
        <v>-105.076679670394</v>
      </c>
      <c r="J333" s="2" t="s">
        <v>35</v>
      </c>
      <c r="K333" s="2" t="s">
        <v>168</v>
      </c>
      <c r="L333" s="2"/>
      <c r="M333" s="2" t="n">
        <v>1992</v>
      </c>
      <c r="N333" s="2" t="n">
        <v>1992</v>
      </c>
      <c r="O333" s="2" t="s">
        <v>1685</v>
      </c>
      <c r="P333" s="2" t="n">
        <v>1</v>
      </c>
      <c r="Q333" s="2" t="n">
        <v>1</v>
      </c>
      <c r="R333" s="2" t="n">
        <v>1</v>
      </c>
      <c r="S333" s="2" t="n">
        <v>1979</v>
      </c>
      <c r="T333" s="2" t="s">
        <v>1961</v>
      </c>
      <c r="U333" s="2" t="s">
        <v>1962</v>
      </c>
      <c r="V333" s="2" t="s">
        <v>73</v>
      </c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</row>
    <row r="334" customFormat="false" ht="15" hidden="false" customHeight="false" outlineLevel="0" collapsed="false">
      <c r="A334" s="2" t="s">
        <v>1963</v>
      </c>
      <c r="B334" s="2" t="s">
        <v>31</v>
      </c>
      <c r="C334" s="2" t="s">
        <v>65</v>
      </c>
      <c r="D334" s="2" t="s">
        <v>1964</v>
      </c>
      <c r="E334" s="2" t="s">
        <v>1875</v>
      </c>
      <c r="F334" s="2" t="s">
        <v>1876</v>
      </c>
      <c r="G334" s="2" t="s">
        <v>1877</v>
      </c>
      <c r="H334" s="2" t="n">
        <v>39.9098801744967</v>
      </c>
      <c r="I334" s="2" t="n">
        <v>-105.073905919463</v>
      </c>
      <c r="J334" s="2" t="s">
        <v>35</v>
      </c>
      <c r="K334" s="2" t="s">
        <v>69</v>
      </c>
      <c r="L334" s="2"/>
      <c r="M334" s="2" t="n">
        <v>1993</v>
      </c>
      <c r="N334" s="2" t="n">
        <v>1999</v>
      </c>
      <c r="O334" s="2" t="s">
        <v>509</v>
      </c>
      <c r="P334" s="2" t="n">
        <v>2</v>
      </c>
      <c r="Q334" s="2" t="n">
        <v>2</v>
      </c>
      <c r="R334" s="2" t="n">
        <v>1</v>
      </c>
      <c r="S334" s="2"/>
      <c r="T334" s="2" t="s">
        <v>1965</v>
      </c>
      <c r="U334" s="2" t="s">
        <v>1966</v>
      </c>
      <c r="V334" s="2" t="s">
        <v>73</v>
      </c>
      <c r="W334" s="2"/>
      <c r="X334" s="2"/>
      <c r="Y334" s="2"/>
      <c r="Z334" s="2"/>
      <c r="AA334" s="2"/>
      <c r="AB334" s="2"/>
      <c r="AC334" s="2"/>
      <c r="AD334" s="2"/>
      <c r="AE334" s="2"/>
      <c r="AF334" s="2" t="s">
        <v>1967</v>
      </c>
      <c r="AG334" s="2" t="n">
        <v>41</v>
      </c>
    </row>
    <row r="335" customFormat="false" ht="15" hidden="false" customHeight="false" outlineLevel="0" collapsed="false">
      <c r="A335" s="2" t="s">
        <v>1968</v>
      </c>
      <c r="B335" s="2" t="s">
        <v>31</v>
      </c>
      <c r="C335" s="2" t="s">
        <v>65</v>
      </c>
      <c r="D335" s="2" t="s">
        <v>1969</v>
      </c>
      <c r="E335" s="2" t="s">
        <v>1875</v>
      </c>
      <c r="F335" s="2" t="s">
        <v>1876</v>
      </c>
      <c r="G335" s="2" t="s">
        <v>1877</v>
      </c>
      <c r="H335" s="2" t="n">
        <v>39.9227919731439</v>
      </c>
      <c r="I335" s="2" t="n">
        <v>-105.105318898436</v>
      </c>
      <c r="J335" s="2" t="s">
        <v>35</v>
      </c>
      <c r="K335" s="2" t="s">
        <v>168</v>
      </c>
      <c r="L335" s="2"/>
      <c r="M335" s="2" t="n">
        <v>1999</v>
      </c>
      <c r="N335" s="2" t="n">
        <v>1999</v>
      </c>
      <c r="O335" s="2" t="s">
        <v>1827</v>
      </c>
      <c r="P335" s="2" t="n">
        <v>1</v>
      </c>
      <c r="Q335" s="2" t="n">
        <v>1</v>
      </c>
      <c r="R335" s="2" t="n">
        <v>1</v>
      </c>
      <c r="S335" s="2" t="n">
        <v>1986</v>
      </c>
      <c r="T335" s="2" t="s">
        <v>1970</v>
      </c>
      <c r="U335" s="2" t="s">
        <v>1971</v>
      </c>
      <c r="V335" s="2" t="s">
        <v>73</v>
      </c>
      <c r="W335" s="2"/>
      <c r="X335" s="2"/>
      <c r="Y335" s="2"/>
      <c r="Z335" s="2"/>
      <c r="AA335" s="2"/>
      <c r="AB335" s="2" t="s">
        <v>1972</v>
      </c>
      <c r="AC335" s="2" t="n">
        <v>230</v>
      </c>
      <c r="AD335" s="2"/>
      <c r="AE335" s="2"/>
      <c r="AF335" s="2" t="s">
        <v>1973</v>
      </c>
      <c r="AG335" s="2" t="n">
        <v>118</v>
      </c>
    </row>
    <row r="336" customFormat="false" ht="15" hidden="false" customHeight="false" outlineLevel="0" collapsed="false">
      <c r="A336" s="2" t="s">
        <v>1974</v>
      </c>
      <c r="B336" s="2" t="s">
        <v>31</v>
      </c>
      <c r="C336" s="2" t="s">
        <v>65</v>
      </c>
      <c r="D336" s="2" t="s">
        <v>1975</v>
      </c>
      <c r="E336" s="2" t="s">
        <v>1976</v>
      </c>
      <c r="F336" s="2" t="s">
        <v>1977</v>
      </c>
      <c r="G336" s="2"/>
      <c r="H336" s="2" t="n">
        <v>38.5355859040816</v>
      </c>
      <c r="I336" s="2" t="n">
        <v>-105.995865789796</v>
      </c>
      <c r="J336" s="2" t="s">
        <v>35</v>
      </c>
      <c r="K336" s="2" t="s">
        <v>1182</v>
      </c>
      <c r="L336" s="2"/>
      <c r="M336" s="2" t="n">
        <v>1962</v>
      </c>
      <c r="N336" s="2" t="n">
        <v>2002</v>
      </c>
      <c r="O336" s="2" t="s">
        <v>1978</v>
      </c>
      <c r="P336" s="2" t="n">
        <v>16</v>
      </c>
      <c r="Q336" s="2" t="n">
        <v>6</v>
      </c>
      <c r="R336" s="2" t="n">
        <v>4</v>
      </c>
      <c r="S336" s="2" t="n">
        <v>1948</v>
      </c>
      <c r="T336" s="2" t="s">
        <v>1979</v>
      </c>
      <c r="U336" s="2" t="s">
        <v>1980</v>
      </c>
      <c r="V336" s="2" t="s">
        <v>73</v>
      </c>
      <c r="W336" s="2"/>
      <c r="X336" s="2"/>
      <c r="Y336" s="2"/>
      <c r="Z336" s="2"/>
      <c r="AA336" s="2"/>
      <c r="AB336" s="2" t="s">
        <v>1981</v>
      </c>
      <c r="AC336" s="2" t="n">
        <v>195</v>
      </c>
      <c r="AD336" s="2"/>
      <c r="AE336" s="2"/>
      <c r="AF336" s="2" t="s">
        <v>1982</v>
      </c>
      <c r="AG336" s="2" t="n">
        <v>153</v>
      </c>
    </row>
    <row r="337" customFormat="false" ht="15" hidden="false" customHeight="false" outlineLevel="0" collapsed="false">
      <c r="A337" s="2" t="s">
        <v>1983</v>
      </c>
      <c r="B337" s="2" t="s">
        <v>31</v>
      </c>
      <c r="C337" s="2" t="s">
        <v>65</v>
      </c>
      <c r="D337" s="2" t="s">
        <v>1984</v>
      </c>
      <c r="E337" s="2" t="s">
        <v>1976</v>
      </c>
      <c r="F337" s="2" t="s">
        <v>1977</v>
      </c>
      <c r="G337" s="2" t="s">
        <v>1985</v>
      </c>
      <c r="H337" s="2" t="n">
        <v>38.5241092687212</v>
      </c>
      <c r="I337" s="2" t="n">
        <v>-106.006531858909</v>
      </c>
      <c r="J337" s="2" t="s">
        <v>35</v>
      </c>
      <c r="K337" s="2" t="s">
        <v>96</v>
      </c>
      <c r="L337" s="2"/>
      <c r="M337" s="2" t="n">
        <v>1980</v>
      </c>
      <c r="N337" s="2" t="n">
        <v>1990</v>
      </c>
      <c r="O337" s="2" t="s">
        <v>1986</v>
      </c>
      <c r="P337" s="2" t="n">
        <v>3</v>
      </c>
      <c r="Q337" s="2" t="n">
        <v>1</v>
      </c>
      <c r="R337" s="2" t="n">
        <v>1</v>
      </c>
      <c r="S337" s="2" t="n">
        <v>1955</v>
      </c>
      <c r="T337" s="2" t="s">
        <v>1987</v>
      </c>
      <c r="U337" s="2" t="s">
        <v>1988</v>
      </c>
      <c r="V337" s="2" t="s">
        <v>73</v>
      </c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</row>
    <row r="338" customFormat="false" ht="15" hidden="false" customHeight="false" outlineLevel="0" collapsed="false">
      <c r="A338" s="2" t="s">
        <v>1989</v>
      </c>
      <c r="B338" s="2" t="s">
        <v>31</v>
      </c>
      <c r="C338" s="2" t="s">
        <v>65</v>
      </c>
      <c r="D338" s="2" t="s">
        <v>1990</v>
      </c>
      <c r="E338" s="2" t="s">
        <v>1991</v>
      </c>
      <c r="F338" s="2" t="s">
        <v>1992</v>
      </c>
      <c r="G338" s="2" t="s">
        <v>1993</v>
      </c>
      <c r="H338" s="2" t="n">
        <v>38.744833037618</v>
      </c>
      <c r="I338" s="2" t="n">
        <v>-108.069508748182</v>
      </c>
      <c r="J338" s="2" t="s">
        <v>35</v>
      </c>
      <c r="K338" s="2" t="s">
        <v>161</v>
      </c>
      <c r="L338" s="2"/>
      <c r="M338" s="2" t="n">
        <v>1974</v>
      </c>
      <c r="N338" s="2" t="n">
        <v>1974</v>
      </c>
      <c r="O338" s="2" t="s">
        <v>238</v>
      </c>
      <c r="P338" s="2" t="n">
        <v>1</v>
      </c>
      <c r="Q338" s="2" t="n">
        <v>1</v>
      </c>
      <c r="R338" s="2" t="n">
        <v>1</v>
      </c>
      <c r="S338" s="2" t="n">
        <v>1968</v>
      </c>
      <c r="T338" s="2" t="s">
        <v>1994</v>
      </c>
      <c r="U338" s="2" t="s">
        <v>1995</v>
      </c>
      <c r="V338" s="2" t="s">
        <v>73</v>
      </c>
      <c r="W338" s="2"/>
      <c r="X338" s="2"/>
      <c r="Y338" s="2"/>
      <c r="Z338" s="2"/>
      <c r="AA338" s="2"/>
      <c r="AB338" s="2" t="s">
        <v>1996</v>
      </c>
      <c r="AC338" s="2" t="n">
        <v>219</v>
      </c>
      <c r="AD338" s="2"/>
      <c r="AE338" s="2"/>
      <c r="AF338" s="2" t="s">
        <v>1997</v>
      </c>
      <c r="AG338" s="2" t="n">
        <v>105</v>
      </c>
    </row>
    <row r="339" customFormat="false" ht="15" hidden="false" customHeight="false" outlineLevel="0" collapsed="false">
      <c r="A339" s="2" t="s">
        <v>1998</v>
      </c>
      <c r="B339" s="2" t="s">
        <v>31</v>
      </c>
      <c r="C339" s="2" t="s">
        <v>65</v>
      </c>
      <c r="D339" s="2" t="s">
        <v>1999</v>
      </c>
      <c r="E339" s="2" t="s">
        <v>1991</v>
      </c>
      <c r="F339" s="2" t="s">
        <v>1992</v>
      </c>
      <c r="G339" s="2" t="s">
        <v>1993</v>
      </c>
      <c r="H339" s="2" t="n">
        <v>38.7311140579584</v>
      </c>
      <c r="I339" s="2" t="n">
        <v>-108.07047201932</v>
      </c>
      <c r="J339" s="2" t="s">
        <v>35</v>
      </c>
      <c r="K339" s="2" t="s">
        <v>161</v>
      </c>
      <c r="L339" s="2"/>
      <c r="M339" s="2" t="n">
        <v>1980</v>
      </c>
      <c r="N339" s="2" t="n">
        <v>1980</v>
      </c>
      <c r="O339" s="2" t="s">
        <v>319</v>
      </c>
      <c r="P339" s="2" t="n">
        <v>1</v>
      </c>
      <c r="Q339" s="2" t="n">
        <v>1</v>
      </c>
      <c r="R339" s="2" t="n">
        <v>1</v>
      </c>
      <c r="S339" s="2" t="n">
        <v>1979</v>
      </c>
      <c r="T339" s="2" t="s">
        <v>2000</v>
      </c>
      <c r="U339" s="2" t="s">
        <v>2001</v>
      </c>
      <c r="V339" s="2" t="s">
        <v>73</v>
      </c>
      <c r="W339" s="2"/>
      <c r="X339" s="2"/>
      <c r="Y339" s="2"/>
      <c r="Z339" s="2"/>
      <c r="AA339" s="2"/>
      <c r="AB339" s="2"/>
      <c r="AC339" s="2"/>
      <c r="AD339" s="2"/>
      <c r="AE339" s="2"/>
      <c r="AF339" s="2" t="s">
        <v>2002</v>
      </c>
      <c r="AG339" s="2" t="n">
        <v>42</v>
      </c>
    </row>
    <row r="340" customFormat="false" ht="15" hidden="false" customHeight="false" outlineLevel="0" collapsed="false">
      <c r="A340" s="2" t="s">
        <v>2003</v>
      </c>
      <c r="B340" s="2" t="s">
        <v>31</v>
      </c>
      <c r="C340" s="2" t="s">
        <v>65</v>
      </c>
      <c r="D340" s="2" t="s">
        <v>2004</v>
      </c>
      <c r="E340" s="2" t="s">
        <v>2005</v>
      </c>
      <c r="F340" s="2" t="s">
        <v>1992</v>
      </c>
      <c r="G340" s="2" t="s">
        <v>2006</v>
      </c>
      <c r="H340" s="2" t="n">
        <v>38.900559639482</v>
      </c>
      <c r="I340" s="2" t="n">
        <v>-107.933132684627</v>
      </c>
      <c r="J340" s="2" t="s">
        <v>35</v>
      </c>
      <c r="K340" s="2" t="s">
        <v>153</v>
      </c>
      <c r="L340" s="2"/>
      <c r="M340" s="2" t="n">
        <v>1988</v>
      </c>
      <c r="N340" s="2" t="n">
        <v>1990</v>
      </c>
      <c r="O340" s="2" t="s">
        <v>1006</v>
      </c>
      <c r="P340" s="2" t="n">
        <v>2</v>
      </c>
      <c r="Q340" s="2" t="n">
        <v>1</v>
      </c>
      <c r="R340" s="2" t="n">
        <v>1</v>
      </c>
      <c r="S340" s="2" t="n">
        <v>1972</v>
      </c>
      <c r="T340" s="2" t="s">
        <v>2007</v>
      </c>
      <c r="U340" s="2" t="s">
        <v>2008</v>
      </c>
      <c r="V340" s="2" t="s">
        <v>73</v>
      </c>
      <c r="W340" s="2"/>
      <c r="X340" s="2"/>
      <c r="Y340" s="2"/>
      <c r="Z340" s="2"/>
      <c r="AA340" s="2"/>
      <c r="AB340" s="2"/>
      <c r="AC340" s="2"/>
      <c r="AD340" s="2"/>
      <c r="AE340" s="2"/>
      <c r="AF340" s="2" t="s">
        <v>2009</v>
      </c>
      <c r="AG340" s="2" t="n">
        <v>198</v>
      </c>
    </row>
    <row r="341" customFormat="false" ht="15" hidden="false" customHeight="false" outlineLevel="0" collapsed="false">
      <c r="A341" s="2" t="s">
        <v>2010</v>
      </c>
      <c r="B341" s="2" t="s">
        <v>31</v>
      </c>
      <c r="C341" s="2" t="s">
        <v>65</v>
      </c>
      <c r="D341" s="2" t="s">
        <v>2011</v>
      </c>
      <c r="E341" s="2" t="s">
        <v>1991</v>
      </c>
      <c r="F341" s="2" t="s">
        <v>1992</v>
      </c>
      <c r="G341" s="2" t="s">
        <v>1993</v>
      </c>
      <c r="H341" s="2" t="n">
        <v>38.7543472058398</v>
      </c>
      <c r="I341" s="2" t="n">
        <v>-108.033301606706</v>
      </c>
      <c r="J341" s="2" t="s">
        <v>35</v>
      </c>
      <c r="K341" s="2" t="s">
        <v>112</v>
      </c>
      <c r="L341" s="2"/>
      <c r="M341" s="2" t="n">
        <v>1988</v>
      </c>
      <c r="N341" s="2" t="n">
        <v>1993</v>
      </c>
      <c r="O341" s="2" t="s">
        <v>464</v>
      </c>
      <c r="P341" s="2" t="n">
        <v>4</v>
      </c>
      <c r="Q341" s="2" t="n">
        <v>2</v>
      </c>
      <c r="R341" s="2" t="n">
        <v>2</v>
      </c>
      <c r="S341" s="2" t="n">
        <v>1979</v>
      </c>
      <c r="T341" s="2" t="s">
        <v>2012</v>
      </c>
      <c r="U341" s="2" t="s">
        <v>2013</v>
      </c>
      <c r="V341" s="2" t="s">
        <v>73</v>
      </c>
      <c r="W341" s="2"/>
      <c r="X341" s="2"/>
      <c r="Y341" s="2"/>
      <c r="Z341" s="2"/>
      <c r="AA341" s="2"/>
      <c r="AB341" s="2"/>
      <c r="AC341" s="2"/>
      <c r="AD341" s="2"/>
      <c r="AE341" s="2"/>
      <c r="AF341" s="2" t="s">
        <v>2014</v>
      </c>
      <c r="AG341" s="2" t="n">
        <v>83</v>
      </c>
    </row>
    <row r="342" customFormat="false" ht="15" hidden="false" customHeight="false" outlineLevel="0" collapsed="false">
      <c r="A342" s="2" t="s">
        <v>2015</v>
      </c>
      <c r="B342" s="2" t="s">
        <v>31</v>
      </c>
      <c r="C342" s="2" t="s">
        <v>65</v>
      </c>
      <c r="D342" s="2" t="s">
        <v>2016</v>
      </c>
      <c r="E342" s="2" t="s">
        <v>67</v>
      </c>
      <c r="F342" s="2" t="s">
        <v>2017</v>
      </c>
      <c r="G342" s="2"/>
      <c r="H342" s="2" t="n">
        <v>39.7232434975966</v>
      </c>
      <c r="I342" s="2" t="n">
        <v>-104.98748319063</v>
      </c>
      <c r="J342" s="2" t="s">
        <v>35</v>
      </c>
      <c r="K342" s="2" t="s">
        <v>168</v>
      </c>
      <c r="L342" s="2"/>
      <c r="M342" s="2" t="n">
        <v>1961</v>
      </c>
      <c r="N342" s="2" t="n">
        <v>1999</v>
      </c>
      <c r="O342" s="2" t="s">
        <v>1134</v>
      </c>
      <c r="P342" s="2" t="n">
        <v>16</v>
      </c>
      <c r="Q342" s="2" t="n">
        <v>8</v>
      </c>
      <c r="R342" s="2" t="n">
        <v>1</v>
      </c>
      <c r="S342" s="2" t="n">
        <v>1906</v>
      </c>
      <c r="T342" s="2" t="s">
        <v>2018</v>
      </c>
      <c r="U342" s="2" t="s">
        <v>2019</v>
      </c>
      <c r="V342" s="2" t="s">
        <v>73</v>
      </c>
      <c r="W342" s="2"/>
      <c r="X342" s="2"/>
      <c r="Y342" s="2"/>
      <c r="Z342" s="2"/>
      <c r="AA342" s="2"/>
      <c r="AB342" s="2" t="s">
        <v>2020</v>
      </c>
      <c r="AC342" s="2" t="n">
        <v>221</v>
      </c>
      <c r="AD342" s="2"/>
      <c r="AE342" s="2"/>
      <c r="AF342" s="2" t="s">
        <v>2021</v>
      </c>
      <c r="AG342" s="2" t="n">
        <v>49</v>
      </c>
    </row>
    <row r="343" customFormat="false" ht="15" hidden="false" customHeight="false" outlineLevel="0" collapsed="false">
      <c r="A343" s="2" t="s">
        <v>2022</v>
      </c>
      <c r="B343" s="2" t="s">
        <v>31</v>
      </c>
      <c r="C343" s="2" t="s">
        <v>65</v>
      </c>
      <c r="D343" s="2" t="s">
        <v>2023</v>
      </c>
      <c r="E343" s="2" t="s">
        <v>67</v>
      </c>
      <c r="F343" s="2" t="s">
        <v>2017</v>
      </c>
      <c r="G343" s="2"/>
      <c r="H343" s="2" t="n">
        <v>39.733683105442</v>
      </c>
      <c r="I343" s="2" t="n">
        <v>-104.999422816304</v>
      </c>
      <c r="J343" s="2" t="s">
        <v>35</v>
      </c>
      <c r="K343" s="2" t="s">
        <v>69</v>
      </c>
      <c r="L343" s="2"/>
      <c r="M343" s="2" t="n">
        <v>1961</v>
      </c>
      <c r="N343" s="2" t="n">
        <v>1973</v>
      </c>
      <c r="O343" s="2" t="s">
        <v>2024</v>
      </c>
      <c r="P343" s="2" t="n">
        <v>4</v>
      </c>
      <c r="Q343" s="2" t="n">
        <v>3</v>
      </c>
      <c r="R343" s="2" t="n">
        <v>3</v>
      </c>
      <c r="S343" s="2" t="n">
        <v>1896</v>
      </c>
      <c r="T343" s="2" t="s">
        <v>2025</v>
      </c>
      <c r="U343" s="2" t="s">
        <v>2026</v>
      </c>
      <c r="V343" s="2" t="s">
        <v>73</v>
      </c>
      <c r="W343" s="2"/>
      <c r="X343" s="2"/>
      <c r="Y343" s="2"/>
      <c r="Z343" s="2"/>
      <c r="AA343" s="2"/>
      <c r="AB343" s="2" t="s">
        <v>2027</v>
      </c>
      <c r="AC343" s="2" t="n">
        <v>119</v>
      </c>
      <c r="AD343" s="2"/>
      <c r="AE343" s="2"/>
      <c r="AF343" s="2" t="s">
        <v>2028</v>
      </c>
      <c r="AG343" s="2" t="n">
        <v>180</v>
      </c>
    </row>
    <row r="344" customFormat="false" ht="15" hidden="false" customHeight="false" outlineLevel="0" collapsed="false">
      <c r="A344" s="2" t="s">
        <v>2029</v>
      </c>
      <c r="B344" s="2" t="s">
        <v>31</v>
      </c>
      <c r="C344" s="2" t="s">
        <v>65</v>
      </c>
      <c r="D344" s="2" t="s">
        <v>2030</v>
      </c>
      <c r="E344" s="2" t="s">
        <v>67</v>
      </c>
      <c r="F344" s="2" t="s">
        <v>2017</v>
      </c>
      <c r="G344" s="2"/>
      <c r="H344" s="2" t="n">
        <v>39.7228648218133</v>
      </c>
      <c r="I344" s="2" t="n">
        <v>-105.001476076986</v>
      </c>
      <c r="J344" s="2" t="s">
        <v>35</v>
      </c>
      <c r="K344" s="2" t="s">
        <v>79</v>
      </c>
      <c r="L344" s="2"/>
      <c r="M344" s="2" t="n">
        <v>1961</v>
      </c>
      <c r="N344" s="2" t="n">
        <v>1984</v>
      </c>
      <c r="O344" s="2" t="s">
        <v>2031</v>
      </c>
      <c r="P344" s="2" t="n">
        <v>6</v>
      </c>
      <c r="Q344" s="2" t="n">
        <v>4</v>
      </c>
      <c r="R344" s="2" t="n">
        <v>3</v>
      </c>
      <c r="S344" s="2" t="n">
        <v>1924</v>
      </c>
      <c r="T344" s="2" t="s">
        <v>2032</v>
      </c>
      <c r="U344" s="2" t="s">
        <v>2033</v>
      </c>
      <c r="V344" s="2" t="s">
        <v>73</v>
      </c>
      <c r="W344" s="2"/>
      <c r="X344" s="2"/>
      <c r="Y344" s="2"/>
      <c r="Z344" s="2"/>
      <c r="AA344" s="2"/>
      <c r="AB344" s="2" t="s">
        <v>2034</v>
      </c>
      <c r="AC344" s="2" t="n">
        <v>141</v>
      </c>
      <c r="AD344" s="2" t="s">
        <v>2035</v>
      </c>
      <c r="AE344" s="2" t="n">
        <v>154</v>
      </c>
      <c r="AF344" s="2" t="s">
        <v>2036</v>
      </c>
      <c r="AG344" s="2" t="n">
        <v>43</v>
      </c>
    </row>
    <row r="345" customFormat="false" ht="15" hidden="false" customHeight="false" outlineLevel="0" collapsed="false">
      <c r="A345" s="2" t="s">
        <v>2037</v>
      </c>
      <c r="B345" s="2" t="s">
        <v>31</v>
      </c>
      <c r="C345" s="2" t="s">
        <v>65</v>
      </c>
      <c r="D345" s="2" t="s">
        <v>2038</v>
      </c>
      <c r="E345" s="2" t="s">
        <v>567</v>
      </c>
      <c r="F345" s="2" t="s">
        <v>2017</v>
      </c>
      <c r="G345" s="2"/>
      <c r="H345" s="2" t="n">
        <v>39.6195689191919</v>
      </c>
      <c r="I345" s="2" t="n">
        <v>-105.012109914141</v>
      </c>
      <c r="J345" s="2" t="s">
        <v>35</v>
      </c>
      <c r="K345" s="2" t="s">
        <v>2039</v>
      </c>
      <c r="L345" s="2"/>
      <c r="M345" s="2" t="n">
        <v>1961</v>
      </c>
      <c r="N345" s="2" t="n">
        <v>2002</v>
      </c>
      <c r="O345" s="2" t="s">
        <v>2040</v>
      </c>
      <c r="P345" s="2" t="n">
        <v>8</v>
      </c>
      <c r="Q345" s="2" t="n">
        <v>5</v>
      </c>
      <c r="R345" s="2" t="n">
        <v>5</v>
      </c>
      <c r="S345" s="2" t="n">
        <v>1935</v>
      </c>
      <c r="T345" s="2" t="s">
        <v>2041</v>
      </c>
      <c r="U345" s="2" t="s">
        <v>2042</v>
      </c>
      <c r="V345" s="2" t="s">
        <v>73</v>
      </c>
      <c r="W345" s="2"/>
      <c r="X345" s="2"/>
      <c r="Y345" s="2"/>
      <c r="Z345" s="2"/>
      <c r="AA345" s="2"/>
      <c r="AB345" s="2"/>
      <c r="AC345" s="2"/>
      <c r="AD345" s="2" t="s">
        <v>2043</v>
      </c>
      <c r="AE345" s="2" t="n">
        <v>193</v>
      </c>
      <c r="AF345" s="2" t="s">
        <v>2044</v>
      </c>
      <c r="AG345" s="2" t="n">
        <v>127</v>
      </c>
    </row>
    <row r="346" customFormat="false" ht="15" hidden="false" customHeight="false" outlineLevel="0" collapsed="false">
      <c r="A346" s="2" t="s">
        <v>2045</v>
      </c>
      <c r="B346" s="2" t="s">
        <v>31</v>
      </c>
      <c r="C346" s="2" t="s">
        <v>65</v>
      </c>
      <c r="D346" s="2" t="s">
        <v>2046</v>
      </c>
      <c r="E346" s="2" t="s">
        <v>67</v>
      </c>
      <c r="F346" s="2" t="s">
        <v>2017</v>
      </c>
      <c r="G346" s="2"/>
      <c r="H346" s="2" t="n">
        <v>39.7279029068063</v>
      </c>
      <c r="I346" s="2" t="n">
        <v>-105.022122087962</v>
      </c>
      <c r="J346" s="2" t="s">
        <v>35</v>
      </c>
      <c r="K346" s="2" t="s">
        <v>69</v>
      </c>
      <c r="L346" s="2"/>
      <c r="M346" s="2" t="n">
        <v>1962</v>
      </c>
      <c r="N346" s="2" t="n">
        <v>1986</v>
      </c>
      <c r="O346" s="2" t="s">
        <v>2047</v>
      </c>
      <c r="P346" s="2" t="n">
        <v>11</v>
      </c>
      <c r="Q346" s="2" t="n">
        <v>3</v>
      </c>
      <c r="R346" s="2" t="n">
        <v>3</v>
      </c>
      <c r="S346" s="2" t="n">
        <v>1945</v>
      </c>
      <c r="T346" s="2" t="s">
        <v>2048</v>
      </c>
      <c r="U346" s="2" t="s">
        <v>2049</v>
      </c>
      <c r="V346" s="2" t="s">
        <v>73</v>
      </c>
      <c r="W346" s="2"/>
      <c r="X346" s="2"/>
      <c r="Y346" s="2"/>
      <c r="Z346" s="2"/>
      <c r="AA346" s="2"/>
      <c r="AB346" s="2" t="s">
        <v>2050</v>
      </c>
      <c r="AC346" s="2" t="n">
        <v>157</v>
      </c>
      <c r="AD346" s="2"/>
      <c r="AE346" s="2"/>
      <c r="AF346" s="2" t="s">
        <v>2051</v>
      </c>
      <c r="AG346" s="2" t="n">
        <v>45</v>
      </c>
    </row>
    <row r="347" customFormat="false" ht="15" hidden="false" customHeight="false" outlineLevel="0" collapsed="false">
      <c r="A347" s="2" t="s">
        <v>2052</v>
      </c>
      <c r="B347" s="2" t="s">
        <v>31</v>
      </c>
      <c r="C347" s="2" t="s">
        <v>65</v>
      </c>
      <c r="D347" s="2" t="s">
        <v>2053</v>
      </c>
      <c r="E347" s="2" t="s">
        <v>67</v>
      </c>
      <c r="F347" s="2" t="s">
        <v>2017</v>
      </c>
      <c r="G347" s="2"/>
      <c r="H347" s="2" t="n">
        <v>39.7297894624978</v>
      </c>
      <c r="I347" s="2" t="n">
        <v>-105.004084399762</v>
      </c>
      <c r="J347" s="2" t="s">
        <v>35</v>
      </c>
      <c r="K347" s="2" t="s">
        <v>69</v>
      </c>
      <c r="L347" s="2"/>
      <c r="M347" s="2" t="n">
        <v>1962</v>
      </c>
      <c r="N347" s="2" t="n">
        <v>1993</v>
      </c>
      <c r="O347" s="2" t="s">
        <v>2054</v>
      </c>
      <c r="P347" s="2" t="n">
        <v>15</v>
      </c>
      <c r="Q347" s="2" t="n">
        <v>5</v>
      </c>
      <c r="R347" s="2" t="n">
        <v>3</v>
      </c>
      <c r="S347" s="2" t="n">
        <v>1904</v>
      </c>
      <c r="T347" s="2" t="s">
        <v>2055</v>
      </c>
      <c r="U347" s="2" t="s">
        <v>2056</v>
      </c>
      <c r="V347" s="2" t="s">
        <v>73</v>
      </c>
      <c r="W347" s="2"/>
      <c r="X347" s="2"/>
      <c r="Y347" s="2"/>
      <c r="Z347" s="2"/>
      <c r="AA347" s="2"/>
      <c r="AB347" s="2"/>
      <c r="AC347" s="2"/>
      <c r="AD347" s="2"/>
      <c r="AE347" s="2"/>
      <c r="AF347" s="2" t="s">
        <v>2057</v>
      </c>
      <c r="AG347" s="2" t="n">
        <v>92</v>
      </c>
    </row>
    <row r="348" customFormat="false" ht="15" hidden="false" customHeight="false" outlineLevel="0" collapsed="false">
      <c r="A348" s="2" t="s">
        <v>2058</v>
      </c>
      <c r="B348" s="2" t="s">
        <v>31</v>
      </c>
      <c r="C348" s="2" t="s">
        <v>65</v>
      </c>
      <c r="D348" s="2" t="s">
        <v>2059</v>
      </c>
      <c r="E348" s="2" t="s">
        <v>67</v>
      </c>
      <c r="F348" s="2" t="s">
        <v>2017</v>
      </c>
      <c r="G348" s="2"/>
      <c r="H348" s="2" t="n">
        <v>39.7134894577743</v>
      </c>
      <c r="I348" s="2" t="n">
        <v>-105.011016013267</v>
      </c>
      <c r="J348" s="2" t="s">
        <v>35</v>
      </c>
      <c r="K348" s="2" t="s">
        <v>252</v>
      </c>
      <c r="L348" s="2"/>
      <c r="M348" s="2" t="n">
        <v>1962</v>
      </c>
      <c r="N348" s="2" t="n">
        <v>1990</v>
      </c>
      <c r="O348" s="2" t="s">
        <v>2060</v>
      </c>
      <c r="P348" s="2" t="n">
        <v>13</v>
      </c>
      <c r="Q348" s="2" t="n">
        <v>7</v>
      </c>
      <c r="R348" s="2" t="n">
        <v>6</v>
      </c>
      <c r="S348" s="2" t="n">
        <v>1952</v>
      </c>
      <c r="T348" s="2" t="s">
        <v>2061</v>
      </c>
      <c r="U348" s="2" t="s">
        <v>2062</v>
      </c>
      <c r="V348" s="2" t="s">
        <v>73</v>
      </c>
      <c r="W348" s="2"/>
      <c r="X348" s="2"/>
      <c r="Y348" s="2"/>
      <c r="Z348" s="2"/>
      <c r="AA348" s="2"/>
      <c r="AB348" s="2"/>
      <c r="AC348" s="2"/>
      <c r="AD348" s="2"/>
      <c r="AE348" s="2"/>
      <c r="AF348" s="2" t="s">
        <v>2063</v>
      </c>
      <c r="AG348" s="2" t="n">
        <v>181</v>
      </c>
    </row>
    <row r="349" customFormat="false" ht="15" hidden="false" customHeight="false" outlineLevel="0" collapsed="false">
      <c r="A349" s="2" t="s">
        <v>2064</v>
      </c>
      <c r="B349" s="2" t="s">
        <v>31</v>
      </c>
      <c r="C349" s="2" t="s">
        <v>65</v>
      </c>
      <c r="D349" s="2" t="s">
        <v>2065</v>
      </c>
      <c r="E349" s="2" t="s">
        <v>67</v>
      </c>
      <c r="F349" s="2" t="s">
        <v>2017</v>
      </c>
      <c r="G349" s="2"/>
      <c r="H349" s="2" t="n">
        <v>39.7173535841306</v>
      </c>
      <c r="I349" s="2" t="n">
        <v>-104.996355084783</v>
      </c>
      <c r="J349" s="2" t="s">
        <v>35</v>
      </c>
      <c r="K349" s="2" t="s">
        <v>69</v>
      </c>
      <c r="L349" s="2"/>
      <c r="M349" s="2" t="n">
        <v>1962</v>
      </c>
      <c r="N349" s="2" t="n">
        <v>1999</v>
      </c>
      <c r="O349" s="2" t="s">
        <v>2066</v>
      </c>
      <c r="P349" s="2" t="n">
        <v>5</v>
      </c>
      <c r="Q349" s="2" t="n">
        <v>1</v>
      </c>
      <c r="R349" s="2" t="n">
        <v>1</v>
      </c>
      <c r="S349" s="2" t="n">
        <v>1974</v>
      </c>
      <c r="T349" s="2" t="s">
        <v>2067</v>
      </c>
      <c r="U349" s="2" t="s">
        <v>2068</v>
      </c>
      <c r="V349" s="2" t="s">
        <v>73</v>
      </c>
      <c r="W349" s="2"/>
      <c r="X349" s="2"/>
      <c r="Y349" s="2"/>
      <c r="Z349" s="2"/>
      <c r="AA349" s="2"/>
      <c r="AB349" s="2"/>
      <c r="AC349" s="2"/>
      <c r="AD349" s="2"/>
      <c r="AE349" s="2"/>
      <c r="AF349" s="2" t="s">
        <v>2069</v>
      </c>
      <c r="AG349" s="2" t="n">
        <v>102</v>
      </c>
    </row>
    <row r="350" customFormat="false" ht="15" hidden="false" customHeight="false" outlineLevel="0" collapsed="false">
      <c r="A350" s="2" t="s">
        <v>2070</v>
      </c>
      <c r="B350" s="2" t="s">
        <v>31</v>
      </c>
      <c r="C350" s="2" t="s">
        <v>65</v>
      </c>
      <c r="D350" s="2" t="s">
        <v>2071</v>
      </c>
      <c r="E350" s="2" t="s">
        <v>67</v>
      </c>
      <c r="F350" s="2" t="s">
        <v>2017</v>
      </c>
      <c r="G350" s="2"/>
      <c r="H350" s="2" t="n">
        <v>39.7694427362436</v>
      </c>
      <c r="I350" s="2" t="n">
        <v>-104.931735816915</v>
      </c>
      <c r="J350" s="2" t="s">
        <v>35</v>
      </c>
      <c r="K350" s="2" t="s">
        <v>903</v>
      </c>
      <c r="L350" s="2"/>
      <c r="M350" s="2" t="n">
        <v>1962</v>
      </c>
      <c r="N350" s="2" t="n">
        <v>1973</v>
      </c>
      <c r="O350" s="2" t="s">
        <v>2072</v>
      </c>
      <c r="P350" s="2" t="n">
        <v>4</v>
      </c>
      <c r="Q350" s="2" t="n">
        <v>2</v>
      </c>
      <c r="R350" s="2" t="n">
        <v>2</v>
      </c>
      <c r="S350" s="2" t="n">
        <v>1953</v>
      </c>
      <c r="T350" s="2" t="s">
        <v>2073</v>
      </c>
      <c r="U350" s="2" t="s">
        <v>2074</v>
      </c>
      <c r="V350" s="2" t="s">
        <v>73</v>
      </c>
      <c r="W350" s="2"/>
      <c r="X350" s="2"/>
      <c r="Y350" s="2"/>
      <c r="Z350" s="2"/>
      <c r="AA350" s="2"/>
      <c r="AB350" s="2"/>
      <c r="AC350" s="2"/>
      <c r="AD350" s="2"/>
      <c r="AE350" s="2"/>
      <c r="AF350" s="2" t="s">
        <v>2075</v>
      </c>
      <c r="AG350" s="2" t="n">
        <v>135</v>
      </c>
    </row>
    <row r="351" customFormat="false" ht="15" hidden="false" customHeight="false" outlineLevel="0" collapsed="false">
      <c r="A351" s="2" t="s">
        <v>2076</v>
      </c>
      <c r="B351" s="2" t="s">
        <v>31</v>
      </c>
      <c r="C351" s="2" t="s">
        <v>65</v>
      </c>
      <c r="D351" s="2" t="s">
        <v>2077</v>
      </c>
      <c r="E351" s="2" t="s">
        <v>67</v>
      </c>
      <c r="F351" s="2" t="s">
        <v>2017</v>
      </c>
      <c r="G351" s="2"/>
      <c r="H351" s="2" t="n">
        <v>39.6973630209292</v>
      </c>
      <c r="I351" s="2" t="n">
        <v>-104.999167591852</v>
      </c>
      <c r="J351" s="2" t="s">
        <v>35</v>
      </c>
      <c r="K351" s="2" t="s">
        <v>168</v>
      </c>
      <c r="L351" s="2"/>
      <c r="M351" s="2" t="n">
        <v>1962</v>
      </c>
      <c r="N351" s="2" t="n">
        <v>1982</v>
      </c>
      <c r="O351" s="2" t="s">
        <v>119</v>
      </c>
      <c r="P351" s="2" t="n">
        <v>6</v>
      </c>
      <c r="Q351" s="2" t="n">
        <v>2</v>
      </c>
      <c r="R351" s="2" t="n">
        <v>1</v>
      </c>
      <c r="S351" s="2" t="n">
        <v>1947</v>
      </c>
      <c r="T351" s="2" t="s">
        <v>2078</v>
      </c>
      <c r="U351" s="2" t="s">
        <v>2079</v>
      </c>
      <c r="V351" s="2" t="s">
        <v>73</v>
      </c>
      <c r="W351" s="2"/>
      <c r="X351" s="2"/>
      <c r="Y351" s="2"/>
      <c r="Z351" s="2"/>
      <c r="AA351" s="2"/>
      <c r="AB351" s="2" t="s">
        <v>2080</v>
      </c>
      <c r="AC351" s="2" t="n">
        <v>221</v>
      </c>
      <c r="AD351" s="2" t="s">
        <v>2081</v>
      </c>
      <c r="AE351" s="2" t="n">
        <v>179</v>
      </c>
      <c r="AF351" s="2" t="s">
        <v>2082</v>
      </c>
      <c r="AG351" s="2" t="n">
        <v>80</v>
      </c>
    </row>
    <row r="352" customFormat="false" ht="15" hidden="false" customHeight="false" outlineLevel="0" collapsed="false">
      <c r="A352" s="2" t="s">
        <v>2083</v>
      </c>
      <c r="B352" s="2" t="s">
        <v>31</v>
      </c>
      <c r="C352" s="2" t="s">
        <v>65</v>
      </c>
      <c r="D352" s="2" t="s">
        <v>2084</v>
      </c>
      <c r="E352" s="2" t="s">
        <v>67</v>
      </c>
      <c r="F352" s="2" t="s">
        <v>2017</v>
      </c>
      <c r="G352" s="2"/>
      <c r="H352" s="2" t="n">
        <v>39.7600814314042</v>
      </c>
      <c r="I352" s="2" t="n">
        <v>-105.003802601027</v>
      </c>
      <c r="J352" s="2" t="s">
        <v>35</v>
      </c>
      <c r="K352" s="2" t="s">
        <v>1517</v>
      </c>
      <c r="L352" s="2"/>
      <c r="M352" s="2" t="n">
        <v>1962</v>
      </c>
      <c r="N352" s="2" t="n">
        <v>1980</v>
      </c>
      <c r="O352" s="2" t="s">
        <v>2085</v>
      </c>
      <c r="P352" s="2" t="n">
        <v>6</v>
      </c>
      <c r="Q352" s="2" t="n">
        <v>2</v>
      </c>
      <c r="R352" s="2" t="n">
        <v>2</v>
      </c>
      <c r="S352" s="2" t="n">
        <v>1908</v>
      </c>
      <c r="T352" s="2" t="s">
        <v>2086</v>
      </c>
      <c r="U352" s="2" t="s">
        <v>2087</v>
      </c>
      <c r="V352" s="2" t="s">
        <v>73</v>
      </c>
      <c r="W352" s="2"/>
      <c r="X352" s="2"/>
      <c r="Y352" s="2"/>
      <c r="Z352" s="2"/>
      <c r="AA352" s="2"/>
      <c r="AB352" s="2" t="s">
        <v>2088</v>
      </c>
      <c r="AC352" s="2" t="n">
        <v>175</v>
      </c>
      <c r="AD352" s="2"/>
      <c r="AE352" s="2"/>
      <c r="AF352" s="2" t="s">
        <v>2089</v>
      </c>
      <c r="AG352" s="2" t="n">
        <v>173</v>
      </c>
    </row>
    <row r="353" customFormat="false" ht="15" hidden="false" customHeight="false" outlineLevel="0" collapsed="false">
      <c r="A353" s="2" t="s">
        <v>2090</v>
      </c>
      <c r="B353" s="2" t="s">
        <v>31</v>
      </c>
      <c r="C353" s="2" t="s">
        <v>65</v>
      </c>
      <c r="D353" s="2" t="s">
        <v>2091</v>
      </c>
      <c r="E353" s="2" t="s">
        <v>67</v>
      </c>
      <c r="F353" s="2" t="s">
        <v>2017</v>
      </c>
      <c r="G353" s="2"/>
      <c r="H353" s="2" t="n">
        <v>39.7632224909539</v>
      </c>
      <c r="I353" s="2" t="n">
        <v>-105.010156939534</v>
      </c>
      <c r="J353" s="2" t="s">
        <v>35</v>
      </c>
      <c r="K353" s="2" t="s">
        <v>96</v>
      </c>
      <c r="L353" s="2" t="s">
        <v>2092</v>
      </c>
      <c r="M353" s="2" t="n">
        <v>1962</v>
      </c>
      <c r="N353" s="2" t="n">
        <v>1968</v>
      </c>
      <c r="O353" s="2" t="s">
        <v>2093</v>
      </c>
      <c r="P353" s="2" t="n">
        <v>4</v>
      </c>
      <c r="Q353" s="2" t="n">
        <v>1</v>
      </c>
      <c r="R353" s="2" t="n">
        <v>1</v>
      </c>
      <c r="S353" s="2" t="n">
        <v>1954</v>
      </c>
      <c r="T353" s="2" t="s">
        <v>2094</v>
      </c>
      <c r="U353" s="2" t="s">
        <v>2095</v>
      </c>
      <c r="V353" s="2" t="s">
        <v>73</v>
      </c>
      <c r="W353" s="2"/>
      <c r="X353" s="2"/>
      <c r="Y353" s="2"/>
      <c r="Z353" s="2"/>
      <c r="AA353" s="2"/>
      <c r="AB353" s="2" t="s">
        <v>2096</v>
      </c>
      <c r="AC353" s="2" t="n">
        <v>174</v>
      </c>
      <c r="AD353" s="2"/>
      <c r="AE353" s="2"/>
      <c r="AF353" s="2" t="s">
        <v>2097</v>
      </c>
      <c r="AG353" s="2" t="n">
        <v>99</v>
      </c>
    </row>
    <row r="354" customFormat="false" ht="15" hidden="false" customHeight="false" outlineLevel="0" collapsed="false">
      <c r="A354" s="2" t="s">
        <v>2098</v>
      </c>
      <c r="B354" s="2" t="s">
        <v>31</v>
      </c>
      <c r="C354" s="2" t="s">
        <v>65</v>
      </c>
      <c r="D354" s="2" t="s">
        <v>2099</v>
      </c>
      <c r="E354" s="2" t="s">
        <v>67</v>
      </c>
      <c r="F354" s="2" t="s">
        <v>2017</v>
      </c>
      <c r="G354" s="2"/>
      <c r="H354" s="2" t="n">
        <v>39.7170226263499</v>
      </c>
      <c r="I354" s="2" t="n">
        <v>-104.987493090283</v>
      </c>
      <c r="J354" s="2" t="s">
        <v>35</v>
      </c>
      <c r="K354" s="2" t="s">
        <v>168</v>
      </c>
      <c r="L354" s="2"/>
      <c r="M354" s="2" t="n">
        <v>1962</v>
      </c>
      <c r="N354" s="2" t="n">
        <v>1999</v>
      </c>
      <c r="O354" s="2" t="s">
        <v>238</v>
      </c>
      <c r="P354" s="2" t="n">
        <v>18</v>
      </c>
      <c r="Q354" s="2" t="n">
        <v>17</v>
      </c>
      <c r="R354" s="2" t="n">
        <v>1</v>
      </c>
      <c r="S354" s="2" t="n">
        <v>1910</v>
      </c>
      <c r="T354" s="2" t="s">
        <v>2100</v>
      </c>
      <c r="U354" s="2" t="s">
        <v>2101</v>
      </c>
      <c r="V354" s="2" t="s">
        <v>73</v>
      </c>
      <c r="W354" s="2"/>
      <c r="X354" s="2"/>
      <c r="Y354" s="2"/>
      <c r="Z354" s="2"/>
      <c r="AA354" s="2"/>
      <c r="AB354" s="2" t="s">
        <v>2102</v>
      </c>
      <c r="AC354" s="2" t="n">
        <v>244</v>
      </c>
      <c r="AD354" s="2"/>
      <c r="AE354" s="2"/>
      <c r="AF354" s="2" t="s">
        <v>2103</v>
      </c>
      <c r="AG354" s="2" t="n">
        <v>89</v>
      </c>
    </row>
    <row r="355" customFormat="false" ht="15" hidden="false" customHeight="false" outlineLevel="0" collapsed="false">
      <c r="A355" s="2" t="s">
        <v>2104</v>
      </c>
      <c r="B355" s="2" t="s">
        <v>31</v>
      </c>
      <c r="C355" s="2" t="s">
        <v>65</v>
      </c>
      <c r="D355" s="2" t="s">
        <v>2105</v>
      </c>
      <c r="E355" s="2" t="s">
        <v>67</v>
      </c>
      <c r="F355" s="2" t="s">
        <v>2017</v>
      </c>
      <c r="G355" s="2"/>
      <c r="H355" s="2" t="n">
        <v>39.73369531993</v>
      </c>
      <c r="I355" s="2" t="n">
        <v>-105.003403982499</v>
      </c>
      <c r="J355" s="2" t="s">
        <v>35</v>
      </c>
      <c r="K355" s="2" t="s">
        <v>168</v>
      </c>
      <c r="L355" s="2"/>
      <c r="M355" s="2" t="n">
        <v>1962</v>
      </c>
      <c r="N355" s="2" t="n">
        <v>1973</v>
      </c>
      <c r="O355" s="2" t="s">
        <v>2106</v>
      </c>
      <c r="P355" s="2" t="n">
        <v>5</v>
      </c>
      <c r="Q355" s="2" t="n">
        <v>2</v>
      </c>
      <c r="R355" s="2" t="n">
        <v>2</v>
      </c>
      <c r="S355" s="2" t="n">
        <v>1947</v>
      </c>
      <c r="T355" s="2" t="s">
        <v>2107</v>
      </c>
      <c r="U355" s="2" t="s">
        <v>2108</v>
      </c>
      <c r="V355" s="2" t="s">
        <v>73</v>
      </c>
      <c r="W355" s="2"/>
      <c r="X355" s="2"/>
      <c r="Y355" s="2"/>
      <c r="Z355" s="2"/>
      <c r="AA355" s="2"/>
      <c r="AB355" s="2" t="s">
        <v>2109</v>
      </c>
      <c r="AC355" s="2" t="n">
        <v>187</v>
      </c>
      <c r="AD355" s="2"/>
      <c r="AE355" s="2"/>
      <c r="AF355" s="2" t="s">
        <v>2110</v>
      </c>
      <c r="AG355" s="2" t="n">
        <v>177</v>
      </c>
    </row>
    <row r="356" customFormat="false" ht="15" hidden="false" customHeight="false" outlineLevel="0" collapsed="false">
      <c r="A356" s="2" t="s">
        <v>2111</v>
      </c>
      <c r="B356" s="2" t="s">
        <v>31</v>
      </c>
      <c r="C356" s="2" t="s">
        <v>65</v>
      </c>
      <c r="D356" s="2" t="s">
        <v>2112</v>
      </c>
      <c r="E356" s="2" t="s">
        <v>67</v>
      </c>
      <c r="F356" s="2" t="s">
        <v>2017</v>
      </c>
      <c r="G356" s="2"/>
      <c r="H356" s="2" t="n">
        <v>39.7633127898694</v>
      </c>
      <c r="I356" s="2" t="n">
        <v>-104.979172248533</v>
      </c>
      <c r="J356" s="2" t="s">
        <v>35</v>
      </c>
      <c r="K356" s="2" t="s">
        <v>96</v>
      </c>
      <c r="L356" s="2"/>
      <c r="M356" s="2" t="n">
        <v>1962</v>
      </c>
      <c r="N356" s="2" t="n">
        <v>1990</v>
      </c>
      <c r="O356" s="2" t="s">
        <v>119</v>
      </c>
      <c r="P356" s="2" t="n">
        <v>7</v>
      </c>
      <c r="Q356" s="2" t="n">
        <v>3</v>
      </c>
      <c r="R356" s="2" t="n">
        <v>1</v>
      </c>
      <c r="S356" s="2" t="n">
        <v>1940</v>
      </c>
      <c r="T356" s="2" t="s">
        <v>2113</v>
      </c>
      <c r="U356" s="2" t="s">
        <v>2114</v>
      </c>
      <c r="V356" s="2" t="s">
        <v>73</v>
      </c>
      <c r="W356" s="2"/>
      <c r="X356" s="2"/>
      <c r="Y356" s="2"/>
      <c r="Z356" s="2"/>
      <c r="AA356" s="2"/>
      <c r="AB356" s="2" t="s">
        <v>2115</v>
      </c>
      <c r="AC356" s="2" t="n">
        <v>143</v>
      </c>
      <c r="AD356" s="2" t="s">
        <v>2116</v>
      </c>
      <c r="AE356" s="2" t="n">
        <v>155</v>
      </c>
      <c r="AF356" s="2" t="s">
        <v>2117</v>
      </c>
      <c r="AG356" s="2" t="n">
        <v>120</v>
      </c>
    </row>
    <row r="357" customFormat="false" ht="15" hidden="false" customHeight="false" outlineLevel="0" collapsed="false">
      <c r="A357" s="2" t="s">
        <v>2118</v>
      </c>
      <c r="B357" s="2" t="s">
        <v>31</v>
      </c>
      <c r="C357" s="2" t="s">
        <v>65</v>
      </c>
      <c r="D357" s="2" t="s">
        <v>2119</v>
      </c>
      <c r="E357" s="2" t="s">
        <v>67</v>
      </c>
      <c r="F357" s="2" t="s">
        <v>2017</v>
      </c>
      <c r="G357" s="2"/>
      <c r="H357" s="2" t="n">
        <v>39.7506995783983</v>
      </c>
      <c r="I357" s="2" t="n">
        <v>-104.988527702831</v>
      </c>
      <c r="J357" s="2" t="s">
        <v>35</v>
      </c>
      <c r="K357" s="2" t="s">
        <v>2120</v>
      </c>
      <c r="L357" s="2"/>
      <c r="M357" s="2" t="n">
        <v>1962</v>
      </c>
      <c r="N357" s="2" t="n">
        <v>1980</v>
      </c>
      <c r="O357" s="2" t="s">
        <v>2121</v>
      </c>
      <c r="P357" s="2" t="n">
        <v>10</v>
      </c>
      <c r="Q357" s="2" t="n">
        <v>4</v>
      </c>
      <c r="R357" s="2" t="n">
        <v>2</v>
      </c>
      <c r="S357" s="2" t="n">
        <v>1907</v>
      </c>
      <c r="T357" s="2" t="s">
        <v>2122</v>
      </c>
      <c r="U357" s="2" t="s">
        <v>2123</v>
      </c>
      <c r="V357" s="2" t="s">
        <v>73</v>
      </c>
      <c r="W357" s="2"/>
      <c r="X357" s="2"/>
      <c r="Y357" s="2"/>
      <c r="Z357" s="2"/>
      <c r="AA357" s="2"/>
      <c r="AB357" s="2" t="s">
        <v>2124</v>
      </c>
      <c r="AC357" s="2" t="n">
        <v>146</v>
      </c>
      <c r="AD357" s="2"/>
      <c r="AE357" s="2"/>
      <c r="AF357" s="2" t="s">
        <v>2125</v>
      </c>
      <c r="AG357" s="2" t="n">
        <v>174</v>
      </c>
    </row>
    <row r="358" customFormat="false" ht="15" hidden="false" customHeight="false" outlineLevel="0" collapsed="false">
      <c r="A358" s="2" t="s">
        <v>2126</v>
      </c>
      <c r="B358" s="2" t="s">
        <v>31</v>
      </c>
      <c r="C358" s="2" t="s">
        <v>65</v>
      </c>
      <c r="D358" s="2" t="s">
        <v>2127</v>
      </c>
      <c r="E358" s="2" t="s">
        <v>67</v>
      </c>
      <c r="F358" s="2" t="s">
        <v>2017</v>
      </c>
      <c r="G358" s="2"/>
      <c r="H358" s="2" t="n">
        <v>39.7399621214966</v>
      </c>
      <c r="I358" s="2" t="n">
        <v>-105.015719609682</v>
      </c>
      <c r="J358" s="2" t="s">
        <v>35</v>
      </c>
      <c r="K358" s="2" t="s">
        <v>667</v>
      </c>
      <c r="L358" s="2"/>
      <c r="M358" s="2" t="n">
        <v>1962</v>
      </c>
      <c r="N358" s="2" t="n">
        <v>1993</v>
      </c>
      <c r="O358" s="2" t="s">
        <v>2128</v>
      </c>
      <c r="P358" s="2" t="n">
        <v>12</v>
      </c>
      <c r="Q358" s="2" t="n">
        <v>8</v>
      </c>
      <c r="R358" s="2" t="n">
        <v>5</v>
      </c>
      <c r="S358" s="2" t="n">
        <v>1893</v>
      </c>
      <c r="T358" s="2" t="s">
        <v>2129</v>
      </c>
      <c r="U358" s="2" t="s">
        <v>2130</v>
      </c>
      <c r="V358" s="2" t="s">
        <v>73</v>
      </c>
      <c r="W358" s="2"/>
      <c r="X358" s="2"/>
      <c r="Y358" s="2"/>
      <c r="Z358" s="2"/>
      <c r="AA358" s="2"/>
      <c r="AB358" s="2" t="s">
        <v>2131</v>
      </c>
      <c r="AC358" s="2" t="n">
        <v>125</v>
      </c>
      <c r="AD358" s="2"/>
      <c r="AE358" s="2"/>
      <c r="AF358" s="2" t="s">
        <v>2132</v>
      </c>
      <c r="AG358" s="2" t="n">
        <v>105</v>
      </c>
    </row>
    <row r="359" customFormat="false" ht="15" hidden="false" customHeight="false" outlineLevel="0" collapsed="false">
      <c r="A359" s="2" t="s">
        <v>2133</v>
      </c>
      <c r="B359" s="2" t="s">
        <v>31</v>
      </c>
      <c r="C359" s="2" t="s">
        <v>65</v>
      </c>
      <c r="D359" s="2" t="s">
        <v>2134</v>
      </c>
      <c r="E359" s="2" t="s">
        <v>67</v>
      </c>
      <c r="F359" s="2" t="s">
        <v>2017</v>
      </c>
      <c r="G359" s="2"/>
      <c r="H359" s="2" t="n">
        <v>39.7307090125616</v>
      </c>
      <c r="I359" s="2" t="n">
        <v>-104.991209678203</v>
      </c>
      <c r="J359" s="2" t="s">
        <v>35</v>
      </c>
      <c r="K359" s="2" t="s">
        <v>79</v>
      </c>
      <c r="L359" s="2"/>
      <c r="M359" s="2" t="n">
        <v>1962</v>
      </c>
      <c r="N359" s="2" t="n">
        <v>1982</v>
      </c>
      <c r="O359" s="2" t="s">
        <v>637</v>
      </c>
      <c r="P359" s="2" t="n">
        <v>9</v>
      </c>
      <c r="Q359" s="2" t="n">
        <v>2</v>
      </c>
      <c r="R359" s="2" t="n">
        <v>1</v>
      </c>
      <c r="S359" s="2" t="n">
        <v>1927</v>
      </c>
      <c r="T359" s="2" t="s">
        <v>2135</v>
      </c>
      <c r="U359" s="2" t="s">
        <v>2136</v>
      </c>
      <c r="V359" s="2" t="s">
        <v>73</v>
      </c>
      <c r="W359" s="2"/>
      <c r="X359" s="2"/>
      <c r="Y359" s="2"/>
      <c r="Z359" s="2"/>
      <c r="AA359" s="2"/>
      <c r="AB359" s="2" t="s">
        <v>2137</v>
      </c>
      <c r="AC359" s="2" t="n">
        <v>120</v>
      </c>
      <c r="AD359" s="2"/>
      <c r="AE359" s="2"/>
      <c r="AF359" s="2" t="s">
        <v>2138</v>
      </c>
      <c r="AG359" s="2" t="n">
        <v>134</v>
      </c>
    </row>
    <row r="360" customFormat="false" ht="15" hidden="false" customHeight="false" outlineLevel="0" collapsed="false">
      <c r="A360" s="2" t="s">
        <v>2139</v>
      </c>
      <c r="B360" s="2" t="s">
        <v>31</v>
      </c>
      <c r="C360" s="2" t="s">
        <v>65</v>
      </c>
      <c r="D360" s="2" t="s">
        <v>2140</v>
      </c>
      <c r="E360" s="2" t="s">
        <v>67</v>
      </c>
      <c r="F360" s="2" t="s">
        <v>2017</v>
      </c>
      <c r="G360" s="2"/>
      <c r="H360" s="2" t="n">
        <v>39.7452602087542</v>
      </c>
      <c r="I360" s="2" t="n">
        <v>-105.000726713805</v>
      </c>
      <c r="J360" s="2" t="s">
        <v>35</v>
      </c>
      <c r="K360" s="2" t="s">
        <v>385</v>
      </c>
      <c r="L360" s="2"/>
      <c r="M360" s="2" t="n">
        <v>1962</v>
      </c>
      <c r="N360" s="2" t="n">
        <v>1971</v>
      </c>
      <c r="O360" s="2" t="s">
        <v>2141</v>
      </c>
      <c r="P360" s="2" t="n">
        <v>3</v>
      </c>
      <c r="Q360" s="2" t="n">
        <v>3</v>
      </c>
      <c r="R360" s="2" t="n">
        <v>2</v>
      </c>
      <c r="S360" s="2" t="n">
        <v>1905</v>
      </c>
      <c r="T360" s="2" t="s">
        <v>2142</v>
      </c>
      <c r="U360" s="2" t="s">
        <v>2143</v>
      </c>
      <c r="V360" s="2" t="s">
        <v>73</v>
      </c>
      <c r="W360" s="2"/>
      <c r="X360" s="2"/>
      <c r="Y360" s="2"/>
      <c r="Z360" s="2"/>
      <c r="AA360" s="2"/>
      <c r="AB360" s="2" t="s">
        <v>2144</v>
      </c>
      <c r="AC360" s="2" t="n">
        <v>175</v>
      </c>
      <c r="AD360" s="2"/>
      <c r="AE360" s="2"/>
      <c r="AF360" s="2" t="s">
        <v>2145</v>
      </c>
      <c r="AG360" s="2" t="n">
        <v>223</v>
      </c>
    </row>
    <row r="361" customFormat="false" ht="15" hidden="false" customHeight="false" outlineLevel="0" collapsed="false">
      <c r="A361" s="2" t="s">
        <v>2146</v>
      </c>
      <c r="B361" s="2" t="s">
        <v>31</v>
      </c>
      <c r="C361" s="2" t="s">
        <v>65</v>
      </c>
      <c r="D361" s="2" t="s">
        <v>2147</v>
      </c>
      <c r="E361" s="2" t="s">
        <v>67</v>
      </c>
      <c r="F361" s="2" t="s">
        <v>2017</v>
      </c>
      <c r="G361" s="2"/>
      <c r="H361" s="2" t="n">
        <v>39.774478</v>
      </c>
      <c r="I361" s="2" t="n">
        <v>-104.917609</v>
      </c>
      <c r="J361" s="2" t="s">
        <v>35</v>
      </c>
      <c r="K361" s="2" t="s">
        <v>69</v>
      </c>
      <c r="L361" s="2"/>
      <c r="M361" s="2" t="n">
        <v>1962</v>
      </c>
      <c r="N361" s="2" t="n">
        <v>1990</v>
      </c>
      <c r="O361" s="2" t="s">
        <v>2148</v>
      </c>
      <c r="P361" s="2" t="n">
        <v>12</v>
      </c>
      <c r="Q361" s="2" t="n">
        <v>6</v>
      </c>
      <c r="R361" s="2" t="n">
        <v>2</v>
      </c>
      <c r="S361" s="2" t="n">
        <v>1930</v>
      </c>
      <c r="T361" s="2" t="s">
        <v>2149</v>
      </c>
      <c r="U361" s="2" t="s">
        <v>2150</v>
      </c>
      <c r="V361" s="2" t="s">
        <v>73</v>
      </c>
      <c r="W361" s="2"/>
      <c r="X361" s="2"/>
      <c r="Y361" s="2"/>
      <c r="Z361" s="2"/>
      <c r="AA361" s="2"/>
      <c r="AB361" s="2"/>
      <c r="AC361" s="2"/>
      <c r="AD361" s="2"/>
      <c r="AE361" s="2"/>
      <c r="AF361" s="2" t="s">
        <v>2151</v>
      </c>
      <c r="AG361" s="2" t="n">
        <v>132</v>
      </c>
    </row>
    <row r="362" customFormat="false" ht="15" hidden="false" customHeight="false" outlineLevel="0" collapsed="false">
      <c r="A362" s="2" t="s">
        <v>2152</v>
      </c>
      <c r="B362" s="2" t="s">
        <v>31</v>
      </c>
      <c r="C362" s="2" t="s">
        <v>65</v>
      </c>
      <c r="D362" s="2" t="s">
        <v>2153</v>
      </c>
      <c r="E362" s="2" t="s">
        <v>67</v>
      </c>
      <c r="F362" s="2" t="s">
        <v>2017</v>
      </c>
      <c r="G362" s="2"/>
      <c r="H362" s="2" t="n">
        <v>39.7511369990318</v>
      </c>
      <c r="I362" s="2" t="n">
        <v>-104.989718387124</v>
      </c>
      <c r="J362" s="2" t="s">
        <v>35</v>
      </c>
      <c r="K362" s="2" t="s">
        <v>168</v>
      </c>
      <c r="L362" s="2"/>
      <c r="M362" s="2" t="n">
        <v>1962</v>
      </c>
      <c r="N362" s="2" t="n">
        <v>1999</v>
      </c>
      <c r="O362" s="2" t="s">
        <v>2154</v>
      </c>
      <c r="P362" s="2" t="n">
        <v>13</v>
      </c>
      <c r="Q362" s="2" t="n">
        <v>4</v>
      </c>
      <c r="R362" s="2" t="n">
        <v>2</v>
      </c>
      <c r="S362" s="2" t="n">
        <v>1900</v>
      </c>
      <c r="T362" s="2" t="s">
        <v>2155</v>
      </c>
      <c r="U362" s="2" t="s">
        <v>2156</v>
      </c>
      <c r="V362" s="2" t="s">
        <v>73</v>
      </c>
      <c r="W362" s="2"/>
      <c r="X362" s="2"/>
      <c r="Y362" s="2"/>
      <c r="Z362" s="2"/>
      <c r="AA362" s="2"/>
      <c r="AB362" s="2"/>
      <c r="AC362" s="2"/>
      <c r="AD362" s="2"/>
      <c r="AE362" s="2"/>
      <c r="AF362" s="2" t="s">
        <v>2157</v>
      </c>
      <c r="AG362" s="2" t="n">
        <v>178</v>
      </c>
    </row>
    <row r="363" customFormat="false" ht="15" hidden="false" customHeight="false" outlineLevel="0" collapsed="false">
      <c r="A363" s="2" t="s">
        <v>2158</v>
      </c>
      <c r="B363" s="2" t="s">
        <v>31</v>
      </c>
      <c r="C363" s="2" t="s">
        <v>65</v>
      </c>
      <c r="D363" s="2" t="s">
        <v>2159</v>
      </c>
      <c r="E363" s="2" t="s">
        <v>67</v>
      </c>
      <c r="F363" s="2" t="s">
        <v>2017</v>
      </c>
      <c r="G363" s="2"/>
      <c r="H363" s="2" t="n">
        <v>39.7242891533662</v>
      </c>
      <c r="I363" s="2" t="n">
        <v>-104.987476894888</v>
      </c>
      <c r="J363" s="2" t="s">
        <v>35</v>
      </c>
      <c r="K363" s="2" t="s">
        <v>79</v>
      </c>
      <c r="L363" s="2"/>
      <c r="M363" s="2" t="n">
        <v>1962</v>
      </c>
      <c r="N363" s="2" t="n">
        <v>1970</v>
      </c>
      <c r="O363" s="2" t="s">
        <v>577</v>
      </c>
      <c r="P363" s="2" t="n">
        <v>3</v>
      </c>
      <c r="Q363" s="2" t="n">
        <v>1</v>
      </c>
      <c r="R363" s="2" t="n">
        <v>1</v>
      </c>
      <c r="S363" s="2" t="n">
        <v>1906</v>
      </c>
      <c r="T363" s="2" t="s">
        <v>2160</v>
      </c>
      <c r="U363" s="2" t="s">
        <v>2161</v>
      </c>
      <c r="V363" s="2" t="s">
        <v>73</v>
      </c>
      <c r="W363" s="2"/>
      <c r="X363" s="2"/>
      <c r="Y363" s="2"/>
      <c r="Z363" s="2"/>
      <c r="AA363" s="2"/>
      <c r="AB363" s="2"/>
      <c r="AC363" s="2"/>
      <c r="AD363" s="2"/>
      <c r="AE363" s="2"/>
      <c r="AF363" s="2" t="s">
        <v>2021</v>
      </c>
      <c r="AG363" s="2" t="n">
        <v>67</v>
      </c>
    </row>
    <row r="364" customFormat="false" ht="15" hidden="false" customHeight="false" outlineLevel="0" collapsed="false">
      <c r="A364" s="2" t="s">
        <v>2162</v>
      </c>
      <c r="B364" s="2" t="s">
        <v>31</v>
      </c>
      <c r="C364" s="2" t="s">
        <v>65</v>
      </c>
      <c r="D364" s="2" t="s">
        <v>2163</v>
      </c>
      <c r="E364" s="2" t="s">
        <v>67</v>
      </c>
      <c r="F364" s="2" t="s">
        <v>2017</v>
      </c>
      <c r="G364" s="2"/>
      <c r="H364" s="2" t="n">
        <v>39.7208455</v>
      </c>
      <c r="I364" s="2" t="n">
        <v>-105.032473</v>
      </c>
      <c r="J364" s="2" t="s">
        <v>35</v>
      </c>
      <c r="K364" s="2" t="s">
        <v>79</v>
      </c>
      <c r="L364" s="2"/>
      <c r="M364" s="2" t="n">
        <v>1962</v>
      </c>
      <c r="N364" s="2" t="n">
        <v>1973</v>
      </c>
      <c r="O364" s="2" t="s">
        <v>162</v>
      </c>
      <c r="P364" s="2" t="n">
        <v>2</v>
      </c>
      <c r="Q364" s="2" t="n">
        <v>2</v>
      </c>
      <c r="R364" s="2" t="n">
        <v>1</v>
      </c>
      <c r="S364" s="2" t="n">
        <v>1955</v>
      </c>
      <c r="T364" s="2" t="s">
        <v>2164</v>
      </c>
      <c r="U364" s="2" t="s">
        <v>2165</v>
      </c>
      <c r="V364" s="2" t="s">
        <v>73</v>
      </c>
      <c r="W364" s="2"/>
      <c r="X364" s="2"/>
      <c r="Y364" s="2"/>
      <c r="Z364" s="2"/>
      <c r="AA364" s="2"/>
      <c r="AB364" s="2" t="s">
        <v>2166</v>
      </c>
      <c r="AC364" s="2" t="n">
        <v>132</v>
      </c>
      <c r="AD364" s="2"/>
      <c r="AE364" s="2"/>
      <c r="AF364" s="2" t="s">
        <v>2167</v>
      </c>
      <c r="AG364" s="2" t="n">
        <v>62</v>
      </c>
    </row>
    <row r="365" customFormat="false" ht="15" hidden="false" customHeight="false" outlineLevel="0" collapsed="false">
      <c r="A365" s="2" t="s">
        <v>2168</v>
      </c>
      <c r="B365" s="2" t="s">
        <v>31</v>
      </c>
      <c r="C365" s="2" t="s">
        <v>65</v>
      </c>
      <c r="D365" s="2" t="s">
        <v>2169</v>
      </c>
      <c r="E365" s="2" t="s">
        <v>67</v>
      </c>
      <c r="F365" s="2" t="s">
        <v>2017</v>
      </c>
      <c r="G365" s="2"/>
      <c r="H365" s="2" t="n">
        <v>39.7525112437212</v>
      </c>
      <c r="I365" s="2" t="n">
        <v>-105.013547378893</v>
      </c>
      <c r="J365" s="2" t="s">
        <v>35</v>
      </c>
      <c r="K365" s="2" t="s">
        <v>903</v>
      </c>
      <c r="L365" s="2"/>
      <c r="M365" s="2" t="n">
        <v>1962</v>
      </c>
      <c r="N365" s="2" t="n">
        <v>1980</v>
      </c>
      <c r="O365" s="2" t="s">
        <v>2170</v>
      </c>
      <c r="P365" s="2" t="n">
        <v>7</v>
      </c>
      <c r="Q365" s="2" t="n">
        <v>6</v>
      </c>
      <c r="R365" s="2" t="n">
        <v>6</v>
      </c>
      <c r="S365" s="2" t="n">
        <v>1910</v>
      </c>
      <c r="T365" s="2" t="s">
        <v>2171</v>
      </c>
      <c r="U365" s="2" t="s">
        <v>2172</v>
      </c>
      <c r="V365" s="2" t="s">
        <v>73</v>
      </c>
      <c r="W365" s="2"/>
      <c r="X365" s="2"/>
      <c r="Y365" s="2"/>
      <c r="Z365" s="2"/>
      <c r="AA365" s="2"/>
      <c r="AB365" s="2" t="s">
        <v>2173</v>
      </c>
      <c r="AC365" s="2" t="n">
        <v>97</v>
      </c>
      <c r="AD365" s="2"/>
      <c r="AE365" s="2"/>
      <c r="AF365" s="2" t="s">
        <v>2174</v>
      </c>
      <c r="AG365" s="2" t="n">
        <v>91</v>
      </c>
    </row>
    <row r="366" customFormat="false" ht="15" hidden="false" customHeight="false" outlineLevel="0" collapsed="false">
      <c r="A366" s="2" t="s">
        <v>2175</v>
      </c>
      <c r="B366" s="2" t="s">
        <v>31</v>
      </c>
      <c r="C366" s="2" t="s">
        <v>65</v>
      </c>
      <c r="D366" s="2" t="s">
        <v>2176</v>
      </c>
      <c r="E366" s="2" t="s">
        <v>67</v>
      </c>
      <c r="F366" s="2" t="s">
        <v>2017</v>
      </c>
      <c r="G366" s="2"/>
      <c r="H366" s="2" t="n">
        <v>39.727325716</v>
      </c>
      <c r="I366" s="2" t="n">
        <v>-105.001775999993</v>
      </c>
      <c r="J366" s="2" t="s">
        <v>35</v>
      </c>
      <c r="K366" s="2" t="s">
        <v>96</v>
      </c>
      <c r="L366" s="2"/>
      <c r="M366" s="2" t="n">
        <v>1962</v>
      </c>
      <c r="N366" s="2" t="n">
        <v>1973</v>
      </c>
      <c r="O366" s="2" t="s">
        <v>2177</v>
      </c>
      <c r="P366" s="2" t="n">
        <v>4</v>
      </c>
      <c r="Q366" s="2" t="n">
        <v>2</v>
      </c>
      <c r="R366" s="2" t="n">
        <v>2</v>
      </c>
      <c r="S366" s="2" t="n">
        <v>1930</v>
      </c>
      <c r="T366" s="2" t="s">
        <v>2178</v>
      </c>
      <c r="U366" s="2" t="s">
        <v>2179</v>
      </c>
      <c r="V366" s="2" t="s">
        <v>73</v>
      </c>
      <c r="W366" s="2"/>
      <c r="X366" s="2"/>
      <c r="Y366" s="2"/>
      <c r="Z366" s="2"/>
      <c r="AA366" s="2"/>
      <c r="AB366" s="2"/>
      <c r="AC366" s="2"/>
      <c r="AD366" s="2"/>
      <c r="AE366" s="2"/>
      <c r="AF366" s="2" t="s">
        <v>2180</v>
      </c>
      <c r="AG366" s="2" t="n">
        <v>115</v>
      </c>
    </row>
    <row r="367" customFormat="false" ht="15" hidden="false" customHeight="false" outlineLevel="0" collapsed="false">
      <c r="A367" s="2" t="s">
        <v>2181</v>
      </c>
      <c r="B367" s="2" t="s">
        <v>31</v>
      </c>
      <c r="C367" s="2" t="s">
        <v>65</v>
      </c>
      <c r="D367" s="2" t="s">
        <v>2182</v>
      </c>
      <c r="E367" s="2" t="s">
        <v>67</v>
      </c>
      <c r="F367" s="2" t="s">
        <v>2017</v>
      </c>
      <c r="G367" s="2"/>
      <c r="H367" s="2" t="n">
        <v>39.7368318381459</v>
      </c>
      <c r="I367" s="2" t="n">
        <v>-104.987482892517</v>
      </c>
      <c r="J367" s="2" t="s">
        <v>35</v>
      </c>
      <c r="K367" s="2" t="s">
        <v>161</v>
      </c>
      <c r="L367" s="2"/>
      <c r="M367" s="2" t="n">
        <v>1962</v>
      </c>
      <c r="N367" s="2" t="n">
        <v>1979</v>
      </c>
      <c r="O367" s="2" t="s">
        <v>2183</v>
      </c>
      <c r="P367" s="2" t="n">
        <v>11</v>
      </c>
      <c r="Q367" s="2" t="n">
        <v>3</v>
      </c>
      <c r="R367" s="2" t="n">
        <v>1</v>
      </c>
      <c r="S367" s="2" t="n">
        <v>1930</v>
      </c>
      <c r="T367" s="2" t="s">
        <v>2184</v>
      </c>
      <c r="U367" s="2" t="s">
        <v>2185</v>
      </c>
      <c r="V367" s="2" t="s">
        <v>73</v>
      </c>
      <c r="W367" s="2"/>
      <c r="X367" s="2"/>
      <c r="Y367" s="2"/>
      <c r="Z367" s="2"/>
      <c r="AA367" s="2"/>
      <c r="AB367" s="2" t="s">
        <v>2186</v>
      </c>
      <c r="AC367" s="2" t="n">
        <v>99</v>
      </c>
      <c r="AD367" s="2"/>
      <c r="AE367" s="2"/>
      <c r="AF367" s="2" t="s">
        <v>2187</v>
      </c>
      <c r="AG367" s="2" t="n">
        <v>156</v>
      </c>
    </row>
    <row r="368" customFormat="false" ht="15" hidden="false" customHeight="false" outlineLevel="0" collapsed="false">
      <c r="A368" s="2" t="s">
        <v>2188</v>
      </c>
      <c r="B368" s="2" t="s">
        <v>31</v>
      </c>
      <c r="C368" s="2" t="s">
        <v>65</v>
      </c>
      <c r="D368" s="2" t="s">
        <v>2189</v>
      </c>
      <c r="E368" s="2" t="s">
        <v>67</v>
      </c>
      <c r="F368" s="2" t="s">
        <v>2017</v>
      </c>
      <c r="G368" s="2"/>
      <c r="H368" s="2" t="n">
        <v>39.7217329233148</v>
      </c>
      <c r="I368" s="2" t="n">
        <v>-104.979903014701</v>
      </c>
      <c r="J368" s="2" t="s">
        <v>35</v>
      </c>
      <c r="K368" s="2" t="s">
        <v>360</v>
      </c>
      <c r="L368" s="2" t="s">
        <v>853</v>
      </c>
      <c r="M368" s="2" t="n">
        <v>1962</v>
      </c>
      <c r="N368" s="2" t="n">
        <v>1979</v>
      </c>
      <c r="O368" s="2" t="s">
        <v>2141</v>
      </c>
      <c r="P368" s="2" t="n">
        <v>4</v>
      </c>
      <c r="Q368" s="2" t="n">
        <v>3</v>
      </c>
      <c r="R368" s="2" t="n">
        <v>1</v>
      </c>
      <c r="S368" s="2" t="n">
        <v>1961</v>
      </c>
      <c r="T368" s="2" t="s">
        <v>2190</v>
      </c>
      <c r="U368" s="2" t="s">
        <v>2191</v>
      </c>
      <c r="V368" s="2" t="s">
        <v>73</v>
      </c>
      <c r="W368" s="2"/>
      <c r="X368" s="2"/>
      <c r="Y368" s="2"/>
      <c r="Z368" s="2"/>
      <c r="AA368" s="2"/>
      <c r="AB368" s="2" t="s">
        <v>2192</v>
      </c>
      <c r="AC368" s="2" t="n">
        <v>243</v>
      </c>
      <c r="AD368" s="2"/>
      <c r="AE368" s="2"/>
      <c r="AF368" s="2" t="s">
        <v>2193</v>
      </c>
      <c r="AG368" s="2" t="n">
        <v>237</v>
      </c>
    </row>
    <row r="369" customFormat="false" ht="15" hidden="false" customHeight="false" outlineLevel="0" collapsed="false">
      <c r="A369" s="2" t="s">
        <v>2194</v>
      </c>
      <c r="B369" s="2" t="s">
        <v>31</v>
      </c>
      <c r="C369" s="2" t="s">
        <v>65</v>
      </c>
      <c r="D369" s="2" t="s">
        <v>2195</v>
      </c>
      <c r="E369" s="2" t="s">
        <v>67</v>
      </c>
      <c r="F369" s="2" t="s">
        <v>2017</v>
      </c>
      <c r="G369" s="2"/>
      <c r="H369" s="2" t="n">
        <v>39.76112</v>
      </c>
      <c r="I369" s="2" t="n">
        <v>-105.008086</v>
      </c>
      <c r="J369" s="2" t="s">
        <v>35</v>
      </c>
      <c r="K369" s="2" t="s">
        <v>153</v>
      </c>
      <c r="L369" s="2"/>
      <c r="M369" s="2" t="n">
        <v>1962</v>
      </c>
      <c r="N369" s="2" t="n">
        <v>1992</v>
      </c>
      <c r="O369" s="2" t="s">
        <v>2196</v>
      </c>
      <c r="P369" s="2" t="n">
        <v>14</v>
      </c>
      <c r="Q369" s="2" t="n">
        <v>3</v>
      </c>
      <c r="R369" s="2" t="n">
        <v>1</v>
      </c>
      <c r="S369" s="2" t="n">
        <v>1955</v>
      </c>
      <c r="T369" s="2" t="s">
        <v>2197</v>
      </c>
      <c r="U369" s="2" t="s">
        <v>2198</v>
      </c>
      <c r="V369" s="2" t="s">
        <v>73</v>
      </c>
      <c r="W369" s="2"/>
      <c r="X369" s="2"/>
      <c r="Y369" s="2"/>
      <c r="Z369" s="2"/>
      <c r="AA369" s="2"/>
      <c r="AB369" s="2" t="s">
        <v>2096</v>
      </c>
      <c r="AC369" s="2" t="n">
        <v>119</v>
      </c>
      <c r="AD369" s="2" t="s">
        <v>2199</v>
      </c>
      <c r="AE369" s="2" t="n">
        <v>106</v>
      </c>
      <c r="AF369" s="2" t="s">
        <v>2200</v>
      </c>
      <c r="AG369" s="2" t="n">
        <v>141</v>
      </c>
    </row>
    <row r="370" customFormat="false" ht="15" hidden="false" customHeight="false" outlineLevel="0" collapsed="false">
      <c r="A370" s="2" t="s">
        <v>2201</v>
      </c>
      <c r="B370" s="2" t="s">
        <v>31</v>
      </c>
      <c r="C370" s="2" t="s">
        <v>65</v>
      </c>
      <c r="D370" s="2" t="s">
        <v>2202</v>
      </c>
      <c r="E370" s="2" t="s">
        <v>67</v>
      </c>
      <c r="F370" s="2" t="s">
        <v>2017</v>
      </c>
      <c r="G370" s="2"/>
      <c r="H370" s="2" t="n">
        <v>39.7505344568543</v>
      </c>
      <c r="I370" s="2" t="n">
        <v>-105.001096435623</v>
      </c>
      <c r="J370" s="2" t="s">
        <v>35</v>
      </c>
      <c r="K370" s="2" t="s">
        <v>168</v>
      </c>
      <c r="L370" s="2"/>
      <c r="M370" s="2" t="n">
        <v>1965</v>
      </c>
      <c r="N370" s="2" t="n">
        <v>1999</v>
      </c>
      <c r="O370" s="2" t="s">
        <v>2203</v>
      </c>
      <c r="P370" s="2" t="n">
        <v>20</v>
      </c>
      <c r="Q370" s="2" t="n">
        <v>15</v>
      </c>
      <c r="R370" s="2" t="n">
        <v>2</v>
      </c>
      <c r="S370" s="2" t="n">
        <v>1945</v>
      </c>
      <c r="T370" s="2" t="s">
        <v>2204</v>
      </c>
      <c r="U370" s="2" t="s">
        <v>2205</v>
      </c>
      <c r="V370" s="2" t="s">
        <v>73</v>
      </c>
      <c r="W370" s="2"/>
      <c r="X370" s="2"/>
      <c r="Y370" s="2"/>
      <c r="Z370" s="2"/>
      <c r="AA370" s="2"/>
      <c r="AB370" s="2" t="s">
        <v>2206</v>
      </c>
      <c r="AC370" s="2" t="n">
        <v>149</v>
      </c>
      <c r="AD370" s="2" t="s">
        <v>2207</v>
      </c>
      <c r="AE370" s="2" t="n">
        <v>111</v>
      </c>
      <c r="AF370" s="2" t="s">
        <v>2208</v>
      </c>
      <c r="AG370" s="2" t="n">
        <v>61</v>
      </c>
    </row>
    <row r="371" customFormat="false" ht="15" hidden="false" customHeight="false" outlineLevel="0" collapsed="false">
      <c r="A371" s="2" t="s">
        <v>2209</v>
      </c>
      <c r="B371" s="2" t="s">
        <v>31</v>
      </c>
      <c r="C371" s="2" t="s">
        <v>65</v>
      </c>
      <c r="D371" s="2" t="s">
        <v>2210</v>
      </c>
      <c r="E371" s="2" t="s">
        <v>67</v>
      </c>
      <c r="F371" s="2" t="s">
        <v>2017</v>
      </c>
      <c r="G371" s="2"/>
      <c r="H371" s="2" t="n">
        <v>39.7587468637157</v>
      </c>
      <c r="I371" s="2" t="n">
        <v>-105.008738278831</v>
      </c>
      <c r="J371" s="2" t="s">
        <v>35</v>
      </c>
      <c r="K371" s="2" t="s">
        <v>2211</v>
      </c>
      <c r="L371" s="2"/>
      <c r="M371" s="2" t="n">
        <v>1965</v>
      </c>
      <c r="N371" s="2" t="n">
        <v>1999</v>
      </c>
      <c r="O371" s="2" t="s">
        <v>2212</v>
      </c>
      <c r="P371" s="2" t="n">
        <v>19</v>
      </c>
      <c r="Q371" s="2" t="n">
        <v>8</v>
      </c>
      <c r="R371" s="2" t="n">
        <v>7</v>
      </c>
      <c r="S371" s="2" t="n">
        <v>1949</v>
      </c>
      <c r="T371" s="2" t="s">
        <v>2213</v>
      </c>
      <c r="U371" s="2" t="s">
        <v>2214</v>
      </c>
      <c r="V371" s="2" t="s">
        <v>73</v>
      </c>
      <c r="W371" s="2"/>
      <c r="X371" s="2"/>
      <c r="Y371" s="2"/>
      <c r="Z371" s="2"/>
      <c r="AA371" s="2"/>
      <c r="AB371" s="2" t="s">
        <v>2215</v>
      </c>
      <c r="AC371" s="2" t="n">
        <v>153</v>
      </c>
      <c r="AD371" s="2" t="s">
        <v>2216</v>
      </c>
      <c r="AE371" s="2" t="n">
        <v>118</v>
      </c>
      <c r="AF371" s="2" t="s">
        <v>2217</v>
      </c>
      <c r="AG371" s="2" t="n">
        <v>147</v>
      </c>
    </row>
    <row r="372" customFormat="false" ht="15" hidden="false" customHeight="false" outlineLevel="0" collapsed="false">
      <c r="A372" s="2" t="s">
        <v>2218</v>
      </c>
      <c r="B372" s="2" t="s">
        <v>31</v>
      </c>
      <c r="C372" s="2" t="s">
        <v>65</v>
      </c>
      <c r="D372" s="2" t="s">
        <v>2219</v>
      </c>
      <c r="E372" s="2" t="s">
        <v>67</v>
      </c>
      <c r="F372" s="2" t="s">
        <v>2017</v>
      </c>
      <c r="G372" s="2"/>
      <c r="H372" s="2" t="n">
        <v>39.7083304608687</v>
      </c>
      <c r="I372" s="2" t="n">
        <v>-104.999296785526</v>
      </c>
      <c r="J372" s="2" t="s">
        <v>35</v>
      </c>
      <c r="K372" s="2" t="s">
        <v>1517</v>
      </c>
      <c r="L372" s="2"/>
      <c r="M372" s="2" t="n">
        <v>1965</v>
      </c>
      <c r="N372" s="2" t="n">
        <v>1986</v>
      </c>
      <c r="O372" s="2" t="s">
        <v>2220</v>
      </c>
      <c r="P372" s="2" t="n">
        <v>4</v>
      </c>
      <c r="Q372" s="2" t="n">
        <v>5</v>
      </c>
      <c r="R372" s="2" t="n">
        <v>4</v>
      </c>
      <c r="S372" s="2" t="n">
        <v>1910</v>
      </c>
      <c r="T372" s="2" t="s">
        <v>2221</v>
      </c>
      <c r="U372" s="2" t="s">
        <v>2222</v>
      </c>
      <c r="V372" s="2" t="s">
        <v>73</v>
      </c>
      <c r="W372" s="2"/>
      <c r="X372" s="2"/>
      <c r="Y372" s="2"/>
      <c r="Z372" s="2"/>
      <c r="AA372" s="2"/>
      <c r="AB372" s="2" t="s">
        <v>2223</v>
      </c>
      <c r="AC372" s="2" t="n">
        <v>242</v>
      </c>
      <c r="AD372" s="2"/>
      <c r="AE372" s="2"/>
      <c r="AF372" s="2" t="s">
        <v>2224</v>
      </c>
      <c r="AG372" s="2" t="n">
        <v>90</v>
      </c>
    </row>
    <row r="373" customFormat="false" ht="15" hidden="false" customHeight="false" outlineLevel="0" collapsed="false">
      <c r="A373" s="2" t="s">
        <v>2225</v>
      </c>
      <c r="B373" s="2" t="s">
        <v>31</v>
      </c>
      <c r="C373" s="2" t="s">
        <v>65</v>
      </c>
      <c r="D373" s="2" t="s">
        <v>2226</v>
      </c>
      <c r="E373" s="2" t="s">
        <v>67</v>
      </c>
      <c r="F373" s="2" t="s">
        <v>2017</v>
      </c>
      <c r="G373" s="2"/>
      <c r="H373" s="2" t="n">
        <v>39.7519588536265</v>
      </c>
      <c r="I373" s="2" t="n">
        <v>-104.99035524563</v>
      </c>
      <c r="J373" s="2" t="s">
        <v>35</v>
      </c>
      <c r="K373" s="2" t="s">
        <v>79</v>
      </c>
      <c r="L373" s="2"/>
      <c r="M373" s="2" t="n">
        <v>1965</v>
      </c>
      <c r="N373" s="2" t="n">
        <v>1993</v>
      </c>
      <c r="O373" s="2" t="s">
        <v>637</v>
      </c>
      <c r="P373" s="2" t="n">
        <v>12</v>
      </c>
      <c r="Q373" s="2" t="n">
        <v>6</v>
      </c>
      <c r="R373" s="2" t="n">
        <v>1</v>
      </c>
      <c r="S373" s="2" t="n">
        <v>1939</v>
      </c>
      <c r="T373" s="2" t="s">
        <v>2227</v>
      </c>
      <c r="U373" s="2" t="s">
        <v>2228</v>
      </c>
      <c r="V373" s="2" t="s">
        <v>73</v>
      </c>
      <c r="W373" s="2"/>
      <c r="X373" s="2"/>
      <c r="Y373" s="2"/>
      <c r="Z373" s="2"/>
      <c r="AA373" s="2"/>
      <c r="AB373" s="2" t="s">
        <v>2229</v>
      </c>
      <c r="AC373" s="2" t="n">
        <v>215</v>
      </c>
      <c r="AD373" s="2"/>
      <c r="AE373" s="2"/>
      <c r="AF373" s="2" t="s">
        <v>2157</v>
      </c>
      <c r="AG373" s="2" t="n">
        <v>118</v>
      </c>
    </row>
    <row r="374" customFormat="false" ht="15" hidden="false" customHeight="false" outlineLevel="0" collapsed="false">
      <c r="A374" s="2" t="s">
        <v>2230</v>
      </c>
      <c r="B374" s="2" t="s">
        <v>31</v>
      </c>
      <c r="C374" s="2" t="s">
        <v>65</v>
      </c>
      <c r="D374" s="2" t="s">
        <v>2231</v>
      </c>
      <c r="E374" s="2" t="s">
        <v>67</v>
      </c>
      <c r="F374" s="2" t="s">
        <v>2017</v>
      </c>
      <c r="G374" s="2"/>
      <c r="H374" s="2" t="n">
        <v>39.756316023878</v>
      </c>
      <c r="I374" s="2" t="n">
        <v>-104.988240136741</v>
      </c>
      <c r="J374" s="2" t="s">
        <v>35</v>
      </c>
      <c r="K374" s="2" t="s">
        <v>96</v>
      </c>
      <c r="L374" s="2"/>
      <c r="M374" s="2" t="n">
        <v>1965</v>
      </c>
      <c r="N374" s="2" t="n">
        <v>1990</v>
      </c>
      <c r="O374" s="2" t="s">
        <v>1134</v>
      </c>
      <c r="P374" s="2" t="n">
        <v>11</v>
      </c>
      <c r="Q374" s="2" t="n">
        <v>5</v>
      </c>
      <c r="R374" s="2" t="n">
        <v>1</v>
      </c>
      <c r="S374" s="2" t="n">
        <v>1946</v>
      </c>
      <c r="T374" s="2" t="s">
        <v>2232</v>
      </c>
      <c r="U374" s="2" t="s">
        <v>2233</v>
      </c>
      <c r="V374" s="2" t="s">
        <v>73</v>
      </c>
      <c r="W374" s="2"/>
      <c r="X374" s="2"/>
      <c r="Y374" s="2"/>
      <c r="Z374" s="2"/>
      <c r="AA374" s="2"/>
      <c r="AB374" s="2" t="s">
        <v>2234</v>
      </c>
      <c r="AC374" s="2" t="n">
        <v>107</v>
      </c>
      <c r="AD374" s="2"/>
      <c r="AE374" s="2"/>
      <c r="AF374" s="2" t="s">
        <v>2235</v>
      </c>
      <c r="AG374" s="2" t="n">
        <v>129</v>
      </c>
    </row>
    <row r="375" customFormat="false" ht="15" hidden="false" customHeight="false" outlineLevel="0" collapsed="false">
      <c r="A375" s="2" t="s">
        <v>2236</v>
      </c>
      <c r="B375" s="2" t="s">
        <v>31</v>
      </c>
      <c r="C375" s="2" t="s">
        <v>65</v>
      </c>
      <c r="D375" s="2" t="s">
        <v>2237</v>
      </c>
      <c r="E375" s="2" t="s">
        <v>67</v>
      </c>
      <c r="F375" s="2" t="s">
        <v>2017</v>
      </c>
      <c r="G375" s="2"/>
      <c r="H375" s="2" t="n">
        <v>39.748659123398</v>
      </c>
      <c r="I375" s="2" t="n">
        <v>-105.004649085064</v>
      </c>
      <c r="J375" s="2" t="s">
        <v>35</v>
      </c>
      <c r="K375" s="2" t="s">
        <v>153</v>
      </c>
      <c r="L375" s="2"/>
      <c r="M375" s="2" t="n">
        <v>1965</v>
      </c>
      <c r="N375" s="2" t="n">
        <v>1984</v>
      </c>
      <c r="O375" s="2" t="s">
        <v>1134</v>
      </c>
      <c r="P375" s="2" t="n">
        <v>2</v>
      </c>
      <c r="Q375" s="2" t="n">
        <v>2</v>
      </c>
      <c r="R375" s="2" t="n">
        <v>1</v>
      </c>
      <c r="S375" s="2" t="n">
        <v>1952</v>
      </c>
      <c r="T375" s="2" t="s">
        <v>2238</v>
      </c>
      <c r="U375" s="2" t="s">
        <v>2239</v>
      </c>
      <c r="V375" s="2" t="s">
        <v>73</v>
      </c>
      <c r="W375" s="2"/>
      <c r="X375" s="2"/>
      <c r="Y375" s="2"/>
      <c r="Z375" s="2"/>
      <c r="AA375" s="2"/>
      <c r="AB375" s="2" t="s">
        <v>2240</v>
      </c>
      <c r="AC375" s="2" t="n">
        <v>172</v>
      </c>
      <c r="AD375" s="2"/>
      <c r="AE375" s="2"/>
      <c r="AF375" s="2" t="s">
        <v>2241</v>
      </c>
      <c r="AG375" s="2" t="n">
        <v>172</v>
      </c>
    </row>
    <row r="376" customFormat="false" ht="15" hidden="false" customHeight="false" outlineLevel="0" collapsed="false">
      <c r="A376" s="2" t="s">
        <v>2242</v>
      </c>
      <c r="B376" s="2" t="s">
        <v>31</v>
      </c>
      <c r="C376" s="2" t="s">
        <v>65</v>
      </c>
      <c r="D376" s="2" t="s">
        <v>2243</v>
      </c>
      <c r="E376" s="2" t="s">
        <v>67</v>
      </c>
      <c r="F376" s="2" t="s">
        <v>2017</v>
      </c>
      <c r="G376" s="2"/>
      <c r="H376" s="2" t="n">
        <v>39.7613642554514</v>
      </c>
      <c r="I376" s="2" t="n">
        <v>-104.981744411823</v>
      </c>
      <c r="J376" s="2" t="s">
        <v>35</v>
      </c>
      <c r="K376" s="2" t="s">
        <v>161</v>
      </c>
      <c r="L376" s="2"/>
      <c r="M376" s="2" t="n">
        <v>1965</v>
      </c>
      <c r="N376" s="2" t="n">
        <v>1993</v>
      </c>
      <c r="O376" s="2" t="s">
        <v>475</v>
      </c>
      <c r="P376" s="2" t="n">
        <v>15</v>
      </c>
      <c r="Q376" s="2" t="n">
        <v>2</v>
      </c>
      <c r="R376" s="2" t="n">
        <v>1</v>
      </c>
      <c r="S376" s="2" t="n">
        <v>1933</v>
      </c>
      <c r="T376" s="2" t="s">
        <v>2244</v>
      </c>
      <c r="U376" s="2" t="s">
        <v>2245</v>
      </c>
      <c r="V376" s="2" t="s">
        <v>73</v>
      </c>
      <c r="W376" s="2"/>
      <c r="X376" s="2"/>
      <c r="Y376" s="2"/>
      <c r="Z376" s="2"/>
      <c r="AA376" s="2"/>
      <c r="AB376" s="2" t="s">
        <v>2246</v>
      </c>
      <c r="AC376" s="2" t="n">
        <v>117</v>
      </c>
      <c r="AD376" s="2" t="s">
        <v>2247</v>
      </c>
      <c r="AE376" s="2" t="n">
        <v>120</v>
      </c>
      <c r="AF376" s="2" t="s">
        <v>2248</v>
      </c>
      <c r="AG376" s="2" t="n">
        <v>55</v>
      </c>
    </row>
    <row r="377" customFormat="false" ht="15" hidden="false" customHeight="false" outlineLevel="0" collapsed="false">
      <c r="A377" s="2" t="s">
        <v>2249</v>
      </c>
      <c r="B377" s="2" t="s">
        <v>31</v>
      </c>
      <c r="C377" s="2" t="s">
        <v>65</v>
      </c>
      <c r="D377" s="2" t="s">
        <v>2250</v>
      </c>
      <c r="E377" s="2" t="s">
        <v>67</v>
      </c>
      <c r="F377" s="2" t="s">
        <v>2017</v>
      </c>
      <c r="G377" s="2"/>
      <c r="H377" s="2" t="n">
        <v>39.7683586876877</v>
      </c>
      <c r="I377" s="2" t="n">
        <v>-104.999409625848</v>
      </c>
      <c r="J377" s="2" t="s">
        <v>35</v>
      </c>
      <c r="K377" s="2" t="s">
        <v>96</v>
      </c>
      <c r="L377" s="2"/>
      <c r="M377" s="2" t="n">
        <v>1965</v>
      </c>
      <c r="N377" s="2" t="n">
        <v>1992</v>
      </c>
      <c r="O377" s="2" t="s">
        <v>2251</v>
      </c>
      <c r="P377" s="2" t="n">
        <v>11</v>
      </c>
      <c r="Q377" s="2" t="n">
        <v>2</v>
      </c>
      <c r="R377" s="2" t="n">
        <v>1</v>
      </c>
      <c r="S377" s="2" t="n">
        <v>1949</v>
      </c>
      <c r="T377" s="2" t="s">
        <v>2252</v>
      </c>
      <c r="U377" s="2" t="s">
        <v>2253</v>
      </c>
      <c r="V377" s="2" t="s">
        <v>73</v>
      </c>
      <c r="W377" s="2"/>
      <c r="X377" s="2"/>
      <c r="Y377" s="2"/>
      <c r="Z377" s="2"/>
      <c r="AA377" s="2"/>
      <c r="AB377" s="2"/>
      <c r="AC377" s="2"/>
      <c r="AD377" s="2"/>
      <c r="AE377" s="2"/>
      <c r="AF377" s="2" t="s">
        <v>2254</v>
      </c>
      <c r="AG377" s="2" t="n">
        <v>141</v>
      </c>
    </row>
    <row r="378" customFormat="false" ht="15" hidden="false" customHeight="false" outlineLevel="0" collapsed="false">
      <c r="A378" s="2" t="s">
        <v>2255</v>
      </c>
      <c r="B378" s="2" t="s">
        <v>31</v>
      </c>
      <c r="C378" s="2" t="s">
        <v>65</v>
      </c>
      <c r="D378" s="2" t="s">
        <v>2256</v>
      </c>
      <c r="E378" s="2" t="s">
        <v>67</v>
      </c>
      <c r="F378" s="2" t="s">
        <v>2017</v>
      </c>
      <c r="G378" s="2"/>
      <c r="H378" s="2" t="n">
        <v>39.7716408565568</v>
      </c>
      <c r="I378" s="2" t="n">
        <v>-105.000588</v>
      </c>
      <c r="J378" s="2" t="s">
        <v>35</v>
      </c>
      <c r="K378" s="2" t="s">
        <v>79</v>
      </c>
      <c r="L378" s="2"/>
      <c r="M378" s="2" t="n">
        <v>1965</v>
      </c>
      <c r="N378" s="2" t="n">
        <v>1965</v>
      </c>
      <c r="O378" s="2" t="s">
        <v>1134</v>
      </c>
      <c r="P378" s="2" t="n">
        <v>1</v>
      </c>
      <c r="Q378" s="2" t="n">
        <v>2</v>
      </c>
      <c r="R378" s="2" t="n">
        <v>1</v>
      </c>
      <c r="S378" s="2"/>
      <c r="T378" s="2" t="s">
        <v>2257</v>
      </c>
      <c r="U378" s="2" t="s">
        <v>2258</v>
      </c>
      <c r="V378" s="2" t="s">
        <v>73</v>
      </c>
      <c r="W378" s="2"/>
      <c r="X378" s="2"/>
      <c r="Y378" s="2"/>
      <c r="Z378" s="2"/>
      <c r="AA378" s="2"/>
      <c r="AB378" s="2"/>
      <c r="AC378" s="2"/>
      <c r="AD378" s="2"/>
      <c r="AE378" s="2"/>
      <c r="AF378" s="2" t="s">
        <v>2259</v>
      </c>
      <c r="AG378" s="2" t="n">
        <v>182</v>
      </c>
    </row>
    <row r="379" customFormat="false" ht="15" hidden="false" customHeight="false" outlineLevel="0" collapsed="false">
      <c r="A379" s="2" t="s">
        <v>2260</v>
      </c>
      <c r="B379" s="2" t="s">
        <v>31</v>
      </c>
      <c r="C379" s="2" t="s">
        <v>65</v>
      </c>
      <c r="D379" s="2" t="s">
        <v>2261</v>
      </c>
      <c r="E379" s="2" t="s">
        <v>67</v>
      </c>
      <c r="F379" s="2" t="s">
        <v>2017</v>
      </c>
      <c r="G379" s="2"/>
      <c r="H379" s="2" t="n">
        <v>39.7704010614313</v>
      </c>
      <c r="I379" s="2" t="n">
        <v>-104.999411540817</v>
      </c>
      <c r="J379" s="2" t="s">
        <v>35</v>
      </c>
      <c r="K379" s="2" t="s">
        <v>168</v>
      </c>
      <c r="L379" s="2"/>
      <c r="M379" s="2" t="n">
        <v>1965</v>
      </c>
      <c r="N379" s="2" t="n">
        <v>1965</v>
      </c>
      <c r="O379" s="2" t="s">
        <v>1134</v>
      </c>
      <c r="P379" s="2" t="n">
        <v>1</v>
      </c>
      <c r="Q379" s="2" t="n">
        <v>2</v>
      </c>
      <c r="R379" s="2" t="n">
        <v>2</v>
      </c>
      <c r="S379" s="2"/>
      <c r="T379" s="2" t="s">
        <v>2262</v>
      </c>
      <c r="U379" s="2" t="s">
        <v>2263</v>
      </c>
      <c r="V379" s="2" t="s">
        <v>73</v>
      </c>
      <c r="W379" s="2"/>
      <c r="X379" s="2"/>
      <c r="Y379" s="2"/>
      <c r="Z379" s="2"/>
      <c r="AA379" s="2"/>
      <c r="AB379" s="2"/>
      <c r="AC379" s="2"/>
      <c r="AD379" s="2"/>
      <c r="AE379" s="2"/>
      <c r="AF379" s="2" t="s">
        <v>2254</v>
      </c>
      <c r="AG379" s="2" t="n">
        <v>147</v>
      </c>
    </row>
    <row r="380" customFormat="false" ht="15" hidden="false" customHeight="false" outlineLevel="0" collapsed="false">
      <c r="A380" s="2" t="s">
        <v>2264</v>
      </c>
      <c r="B380" s="2" t="s">
        <v>31</v>
      </c>
      <c r="C380" s="2" t="s">
        <v>65</v>
      </c>
      <c r="D380" s="2" t="s">
        <v>2265</v>
      </c>
      <c r="E380" s="2" t="s">
        <v>67</v>
      </c>
      <c r="F380" s="2" t="s">
        <v>2017</v>
      </c>
      <c r="G380" s="2"/>
      <c r="H380" s="2" t="n">
        <v>39.7689691416529</v>
      </c>
      <c r="I380" s="2" t="n">
        <v>-104.999407161607</v>
      </c>
      <c r="J380" s="2" t="s">
        <v>35</v>
      </c>
      <c r="K380" s="2" t="s">
        <v>138</v>
      </c>
      <c r="L380" s="2"/>
      <c r="M380" s="2" t="n">
        <v>1965</v>
      </c>
      <c r="N380" s="2" t="n">
        <v>1980</v>
      </c>
      <c r="O380" s="2" t="s">
        <v>2266</v>
      </c>
      <c r="P380" s="2" t="n">
        <v>2</v>
      </c>
      <c r="Q380" s="2" t="n">
        <v>2</v>
      </c>
      <c r="R380" s="2" t="n">
        <v>2</v>
      </c>
      <c r="S380" s="2" t="n">
        <v>1950</v>
      </c>
      <c r="T380" s="2" t="s">
        <v>2267</v>
      </c>
      <c r="U380" s="2" t="s">
        <v>2268</v>
      </c>
      <c r="V380" s="2" t="s">
        <v>73</v>
      </c>
      <c r="W380" s="2"/>
      <c r="X380" s="2"/>
      <c r="Y380" s="2"/>
      <c r="Z380" s="2"/>
      <c r="AA380" s="2"/>
      <c r="AB380" s="2" t="s">
        <v>2269</v>
      </c>
      <c r="AC380" s="2" t="n">
        <v>249</v>
      </c>
      <c r="AD380" s="2"/>
      <c r="AE380" s="2"/>
      <c r="AF380" s="2" t="s">
        <v>2254</v>
      </c>
      <c r="AG380" s="2" t="n">
        <v>98</v>
      </c>
    </row>
    <row r="381" customFormat="false" ht="15" hidden="false" customHeight="false" outlineLevel="0" collapsed="false">
      <c r="A381" s="2" t="s">
        <v>2270</v>
      </c>
      <c r="B381" s="2" t="s">
        <v>31</v>
      </c>
      <c r="C381" s="2" t="s">
        <v>65</v>
      </c>
      <c r="D381" s="2" t="s">
        <v>2271</v>
      </c>
      <c r="E381" s="2" t="s">
        <v>67</v>
      </c>
      <c r="F381" s="2" t="s">
        <v>2017</v>
      </c>
      <c r="G381" s="2"/>
      <c r="H381" s="2" t="n">
        <v>39.757251</v>
      </c>
      <c r="I381" s="2" t="n">
        <v>-105.025275</v>
      </c>
      <c r="J381" s="2" t="s">
        <v>35</v>
      </c>
      <c r="K381" s="2" t="s">
        <v>79</v>
      </c>
      <c r="L381" s="2"/>
      <c r="M381" s="2" t="n">
        <v>1965</v>
      </c>
      <c r="N381" s="2" t="n">
        <v>1965</v>
      </c>
      <c r="O381" s="2" t="s">
        <v>1134</v>
      </c>
      <c r="P381" s="2" t="n">
        <v>1</v>
      </c>
      <c r="Q381" s="2" t="n">
        <v>1</v>
      </c>
      <c r="R381" s="2" t="n">
        <v>1</v>
      </c>
      <c r="S381" s="2"/>
      <c r="T381" s="2" t="s">
        <v>2272</v>
      </c>
      <c r="U381" s="2" t="s">
        <v>2273</v>
      </c>
      <c r="V381" s="2" t="s">
        <v>73</v>
      </c>
      <c r="W381" s="2"/>
      <c r="X381" s="2"/>
      <c r="Y381" s="2"/>
      <c r="Z381" s="2"/>
      <c r="AA381" s="2"/>
      <c r="AB381" s="2"/>
      <c r="AC381" s="2"/>
      <c r="AD381" s="2"/>
      <c r="AE381" s="2"/>
      <c r="AF381" s="2" t="s">
        <v>2274</v>
      </c>
      <c r="AG381" s="2" t="n">
        <v>140</v>
      </c>
    </row>
    <row r="382" customFormat="false" ht="15" hidden="false" customHeight="false" outlineLevel="0" collapsed="false">
      <c r="A382" s="2" t="s">
        <v>2275</v>
      </c>
      <c r="B382" s="2" t="s">
        <v>31</v>
      </c>
      <c r="C382" s="2" t="s">
        <v>65</v>
      </c>
      <c r="D382" s="2" t="s">
        <v>2276</v>
      </c>
      <c r="E382" s="2" t="s">
        <v>67</v>
      </c>
      <c r="F382" s="2" t="s">
        <v>2017</v>
      </c>
      <c r="G382" s="2"/>
      <c r="H382" s="2" t="n">
        <v>39.7699026950956</v>
      </c>
      <c r="I382" s="2" t="n">
        <v>-104.999409295924</v>
      </c>
      <c r="J382" s="2" t="s">
        <v>35</v>
      </c>
      <c r="K382" s="2" t="s">
        <v>69</v>
      </c>
      <c r="L382" s="2"/>
      <c r="M382" s="2" t="n">
        <v>1965</v>
      </c>
      <c r="N382" s="2" t="n">
        <v>1965</v>
      </c>
      <c r="O382" s="2" t="s">
        <v>1134</v>
      </c>
      <c r="P382" s="2" t="n">
        <v>1</v>
      </c>
      <c r="Q382" s="2" t="n">
        <v>2</v>
      </c>
      <c r="R382" s="2" t="n">
        <v>2</v>
      </c>
      <c r="S382" s="2"/>
      <c r="T382" s="2" t="s">
        <v>2277</v>
      </c>
      <c r="U382" s="2" t="s">
        <v>2278</v>
      </c>
      <c r="V382" s="2" t="s">
        <v>73</v>
      </c>
      <c r="W382" s="2"/>
      <c r="X382" s="2"/>
      <c r="Y382" s="2"/>
      <c r="Z382" s="2"/>
      <c r="AA382" s="2"/>
      <c r="AB382" s="2"/>
      <c r="AC382" s="2"/>
      <c r="AD382" s="2"/>
      <c r="AE382" s="2"/>
      <c r="AF382" s="2" t="s">
        <v>2254</v>
      </c>
      <c r="AG382" s="2" t="n">
        <v>108</v>
      </c>
    </row>
    <row r="383" customFormat="false" ht="15" hidden="false" customHeight="false" outlineLevel="0" collapsed="false">
      <c r="A383" s="2" t="s">
        <v>2279</v>
      </c>
      <c r="B383" s="2" t="s">
        <v>31</v>
      </c>
      <c r="C383" s="2" t="s">
        <v>65</v>
      </c>
      <c r="D383" s="2" t="s">
        <v>2280</v>
      </c>
      <c r="E383" s="2" t="s">
        <v>67</v>
      </c>
      <c r="F383" s="2" t="s">
        <v>2017</v>
      </c>
      <c r="G383" s="2"/>
      <c r="H383" s="2" t="n">
        <v>39.7706324895877</v>
      </c>
      <c r="I383" s="2" t="n">
        <v>-105.000591489797</v>
      </c>
      <c r="J383" s="2" t="s">
        <v>35</v>
      </c>
      <c r="K383" s="2" t="s">
        <v>168</v>
      </c>
      <c r="L383" s="2"/>
      <c r="M383" s="2" t="n">
        <v>1965</v>
      </c>
      <c r="N383" s="2" t="n">
        <v>1965</v>
      </c>
      <c r="O383" s="2" t="s">
        <v>1134</v>
      </c>
      <c r="P383" s="2" t="n">
        <v>1</v>
      </c>
      <c r="Q383" s="2" t="n">
        <v>1</v>
      </c>
      <c r="R383" s="2" t="n">
        <v>1</v>
      </c>
      <c r="S383" s="2"/>
      <c r="T383" s="2" t="s">
        <v>2281</v>
      </c>
      <c r="U383" s="2" t="s">
        <v>2282</v>
      </c>
      <c r="V383" s="2" t="s">
        <v>73</v>
      </c>
      <c r="W383" s="2"/>
      <c r="X383" s="2"/>
      <c r="Y383" s="2"/>
      <c r="Z383" s="2"/>
      <c r="AA383" s="2"/>
      <c r="AB383" s="2"/>
      <c r="AC383" s="2"/>
      <c r="AD383" s="2"/>
      <c r="AE383" s="2"/>
      <c r="AF383" s="2" t="s">
        <v>2259</v>
      </c>
      <c r="AG383" s="2" t="n">
        <v>108</v>
      </c>
    </row>
    <row r="384" customFormat="false" ht="15" hidden="false" customHeight="false" outlineLevel="0" collapsed="false">
      <c r="A384" s="2" t="s">
        <v>2283</v>
      </c>
      <c r="B384" s="2" t="s">
        <v>31</v>
      </c>
      <c r="C384" s="2" t="s">
        <v>65</v>
      </c>
      <c r="D384" s="2" t="s">
        <v>2284</v>
      </c>
      <c r="E384" s="2" t="s">
        <v>67</v>
      </c>
      <c r="F384" s="2" t="s">
        <v>2017</v>
      </c>
      <c r="G384" s="2"/>
      <c r="H384" s="2" t="n">
        <v>39.774281</v>
      </c>
      <c r="I384" s="2" t="n">
        <v>-105.00419</v>
      </c>
      <c r="J384" s="2" t="s">
        <v>35</v>
      </c>
      <c r="K384" s="2" t="s">
        <v>79</v>
      </c>
      <c r="L384" s="2"/>
      <c r="M384" s="2" t="n">
        <v>1965</v>
      </c>
      <c r="N384" s="2" t="n">
        <v>1965</v>
      </c>
      <c r="O384" s="2" t="s">
        <v>1134</v>
      </c>
      <c r="P384" s="2" t="n">
        <v>1</v>
      </c>
      <c r="Q384" s="2" t="n">
        <v>1</v>
      </c>
      <c r="R384" s="2" t="n">
        <v>1</v>
      </c>
      <c r="S384" s="2"/>
      <c r="T384" s="2" t="s">
        <v>2285</v>
      </c>
      <c r="U384" s="2" t="s">
        <v>2286</v>
      </c>
      <c r="V384" s="2" t="s">
        <v>73</v>
      </c>
      <c r="W384" s="2"/>
      <c r="X384" s="2"/>
      <c r="Y384" s="2"/>
      <c r="Z384" s="2"/>
      <c r="AA384" s="2"/>
      <c r="AB384" s="2"/>
      <c r="AC384" s="2"/>
      <c r="AD384" s="2"/>
      <c r="AE384" s="2"/>
      <c r="AF384" s="2" t="s">
        <v>2287</v>
      </c>
      <c r="AG384" s="2" t="n">
        <v>211</v>
      </c>
    </row>
    <row r="385" customFormat="false" ht="15" hidden="false" customHeight="false" outlineLevel="0" collapsed="false">
      <c r="A385" s="2" t="s">
        <v>2288</v>
      </c>
      <c r="B385" s="2" t="s">
        <v>31</v>
      </c>
      <c r="C385" s="2" t="s">
        <v>65</v>
      </c>
      <c r="D385" s="2" t="s">
        <v>2289</v>
      </c>
      <c r="E385" s="2" t="s">
        <v>67</v>
      </c>
      <c r="F385" s="2" t="s">
        <v>2017</v>
      </c>
      <c r="G385" s="2"/>
      <c r="H385" s="2" t="n">
        <v>39.6851646948288</v>
      </c>
      <c r="I385" s="2" t="n">
        <v>-104.972242</v>
      </c>
      <c r="J385" s="2" t="s">
        <v>35</v>
      </c>
      <c r="K385" s="2" t="s">
        <v>79</v>
      </c>
      <c r="L385" s="2"/>
      <c r="M385" s="2" t="n">
        <v>1965</v>
      </c>
      <c r="N385" s="2" t="n">
        <v>1965</v>
      </c>
      <c r="O385" s="2" t="s">
        <v>1134</v>
      </c>
      <c r="P385" s="2" t="n">
        <v>1</v>
      </c>
      <c r="Q385" s="2" t="n">
        <v>1</v>
      </c>
      <c r="R385" s="2" t="n">
        <v>1</v>
      </c>
      <c r="S385" s="2"/>
      <c r="T385" s="2" t="s">
        <v>2290</v>
      </c>
      <c r="U385" s="2" t="s">
        <v>2291</v>
      </c>
      <c r="V385" s="2" t="s">
        <v>73</v>
      </c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</row>
    <row r="386" customFormat="false" ht="15" hidden="false" customHeight="false" outlineLevel="0" collapsed="false">
      <c r="A386" s="2" t="s">
        <v>2292</v>
      </c>
      <c r="B386" s="2" t="s">
        <v>31</v>
      </c>
      <c r="C386" s="2" t="s">
        <v>65</v>
      </c>
      <c r="D386" s="2" t="s">
        <v>2293</v>
      </c>
      <c r="E386" s="2" t="s">
        <v>67</v>
      </c>
      <c r="F386" s="2" t="s">
        <v>2017</v>
      </c>
      <c r="G386" s="2"/>
      <c r="H386" s="2" t="n">
        <v>39.759257</v>
      </c>
      <c r="I386" s="2" t="n">
        <v>-105.010504</v>
      </c>
      <c r="J386" s="2" t="s">
        <v>35</v>
      </c>
      <c r="K386" s="2" t="s">
        <v>153</v>
      </c>
      <c r="L386" s="2"/>
      <c r="M386" s="2" t="n">
        <v>1965</v>
      </c>
      <c r="N386" s="2" t="n">
        <v>1965</v>
      </c>
      <c r="O386" s="2" t="s">
        <v>1134</v>
      </c>
      <c r="P386" s="2" t="n">
        <v>1</v>
      </c>
      <c r="Q386" s="2" t="n">
        <v>1</v>
      </c>
      <c r="R386" s="2" t="n">
        <v>1</v>
      </c>
      <c r="S386" s="2"/>
      <c r="T386" s="2" t="s">
        <v>2294</v>
      </c>
      <c r="U386" s="2" t="s">
        <v>2295</v>
      </c>
      <c r="V386" s="2" t="s">
        <v>73</v>
      </c>
      <c r="W386" s="2"/>
      <c r="X386" s="2"/>
      <c r="Y386" s="2"/>
      <c r="Z386" s="2"/>
      <c r="AA386" s="2"/>
      <c r="AB386" s="2"/>
      <c r="AC386" s="2"/>
      <c r="AD386" s="2" t="s">
        <v>2216</v>
      </c>
      <c r="AE386" s="2" t="n">
        <v>157</v>
      </c>
      <c r="AF386" s="2" t="s">
        <v>2199</v>
      </c>
      <c r="AG386" s="2" t="n">
        <v>152</v>
      </c>
    </row>
    <row r="387" customFormat="false" ht="15" hidden="false" customHeight="false" outlineLevel="0" collapsed="false">
      <c r="A387" s="2" t="s">
        <v>2296</v>
      </c>
      <c r="B387" s="2" t="s">
        <v>31</v>
      </c>
      <c r="C387" s="2" t="s">
        <v>65</v>
      </c>
      <c r="D387" s="2" t="s">
        <v>2297</v>
      </c>
      <c r="E387" s="2" t="s">
        <v>67</v>
      </c>
      <c r="F387" s="2" t="s">
        <v>2017</v>
      </c>
      <c r="G387" s="2"/>
      <c r="H387" s="2" t="n">
        <v>39.6933165568196</v>
      </c>
      <c r="I387" s="2" t="n">
        <v>-104.99684127974</v>
      </c>
      <c r="J387" s="2" t="s">
        <v>35</v>
      </c>
      <c r="K387" s="2" t="s">
        <v>667</v>
      </c>
      <c r="L387" s="2"/>
      <c r="M387" s="2" t="n">
        <v>1965</v>
      </c>
      <c r="N387" s="2" t="n">
        <v>1970</v>
      </c>
      <c r="O387" s="2" t="s">
        <v>2298</v>
      </c>
      <c r="P387" s="2" t="n">
        <v>5</v>
      </c>
      <c r="Q387" s="2" t="n">
        <v>1</v>
      </c>
      <c r="R387" s="2" t="n">
        <v>1</v>
      </c>
      <c r="S387" s="2" t="n">
        <v>1958</v>
      </c>
      <c r="T387" s="2" t="s">
        <v>2299</v>
      </c>
      <c r="U387" s="2" t="s">
        <v>2300</v>
      </c>
      <c r="V387" s="2" t="s">
        <v>73</v>
      </c>
      <c r="W387" s="2"/>
      <c r="X387" s="2"/>
      <c r="Y387" s="2"/>
      <c r="Z387" s="2"/>
      <c r="AA387" s="2"/>
      <c r="AB387" s="2" t="s">
        <v>2301</v>
      </c>
      <c r="AC387" s="2" t="n">
        <v>161</v>
      </c>
      <c r="AD387" s="2"/>
      <c r="AE387" s="2"/>
      <c r="AF387" s="2" t="s">
        <v>2302</v>
      </c>
      <c r="AG387" s="2" t="n">
        <v>119</v>
      </c>
    </row>
    <row r="388" customFormat="false" ht="15" hidden="false" customHeight="false" outlineLevel="0" collapsed="false">
      <c r="A388" s="2" t="s">
        <v>2303</v>
      </c>
      <c r="B388" s="2" t="s">
        <v>31</v>
      </c>
      <c r="C388" s="2" t="s">
        <v>65</v>
      </c>
      <c r="D388" s="2" t="s">
        <v>2304</v>
      </c>
      <c r="E388" s="2" t="s">
        <v>67</v>
      </c>
      <c r="F388" s="2" t="s">
        <v>2017</v>
      </c>
      <c r="G388" s="2"/>
      <c r="H388" s="2" t="n">
        <v>39.6913406099137</v>
      </c>
      <c r="I388" s="2" t="n">
        <v>-104.998030798873</v>
      </c>
      <c r="J388" s="2" t="s">
        <v>35</v>
      </c>
      <c r="K388" s="2" t="s">
        <v>2305</v>
      </c>
      <c r="L388" s="2"/>
      <c r="M388" s="2" t="n">
        <v>1965</v>
      </c>
      <c r="N388" s="2" t="n">
        <v>1993</v>
      </c>
      <c r="O388" s="2" t="s">
        <v>2306</v>
      </c>
      <c r="P388" s="2" t="n">
        <v>13</v>
      </c>
      <c r="Q388" s="2" t="n">
        <v>4</v>
      </c>
      <c r="R388" s="2" t="n">
        <v>2</v>
      </c>
      <c r="S388" s="2" t="n">
        <v>1964</v>
      </c>
      <c r="T388" s="2" t="s">
        <v>2307</v>
      </c>
      <c r="U388" s="2" t="s">
        <v>2308</v>
      </c>
      <c r="V388" s="2" t="s">
        <v>73</v>
      </c>
      <c r="W388" s="2"/>
      <c r="X388" s="2"/>
      <c r="Y388" s="2"/>
      <c r="Z388" s="2"/>
      <c r="AA388" s="2"/>
      <c r="AB388" s="2"/>
      <c r="AC388" s="2"/>
      <c r="AD388" s="2"/>
      <c r="AE388" s="2"/>
      <c r="AF388" s="2" t="s">
        <v>2302</v>
      </c>
      <c r="AG388" s="2" t="n">
        <v>50</v>
      </c>
    </row>
    <row r="389" customFormat="false" ht="15" hidden="false" customHeight="false" outlineLevel="0" collapsed="false">
      <c r="A389" s="2" t="s">
        <v>2309</v>
      </c>
      <c r="B389" s="2" t="s">
        <v>31</v>
      </c>
      <c r="C389" s="2" t="s">
        <v>65</v>
      </c>
      <c r="D389" s="2" t="s">
        <v>2310</v>
      </c>
      <c r="E389" s="2" t="s">
        <v>67</v>
      </c>
      <c r="F389" s="2" t="s">
        <v>2017</v>
      </c>
      <c r="G389" s="2"/>
      <c r="H389" s="2" t="n">
        <v>39.7352735093109</v>
      </c>
      <c r="I389" s="2" t="n">
        <v>-105.001881833626</v>
      </c>
      <c r="J389" s="2" t="s">
        <v>35</v>
      </c>
      <c r="K389" s="2" t="s">
        <v>161</v>
      </c>
      <c r="L389" s="2"/>
      <c r="M389" s="2" t="n">
        <v>1965</v>
      </c>
      <c r="N389" s="2" t="n">
        <v>1974</v>
      </c>
      <c r="O389" s="2" t="s">
        <v>2311</v>
      </c>
      <c r="P389" s="2" t="n">
        <v>8</v>
      </c>
      <c r="Q389" s="2" t="n">
        <v>5</v>
      </c>
      <c r="R389" s="2" t="n">
        <v>1</v>
      </c>
      <c r="S389" s="2" t="n">
        <v>1926</v>
      </c>
      <c r="T389" s="2" t="s">
        <v>2312</v>
      </c>
      <c r="U389" s="2" t="s">
        <v>2313</v>
      </c>
      <c r="V389" s="2" t="s">
        <v>73</v>
      </c>
      <c r="W389" s="2"/>
      <c r="X389" s="2"/>
      <c r="Y389" s="2"/>
      <c r="Z389" s="2"/>
      <c r="AA389" s="2"/>
      <c r="AB389" s="2"/>
      <c r="AC389" s="2"/>
      <c r="AD389" s="2"/>
      <c r="AE389" s="2"/>
      <c r="AF389" s="2" t="s">
        <v>2110</v>
      </c>
      <c r="AG389" s="2" t="n">
        <v>91</v>
      </c>
    </row>
    <row r="390" customFormat="false" ht="15" hidden="false" customHeight="false" outlineLevel="0" collapsed="false">
      <c r="A390" s="2" t="s">
        <v>2314</v>
      </c>
      <c r="B390" s="2" t="s">
        <v>31</v>
      </c>
      <c r="C390" s="2" t="s">
        <v>65</v>
      </c>
      <c r="D390" s="2" t="s">
        <v>2315</v>
      </c>
      <c r="E390" s="2" t="s">
        <v>67</v>
      </c>
      <c r="F390" s="2" t="s">
        <v>2017</v>
      </c>
      <c r="G390" s="2"/>
      <c r="H390" s="2" t="n">
        <v>39.7543004376468</v>
      </c>
      <c r="I390" s="2" t="n">
        <v>-104.990838785296</v>
      </c>
      <c r="J390" s="2" t="s">
        <v>35</v>
      </c>
      <c r="K390" s="2" t="s">
        <v>96</v>
      </c>
      <c r="L390" s="2"/>
      <c r="M390" s="2" t="n">
        <v>1965</v>
      </c>
      <c r="N390" s="2" t="n">
        <v>1970</v>
      </c>
      <c r="O390" s="2" t="s">
        <v>1134</v>
      </c>
      <c r="P390" s="2" t="n">
        <v>5</v>
      </c>
      <c r="Q390" s="2" t="n">
        <v>1</v>
      </c>
      <c r="R390" s="2" t="n">
        <v>1</v>
      </c>
      <c r="S390" s="2" t="n">
        <v>1944</v>
      </c>
      <c r="T390" s="2" t="s">
        <v>2316</v>
      </c>
      <c r="U390" s="2" t="s">
        <v>2317</v>
      </c>
      <c r="V390" s="2" t="s">
        <v>73</v>
      </c>
      <c r="W390" s="2"/>
      <c r="X390" s="2"/>
      <c r="Y390" s="2"/>
      <c r="Z390" s="2"/>
      <c r="AA390" s="2"/>
      <c r="AB390" s="2" t="s">
        <v>2229</v>
      </c>
      <c r="AC390" s="2" t="n">
        <v>102</v>
      </c>
      <c r="AD390" s="2"/>
      <c r="AE390" s="2"/>
      <c r="AF390" s="2" t="s">
        <v>2318</v>
      </c>
      <c r="AG390" s="2" t="n">
        <v>143</v>
      </c>
    </row>
    <row r="391" customFormat="false" ht="15" hidden="false" customHeight="false" outlineLevel="0" collapsed="false">
      <c r="A391" s="2" t="s">
        <v>2319</v>
      </c>
      <c r="B391" s="2" t="s">
        <v>31</v>
      </c>
      <c r="C391" s="2" t="s">
        <v>65</v>
      </c>
      <c r="D391" s="2" t="s">
        <v>2320</v>
      </c>
      <c r="E391" s="2" t="s">
        <v>67</v>
      </c>
      <c r="F391" s="2" t="s">
        <v>2017</v>
      </c>
      <c r="G391" s="2"/>
      <c r="H391" s="2" t="n">
        <v>39.7594696966293</v>
      </c>
      <c r="I391" s="2" t="n">
        <v>-104.985904632215</v>
      </c>
      <c r="J391" s="2" t="s">
        <v>35</v>
      </c>
      <c r="K391" s="2" t="s">
        <v>2321</v>
      </c>
      <c r="L391" s="2"/>
      <c r="M391" s="2" t="n">
        <v>1965</v>
      </c>
      <c r="N391" s="2" t="n">
        <v>1990</v>
      </c>
      <c r="O391" s="2" t="s">
        <v>2322</v>
      </c>
      <c r="P391" s="2" t="n">
        <v>3</v>
      </c>
      <c r="Q391" s="2" t="n">
        <v>2</v>
      </c>
      <c r="R391" s="2" t="n">
        <v>2</v>
      </c>
      <c r="S391" s="2" t="n">
        <v>1981</v>
      </c>
      <c r="T391" s="2" t="s">
        <v>2323</v>
      </c>
      <c r="U391" s="2" t="s">
        <v>2324</v>
      </c>
      <c r="V391" s="2" t="s">
        <v>73</v>
      </c>
      <c r="W391" s="2"/>
      <c r="X391" s="2"/>
      <c r="Y391" s="2"/>
      <c r="Z391" s="2"/>
      <c r="AA391" s="2"/>
      <c r="AB391" s="2" t="s">
        <v>2325</v>
      </c>
      <c r="AC391" s="2" t="n">
        <v>83</v>
      </c>
      <c r="AD391" s="2"/>
      <c r="AE391" s="2"/>
      <c r="AF391" s="2" t="s">
        <v>2326</v>
      </c>
      <c r="AG391" s="2" t="n">
        <v>101</v>
      </c>
    </row>
    <row r="392" customFormat="false" ht="15" hidden="false" customHeight="false" outlineLevel="0" collapsed="false">
      <c r="A392" s="2" t="s">
        <v>2327</v>
      </c>
      <c r="B392" s="2" t="s">
        <v>31</v>
      </c>
      <c r="C392" s="2" t="s">
        <v>65</v>
      </c>
      <c r="D392" s="2" t="s">
        <v>2328</v>
      </c>
      <c r="E392" s="2" t="s">
        <v>67</v>
      </c>
      <c r="F392" s="2" t="s">
        <v>2017</v>
      </c>
      <c r="G392" s="2"/>
      <c r="H392" s="2" t="n">
        <v>39.7227012789116</v>
      </c>
      <c r="I392" s="2" t="n">
        <v>-105.000182653061</v>
      </c>
      <c r="J392" s="2" t="s">
        <v>35</v>
      </c>
      <c r="K392" s="2" t="s">
        <v>168</v>
      </c>
      <c r="L392" s="2"/>
      <c r="M392" s="2" t="n">
        <v>1965</v>
      </c>
      <c r="N392" s="2" t="n">
        <v>1967</v>
      </c>
      <c r="O392" s="2" t="s">
        <v>1134</v>
      </c>
      <c r="P392" s="2" t="n">
        <v>2</v>
      </c>
      <c r="Q392" s="2" t="n">
        <v>2</v>
      </c>
      <c r="R392" s="2" t="n">
        <v>1</v>
      </c>
      <c r="S392" s="2" t="n">
        <v>1952</v>
      </c>
      <c r="T392" s="2" t="s">
        <v>2329</v>
      </c>
      <c r="U392" s="2" t="s">
        <v>2330</v>
      </c>
      <c r="V392" s="2" t="s">
        <v>73</v>
      </c>
      <c r="W392" s="2"/>
      <c r="X392" s="2"/>
      <c r="Y392" s="2"/>
      <c r="Z392" s="2"/>
      <c r="AA392" s="2"/>
      <c r="AB392" s="2" t="s">
        <v>2331</v>
      </c>
      <c r="AC392" s="2" t="n">
        <v>174</v>
      </c>
      <c r="AD392" s="2" t="s">
        <v>2035</v>
      </c>
      <c r="AE392" s="2" t="n">
        <v>229</v>
      </c>
      <c r="AF392" s="2" t="s">
        <v>2332</v>
      </c>
      <c r="AG392" s="2" t="n">
        <v>65</v>
      </c>
    </row>
    <row r="393" customFormat="false" ht="15" hidden="false" customHeight="false" outlineLevel="0" collapsed="false">
      <c r="A393" s="2" t="s">
        <v>2333</v>
      </c>
      <c r="B393" s="2" t="s">
        <v>31</v>
      </c>
      <c r="C393" s="2" t="s">
        <v>65</v>
      </c>
      <c r="D393" s="2" t="s">
        <v>2334</v>
      </c>
      <c r="E393" s="2" t="s">
        <v>67</v>
      </c>
      <c r="F393" s="2" t="s">
        <v>2017</v>
      </c>
      <c r="G393" s="2"/>
      <c r="H393" s="2" t="n">
        <v>39.7241352585221</v>
      </c>
      <c r="I393" s="2" t="n">
        <v>-104.985793668957</v>
      </c>
      <c r="J393" s="2" t="s">
        <v>35</v>
      </c>
      <c r="K393" s="2" t="s">
        <v>79</v>
      </c>
      <c r="L393" s="2"/>
      <c r="M393" s="2" t="n">
        <v>1965</v>
      </c>
      <c r="N393" s="2" t="n">
        <v>1986</v>
      </c>
      <c r="O393" s="2" t="s">
        <v>2093</v>
      </c>
      <c r="P393" s="2" t="n">
        <v>3</v>
      </c>
      <c r="Q393" s="2" t="n">
        <v>3</v>
      </c>
      <c r="R393" s="2" t="n">
        <v>2</v>
      </c>
      <c r="S393" s="2" t="n">
        <v>1961</v>
      </c>
      <c r="T393" s="2" t="s">
        <v>2335</v>
      </c>
      <c r="U393" s="2" t="s">
        <v>2336</v>
      </c>
      <c r="V393" s="2" t="s">
        <v>73</v>
      </c>
      <c r="W393" s="2"/>
      <c r="X393" s="2"/>
      <c r="Y393" s="2"/>
      <c r="Z393" s="2"/>
      <c r="AA393" s="2"/>
      <c r="AB393" s="2" t="s">
        <v>2337</v>
      </c>
      <c r="AC393" s="2" t="n">
        <v>154</v>
      </c>
      <c r="AD393" s="2"/>
      <c r="AE393" s="2"/>
      <c r="AF393" s="2" t="s">
        <v>2338</v>
      </c>
      <c r="AG393" s="2" t="n">
        <v>125</v>
      </c>
    </row>
    <row r="394" customFormat="false" ht="15" hidden="false" customHeight="false" outlineLevel="0" collapsed="false">
      <c r="A394" s="2" t="s">
        <v>2339</v>
      </c>
      <c r="B394" s="2" t="s">
        <v>31</v>
      </c>
      <c r="C394" s="2" t="s">
        <v>65</v>
      </c>
      <c r="D394" s="2" t="s">
        <v>2340</v>
      </c>
      <c r="E394" s="2" t="s">
        <v>67</v>
      </c>
      <c r="F394" s="2" t="s">
        <v>2017</v>
      </c>
      <c r="G394" s="2"/>
      <c r="H394" s="2" t="n">
        <v>39.7526733408538</v>
      </c>
      <c r="I394" s="2" t="n">
        <v>-104.991197781044</v>
      </c>
      <c r="J394" s="2" t="s">
        <v>35</v>
      </c>
      <c r="K394" s="2" t="s">
        <v>79</v>
      </c>
      <c r="L394" s="2" t="s">
        <v>2341</v>
      </c>
      <c r="M394" s="2" t="n">
        <v>1965</v>
      </c>
      <c r="N394" s="2" t="n">
        <v>1999</v>
      </c>
      <c r="O394" s="2" t="s">
        <v>2342</v>
      </c>
      <c r="P394" s="2" t="n">
        <v>16</v>
      </c>
      <c r="Q394" s="2" t="n">
        <v>10</v>
      </c>
      <c r="R394" s="2" t="n">
        <v>4</v>
      </c>
      <c r="S394" s="2" t="n">
        <v>1926</v>
      </c>
      <c r="T394" s="2" t="s">
        <v>2343</v>
      </c>
      <c r="U394" s="2" t="s">
        <v>2344</v>
      </c>
      <c r="V394" s="2" t="s">
        <v>73</v>
      </c>
      <c r="W394" s="2"/>
      <c r="X394" s="2"/>
      <c r="Y394" s="2"/>
      <c r="Z394" s="2"/>
      <c r="AA394" s="2"/>
      <c r="AB394" s="2" t="s">
        <v>2229</v>
      </c>
      <c r="AC394" s="2" t="n">
        <v>176</v>
      </c>
      <c r="AD394" s="2"/>
      <c r="AE394" s="2"/>
      <c r="AF394" s="2" t="s">
        <v>2345</v>
      </c>
      <c r="AG394" s="2" t="n">
        <v>71</v>
      </c>
    </row>
    <row r="395" customFormat="false" ht="15" hidden="false" customHeight="false" outlineLevel="0" collapsed="false">
      <c r="A395" s="2" t="s">
        <v>2346</v>
      </c>
      <c r="B395" s="2" t="s">
        <v>31</v>
      </c>
      <c r="C395" s="2" t="s">
        <v>65</v>
      </c>
      <c r="D395" s="2" t="s">
        <v>2347</v>
      </c>
      <c r="E395" s="2" t="s">
        <v>67</v>
      </c>
      <c r="F395" s="2" t="s">
        <v>2017</v>
      </c>
      <c r="G395" s="2"/>
      <c r="H395" s="2" t="n">
        <v>39.7235486128174</v>
      </c>
      <c r="I395" s="2" t="n">
        <v>-104.990844641572</v>
      </c>
      <c r="J395" s="2" t="s">
        <v>35</v>
      </c>
      <c r="K395" s="2" t="s">
        <v>79</v>
      </c>
      <c r="L395" s="2"/>
      <c r="M395" s="2" t="n">
        <v>1965</v>
      </c>
      <c r="N395" s="2" t="n">
        <v>1965</v>
      </c>
      <c r="O395" s="2" t="s">
        <v>1134</v>
      </c>
      <c r="P395" s="2" t="n">
        <v>1</v>
      </c>
      <c r="Q395" s="2" t="n">
        <v>1</v>
      </c>
      <c r="R395" s="2" t="n">
        <v>1</v>
      </c>
      <c r="S395" s="2"/>
      <c r="T395" s="2" t="s">
        <v>2348</v>
      </c>
      <c r="U395" s="2" t="s">
        <v>2349</v>
      </c>
      <c r="V395" s="2" t="s">
        <v>73</v>
      </c>
      <c r="W395" s="2"/>
      <c r="X395" s="2"/>
      <c r="Y395" s="2"/>
      <c r="Z395" s="2"/>
      <c r="AA395" s="2"/>
      <c r="AB395" s="2" t="s">
        <v>2350</v>
      </c>
      <c r="AC395" s="2" t="n">
        <v>119</v>
      </c>
      <c r="AD395" s="2"/>
      <c r="AE395" s="2"/>
      <c r="AF395" s="2" t="s">
        <v>2351</v>
      </c>
      <c r="AG395" s="2" t="n">
        <v>127</v>
      </c>
    </row>
    <row r="396" customFormat="false" ht="15" hidden="false" customHeight="false" outlineLevel="0" collapsed="false">
      <c r="A396" s="2" t="s">
        <v>2352</v>
      </c>
      <c r="B396" s="2" t="s">
        <v>31</v>
      </c>
      <c r="C396" s="2" t="s">
        <v>65</v>
      </c>
      <c r="D396" s="2" t="s">
        <v>2353</v>
      </c>
      <c r="E396" s="2" t="s">
        <v>67</v>
      </c>
      <c r="F396" s="2" t="s">
        <v>2017</v>
      </c>
      <c r="G396" s="2"/>
      <c r="H396" s="2" t="n">
        <v>39.7225340439053</v>
      </c>
      <c r="I396" s="2" t="n">
        <v>-104.993050457511</v>
      </c>
      <c r="J396" s="2" t="s">
        <v>35</v>
      </c>
      <c r="K396" s="2" t="s">
        <v>244</v>
      </c>
      <c r="L396" s="2" t="s">
        <v>502</v>
      </c>
      <c r="M396" s="2" t="n">
        <v>1965</v>
      </c>
      <c r="N396" s="2" t="n">
        <v>1993</v>
      </c>
      <c r="O396" s="2" t="s">
        <v>2354</v>
      </c>
      <c r="P396" s="2" t="n">
        <v>15</v>
      </c>
      <c r="Q396" s="2" t="n">
        <v>3</v>
      </c>
      <c r="R396" s="2" t="n">
        <v>2</v>
      </c>
      <c r="S396" s="2" t="n">
        <v>1935</v>
      </c>
      <c r="T396" s="2" t="s">
        <v>2355</v>
      </c>
      <c r="U396" s="2" t="s">
        <v>2356</v>
      </c>
      <c r="V396" s="2" t="s">
        <v>73</v>
      </c>
      <c r="W396" s="2"/>
      <c r="X396" s="2"/>
      <c r="Y396" s="2"/>
      <c r="Z396" s="2"/>
      <c r="AA396" s="2"/>
      <c r="AB396" s="2" t="s">
        <v>2350</v>
      </c>
      <c r="AC396" s="2" t="n">
        <v>124</v>
      </c>
      <c r="AD396" s="2"/>
      <c r="AE396" s="2"/>
      <c r="AF396" s="2" t="s">
        <v>2357</v>
      </c>
      <c r="AG396" s="2" t="n">
        <v>118</v>
      </c>
    </row>
    <row r="397" customFormat="false" ht="15" hidden="false" customHeight="false" outlineLevel="0" collapsed="false">
      <c r="A397" s="2" t="s">
        <v>2358</v>
      </c>
      <c r="B397" s="2" t="s">
        <v>31</v>
      </c>
      <c r="C397" s="2" t="s">
        <v>65</v>
      </c>
      <c r="D397" s="2" t="s">
        <v>2359</v>
      </c>
      <c r="E397" s="2" t="s">
        <v>67</v>
      </c>
      <c r="F397" s="2" t="s">
        <v>2017</v>
      </c>
      <c r="G397" s="2" t="s">
        <v>2360</v>
      </c>
      <c r="H397" s="2" t="n">
        <v>39.7424787618791</v>
      </c>
      <c r="I397" s="2" t="n">
        <v>-105.003011486524</v>
      </c>
      <c r="J397" s="2" t="s">
        <v>35</v>
      </c>
      <c r="K397" s="2" t="s">
        <v>168</v>
      </c>
      <c r="L397" s="2"/>
      <c r="M397" s="2" t="n">
        <v>1965</v>
      </c>
      <c r="N397" s="2" t="n">
        <v>1971</v>
      </c>
      <c r="O397" s="2" t="s">
        <v>1134</v>
      </c>
      <c r="P397" s="2" t="n">
        <v>3</v>
      </c>
      <c r="Q397" s="2" t="n">
        <v>2</v>
      </c>
      <c r="R397" s="2" t="n">
        <v>1</v>
      </c>
      <c r="S397" s="2" t="n">
        <v>1962</v>
      </c>
      <c r="T397" s="2" t="s">
        <v>2361</v>
      </c>
      <c r="U397" s="2" t="s">
        <v>2362</v>
      </c>
      <c r="V397" s="2" t="s">
        <v>73</v>
      </c>
      <c r="W397" s="2"/>
      <c r="X397" s="2"/>
      <c r="Y397" s="2"/>
      <c r="Z397" s="2"/>
      <c r="AA397" s="2"/>
      <c r="AB397" s="2" t="s">
        <v>2363</v>
      </c>
      <c r="AC397" s="2" t="n">
        <v>195</v>
      </c>
      <c r="AD397" s="2"/>
      <c r="AE397" s="2"/>
      <c r="AF397" s="2" t="s">
        <v>2364</v>
      </c>
      <c r="AG397" s="2" t="n">
        <v>121</v>
      </c>
    </row>
    <row r="398" customFormat="false" ht="15" hidden="false" customHeight="false" outlineLevel="0" collapsed="false">
      <c r="A398" s="2" t="s">
        <v>2365</v>
      </c>
      <c r="B398" s="2" t="s">
        <v>31</v>
      </c>
      <c r="C398" s="2" t="s">
        <v>65</v>
      </c>
      <c r="D398" s="2" t="s">
        <v>2366</v>
      </c>
      <c r="E398" s="2" t="s">
        <v>67</v>
      </c>
      <c r="F398" s="2" t="s">
        <v>2017</v>
      </c>
      <c r="G398" s="2"/>
      <c r="H398" s="2" t="n">
        <v>39.7558506309845</v>
      </c>
      <c r="I398" s="2" t="n">
        <v>-104.989030414704</v>
      </c>
      <c r="J398" s="2" t="s">
        <v>35</v>
      </c>
      <c r="K398" s="2" t="s">
        <v>79</v>
      </c>
      <c r="L398" s="2"/>
      <c r="M398" s="2" t="n">
        <v>1965</v>
      </c>
      <c r="N398" s="2" t="n">
        <v>1974</v>
      </c>
      <c r="O398" s="2" t="s">
        <v>1134</v>
      </c>
      <c r="P398" s="2" t="n">
        <v>4</v>
      </c>
      <c r="Q398" s="2" t="n">
        <v>2</v>
      </c>
      <c r="R398" s="2" t="n">
        <v>1</v>
      </c>
      <c r="S398" s="2" t="n">
        <v>1866</v>
      </c>
      <c r="T398" s="2" t="s">
        <v>2367</v>
      </c>
      <c r="U398" s="2" t="s">
        <v>2368</v>
      </c>
      <c r="V398" s="2" t="s">
        <v>73</v>
      </c>
      <c r="W398" s="2"/>
      <c r="X398" s="2"/>
      <c r="Y398" s="2"/>
      <c r="Z398" s="2"/>
      <c r="AA398" s="2"/>
      <c r="AB398" s="2" t="s">
        <v>2234</v>
      </c>
      <c r="AC398" s="2" t="n">
        <v>103</v>
      </c>
      <c r="AD398" s="2"/>
      <c r="AE398" s="2"/>
      <c r="AF398" s="2" t="s">
        <v>2318</v>
      </c>
      <c r="AG398" s="2" t="n">
        <v>89</v>
      </c>
    </row>
    <row r="399" customFormat="false" ht="15" hidden="false" customHeight="false" outlineLevel="0" collapsed="false">
      <c r="A399" s="2" t="s">
        <v>2369</v>
      </c>
      <c r="B399" s="2" t="s">
        <v>31</v>
      </c>
      <c r="C399" s="2" t="s">
        <v>65</v>
      </c>
      <c r="D399" s="2" t="s">
        <v>2370</v>
      </c>
      <c r="E399" s="2" t="s">
        <v>67</v>
      </c>
      <c r="F399" s="2" t="s">
        <v>2017</v>
      </c>
      <c r="G399" s="2"/>
      <c r="H399" s="2" t="n">
        <v>39.6997413993922</v>
      </c>
      <c r="I399" s="2" t="n">
        <v>-105.039081907534</v>
      </c>
      <c r="J399" s="2" t="s">
        <v>35</v>
      </c>
      <c r="K399" s="2" t="s">
        <v>168</v>
      </c>
      <c r="L399" s="2"/>
      <c r="M399" s="2" t="n">
        <v>1965</v>
      </c>
      <c r="N399" s="2" t="n">
        <v>1968</v>
      </c>
      <c r="O399" s="2" t="s">
        <v>119</v>
      </c>
      <c r="P399" s="2" t="n">
        <v>2</v>
      </c>
      <c r="Q399" s="2" t="n">
        <v>2</v>
      </c>
      <c r="R399" s="2" t="n">
        <v>1</v>
      </c>
      <c r="S399" s="2" t="n">
        <v>1942</v>
      </c>
      <c r="T399" s="2" t="s">
        <v>2371</v>
      </c>
      <c r="U399" s="2" t="s">
        <v>2372</v>
      </c>
      <c r="V399" s="2" t="s">
        <v>73</v>
      </c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</row>
    <row r="400" customFormat="false" ht="15" hidden="false" customHeight="false" outlineLevel="0" collapsed="false">
      <c r="A400" s="2" t="s">
        <v>2373</v>
      </c>
      <c r="B400" s="2" t="s">
        <v>31</v>
      </c>
      <c r="C400" s="2" t="s">
        <v>65</v>
      </c>
      <c r="D400" s="2" t="s">
        <v>2374</v>
      </c>
      <c r="E400" s="2" t="s">
        <v>67</v>
      </c>
      <c r="F400" s="2" t="s">
        <v>2017</v>
      </c>
      <c r="G400" s="2"/>
      <c r="H400" s="2" t="n">
        <v>39.7077542828053</v>
      </c>
      <c r="I400" s="2" t="n">
        <v>-104.91994256907</v>
      </c>
      <c r="J400" s="2" t="s">
        <v>35</v>
      </c>
      <c r="K400" s="2" t="s">
        <v>79</v>
      </c>
      <c r="L400" s="2"/>
      <c r="M400" s="2" t="n">
        <v>1965</v>
      </c>
      <c r="N400" s="2" t="n">
        <v>1965</v>
      </c>
      <c r="O400" s="2" t="s">
        <v>1134</v>
      </c>
      <c r="P400" s="2" t="n">
        <v>1</v>
      </c>
      <c r="Q400" s="2" t="n">
        <v>1</v>
      </c>
      <c r="R400" s="2" t="n">
        <v>1</v>
      </c>
      <c r="S400" s="2"/>
      <c r="T400" s="2" t="s">
        <v>2375</v>
      </c>
      <c r="U400" s="2" t="s">
        <v>2376</v>
      </c>
      <c r="V400" s="2" t="s">
        <v>73</v>
      </c>
      <c r="W400" s="2"/>
      <c r="X400" s="2"/>
      <c r="Y400" s="2"/>
      <c r="Z400" s="2"/>
      <c r="AA400" s="2"/>
      <c r="AB400" s="2"/>
      <c r="AC400" s="2"/>
      <c r="AD400" s="2"/>
      <c r="AE400" s="2"/>
      <c r="AF400" s="2" t="s">
        <v>2377</v>
      </c>
      <c r="AG400" s="2" t="n">
        <v>116</v>
      </c>
    </row>
    <row r="401" customFormat="false" ht="15" hidden="false" customHeight="false" outlineLevel="0" collapsed="false">
      <c r="A401" s="2" t="s">
        <v>2378</v>
      </c>
      <c r="B401" s="2" t="s">
        <v>31</v>
      </c>
      <c r="C401" s="2" t="s">
        <v>65</v>
      </c>
      <c r="D401" s="2" t="s">
        <v>2379</v>
      </c>
      <c r="E401" s="2" t="s">
        <v>67</v>
      </c>
      <c r="F401" s="2" t="s">
        <v>2017</v>
      </c>
      <c r="G401" s="2"/>
      <c r="H401" s="2" t="n">
        <v>39.67696948488</v>
      </c>
      <c r="I401" s="2" t="n">
        <v>-104.9922656596</v>
      </c>
      <c r="J401" s="2" t="s">
        <v>35</v>
      </c>
      <c r="K401" s="2" t="s">
        <v>69</v>
      </c>
      <c r="L401" s="2"/>
      <c r="M401" s="2" t="n">
        <v>1965</v>
      </c>
      <c r="N401" s="2" t="n">
        <v>1999</v>
      </c>
      <c r="O401" s="2" t="s">
        <v>2380</v>
      </c>
      <c r="P401" s="2" t="n">
        <v>12</v>
      </c>
      <c r="Q401" s="2" t="n">
        <v>5</v>
      </c>
      <c r="R401" s="2" t="n">
        <v>2</v>
      </c>
      <c r="S401" s="2" t="n">
        <v>1925</v>
      </c>
      <c r="T401" s="2" t="s">
        <v>2381</v>
      </c>
      <c r="U401" s="2" t="s">
        <v>2382</v>
      </c>
      <c r="V401" s="2" t="s">
        <v>73</v>
      </c>
      <c r="W401" s="2"/>
      <c r="X401" s="2"/>
      <c r="Y401" s="2"/>
      <c r="Z401" s="2"/>
      <c r="AA401" s="2"/>
      <c r="AB401" s="2" t="s">
        <v>2383</v>
      </c>
      <c r="AC401" s="2" t="n">
        <v>78</v>
      </c>
      <c r="AD401" s="2" t="s">
        <v>2384</v>
      </c>
      <c r="AE401" s="2" t="n">
        <v>158</v>
      </c>
      <c r="AF401" s="2" t="s">
        <v>2385</v>
      </c>
      <c r="AG401" s="2" t="n">
        <v>59</v>
      </c>
    </row>
    <row r="402" customFormat="false" ht="15" hidden="false" customHeight="false" outlineLevel="0" collapsed="false">
      <c r="A402" s="2" t="s">
        <v>2386</v>
      </c>
      <c r="B402" s="2" t="s">
        <v>31</v>
      </c>
      <c r="C402" s="2" t="s">
        <v>65</v>
      </c>
      <c r="D402" s="2" t="s">
        <v>2387</v>
      </c>
      <c r="E402" s="2" t="s">
        <v>67</v>
      </c>
      <c r="F402" s="2" t="s">
        <v>2017</v>
      </c>
      <c r="G402" s="2"/>
      <c r="H402" s="2" t="n">
        <v>39.757953746195</v>
      </c>
      <c r="I402" s="2" t="n">
        <v>-104.986110064274</v>
      </c>
      <c r="J402" s="2" t="s">
        <v>35</v>
      </c>
      <c r="K402" s="2" t="s">
        <v>79</v>
      </c>
      <c r="L402" s="2" t="s">
        <v>853</v>
      </c>
      <c r="M402" s="2" t="n">
        <v>1965</v>
      </c>
      <c r="N402" s="2" t="n">
        <v>1968</v>
      </c>
      <c r="O402" s="2" t="s">
        <v>2388</v>
      </c>
      <c r="P402" s="2" t="n">
        <v>2</v>
      </c>
      <c r="Q402" s="2" t="n">
        <v>2</v>
      </c>
      <c r="R402" s="2" t="n">
        <v>2</v>
      </c>
      <c r="S402" s="2" t="n">
        <v>1947</v>
      </c>
      <c r="T402" s="2" t="s">
        <v>2389</v>
      </c>
      <c r="U402" s="2" t="s">
        <v>2390</v>
      </c>
      <c r="V402" s="2" t="s">
        <v>73</v>
      </c>
      <c r="W402" s="2"/>
      <c r="X402" s="2"/>
      <c r="Y402" s="2"/>
      <c r="Z402" s="2"/>
      <c r="AA402" s="2"/>
      <c r="AB402" s="2" t="s">
        <v>2325</v>
      </c>
      <c r="AC402" s="2" t="n">
        <v>97</v>
      </c>
      <c r="AD402" s="2"/>
      <c r="AE402" s="2"/>
      <c r="AF402" s="2" t="s">
        <v>2326</v>
      </c>
      <c r="AG402" s="2" t="n">
        <v>109</v>
      </c>
    </row>
    <row r="403" customFormat="false" ht="15" hidden="false" customHeight="false" outlineLevel="0" collapsed="false">
      <c r="A403" s="2" t="s">
        <v>2391</v>
      </c>
      <c r="B403" s="2" t="s">
        <v>31</v>
      </c>
      <c r="C403" s="2" t="s">
        <v>65</v>
      </c>
      <c r="D403" s="2" t="s">
        <v>2392</v>
      </c>
      <c r="E403" s="2" t="s">
        <v>67</v>
      </c>
      <c r="F403" s="2" t="s">
        <v>2017</v>
      </c>
      <c r="G403" s="2"/>
      <c r="H403" s="2" t="n">
        <v>39.7549019073526</v>
      </c>
      <c r="I403" s="2" t="n">
        <v>-104.993552634681</v>
      </c>
      <c r="J403" s="2" t="s">
        <v>35</v>
      </c>
      <c r="K403" s="2" t="s">
        <v>79</v>
      </c>
      <c r="L403" s="2"/>
      <c r="M403" s="2" t="n">
        <v>1965</v>
      </c>
      <c r="N403" s="2" t="n">
        <v>1965</v>
      </c>
      <c r="O403" s="2" t="s">
        <v>1134</v>
      </c>
      <c r="P403" s="2" t="n">
        <v>1</v>
      </c>
      <c r="Q403" s="2" t="n">
        <v>1</v>
      </c>
      <c r="R403" s="2" t="n">
        <v>1</v>
      </c>
      <c r="S403" s="2"/>
      <c r="T403" s="2" t="s">
        <v>2393</v>
      </c>
      <c r="U403" s="2" t="s">
        <v>2394</v>
      </c>
      <c r="V403" s="2" t="s">
        <v>73</v>
      </c>
      <c r="W403" s="2"/>
      <c r="X403" s="2"/>
      <c r="Y403" s="2"/>
      <c r="Z403" s="2"/>
      <c r="AA403" s="2"/>
      <c r="AB403" s="2" t="s">
        <v>2395</v>
      </c>
      <c r="AC403" s="2" t="n">
        <v>150</v>
      </c>
      <c r="AD403" s="2"/>
      <c r="AE403" s="2"/>
      <c r="AF403" s="2" t="s">
        <v>2396</v>
      </c>
      <c r="AG403" s="2" t="n">
        <v>44</v>
      </c>
    </row>
    <row r="404" customFormat="false" ht="15" hidden="false" customHeight="false" outlineLevel="0" collapsed="false">
      <c r="A404" s="2" t="s">
        <v>2397</v>
      </c>
      <c r="B404" s="2" t="s">
        <v>31</v>
      </c>
      <c r="C404" s="2" t="s">
        <v>65</v>
      </c>
      <c r="D404" s="2" t="s">
        <v>2398</v>
      </c>
      <c r="E404" s="2" t="s">
        <v>67</v>
      </c>
      <c r="F404" s="2" t="s">
        <v>2017</v>
      </c>
      <c r="G404" s="2"/>
      <c r="H404" s="2" t="n">
        <v>39.732098</v>
      </c>
      <c r="I404" s="2" t="n">
        <v>-105.002292713425</v>
      </c>
      <c r="J404" s="2" t="s">
        <v>35</v>
      </c>
      <c r="K404" s="2" t="s">
        <v>168</v>
      </c>
      <c r="L404" s="2"/>
      <c r="M404" s="2" t="n">
        <v>1965</v>
      </c>
      <c r="N404" s="2" t="n">
        <v>1965</v>
      </c>
      <c r="O404" s="2" t="s">
        <v>1134</v>
      </c>
      <c r="P404" s="2" t="n">
        <v>1</v>
      </c>
      <c r="Q404" s="2" t="n">
        <v>1</v>
      </c>
      <c r="R404" s="2" t="n">
        <v>1</v>
      </c>
      <c r="S404" s="2"/>
      <c r="T404" s="2" t="s">
        <v>2399</v>
      </c>
      <c r="U404" s="2" t="s">
        <v>2400</v>
      </c>
      <c r="V404" s="2" t="s">
        <v>73</v>
      </c>
      <c r="W404" s="2"/>
      <c r="X404" s="2"/>
      <c r="Y404" s="2"/>
      <c r="Z404" s="2"/>
      <c r="AA404" s="2"/>
      <c r="AB404" s="2" t="s">
        <v>2109</v>
      </c>
      <c r="AC404" s="2" t="n">
        <v>153</v>
      </c>
      <c r="AD404" s="2"/>
      <c r="AE404" s="2"/>
      <c r="AF404" s="2" t="s">
        <v>2401</v>
      </c>
      <c r="AG404" s="2" t="n">
        <v>59</v>
      </c>
    </row>
    <row r="405" customFormat="false" ht="15" hidden="false" customHeight="false" outlineLevel="0" collapsed="false">
      <c r="A405" s="2" t="s">
        <v>2402</v>
      </c>
      <c r="B405" s="2" t="s">
        <v>31</v>
      </c>
      <c r="C405" s="2" t="s">
        <v>65</v>
      </c>
      <c r="D405" s="2" t="s">
        <v>2403</v>
      </c>
      <c r="E405" s="2" t="s">
        <v>67</v>
      </c>
      <c r="F405" s="2" t="s">
        <v>2017</v>
      </c>
      <c r="G405" s="2"/>
      <c r="H405" s="2" t="n">
        <v>39.7497263268707</v>
      </c>
      <c r="I405" s="2" t="n">
        <v>-104.913986</v>
      </c>
      <c r="J405" s="2" t="s">
        <v>35</v>
      </c>
      <c r="K405" s="2" t="s">
        <v>79</v>
      </c>
      <c r="L405" s="2"/>
      <c r="M405" s="2" t="n">
        <v>1965</v>
      </c>
      <c r="N405" s="2" t="n">
        <v>1965</v>
      </c>
      <c r="O405" s="2" t="s">
        <v>1134</v>
      </c>
      <c r="P405" s="2" t="n">
        <v>1</v>
      </c>
      <c r="Q405" s="2" t="n">
        <v>1</v>
      </c>
      <c r="R405" s="2" t="n">
        <v>1</v>
      </c>
      <c r="S405" s="2"/>
      <c r="T405" s="2" t="s">
        <v>2404</v>
      </c>
      <c r="U405" s="2" t="s">
        <v>2405</v>
      </c>
      <c r="V405" s="2" t="s">
        <v>73</v>
      </c>
      <c r="W405" s="2"/>
      <c r="X405" s="2"/>
      <c r="Y405" s="2"/>
      <c r="Z405" s="2"/>
      <c r="AA405" s="2"/>
      <c r="AB405" s="2"/>
      <c r="AC405" s="2"/>
      <c r="AD405" s="2"/>
      <c r="AE405" s="2"/>
      <c r="AF405" s="2" t="s">
        <v>1224</v>
      </c>
      <c r="AG405" s="2" t="n">
        <v>96</v>
      </c>
    </row>
    <row r="406" customFormat="false" ht="15" hidden="false" customHeight="false" outlineLevel="0" collapsed="false">
      <c r="A406" s="2" t="s">
        <v>2406</v>
      </c>
      <c r="B406" s="2" t="s">
        <v>31</v>
      </c>
      <c r="C406" s="2" t="s">
        <v>65</v>
      </c>
      <c r="D406" s="2" t="s">
        <v>2407</v>
      </c>
      <c r="E406" s="2" t="s">
        <v>67</v>
      </c>
      <c r="F406" s="2" t="s">
        <v>2017</v>
      </c>
      <c r="G406" s="2"/>
      <c r="H406" s="2" t="n">
        <v>39.7429752308521</v>
      </c>
      <c r="I406" s="2" t="n">
        <v>-104.998159886098</v>
      </c>
      <c r="J406" s="2" t="s">
        <v>35</v>
      </c>
      <c r="K406" s="2" t="s">
        <v>168</v>
      </c>
      <c r="L406" s="2"/>
      <c r="M406" s="2" t="n">
        <v>1965</v>
      </c>
      <c r="N406" s="2" t="n">
        <v>1979</v>
      </c>
      <c r="O406" s="2" t="s">
        <v>1134</v>
      </c>
      <c r="P406" s="2" t="n">
        <v>2</v>
      </c>
      <c r="Q406" s="2" t="n">
        <v>2</v>
      </c>
      <c r="R406" s="2" t="n">
        <v>1</v>
      </c>
      <c r="S406" s="2" t="n">
        <v>1964</v>
      </c>
      <c r="T406" s="2" t="s">
        <v>2408</v>
      </c>
      <c r="U406" s="2" t="s">
        <v>2409</v>
      </c>
      <c r="V406" s="2" t="s">
        <v>73</v>
      </c>
      <c r="W406" s="2"/>
      <c r="X406" s="2"/>
      <c r="Y406" s="2"/>
      <c r="Z406" s="2"/>
      <c r="AA406" s="2"/>
      <c r="AB406" s="2"/>
      <c r="AC406" s="2"/>
      <c r="AD406" s="2"/>
      <c r="AE406" s="2"/>
      <c r="AF406" s="2" t="s">
        <v>2410</v>
      </c>
      <c r="AG406" s="2" t="n">
        <v>234</v>
      </c>
    </row>
    <row r="407" customFormat="false" ht="15" hidden="false" customHeight="false" outlineLevel="0" collapsed="false">
      <c r="A407" s="2" t="s">
        <v>2411</v>
      </c>
      <c r="B407" s="2" t="s">
        <v>31</v>
      </c>
      <c r="C407" s="2" t="s">
        <v>65</v>
      </c>
      <c r="D407" s="2" t="s">
        <v>2412</v>
      </c>
      <c r="E407" s="2" t="s">
        <v>67</v>
      </c>
      <c r="F407" s="2" t="s">
        <v>2017</v>
      </c>
      <c r="G407" s="2"/>
      <c r="H407" s="2" t="n">
        <v>39.7433315247242</v>
      </c>
      <c r="I407" s="2" t="n">
        <v>-104.991101815886</v>
      </c>
      <c r="J407" s="2" t="s">
        <v>35</v>
      </c>
      <c r="K407" s="2" t="s">
        <v>168</v>
      </c>
      <c r="L407" s="2"/>
      <c r="M407" s="2" t="n">
        <v>1965</v>
      </c>
      <c r="N407" s="2" t="n">
        <v>1979</v>
      </c>
      <c r="O407" s="2" t="s">
        <v>1134</v>
      </c>
      <c r="P407" s="2" t="n">
        <v>4</v>
      </c>
      <c r="Q407" s="2" t="n">
        <v>2</v>
      </c>
      <c r="R407" s="2" t="n">
        <v>1</v>
      </c>
      <c r="S407" s="2" t="n">
        <v>1929</v>
      </c>
      <c r="T407" s="2" t="s">
        <v>2413</v>
      </c>
      <c r="U407" s="2" t="s">
        <v>2414</v>
      </c>
      <c r="V407" s="2" t="s">
        <v>73</v>
      </c>
      <c r="W407" s="2"/>
      <c r="X407" s="2"/>
      <c r="Y407" s="2"/>
      <c r="Z407" s="2"/>
      <c r="AA407" s="2"/>
      <c r="AB407" s="2" t="s">
        <v>2415</v>
      </c>
      <c r="AC407" s="2" t="n">
        <v>133</v>
      </c>
      <c r="AD407" s="2"/>
      <c r="AE407" s="2"/>
      <c r="AF407" s="2" t="s">
        <v>2416</v>
      </c>
      <c r="AG407" s="2" t="n">
        <v>71</v>
      </c>
    </row>
    <row r="408" customFormat="false" ht="15" hidden="false" customHeight="false" outlineLevel="0" collapsed="false">
      <c r="A408" s="2" t="s">
        <v>2417</v>
      </c>
      <c r="B408" s="2" t="s">
        <v>31</v>
      </c>
      <c r="C408" s="2" t="s">
        <v>65</v>
      </c>
      <c r="D408" s="2" t="s">
        <v>2418</v>
      </c>
      <c r="E408" s="2" t="s">
        <v>67</v>
      </c>
      <c r="F408" s="2" t="s">
        <v>2017</v>
      </c>
      <c r="G408" s="2"/>
      <c r="H408" s="2" t="n">
        <v>39.7590995122283</v>
      </c>
      <c r="I408" s="2" t="n">
        <v>-105.015835</v>
      </c>
      <c r="J408" s="2" t="s">
        <v>35</v>
      </c>
      <c r="K408" s="2" t="s">
        <v>667</v>
      </c>
      <c r="L408" s="2"/>
      <c r="M408" s="2" t="n">
        <v>1965</v>
      </c>
      <c r="N408" s="2" t="n">
        <v>1983</v>
      </c>
      <c r="O408" s="2" t="s">
        <v>2419</v>
      </c>
      <c r="P408" s="2" t="n">
        <v>10</v>
      </c>
      <c r="Q408" s="2" t="n">
        <v>4</v>
      </c>
      <c r="R408" s="2" t="n">
        <v>1</v>
      </c>
      <c r="S408" s="2" t="n">
        <v>1933</v>
      </c>
      <c r="T408" s="2" t="s">
        <v>2420</v>
      </c>
      <c r="U408" s="2" t="s">
        <v>2421</v>
      </c>
      <c r="V408" s="2" t="s">
        <v>73</v>
      </c>
      <c r="W408" s="2"/>
      <c r="X408" s="2"/>
      <c r="Y408" s="2"/>
      <c r="Z408" s="2"/>
      <c r="AA408" s="2"/>
      <c r="AB408" s="2" t="s">
        <v>2422</v>
      </c>
      <c r="AC408" s="2" t="n">
        <v>237</v>
      </c>
      <c r="AD408" s="2"/>
      <c r="AE408" s="2"/>
      <c r="AF408" s="2" t="s">
        <v>2423</v>
      </c>
      <c r="AG408" s="2" t="n">
        <v>101</v>
      </c>
    </row>
    <row r="409" customFormat="false" ht="15" hidden="false" customHeight="false" outlineLevel="0" collapsed="false">
      <c r="A409" s="2" t="s">
        <v>2424</v>
      </c>
      <c r="B409" s="2" t="s">
        <v>31</v>
      </c>
      <c r="C409" s="2" t="s">
        <v>65</v>
      </c>
      <c r="D409" s="2" t="s">
        <v>2425</v>
      </c>
      <c r="E409" s="2" t="s">
        <v>67</v>
      </c>
      <c r="F409" s="2" t="s">
        <v>2017</v>
      </c>
      <c r="G409" s="2"/>
      <c r="H409" s="2" t="n">
        <v>39.7597099948423</v>
      </c>
      <c r="I409" s="2" t="n">
        <v>-105.005051087278</v>
      </c>
      <c r="J409" s="2" t="s">
        <v>35</v>
      </c>
      <c r="K409" s="2" t="s">
        <v>168</v>
      </c>
      <c r="L409" s="2"/>
      <c r="M409" s="2" t="n">
        <v>1965</v>
      </c>
      <c r="N409" s="2" t="n">
        <v>1982</v>
      </c>
      <c r="O409" s="2" t="s">
        <v>1134</v>
      </c>
      <c r="P409" s="2" t="n">
        <v>7</v>
      </c>
      <c r="Q409" s="2" t="n">
        <v>1</v>
      </c>
      <c r="R409" s="2" t="n">
        <v>1</v>
      </c>
      <c r="S409" s="2" t="n">
        <v>1924</v>
      </c>
      <c r="T409" s="2" t="s">
        <v>2426</v>
      </c>
      <c r="U409" s="2" t="s">
        <v>2427</v>
      </c>
      <c r="V409" s="2" t="s">
        <v>73</v>
      </c>
      <c r="W409" s="2"/>
      <c r="X409" s="2"/>
      <c r="Y409" s="2"/>
      <c r="Z409" s="2"/>
      <c r="AA409" s="2"/>
      <c r="AB409" s="2" t="s">
        <v>2428</v>
      </c>
      <c r="AC409" s="2" t="n">
        <v>208</v>
      </c>
      <c r="AD409" s="2" t="s">
        <v>2199</v>
      </c>
      <c r="AE409" s="2" t="n">
        <v>219</v>
      </c>
      <c r="AF409" s="2" t="s">
        <v>2089</v>
      </c>
      <c r="AG409" s="2" t="n">
        <v>229</v>
      </c>
    </row>
    <row r="410" customFormat="false" ht="15" hidden="false" customHeight="false" outlineLevel="0" collapsed="false">
      <c r="A410" s="2" t="s">
        <v>2429</v>
      </c>
      <c r="B410" s="2" t="s">
        <v>31</v>
      </c>
      <c r="C410" s="2" t="s">
        <v>65</v>
      </c>
      <c r="D410" s="2" t="s">
        <v>2430</v>
      </c>
      <c r="E410" s="2" t="s">
        <v>67</v>
      </c>
      <c r="F410" s="2" t="s">
        <v>2017</v>
      </c>
      <c r="G410" s="2"/>
      <c r="H410" s="2" t="n">
        <v>39.7919765465577</v>
      </c>
      <c r="I410" s="2" t="n">
        <v>-104.947578247054</v>
      </c>
      <c r="J410" s="2" t="s">
        <v>35</v>
      </c>
      <c r="K410" s="2" t="s">
        <v>79</v>
      </c>
      <c r="L410" s="2"/>
      <c r="M410" s="2" t="n">
        <v>1965</v>
      </c>
      <c r="N410" s="2" t="n">
        <v>1999</v>
      </c>
      <c r="O410" s="2" t="s">
        <v>2431</v>
      </c>
      <c r="P410" s="2" t="n">
        <v>13</v>
      </c>
      <c r="Q410" s="2" t="n">
        <v>4</v>
      </c>
      <c r="R410" s="2" t="n">
        <v>4</v>
      </c>
      <c r="S410" s="2" t="n">
        <v>1940</v>
      </c>
      <c r="T410" s="2" t="s">
        <v>2432</v>
      </c>
      <c r="U410" s="2" t="s">
        <v>2433</v>
      </c>
      <c r="V410" s="2" t="s">
        <v>73</v>
      </c>
      <c r="W410" s="2"/>
      <c r="X410" s="2"/>
      <c r="Y410" s="2"/>
      <c r="Z410" s="2"/>
      <c r="AA410" s="2"/>
      <c r="AB410" s="2"/>
      <c r="AC410" s="2"/>
      <c r="AD410" s="2"/>
      <c r="AE410" s="2"/>
      <c r="AF410" s="2" t="s">
        <v>2434</v>
      </c>
      <c r="AG410" s="2" t="n">
        <v>110</v>
      </c>
    </row>
    <row r="411" customFormat="false" ht="15" hidden="false" customHeight="false" outlineLevel="0" collapsed="false">
      <c r="A411" s="2" t="s">
        <v>2435</v>
      </c>
      <c r="B411" s="2" t="s">
        <v>31</v>
      </c>
      <c r="C411" s="2" t="s">
        <v>65</v>
      </c>
      <c r="D411" s="2" t="s">
        <v>2436</v>
      </c>
      <c r="E411" s="2" t="s">
        <v>67</v>
      </c>
      <c r="F411" s="2" t="s">
        <v>2017</v>
      </c>
      <c r="G411" s="2"/>
      <c r="H411" s="2" t="n">
        <v>39.680323</v>
      </c>
      <c r="I411" s="2" t="n">
        <v>-104.989958</v>
      </c>
      <c r="J411" s="2" t="s">
        <v>35</v>
      </c>
      <c r="K411" s="2" t="s">
        <v>69</v>
      </c>
      <c r="L411" s="2"/>
      <c r="M411" s="2" t="n">
        <v>1965</v>
      </c>
      <c r="N411" s="2" t="n">
        <v>1976</v>
      </c>
      <c r="O411" s="2" t="s">
        <v>2437</v>
      </c>
      <c r="P411" s="2" t="n">
        <v>4</v>
      </c>
      <c r="Q411" s="2" t="n">
        <v>3</v>
      </c>
      <c r="R411" s="2" t="n">
        <v>2</v>
      </c>
      <c r="S411" s="2" t="n">
        <v>1956</v>
      </c>
      <c r="T411" s="2" t="s">
        <v>2438</v>
      </c>
      <c r="U411" s="2" t="s">
        <v>2439</v>
      </c>
      <c r="V411" s="2" t="s">
        <v>73</v>
      </c>
      <c r="W411" s="2"/>
      <c r="X411" s="2"/>
      <c r="Y411" s="2"/>
      <c r="Z411" s="2"/>
      <c r="AA411" s="2"/>
      <c r="AB411" s="2"/>
      <c r="AC411" s="2"/>
      <c r="AD411" s="2" t="s">
        <v>2440</v>
      </c>
      <c r="AE411" s="2" t="n">
        <v>223</v>
      </c>
      <c r="AF411" s="2" t="s">
        <v>2441</v>
      </c>
      <c r="AG411" s="2" t="n">
        <v>100</v>
      </c>
    </row>
    <row r="412" customFormat="false" ht="15" hidden="false" customHeight="false" outlineLevel="0" collapsed="false">
      <c r="A412" s="2" t="s">
        <v>2442</v>
      </c>
      <c r="B412" s="2" t="s">
        <v>31</v>
      </c>
      <c r="C412" s="2" t="s">
        <v>65</v>
      </c>
      <c r="D412" s="2" t="s">
        <v>2443</v>
      </c>
      <c r="E412" s="2" t="s">
        <v>67</v>
      </c>
      <c r="F412" s="2" t="s">
        <v>2017</v>
      </c>
      <c r="G412" s="2"/>
      <c r="H412" s="2" t="n">
        <v>39.7368752619651</v>
      </c>
      <c r="I412" s="2" t="n">
        <v>-105.004045690252</v>
      </c>
      <c r="J412" s="2" t="s">
        <v>35</v>
      </c>
      <c r="K412" s="2" t="s">
        <v>777</v>
      </c>
      <c r="L412" s="2"/>
      <c r="M412" s="2" t="n">
        <v>1965</v>
      </c>
      <c r="N412" s="2" t="n">
        <v>1974</v>
      </c>
      <c r="O412" s="2" t="s">
        <v>2444</v>
      </c>
      <c r="P412" s="2" t="n">
        <v>4</v>
      </c>
      <c r="Q412" s="2" t="n">
        <v>2</v>
      </c>
      <c r="R412" s="2" t="n">
        <v>2</v>
      </c>
      <c r="S412" s="2" t="n">
        <v>1930</v>
      </c>
      <c r="T412" s="2" t="s">
        <v>2445</v>
      </c>
      <c r="U412" s="2" t="s">
        <v>2446</v>
      </c>
      <c r="V412" s="2" t="s">
        <v>73</v>
      </c>
      <c r="W412" s="2"/>
      <c r="X412" s="2"/>
      <c r="Y412" s="2"/>
      <c r="Z412" s="2"/>
      <c r="AA412" s="2"/>
      <c r="AB412" s="2" t="s">
        <v>2447</v>
      </c>
      <c r="AC412" s="2" t="n">
        <v>139</v>
      </c>
      <c r="AD412" s="2"/>
      <c r="AE412" s="2"/>
      <c r="AF412" s="2" t="s">
        <v>2448</v>
      </c>
      <c r="AG412" s="2" t="n">
        <v>48</v>
      </c>
    </row>
    <row r="413" customFormat="false" ht="15" hidden="false" customHeight="false" outlineLevel="0" collapsed="false">
      <c r="A413" s="2" t="s">
        <v>2449</v>
      </c>
      <c r="B413" s="2" t="s">
        <v>31</v>
      </c>
      <c r="C413" s="2" t="s">
        <v>65</v>
      </c>
      <c r="D413" s="2" t="s">
        <v>2450</v>
      </c>
      <c r="E413" s="2" t="s">
        <v>67</v>
      </c>
      <c r="F413" s="2" t="s">
        <v>2017</v>
      </c>
      <c r="G413" s="2"/>
      <c r="H413" s="2" t="n">
        <v>39.70577</v>
      </c>
      <c r="I413" s="2" t="n">
        <v>-105.00384</v>
      </c>
      <c r="J413" s="2" t="s">
        <v>35</v>
      </c>
      <c r="K413" s="2" t="s">
        <v>79</v>
      </c>
      <c r="L413" s="2"/>
      <c r="M413" s="2" t="n">
        <v>1965</v>
      </c>
      <c r="N413" s="2" t="n">
        <v>1965</v>
      </c>
      <c r="O413" s="2" t="s">
        <v>1134</v>
      </c>
      <c r="P413" s="2" t="n">
        <v>1</v>
      </c>
      <c r="Q413" s="2" t="n">
        <v>1</v>
      </c>
      <c r="R413" s="2" t="n">
        <v>1</v>
      </c>
      <c r="S413" s="2"/>
      <c r="T413" s="2" t="s">
        <v>2451</v>
      </c>
      <c r="U413" s="2" t="s">
        <v>2452</v>
      </c>
      <c r="V413" s="2" t="s">
        <v>73</v>
      </c>
      <c r="W413" s="2"/>
      <c r="X413" s="2"/>
      <c r="Y413" s="2"/>
      <c r="Z413" s="2"/>
      <c r="AA413" s="2"/>
      <c r="AB413" s="2"/>
      <c r="AC413" s="2"/>
      <c r="AD413" s="2"/>
      <c r="AE413" s="2"/>
      <c r="AF413" s="2" t="s">
        <v>2453</v>
      </c>
      <c r="AG413" s="2" t="n">
        <v>138</v>
      </c>
    </row>
    <row r="414" customFormat="false" ht="15" hidden="false" customHeight="false" outlineLevel="0" collapsed="false">
      <c r="A414" s="2" t="s">
        <v>2454</v>
      </c>
      <c r="B414" s="2" t="s">
        <v>31</v>
      </c>
      <c r="C414" s="2" t="s">
        <v>65</v>
      </c>
      <c r="D414" s="2" t="s">
        <v>2455</v>
      </c>
      <c r="E414" s="2" t="s">
        <v>67</v>
      </c>
      <c r="F414" s="2" t="s">
        <v>2017</v>
      </c>
      <c r="G414" s="2" t="s">
        <v>2456</v>
      </c>
      <c r="H414" s="2" t="n">
        <v>39.7575695040037</v>
      </c>
      <c r="I414" s="2" t="n">
        <v>-105.019323420978</v>
      </c>
      <c r="J414" s="2" t="s">
        <v>35</v>
      </c>
      <c r="K414" s="2" t="s">
        <v>385</v>
      </c>
      <c r="L414" s="2"/>
      <c r="M414" s="2" t="n">
        <v>1965</v>
      </c>
      <c r="N414" s="2" t="n">
        <v>1990</v>
      </c>
      <c r="O414" s="2" t="s">
        <v>2457</v>
      </c>
      <c r="P414" s="2" t="n">
        <v>13</v>
      </c>
      <c r="Q414" s="2" t="n">
        <v>5</v>
      </c>
      <c r="R414" s="2" t="n">
        <v>1</v>
      </c>
      <c r="S414" s="2" t="n">
        <v>1947</v>
      </c>
      <c r="T414" s="2" t="s">
        <v>2458</v>
      </c>
      <c r="U414" s="2" t="s">
        <v>2459</v>
      </c>
      <c r="V414" s="2" t="s">
        <v>73</v>
      </c>
      <c r="W414" s="2"/>
      <c r="X414" s="2"/>
      <c r="Y414" s="2"/>
      <c r="Z414" s="2"/>
      <c r="AA414" s="2"/>
      <c r="AB414" s="2"/>
      <c r="AC414" s="2"/>
      <c r="AD414" s="2"/>
      <c r="AE414" s="2"/>
      <c r="AF414" s="2" t="s">
        <v>2460</v>
      </c>
      <c r="AG414" s="2" t="n">
        <v>59</v>
      </c>
    </row>
    <row r="415" customFormat="false" ht="15" hidden="false" customHeight="false" outlineLevel="0" collapsed="false">
      <c r="A415" s="2" t="s">
        <v>2461</v>
      </c>
      <c r="B415" s="2" t="s">
        <v>31</v>
      </c>
      <c r="C415" s="2" t="s">
        <v>65</v>
      </c>
      <c r="D415" s="2" t="s">
        <v>2462</v>
      </c>
      <c r="E415" s="2" t="s">
        <v>67</v>
      </c>
      <c r="F415" s="2" t="s">
        <v>2017</v>
      </c>
      <c r="G415" s="2"/>
      <c r="H415" s="2" t="n">
        <v>39.7423985719783</v>
      </c>
      <c r="I415" s="2" t="n">
        <v>-104.92462</v>
      </c>
      <c r="J415" s="2" t="s">
        <v>35</v>
      </c>
      <c r="K415" s="2" t="s">
        <v>79</v>
      </c>
      <c r="L415" s="2"/>
      <c r="M415" s="2" t="n">
        <v>1965</v>
      </c>
      <c r="N415" s="2" t="n">
        <v>1965</v>
      </c>
      <c r="O415" s="2" t="s">
        <v>1134</v>
      </c>
      <c r="P415" s="2" t="n">
        <v>1</v>
      </c>
      <c r="Q415" s="2" t="n">
        <v>1</v>
      </c>
      <c r="R415" s="2" t="n">
        <v>1</v>
      </c>
      <c r="S415" s="2"/>
      <c r="T415" s="2" t="s">
        <v>2463</v>
      </c>
      <c r="U415" s="2" t="s">
        <v>2464</v>
      </c>
      <c r="V415" s="2" t="s">
        <v>73</v>
      </c>
      <c r="W415" s="2"/>
      <c r="X415" s="2"/>
      <c r="Y415" s="2"/>
      <c r="Z415" s="2"/>
      <c r="AA415" s="2"/>
      <c r="AB415" s="2"/>
      <c r="AC415" s="2"/>
      <c r="AD415" s="2"/>
      <c r="AE415" s="2"/>
      <c r="AF415" s="2" t="s">
        <v>2465</v>
      </c>
      <c r="AG415" s="2" t="n">
        <v>250</v>
      </c>
    </row>
    <row r="416" customFormat="false" ht="15" hidden="false" customHeight="false" outlineLevel="0" collapsed="false">
      <c r="A416" s="2" t="s">
        <v>2466</v>
      </c>
      <c r="B416" s="2" t="s">
        <v>31</v>
      </c>
      <c r="C416" s="2" t="s">
        <v>65</v>
      </c>
      <c r="D416" s="2" t="s">
        <v>2467</v>
      </c>
      <c r="E416" s="2" t="s">
        <v>67</v>
      </c>
      <c r="F416" s="2" t="s">
        <v>2017</v>
      </c>
      <c r="G416" s="2"/>
      <c r="H416" s="2" t="n">
        <v>39.7516155774899</v>
      </c>
      <c r="I416" s="2" t="n">
        <v>-104.992565622475</v>
      </c>
      <c r="J416" s="2" t="s">
        <v>35</v>
      </c>
      <c r="K416" s="2" t="s">
        <v>69</v>
      </c>
      <c r="L416" s="2" t="s">
        <v>502</v>
      </c>
      <c r="M416" s="2" t="n">
        <v>1965</v>
      </c>
      <c r="N416" s="2" t="n">
        <v>1970</v>
      </c>
      <c r="O416" s="2" t="s">
        <v>2468</v>
      </c>
      <c r="P416" s="2" t="n">
        <v>5</v>
      </c>
      <c r="Q416" s="2" t="n">
        <v>9</v>
      </c>
      <c r="R416" s="2" t="n">
        <v>6</v>
      </c>
      <c r="S416" s="2" t="n">
        <v>1908</v>
      </c>
      <c r="T416" s="2" t="s">
        <v>2469</v>
      </c>
      <c r="U416" s="2" t="s">
        <v>2470</v>
      </c>
      <c r="V416" s="2" t="s">
        <v>73</v>
      </c>
      <c r="W416" s="2"/>
      <c r="X416" s="2"/>
      <c r="Y416" s="2"/>
      <c r="Z416" s="2"/>
      <c r="AA416" s="2"/>
      <c r="AB416" s="2" t="s">
        <v>2471</v>
      </c>
      <c r="AC416" s="2" t="n">
        <v>159</v>
      </c>
      <c r="AD416" s="2"/>
      <c r="AE416" s="2"/>
      <c r="AF416" s="2" t="s">
        <v>2472</v>
      </c>
      <c r="AG416" s="2" t="n">
        <v>65</v>
      </c>
    </row>
    <row r="417" customFormat="false" ht="15" hidden="false" customHeight="false" outlineLevel="0" collapsed="false">
      <c r="A417" s="2" t="s">
        <v>2473</v>
      </c>
      <c r="B417" s="2" t="s">
        <v>31</v>
      </c>
      <c r="C417" s="2" t="s">
        <v>65</v>
      </c>
      <c r="D417" s="2" t="s">
        <v>2474</v>
      </c>
      <c r="E417" s="2" t="s">
        <v>67</v>
      </c>
      <c r="F417" s="2" t="s">
        <v>2017</v>
      </c>
      <c r="G417" s="2"/>
      <c r="H417" s="2" t="n">
        <v>39.7388130054893</v>
      </c>
      <c r="I417" s="2" t="n">
        <v>-104.987406532302</v>
      </c>
      <c r="J417" s="2" t="s">
        <v>35</v>
      </c>
      <c r="K417" s="2" t="s">
        <v>79</v>
      </c>
      <c r="L417" s="2"/>
      <c r="M417" s="2" t="n">
        <v>1965</v>
      </c>
      <c r="N417" s="2" t="n">
        <v>1979</v>
      </c>
      <c r="O417" s="2" t="s">
        <v>2388</v>
      </c>
      <c r="P417" s="2" t="n">
        <v>3</v>
      </c>
      <c r="Q417" s="2" t="n">
        <v>4</v>
      </c>
      <c r="R417" s="2" t="n">
        <v>3</v>
      </c>
      <c r="S417" s="2" t="n">
        <v>1921</v>
      </c>
      <c r="T417" s="2" t="s">
        <v>2475</v>
      </c>
      <c r="U417" s="2" t="s">
        <v>2476</v>
      </c>
      <c r="V417" s="2" t="s">
        <v>73</v>
      </c>
      <c r="W417" s="2"/>
      <c r="X417" s="2"/>
      <c r="Y417" s="2"/>
      <c r="Z417" s="2"/>
      <c r="AA417" s="2"/>
      <c r="AB417" s="2" t="s">
        <v>2186</v>
      </c>
      <c r="AC417" s="2" t="n">
        <v>122</v>
      </c>
      <c r="AD417" s="2"/>
      <c r="AE417" s="2"/>
      <c r="AF417" s="2" t="s">
        <v>2477</v>
      </c>
      <c r="AG417" s="2" t="n">
        <v>44</v>
      </c>
    </row>
    <row r="418" customFormat="false" ht="15" hidden="false" customHeight="false" outlineLevel="0" collapsed="false">
      <c r="A418" s="2" t="s">
        <v>2478</v>
      </c>
      <c r="B418" s="2" t="s">
        <v>31</v>
      </c>
      <c r="C418" s="2" t="s">
        <v>65</v>
      </c>
      <c r="D418" s="2" t="s">
        <v>2479</v>
      </c>
      <c r="E418" s="2" t="s">
        <v>67</v>
      </c>
      <c r="F418" s="2" t="s">
        <v>2017</v>
      </c>
      <c r="G418" s="2"/>
      <c r="H418" s="2" t="n">
        <v>39.7488941020163</v>
      </c>
      <c r="I418" s="2" t="n">
        <v>-104.996072414376</v>
      </c>
      <c r="J418" s="2" t="s">
        <v>35</v>
      </c>
      <c r="K418" s="2" t="s">
        <v>79</v>
      </c>
      <c r="L418" s="2"/>
      <c r="M418" s="2" t="n">
        <v>1965</v>
      </c>
      <c r="N418" s="2" t="n">
        <v>1970</v>
      </c>
      <c r="O418" s="2" t="s">
        <v>2480</v>
      </c>
      <c r="P418" s="2" t="n">
        <v>5</v>
      </c>
      <c r="Q418" s="2" t="n">
        <v>4</v>
      </c>
      <c r="R418" s="2" t="n">
        <v>2</v>
      </c>
      <c r="S418" s="2" t="n">
        <v>1899</v>
      </c>
      <c r="T418" s="2" t="s">
        <v>2481</v>
      </c>
      <c r="U418" s="2" t="s">
        <v>2482</v>
      </c>
      <c r="V418" s="2" t="s">
        <v>73</v>
      </c>
      <c r="W418" s="2"/>
      <c r="X418" s="2"/>
      <c r="Y418" s="2"/>
      <c r="Z418" s="2"/>
      <c r="AA418" s="2"/>
      <c r="AB418" s="2" t="s">
        <v>2483</v>
      </c>
      <c r="AC418" s="2" t="n">
        <v>101</v>
      </c>
      <c r="AD418" s="2" t="s">
        <v>2484</v>
      </c>
      <c r="AE418" s="2" t="n">
        <v>101</v>
      </c>
      <c r="AF418" s="2" t="s">
        <v>2485</v>
      </c>
      <c r="AG418" s="2" t="n">
        <v>48</v>
      </c>
    </row>
    <row r="419" customFormat="false" ht="15" hidden="false" customHeight="false" outlineLevel="0" collapsed="false">
      <c r="A419" s="2" t="s">
        <v>2486</v>
      </c>
      <c r="B419" s="2" t="s">
        <v>31</v>
      </c>
      <c r="C419" s="2" t="s">
        <v>65</v>
      </c>
      <c r="D419" s="2" t="s">
        <v>2487</v>
      </c>
      <c r="E419" s="2" t="s">
        <v>67</v>
      </c>
      <c r="F419" s="2" t="s">
        <v>2017</v>
      </c>
      <c r="G419" s="2" t="s">
        <v>2488</v>
      </c>
      <c r="H419" s="2" t="n">
        <v>39.7337243872827</v>
      </c>
      <c r="I419" s="2" t="n">
        <v>-104.992935237156</v>
      </c>
      <c r="J419" s="2" t="s">
        <v>35</v>
      </c>
      <c r="K419" s="2" t="s">
        <v>79</v>
      </c>
      <c r="L419" s="2"/>
      <c r="M419" s="2" t="n">
        <v>1965</v>
      </c>
      <c r="N419" s="2" t="n">
        <v>1982</v>
      </c>
      <c r="O419" s="2" t="s">
        <v>893</v>
      </c>
      <c r="P419" s="2" t="n">
        <v>4</v>
      </c>
      <c r="Q419" s="2" t="n">
        <v>3</v>
      </c>
      <c r="R419" s="2" t="n">
        <v>1</v>
      </c>
      <c r="S419" s="2" t="n">
        <v>1907</v>
      </c>
      <c r="T419" s="2" t="s">
        <v>2489</v>
      </c>
      <c r="U419" s="2" t="s">
        <v>2490</v>
      </c>
      <c r="V419" s="2" t="s">
        <v>73</v>
      </c>
      <c r="W419" s="2"/>
      <c r="X419" s="2"/>
      <c r="Y419" s="2"/>
      <c r="Z419" s="2"/>
      <c r="AA419" s="2"/>
      <c r="AB419" s="2" t="s">
        <v>2491</v>
      </c>
      <c r="AC419" s="2" t="n">
        <v>228</v>
      </c>
      <c r="AD419" s="2"/>
      <c r="AE419" s="2"/>
      <c r="AF419" s="2" t="s">
        <v>2492</v>
      </c>
      <c r="AG419" s="2" t="n">
        <v>233</v>
      </c>
    </row>
    <row r="420" customFormat="false" ht="15" hidden="false" customHeight="false" outlineLevel="0" collapsed="false">
      <c r="A420" s="2" t="s">
        <v>2493</v>
      </c>
      <c r="B420" s="2" t="s">
        <v>31</v>
      </c>
      <c r="C420" s="2" t="s">
        <v>65</v>
      </c>
      <c r="D420" s="2" t="s">
        <v>2494</v>
      </c>
      <c r="E420" s="2" t="s">
        <v>67</v>
      </c>
      <c r="F420" s="2" t="s">
        <v>2017</v>
      </c>
      <c r="G420" s="2"/>
      <c r="H420" s="2" t="n">
        <v>39.7302971581904</v>
      </c>
      <c r="I420" s="2" t="n">
        <v>-105.020616216246</v>
      </c>
      <c r="J420" s="2" t="s">
        <v>35</v>
      </c>
      <c r="K420" s="2" t="s">
        <v>79</v>
      </c>
      <c r="L420" s="2"/>
      <c r="M420" s="2" t="n">
        <v>1965</v>
      </c>
      <c r="N420" s="2" t="n">
        <v>1999</v>
      </c>
      <c r="O420" s="2" t="s">
        <v>637</v>
      </c>
      <c r="P420" s="2" t="n">
        <v>19</v>
      </c>
      <c r="Q420" s="2" t="n">
        <v>8</v>
      </c>
      <c r="R420" s="2" t="n">
        <v>1</v>
      </c>
      <c r="S420" s="2" t="n">
        <v>1930</v>
      </c>
      <c r="T420" s="2" t="s">
        <v>2495</v>
      </c>
      <c r="U420" s="2" t="s">
        <v>2496</v>
      </c>
      <c r="V420" s="2" t="s">
        <v>73</v>
      </c>
      <c r="W420" s="2"/>
      <c r="X420" s="2"/>
      <c r="Y420" s="2"/>
      <c r="Z420" s="2"/>
      <c r="AA420" s="2"/>
      <c r="AB420" s="2" t="s">
        <v>2050</v>
      </c>
      <c r="AC420" s="2" t="n">
        <v>164</v>
      </c>
      <c r="AD420" s="2"/>
      <c r="AE420" s="2"/>
      <c r="AF420" s="2" t="s">
        <v>2497</v>
      </c>
      <c r="AG420" s="2" t="n">
        <v>90</v>
      </c>
    </row>
    <row r="421" customFormat="false" ht="15" hidden="false" customHeight="false" outlineLevel="0" collapsed="false">
      <c r="A421" s="2" t="s">
        <v>2498</v>
      </c>
      <c r="B421" s="2" t="s">
        <v>31</v>
      </c>
      <c r="C421" s="2" t="s">
        <v>65</v>
      </c>
      <c r="D421" s="2" t="s">
        <v>2499</v>
      </c>
      <c r="E421" s="2" t="s">
        <v>67</v>
      </c>
      <c r="F421" s="2" t="s">
        <v>2017</v>
      </c>
      <c r="G421" s="2"/>
      <c r="H421" s="2" t="n">
        <v>39.7208084693878</v>
      </c>
      <c r="I421" s="2" t="n">
        <v>-105.001598571429</v>
      </c>
      <c r="J421" s="2" t="s">
        <v>35</v>
      </c>
      <c r="K421" s="2" t="s">
        <v>79</v>
      </c>
      <c r="L421" s="2"/>
      <c r="M421" s="2" t="n">
        <v>1965</v>
      </c>
      <c r="N421" s="2" t="n">
        <v>1965</v>
      </c>
      <c r="O421" s="2" t="s">
        <v>1134</v>
      </c>
      <c r="P421" s="2" t="n">
        <v>1</v>
      </c>
      <c r="Q421" s="2" t="n">
        <v>1</v>
      </c>
      <c r="R421" s="2" t="n">
        <v>1</v>
      </c>
      <c r="S421" s="2"/>
      <c r="T421" s="2" t="s">
        <v>2500</v>
      </c>
      <c r="U421" s="2" t="s">
        <v>2501</v>
      </c>
      <c r="V421" s="2" t="s">
        <v>73</v>
      </c>
      <c r="W421" s="2"/>
      <c r="X421" s="2"/>
      <c r="Y421" s="2"/>
      <c r="Z421" s="2"/>
      <c r="AA421" s="2"/>
      <c r="AB421" s="2"/>
      <c r="AC421" s="2"/>
      <c r="AD421" s="2"/>
      <c r="AE421" s="2"/>
      <c r="AF421" s="2" t="s">
        <v>2502</v>
      </c>
      <c r="AG421" s="2" t="n">
        <v>82</v>
      </c>
    </row>
    <row r="422" customFormat="false" ht="15" hidden="false" customHeight="false" outlineLevel="0" collapsed="false">
      <c r="A422" s="2" t="s">
        <v>2503</v>
      </c>
      <c r="B422" s="2" t="s">
        <v>31</v>
      </c>
      <c r="C422" s="2" t="s">
        <v>65</v>
      </c>
      <c r="D422" s="2" t="s">
        <v>2504</v>
      </c>
      <c r="E422" s="2" t="s">
        <v>67</v>
      </c>
      <c r="F422" s="2" t="s">
        <v>2017</v>
      </c>
      <c r="G422" s="2"/>
      <c r="H422" s="2" t="n">
        <v>39.7403392270112</v>
      </c>
      <c r="I422" s="2" t="n">
        <v>-105.036104817943</v>
      </c>
      <c r="J422" s="2" t="s">
        <v>35</v>
      </c>
      <c r="K422" s="2" t="s">
        <v>168</v>
      </c>
      <c r="L422" s="2"/>
      <c r="M422" s="2" t="n">
        <v>1965</v>
      </c>
      <c r="N422" s="2" t="n">
        <v>1965</v>
      </c>
      <c r="O422" s="2" t="s">
        <v>1134</v>
      </c>
      <c r="P422" s="2" t="n">
        <v>1</v>
      </c>
      <c r="Q422" s="2" t="n">
        <v>1</v>
      </c>
      <c r="R422" s="2" t="n">
        <v>1</v>
      </c>
      <c r="S422" s="2"/>
      <c r="T422" s="2" t="s">
        <v>2505</v>
      </c>
      <c r="U422" s="2" t="s">
        <v>2506</v>
      </c>
      <c r="V422" s="2" t="s">
        <v>73</v>
      </c>
      <c r="W422" s="2"/>
      <c r="X422" s="2"/>
      <c r="Y422" s="2"/>
      <c r="Z422" s="2"/>
      <c r="AA422" s="2"/>
      <c r="AB422" s="2" t="s">
        <v>2507</v>
      </c>
      <c r="AC422" s="2" t="n">
        <v>132</v>
      </c>
      <c r="AD422" s="2"/>
      <c r="AE422" s="2"/>
      <c r="AF422" s="2" t="s">
        <v>2508</v>
      </c>
      <c r="AG422" s="2" t="n">
        <v>85</v>
      </c>
    </row>
    <row r="423" customFormat="false" ht="15" hidden="false" customHeight="false" outlineLevel="0" collapsed="false">
      <c r="A423" s="2" t="s">
        <v>2509</v>
      </c>
      <c r="B423" s="2" t="s">
        <v>31</v>
      </c>
      <c r="C423" s="2" t="s">
        <v>65</v>
      </c>
      <c r="D423" s="2" t="s">
        <v>2510</v>
      </c>
      <c r="E423" s="2" t="s">
        <v>67</v>
      </c>
      <c r="F423" s="2" t="s">
        <v>2017</v>
      </c>
      <c r="G423" s="2"/>
      <c r="H423" s="2" t="n">
        <v>39.7216970571429</v>
      </c>
      <c r="I423" s="2" t="n">
        <v>-105.000182</v>
      </c>
      <c r="J423" s="2" t="s">
        <v>35</v>
      </c>
      <c r="K423" s="2" t="s">
        <v>79</v>
      </c>
      <c r="L423" s="2"/>
      <c r="M423" s="2" t="n">
        <v>1965</v>
      </c>
      <c r="N423" s="2" t="n">
        <v>1983</v>
      </c>
      <c r="O423" s="2" t="s">
        <v>586</v>
      </c>
      <c r="P423" s="2" t="n">
        <v>9</v>
      </c>
      <c r="Q423" s="2" t="n">
        <v>2</v>
      </c>
      <c r="R423" s="2" t="n">
        <v>1</v>
      </c>
      <c r="S423" s="2" t="n">
        <v>1934</v>
      </c>
      <c r="T423" s="2" t="s">
        <v>2511</v>
      </c>
      <c r="U423" s="2" t="s">
        <v>2512</v>
      </c>
      <c r="V423" s="2" t="s">
        <v>73</v>
      </c>
      <c r="W423" s="2"/>
      <c r="X423" s="2"/>
      <c r="Y423" s="2"/>
      <c r="Z423" s="2"/>
      <c r="AA423" s="2"/>
      <c r="AB423" s="2" t="s">
        <v>2513</v>
      </c>
      <c r="AC423" s="2" t="n">
        <v>130</v>
      </c>
      <c r="AD423" s="2"/>
      <c r="AE423" s="2"/>
      <c r="AF423" s="2" t="s">
        <v>2514</v>
      </c>
      <c r="AG423" s="2" t="n">
        <v>137</v>
      </c>
    </row>
    <row r="424" customFormat="false" ht="15" hidden="false" customHeight="false" outlineLevel="0" collapsed="false">
      <c r="A424" s="2" t="s">
        <v>2515</v>
      </c>
      <c r="B424" s="2" t="s">
        <v>31</v>
      </c>
      <c r="C424" s="2" t="s">
        <v>65</v>
      </c>
      <c r="D424" s="2" t="s">
        <v>2516</v>
      </c>
      <c r="E424" s="2" t="s">
        <v>67</v>
      </c>
      <c r="F424" s="2" t="s">
        <v>2017</v>
      </c>
      <c r="G424" s="2"/>
      <c r="H424" s="2" t="n">
        <v>39.7181942672364</v>
      </c>
      <c r="I424" s="2" t="n">
        <v>-104.992148509238</v>
      </c>
      <c r="J424" s="2" t="s">
        <v>35</v>
      </c>
      <c r="K424" s="2" t="s">
        <v>385</v>
      </c>
      <c r="L424" s="2"/>
      <c r="M424" s="2" t="n">
        <v>1965</v>
      </c>
      <c r="N424" s="2" t="n">
        <v>1999</v>
      </c>
      <c r="O424" s="2" t="s">
        <v>2517</v>
      </c>
      <c r="P424" s="2" t="n">
        <v>8</v>
      </c>
      <c r="Q424" s="2" t="n">
        <v>2</v>
      </c>
      <c r="R424" s="2" t="n">
        <v>2</v>
      </c>
      <c r="S424" s="2" t="n">
        <v>1947</v>
      </c>
      <c r="T424" s="2" t="s">
        <v>2518</v>
      </c>
      <c r="U424" s="2" t="s">
        <v>2519</v>
      </c>
      <c r="V424" s="2" t="s">
        <v>73</v>
      </c>
      <c r="W424" s="2"/>
      <c r="X424" s="2"/>
      <c r="Y424" s="2"/>
      <c r="Z424" s="2"/>
      <c r="AA424" s="2"/>
      <c r="AB424" s="2"/>
      <c r="AC424" s="2"/>
      <c r="AD424" s="2"/>
      <c r="AE424" s="2"/>
      <c r="AF424" s="2" t="s">
        <v>2520</v>
      </c>
      <c r="AG424" s="2" t="n">
        <v>188</v>
      </c>
    </row>
    <row r="425" customFormat="false" ht="15" hidden="false" customHeight="false" outlineLevel="0" collapsed="false">
      <c r="A425" s="2" t="s">
        <v>2521</v>
      </c>
      <c r="B425" s="2" t="s">
        <v>31</v>
      </c>
      <c r="C425" s="2" t="s">
        <v>65</v>
      </c>
      <c r="D425" s="2" t="s">
        <v>2522</v>
      </c>
      <c r="E425" s="2" t="s">
        <v>67</v>
      </c>
      <c r="F425" s="2" t="s">
        <v>2017</v>
      </c>
      <c r="G425" s="2"/>
      <c r="H425" s="2" t="n">
        <v>39.7352570896716</v>
      </c>
      <c r="I425" s="2" t="n">
        <v>-104.987675087284</v>
      </c>
      <c r="J425" s="2" t="s">
        <v>35</v>
      </c>
      <c r="K425" s="2" t="s">
        <v>161</v>
      </c>
      <c r="L425" s="2"/>
      <c r="M425" s="2" t="n">
        <v>1965</v>
      </c>
      <c r="N425" s="2" t="n">
        <v>1967</v>
      </c>
      <c r="O425" s="2" t="s">
        <v>2093</v>
      </c>
      <c r="P425" s="2" t="n">
        <v>2</v>
      </c>
      <c r="Q425" s="2" t="n">
        <v>2</v>
      </c>
      <c r="R425" s="2" t="n">
        <v>2</v>
      </c>
      <c r="S425" s="2" t="n">
        <v>1935</v>
      </c>
      <c r="T425" s="2" t="s">
        <v>2523</v>
      </c>
      <c r="U425" s="2" t="s">
        <v>2524</v>
      </c>
      <c r="V425" s="2" t="s">
        <v>73</v>
      </c>
      <c r="W425" s="2"/>
      <c r="X425" s="2"/>
      <c r="Y425" s="2"/>
      <c r="Z425" s="2"/>
      <c r="AA425" s="2"/>
      <c r="AB425" s="2" t="s">
        <v>2525</v>
      </c>
      <c r="AC425" s="2" t="n">
        <v>228</v>
      </c>
      <c r="AD425" s="2"/>
      <c r="AE425" s="2"/>
      <c r="AF425" s="2" t="s">
        <v>2526</v>
      </c>
      <c r="AG425" s="2" t="n">
        <v>98</v>
      </c>
    </row>
    <row r="426" customFormat="false" ht="15" hidden="false" customHeight="false" outlineLevel="0" collapsed="false">
      <c r="A426" s="2" t="s">
        <v>2527</v>
      </c>
      <c r="B426" s="2" t="s">
        <v>31</v>
      </c>
      <c r="C426" s="2" t="s">
        <v>65</v>
      </c>
      <c r="D426" s="2" t="s">
        <v>2528</v>
      </c>
      <c r="E426" s="2" t="s">
        <v>67</v>
      </c>
      <c r="F426" s="2" t="s">
        <v>2017</v>
      </c>
      <c r="G426" s="2"/>
      <c r="H426" s="2" t="n">
        <v>39.755132</v>
      </c>
      <c r="I426" s="2" t="n">
        <v>-104.97932477551</v>
      </c>
      <c r="J426" s="2" t="s">
        <v>35</v>
      </c>
      <c r="K426" s="2" t="s">
        <v>96</v>
      </c>
      <c r="L426" s="2"/>
      <c r="M426" s="2" t="n">
        <v>1965</v>
      </c>
      <c r="N426" s="2" t="n">
        <v>1965</v>
      </c>
      <c r="O426" s="2" t="s">
        <v>1134</v>
      </c>
      <c r="P426" s="2" t="n">
        <v>1</v>
      </c>
      <c r="Q426" s="2" t="n">
        <v>1</v>
      </c>
      <c r="R426" s="2" t="n">
        <v>1</v>
      </c>
      <c r="S426" s="2"/>
      <c r="T426" s="2" t="s">
        <v>2529</v>
      </c>
      <c r="U426" s="2" t="s">
        <v>2530</v>
      </c>
      <c r="V426" s="2" t="s">
        <v>73</v>
      </c>
      <c r="W426" s="2"/>
      <c r="X426" s="2"/>
      <c r="Y426" s="2"/>
      <c r="Z426" s="2"/>
      <c r="AA426" s="2"/>
      <c r="AB426" s="2" t="s">
        <v>2531</v>
      </c>
      <c r="AC426" s="2" t="n">
        <v>237</v>
      </c>
      <c r="AD426" s="2"/>
      <c r="AE426" s="2"/>
      <c r="AF426" s="2" t="s">
        <v>2532</v>
      </c>
      <c r="AG426" s="2" t="n">
        <v>130</v>
      </c>
    </row>
    <row r="427" customFormat="false" ht="15" hidden="false" customHeight="false" outlineLevel="0" collapsed="false">
      <c r="A427" s="2" t="s">
        <v>2533</v>
      </c>
      <c r="B427" s="2" t="s">
        <v>31</v>
      </c>
      <c r="C427" s="2" t="s">
        <v>65</v>
      </c>
      <c r="D427" s="2" t="s">
        <v>2534</v>
      </c>
      <c r="E427" s="2" t="s">
        <v>67</v>
      </c>
      <c r="F427" s="2" t="s">
        <v>2017</v>
      </c>
      <c r="G427" s="2"/>
      <c r="H427" s="2" t="n">
        <v>39.693130739939</v>
      </c>
      <c r="I427" s="2" t="n">
        <v>-104.998017856576</v>
      </c>
      <c r="J427" s="2" t="s">
        <v>35</v>
      </c>
      <c r="K427" s="2" t="s">
        <v>258</v>
      </c>
      <c r="L427" s="2"/>
      <c r="M427" s="2" t="n">
        <v>1965</v>
      </c>
      <c r="N427" s="2" t="n">
        <v>1983</v>
      </c>
      <c r="O427" s="2" t="s">
        <v>2535</v>
      </c>
      <c r="P427" s="2" t="n">
        <v>9</v>
      </c>
      <c r="Q427" s="2" t="n">
        <v>4</v>
      </c>
      <c r="R427" s="2" t="n">
        <v>4</v>
      </c>
      <c r="S427" s="2" t="n">
        <v>1947</v>
      </c>
      <c r="T427" s="2" t="s">
        <v>2536</v>
      </c>
      <c r="U427" s="2" t="s">
        <v>2537</v>
      </c>
      <c r="V427" s="2" t="s">
        <v>73</v>
      </c>
      <c r="W427" s="2"/>
      <c r="X427" s="2"/>
      <c r="Y427" s="2"/>
      <c r="Z427" s="2"/>
      <c r="AA427" s="2"/>
      <c r="AB427" s="2" t="s">
        <v>2301</v>
      </c>
      <c r="AC427" s="2" t="n">
        <v>242</v>
      </c>
      <c r="AD427" s="2" t="s">
        <v>2538</v>
      </c>
      <c r="AE427" s="2" t="n">
        <v>219</v>
      </c>
      <c r="AF427" s="2" t="s">
        <v>2539</v>
      </c>
      <c r="AG427" s="2" t="n">
        <v>89</v>
      </c>
    </row>
    <row r="428" customFormat="false" ht="15" hidden="false" customHeight="false" outlineLevel="0" collapsed="false">
      <c r="A428" s="2" t="s">
        <v>2540</v>
      </c>
      <c r="B428" s="2" t="s">
        <v>31</v>
      </c>
      <c r="C428" s="2" t="s">
        <v>65</v>
      </c>
      <c r="D428" s="2" t="s">
        <v>2541</v>
      </c>
      <c r="E428" s="2" t="s">
        <v>67</v>
      </c>
      <c r="F428" s="2" t="s">
        <v>2017</v>
      </c>
      <c r="G428" s="2" t="s">
        <v>2542</v>
      </c>
      <c r="H428" s="2" t="n">
        <v>39.76042</v>
      </c>
      <c r="I428" s="2" t="n">
        <v>-104.973337</v>
      </c>
      <c r="J428" s="2" t="s">
        <v>35</v>
      </c>
      <c r="K428" s="2" t="s">
        <v>79</v>
      </c>
      <c r="L428" s="2"/>
      <c r="M428" s="2" t="n">
        <v>1965</v>
      </c>
      <c r="N428" s="2" t="n">
        <v>1977</v>
      </c>
      <c r="O428" s="2" t="s">
        <v>1134</v>
      </c>
      <c r="P428" s="2" t="n">
        <v>5</v>
      </c>
      <c r="Q428" s="2" t="n">
        <v>3</v>
      </c>
      <c r="R428" s="2" t="n">
        <v>1</v>
      </c>
      <c r="S428" s="2" t="n">
        <v>1947</v>
      </c>
      <c r="T428" s="2" t="s">
        <v>2543</v>
      </c>
      <c r="U428" s="2" t="s">
        <v>2544</v>
      </c>
      <c r="V428" s="2" t="s">
        <v>73</v>
      </c>
      <c r="W428" s="2"/>
      <c r="X428" s="2"/>
      <c r="Y428" s="2"/>
      <c r="Z428" s="2"/>
      <c r="AA428" s="2"/>
      <c r="AB428" s="2"/>
      <c r="AC428" s="2"/>
      <c r="AD428" s="2"/>
      <c r="AE428" s="2"/>
      <c r="AF428" s="2" t="s">
        <v>2545</v>
      </c>
      <c r="AG428" s="2" t="n">
        <v>63</v>
      </c>
    </row>
    <row r="429" customFormat="false" ht="15" hidden="false" customHeight="false" outlineLevel="0" collapsed="false">
      <c r="A429" s="2" t="s">
        <v>2546</v>
      </c>
      <c r="B429" s="2" t="s">
        <v>31</v>
      </c>
      <c r="C429" s="2" t="s">
        <v>65</v>
      </c>
      <c r="D429" s="2" t="s">
        <v>2547</v>
      </c>
      <c r="E429" s="2" t="s">
        <v>67</v>
      </c>
      <c r="F429" s="2" t="s">
        <v>2017</v>
      </c>
      <c r="G429" s="2"/>
      <c r="H429" s="2" t="n">
        <v>39.7527296758035</v>
      </c>
      <c r="I429" s="2" t="n">
        <v>-104.996332033776</v>
      </c>
      <c r="J429" s="2" t="s">
        <v>35</v>
      </c>
      <c r="K429" s="2" t="s">
        <v>168</v>
      </c>
      <c r="L429" s="2"/>
      <c r="M429" s="2" t="n">
        <v>1965</v>
      </c>
      <c r="N429" s="2" t="n">
        <v>1999</v>
      </c>
      <c r="O429" s="2" t="s">
        <v>2548</v>
      </c>
      <c r="P429" s="2" t="n">
        <v>18</v>
      </c>
      <c r="Q429" s="2" t="n">
        <v>12</v>
      </c>
      <c r="R429" s="2" t="n">
        <v>1</v>
      </c>
      <c r="S429" s="2" t="n">
        <v>1880</v>
      </c>
      <c r="T429" s="2" t="s">
        <v>2549</v>
      </c>
      <c r="U429" s="2" t="s">
        <v>2550</v>
      </c>
      <c r="V429" s="2" t="s">
        <v>73</v>
      </c>
      <c r="W429" s="2"/>
      <c r="X429" s="2"/>
      <c r="Y429" s="2"/>
      <c r="Z429" s="2"/>
      <c r="AA429" s="2"/>
      <c r="AB429" s="2" t="s">
        <v>2551</v>
      </c>
      <c r="AC429" s="2" t="n">
        <v>113</v>
      </c>
      <c r="AD429" s="2"/>
      <c r="AE429" s="2"/>
      <c r="AF429" s="2" t="s">
        <v>2552</v>
      </c>
      <c r="AG429" s="2" t="n">
        <v>160</v>
      </c>
    </row>
    <row r="430" customFormat="false" ht="15" hidden="false" customHeight="false" outlineLevel="0" collapsed="false">
      <c r="A430" s="2" t="s">
        <v>2553</v>
      </c>
      <c r="B430" s="2" t="s">
        <v>31</v>
      </c>
      <c r="C430" s="2" t="s">
        <v>65</v>
      </c>
      <c r="D430" s="2" t="s">
        <v>2554</v>
      </c>
      <c r="E430" s="2" t="s">
        <v>67</v>
      </c>
      <c r="F430" s="2" t="s">
        <v>2017</v>
      </c>
      <c r="G430" s="2"/>
      <c r="H430" s="2" t="n">
        <v>39.7167562516218</v>
      </c>
      <c r="I430" s="2" t="n">
        <v>-104.996354</v>
      </c>
      <c r="J430" s="2" t="s">
        <v>35</v>
      </c>
      <c r="K430" s="2" t="s">
        <v>96</v>
      </c>
      <c r="L430" s="2"/>
      <c r="M430" s="2" t="n">
        <v>1965</v>
      </c>
      <c r="N430" s="2" t="n">
        <v>1968</v>
      </c>
      <c r="O430" s="2" t="s">
        <v>2555</v>
      </c>
      <c r="P430" s="2" t="n">
        <v>3</v>
      </c>
      <c r="Q430" s="2" t="n">
        <v>1</v>
      </c>
      <c r="R430" s="2" t="n">
        <v>1</v>
      </c>
      <c r="S430" s="2" t="n">
        <v>1910</v>
      </c>
      <c r="T430" s="2" t="s">
        <v>2556</v>
      </c>
      <c r="U430" s="2" t="s">
        <v>2557</v>
      </c>
      <c r="V430" s="2" t="s">
        <v>73</v>
      </c>
      <c r="W430" s="2"/>
      <c r="X430" s="2"/>
      <c r="Y430" s="2"/>
      <c r="Z430" s="2"/>
      <c r="AA430" s="2"/>
      <c r="AB430" s="2"/>
      <c r="AC430" s="2"/>
      <c r="AD430" s="2"/>
      <c r="AE430" s="2"/>
      <c r="AF430" s="2" t="s">
        <v>2069</v>
      </c>
      <c r="AG430" s="2" t="n">
        <v>134</v>
      </c>
    </row>
    <row r="431" customFormat="false" ht="15" hidden="false" customHeight="false" outlineLevel="0" collapsed="false">
      <c r="A431" s="2" t="s">
        <v>2558</v>
      </c>
      <c r="B431" s="2" t="s">
        <v>31</v>
      </c>
      <c r="C431" s="2" t="s">
        <v>65</v>
      </c>
      <c r="D431" s="2" t="s">
        <v>2559</v>
      </c>
      <c r="E431" s="2" t="s">
        <v>67</v>
      </c>
      <c r="F431" s="2" t="s">
        <v>2017</v>
      </c>
      <c r="G431" s="2"/>
      <c r="H431" s="2" t="n">
        <v>39.7481994504552</v>
      </c>
      <c r="I431" s="2" t="n">
        <v>-105.00042715929</v>
      </c>
      <c r="J431" s="2" t="s">
        <v>35</v>
      </c>
      <c r="K431" s="2" t="s">
        <v>2211</v>
      </c>
      <c r="L431" s="2"/>
      <c r="M431" s="2" t="n">
        <v>1965</v>
      </c>
      <c r="N431" s="2" t="n">
        <v>1993</v>
      </c>
      <c r="O431" s="2" t="s">
        <v>2560</v>
      </c>
      <c r="P431" s="2" t="n">
        <v>13</v>
      </c>
      <c r="Q431" s="2" t="n">
        <v>11</v>
      </c>
      <c r="R431" s="2" t="n">
        <v>5</v>
      </c>
      <c r="S431" s="2" t="n">
        <v>1945</v>
      </c>
      <c r="T431" s="2" t="s">
        <v>2561</v>
      </c>
      <c r="U431" s="2" t="s">
        <v>2562</v>
      </c>
      <c r="V431" s="2" t="s">
        <v>73</v>
      </c>
      <c r="W431" s="2"/>
      <c r="X431" s="2"/>
      <c r="Y431" s="2"/>
      <c r="Z431" s="2"/>
      <c r="AA431" s="2"/>
      <c r="AB431" s="2" t="s">
        <v>2563</v>
      </c>
      <c r="AC431" s="2" t="n">
        <v>167</v>
      </c>
      <c r="AD431" s="2" t="s">
        <v>2207</v>
      </c>
      <c r="AE431" s="2" t="n">
        <v>204</v>
      </c>
      <c r="AF431" s="2" t="s">
        <v>2564</v>
      </c>
      <c r="AG431" s="2" t="n">
        <v>109</v>
      </c>
    </row>
    <row r="432" customFormat="false" ht="15" hidden="false" customHeight="false" outlineLevel="0" collapsed="false">
      <c r="A432" s="2" t="s">
        <v>2565</v>
      </c>
      <c r="B432" s="2" t="s">
        <v>31</v>
      </c>
      <c r="C432" s="2" t="s">
        <v>65</v>
      </c>
      <c r="D432" s="2" t="s">
        <v>2566</v>
      </c>
      <c r="E432" s="2" t="s">
        <v>67</v>
      </c>
      <c r="F432" s="2" t="s">
        <v>2017</v>
      </c>
      <c r="G432" s="2"/>
      <c r="H432" s="2" t="n">
        <v>39.7190734018619</v>
      </c>
      <c r="I432" s="2" t="n">
        <v>-105.015200687176</v>
      </c>
      <c r="J432" s="2" t="s">
        <v>35</v>
      </c>
      <c r="K432" s="2" t="s">
        <v>2567</v>
      </c>
      <c r="L432" s="2" t="s">
        <v>105</v>
      </c>
      <c r="M432" s="2" t="n">
        <v>1965</v>
      </c>
      <c r="N432" s="2" t="n">
        <v>1993</v>
      </c>
      <c r="O432" s="2" t="s">
        <v>2568</v>
      </c>
      <c r="P432" s="2" t="n">
        <v>12</v>
      </c>
      <c r="Q432" s="2" t="n">
        <v>10</v>
      </c>
      <c r="R432" s="2" t="n">
        <v>6</v>
      </c>
      <c r="S432" s="2" t="n">
        <v>1908</v>
      </c>
      <c r="T432" s="2" t="s">
        <v>2569</v>
      </c>
      <c r="U432" s="2" t="s">
        <v>2570</v>
      </c>
      <c r="V432" s="2" t="s">
        <v>73</v>
      </c>
      <c r="W432" s="2"/>
      <c r="X432" s="2"/>
      <c r="Y432" s="2"/>
      <c r="Z432" s="2"/>
      <c r="AA432" s="2"/>
      <c r="AB432" s="2" t="s">
        <v>2571</v>
      </c>
      <c r="AC432" s="2" t="n">
        <v>80</v>
      </c>
      <c r="AD432" s="2" t="s">
        <v>2572</v>
      </c>
      <c r="AE432" s="2" t="n">
        <v>120</v>
      </c>
      <c r="AF432" s="2" t="s">
        <v>2573</v>
      </c>
      <c r="AG432" s="2" t="n">
        <v>58</v>
      </c>
    </row>
    <row r="433" customFormat="false" ht="15" hidden="false" customHeight="false" outlineLevel="0" collapsed="false">
      <c r="A433" s="2" t="s">
        <v>2574</v>
      </c>
      <c r="B433" s="2" t="s">
        <v>31</v>
      </c>
      <c r="C433" s="2" t="s">
        <v>65</v>
      </c>
      <c r="D433" s="2" t="s">
        <v>2575</v>
      </c>
      <c r="E433" s="2" t="s">
        <v>67</v>
      </c>
      <c r="F433" s="2" t="s">
        <v>2017</v>
      </c>
      <c r="G433" s="2" t="s">
        <v>2576</v>
      </c>
      <c r="H433" s="2" t="n">
        <v>39.6829730216529</v>
      </c>
      <c r="I433" s="2" t="n">
        <v>-104.980486950667</v>
      </c>
      <c r="J433" s="2" t="s">
        <v>35</v>
      </c>
      <c r="K433" s="2" t="s">
        <v>168</v>
      </c>
      <c r="L433" s="2"/>
      <c r="M433" s="2" t="n">
        <v>1966</v>
      </c>
      <c r="N433" s="2" t="n">
        <v>1993</v>
      </c>
      <c r="O433" s="2" t="s">
        <v>2577</v>
      </c>
      <c r="P433" s="2" t="n">
        <v>13</v>
      </c>
      <c r="Q433" s="2" t="n">
        <v>4</v>
      </c>
      <c r="R433" s="2" t="n">
        <v>1</v>
      </c>
      <c r="S433" s="2" t="n">
        <v>1948</v>
      </c>
      <c r="T433" s="2" t="s">
        <v>2578</v>
      </c>
      <c r="U433" s="2" t="s">
        <v>2579</v>
      </c>
      <c r="V433" s="2" t="s">
        <v>73</v>
      </c>
      <c r="W433" s="2"/>
      <c r="X433" s="2"/>
      <c r="Y433" s="2"/>
      <c r="Z433" s="2"/>
      <c r="AA433" s="2"/>
      <c r="AB433" s="2" t="s">
        <v>2580</v>
      </c>
      <c r="AC433" s="2" t="n">
        <v>144</v>
      </c>
      <c r="AD433" s="2"/>
      <c r="AE433" s="2"/>
      <c r="AF433" s="2" t="s">
        <v>2581</v>
      </c>
      <c r="AG433" s="2" t="n">
        <v>96</v>
      </c>
    </row>
    <row r="434" customFormat="false" ht="15" hidden="false" customHeight="false" outlineLevel="0" collapsed="false">
      <c r="A434" s="2" t="s">
        <v>2582</v>
      </c>
      <c r="B434" s="2" t="s">
        <v>31</v>
      </c>
      <c r="C434" s="2" t="s">
        <v>65</v>
      </c>
      <c r="D434" s="2" t="s">
        <v>2583</v>
      </c>
      <c r="E434" s="2" t="s">
        <v>67</v>
      </c>
      <c r="F434" s="2" t="s">
        <v>2017</v>
      </c>
      <c r="G434" s="2" t="s">
        <v>2584</v>
      </c>
      <c r="H434" s="2" t="n">
        <v>39.721169122644</v>
      </c>
      <c r="I434" s="2" t="n">
        <v>-104.954627</v>
      </c>
      <c r="J434" s="2" t="s">
        <v>35</v>
      </c>
      <c r="K434" s="2" t="s">
        <v>153</v>
      </c>
      <c r="L434" s="2"/>
      <c r="M434" s="2" t="n">
        <v>1966</v>
      </c>
      <c r="N434" s="2" t="n">
        <v>1992</v>
      </c>
      <c r="O434" s="2" t="s">
        <v>441</v>
      </c>
      <c r="P434" s="2" t="n">
        <v>10</v>
      </c>
      <c r="Q434" s="2" t="n">
        <v>3</v>
      </c>
      <c r="R434" s="2" t="n">
        <v>1</v>
      </c>
      <c r="S434" s="2" t="n">
        <v>1958</v>
      </c>
      <c r="T434" s="2" t="s">
        <v>2585</v>
      </c>
      <c r="U434" s="2" t="s">
        <v>2586</v>
      </c>
      <c r="V434" s="2" t="s">
        <v>73</v>
      </c>
      <c r="W434" s="2"/>
      <c r="X434" s="2"/>
      <c r="Y434" s="2"/>
      <c r="Z434" s="2"/>
      <c r="AA434" s="2"/>
      <c r="AB434" s="2"/>
      <c r="AC434" s="2"/>
      <c r="AD434" s="2"/>
      <c r="AE434" s="2"/>
      <c r="AF434" s="2" t="s">
        <v>2587</v>
      </c>
      <c r="AG434" s="2" t="n">
        <v>196</v>
      </c>
    </row>
    <row r="435" customFormat="false" ht="15" hidden="false" customHeight="false" outlineLevel="0" collapsed="false">
      <c r="A435" s="2" t="s">
        <v>2588</v>
      </c>
      <c r="B435" s="2" t="s">
        <v>31</v>
      </c>
      <c r="C435" s="2" t="s">
        <v>65</v>
      </c>
      <c r="D435" s="2" t="s">
        <v>2589</v>
      </c>
      <c r="E435" s="2" t="s">
        <v>67</v>
      </c>
      <c r="F435" s="2" t="s">
        <v>2017</v>
      </c>
      <c r="G435" s="2" t="s">
        <v>2456</v>
      </c>
      <c r="H435" s="2" t="n">
        <v>39.7677167959184</v>
      </c>
      <c r="I435" s="2" t="n">
        <v>-104.998206</v>
      </c>
      <c r="J435" s="2" t="s">
        <v>35</v>
      </c>
      <c r="K435" s="2" t="s">
        <v>168</v>
      </c>
      <c r="L435" s="2"/>
      <c r="M435" s="2" t="n">
        <v>1966</v>
      </c>
      <c r="N435" s="2" t="n">
        <v>1999</v>
      </c>
      <c r="O435" s="2" t="s">
        <v>273</v>
      </c>
      <c r="P435" s="2" t="n">
        <v>13</v>
      </c>
      <c r="Q435" s="2" t="n">
        <v>2</v>
      </c>
      <c r="R435" s="2" t="n">
        <v>1</v>
      </c>
      <c r="S435" s="2" t="n">
        <v>1964</v>
      </c>
      <c r="T435" s="2" t="s">
        <v>2590</v>
      </c>
      <c r="U435" s="2" t="s">
        <v>2591</v>
      </c>
      <c r="V435" s="2" t="s">
        <v>73</v>
      </c>
      <c r="W435" s="2"/>
      <c r="X435" s="2"/>
      <c r="Y435" s="2"/>
      <c r="Z435" s="2"/>
      <c r="AA435" s="2"/>
      <c r="AB435" s="2" t="s">
        <v>2269</v>
      </c>
      <c r="AC435" s="2" t="n">
        <v>225</v>
      </c>
      <c r="AD435" s="2"/>
      <c r="AE435" s="2"/>
      <c r="AF435" s="2" t="s">
        <v>2254</v>
      </c>
      <c r="AG435" s="2" t="n">
        <v>182</v>
      </c>
    </row>
    <row r="436" customFormat="false" ht="15" hidden="false" customHeight="false" outlineLevel="0" collapsed="false">
      <c r="A436" s="2" t="s">
        <v>2592</v>
      </c>
      <c r="B436" s="2" t="s">
        <v>31</v>
      </c>
      <c r="C436" s="2" t="s">
        <v>65</v>
      </c>
      <c r="D436" s="2" t="s">
        <v>2593</v>
      </c>
      <c r="E436" s="2" t="s">
        <v>67</v>
      </c>
      <c r="F436" s="2" t="s">
        <v>2017</v>
      </c>
      <c r="G436" s="2" t="s">
        <v>2456</v>
      </c>
      <c r="H436" s="2" t="n">
        <v>39.7483118048541</v>
      </c>
      <c r="I436" s="2" t="n">
        <v>-105.020522933156</v>
      </c>
      <c r="J436" s="2" t="s">
        <v>35</v>
      </c>
      <c r="K436" s="2" t="s">
        <v>385</v>
      </c>
      <c r="L436" s="2"/>
      <c r="M436" s="2" t="n">
        <v>1966</v>
      </c>
      <c r="N436" s="2" t="n">
        <v>1993</v>
      </c>
      <c r="O436" s="2" t="s">
        <v>2594</v>
      </c>
      <c r="P436" s="2" t="n">
        <v>14</v>
      </c>
      <c r="Q436" s="2" t="n">
        <v>3</v>
      </c>
      <c r="R436" s="2" t="n">
        <v>2</v>
      </c>
      <c r="S436" s="2" t="n">
        <v>1950</v>
      </c>
      <c r="T436" s="2" t="s">
        <v>2595</v>
      </c>
      <c r="U436" s="2" t="s">
        <v>2596</v>
      </c>
      <c r="V436" s="2" t="s">
        <v>73</v>
      </c>
      <c r="W436" s="2"/>
      <c r="X436" s="2"/>
      <c r="Y436" s="2"/>
      <c r="Z436" s="2"/>
      <c r="AA436" s="2"/>
      <c r="AB436" s="2" t="s">
        <v>2597</v>
      </c>
      <c r="AC436" s="2" t="n">
        <v>133</v>
      </c>
      <c r="AD436" s="2"/>
      <c r="AE436" s="2"/>
      <c r="AF436" s="2" t="s">
        <v>2598</v>
      </c>
      <c r="AG436" s="2" t="n">
        <v>72</v>
      </c>
    </row>
    <row r="437" customFormat="false" ht="15" hidden="false" customHeight="false" outlineLevel="0" collapsed="false">
      <c r="A437" s="2" t="s">
        <v>2599</v>
      </c>
      <c r="B437" s="2" t="s">
        <v>31</v>
      </c>
      <c r="C437" s="2" t="s">
        <v>65</v>
      </c>
      <c r="D437" s="2" t="s">
        <v>2600</v>
      </c>
      <c r="E437" s="2" t="s">
        <v>67</v>
      </c>
      <c r="F437" s="2" t="s">
        <v>2017</v>
      </c>
      <c r="G437" s="2" t="s">
        <v>2360</v>
      </c>
      <c r="H437" s="2" t="n">
        <v>39.7321581246908</v>
      </c>
      <c r="I437" s="2" t="n">
        <v>-105.02515868837</v>
      </c>
      <c r="J437" s="2" t="s">
        <v>35</v>
      </c>
      <c r="K437" s="2" t="s">
        <v>79</v>
      </c>
      <c r="L437" s="2"/>
      <c r="M437" s="2" t="n">
        <v>1966</v>
      </c>
      <c r="N437" s="2" t="n">
        <v>1984</v>
      </c>
      <c r="O437" s="2" t="s">
        <v>637</v>
      </c>
      <c r="P437" s="2" t="n">
        <v>3</v>
      </c>
      <c r="Q437" s="2" t="n">
        <v>2</v>
      </c>
      <c r="R437" s="2" t="n">
        <v>1</v>
      </c>
      <c r="S437" s="2" t="n">
        <v>1958</v>
      </c>
      <c r="T437" s="2" t="s">
        <v>2601</v>
      </c>
      <c r="U437" s="2" t="s">
        <v>2602</v>
      </c>
      <c r="V437" s="2" t="s">
        <v>73</v>
      </c>
      <c r="W437" s="2"/>
      <c r="X437" s="2"/>
      <c r="Y437" s="2"/>
      <c r="Z437" s="2"/>
      <c r="AA437" s="2"/>
      <c r="AB437" s="2"/>
      <c r="AC437" s="2"/>
      <c r="AD437" s="2"/>
      <c r="AE437" s="2"/>
      <c r="AF437" s="2" t="s">
        <v>2603</v>
      </c>
      <c r="AG437" s="2" t="n">
        <v>44</v>
      </c>
    </row>
    <row r="438" customFormat="false" ht="15" hidden="false" customHeight="false" outlineLevel="0" collapsed="false">
      <c r="A438" s="2" t="s">
        <v>2604</v>
      </c>
      <c r="B438" s="2" t="s">
        <v>31</v>
      </c>
      <c r="C438" s="2" t="s">
        <v>65</v>
      </c>
      <c r="D438" s="2" t="s">
        <v>2605</v>
      </c>
      <c r="E438" s="2" t="s">
        <v>67</v>
      </c>
      <c r="F438" s="2" t="s">
        <v>2017</v>
      </c>
      <c r="G438" s="2" t="s">
        <v>2542</v>
      </c>
      <c r="H438" s="2" t="n">
        <v>39.7675433744651</v>
      </c>
      <c r="I438" s="2" t="n">
        <v>-104.977205783672</v>
      </c>
      <c r="J438" s="2" t="s">
        <v>35</v>
      </c>
      <c r="K438" s="2" t="s">
        <v>210</v>
      </c>
      <c r="L438" s="2"/>
      <c r="M438" s="2" t="n">
        <v>1966</v>
      </c>
      <c r="N438" s="2" t="n">
        <v>1999</v>
      </c>
      <c r="O438" s="2" t="s">
        <v>2606</v>
      </c>
      <c r="P438" s="2" t="n">
        <v>10</v>
      </c>
      <c r="Q438" s="2" t="n">
        <v>8</v>
      </c>
      <c r="R438" s="2" t="n">
        <v>6</v>
      </c>
      <c r="S438" s="2" t="n">
        <v>1944</v>
      </c>
      <c r="T438" s="2" t="s">
        <v>2607</v>
      </c>
      <c r="U438" s="2" t="s">
        <v>2608</v>
      </c>
      <c r="V438" s="2" t="s">
        <v>73</v>
      </c>
      <c r="W438" s="2"/>
      <c r="X438" s="2"/>
      <c r="Y438" s="2"/>
      <c r="Z438" s="2"/>
      <c r="AA438" s="2"/>
      <c r="AB438" s="2" t="s">
        <v>2609</v>
      </c>
      <c r="AC438" s="2" t="n">
        <v>126</v>
      </c>
      <c r="AD438" s="2" t="s">
        <v>2610</v>
      </c>
      <c r="AE438" s="2" t="n">
        <v>183</v>
      </c>
      <c r="AF438" s="2" t="s">
        <v>2611</v>
      </c>
      <c r="AG438" s="2" t="n">
        <v>107</v>
      </c>
    </row>
    <row r="439" customFormat="false" ht="15" hidden="false" customHeight="false" outlineLevel="0" collapsed="false">
      <c r="A439" s="2" t="s">
        <v>2612</v>
      </c>
      <c r="B439" s="2" t="s">
        <v>31</v>
      </c>
      <c r="C439" s="2" t="s">
        <v>65</v>
      </c>
      <c r="D439" s="2" t="s">
        <v>2613</v>
      </c>
      <c r="E439" s="2" t="s">
        <v>67</v>
      </c>
      <c r="F439" s="2" t="s">
        <v>2017</v>
      </c>
      <c r="G439" s="2" t="s">
        <v>2360</v>
      </c>
      <c r="H439" s="2" t="n">
        <v>39.735902650802</v>
      </c>
      <c r="I439" s="2" t="n">
        <v>-105.010390882337</v>
      </c>
      <c r="J439" s="2" t="s">
        <v>35</v>
      </c>
      <c r="K439" s="2" t="s">
        <v>168</v>
      </c>
      <c r="L439" s="2"/>
      <c r="M439" s="2" t="n">
        <v>1966</v>
      </c>
      <c r="N439" s="2" t="n">
        <v>1993</v>
      </c>
      <c r="O439" s="2" t="s">
        <v>1097</v>
      </c>
      <c r="P439" s="2" t="n">
        <v>4</v>
      </c>
      <c r="Q439" s="2" t="n">
        <v>3</v>
      </c>
      <c r="R439" s="2" t="n">
        <v>1</v>
      </c>
      <c r="S439" s="2" t="n">
        <v>1959</v>
      </c>
      <c r="T439" s="2" t="s">
        <v>2614</v>
      </c>
      <c r="U439" s="2" t="s">
        <v>2615</v>
      </c>
      <c r="V439" s="2" t="s">
        <v>73</v>
      </c>
      <c r="W439" s="2"/>
      <c r="X439" s="2"/>
      <c r="Y439" s="2"/>
      <c r="Z439" s="2"/>
      <c r="AA439" s="2"/>
      <c r="AB439" s="2" t="s">
        <v>2616</v>
      </c>
      <c r="AC439" s="2" t="n">
        <v>130</v>
      </c>
      <c r="AD439" s="2" t="s">
        <v>2617</v>
      </c>
      <c r="AE439" s="2" t="n">
        <v>249</v>
      </c>
      <c r="AF439" s="2" t="s">
        <v>2618</v>
      </c>
      <c r="AG439" s="2" t="n">
        <v>94</v>
      </c>
    </row>
    <row r="440" customFormat="false" ht="15" hidden="false" customHeight="false" outlineLevel="0" collapsed="false">
      <c r="A440" s="2" t="s">
        <v>2619</v>
      </c>
      <c r="B440" s="2" t="s">
        <v>31</v>
      </c>
      <c r="C440" s="2" t="s">
        <v>65</v>
      </c>
      <c r="D440" s="2" t="s">
        <v>2620</v>
      </c>
      <c r="E440" s="2" t="s">
        <v>67</v>
      </c>
      <c r="F440" s="2" t="s">
        <v>2017</v>
      </c>
      <c r="G440" s="2" t="s">
        <v>2621</v>
      </c>
      <c r="H440" s="2" t="n">
        <v>39.7583122230772</v>
      </c>
      <c r="I440" s="2" t="n">
        <v>-105.009290143956</v>
      </c>
      <c r="J440" s="2" t="s">
        <v>35</v>
      </c>
      <c r="K440" s="2" t="s">
        <v>258</v>
      </c>
      <c r="L440" s="2"/>
      <c r="M440" s="2" t="n">
        <v>1966</v>
      </c>
      <c r="N440" s="2" t="n">
        <v>1993</v>
      </c>
      <c r="O440" s="2" t="s">
        <v>2622</v>
      </c>
      <c r="P440" s="2" t="n">
        <v>10</v>
      </c>
      <c r="Q440" s="2" t="n">
        <v>6</v>
      </c>
      <c r="R440" s="2" t="n">
        <v>4</v>
      </c>
      <c r="S440" s="2" t="n">
        <v>1892</v>
      </c>
      <c r="T440" s="2" t="s">
        <v>2623</v>
      </c>
      <c r="U440" s="2" t="s">
        <v>2624</v>
      </c>
      <c r="V440" s="2" t="s">
        <v>73</v>
      </c>
      <c r="W440" s="2"/>
      <c r="X440" s="2"/>
      <c r="Y440" s="2"/>
      <c r="Z440" s="2"/>
      <c r="AA440" s="2"/>
      <c r="AB440" s="2" t="s">
        <v>2215</v>
      </c>
      <c r="AC440" s="2" t="n">
        <v>174</v>
      </c>
      <c r="AD440" s="2" t="s">
        <v>2216</v>
      </c>
      <c r="AE440" s="2" t="n">
        <v>171</v>
      </c>
      <c r="AF440" s="2" t="s">
        <v>2625</v>
      </c>
      <c r="AG440" s="2" t="n">
        <v>150</v>
      </c>
    </row>
    <row r="441" customFormat="false" ht="15" hidden="false" customHeight="false" outlineLevel="0" collapsed="false">
      <c r="A441" s="2" t="s">
        <v>2626</v>
      </c>
      <c r="B441" s="2" t="s">
        <v>31</v>
      </c>
      <c r="C441" s="2" t="s">
        <v>65</v>
      </c>
      <c r="D441" s="2" t="s">
        <v>2627</v>
      </c>
      <c r="E441" s="2" t="s">
        <v>67</v>
      </c>
      <c r="F441" s="2" t="s">
        <v>2017</v>
      </c>
      <c r="G441" s="2" t="s">
        <v>2360</v>
      </c>
      <c r="H441" s="2" t="n">
        <v>39.7403376273747</v>
      </c>
      <c r="I441" s="2" t="n">
        <v>-105.038489050616</v>
      </c>
      <c r="J441" s="2" t="s">
        <v>35</v>
      </c>
      <c r="K441" s="2" t="s">
        <v>96</v>
      </c>
      <c r="L441" s="2"/>
      <c r="M441" s="2" t="n">
        <v>1966</v>
      </c>
      <c r="N441" s="2" t="n">
        <v>1999</v>
      </c>
      <c r="O441" s="2" t="s">
        <v>2480</v>
      </c>
      <c r="P441" s="2" t="n">
        <v>7</v>
      </c>
      <c r="Q441" s="2" t="n">
        <v>6</v>
      </c>
      <c r="R441" s="2" t="n">
        <v>1</v>
      </c>
      <c r="S441" s="2" t="n">
        <v>1935</v>
      </c>
      <c r="T441" s="2" t="s">
        <v>2628</v>
      </c>
      <c r="U441" s="2" t="s">
        <v>2629</v>
      </c>
      <c r="V441" s="2" t="s">
        <v>73</v>
      </c>
      <c r="W441" s="2"/>
      <c r="X441" s="2"/>
      <c r="Y441" s="2"/>
      <c r="Z441" s="2"/>
      <c r="AA441" s="2"/>
      <c r="AB441" s="2" t="s">
        <v>2630</v>
      </c>
      <c r="AC441" s="2" t="n">
        <v>81</v>
      </c>
      <c r="AD441" s="2"/>
      <c r="AE441" s="2"/>
      <c r="AF441" s="2" t="s">
        <v>2631</v>
      </c>
      <c r="AG441" s="2" t="n">
        <v>219</v>
      </c>
    </row>
    <row r="442" customFormat="false" ht="15" hidden="false" customHeight="false" outlineLevel="0" collapsed="false">
      <c r="A442" s="2" t="s">
        <v>2632</v>
      </c>
      <c r="B442" s="2" t="s">
        <v>31</v>
      </c>
      <c r="C442" s="2" t="s">
        <v>65</v>
      </c>
      <c r="D442" s="2" t="s">
        <v>2633</v>
      </c>
      <c r="E442" s="2" t="s">
        <v>67</v>
      </c>
      <c r="F442" s="2" t="s">
        <v>2017</v>
      </c>
      <c r="G442" s="2" t="s">
        <v>2634</v>
      </c>
      <c r="H442" s="2" t="n">
        <v>39.6925740204082</v>
      </c>
      <c r="I442" s="2" t="n">
        <v>-104.991004142857</v>
      </c>
      <c r="J442" s="2" t="s">
        <v>35</v>
      </c>
      <c r="K442" s="2" t="s">
        <v>161</v>
      </c>
      <c r="L442" s="2"/>
      <c r="M442" s="2" t="n">
        <v>1966</v>
      </c>
      <c r="N442" s="2" t="n">
        <v>1979</v>
      </c>
      <c r="O442" s="2" t="s">
        <v>2635</v>
      </c>
      <c r="P442" s="2" t="n">
        <v>7</v>
      </c>
      <c r="Q442" s="2" t="n">
        <v>1</v>
      </c>
      <c r="R442" s="2" t="n">
        <v>1</v>
      </c>
      <c r="S442" s="2" t="n">
        <v>1945</v>
      </c>
      <c r="T442" s="2" t="s">
        <v>2636</v>
      </c>
      <c r="U442" s="2" t="s">
        <v>2637</v>
      </c>
      <c r="V442" s="2" t="s">
        <v>73</v>
      </c>
      <c r="W442" s="2"/>
      <c r="X442" s="2"/>
      <c r="Y442" s="2"/>
      <c r="Z442" s="2"/>
      <c r="AA442" s="2"/>
      <c r="AB442" s="2" t="s">
        <v>2638</v>
      </c>
      <c r="AC442" s="2" t="n">
        <v>178</v>
      </c>
      <c r="AD442" s="2" t="s">
        <v>2639</v>
      </c>
      <c r="AE442" s="2" t="n">
        <v>137</v>
      </c>
      <c r="AF442" s="2" t="s">
        <v>2640</v>
      </c>
      <c r="AG442" s="2" t="n">
        <v>65</v>
      </c>
    </row>
    <row r="443" customFormat="false" ht="15" hidden="false" customHeight="false" outlineLevel="0" collapsed="false">
      <c r="A443" s="2" t="s">
        <v>2641</v>
      </c>
      <c r="B443" s="2" t="s">
        <v>31</v>
      </c>
      <c r="C443" s="2" t="s">
        <v>65</v>
      </c>
      <c r="D443" s="2" t="s">
        <v>2642</v>
      </c>
      <c r="E443" s="2" t="s">
        <v>67</v>
      </c>
      <c r="F443" s="2" t="s">
        <v>2017</v>
      </c>
      <c r="G443" s="2" t="s">
        <v>2643</v>
      </c>
      <c r="H443" s="2" t="n">
        <v>39.7368420832764</v>
      </c>
      <c r="I443" s="2" t="n">
        <v>-104.988817849846</v>
      </c>
      <c r="J443" s="2" t="s">
        <v>35</v>
      </c>
      <c r="K443" s="2" t="s">
        <v>1216</v>
      </c>
      <c r="L443" s="2"/>
      <c r="M443" s="2" t="n">
        <v>1966</v>
      </c>
      <c r="N443" s="2" t="n">
        <v>1974</v>
      </c>
      <c r="O443" s="2" t="s">
        <v>238</v>
      </c>
      <c r="P443" s="2" t="n">
        <v>4</v>
      </c>
      <c r="Q443" s="2" t="n">
        <v>3</v>
      </c>
      <c r="R443" s="2" t="n">
        <v>1</v>
      </c>
      <c r="S443" s="2" t="n">
        <v>1938</v>
      </c>
      <c r="T443" s="2" t="s">
        <v>2644</v>
      </c>
      <c r="U443" s="2" t="s">
        <v>2645</v>
      </c>
      <c r="V443" s="2" t="s">
        <v>73</v>
      </c>
      <c r="W443" s="2"/>
      <c r="X443" s="2"/>
      <c r="Y443" s="2"/>
      <c r="Z443" s="2"/>
      <c r="AA443" s="2"/>
      <c r="AB443" s="2" t="s">
        <v>2186</v>
      </c>
      <c r="AC443" s="2" t="n">
        <v>157</v>
      </c>
      <c r="AD443" s="2"/>
      <c r="AE443" s="2"/>
      <c r="AF443" s="2" t="s">
        <v>2477</v>
      </c>
      <c r="AG443" s="2" t="n">
        <v>105</v>
      </c>
    </row>
    <row r="444" customFormat="false" ht="15" hidden="false" customHeight="false" outlineLevel="0" collapsed="false">
      <c r="A444" s="2" t="s">
        <v>2646</v>
      </c>
      <c r="B444" s="2" t="s">
        <v>31</v>
      </c>
      <c r="C444" s="2" t="s">
        <v>65</v>
      </c>
      <c r="D444" s="2" t="s">
        <v>2647</v>
      </c>
      <c r="E444" s="2" t="s">
        <v>67</v>
      </c>
      <c r="F444" s="2" t="s">
        <v>2017</v>
      </c>
      <c r="G444" s="2" t="s">
        <v>2360</v>
      </c>
      <c r="H444" s="2" t="n">
        <v>39.7354076563426</v>
      </c>
      <c r="I444" s="2" t="n">
        <v>-104.995404722392</v>
      </c>
      <c r="J444" s="2" t="s">
        <v>35</v>
      </c>
      <c r="K444" s="2" t="s">
        <v>168</v>
      </c>
      <c r="L444" s="2"/>
      <c r="M444" s="2" t="n">
        <v>1966</v>
      </c>
      <c r="N444" s="2" t="n">
        <v>1977</v>
      </c>
      <c r="O444" s="2" t="s">
        <v>2648</v>
      </c>
      <c r="P444" s="2" t="n">
        <v>8</v>
      </c>
      <c r="Q444" s="2" t="n">
        <v>4</v>
      </c>
      <c r="R444" s="2" t="n">
        <v>2</v>
      </c>
      <c r="S444" s="2" t="n">
        <v>1916</v>
      </c>
      <c r="T444" s="2" t="s">
        <v>2649</v>
      </c>
      <c r="U444" s="2" t="s">
        <v>2650</v>
      </c>
      <c r="V444" s="2" t="s">
        <v>73</v>
      </c>
      <c r="W444" s="2"/>
      <c r="X444" s="2"/>
      <c r="Y444" s="2"/>
      <c r="Z444" s="2"/>
      <c r="AA444" s="2"/>
      <c r="AB444" s="2"/>
      <c r="AC444" s="2"/>
      <c r="AD444" s="2"/>
      <c r="AE444" s="2"/>
      <c r="AF444" s="2" t="s">
        <v>2651</v>
      </c>
      <c r="AG444" s="2" t="n">
        <v>91</v>
      </c>
    </row>
    <row r="445" customFormat="false" ht="15" hidden="false" customHeight="false" outlineLevel="0" collapsed="false">
      <c r="A445" s="2" t="s">
        <v>2652</v>
      </c>
      <c r="B445" s="2" t="s">
        <v>31</v>
      </c>
      <c r="C445" s="2" t="s">
        <v>65</v>
      </c>
      <c r="D445" s="2" t="s">
        <v>2653</v>
      </c>
      <c r="E445" s="2" t="s">
        <v>67</v>
      </c>
      <c r="F445" s="2" t="s">
        <v>2017</v>
      </c>
      <c r="G445" s="2" t="s">
        <v>2654</v>
      </c>
      <c r="H445" s="2" t="n">
        <v>39.7584727755102</v>
      </c>
      <c r="I445" s="2" t="n">
        <v>-105.051185204082</v>
      </c>
      <c r="J445" s="2" t="s">
        <v>35</v>
      </c>
      <c r="K445" s="2" t="s">
        <v>79</v>
      </c>
      <c r="L445" s="2"/>
      <c r="M445" s="2" t="n">
        <v>1966</v>
      </c>
      <c r="N445" s="2" t="n">
        <v>1999</v>
      </c>
      <c r="O445" s="2" t="s">
        <v>2655</v>
      </c>
      <c r="P445" s="2" t="n">
        <v>8</v>
      </c>
      <c r="Q445" s="2" t="n">
        <v>3</v>
      </c>
      <c r="R445" s="2" t="n">
        <v>2</v>
      </c>
      <c r="S445" s="2" t="n">
        <v>1944</v>
      </c>
      <c r="T445" s="2" t="s">
        <v>2656</v>
      </c>
      <c r="U445" s="2" t="s">
        <v>2657</v>
      </c>
      <c r="V445" s="2" t="s">
        <v>73</v>
      </c>
      <c r="W445" s="2"/>
      <c r="X445" s="2"/>
      <c r="Y445" s="2"/>
      <c r="Z445" s="2"/>
      <c r="AA445" s="2"/>
      <c r="AB445" s="2" t="s">
        <v>2658</v>
      </c>
      <c r="AC445" s="2" t="n">
        <v>76</v>
      </c>
      <c r="AD445" s="2"/>
      <c r="AE445" s="2"/>
      <c r="AF445" s="2" t="s">
        <v>2659</v>
      </c>
      <c r="AG445" s="2" t="n">
        <v>97</v>
      </c>
    </row>
    <row r="446" customFormat="false" ht="15" hidden="false" customHeight="false" outlineLevel="0" collapsed="false">
      <c r="A446" s="2" t="s">
        <v>2660</v>
      </c>
      <c r="B446" s="2" t="s">
        <v>31</v>
      </c>
      <c r="C446" s="2" t="s">
        <v>65</v>
      </c>
      <c r="D446" s="2" t="s">
        <v>2661</v>
      </c>
      <c r="E446" s="2" t="s">
        <v>67</v>
      </c>
      <c r="F446" s="2" t="s">
        <v>2017</v>
      </c>
      <c r="G446" s="2" t="s">
        <v>2488</v>
      </c>
      <c r="H446" s="2" t="n">
        <v>39.7525793402399</v>
      </c>
      <c r="I446" s="2" t="n">
        <v>-104.996962722259</v>
      </c>
      <c r="J446" s="2" t="s">
        <v>35</v>
      </c>
      <c r="K446" s="2" t="s">
        <v>667</v>
      </c>
      <c r="L446" s="2"/>
      <c r="M446" s="2" t="n">
        <v>1966</v>
      </c>
      <c r="N446" s="2" t="n">
        <v>1977</v>
      </c>
      <c r="O446" s="2" t="s">
        <v>2662</v>
      </c>
      <c r="P446" s="2" t="n">
        <v>6</v>
      </c>
      <c r="Q446" s="2" t="n">
        <v>1</v>
      </c>
      <c r="R446" s="2" t="n">
        <v>1</v>
      </c>
      <c r="S446" s="2" t="n">
        <v>1927</v>
      </c>
      <c r="T446" s="2" t="s">
        <v>2663</v>
      </c>
      <c r="U446" s="2" t="s">
        <v>2664</v>
      </c>
      <c r="V446" s="2" t="s">
        <v>73</v>
      </c>
      <c r="W446" s="2"/>
      <c r="X446" s="2"/>
      <c r="Y446" s="2"/>
      <c r="Z446" s="2"/>
      <c r="AA446" s="2"/>
      <c r="AB446" s="2" t="s">
        <v>2665</v>
      </c>
      <c r="AC446" s="2" t="n">
        <v>133</v>
      </c>
      <c r="AD446" s="2"/>
      <c r="AE446" s="2"/>
      <c r="AF446" s="2" t="s">
        <v>2666</v>
      </c>
      <c r="AG446" s="2" t="n">
        <v>167</v>
      </c>
    </row>
    <row r="447" customFormat="false" ht="15" hidden="false" customHeight="false" outlineLevel="0" collapsed="false">
      <c r="A447" s="2" t="s">
        <v>2667</v>
      </c>
      <c r="B447" s="2" t="s">
        <v>31</v>
      </c>
      <c r="C447" s="2" t="s">
        <v>65</v>
      </c>
      <c r="D447" s="2" t="s">
        <v>2668</v>
      </c>
      <c r="E447" s="2" t="s">
        <v>67</v>
      </c>
      <c r="F447" s="2" t="s">
        <v>2017</v>
      </c>
      <c r="G447" s="2" t="s">
        <v>2576</v>
      </c>
      <c r="H447" s="2" t="n">
        <v>39.6891966276311</v>
      </c>
      <c r="I447" s="2" t="n">
        <v>-104.980428189769</v>
      </c>
      <c r="J447" s="2" t="s">
        <v>35</v>
      </c>
      <c r="K447" s="2" t="s">
        <v>79</v>
      </c>
      <c r="L447" s="2"/>
      <c r="M447" s="2" t="n">
        <v>1966</v>
      </c>
      <c r="N447" s="2" t="n">
        <v>1993</v>
      </c>
      <c r="O447" s="2" t="s">
        <v>1097</v>
      </c>
      <c r="P447" s="2" t="n">
        <v>13</v>
      </c>
      <c r="Q447" s="2" t="n">
        <v>6</v>
      </c>
      <c r="R447" s="2" t="n">
        <v>1</v>
      </c>
      <c r="S447" s="2" t="n">
        <v>1950</v>
      </c>
      <c r="T447" s="2" t="s">
        <v>2669</v>
      </c>
      <c r="U447" s="2" t="s">
        <v>2670</v>
      </c>
      <c r="V447" s="2" t="s">
        <v>73</v>
      </c>
      <c r="W447" s="2"/>
      <c r="X447" s="2"/>
      <c r="Y447" s="2"/>
      <c r="Z447" s="2"/>
      <c r="AA447" s="2"/>
      <c r="AB447" s="2"/>
      <c r="AC447" s="2"/>
      <c r="AD447" s="2"/>
      <c r="AE447" s="2"/>
      <c r="AF447" s="2" t="s">
        <v>2671</v>
      </c>
      <c r="AG447" s="2" t="n">
        <v>143</v>
      </c>
    </row>
    <row r="448" customFormat="false" ht="15" hidden="false" customHeight="false" outlineLevel="0" collapsed="false">
      <c r="A448" s="2" t="s">
        <v>2672</v>
      </c>
      <c r="B448" s="2" t="s">
        <v>31</v>
      </c>
      <c r="C448" s="2" t="s">
        <v>65</v>
      </c>
      <c r="D448" s="2" t="s">
        <v>2673</v>
      </c>
      <c r="E448" s="2" t="s">
        <v>67</v>
      </c>
      <c r="F448" s="2" t="s">
        <v>2017</v>
      </c>
      <c r="G448" s="2" t="s">
        <v>2360</v>
      </c>
      <c r="H448" s="2" t="n">
        <v>39.7432876225222</v>
      </c>
      <c r="I448" s="2" t="n">
        <v>-105.002112283193</v>
      </c>
      <c r="J448" s="2" t="s">
        <v>35</v>
      </c>
      <c r="K448" s="2" t="s">
        <v>168</v>
      </c>
      <c r="L448" s="2"/>
      <c r="M448" s="2" t="n">
        <v>1966</v>
      </c>
      <c r="N448" s="2" t="n">
        <v>1973</v>
      </c>
      <c r="O448" s="2" t="s">
        <v>119</v>
      </c>
      <c r="P448" s="2" t="n">
        <v>4</v>
      </c>
      <c r="Q448" s="2" t="n">
        <v>2</v>
      </c>
      <c r="R448" s="2" t="n">
        <v>1</v>
      </c>
      <c r="S448" s="2" t="n">
        <v>1949</v>
      </c>
      <c r="T448" s="2" t="s">
        <v>2674</v>
      </c>
      <c r="U448" s="2" t="s">
        <v>2675</v>
      </c>
      <c r="V448" s="2" t="s">
        <v>73</v>
      </c>
      <c r="W448" s="2"/>
      <c r="X448" s="2"/>
      <c r="Y448" s="2"/>
      <c r="Z448" s="2"/>
      <c r="AA448" s="2"/>
      <c r="AB448" s="2" t="s">
        <v>2363</v>
      </c>
      <c r="AC448" s="2" t="n">
        <v>188</v>
      </c>
      <c r="AD448" s="2"/>
      <c r="AE448" s="2"/>
      <c r="AF448" s="2" t="s">
        <v>2364</v>
      </c>
      <c r="AG448" s="2" t="n">
        <v>79</v>
      </c>
    </row>
    <row r="449" customFormat="false" ht="15" hidden="false" customHeight="false" outlineLevel="0" collapsed="false">
      <c r="A449" s="2" t="s">
        <v>2676</v>
      </c>
      <c r="B449" s="2" t="s">
        <v>31</v>
      </c>
      <c r="C449" s="2" t="s">
        <v>65</v>
      </c>
      <c r="D449" s="2" t="s">
        <v>2677</v>
      </c>
      <c r="E449" s="2" t="s">
        <v>67</v>
      </c>
      <c r="F449" s="2" t="s">
        <v>2017</v>
      </c>
      <c r="G449" s="2" t="s">
        <v>2678</v>
      </c>
      <c r="H449" s="2" t="n">
        <v>39.7594042438289</v>
      </c>
      <c r="I449" s="2" t="n">
        <v>-105.003198301588</v>
      </c>
      <c r="J449" s="2" t="s">
        <v>35</v>
      </c>
      <c r="K449" s="2" t="s">
        <v>2679</v>
      </c>
      <c r="L449" s="2"/>
      <c r="M449" s="2" t="n">
        <v>1966</v>
      </c>
      <c r="N449" s="2" t="n">
        <v>1983</v>
      </c>
      <c r="O449" s="2" t="s">
        <v>2680</v>
      </c>
      <c r="P449" s="2" t="n">
        <v>10</v>
      </c>
      <c r="Q449" s="2" t="n">
        <v>3</v>
      </c>
      <c r="R449" s="2" t="n">
        <v>3</v>
      </c>
      <c r="S449" s="2" t="n">
        <v>1956</v>
      </c>
      <c r="T449" s="2" t="s">
        <v>2681</v>
      </c>
      <c r="U449" s="2" t="s">
        <v>2682</v>
      </c>
      <c r="V449" s="2" t="s">
        <v>73</v>
      </c>
      <c r="W449" s="2"/>
      <c r="X449" s="2"/>
      <c r="Y449" s="2"/>
      <c r="Z449" s="2"/>
      <c r="AA449" s="2"/>
      <c r="AB449" s="2" t="s">
        <v>2088</v>
      </c>
      <c r="AC449" s="2" t="n">
        <v>86</v>
      </c>
      <c r="AD449" s="2"/>
      <c r="AE449" s="2"/>
      <c r="AF449" s="2" t="s">
        <v>2089</v>
      </c>
      <c r="AG449" s="2" t="n">
        <v>82</v>
      </c>
    </row>
    <row r="450" customFormat="false" ht="15" hidden="false" customHeight="false" outlineLevel="0" collapsed="false">
      <c r="A450" s="2" t="s">
        <v>2683</v>
      </c>
      <c r="B450" s="2" t="s">
        <v>31</v>
      </c>
      <c r="C450" s="2" t="s">
        <v>65</v>
      </c>
      <c r="D450" s="2" t="s">
        <v>2684</v>
      </c>
      <c r="E450" s="2" t="s">
        <v>67</v>
      </c>
      <c r="F450" s="2" t="s">
        <v>2017</v>
      </c>
      <c r="G450" s="2" t="s">
        <v>2360</v>
      </c>
      <c r="H450" s="2" t="n">
        <v>39.7403335150034</v>
      </c>
      <c r="I450" s="2" t="n">
        <v>-105.033241819282</v>
      </c>
      <c r="J450" s="2" t="s">
        <v>35</v>
      </c>
      <c r="K450" s="2" t="s">
        <v>153</v>
      </c>
      <c r="L450" s="2"/>
      <c r="M450" s="2" t="n">
        <v>1966</v>
      </c>
      <c r="N450" s="2" t="n">
        <v>1982</v>
      </c>
      <c r="O450" s="2" t="s">
        <v>2480</v>
      </c>
      <c r="P450" s="2" t="n">
        <v>10</v>
      </c>
      <c r="Q450" s="2" t="n">
        <v>3</v>
      </c>
      <c r="R450" s="2" t="n">
        <v>1</v>
      </c>
      <c r="S450" s="2" t="n">
        <v>1951</v>
      </c>
      <c r="T450" s="2" t="s">
        <v>2685</v>
      </c>
      <c r="U450" s="2" t="s">
        <v>2686</v>
      </c>
      <c r="V450" s="2" t="s">
        <v>73</v>
      </c>
      <c r="W450" s="2"/>
      <c r="X450" s="2"/>
      <c r="Y450" s="2"/>
      <c r="Z450" s="2"/>
      <c r="AA450" s="2"/>
      <c r="AB450" s="2" t="s">
        <v>2507</v>
      </c>
      <c r="AC450" s="2" t="n">
        <v>120</v>
      </c>
      <c r="AD450" s="2"/>
      <c r="AE450" s="2"/>
      <c r="AF450" s="2" t="s">
        <v>2687</v>
      </c>
      <c r="AG450" s="2" t="n">
        <v>136</v>
      </c>
    </row>
    <row r="451" customFormat="false" ht="15" hidden="false" customHeight="false" outlineLevel="0" collapsed="false">
      <c r="A451" s="2" t="s">
        <v>2688</v>
      </c>
      <c r="B451" s="2" t="s">
        <v>31</v>
      </c>
      <c r="C451" s="2" t="s">
        <v>65</v>
      </c>
      <c r="D451" s="2" t="s">
        <v>2689</v>
      </c>
      <c r="E451" s="2" t="s">
        <v>67</v>
      </c>
      <c r="F451" s="2" t="s">
        <v>2017</v>
      </c>
      <c r="G451" s="2" t="s">
        <v>2360</v>
      </c>
      <c r="H451" s="2" t="n">
        <v>39.7465798597069</v>
      </c>
      <c r="I451" s="2" t="n">
        <v>-105.003155314762</v>
      </c>
      <c r="J451" s="2" t="s">
        <v>35</v>
      </c>
      <c r="K451" s="2" t="s">
        <v>161</v>
      </c>
      <c r="L451" s="2"/>
      <c r="M451" s="2" t="n">
        <v>1966</v>
      </c>
      <c r="N451" s="2" t="n">
        <v>1968</v>
      </c>
      <c r="O451" s="2" t="s">
        <v>119</v>
      </c>
      <c r="P451" s="2" t="n">
        <v>2</v>
      </c>
      <c r="Q451" s="2" t="n">
        <v>1</v>
      </c>
      <c r="R451" s="2" t="n">
        <v>1</v>
      </c>
      <c r="S451" s="2" t="n">
        <v>1918</v>
      </c>
      <c r="T451" s="2" t="s">
        <v>2690</v>
      </c>
      <c r="U451" s="2" t="s">
        <v>2691</v>
      </c>
      <c r="V451" s="2" t="s">
        <v>73</v>
      </c>
      <c r="W451" s="2"/>
      <c r="X451" s="2"/>
      <c r="Y451" s="2"/>
      <c r="Z451" s="2"/>
      <c r="AA451" s="2"/>
      <c r="AB451" s="2" t="s">
        <v>2144</v>
      </c>
      <c r="AC451" s="2" t="n">
        <v>90</v>
      </c>
      <c r="AD451" s="2"/>
      <c r="AE451" s="2"/>
      <c r="AF451" s="2" t="s">
        <v>2692</v>
      </c>
      <c r="AG451" s="2" t="n">
        <v>177</v>
      </c>
    </row>
    <row r="452" customFormat="false" ht="15" hidden="false" customHeight="false" outlineLevel="0" collapsed="false">
      <c r="A452" s="2" t="s">
        <v>2693</v>
      </c>
      <c r="B452" s="2" t="s">
        <v>31</v>
      </c>
      <c r="C452" s="2" t="s">
        <v>65</v>
      </c>
      <c r="D452" s="2" t="s">
        <v>2694</v>
      </c>
      <c r="E452" s="2" t="s">
        <v>67</v>
      </c>
      <c r="F452" s="2" t="s">
        <v>2017</v>
      </c>
      <c r="G452" s="2" t="s">
        <v>2695</v>
      </c>
      <c r="H452" s="2" t="n">
        <v>39.7432362161184</v>
      </c>
      <c r="I452" s="2" t="n">
        <v>-104.971806468419</v>
      </c>
      <c r="J452" s="2" t="s">
        <v>35</v>
      </c>
      <c r="K452" s="2" t="s">
        <v>903</v>
      </c>
      <c r="L452" s="2"/>
      <c r="M452" s="2" t="n">
        <v>1966</v>
      </c>
      <c r="N452" s="2" t="n">
        <v>1976</v>
      </c>
      <c r="O452" s="2" t="s">
        <v>2696</v>
      </c>
      <c r="P452" s="2" t="n">
        <v>7</v>
      </c>
      <c r="Q452" s="2" t="n">
        <v>2</v>
      </c>
      <c r="R452" s="2" t="n">
        <v>1</v>
      </c>
      <c r="S452" s="2" t="n">
        <v>1942</v>
      </c>
      <c r="T452" s="2" t="s">
        <v>2697</v>
      </c>
      <c r="U452" s="2" t="s">
        <v>2698</v>
      </c>
      <c r="V452" s="2" t="s">
        <v>73</v>
      </c>
      <c r="W452" s="2"/>
      <c r="X452" s="2"/>
      <c r="Y452" s="2"/>
      <c r="Z452" s="2"/>
      <c r="AA452" s="2"/>
      <c r="AB452" s="2" t="s">
        <v>2699</v>
      </c>
      <c r="AC452" s="2" t="n">
        <v>119</v>
      </c>
      <c r="AD452" s="2"/>
      <c r="AE452" s="2"/>
      <c r="AF452" s="2" t="s">
        <v>2700</v>
      </c>
      <c r="AG452" s="2" t="n">
        <v>94</v>
      </c>
    </row>
    <row r="453" customFormat="false" ht="15" hidden="false" customHeight="false" outlineLevel="0" collapsed="false">
      <c r="A453" s="2" t="s">
        <v>2701</v>
      </c>
      <c r="B453" s="2" t="s">
        <v>31</v>
      </c>
      <c r="C453" s="2" t="s">
        <v>65</v>
      </c>
      <c r="D453" s="2" t="s">
        <v>2702</v>
      </c>
      <c r="E453" s="2" t="s">
        <v>67</v>
      </c>
      <c r="F453" s="2" t="s">
        <v>2017</v>
      </c>
      <c r="G453" s="2" t="s">
        <v>2542</v>
      </c>
      <c r="H453" s="2" t="n">
        <v>39.7549341655383</v>
      </c>
      <c r="I453" s="2" t="n">
        <v>-104.990333138262</v>
      </c>
      <c r="J453" s="2" t="s">
        <v>35</v>
      </c>
      <c r="K453" s="2" t="s">
        <v>96</v>
      </c>
      <c r="L453" s="2"/>
      <c r="M453" s="2" t="n">
        <v>1966</v>
      </c>
      <c r="N453" s="2" t="n">
        <v>1973</v>
      </c>
      <c r="O453" s="2" t="s">
        <v>2703</v>
      </c>
      <c r="P453" s="2" t="n">
        <v>3</v>
      </c>
      <c r="Q453" s="2" t="n">
        <v>1</v>
      </c>
      <c r="R453" s="2" t="n">
        <v>1</v>
      </c>
      <c r="S453" s="2" t="n">
        <v>1958</v>
      </c>
      <c r="T453" s="2" t="s">
        <v>2704</v>
      </c>
      <c r="U453" s="2" t="s">
        <v>2705</v>
      </c>
      <c r="V453" s="2" t="s">
        <v>73</v>
      </c>
      <c r="W453" s="2"/>
      <c r="X453" s="2"/>
      <c r="Y453" s="2"/>
      <c r="Z453" s="2"/>
      <c r="AA453" s="2"/>
      <c r="AB453" s="2" t="s">
        <v>2395</v>
      </c>
      <c r="AC453" s="2" t="n">
        <v>126</v>
      </c>
      <c r="AD453" s="2"/>
      <c r="AE453" s="2"/>
      <c r="AF453" s="2" t="s">
        <v>2318</v>
      </c>
      <c r="AG453" s="2" t="n">
        <v>65</v>
      </c>
    </row>
    <row r="454" customFormat="false" ht="15" hidden="false" customHeight="false" outlineLevel="0" collapsed="false">
      <c r="A454" s="2" t="s">
        <v>2706</v>
      </c>
      <c r="B454" s="2" t="s">
        <v>31</v>
      </c>
      <c r="C454" s="2" t="s">
        <v>65</v>
      </c>
      <c r="D454" s="2" t="s">
        <v>2707</v>
      </c>
      <c r="E454" s="2" t="s">
        <v>67</v>
      </c>
      <c r="F454" s="2" t="s">
        <v>2017</v>
      </c>
      <c r="G454" s="2" t="s">
        <v>2456</v>
      </c>
      <c r="H454" s="2" t="n">
        <v>39.7705186711676</v>
      </c>
      <c r="I454" s="2" t="n">
        <v>-105.006865897536</v>
      </c>
      <c r="J454" s="2" t="s">
        <v>35</v>
      </c>
      <c r="K454" s="2" t="s">
        <v>168</v>
      </c>
      <c r="L454" s="2"/>
      <c r="M454" s="2" t="n">
        <v>1966</v>
      </c>
      <c r="N454" s="2" t="n">
        <v>1968</v>
      </c>
      <c r="O454" s="2" t="s">
        <v>2480</v>
      </c>
      <c r="P454" s="2" t="n">
        <v>2</v>
      </c>
      <c r="Q454" s="2" t="n">
        <v>1</v>
      </c>
      <c r="R454" s="2" t="n">
        <v>1</v>
      </c>
      <c r="S454" s="2" t="n">
        <v>1859</v>
      </c>
      <c r="T454" s="2" t="s">
        <v>2708</v>
      </c>
      <c r="U454" s="2" t="s">
        <v>2709</v>
      </c>
      <c r="V454" s="2" t="s">
        <v>73</v>
      </c>
      <c r="W454" s="2"/>
      <c r="X454" s="2"/>
      <c r="Y454" s="2"/>
      <c r="Z454" s="2"/>
      <c r="AA454" s="2"/>
      <c r="AB454" s="2"/>
      <c r="AC454" s="2"/>
      <c r="AD454" s="2"/>
      <c r="AE454" s="2"/>
      <c r="AF454" s="2" t="s">
        <v>2710</v>
      </c>
      <c r="AG454" s="2" t="n">
        <v>142</v>
      </c>
    </row>
    <row r="455" customFormat="false" ht="15" hidden="false" customHeight="false" outlineLevel="0" collapsed="false">
      <c r="A455" s="2" t="s">
        <v>2711</v>
      </c>
      <c r="B455" s="2" t="s">
        <v>31</v>
      </c>
      <c r="C455" s="2" t="s">
        <v>65</v>
      </c>
      <c r="D455" s="2" t="s">
        <v>2712</v>
      </c>
      <c r="E455" s="2" t="s">
        <v>67</v>
      </c>
      <c r="F455" s="2" t="s">
        <v>2017</v>
      </c>
      <c r="G455" s="2" t="s">
        <v>2634</v>
      </c>
      <c r="H455" s="2" t="n">
        <v>39.7182574170053</v>
      </c>
      <c r="I455" s="2" t="n">
        <v>-104.99517816805</v>
      </c>
      <c r="J455" s="2" t="s">
        <v>35</v>
      </c>
      <c r="K455" s="2" t="s">
        <v>69</v>
      </c>
      <c r="L455" s="2"/>
      <c r="M455" s="2" t="n">
        <v>1966</v>
      </c>
      <c r="N455" s="2" t="n">
        <v>1999</v>
      </c>
      <c r="O455" s="2" t="s">
        <v>2713</v>
      </c>
      <c r="P455" s="2" t="n">
        <v>11</v>
      </c>
      <c r="Q455" s="2" t="n">
        <v>1</v>
      </c>
      <c r="R455" s="2" t="n">
        <v>1</v>
      </c>
      <c r="S455" s="2" t="n">
        <v>1948</v>
      </c>
      <c r="T455" s="2" t="s">
        <v>2714</v>
      </c>
      <c r="U455" s="2" t="s">
        <v>2715</v>
      </c>
      <c r="V455" s="2" t="s">
        <v>73</v>
      </c>
      <c r="W455" s="2"/>
      <c r="X455" s="2"/>
      <c r="Y455" s="2"/>
      <c r="Z455" s="2"/>
      <c r="AA455" s="2"/>
      <c r="AB455" s="2"/>
      <c r="AC455" s="2"/>
      <c r="AD455" s="2"/>
      <c r="AE455" s="2"/>
      <c r="AF455" s="2" t="s">
        <v>2716</v>
      </c>
      <c r="AG455" s="2" t="n">
        <v>201</v>
      </c>
    </row>
    <row r="456" customFormat="false" ht="15" hidden="false" customHeight="false" outlineLevel="0" collapsed="false">
      <c r="A456" s="2" t="s">
        <v>2717</v>
      </c>
      <c r="B456" s="2" t="s">
        <v>31</v>
      </c>
      <c r="C456" s="2" t="s">
        <v>65</v>
      </c>
      <c r="D456" s="2" t="s">
        <v>2718</v>
      </c>
      <c r="E456" s="2" t="s">
        <v>67</v>
      </c>
      <c r="F456" s="2" t="s">
        <v>2017</v>
      </c>
      <c r="G456" s="2" t="s">
        <v>2542</v>
      </c>
      <c r="H456" s="2" t="n">
        <v>39.7520244549923</v>
      </c>
      <c r="I456" s="2" t="n">
        <v>-104.988983058528</v>
      </c>
      <c r="J456" s="2" t="s">
        <v>35</v>
      </c>
      <c r="K456" s="2" t="s">
        <v>79</v>
      </c>
      <c r="L456" s="2"/>
      <c r="M456" s="2" t="n">
        <v>1966</v>
      </c>
      <c r="N456" s="2" t="n">
        <v>1967</v>
      </c>
      <c r="O456" s="2" t="s">
        <v>586</v>
      </c>
      <c r="P456" s="2" t="n">
        <v>2</v>
      </c>
      <c r="Q456" s="2" t="n">
        <v>2</v>
      </c>
      <c r="R456" s="2" t="n">
        <v>1</v>
      </c>
      <c r="S456" s="2" t="n">
        <v>1961</v>
      </c>
      <c r="T456" s="2" t="s">
        <v>2719</v>
      </c>
      <c r="U456" s="2" t="s">
        <v>2720</v>
      </c>
      <c r="V456" s="2" t="s">
        <v>73</v>
      </c>
      <c r="W456" s="2"/>
      <c r="X456" s="2"/>
      <c r="Y456" s="2"/>
      <c r="Z456" s="2"/>
      <c r="AA456" s="2"/>
      <c r="AB456" s="2" t="s">
        <v>2721</v>
      </c>
      <c r="AC456" s="2" t="n">
        <v>153</v>
      </c>
      <c r="AD456" s="2"/>
      <c r="AE456" s="2"/>
      <c r="AF456" s="2" t="s">
        <v>2157</v>
      </c>
      <c r="AG456" s="2" t="n">
        <v>85</v>
      </c>
    </row>
    <row r="457" customFormat="false" ht="15" hidden="false" customHeight="false" outlineLevel="0" collapsed="false">
      <c r="A457" s="2" t="s">
        <v>2722</v>
      </c>
      <c r="B457" s="2" t="s">
        <v>31</v>
      </c>
      <c r="C457" s="2" t="s">
        <v>65</v>
      </c>
      <c r="D457" s="2" t="s">
        <v>2723</v>
      </c>
      <c r="E457" s="2" t="s">
        <v>67</v>
      </c>
      <c r="F457" s="2" t="s">
        <v>2017</v>
      </c>
      <c r="G457" s="2" t="s">
        <v>2576</v>
      </c>
      <c r="H457" s="2" t="n">
        <v>39.6821946779123</v>
      </c>
      <c r="I457" s="2" t="n">
        <v>-104.980447060496</v>
      </c>
      <c r="J457" s="2" t="s">
        <v>35</v>
      </c>
      <c r="K457" s="2" t="s">
        <v>168</v>
      </c>
      <c r="L457" s="2"/>
      <c r="M457" s="2" t="n">
        <v>1966</v>
      </c>
      <c r="N457" s="2" t="n">
        <v>1990</v>
      </c>
      <c r="O457" s="2" t="s">
        <v>475</v>
      </c>
      <c r="P457" s="2" t="n">
        <v>7</v>
      </c>
      <c r="Q457" s="2" t="n">
        <v>4</v>
      </c>
      <c r="R457" s="2" t="n">
        <v>1</v>
      </c>
      <c r="S457" s="2" t="n">
        <v>1944</v>
      </c>
      <c r="T457" s="2" t="s">
        <v>2724</v>
      </c>
      <c r="U457" s="2" t="s">
        <v>2725</v>
      </c>
      <c r="V457" s="2" t="s">
        <v>73</v>
      </c>
      <c r="W457" s="2"/>
      <c r="X457" s="2"/>
      <c r="Y457" s="2"/>
      <c r="Z457" s="2"/>
      <c r="AA457" s="2"/>
      <c r="AB457" s="2" t="s">
        <v>2580</v>
      </c>
      <c r="AC457" s="2" t="n">
        <v>102</v>
      </c>
      <c r="AD457" s="2"/>
      <c r="AE457" s="2"/>
      <c r="AF457" s="2" t="s">
        <v>2581</v>
      </c>
      <c r="AG457" s="2" t="n">
        <v>183</v>
      </c>
    </row>
    <row r="458" customFormat="false" ht="15" hidden="false" customHeight="false" outlineLevel="0" collapsed="false">
      <c r="A458" s="2" t="s">
        <v>2726</v>
      </c>
      <c r="B458" s="2" t="s">
        <v>31</v>
      </c>
      <c r="C458" s="2" t="s">
        <v>65</v>
      </c>
      <c r="D458" s="2" t="s">
        <v>2727</v>
      </c>
      <c r="E458" s="2" t="s">
        <v>67</v>
      </c>
      <c r="F458" s="2" t="s">
        <v>2017</v>
      </c>
      <c r="G458" s="2" t="s">
        <v>2456</v>
      </c>
      <c r="H458" s="2" t="n">
        <v>39.7624554172336</v>
      </c>
      <c r="I458" s="2" t="n">
        <v>-105.008026</v>
      </c>
      <c r="J458" s="2" t="s">
        <v>35</v>
      </c>
      <c r="K458" s="2" t="s">
        <v>69</v>
      </c>
      <c r="L458" s="2"/>
      <c r="M458" s="2" t="n">
        <v>1966</v>
      </c>
      <c r="N458" s="2" t="n">
        <v>1993</v>
      </c>
      <c r="O458" s="2" t="s">
        <v>273</v>
      </c>
      <c r="P458" s="2" t="n">
        <v>9</v>
      </c>
      <c r="Q458" s="2" t="n">
        <v>2</v>
      </c>
      <c r="R458" s="2" t="n">
        <v>1</v>
      </c>
      <c r="S458" s="2" t="n">
        <v>1906</v>
      </c>
      <c r="T458" s="2" t="s">
        <v>2728</v>
      </c>
      <c r="U458" s="2" t="s">
        <v>2729</v>
      </c>
      <c r="V458" s="2" t="s">
        <v>73</v>
      </c>
      <c r="W458" s="2"/>
      <c r="X458" s="2"/>
      <c r="Y458" s="2"/>
      <c r="Z458" s="2"/>
      <c r="AA458" s="2"/>
      <c r="AB458" s="2" t="s">
        <v>2096</v>
      </c>
      <c r="AC458" s="2" t="n">
        <v>92</v>
      </c>
      <c r="AD458" s="2" t="s">
        <v>2199</v>
      </c>
      <c r="AE458" s="2" t="n">
        <v>246</v>
      </c>
      <c r="AF458" s="2" t="s">
        <v>2200</v>
      </c>
      <c r="AG458" s="2" t="n">
        <v>117</v>
      </c>
    </row>
    <row r="459" customFormat="false" ht="15" hidden="false" customHeight="false" outlineLevel="0" collapsed="false">
      <c r="A459" s="2" t="s">
        <v>2730</v>
      </c>
      <c r="B459" s="2" t="s">
        <v>31</v>
      </c>
      <c r="C459" s="2" t="s">
        <v>65</v>
      </c>
      <c r="D459" s="2" t="s">
        <v>2731</v>
      </c>
      <c r="E459" s="2" t="s">
        <v>67</v>
      </c>
      <c r="F459" s="2" t="s">
        <v>2017</v>
      </c>
      <c r="G459" s="2" t="s">
        <v>2576</v>
      </c>
      <c r="H459" s="2" t="n">
        <v>39.685708</v>
      </c>
      <c r="I459" s="2" t="n">
        <v>-104.953643</v>
      </c>
      <c r="J459" s="2" t="s">
        <v>35</v>
      </c>
      <c r="K459" s="2" t="s">
        <v>79</v>
      </c>
      <c r="L459" s="2"/>
      <c r="M459" s="2" t="n">
        <v>1966</v>
      </c>
      <c r="N459" s="2" t="n">
        <v>1977</v>
      </c>
      <c r="O459" s="2" t="s">
        <v>162</v>
      </c>
      <c r="P459" s="2" t="n">
        <v>6</v>
      </c>
      <c r="Q459" s="2" t="n">
        <v>1</v>
      </c>
      <c r="R459" s="2" t="n">
        <v>1</v>
      </c>
      <c r="S459" s="2" t="n">
        <v>1931</v>
      </c>
      <c r="T459" s="2" t="s">
        <v>2732</v>
      </c>
      <c r="U459" s="2" t="s">
        <v>2733</v>
      </c>
      <c r="V459" s="2" t="s">
        <v>73</v>
      </c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</row>
    <row r="460" customFormat="false" ht="15" hidden="false" customHeight="false" outlineLevel="0" collapsed="false">
      <c r="A460" s="2" t="s">
        <v>2734</v>
      </c>
      <c r="B460" s="2" t="s">
        <v>31</v>
      </c>
      <c r="C460" s="2" t="s">
        <v>65</v>
      </c>
      <c r="D460" s="2" t="s">
        <v>2735</v>
      </c>
      <c r="E460" s="2" t="s">
        <v>67</v>
      </c>
      <c r="F460" s="2" t="s">
        <v>2017</v>
      </c>
      <c r="G460" s="2" t="s">
        <v>2360</v>
      </c>
      <c r="H460" s="2" t="n">
        <v>39.722532</v>
      </c>
      <c r="I460" s="2" t="n">
        <v>-104.998577</v>
      </c>
      <c r="J460" s="2" t="s">
        <v>35</v>
      </c>
      <c r="K460" s="2" t="s">
        <v>168</v>
      </c>
      <c r="L460" s="2" t="s">
        <v>2092</v>
      </c>
      <c r="M460" s="2" t="n">
        <v>1966</v>
      </c>
      <c r="N460" s="2" t="n">
        <v>1986</v>
      </c>
      <c r="O460" s="2" t="s">
        <v>2480</v>
      </c>
      <c r="P460" s="2" t="n">
        <v>8</v>
      </c>
      <c r="Q460" s="2" t="n">
        <v>3</v>
      </c>
      <c r="R460" s="2" t="n">
        <v>2</v>
      </c>
      <c r="S460" s="2" t="n">
        <v>1920</v>
      </c>
      <c r="T460" s="2" t="s">
        <v>2736</v>
      </c>
      <c r="U460" s="2" t="s">
        <v>2737</v>
      </c>
      <c r="V460" s="2" t="s">
        <v>73</v>
      </c>
      <c r="W460" s="2"/>
      <c r="X460" s="2"/>
      <c r="Y460" s="2"/>
      <c r="Z460" s="2"/>
      <c r="AA460" s="2"/>
      <c r="AB460" s="2" t="s">
        <v>2513</v>
      </c>
      <c r="AC460" s="2" t="n">
        <v>97</v>
      </c>
      <c r="AD460" s="2"/>
      <c r="AE460" s="2"/>
      <c r="AF460" s="2" t="s">
        <v>2738</v>
      </c>
      <c r="AG460" s="2" t="n">
        <v>77</v>
      </c>
    </row>
    <row r="461" customFormat="false" ht="15" hidden="false" customHeight="false" outlineLevel="0" collapsed="false">
      <c r="A461" s="2" t="s">
        <v>2739</v>
      </c>
      <c r="B461" s="2" t="s">
        <v>31</v>
      </c>
      <c r="C461" s="2" t="s">
        <v>65</v>
      </c>
      <c r="D461" s="2" t="s">
        <v>2740</v>
      </c>
      <c r="E461" s="2" t="s">
        <v>67</v>
      </c>
      <c r="F461" s="2" t="s">
        <v>2017</v>
      </c>
      <c r="G461" s="2" t="s">
        <v>2360</v>
      </c>
      <c r="H461" s="2" t="n">
        <v>39.7385405737969</v>
      </c>
      <c r="I461" s="2" t="n">
        <v>-104.995375202176</v>
      </c>
      <c r="J461" s="2" t="s">
        <v>35</v>
      </c>
      <c r="K461" s="2" t="s">
        <v>1216</v>
      </c>
      <c r="L461" s="2"/>
      <c r="M461" s="2" t="n">
        <v>1966</v>
      </c>
      <c r="N461" s="2" t="n">
        <v>1990</v>
      </c>
      <c r="O461" s="2" t="s">
        <v>2741</v>
      </c>
      <c r="P461" s="2" t="n">
        <v>13</v>
      </c>
      <c r="Q461" s="2" t="n">
        <v>4</v>
      </c>
      <c r="R461" s="2" t="n">
        <v>2</v>
      </c>
      <c r="S461" s="2" t="n">
        <v>1946</v>
      </c>
      <c r="T461" s="2" t="s">
        <v>2742</v>
      </c>
      <c r="U461" s="2" t="s">
        <v>2743</v>
      </c>
      <c r="V461" s="2" t="s">
        <v>73</v>
      </c>
      <c r="W461" s="2"/>
      <c r="X461" s="2"/>
      <c r="Y461" s="2"/>
      <c r="Z461" s="2"/>
      <c r="AA461" s="2"/>
      <c r="AB461" s="2" t="s">
        <v>2744</v>
      </c>
      <c r="AC461" s="2" t="n">
        <v>125</v>
      </c>
      <c r="AD461" s="2" t="s">
        <v>2745</v>
      </c>
      <c r="AE461" s="2" t="n">
        <v>105</v>
      </c>
      <c r="AF461" s="2" t="s">
        <v>2746</v>
      </c>
      <c r="AG461" s="2" t="n">
        <v>143</v>
      </c>
    </row>
    <row r="462" customFormat="false" ht="15" hidden="false" customHeight="false" outlineLevel="0" collapsed="false">
      <c r="A462" s="2" t="s">
        <v>2747</v>
      </c>
      <c r="B462" s="2" t="s">
        <v>31</v>
      </c>
      <c r="C462" s="2" t="s">
        <v>65</v>
      </c>
      <c r="D462" s="2" t="s">
        <v>2748</v>
      </c>
      <c r="E462" s="2" t="s">
        <v>67</v>
      </c>
      <c r="F462" s="2" t="s">
        <v>2017</v>
      </c>
      <c r="G462" s="2" t="s">
        <v>2456</v>
      </c>
      <c r="H462" s="2" t="n">
        <v>39.756032653101</v>
      </c>
      <c r="I462" s="2" t="n">
        <v>-105.020947312046</v>
      </c>
      <c r="J462" s="2" t="s">
        <v>35</v>
      </c>
      <c r="K462" s="2" t="s">
        <v>79</v>
      </c>
      <c r="L462" s="2"/>
      <c r="M462" s="2" t="n">
        <v>1966</v>
      </c>
      <c r="N462" s="2" t="n">
        <v>1968</v>
      </c>
      <c r="O462" s="2" t="s">
        <v>586</v>
      </c>
      <c r="P462" s="2" t="n">
        <v>3</v>
      </c>
      <c r="Q462" s="2" t="n">
        <v>1</v>
      </c>
      <c r="R462" s="2" t="n">
        <v>1</v>
      </c>
      <c r="S462" s="2" t="n">
        <v>1890</v>
      </c>
      <c r="T462" s="2" t="s">
        <v>2749</v>
      </c>
      <c r="U462" s="2" t="s">
        <v>2750</v>
      </c>
      <c r="V462" s="2" t="s">
        <v>73</v>
      </c>
      <c r="W462" s="2"/>
      <c r="X462" s="2"/>
      <c r="Y462" s="2"/>
      <c r="Z462" s="2"/>
      <c r="AA462" s="2"/>
      <c r="AB462" s="2" t="s">
        <v>2751</v>
      </c>
      <c r="AC462" s="2" t="n">
        <v>245</v>
      </c>
      <c r="AD462" s="2"/>
      <c r="AE462" s="2"/>
      <c r="AF462" s="2" t="s">
        <v>2752</v>
      </c>
      <c r="AG462" s="2" t="n">
        <v>74</v>
      </c>
    </row>
    <row r="463" customFormat="false" ht="15" hidden="false" customHeight="false" outlineLevel="0" collapsed="false">
      <c r="A463" s="2" t="s">
        <v>2753</v>
      </c>
      <c r="B463" s="2" t="s">
        <v>31</v>
      </c>
      <c r="C463" s="2" t="s">
        <v>65</v>
      </c>
      <c r="D463" s="2" t="s">
        <v>2754</v>
      </c>
      <c r="E463" s="2" t="s">
        <v>67</v>
      </c>
      <c r="F463" s="2" t="s">
        <v>2017</v>
      </c>
      <c r="G463" s="2" t="s">
        <v>2634</v>
      </c>
      <c r="H463" s="2" t="n">
        <v>39.7030216581633</v>
      </c>
      <c r="I463" s="2" t="n">
        <v>-104.992189188776</v>
      </c>
      <c r="J463" s="2" t="s">
        <v>35</v>
      </c>
      <c r="K463" s="2" t="s">
        <v>2755</v>
      </c>
      <c r="L463" s="2"/>
      <c r="M463" s="2" t="n">
        <v>1966</v>
      </c>
      <c r="N463" s="2" t="n">
        <v>1988</v>
      </c>
      <c r="O463" s="2" t="s">
        <v>2756</v>
      </c>
      <c r="P463" s="2" t="n">
        <v>7</v>
      </c>
      <c r="Q463" s="2" t="n">
        <v>4</v>
      </c>
      <c r="R463" s="2" t="n">
        <v>4</v>
      </c>
      <c r="S463" s="2" t="n">
        <v>1958</v>
      </c>
      <c r="T463" s="2" t="s">
        <v>2757</v>
      </c>
      <c r="U463" s="2" t="s">
        <v>2758</v>
      </c>
      <c r="V463" s="2" t="s">
        <v>73</v>
      </c>
      <c r="W463" s="2"/>
      <c r="X463" s="2"/>
      <c r="Y463" s="2"/>
      <c r="Z463" s="2"/>
      <c r="AA463" s="2"/>
      <c r="AB463" s="2"/>
      <c r="AC463" s="2"/>
      <c r="AD463" s="2"/>
      <c r="AE463" s="2"/>
      <c r="AF463" s="2" t="s">
        <v>2759</v>
      </c>
      <c r="AG463" s="2" t="n">
        <v>129</v>
      </c>
    </row>
    <row r="464" customFormat="false" ht="15" hidden="false" customHeight="false" outlineLevel="0" collapsed="false">
      <c r="A464" s="2" t="s">
        <v>2760</v>
      </c>
      <c r="B464" s="2" t="s">
        <v>31</v>
      </c>
      <c r="C464" s="2" t="s">
        <v>65</v>
      </c>
      <c r="D464" s="2" t="s">
        <v>2761</v>
      </c>
      <c r="E464" s="2" t="s">
        <v>67</v>
      </c>
      <c r="F464" s="2" t="s">
        <v>2017</v>
      </c>
      <c r="G464" s="2" t="s">
        <v>2576</v>
      </c>
      <c r="H464" s="2" t="n">
        <v>39.6884708768349</v>
      </c>
      <c r="I464" s="2" t="n">
        <v>-104.980431199156</v>
      </c>
      <c r="J464" s="2" t="s">
        <v>35</v>
      </c>
      <c r="K464" s="2" t="s">
        <v>764</v>
      </c>
      <c r="L464" s="2"/>
      <c r="M464" s="2" t="n">
        <v>1966</v>
      </c>
      <c r="N464" s="2" t="n">
        <v>1983</v>
      </c>
      <c r="O464" s="2" t="s">
        <v>2762</v>
      </c>
      <c r="P464" s="2" t="n">
        <v>9</v>
      </c>
      <c r="Q464" s="2" t="n">
        <v>2</v>
      </c>
      <c r="R464" s="2" t="n">
        <v>2</v>
      </c>
      <c r="S464" s="2" t="n">
        <v>1912</v>
      </c>
      <c r="T464" s="2" t="s">
        <v>2763</v>
      </c>
      <c r="U464" s="2" t="s">
        <v>2764</v>
      </c>
      <c r="V464" s="2" t="s">
        <v>73</v>
      </c>
      <c r="W464" s="2"/>
      <c r="X464" s="2"/>
      <c r="Y464" s="2"/>
      <c r="Z464" s="2"/>
      <c r="AA464" s="2"/>
      <c r="AB464" s="2"/>
      <c r="AC464" s="2"/>
      <c r="AD464" s="2"/>
      <c r="AE464" s="2"/>
      <c r="AF464" s="2" t="s">
        <v>2671</v>
      </c>
      <c r="AG464" s="2" t="n">
        <v>62</v>
      </c>
    </row>
    <row r="465" customFormat="false" ht="15" hidden="false" customHeight="false" outlineLevel="0" collapsed="false">
      <c r="A465" s="2" t="s">
        <v>2765</v>
      </c>
      <c r="B465" s="2" t="s">
        <v>31</v>
      </c>
      <c r="C465" s="2" t="s">
        <v>65</v>
      </c>
      <c r="D465" s="2" t="s">
        <v>2766</v>
      </c>
      <c r="E465" s="2" t="s">
        <v>67</v>
      </c>
      <c r="F465" s="2" t="s">
        <v>2017</v>
      </c>
      <c r="G465" s="2" t="s">
        <v>2643</v>
      </c>
      <c r="H465" s="2" t="n">
        <v>39.73045</v>
      </c>
      <c r="I465" s="2" t="n">
        <v>-104.986551027778</v>
      </c>
      <c r="J465" s="2" t="s">
        <v>35</v>
      </c>
      <c r="K465" s="2" t="s">
        <v>161</v>
      </c>
      <c r="L465" s="2"/>
      <c r="M465" s="2" t="n">
        <v>1966</v>
      </c>
      <c r="N465" s="2" t="n">
        <v>1986</v>
      </c>
      <c r="O465" s="2" t="s">
        <v>441</v>
      </c>
      <c r="P465" s="2" t="n">
        <v>5</v>
      </c>
      <c r="Q465" s="2" t="n">
        <v>3</v>
      </c>
      <c r="R465" s="2" t="n">
        <v>1</v>
      </c>
      <c r="S465" s="2" t="n">
        <v>1908</v>
      </c>
      <c r="T465" s="2" t="s">
        <v>2767</v>
      </c>
      <c r="U465" s="2" t="s">
        <v>2768</v>
      </c>
      <c r="V465" s="2" t="s">
        <v>73</v>
      </c>
      <c r="W465" s="2"/>
      <c r="X465" s="2"/>
      <c r="Y465" s="2"/>
      <c r="Z465" s="2"/>
      <c r="AA465" s="2"/>
      <c r="AB465" s="2" t="s">
        <v>2769</v>
      </c>
      <c r="AC465" s="2" t="n">
        <v>159</v>
      </c>
      <c r="AD465" s="2"/>
      <c r="AE465" s="2"/>
      <c r="AF465" s="2" t="s">
        <v>2770</v>
      </c>
      <c r="AG465" s="2" t="n">
        <v>87</v>
      </c>
    </row>
    <row r="466" customFormat="false" ht="15" hidden="false" customHeight="false" outlineLevel="0" collapsed="false">
      <c r="A466" s="2" t="s">
        <v>2771</v>
      </c>
      <c r="B466" s="2" t="s">
        <v>31</v>
      </c>
      <c r="C466" s="2" t="s">
        <v>65</v>
      </c>
      <c r="D466" s="2" t="s">
        <v>2772</v>
      </c>
      <c r="E466" s="2" t="s">
        <v>67</v>
      </c>
      <c r="F466" s="2" t="s">
        <v>2017</v>
      </c>
      <c r="G466" s="2" t="s">
        <v>2695</v>
      </c>
      <c r="H466" s="2" t="n">
        <v>39.7256091632881</v>
      </c>
      <c r="I466" s="2" t="n">
        <v>-104.977340941414</v>
      </c>
      <c r="J466" s="2" t="s">
        <v>35</v>
      </c>
      <c r="K466" s="2" t="s">
        <v>69</v>
      </c>
      <c r="L466" s="2"/>
      <c r="M466" s="2" t="n">
        <v>1966</v>
      </c>
      <c r="N466" s="2" t="n">
        <v>1974</v>
      </c>
      <c r="O466" s="2" t="s">
        <v>2773</v>
      </c>
      <c r="P466" s="2" t="n">
        <v>5</v>
      </c>
      <c r="Q466" s="2" t="n">
        <v>2</v>
      </c>
      <c r="R466" s="2" t="n">
        <v>2</v>
      </c>
      <c r="S466" s="2" t="n">
        <v>1936</v>
      </c>
      <c r="T466" s="2" t="s">
        <v>2774</v>
      </c>
      <c r="U466" s="2" t="s">
        <v>2775</v>
      </c>
      <c r="V466" s="2" t="s">
        <v>73</v>
      </c>
      <c r="W466" s="2"/>
      <c r="X466" s="2"/>
      <c r="Y466" s="2"/>
      <c r="Z466" s="2"/>
      <c r="AA466" s="2"/>
      <c r="AB466" s="2"/>
      <c r="AC466" s="2"/>
      <c r="AD466" s="2"/>
      <c r="AE466" s="2"/>
      <c r="AF466" s="2" t="s">
        <v>2776</v>
      </c>
      <c r="AG466" s="2" t="n">
        <v>196</v>
      </c>
    </row>
    <row r="467" customFormat="false" ht="15" hidden="false" customHeight="false" outlineLevel="0" collapsed="false">
      <c r="A467" s="2" t="s">
        <v>2777</v>
      </c>
      <c r="B467" s="2" t="s">
        <v>31</v>
      </c>
      <c r="C467" s="2" t="s">
        <v>65</v>
      </c>
      <c r="D467" s="2" t="s">
        <v>2778</v>
      </c>
      <c r="E467" s="2" t="s">
        <v>67</v>
      </c>
      <c r="F467" s="2" t="s">
        <v>2017</v>
      </c>
      <c r="G467" s="2" t="s">
        <v>2654</v>
      </c>
      <c r="H467" s="2" t="n">
        <v>39.7704819699442</v>
      </c>
      <c r="I467" s="2" t="n">
        <v>-105.056725805925</v>
      </c>
      <c r="J467" s="2" t="s">
        <v>35</v>
      </c>
      <c r="K467" s="2" t="s">
        <v>79</v>
      </c>
      <c r="L467" s="2"/>
      <c r="M467" s="2" t="n">
        <v>1966</v>
      </c>
      <c r="N467" s="2" t="n">
        <v>1985</v>
      </c>
      <c r="O467" s="2" t="s">
        <v>710</v>
      </c>
      <c r="P467" s="2" t="n">
        <v>8</v>
      </c>
      <c r="Q467" s="2" t="n">
        <v>1</v>
      </c>
      <c r="R467" s="2" t="n">
        <v>1</v>
      </c>
      <c r="S467" s="2" t="n">
        <v>1956</v>
      </c>
      <c r="T467" s="2" t="s">
        <v>2779</v>
      </c>
      <c r="U467" s="2" t="s">
        <v>2780</v>
      </c>
      <c r="V467" s="2" t="s">
        <v>73</v>
      </c>
      <c r="W467" s="2"/>
      <c r="X467" s="2"/>
      <c r="Y467" s="2"/>
      <c r="Z467" s="2"/>
      <c r="AA467" s="2"/>
      <c r="AB467" s="2"/>
      <c r="AC467" s="2"/>
      <c r="AD467" s="2"/>
      <c r="AE467" s="2"/>
      <c r="AF467" s="2" t="s">
        <v>2781</v>
      </c>
      <c r="AG467" s="2" t="n">
        <v>220</v>
      </c>
    </row>
    <row r="468" customFormat="false" ht="15" hidden="false" customHeight="false" outlineLevel="0" collapsed="false">
      <c r="A468" s="2" t="s">
        <v>2782</v>
      </c>
      <c r="B468" s="2" t="s">
        <v>31</v>
      </c>
      <c r="C468" s="2" t="s">
        <v>65</v>
      </c>
      <c r="D468" s="2" t="s">
        <v>2783</v>
      </c>
      <c r="E468" s="2" t="s">
        <v>67</v>
      </c>
      <c r="F468" s="2" t="s">
        <v>2017</v>
      </c>
      <c r="G468" s="2" t="s">
        <v>2634</v>
      </c>
      <c r="H468" s="2" t="n">
        <v>39.720938</v>
      </c>
      <c r="I468" s="2" t="n">
        <v>-104.992147</v>
      </c>
      <c r="J468" s="2" t="s">
        <v>35</v>
      </c>
      <c r="K468" s="2" t="s">
        <v>2784</v>
      </c>
      <c r="L468" s="2"/>
      <c r="M468" s="2" t="n">
        <v>1967</v>
      </c>
      <c r="N468" s="2" t="n">
        <v>1999</v>
      </c>
      <c r="O468" s="2" t="s">
        <v>2785</v>
      </c>
      <c r="P468" s="2" t="n">
        <v>15</v>
      </c>
      <c r="Q468" s="2" t="n">
        <v>5</v>
      </c>
      <c r="R468" s="2" t="n">
        <v>3</v>
      </c>
      <c r="S468" s="2" t="n">
        <v>1933</v>
      </c>
      <c r="T468" s="2" t="s">
        <v>2786</v>
      </c>
      <c r="U468" s="2" t="s">
        <v>2787</v>
      </c>
      <c r="V468" s="2" t="s">
        <v>73</v>
      </c>
      <c r="W468" s="2"/>
      <c r="X468" s="2"/>
      <c r="Y468" s="2"/>
      <c r="Z468" s="2"/>
      <c r="AA468" s="2"/>
      <c r="AB468" s="2"/>
      <c r="AC468" s="2"/>
      <c r="AD468" s="2"/>
      <c r="AE468" s="2"/>
      <c r="AF468" s="2" t="s">
        <v>2520</v>
      </c>
      <c r="AG468" s="2" t="n">
        <v>227</v>
      </c>
    </row>
    <row r="469" customFormat="false" ht="15" hidden="false" customHeight="false" outlineLevel="0" collapsed="false">
      <c r="A469" s="2" t="s">
        <v>2788</v>
      </c>
      <c r="B469" s="2" t="s">
        <v>31</v>
      </c>
      <c r="C469" s="2" t="s">
        <v>65</v>
      </c>
      <c r="D469" s="2" t="s">
        <v>2789</v>
      </c>
      <c r="E469" s="2" t="s">
        <v>67</v>
      </c>
      <c r="F469" s="2" t="s">
        <v>2017</v>
      </c>
      <c r="G469" s="2" t="s">
        <v>2360</v>
      </c>
      <c r="H469" s="2" t="n">
        <v>39.749922304645</v>
      </c>
      <c r="I469" s="2" t="n">
        <v>-105.007097866022</v>
      </c>
      <c r="J469" s="2" t="s">
        <v>35</v>
      </c>
      <c r="K469" s="2" t="s">
        <v>96</v>
      </c>
      <c r="L469" s="2"/>
      <c r="M469" s="2" t="n">
        <v>1967</v>
      </c>
      <c r="N469" s="2" t="n">
        <v>1980</v>
      </c>
      <c r="O469" s="2" t="s">
        <v>2790</v>
      </c>
      <c r="P469" s="2" t="n">
        <v>8</v>
      </c>
      <c r="Q469" s="2" t="n">
        <v>2</v>
      </c>
      <c r="R469" s="2" t="n">
        <v>2</v>
      </c>
      <c r="S469" s="2" t="n">
        <v>1869</v>
      </c>
      <c r="T469" s="2" t="s">
        <v>2791</v>
      </c>
      <c r="U469" s="2" t="s">
        <v>2792</v>
      </c>
      <c r="V469" s="2" t="s">
        <v>73</v>
      </c>
      <c r="W469" s="2"/>
      <c r="X469" s="2"/>
      <c r="Y469" s="2"/>
      <c r="Z469" s="2"/>
      <c r="AA469" s="2"/>
      <c r="AB469" s="2" t="s">
        <v>2793</v>
      </c>
      <c r="AC469" s="2" t="n">
        <v>223</v>
      </c>
      <c r="AD469" s="2"/>
      <c r="AE469" s="2"/>
      <c r="AF469" s="2" t="s">
        <v>2794</v>
      </c>
      <c r="AG469" s="2" t="n">
        <v>204</v>
      </c>
    </row>
    <row r="470" customFormat="false" ht="15" hidden="false" customHeight="false" outlineLevel="0" collapsed="false">
      <c r="A470" s="2" t="s">
        <v>2795</v>
      </c>
      <c r="B470" s="2" t="s">
        <v>31</v>
      </c>
      <c r="C470" s="2" t="s">
        <v>65</v>
      </c>
      <c r="D470" s="2" t="s">
        <v>2796</v>
      </c>
      <c r="E470" s="2" t="s">
        <v>67</v>
      </c>
      <c r="F470" s="2" t="s">
        <v>2017</v>
      </c>
      <c r="G470" s="2" t="s">
        <v>2360</v>
      </c>
      <c r="H470" s="2" t="n">
        <v>39.735271</v>
      </c>
      <c r="I470" s="2" t="n">
        <v>-105.000353428572</v>
      </c>
      <c r="J470" s="2" t="s">
        <v>35</v>
      </c>
      <c r="K470" s="2" t="s">
        <v>2797</v>
      </c>
      <c r="L470" s="2"/>
      <c r="M470" s="2" t="n">
        <v>1967</v>
      </c>
      <c r="N470" s="2" t="n">
        <v>1990</v>
      </c>
      <c r="O470" s="2" t="s">
        <v>119</v>
      </c>
      <c r="P470" s="2" t="n">
        <v>11</v>
      </c>
      <c r="Q470" s="2" t="n">
        <v>4</v>
      </c>
      <c r="R470" s="2" t="n">
        <v>1</v>
      </c>
      <c r="S470" s="2" t="n">
        <v>1927</v>
      </c>
      <c r="T470" s="2" t="s">
        <v>2798</v>
      </c>
      <c r="U470" s="2" t="s">
        <v>2799</v>
      </c>
      <c r="V470" s="2" t="s">
        <v>73</v>
      </c>
      <c r="W470" s="2"/>
      <c r="X470" s="2"/>
      <c r="Y470" s="2"/>
      <c r="Z470" s="2"/>
      <c r="AA470" s="2"/>
      <c r="AB470" s="2"/>
      <c r="AC470" s="2"/>
      <c r="AD470" s="2"/>
      <c r="AE470" s="2"/>
      <c r="AF470" s="2" t="s">
        <v>2110</v>
      </c>
      <c r="AG470" s="2" t="n">
        <v>138</v>
      </c>
    </row>
    <row r="471" customFormat="false" ht="15" hidden="false" customHeight="false" outlineLevel="0" collapsed="false">
      <c r="A471" s="2" t="s">
        <v>2800</v>
      </c>
      <c r="B471" s="2" t="s">
        <v>31</v>
      </c>
      <c r="C471" s="2" t="s">
        <v>65</v>
      </c>
      <c r="D471" s="2" t="s">
        <v>2801</v>
      </c>
      <c r="E471" s="2" t="s">
        <v>67</v>
      </c>
      <c r="F471" s="2" t="s">
        <v>2017</v>
      </c>
      <c r="G471" s="2" t="s">
        <v>2360</v>
      </c>
      <c r="H471" s="2" t="n">
        <v>39.733677</v>
      </c>
      <c r="I471" s="2" t="n">
        <v>-104.99764218377</v>
      </c>
      <c r="J471" s="2" t="s">
        <v>35</v>
      </c>
      <c r="K471" s="2" t="s">
        <v>96</v>
      </c>
      <c r="L471" s="2"/>
      <c r="M471" s="2" t="n">
        <v>1967</v>
      </c>
      <c r="N471" s="2" t="n">
        <v>1974</v>
      </c>
      <c r="O471" s="2" t="s">
        <v>2802</v>
      </c>
      <c r="P471" s="2" t="n">
        <v>3</v>
      </c>
      <c r="Q471" s="2" t="n">
        <v>2</v>
      </c>
      <c r="R471" s="2" t="n">
        <v>2</v>
      </c>
      <c r="S471" s="2"/>
      <c r="T471" s="2" t="s">
        <v>2803</v>
      </c>
      <c r="U471" s="2" t="s">
        <v>2804</v>
      </c>
      <c r="V471" s="2" t="s">
        <v>73</v>
      </c>
      <c r="W471" s="2"/>
      <c r="X471" s="2"/>
      <c r="Y471" s="2"/>
      <c r="Z471" s="2"/>
      <c r="AA471" s="2"/>
      <c r="AB471" s="2" t="s">
        <v>2027</v>
      </c>
      <c r="AC471" s="2" t="n">
        <v>117</v>
      </c>
      <c r="AD471" s="2" t="s">
        <v>2805</v>
      </c>
      <c r="AE471" s="2" t="n">
        <v>136</v>
      </c>
      <c r="AF471" s="2" t="s">
        <v>2806</v>
      </c>
      <c r="AG471" s="2" t="n">
        <v>104</v>
      </c>
    </row>
    <row r="472" customFormat="false" ht="15" hidden="false" customHeight="false" outlineLevel="0" collapsed="false">
      <c r="A472" s="2" t="s">
        <v>2807</v>
      </c>
      <c r="B472" s="2" t="s">
        <v>31</v>
      </c>
      <c r="C472" s="2" t="s">
        <v>65</v>
      </c>
      <c r="D472" s="2" t="s">
        <v>2808</v>
      </c>
      <c r="E472" s="2" t="s">
        <v>67</v>
      </c>
      <c r="F472" s="2" t="s">
        <v>2017</v>
      </c>
      <c r="G472" s="2" t="s">
        <v>2809</v>
      </c>
      <c r="H472" s="2" t="n">
        <v>39.7804773818244</v>
      </c>
      <c r="I472" s="2" t="n">
        <v>-104.934005904997</v>
      </c>
      <c r="J472" s="2" t="s">
        <v>35</v>
      </c>
      <c r="K472" s="2" t="s">
        <v>385</v>
      </c>
      <c r="L472" s="2"/>
      <c r="M472" s="2" t="n">
        <v>1967</v>
      </c>
      <c r="N472" s="2" t="n">
        <v>1990</v>
      </c>
      <c r="O472" s="2" t="s">
        <v>2810</v>
      </c>
      <c r="P472" s="2" t="n">
        <v>7</v>
      </c>
      <c r="Q472" s="2" t="n">
        <v>3</v>
      </c>
      <c r="R472" s="2" t="n">
        <v>2</v>
      </c>
      <c r="S472" s="2" t="n">
        <v>1958</v>
      </c>
      <c r="T472" s="2" t="s">
        <v>2811</v>
      </c>
      <c r="U472" s="2" t="s">
        <v>2812</v>
      </c>
      <c r="V472" s="2" t="s">
        <v>73</v>
      </c>
      <c r="W472" s="2"/>
      <c r="X472" s="2"/>
      <c r="Y472" s="2"/>
      <c r="Z472" s="2"/>
      <c r="AA472" s="2"/>
      <c r="AB472" s="2" t="s">
        <v>2813</v>
      </c>
      <c r="AC472" s="2" t="n">
        <v>232</v>
      </c>
      <c r="AD472" s="2" t="s">
        <v>2814</v>
      </c>
      <c r="AE472" s="2" t="n">
        <v>117</v>
      </c>
      <c r="AF472" s="2" t="s">
        <v>2815</v>
      </c>
      <c r="AG472" s="2" t="n">
        <v>88</v>
      </c>
    </row>
    <row r="473" customFormat="false" ht="15" hidden="false" customHeight="false" outlineLevel="0" collapsed="false">
      <c r="A473" s="2" t="s">
        <v>2816</v>
      </c>
      <c r="B473" s="2" t="s">
        <v>31</v>
      </c>
      <c r="C473" s="2" t="s">
        <v>65</v>
      </c>
      <c r="D473" s="2" t="s">
        <v>2817</v>
      </c>
      <c r="E473" s="2" t="s">
        <v>67</v>
      </c>
      <c r="F473" s="2" t="s">
        <v>2017</v>
      </c>
      <c r="G473" s="2" t="s">
        <v>2360</v>
      </c>
      <c r="H473" s="2" t="n">
        <v>39.7307263659274</v>
      </c>
      <c r="I473" s="2" t="n">
        <v>-105.01282662407</v>
      </c>
      <c r="J473" s="2" t="s">
        <v>35</v>
      </c>
      <c r="K473" s="2" t="s">
        <v>79</v>
      </c>
      <c r="L473" s="2"/>
      <c r="M473" s="2" t="n">
        <v>1967</v>
      </c>
      <c r="N473" s="2" t="n">
        <v>1968</v>
      </c>
      <c r="O473" s="2" t="s">
        <v>113</v>
      </c>
      <c r="P473" s="2" t="n">
        <v>2</v>
      </c>
      <c r="Q473" s="2" t="n">
        <v>1</v>
      </c>
      <c r="R473" s="2" t="n">
        <v>1</v>
      </c>
      <c r="S473" s="2" t="n">
        <v>1962</v>
      </c>
      <c r="T473" s="2" t="s">
        <v>2818</v>
      </c>
      <c r="U473" s="2" t="s">
        <v>2819</v>
      </c>
      <c r="V473" s="2" t="s">
        <v>73</v>
      </c>
      <c r="W473" s="2"/>
      <c r="X473" s="2"/>
      <c r="Y473" s="2"/>
      <c r="Z473" s="2"/>
      <c r="AA473" s="2"/>
      <c r="AB473" s="2" t="s">
        <v>2820</v>
      </c>
      <c r="AC473" s="2" t="n">
        <v>140</v>
      </c>
      <c r="AD473" s="2" t="s">
        <v>2821</v>
      </c>
      <c r="AE473" s="2" t="n">
        <v>238</v>
      </c>
      <c r="AF473" s="2" t="s">
        <v>2822</v>
      </c>
      <c r="AG473" s="2" t="n">
        <v>79</v>
      </c>
    </row>
    <row r="474" customFormat="false" ht="15" hidden="false" customHeight="false" outlineLevel="0" collapsed="false">
      <c r="A474" s="2" t="s">
        <v>2823</v>
      </c>
      <c r="B474" s="2" t="s">
        <v>31</v>
      </c>
      <c r="C474" s="2" t="s">
        <v>65</v>
      </c>
      <c r="D474" s="2" t="s">
        <v>2824</v>
      </c>
      <c r="E474" s="2" t="s">
        <v>67</v>
      </c>
      <c r="F474" s="2" t="s">
        <v>2017</v>
      </c>
      <c r="G474" s="2" t="s">
        <v>2695</v>
      </c>
      <c r="H474" s="2" t="n">
        <v>39.7393574731311</v>
      </c>
      <c r="I474" s="2" t="n">
        <v>-104.976470227955</v>
      </c>
      <c r="J474" s="2" t="s">
        <v>35</v>
      </c>
      <c r="K474" s="2" t="s">
        <v>79</v>
      </c>
      <c r="L474" s="2"/>
      <c r="M474" s="2" t="n">
        <v>1967</v>
      </c>
      <c r="N474" s="2" t="n">
        <v>1968</v>
      </c>
      <c r="O474" s="2" t="s">
        <v>113</v>
      </c>
      <c r="P474" s="2" t="n">
        <v>2</v>
      </c>
      <c r="Q474" s="2" t="n">
        <v>1</v>
      </c>
      <c r="R474" s="2" t="n">
        <v>1</v>
      </c>
      <c r="S474" s="2" t="n">
        <v>1951</v>
      </c>
      <c r="T474" s="2" t="s">
        <v>2825</v>
      </c>
      <c r="U474" s="2" t="s">
        <v>2826</v>
      </c>
      <c r="V474" s="2" t="s">
        <v>73</v>
      </c>
      <c r="W474" s="2"/>
      <c r="X474" s="2"/>
      <c r="Y474" s="2"/>
      <c r="Z474" s="2"/>
      <c r="AA474" s="2"/>
      <c r="AB474" s="2"/>
      <c r="AC474" s="2"/>
      <c r="AD474" s="2"/>
      <c r="AE474" s="2"/>
      <c r="AF474" s="2" t="s">
        <v>2827</v>
      </c>
      <c r="AG474" s="2" t="n">
        <v>118</v>
      </c>
    </row>
    <row r="475" customFormat="false" ht="15" hidden="false" customHeight="false" outlineLevel="0" collapsed="false">
      <c r="A475" s="2" t="s">
        <v>2828</v>
      </c>
      <c r="B475" s="2" t="s">
        <v>31</v>
      </c>
      <c r="C475" s="2" t="s">
        <v>65</v>
      </c>
      <c r="D475" s="2" t="s">
        <v>2829</v>
      </c>
      <c r="E475" s="2" t="s">
        <v>67</v>
      </c>
      <c r="F475" s="2" t="s">
        <v>2017</v>
      </c>
      <c r="G475" s="2" t="s">
        <v>2634</v>
      </c>
      <c r="H475" s="2" t="n">
        <v>39.669486</v>
      </c>
      <c r="I475" s="2" t="n">
        <v>-104.989971</v>
      </c>
      <c r="J475" s="2" t="s">
        <v>35</v>
      </c>
      <c r="K475" s="2" t="s">
        <v>69</v>
      </c>
      <c r="L475" s="2"/>
      <c r="M475" s="2" t="n">
        <v>1967</v>
      </c>
      <c r="N475" s="2" t="n">
        <v>1967</v>
      </c>
      <c r="O475" s="2" t="s">
        <v>586</v>
      </c>
      <c r="P475" s="2" t="n">
        <v>1</v>
      </c>
      <c r="Q475" s="2" t="n">
        <v>1</v>
      </c>
      <c r="R475" s="2" t="n">
        <v>1</v>
      </c>
      <c r="S475" s="2" t="n">
        <v>1956</v>
      </c>
      <c r="T475" s="2" t="s">
        <v>2830</v>
      </c>
      <c r="U475" s="2" t="s">
        <v>2831</v>
      </c>
      <c r="V475" s="2" t="s">
        <v>73</v>
      </c>
      <c r="W475" s="2"/>
      <c r="X475" s="2"/>
      <c r="Y475" s="2"/>
      <c r="Z475" s="2"/>
      <c r="AA475" s="2"/>
      <c r="AB475" s="2"/>
      <c r="AC475" s="2"/>
      <c r="AD475" s="2" t="s">
        <v>2832</v>
      </c>
      <c r="AE475" s="2" t="n">
        <v>246</v>
      </c>
      <c r="AF475" s="2" t="s">
        <v>2833</v>
      </c>
      <c r="AG475" s="2" t="n">
        <v>170</v>
      </c>
    </row>
    <row r="476" customFormat="false" ht="15" hidden="false" customHeight="false" outlineLevel="0" collapsed="false">
      <c r="A476" s="2" t="s">
        <v>2834</v>
      </c>
      <c r="B476" s="2" t="s">
        <v>31</v>
      </c>
      <c r="C476" s="2" t="s">
        <v>65</v>
      </c>
      <c r="D476" s="2" t="s">
        <v>2835</v>
      </c>
      <c r="E476" s="2" t="s">
        <v>67</v>
      </c>
      <c r="F476" s="2" t="s">
        <v>2017</v>
      </c>
      <c r="G476" s="2" t="s">
        <v>2836</v>
      </c>
      <c r="H476" s="2" t="n">
        <v>39.7725861075219</v>
      </c>
      <c r="I476" s="2" t="n">
        <v>-104.894099056885</v>
      </c>
      <c r="J476" s="2" t="s">
        <v>35</v>
      </c>
      <c r="K476" s="2" t="s">
        <v>252</v>
      </c>
      <c r="L476" s="2"/>
      <c r="M476" s="2" t="n">
        <v>1967</v>
      </c>
      <c r="N476" s="2" t="n">
        <v>1970</v>
      </c>
      <c r="O476" s="2" t="s">
        <v>600</v>
      </c>
      <c r="P476" s="2" t="n">
        <v>3</v>
      </c>
      <c r="Q476" s="2" t="n">
        <v>2</v>
      </c>
      <c r="R476" s="2" t="n">
        <v>2</v>
      </c>
      <c r="S476" s="2" t="n">
        <v>1949</v>
      </c>
      <c r="T476" s="2" t="s">
        <v>2837</v>
      </c>
      <c r="U476" s="2" t="s">
        <v>2838</v>
      </c>
      <c r="V476" s="2" t="s">
        <v>73</v>
      </c>
      <c r="W476" s="2"/>
      <c r="X476" s="2"/>
      <c r="Y476" s="2"/>
      <c r="Z476" s="2"/>
      <c r="AA476" s="2"/>
      <c r="AB476" s="2" t="s">
        <v>2839</v>
      </c>
      <c r="AC476" s="2" t="n">
        <v>142</v>
      </c>
      <c r="AD476" s="2" t="s">
        <v>2840</v>
      </c>
      <c r="AE476" s="2" t="n">
        <v>161</v>
      </c>
      <c r="AF476" s="2" t="s">
        <v>2841</v>
      </c>
      <c r="AG476" s="2" t="n">
        <v>55</v>
      </c>
    </row>
    <row r="477" customFormat="false" ht="15" hidden="false" customHeight="false" outlineLevel="0" collapsed="false">
      <c r="A477" s="2" t="s">
        <v>2842</v>
      </c>
      <c r="B477" s="2" t="s">
        <v>31</v>
      </c>
      <c r="C477" s="2" t="s">
        <v>65</v>
      </c>
      <c r="D477" s="2" t="s">
        <v>2843</v>
      </c>
      <c r="E477" s="2" t="s">
        <v>67</v>
      </c>
      <c r="F477" s="2" t="s">
        <v>2017</v>
      </c>
      <c r="G477" s="2" t="s">
        <v>2360</v>
      </c>
      <c r="H477" s="2" t="n">
        <v>39.7305033280365</v>
      </c>
      <c r="I477" s="2" t="n">
        <v>-105.002082059151</v>
      </c>
      <c r="J477" s="2" t="s">
        <v>35</v>
      </c>
      <c r="K477" s="2" t="s">
        <v>168</v>
      </c>
      <c r="L477" s="2"/>
      <c r="M477" s="2" t="n">
        <v>1967</v>
      </c>
      <c r="N477" s="2" t="n">
        <v>1986</v>
      </c>
      <c r="O477" s="2" t="s">
        <v>162</v>
      </c>
      <c r="P477" s="2" t="n">
        <v>6</v>
      </c>
      <c r="Q477" s="2" t="n">
        <v>5</v>
      </c>
      <c r="R477" s="2" t="n">
        <v>1</v>
      </c>
      <c r="S477" s="2" t="n">
        <v>1929</v>
      </c>
      <c r="T477" s="2" t="s">
        <v>2844</v>
      </c>
      <c r="U477" s="2" t="s">
        <v>2845</v>
      </c>
      <c r="V477" s="2" t="s">
        <v>73</v>
      </c>
      <c r="W477" s="2"/>
      <c r="X477" s="2"/>
      <c r="Y477" s="2"/>
      <c r="Z477" s="2"/>
      <c r="AA477" s="2"/>
      <c r="AB477" s="2" t="s">
        <v>2109</v>
      </c>
      <c r="AC477" s="2" t="n">
        <v>246</v>
      </c>
      <c r="AD477" s="2"/>
      <c r="AE477" s="2"/>
      <c r="AF477" s="2" t="s">
        <v>2057</v>
      </c>
      <c r="AG477" s="2" t="n">
        <v>131</v>
      </c>
    </row>
    <row r="478" customFormat="false" ht="15" hidden="false" customHeight="false" outlineLevel="0" collapsed="false">
      <c r="A478" s="2" t="s">
        <v>2846</v>
      </c>
      <c r="B478" s="2" t="s">
        <v>31</v>
      </c>
      <c r="C478" s="2" t="s">
        <v>65</v>
      </c>
      <c r="D478" s="2" t="s">
        <v>2847</v>
      </c>
      <c r="E478" s="2" t="s">
        <v>67</v>
      </c>
      <c r="F478" s="2" t="s">
        <v>2017</v>
      </c>
      <c r="G478" s="2" t="s">
        <v>2456</v>
      </c>
      <c r="H478" s="2" t="n">
        <v>39.756144</v>
      </c>
      <c r="I478" s="2" t="n">
        <v>-105.014881</v>
      </c>
      <c r="J478" s="2" t="s">
        <v>35</v>
      </c>
      <c r="K478" s="2" t="s">
        <v>153</v>
      </c>
      <c r="L478" s="2"/>
      <c r="M478" s="2" t="n">
        <v>1967</v>
      </c>
      <c r="N478" s="2" t="n">
        <v>1967</v>
      </c>
      <c r="O478" s="2" t="s">
        <v>586</v>
      </c>
      <c r="P478" s="2" t="n">
        <v>1</v>
      </c>
      <c r="Q478" s="2" t="n">
        <v>1</v>
      </c>
      <c r="R478" s="2" t="n">
        <v>1</v>
      </c>
      <c r="S478" s="2" t="n">
        <v>1947</v>
      </c>
      <c r="T478" s="2" t="s">
        <v>2848</v>
      </c>
      <c r="U478" s="2" t="s">
        <v>2849</v>
      </c>
      <c r="V478" s="2" t="s">
        <v>73</v>
      </c>
      <c r="W478" s="2"/>
      <c r="X478" s="2"/>
      <c r="Y478" s="2"/>
      <c r="Z478" s="2"/>
      <c r="AA478" s="2"/>
      <c r="AB478" s="2"/>
      <c r="AC478" s="2"/>
      <c r="AD478" s="2"/>
      <c r="AE478" s="2"/>
      <c r="AF478" s="2" t="s">
        <v>2850</v>
      </c>
      <c r="AG478" s="2" t="n">
        <v>203</v>
      </c>
    </row>
    <row r="479" customFormat="false" ht="15" hidden="false" customHeight="false" outlineLevel="0" collapsed="false">
      <c r="A479" s="2" t="s">
        <v>2851</v>
      </c>
      <c r="B479" s="2" t="s">
        <v>31</v>
      </c>
      <c r="C479" s="2" t="s">
        <v>65</v>
      </c>
      <c r="D479" s="2" t="s">
        <v>2852</v>
      </c>
      <c r="E479" s="2" t="s">
        <v>67</v>
      </c>
      <c r="F479" s="2" t="s">
        <v>2017</v>
      </c>
      <c r="G479" s="2" t="s">
        <v>2360</v>
      </c>
      <c r="H479" s="2" t="n">
        <v>39.7438740450841</v>
      </c>
      <c r="I479" s="2" t="n">
        <v>-105.00715948367</v>
      </c>
      <c r="J479" s="2" t="s">
        <v>35</v>
      </c>
      <c r="K479" s="2" t="s">
        <v>777</v>
      </c>
      <c r="L479" s="2"/>
      <c r="M479" s="2" t="n">
        <v>1967</v>
      </c>
      <c r="N479" s="2" t="n">
        <v>1988</v>
      </c>
      <c r="O479" s="2" t="s">
        <v>586</v>
      </c>
      <c r="P479" s="2" t="n">
        <v>2</v>
      </c>
      <c r="Q479" s="2" t="n">
        <v>3</v>
      </c>
      <c r="R479" s="2" t="n">
        <v>1</v>
      </c>
      <c r="S479" s="2" t="n">
        <v>1969</v>
      </c>
      <c r="T479" s="2" t="s">
        <v>2853</v>
      </c>
      <c r="U479" s="2" t="s">
        <v>2854</v>
      </c>
      <c r="V479" s="2" t="s">
        <v>73</v>
      </c>
      <c r="W479" s="2"/>
      <c r="X479" s="2"/>
      <c r="Y479" s="2"/>
      <c r="Z479" s="2"/>
      <c r="AA479" s="2"/>
      <c r="AB479" s="2"/>
      <c r="AC479" s="2"/>
      <c r="AD479" s="2"/>
      <c r="AE479" s="2"/>
      <c r="AF479" s="2" t="s">
        <v>2855</v>
      </c>
      <c r="AG479" s="2" t="n">
        <v>119</v>
      </c>
    </row>
    <row r="480" customFormat="false" ht="15" hidden="false" customHeight="false" outlineLevel="0" collapsed="false">
      <c r="A480" s="2" t="s">
        <v>2856</v>
      </c>
      <c r="B480" s="2" t="s">
        <v>31</v>
      </c>
      <c r="C480" s="2" t="s">
        <v>65</v>
      </c>
      <c r="D480" s="2" t="s">
        <v>2857</v>
      </c>
      <c r="E480" s="2" t="s">
        <v>67</v>
      </c>
      <c r="F480" s="2" t="s">
        <v>2017</v>
      </c>
      <c r="G480" s="2" t="s">
        <v>2360</v>
      </c>
      <c r="H480" s="2" t="n">
        <v>39.7334635714286</v>
      </c>
      <c r="I480" s="2" t="n">
        <v>-105.001579</v>
      </c>
      <c r="J480" s="2" t="s">
        <v>35</v>
      </c>
      <c r="K480" s="2" t="s">
        <v>153</v>
      </c>
      <c r="L480" s="2"/>
      <c r="M480" s="2" t="n">
        <v>1967</v>
      </c>
      <c r="N480" s="2" t="n">
        <v>1973</v>
      </c>
      <c r="O480" s="2" t="s">
        <v>162</v>
      </c>
      <c r="P480" s="2" t="n">
        <v>2</v>
      </c>
      <c r="Q480" s="2" t="n">
        <v>2</v>
      </c>
      <c r="R480" s="2" t="n">
        <v>1</v>
      </c>
      <c r="S480" s="2" t="n">
        <v>1971</v>
      </c>
      <c r="T480" s="2" t="s">
        <v>2858</v>
      </c>
      <c r="U480" s="2" t="s">
        <v>2859</v>
      </c>
      <c r="V480" s="2" t="s">
        <v>73</v>
      </c>
      <c r="W480" s="2"/>
      <c r="X480" s="2"/>
      <c r="Y480" s="2"/>
      <c r="Z480" s="2"/>
      <c r="AA480" s="2"/>
      <c r="AB480" s="2"/>
      <c r="AC480" s="2"/>
      <c r="AD480" s="2"/>
      <c r="AE480" s="2"/>
      <c r="AF480" s="2" t="s">
        <v>2110</v>
      </c>
      <c r="AG480" s="2" t="n">
        <v>113</v>
      </c>
    </row>
    <row r="481" customFormat="false" ht="15" hidden="false" customHeight="false" outlineLevel="0" collapsed="false">
      <c r="A481" s="2" t="s">
        <v>2860</v>
      </c>
      <c r="B481" s="2" t="s">
        <v>31</v>
      </c>
      <c r="C481" s="2" t="s">
        <v>65</v>
      </c>
      <c r="D481" s="2" t="s">
        <v>2861</v>
      </c>
      <c r="E481" s="2" t="s">
        <v>67</v>
      </c>
      <c r="F481" s="2" t="s">
        <v>2017</v>
      </c>
      <c r="G481" s="2" t="s">
        <v>2576</v>
      </c>
      <c r="H481" s="2" t="n">
        <v>39.661132972391</v>
      </c>
      <c r="I481" s="2" t="n">
        <v>-105.018000496657</v>
      </c>
      <c r="J481" s="2" t="s">
        <v>35</v>
      </c>
      <c r="K481" s="2" t="s">
        <v>161</v>
      </c>
      <c r="L481" s="2"/>
      <c r="M481" s="2" t="n">
        <v>1967</v>
      </c>
      <c r="N481" s="2" t="n">
        <v>1970</v>
      </c>
      <c r="O481" s="2" t="s">
        <v>119</v>
      </c>
      <c r="P481" s="2" t="n">
        <v>3</v>
      </c>
      <c r="Q481" s="2" t="n">
        <v>1</v>
      </c>
      <c r="R481" s="2" t="n">
        <v>1</v>
      </c>
      <c r="S481" s="2" t="n">
        <v>1950</v>
      </c>
      <c r="T481" s="2" t="s">
        <v>2862</v>
      </c>
      <c r="U481" s="2" t="s">
        <v>2863</v>
      </c>
      <c r="V481" s="2" t="s">
        <v>73</v>
      </c>
      <c r="W481" s="2"/>
      <c r="X481" s="2"/>
      <c r="Y481" s="2"/>
      <c r="Z481" s="2"/>
      <c r="AA481" s="2"/>
      <c r="AB481" s="2"/>
      <c r="AC481" s="2"/>
      <c r="AD481" s="2"/>
      <c r="AE481" s="2"/>
      <c r="AF481" s="2" t="s">
        <v>2864</v>
      </c>
      <c r="AG481" s="2" t="n">
        <v>201</v>
      </c>
    </row>
    <row r="482" customFormat="false" ht="15" hidden="false" customHeight="false" outlineLevel="0" collapsed="false">
      <c r="A482" s="2" t="s">
        <v>2865</v>
      </c>
      <c r="B482" s="2" t="s">
        <v>31</v>
      </c>
      <c r="C482" s="2" t="s">
        <v>65</v>
      </c>
      <c r="D482" s="2" t="s">
        <v>2866</v>
      </c>
      <c r="E482" s="2" t="s">
        <v>67</v>
      </c>
      <c r="F482" s="2" t="s">
        <v>2017</v>
      </c>
      <c r="G482" s="2" t="s">
        <v>2634</v>
      </c>
      <c r="H482" s="2" t="n">
        <v>39.7176311349777</v>
      </c>
      <c r="I482" s="2" t="n">
        <v>-104.99216341662</v>
      </c>
      <c r="J482" s="2" t="s">
        <v>35</v>
      </c>
      <c r="K482" s="2" t="s">
        <v>79</v>
      </c>
      <c r="L482" s="2"/>
      <c r="M482" s="2" t="n">
        <v>1967</v>
      </c>
      <c r="N482" s="2" t="n">
        <v>1967</v>
      </c>
      <c r="O482" s="2" t="s">
        <v>586</v>
      </c>
      <c r="P482" s="2" t="n">
        <v>1</v>
      </c>
      <c r="Q482" s="2" t="n">
        <v>1</v>
      </c>
      <c r="R482" s="2" t="n">
        <v>1</v>
      </c>
      <c r="S482" s="2" t="n">
        <v>1947</v>
      </c>
      <c r="T482" s="2" t="s">
        <v>2867</v>
      </c>
      <c r="U482" s="2" t="s">
        <v>2868</v>
      </c>
      <c r="V482" s="2" t="s">
        <v>73</v>
      </c>
      <c r="W482" s="2"/>
      <c r="X482" s="2"/>
      <c r="Y482" s="2"/>
      <c r="Z482" s="2"/>
      <c r="AA482" s="2"/>
      <c r="AB482" s="2"/>
      <c r="AC482" s="2"/>
      <c r="AD482" s="2"/>
      <c r="AE482" s="2"/>
      <c r="AF482" s="2" t="s">
        <v>2520</v>
      </c>
      <c r="AG482" s="2" t="n">
        <v>235</v>
      </c>
    </row>
    <row r="483" customFormat="false" ht="15" hidden="false" customHeight="false" outlineLevel="0" collapsed="false">
      <c r="A483" s="2" t="s">
        <v>2869</v>
      </c>
      <c r="B483" s="2" t="s">
        <v>31</v>
      </c>
      <c r="C483" s="2" t="s">
        <v>65</v>
      </c>
      <c r="D483" s="2" t="s">
        <v>2870</v>
      </c>
      <c r="E483" s="2" t="s">
        <v>67</v>
      </c>
      <c r="F483" s="2" t="s">
        <v>2017</v>
      </c>
      <c r="G483" s="2" t="s">
        <v>2871</v>
      </c>
      <c r="H483" s="2" t="n">
        <v>39.740148</v>
      </c>
      <c r="I483" s="2" t="n">
        <v>-104.911174693878</v>
      </c>
      <c r="J483" s="2" t="s">
        <v>35</v>
      </c>
      <c r="K483" s="2" t="s">
        <v>168</v>
      </c>
      <c r="L483" s="2"/>
      <c r="M483" s="2" t="n">
        <v>1968</v>
      </c>
      <c r="N483" s="2" t="n">
        <v>1990</v>
      </c>
      <c r="O483" s="2" t="s">
        <v>386</v>
      </c>
      <c r="P483" s="2" t="n">
        <v>6</v>
      </c>
      <c r="Q483" s="2" t="n">
        <v>1</v>
      </c>
      <c r="R483" s="2" t="n">
        <v>1</v>
      </c>
      <c r="S483" s="2" t="n">
        <v>1906</v>
      </c>
      <c r="T483" s="2" t="s">
        <v>2872</v>
      </c>
      <c r="U483" s="2" t="s">
        <v>2873</v>
      </c>
      <c r="V483" s="2" t="s">
        <v>73</v>
      </c>
      <c r="W483" s="2"/>
      <c r="X483" s="2"/>
      <c r="Y483" s="2"/>
      <c r="Z483" s="2"/>
      <c r="AA483" s="2"/>
      <c r="AB483" s="2"/>
      <c r="AC483" s="2"/>
      <c r="AD483" s="2"/>
      <c r="AE483" s="2"/>
      <c r="AF483" s="2" t="s">
        <v>2874</v>
      </c>
      <c r="AG483" s="2" t="n">
        <v>220</v>
      </c>
    </row>
    <row r="484" customFormat="false" ht="15" hidden="false" customHeight="false" outlineLevel="0" collapsed="false">
      <c r="A484" s="2" t="s">
        <v>2875</v>
      </c>
      <c r="B484" s="2" t="s">
        <v>31</v>
      </c>
      <c r="C484" s="2" t="s">
        <v>65</v>
      </c>
      <c r="D484" s="2" t="s">
        <v>2876</v>
      </c>
      <c r="E484" s="2" t="s">
        <v>67</v>
      </c>
      <c r="F484" s="2" t="s">
        <v>2017</v>
      </c>
      <c r="G484" s="2" t="s">
        <v>2542</v>
      </c>
      <c r="H484" s="2" t="n">
        <v>39.7233867747862</v>
      </c>
      <c r="I484" s="2" t="n">
        <v>-104.979933414462</v>
      </c>
      <c r="J484" s="2" t="s">
        <v>35</v>
      </c>
      <c r="K484" s="2" t="s">
        <v>168</v>
      </c>
      <c r="L484" s="2"/>
      <c r="M484" s="2" t="n">
        <v>1968</v>
      </c>
      <c r="N484" s="2" t="n">
        <v>1984</v>
      </c>
      <c r="O484" s="2" t="s">
        <v>386</v>
      </c>
      <c r="P484" s="2" t="n">
        <v>2</v>
      </c>
      <c r="Q484" s="2" t="n">
        <v>2</v>
      </c>
      <c r="R484" s="2" t="n">
        <v>1</v>
      </c>
      <c r="S484" s="2" t="n">
        <v>1947</v>
      </c>
      <c r="T484" s="2" t="s">
        <v>2877</v>
      </c>
      <c r="U484" s="2" t="s">
        <v>2878</v>
      </c>
      <c r="V484" s="2" t="s">
        <v>73</v>
      </c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</row>
    <row r="485" customFormat="false" ht="15" hidden="false" customHeight="false" outlineLevel="0" collapsed="false">
      <c r="A485" s="2" t="s">
        <v>2879</v>
      </c>
      <c r="B485" s="2" t="s">
        <v>31</v>
      </c>
      <c r="C485" s="2" t="s">
        <v>65</v>
      </c>
      <c r="D485" s="2" t="s">
        <v>2880</v>
      </c>
      <c r="E485" s="2" t="s">
        <v>67</v>
      </c>
      <c r="F485" s="2" t="s">
        <v>2017</v>
      </c>
      <c r="G485" s="2" t="s">
        <v>2678</v>
      </c>
      <c r="H485" s="2" t="n">
        <v>39.7225821839735</v>
      </c>
      <c r="I485" s="2" t="n">
        <v>-104.959443204343</v>
      </c>
      <c r="J485" s="2" t="s">
        <v>35</v>
      </c>
      <c r="K485" s="2" t="s">
        <v>153</v>
      </c>
      <c r="L485" s="2"/>
      <c r="M485" s="2" t="n">
        <v>1968</v>
      </c>
      <c r="N485" s="2" t="n">
        <v>1990</v>
      </c>
      <c r="O485" s="2" t="s">
        <v>386</v>
      </c>
      <c r="P485" s="2" t="n">
        <v>11</v>
      </c>
      <c r="Q485" s="2" t="n">
        <v>1</v>
      </c>
      <c r="R485" s="2" t="n">
        <v>1</v>
      </c>
      <c r="S485" s="2" t="n">
        <v>1932</v>
      </c>
      <c r="T485" s="2" t="s">
        <v>2881</v>
      </c>
      <c r="U485" s="2" t="s">
        <v>2882</v>
      </c>
      <c r="V485" s="2" t="s">
        <v>73</v>
      </c>
      <c r="W485" s="2"/>
      <c r="X485" s="2"/>
      <c r="Y485" s="2"/>
      <c r="Z485" s="2"/>
      <c r="AA485" s="2"/>
      <c r="AB485" s="2"/>
      <c r="AC485" s="2"/>
      <c r="AD485" s="2"/>
      <c r="AE485" s="2"/>
      <c r="AF485" s="2" t="s">
        <v>2883</v>
      </c>
      <c r="AG485" s="2" t="n">
        <v>232</v>
      </c>
    </row>
    <row r="486" customFormat="false" ht="15" hidden="false" customHeight="false" outlineLevel="0" collapsed="false">
      <c r="A486" s="2" t="s">
        <v>2884</v>
      </c>
      <c r="B486" s="2" t="s">
        <v>31</v>
      </c>
      <c r="C486" s="2" t="s">
        <v>65</v>
      </c>
      <c r="D486" s="2" t="s">
        <v>2885</v>
      </c>
      <c r="E486" s="2" t="s">
        <v>67</v>
      </c>
      <c r="F486" s="2" t="s">
        <v>2017</v>
      </c>
      <c r="G486" s="2" t="s">
        <v>2643</v>
      </c>
      <c r="H486" s="2" t="n">
        <v>39.7304487267948</v>
      </c>
      <c r="I486" s="2" t="n">
        <v>-104.985811061215</v>
      </c>
      <c r="J486" s="2" t="s">
        <v>35</v>
      </c>
      <c r="K486" s="2" t="s">
        <v>79</v>
      </c>
      <c r="L486" s="2"/>
      <c r="M486" s="2" t="n">
        <v>1968</v>
      </c>
      <c r="N486" s="2" t="n">
        <v>1990</v>
      </c>
      <c r="O486" s="2" t="s">
        <v>119</v>
      </c>
      <c r="P486" s="2" t="n">
        <v>2</v>
      </c>
      <c r="Q486" s="2" t="n">
        <v>2</v>
      </c>
      <c r="R486" s="2" t="n">
        <v>1</v>
      </c>
      <c r="S486" s="2" t="n">
        <v>1964</v>
      </c>
      <c r="T486" s="2" t="s">
        <v>2886</v>
      </c>
      <c r="U486" s="2" t="s">
        <v>2887</v>
      </c>
      <c r="V486" s="2" t="s">
        <v>73</v>
      </c>
      <c r="W486" s="2"/>
      <c r="X486" s="2"/>
      <c r="Y486" s="2"/>
      <c r="Z486" s="2"/>
      <c r="AA486" s="2"/>
      <c r="AB486" s="2" t="s">
        <v>2769</v>
      </c>
      <c r="AC486" s="2" t="n">
        <v>194</v>
      </c>
      <c r="AD486" s="2"/>
      <c r="AE486" s="2"/>
      <c r="AF486" s="2" t="s">
        <v>2770</v>
      </c>
      <c r="AG486" s="2" t="n">
        <v>144</v>
      </c>
    </row>
    <row r="487" customFormat="false" ht="15" hidden="false" customHeight="false" outlineLevel="0" collapsed="false">
      <c r="A487" s="2" t="s">
        <v>2888</v>
      </c>
      <c r="B487" s="2" t="s">
        <v>31</v>
      </c>
      <c r="C487" s="2" t="s">
        <v>65</v>
      </c>
      <c r="D487" s="2" t="s">
        <v>2889</v>
      </c>
      <c r="E487" s="2" t="s">
        <v>67</v>
      </c>
      <c r="F487" s="2" t="s">
        <v>2017</v>
      </c>
      <c r="G487" s="2" t="s">
        <v>2809</v>
      </c>
      <c r="H487" s="2" t="n">
        <v>39.8018185326633</v>
      </c>
      <c r="I487" s="2" t="n">
        <v>-104.989788658292</v>
      </c>
      <c r="J487" s="2" t="s">
        <v>35</v>
      </c>
      <c r="K487" s="2" t="s">
        <v>69</v>
      </c>
      <c r="L487" s="2"/>
      <c r="M487" s="2" t="n">
        <v>1968</v>
      </c>
      <c r="N487" s="2" t="n">
        <v>1986</v>
      </c>
      <c r="O487" s="2" t="s">
        <v>2890</v>
      </c>
      <c r="P487" s="2" t="n">
        <v>6</v>
      </c>
      <c r="Q487" s="2" t="n">
        <v>1</v>
      </c>
      <c r="R487" s="2" t="n">
        <v>1</v>
      </c>
      <c r="S487" s="2" t="n">
        <v>1933</v>
      </c>
      <c r="T487" s="2" t="s">
        <v>2891</v>
      </c>
      <c r="U487" s="2" t="s">
        <v>2892</v>
      </c>
      <c r="V487" s="2" t="s">
        <v>73</v>
      </c>
      <c r="W487" s="2"/>
      <c r="X487" s="2"/>
      <c r="Y487" s="2"/>
      <c r="Z487" s="2"/>
      <c r="AA487" s="2"/>
      <c r="AB487" s="2"/>
      <c r="AC487" s="2"/>
      <c r="AD487" s="2"/>
      <c r="AE487" s="2"/>
      <c r="AF487" s="2" t="s">
        <v>2893</v>
      </c>
      <c r="AG487" s="2" t="n">
        <v>206</v>
      </c>
    </row>
    <row r="488" customFormat="false" ht="15" hidden="false" customHeight="false" outlineLevel="0" collapsed="false">
      <c r="A488" s="2" t="s">
        <v>2894</v>
      </c>
      <c r="B488" s="2" t="s">
        <v>31</v>
      </c>
      <c r="C488" s="2" t="s">
        <v>65</v>
      </c>
      <c r="D488" s="2" t="s">
        <v>2895</v>
      </c>
      <c r="E488" s="2" t="s">
        <v>67</v>
      </c>
      <c r="F488" s="2" t="s">
        <v>2017</v>
      </c>
      <c r="G488" s="2" t="s">
        <v>2896</v>
      </c>
      <c r="H488" s="2" t="n">
        <v>39.7235643794287</v>
      </c>
      <c r="I488" s="2" t="n">
        <v>-104.920479842987</v>
      </c>
      <c r="J488" s="2" t="s">
        <v>35</v>
      </c>
      <c r="K488" s="2" t="s">
        <v>385</v>
      </c>
      <c r="L488" s="2"/>
      <c r="M488" s="2" t="n">
        <v>1968</v>
      </c>
      <c r="N488" s="2" t="n">
        <v>1974</v>
      </c>
      <c r="O488" s="2" t="s">
        <v>180</v>
      </c>
      <c r="P488" s="2" t="n">
        <v>3</v>
      </c>
      <c r="Q488" s="2" t="n">
        <v>1</v>
      </c>
      <c r="R488" s="2" t="n">
        <v>1</v>
      </c>
      <c r="S488" s="2" t="n">
        <v>1957</v>
      </c>
      <c r="T488" s="2" t="s">
        <v>2897</v>
      </c>
      <c r="U488" s="2" t="s">
        <v>2898</v>
      </c>
      <c r="V488" s="2" t="s">
        <v>73</v>
      </c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</row>
    <row r="489" customFormat="false" ht="15" hidden="false" customHeight="false" outlineLevel="0" collapsed="false">
      <c r="A489" s="2" t="s">
        <v>2899</v>
      </c>
      <c r="B489" s="2" t="s">
        <v>31</v>
      </c>
      <c r="C489" s="2" t="s">
        <v>65</v>
      </c>
      <c r="D489" s="2" t="s">
        <v>2900</v>
      </c>
      <c r="E489" s="2" t="s">
        <v>67</v>
      </c>
      <c r="F489" s="2" t="s">
        <v>2017</v>
      </c>
      <c r="G489" s="2" t="s">
        <v>2896</v>
      </c>
      <c r="H489" s="2" t="n">
        <v>39.6784527964856</v>
      </c>
      <c r="I489" s="2" t="n">
        <v>-104.936304816932</v>
      </c>
      <c r="J489" s="2" t="s">
        <v>35</v>
      </c>
      <c r="K489" s="2" t="s">
        <v>79</v>
      </c>
      <c r="L489" s="2"/>
      <c r="M489" s="2" t="n">
        <v>1968</v>
      </c>
      <c r="N489" s="2" t="n">
        <v>1973</v>
      </c>
      <c r="O489" s="2" t="s">
        <v>119</v>
      </c>
      <c r="P489" s="2" t="n">
        <v>2</v>
      </c>
      <c r="Q489" s="2" t="n">
        <v>2</v>
      </c>
      <c r="R489" s="2" t="n">
        <v>1</v>
      </c>
      <c r="S489" s="2" t="n">
        <v>1950</v>
      </c>
      <c r="T489" s="2" t="s">
        <v>2901</v>
      </c>
      <c r="U489" s="2" t="s">
        <v>2902</v>
      </c>
      <c r="V489" s="2" t="s">
        <v>73</v>
      </c>
      <c r="W489" s="2"/>
      <c r="X489" s="2"/>
      <c r="Y489" s="2"/>
      <c r="Z489" s="2"/>
      <c r="AA489" s="2"/>
      <c r="AB489" s="2"/>
      <c r="AC489" s="2"/>
      <c r="AD489" s="2"/>
      <c r="AE489" s="2"/>
      <c r="AF489" s="2" t="s">
        <v>2903</v>
      </c>
      <c r="AG489" s="2" t="n">
        <v>48</v>
      </c>
    </row>
    <row r="490" customFormat="false" ht="15" hidden="false" customHeight="false" outlineLevel="0" collapsed="false">
      <c r="A490" s="2" t="s">
        <v>2904</v>
      </c>
      <c r="B490" s="2" t="s">
        <v>31</v>
      </c>
      <c r="C490" s="2" t="s">
        <v>65</v>
      </c>
      <c r="D490" s="2" t="s">
        <v>2905</v>
      </c>
      <c r="E490" s="2" t="s">
        <v>67</v>
      </c>
      <c r="F490" s="2" t="s">
        <v>2017</v>
      </c>
      <c r="G490" s="2" t="s">
        <v>2906</v>
      </c>
      <c r="H490" s="2" t="n">
        <v>39.7822073963859</v>
      </c>
      <c r="I490" s="2" t="n">
        <v>-104.863281758245</v>
      </c>
      <c r="J490" s="2" t="s">
        <v>35</v>
      </c>
      <c r="K490" s="2" t="s">
        <v>138</v>
      </c>
      <c r="L490" s="2"/>
      <c r="M490" s="2" t="n">
        <v>1968</v>
      </c>
      <c r="N490" s="2" t="n">
        <v>1993</v>
      </c>
      <c r="O490" s="2" t="s">
        <v>2907</v>
      </c>
      <c r="P490" s="2" t="n">
        <v>7</v>
      </c>
      <c r="Q490" s="2" t="n">
        <v>3</v>
      </c>
      <c r="R490" s="2" t="n">
        <v>2</v>
      </c>
      <c r="S490" s="2" t="n">
        <v>1959</v>
      </c>
      <c r="T490" s="2" t="s">
        <v>2908</v>
      </c>
      <c r="U490" s="2" t="s">
        <v>2909</v>
      </c>
      <c r="V490" s="2" t="s">
        <v>73</v>
      </c>
      <c r="W490" s="2"/>
      <c r="X490" s="2"/>
      <c r="Y490" s="2"/>
      <c r="Z490" s="2"/>
      <c r="AA490" s="2"/>
      <c r="AB490" s="2"/>
      <c r="AC490" s="2"/>
      <c r="AD490" s="2"/>
      <c r="AE490" s="2"/>
      <c r="AF490" s="2" t="s">
        <v>2910</v>
      </c>
      <c r="AG490" s="2" t="n">
        <v>88</v>
      </c>
    </row>
    <row r="491" customFormat="false" ht="15" hidden="false" customHeight="false" outlineLevel="0" collapsed="false">
      <c r="A491" s="2" t="s">
        <v>2911</v>
      </c>
      <c r="B491" s="2" t="s">
        <v>31</v>
      </c>
      <c r="C491" s="2" t="s">
        <v>65</v>
      </c>
      <c r="D491" s="2" t="s">
        <v>2912</v>
      </c>
      <c r="E491" s="2" t="s">
        <v>67</v>
      </c>
      <c r="F491" s="2" t="s">
        <v>2017</v>
      </c>
      <c r="G491" s="2" t="s">
        <v>2913</v>
      </c>
      <c r="H491" s="2" t="n">
        <v>39.7178303081958</v>
      </c>
      <c r="I491" s="2" t="n">
        <v>-105.036107970169</v>
      </c>
      <c r="J491" s="2" t="s">
        <v>35</v>
      </c>
      <c r="K491" s="2" t="s">
        <v>168</v>
      </c>
      <c r="L491" s="2"/>
      <c r="M491" s="2" t="n">
        <v>1968</v>
      </c>
      <c r="N491" s="2" t="n">
        <v>1970</v>
      </c>
      <c r="O491" s="2" t="s">
        <v>577</v>
      </c>
      <c r="P491" s="2" t="n">
        <v>2</v>
      </c>
      <c r="Q491" s="2" t="n">
        <v>1</v>
      </c>
      <c r="R491" s="2" t="n">
        <v>1</v>
      </c>
      <c r="S491" s="2" t="n">
        <v>1960</v>
      </c>
      <c r="T491" s="2" t="s">
        <v>2914</v>
      </c>
      <c r="U491" s="2" t="s">
        <v>2915</v>
      </c>
      <c r="V491" s="2" t="s">
        <v>73</v>
      </c>
      <c r="W491" s="2"/>
      <c r="X491" s="2"/>
      <c r="Y491" s="2"/>
      <c r="Z491" s="2"/>
      <c r="AA491" s="2"/>
      <c r="AB491" s="2" t="s">
        <v>2916</v>
      </c>
      <c r="AC491" s="2" t="n">
        <v>209</v>
      </c>
      <c r="AD491" s="2"/>
      <c r="AE491" s="2"/>
      <c r="AF491" s="2" t="s">
        <v>2917</v>
      </c>
      <c r="AG491" s="2" t="n">
        <v>66</v>
      </c>
    </row>
    <row r="492" customFormat="false" ht="15" hidden="false" customHeight="false" outlineLevel="0" collapsed="false">
      <c r="A492" s="2" t="s">
        <v>2918</v>
      </c>
      <c r="B492" s="2" t="s">
        <v>31</v>
      </c>
      <c r="C492" s="2" t="s">
        <v>65</v>
      </c>
      <c r="D492" s="2" t="s">
        <v>2919</v>
      </c>
      <c r="E492" s="2" t="s">
        <v>67</v>
      </c>
      <c r="F492" s="2" t="s">
        <v>2017</v>
      </c>
      <c r="G492" s="2" t="s">
        <v>2360</v>
      </c>
      <c r="H492" s="2" t="n">
        <v>39.7456684444445</v>
      </c>
      <c r="I492" s="2" t="n">
        <v>-105.006951289562</v>
      </c>
      <c r="J492" s="2" t="s">
        <v>35</v>
      </c>
      <c r="K492" s="2" t="s">
        <v>903</v>
      </c>
      <c r="L492" s="2"/>
      <c r="M492" s="2" t="n">
        <v>1968</v>
      </c>
      <c r="N492" s="2" t="n">
        <v>1980</v>
      </c>
      <c r="O492" s="2" t="s">
        <v>2920</v>
      </c>
      <c r="P492" s="2" t="n">
        <v>5</v>
      </c>
      <c r="Q492" s="2" t="n">
        <v>4</v>
      </c>
      <c r="R492" s="2" t="n">
        <v>3</v>
      </c>
      <c r="S492" s="2" t="n">
        <v>1933</v>
      </c>
      <c r="T492" s="2" t="s">
        <v>2921</v>
      </c>
      <c r="U492" s="2" t="s">
        <v>2922</v>
      </c>
      <c r="V492" s="2" t="s">
        <v>73</v>
      </c>
      <c r="W492" s="2"/>
      <c r="X492" s="2"/>
      <c r="Y492" s="2"/>
      <c r="Z492" s="2"/>
      <c r="AA492" s="2"/>
      <c r="AB492" s="2" t="s">
        <v>2923</v>
      </c>
      <c r="AC492" s="2" t="n">
        <v>103</v>
      </c>
      <c r="AD492" s="2"/>
      <c r="AE492" s="2"/>
      <c r="AF492" s="2" t="s">
        <v>2924</v>
      </c>
      <c r="AG492" s="2" t="n">
        <v>89</v>
      </c>
    </row>
    <row r="493" customFormat="false" ht="15" hidden="false" customHeight="false" outlineLevel="0" collapsed="false">
      <c r="A493" s="2" t="s">
        <v>2925</v>
      </c>
      <c r="B493" s="2" t="s">
        <v>31</v>
      </c>
      <c r="C493" s="2" t="s">
        <v>65</v>
      </c>
      <c r="D493" s="2" t="s">
        <v>2926</v>
      </c>
      <c r="E493" s="2" t="s">
        <v>67</v>
      </c>
      <c r="F493" s="2" t="s">
        <v>2017</v>
      </c>
      <c r="G493" s="2" t="s">
        <v>2360</v>
      </c>
      <c r="H493" s="2" t="n">
        <v>39.7293094078317</v>
      </c>
      <c r="I493" s="2" t="n">
        <v>-105.018795697821</v>
      </c>
      <c r="J493" s="2" t="s">
        <v>35</v>
      </c>
      <c r="K493" s="2" t="s">
        <v>903</v>
      </c>
      <c r="L493" s="2"/>
      <c r="M493" s="2" t="n">
        <v>1968</v>
      </c>
      <c r="N493" s="2" t="n">
        <v>1999</v>
      </c>
      <c r="O493" s="2" t="s">
        <v>2927</v>
      </c>
      <c r="P493" s="2" t="n">
        <v>7</v>
      </c>
      <c r="Q493" s="2" t="n">
        <v>5</v>
      </c>
      <c r="R493" s="2" t="n">
        <v>4</v>
      </c>
      <c r="S493" s="2" t="n">
        <v>1947</v>
      </c>
      <c r="T493" s="2" t="s">
        <v>2928</v>
      </c>
      <c r="U493" s="2" t="s">
        <v>2929</v>
      </c>
      <c r="V493" s="2" t="s">
        <v>73</v>
      </c>
      <c r="W493" s="2"/>
      <c r="X493" s="2"/>
      <c r="Y493" s="2"/>
      <c r="Z493" s="2"/>
      <c r="AA493" s="2"/>
      <c r="AB493" s="2"/>
      <c r="AC493" s="2"/>
      <c r="AD493" s="2"/>
      <c r="AE493" s="2"/>
      <c r="AF493" s="2" t="s">
        <v>2930</v>
      </c>
      <c r="AG493" s="2" t="n">
        <v>42</v>
      </c>
    </row>
    <row r="494" customFormat="false" ht="15" hidden="false" customHeight="false" outlineLevel="0" collapsed="false">
      <c r="A494" s="2" t="s">
        <v>2931</v>
      </c>
      <c r="B494" s="2" t="s">
        <v>31</v>
      </c>
      <c r="C494" s="2" t="s">
        <v>65</v>
      </c>
      <c r="D494" s="2" t="s">
        <v>2932</v>
      </c>
      <c r="E494" s="2" t="s">
        <v>67</v>
      </c>
      <c r="F494" s="2" t="s">
        <v>2017</v>
      </c>
      <c r="G494" s="2" t="s">
        <v>2576</v>
      </c>
      <c r="H494" s="2" t="n">
        <v>39.6928233094932</v>
      </c>
      <c r="I494" s="2" t="n">
        <v>-104.987469049545</v>
      </c>
      <c r="J494" s="2" t="s">
        <v>35</v>
      </c>
      <c r="K494" s="2" t="s">
        <v>79</v>
      </c>
      <c r="L494" s="2"/>
      <c r="M494" s="2" t="n">
        <v>1968</v>
      </c>
      <c r="N494" s="2" t="n">
        <v>1990</v>
      </c>
      <c r="O494" s="2" t="s">
        <v>2933</v>
      </c>
      <c r="P494" s="2" t="n">
        <v>13</v>
      </c>
      <c r="Q494" s="2" t="n">
        <v>3</v>
      </c>
      <c r="R494" s="2" t="n">
        <v>1</v>
      </c>
      <c r="S494" s="2" t="n">
        <v>1957</v>
      </c>
      <c r="T494" s="2" t="s">
        <v>2934</v>
      </c>
      <c r="U494" s="2" t="s">
        <v>2935</v>
      </c>
      <c r="V494" s="2" t="s">
        <v>73</v>
      </c>
      <c r="W494" s="2"/>
      <c r="X494" s="2"/>
      <c r="Y494" s="2"/>
      <c r="Z494" s="2"/>
      <c r="AA494" s="2"/>
      <c r="AB494" s="2" t="s">
        <v>2936</v>
      </c>
      <c r="AC494" s="2" t="n">
        <v>185</v>
      </c>
      <c r="AD494" s="2" t="s">
        <v>2937</v>
      </c>
      <c r="AE494" s="2" t="n">
        <v>176</v>
      </c>
      <c r="AF494" s="2" t="s">
        <v>2938</v>
      </c>
      <c r="AG494" s="2" t="n">
        <v>186</v>
      </c>
    </row>
    <row r="495" customFormat="false" ht="15" hidden="false" customHeight="false" outlineLevel="0" collapsed="false">
      <c r="A495" s="2" t="s">
        <v>2939</v>
      </c>
      <c r="B495" s="2" t="s">
        <v>31</v>
      </c>
      <c r="C495" s="2" t="s">
        <v>65</v>
      </c>
      <c r="D495" s="2" t="s">
        <v>2940</v>
      </c>
      <c r="E495" s="2" t="s">
        <v>67</v>
      </c>
      <c r="F495" s="2" t="s">
        <v>2017</v>
      </c>
      <c r="G495" s="2" t="s">
        <v>2896</v>
      </c>
      <c r="H495" s="2" t="n">
        <v>39.6694007724911</v>
      </c>
      <c r="I495" s="2" t="n">
        <v>-104.922390776957</v>
      </c>
      <c r="J495" s="2" t="s">
        <v>35</v>
      </c>
      <c r="K495" s="2" t="s">
        <v>153</v>
      </c>
      <c r="L495" s="2"/>
      <c r="M495" s="2" t="n">
        <v>1968</v>
      </c>
      <c r="N495" s="2" t="n">
        <v>1971</v>
      </c>
      <c r="O495" s="2" t="s">
        <v>637</v>
      </c>
      <c r="P495" s="2" t="n">
        <v>2</v>
      </c>
      <c r="Q495" s="2" t="n">
        <v>2</v>
      </c>
      <c r="R495" s="2" t="n">
        <v>1</v>
      </c>
      <c r="S495" s="2" t="n">
        <v>1954</v>
      </c>
      <c r="T495" s="2" t="s">
        <v>2941</v>
      </c>
      <c r="U495" s="2" t="s">
        <v>2942</v>
      </c>
      <c r="V495" s="2" t="s">
        <v>73</v>
      </c>
      <c r="W495" s="2"/>
      <c r="X495" s="2"/>
      <c r="Y495" s="2"/>
      <c r="Z495" s="2"/>
      <c r="AA495" s="2"/>
      <c r="AB495" s="2"/>
      <c r="AC495" s="2"/>
      <c r="AD495" s="2"/>
      <c r="AE495" s="2"/>
      <c r="AF495" s="2" t="s">
        <v>2943</v>
      </c>
      <c r="AG495" s="2" t="n">
        <v>189</v>
      </c>
    </row>
    <row r="496" customFormat="false" ht="15" hidden="false" customHeight="false" outlineLevel="0" collapsed="false">
      <c r="A496" s="2" t="s">
        <v>2944</v>
      </c>
      <c r="B496" s="2" t="s">
        <v>31</v>
      </c>
      <c r="C496" s="2" t="s">
        <v>65</v>
      </c>
      <c r="D496" s="2" t="s">
        <v>2945</v>
      </c>
      <c r="E496" s="2" t="s">
        <v>67</v>
      </c>
      <c r="F496" s="2" t="s">
        <v>2017</v>
      </c>
      <c r="G496" s="2" t="s">
        <v>2896</v>
      </c>
      <c r="H496" s="2" t="n">
        <v>39.6852039591837</v>
      </c>
      <c r="I496" s="2" t="n">
        <v>-104.884097877551</v>
      </c>
      <c r="J496" s="2" t="s">
        <v>35</v>
      </c>
      <c r="K496" s="2" t="s">
        <v>69</v>
      </c>
      <c r="L496" s="2"/>
      <c r="M496" s="2" t="n">
        <v>1968</v>
      </c>
      <c r="N496" s="2" t="n">
        <v>1970</v>
      </c>
      <c r="O496" s="2" t="s">
        <v>577</v>
      </c>
      <c r="P496" s="2" t="n">
        <v>2</v>
      </c>
      <c r="Q496" s="2" t="n">
        <v>2</v>
      </c>
      <c r="R496" s="2" t="n">
        <v>2</v>
      </c>
      <c r="S496" s="2" t="n">
        <v>1964</v>
      </c>
      <c r="T496" s="2" t="s">
        <v>2946</v>
      </c>
      <c r="U496" s="2" t="s">
        <v>2947</v>
      </c>
      <c r="V496" s="2" t="s">
        <v>73</v>
      </c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</row>
    <row r="497" customFormat="false" ht="15" hidden="false" customHeight="false" outlineLevel="0" collapsed="false">
      <c r="A497" s="2" t="s">
        <v>2948</v>
      </c>
      <c r="B497" s="2" t="s">
        <v>31</v>
      </c>
      <c r="C497" s="2" t="s">
        <v>65</v>
      </c>
      <c r="D497" s="2" t="s">
        <v>2949</v>
      </c>
      <c r="E497" s="2" t="s">
        <v>67</v>
      </c>
      <c r="F497" s="2" t="s">
        <v>2017</v>
      </c>
      <c r="G497" s="2" t="s">
        <v>2809</v>
      </c>
      <c r="H497" s="2" t="n">
        <v>39.7786848279853</v>
      </c>
      <c r="I497" s="2" t="n">
        <v>-104.92179127176</v>
      </c>
      <c r="J497" s="2" t="s">
        <v>35</v>
      </c>
      <c r="K497" s="2" t="s">
        <v>168</v>
      </c>
      <c r="L497" s="2"/>
      <c r="M497" s="2" t="n">
        <v>1968</v>
      </c>
      <c r="N497" s="2" t="n">
        <v>1983</v>
      </c>
      <c r="O497" s="2" t="s">
        <v>2950</v>
      </c>
      <c r="P497" s="2" t="n">
        <v>8</v>
      </c>
      <c r="Q497" s="2" t="n">
        <v>2</v>
      </c>
      <c r="R497" s="2" t="n">
        <v>2</v>
      </c>
      <c r="S497" s="2" t="n">
        <v>1967</v>
      </c>
      <c r="T497" s="2" t="s">
        <v>2951</v>
      </c>
      <c r="U497" s="2" t="s">
        <v>2952</v>
      </c>
      <c r="V497" s="2" t="s">
        <v>73</v>
      </c>
      <c r="W497" s="2"/>
      <c r="X497" s="2"/>
      <c r="Y497" s="2"/>
      <c r="Z497" s="2"/>
      <c r="AA497" s="2"/>
      <c r="AB497" s="2" t="s">
        <v>2953</v>
      </c>
      <c r="AC497" s="2" t="n">
        <v>144</v>
      </c>
      <c r="AD497" s="2" t="s">
        <v>2954</v>
      </c>
      <c r="AE497" s="2" t="n">
        <v>164</v>
      </c>
      <c r="AF497" s="2" t="s">
        <v>2955</v>
      </c>
      <c r="AG497" s="2" t="n">
        <v>48</v>
      </c>
    </row>
    <row r="498" customFormat="false" ht="15" hidden="false" customHeight="false" outlineLevel="0" collapsed="false">
      <c r="A498" s="2" t="s">
        <v>2956</v>
      </c>
      <c r="B498" s="2" t="s">
        <v>31</v>
      </c>
      <c r="C498" s="2" t="s">
        <v>65</v>
      </c>
      <c r="D498" s="2" t="s">
        <v>2957</v>
      </c>
      <c r="E498" s="2" t="s">
        <v>67</v>
      </c>
      <c r="F498" s="2" t="s">
        <v>2017</v>
      </c>
      <c r="G498" s="2" t="s">
        <v>2634</v>
      </c>
      <c r="H498" s="2" t="n">
        <v>39.720926</v>
      </c>
      <c r="I498" s="2" t="n">
        <v>-105.000522</v>
      </c>
      <c r="J498" s="2" t="s">
        <v>35</v>
      </c>
      <c r="K498" s="2" t="s">
        <v>168</v>
      </c>
      <c r="L498" s="2"/>
      <c r="M498" s="2" t="n">
        <v>1968</v>
      </c>
      <c r="N498" s="2" t="n">
        <v>1971</v>
      </c>
      <c r="O498" s="2" t="s">
        <v>119</v>
      </c>
      <c r="P498" s="2" t="n">
        <v>2</v>
      </c>
      <c r="Q498" s="2" t="n">
        <v>1</v>
      </c>
      <c r="R498" s="2" t="n">
        <v>1</v>
      </c>
      <c r="S498" s="2" t="n">
        <v>1929</v>
      </c>
      <c r="T498" s="2" t="s">
        <v>2958</v>
      </c>
      <c r="U498" s="2" t="s">
        <v>2959</v>
      </c>
      <c r="V498" s="2" t="s">
        <v>73</v>
      </c>
      <c r="W498" s="2"/>
      <c r="X498" s="2"/>
      <c r="Y498" s="2"/>
      <c r="Z498" s="2"/>
      <c r="AA498" s="2"/>
      <c r="AB498" s="2" t="s">
        <v>2513</v>
      </c>
      <c r="AC498" s="2" t="n">
        <v>179</v>
      </c>
      <c r="AD498" s="2"/>
      <c r="AE498" s="2"/>
      <c r="AF498" s="2" t="s">
        <v>2960</v>
      </c>
      <c r="AG498" s="2" t="n">
        <v>64</v>
      </c>
    </row>
    <row r="499" customFormat="false" ht="15" hidden="false" customHeight="false" outlineLevel="0" collapsed="false">
      <c r="A499" s="2" t="s">
        <v>2961</v>
      </c>
      <c r="B499" s="2" t="s">
        <v>31</v>
      </c>
      <c r="C499" s="2" t="s">
        <v>65</v>
      </c>
      <c r="D499" s="2" t="s">
        <v>2962</v>
      </c>
      <c r="E499" s="2" t="s">
        <v>67</v>
      </c>
      <c r="F499" s="2" t="s">
        <v>2017</v>
      </c>
      <c r="G499" s="2" t="s">
        <v>2871</v>
      </c>
      <c r="H499" s="2" t="n">
        <v>39.7381437338403</v>
      </c>
      <c r="I499" s="2" t="n">
        <v>-104.910498624601</v>
      </c>
      <c r="J499" s="2" t="s">
        <v>35</v>
      </c>
      <c r="K499" s="2" t="s">
        <v>96</v>
      </c>
      <c r="L499" s="2"/>
      <c r="M499" s="2" t="n">
        <v>1968</v>
      </c>
      <c r="N499" s="2" t="n">
        <v>1970</v>
      </c>
      <c r="O499" s="2" t="s">
        <v>577</v>
      </c>
      <c r="P499" s="2" t="n">
        <v>2</v>
      </c>
      <c r="Q499" s="2" t="n">
        <v>1</v>
      </c>
      <c r="R499" s="2" t="n">
        <v>1</v>
      </c>
      <c r="S499" s="2" t="n">
        <v>1965</v>
      </c>
      <c r="T499" s="2" t="s">
        <v>2963</v>
      </c>
      <c r="U499" s="2" t="s">
        <v>2964</v>
      </c>
      <c r="V499" s="2" t="s">
        <v>73</v>
      </c>
      <c r="W499" s="2"/>
      <c r="X499" s="2"/>
      <c r="Y499" s="2"/>
      <c r="Z499" s="2"/>
      <c r="AA499" s="2"/>
      <c r="AB499" s="2" t="s">
        <v>2965</v>
      </c>
      <c r="AC499" s="2" t="n">
        <v>218</v>
      </c>
      <c r="AD499" s="2"/>
      <c r="AE499" s="2"/>
      <c r="AF499" s="2" t="s">
        <v>2966</v>
      </c>
      <c r="AG499" s="2" t="n">
        <v>186</v>
      </c>
    </row>
    <row r="500" customFormat="false" ht="15" hidden="false" customHeight="false" outlineLevel="0" collapsed="false">
      <c r="A500" s="2" t="s">
        <v>2967</v>
      </c>
      <c r="B500" s="2" t="s">
        <v>31</v>
      </c>
      <c r="C500" s="2" t="s">
        <v>65</v>
      </c>
      <c r="D500" s="2" t="s">
        <v>2968</v>
      </c>
      <c r="E500" s="2" t="s">
        <v>67</v>
      </c>
      <c r="F500" s="2" t="s">
        <v>2017</v>
      </c>
      <c r="G500" s="2" t="s">
        <v>2360</v>
      </c>
      <c r="H500" s="2" t="n">
        <v>39.7310761074232</v>
      </c>
      <c r="I500" s="2" t="n">
        <v>-105.012826</v>
      </c>
      <c r="J500" s="2" t="s">
        <v>35</v>
      </c>
      <c r="K500" s="2" t="s">
        <v>2039</v>
      </c>
      <c r="L500" s="2"/>
      <c r="M500" s="2" t="n">
        <v>1968</v>
      </c>
      <c r="N500" s="2" t="n">
        <v>1999</v>
      </c>
      <c r="O500" s="2" t="s">
        <v>2969</v>
      </c>
      <c r="P500" s="2" t="n">
        <v>7</v>
      </c>
      <c r="Q500" s="2" t="n">
        <v>4</v>
      </c>
      <c r="R500" s="2" t="n">
        <v>4</v>
      </c>
      <c r="S500" s="2" t="n">
        <v>1963</v>
      </c>
      <c r="T500" s="2" t="s">
        <v>2970</v>
      </c>
      <c r="U500" s="2" t="s">
        <v>2971</v>
      </c>
      <c r="V500" s="2" t="s">
        <v>73</v>
      </c>
      <c r="W500" s="2"/>
      <c r="X500" s="2"/>
      <c r="Y500" s="2"/>
      <c r="Z500" s="2"/>
      <c r="AA500" s="2"/>
      <c r="AB500" s="2" t="s">
        <v>2820</v>
      </c>
      <c r="AC500" s="2" t="n">
        <v>103</v>
      </c>
      <c r="AD500" s="2"/>
      <c r="AE500" s="2"/>
      <c r="AF500" s="2" t="s">
        <v>2972</v>
      </c>
      <c r="AG500" s="2" t="n">
        <v>61</v>
      </c>
    </row>
    <row r="501" customFormat="false" ht="15" hidden="false" customHeight="false" outlineLevel="0" collapsed="false">
      <c r="A501" s="2" t="s">
        <v>2973</v>
      </c>
      <c r="B501" s="2" t="s">
        <v>31</v>
      </c>
      <c r="C501" s="2" t="s">
        <v>65</v>
      </c>
      <c r="D501" s="2" t="s">
        <v>2974</v>
      </c>
      <c r="E501" s="2" t="s">
        <v>67</v>
      </c>
      <c r="F501" s="2" t="s">
        <v>2017</v>
      </c>
      <c r="G501" s="2" t="s">
        <v>2634</v>
      </c>
      <c r="H501" s="2" t="n">
        <v>39.7075692620552</v>
      </c>
      <c r="I501" s="2" t="n">
        <v>-105.005883738254</v>
      </c>
      <c r="J501" s="2" t="s">
        <v>35</v>
      </c>
      <c r="K501" s="2" t="s">
        <v>79</v>
      </c>
      <c r="L501" s="2"/>
      <c r="M501" s="2" t="n">
        <v>1968</v>
      </c>
      <c r="N501" s="2" t="n">
        <v>1968</v>
      </c>
      <c r="O501" s="2" t="s">
        <v>119</v>
      </c>
      <c r="P501" s="2" t="n">
        <v>1</v>
      </c>
      <c r="Q501" s="2" t="n">
        <v>1</v>
      </c>
      <c r="R501" s="2" t="n">
        <v>1</v>
      </c>
      <c r="S501" s="2" t="n">
        <v>1946</v>
      </c>
      <c r="T501" s="2" t="s">
        <v>2975</v>
      </c>
      <c r="U501" s="2" t="s">
        <v>2976</v>
      </c>
      <c r="V501" s="2" t="s">
        <v>73</v>
      </c>
      <c r="W501" s="2"/>
      <c r="X501" s="2"/>
      <c r="Y501" s="2"/>
      <c r="Z501" s="2"/>
      <c r="AA501" s="2"/>
      <c r="AB501" s="2"/>
      <c r="AC501" s="2"/>
      <c r="AD501" s="2"/>
      <c r="AE501" s="2"/>
      <c r="AF501" s="2" t="s">
        <v>2977</v>
      </c>
      <c r="AG501" s="2" t="n">
        <v>152</v>
      </c>
    </row>
    <row r="502" customFormat="false" ht="15" hidden="false" customHeight="false" outlineLevel="0" collapsed="false">
      <c r="A502" s="2" t="s">
        <v>2978</v>
      </c>
      <c r="B502" s="2" t="s">
        <v>31</v>
      </c>
      <c r="C502" s="2" t="s">
        <v>65</v>
      </c>
      <c r="D502" s="2" t="s">
        <v>2979</v>
      </c>
      <c r="E502" s="2" t="s">
        <v>67</v>
      </c>
      <c r="F502" s="2" t="s">
        <v>2017</v>
      </c>
      <c r="G502" s="2" t="s">
        <v>2456</v>
      </c>
      <c r="H502" s="2" t="n">
        <v>39.7650678814469</v>
      </c>
      <c r="I502" s="2" t="n">
        <v>-105.001762458966</v>
      </c>
      <c r="J502" s="2" t="s">
        <v>35</v>
      </c>
      <c r="K502" s="2" t="s">
        <v>168</v>
      </c>
      <c r="L502" s="2"/>
      <c r="M502" s="2" t="n">
        <v>1968</v>
      </c>
      <c r="N502" s="2" t="n">
        <v>1968</v>
      </c>
      <c r="O502" s="2" t="s">
        <v>119</v>
      </c>
      <c r="P502" s="2" t="n">
        <v>1</v>
      </c>
      <c r="Q502" s="2" t="n">
        <v>1</v>
      </c>
      <c r="R502" s="2" t="n">
        <v>1</v>
      </c>
      <c r="S502" s="2" t="n">
        <v>1965</v>
      </c>
      <c r="T502" s="2" t="s">
        <v>2980</v>
      </c>
      <c r="U502" s="2" t="s">
        <v>2981</v>
      </c>
      <c r="V502" s="2" t="s">
        <v>73</v>
      </c>
      <c r="W502" s="2"/>
      <c r="X502" s="2"/>
      <c r="Y502" s="2"/>
      <c r="Z502" s="2"/>
      <c r="AA502" s="2"/>
      <c r="AB502" s="2"/>
      <c r="AC502" s="2"/>
      <c r="AD502" s="2"/>
      <c r="AE502" s="2"/>
      <c r="AF502" s="2" t="s">
        <v>2982</v>
      </c>
      <c r="AG502" s="2" t="n">
        <v>209</v>
      </c>
    </row>
    <row r="503" customFormat="false" ht="15" hidden="false" customHeight="false" outlineLevel="0" collapsed="false">
      <c r="A503" s="2" t="s">
        <v>2983</v>
      </c>
      <c r="B503" s="2" t="s">
        <v>31</v>
      </c>
      <c r="C503" s="2" t="s">
        <v>65</v>
      </c>
      <c r="D503" s="2" t="s">
        <v>2984</v>
      </c>
      <c r="E503" s="2" t="s">
        <v>67</v>
      </c>
      <c r="F503" s="2" t="s">
        <v>2017</v>
      </c>
      <c r="G503" s="2" t="s">
        <v>2360</v>
      </c>
      <c r="H503" s="2" t="n">
        <v>39.7352923886124</v>
      </c>
      <c r="I503" s="2" t="n">
        <v>-104.996862073185</v>
      </c>
      <c r="J503" s="2" t="s">
        <v>35</v>
      </c>
      <c r="K503" s="2" t="s">
        <v>79</v>
      </c>
      <c r="L503" s="2"/>
      <c r="M503" s="2" t="n">
        <v>1968</v>
      </c>
      <c r="N503" s="2" t="n">
        <v>1990</v>
      </c>
      <c r="O503" s="2" t="s">
        <v>119</v>
      </c>
      <c r="P503" s="2" t="n">
        <v>3</v>
      </c>
      <c r="Q503" s="2" t="n">
        <v>3</v>
      </c>
      <c r="R503" s="2" t="n">
        <v>1</v>
      </c>
      <c r="S503" s="2" t="n">
        <v>1981</v>
      </c>
      <c r="T503" s="2" t="s">
        <v>2985</v>
      </c>
      <c r="U503" s="2" t="s">
        <v>2986</v>
      </c>
      <c r="V503" s="2" t="s">
        <v>73</v>
      </c>
      <c r="W503" s="2"/>
      <c r="X503" s="2"/>
      <c r="Y503" s="2"/>
      <c r="Z503" s="2"/>
      <c r="AA503" s="2"/>
      <c r="AB503" s="2"/>
      <c r="AC503" s="2"/>
      <c r="AD503" s="2"/>
      <c r="AE503" s="2"/>
      <c r="AF503" s="2" t="s">
        <v>2987</v>
      </c>
      <c r="AG503" s="2" t="n">
        <v>166</v>
      </c>
    </row>
    <row r="504" customFormat="false" ht="15" hidden="false" customHeight="false" outlineLevel="0" collapsed="false">
      <c r="A504" s="2" t="s">
        <v>2988</v>
      </c>
      <c r="B504" s="2" t="s">
        <v>31</v>
      </c>
      <c r="C504" s="2" t="s">
        <v>65</v>
      </c>
      <c r="D504" s="2" t="s">
        <v>2989</v>
      </c>
      <c r="E504" s="2" t="s">
        <v>67</v>
      </c>
      <c r="F504" s="2" t="s">
        <v>2017</v>
      </c>
      <c r="G504" s="2" t="s">
        <v>2360</v>
      </c>
      <c r="H504" s="2" t="n">
        <v>39.7422459549471</v>
      </c>
      <c r="I504" s="2" t="n">
        <v>-105.00745241657</v>
      </c>
      <c r="J504" s="2" t="s">
        <v>35</v>
      </c>
      <c r="K504" s="2" t="s">
        <v>96</v>
      </c>
      <c r="L504" s="2"/>
      <c r="M504" s="2" t="n">
        <v>1968</v>
      </c>
      <c r="N504" s="2" t="n">
        <v>1971</v>
      </c>
      <c r="O504" s="2" t="s">
        <v>637</v>
      </c>
      <c r="P504" s="2" t="n">
        <v>3</v>
      </c>
      <c r="Q504" s="2" t="n">
        <v>2</v>
      </c>
      <c r="R504" s="2" t="n">
        <v>1</v>
      </c>
      <c r="S504" s="2" t="n">
        <v>1964</v>
      </c>
      <c r="T504" s="2" t="s">
        <v>2990</v>
      </c>
      <c r="U504" s="2" t="s">
        <v>2991</v>
      </c>
      <c r="V504" s="2" t="s">
        <v>73</v>
      </c>
      <c r="W504" s="2"/>
      <c r="X504" s="2"/>
      <c r="Y504" s="2"/>
      <c r="Z504" s="2"/>
      <c r="AA504" s="2"/>
      <c r="AB504" s="2" t="s">
        <v>2992</v>
      </c>
      <c r="AC504" s="2" t="n">
        <v>152</v>
      </c>
      <c r="AD504" s="2"/>
      <c r="AE504" s="2"/>
      <c r="AF504" s="2" t="s">
        <v>2855</v>
      </c>
      <c r="AG504" s="2" t="n">
        <v>43</v>
      </c>
    </row>
    <row r="505" customFormat="false" ht="15" hidden="false" customHeight="false" outlineLevel="0" collapsed="false">
      <c r="A505" s="2" t="s">
        <v>2993</v>
      </c>
      <c r="B505" s="2" t="s">
        <v>31</v>
      </c>
      <c r="C505" s="2" t="s">
        <v>65</v>
      </c>
      <c r="D505" s="2" t="s">
        <v>2994</v>
      </c>
      <c r="E505" s="2" t="s">
        <v>67</v>
      </c>
      <c r="F505" s="2" t="s">
        <v>2017</v>
      </c>
      <c r="G505" s="2" t="s">
        <v>2634</v>
      </c>
      <c r="H505" s="2" t="n">
        <v>39.6776369513885</v>
      </c>
      <c r="I505" s="2" t="n">
        <v>-105.001778238778</v>
      </c>
      <c r="J505" s="2" t="s">
        <v>35</v>
      </c>
      <c r="K505" s="2" t="s">
        <v>79</v>
      </c>
      <c r="L505" s="2"/>
      <c r="M505" s="2" t="n">
        <v>1968</v>
      </c>
      <c r="N505" s="2" t="n">
        <v>1999</v>
      </c>
      <c r="O505" s="2" t="s">
        <v>2995</v>
      </c>
      <c r="P505" s="2" t="n">
        <v>15</v>
      </c>
      <c r="Q505" s="2" t="n">
        <v>6</v>
      </c>
      <c r="R505" s="2" t="n">
        <v>2</v>
      </c>
      <c r="S505" s="2" t="n">
        <v>1965</v>
      </c>
      <c r="T505" s="2" t="s">
        <v>2996</v>
      </c>
      <c r="U505" s="2" t="s">
        <v>2997</v>
      </c>
      <c r="V505" s="2" t="s">
        <v>73</v>
      </c>
      <c r="W505" s="2"/>
      <c r="X505" s="2"/>
      <c r="Y505" s="2"/>
      <c r="Z505" s="2"/>
      <c r="AA505" s="2"/>
      <c r="AB505" s="2" t="s">
        <v>2998</v>
      </c>
      <c r="AC505" s="2" t="n">
        <v>194</v>
      </c>
      <c r="AD505" s="2" t="s">
        <v>2999</v>
      </c>
      <c r="AE505" s="2" t="n">
        <v>244</v>
      </c>
      <c r="AF505" s="2" t="s">
        <v>3000</v>
      </c>
      <c r="AG505" s="2" t="n">
        <v>90</v>
      </c>
    </row>
    <row r="506" customFormat="false" ht="15" hidden="false" customHeight="false" outlineLevel="0" collapsed="false">
      <c r="A506" s="2" t="s">
        <v>3001</v>
      </c>
      <c r="B506" s="2" t="s">
        <v>31</v>
      </c>
      <c r="C506" s="2" t="s">
        <v>65</v>
      </c>
      <c r="D506" s="2" t="s">
        <v>3002</v>
      </c>
      <c r="E506" s="2" t="s">
        <v>67</v>
      </c>
      <c r="F506" s="2" t="s">
        <v>2017</v>
      </c>
      <c r="G506" s="2" t="s">
        <v>2896</v>
      </c>
      <c r="H506" s="2" t="n">
        <v>39.6661292228477</v>
      </c>
      <c r="I506" s="2" t="n">
        <v>-104.940685125817</v>
      </c>
      <c r="J506" s="2" t="s">
        <v>35</v>
      </c>
      <c r="K506" s="2" t="s">
        <v>168</v>
      </c>
      <c r="L506" s="2"/>
      <c r="M506" s="2" t="n">
        <v>1970</v>
      </c>
      <c r="N506" s="2" t="n">
        <v>1999</v>
      </c>
      <c r="O506" s="2" t="s">
        <v>288</v>
      </c>
      <c r="P506" s="2" t="n">
        <v>7</v>
      </c>
      <c r="Q506" s="2" t="n">
        <v>5</v>
      </c>
      <c r="R506" s="2" t="n">
        <v>1</v>
      </c>
      <c r="S506" s="2" t="n">
        <v>1947</v>
      </c>
      <c r="T506" s="2" t="s">
        <v>3003</v>
      </c>
      <c r="U506" s="2" t="s">
        <v>3004</v>
      </c>
      <c r="V506" s="2" t="s">
        <v>73</v>
      </c>
      <c r="W506" s="2"/>
      <c r="X506" s="2"/>
      <c r="Y506" s="2"/>
      <c r="Z506" s="2"/>
      <c r="AA506" s="2"/>
      <c r="AB506" s="2"/>
      <c r="AC506" s="2"/>
      <c r="AD506" s="2"/>
      <c r="AE506" s="2"/>
      <c r="AF506" s="2" t="s">
        <v>3005</v>
      </c>
      <c r="AG506" s="2" t="n">
        <v>60</v>
      </c>
    </row>
    <row r="507" customFormat="false" ht="15" hidden="false" customHeight="false" outlineLevel="0" collapsed="false">
      <c r="A507" s="2" t="s">
        <v>3006</v>
      </c>
      <c r="B507" s="2" t="s">
        <v>31</v>
      </c>
      <c r="C507" s="2" t="s">
        <v>65</v>
      </c>
      <c r="D507" s="2" t="s">
        <v>3007</v>
      </c>
      <c r="E507" s="2" t="s">
        <v>67</v>
      </c>
      <c r="F507" s="2" t="s">
        <v>2017</v>
      </c>
      <c r="G507" s="2" t="s">
        <v>2809</v>
      </c>
      <c r="H507" s="2" t="n">
        <v>39.798396</v>
      </c>
      <c r="I507" s="2" t="n">
        <v>-104.968716</v>
      </c>
      <c r="J507" s="2" t="s">
        <v>35</v>
      </c>
      <c r="K507" s="2" t="s">
        <v>96</v>
      </c>
      <c r="L507" s="2"/>
      <c r="M507" s="2" t="n">
        <v>1970</v>
      </c>
      <c r="N507" s="2" t="n">
        <v>1971</v>
      </c>
      <c r="O507" s="2" t="s">
        <v>3008</v>
      </c>
      <c r="P507" s="2" t="n">
        <v>2</v>
      </c>
      <c r="Q507" s="2" t="n">
        <v>1</v>
      </c>
      <c r="R507" s="2" t="n">
        <v>1</v>
      </c>
      <c r="S507" s="2" t="n">
        <v>1960</v>
      </c>
      <c r="T507" s="2" t="s">
        <v>3009</v>
      </c>
      <c r="U507" s="2" t="s">
        <v>3010</v>
      </c>
      <c r="V507" s="2" t="s">
        <v>73</v>
      </c>
      <c r="W507" s="2"/>
      <c r="X507" s="2"/>
      <c r="Y507" s="2"/>
      <c r="Z507" s="2"/>
      <c r="AA507" s="2"/>
      <c r="AB507" s="2"/>
      <c r="AC507" s="2"/>
      <c r="AD507" s="2" t="s">
        <v>3011</v>
      </c>
      <c r="AE507" s="2" t="n">
        <v>153</v>
      </c>
      <c r="AF507" s="2" t="s">
        <v>3012</v>
      </c>
      <c r="AG507" s="2" t="n">
        <v>61</v>
      </c>
    </row>
    <row r="508" customFormat="false" ht="15" hidden="false" customHeight="false" outlineLevel="0" collapsed="false">
      <c r="A508" s="2" t="s">
        <v>3013</v>
      </c>
      <c r="B508" s="2" t="s">
        <v>31</v>
      </c>
      <c r="C508" s="2" t="s">
        <v>65</v>
      </c>
      <c r="D508" s="2" t="s">
        <v>3014</v>
      </c>
      <c r="E508" s="2" t="s">
        <v>67</v>
      </c>
      <c r="F508" s="2" t="s">
        <v>2017</v>
      </c>
      <c r="G508" s="2" t="s">
        <v>2360</v>
      </c>
      <c r="H508" s="2" t="n">
        <v>39.7294964272823</v>
      </c>
      <c r="I508" s="2" t="n">
        <v>-104.988859</v>
      </c>
      <c r="J508" s="2" t="s">
        <v>35</v>
      </c>
      <c r="K508" s="2" t="s">
        <v>777</v>
      </c>
      <c r="L508" s="2"/>
      <c r="M508" s="2" t="n">
        <v>1970</v>
      </c>
      <c r="N508" s="2" t="n">
        <v>1983</v>
      </c>
      <c r="O508" s="2" t="s">
        <v>1154</v>
      </c>
      <c r="P508" s="2" t="n">
        <v>9</v>
      </c>
      <c r="Q508" s="2" t="n">
        <v>3</v>
      </c>
      <c r="R508" s="2" t="n">
        <v>1</v>
      </c>
      <c r="S508" s="2" t="n">
        <v>1958</v>
      </c>
      <c r="T508" s="2" t="s">
        <v>3015</v>
      </c>
      <c r="U508" s="2" t="s">
        <v>3016</v>
      </c>
      <c r="V508" s="2" t="s">
        <v>73</v>
      </c>
      <c r="W508" s="2"/>
      <c r="X508" s="2"/>
      <c r="Y508" s="2"/>
      <c r="Z508" s="2"/>
      <c r="AA508" s="2"/>
      <c r="AB508" s="2" t="s">
        <v>2769</v>
      </c>
      <c r="AC508" s="2" t="n">
        <v>135</v>
      </c>
      <c r="AD508" s="2"/>
      <c r="AE508" s="2"/>
      <c r="AF508" s="2" t="s">
        <v>3017</v>
      </c>
      <c r="AG508" s="2" t="n">
        <v>111</v>
      </c>
    </row>
    <row r="509" customFormat="false" ht="15" hidden="false" customHeight="false" outlineLevel="0" collapsed="false">
      <c r="A509" s="2" t="s">
        <v>3018</v>
      </c>
      <c r="B509" s="2" t="s">
        <v>31</v>
      </c>
      <c r="C509" s="2" t="s">
        <v>65</v>
      </c>
      <c r="D509" s="2" t="s">
        <v>3019</v>
      </c>
      <c r="E509" s="2" t="s">
        <v>67</v>
      </c>
      <c r="F509" s="2" t="s">
        <v>2017</v>
      </c>
      <c r="G509" s="2" t="s">
        <v>2542</v>
      </c>
      <c r="H509" s="2" t="n">
        <v>39.7537186798097</v>
      </c>
      <c r="I509" s="2" t="n">
        <v>-104.993333758505</v>
      </c>
      <c r="J509" s="2" t="s">
        <v>35</v>
      </c>
      <c r="K509" s="2" t="s">
        <v>153</v>
      </c>
      <c r="L509" s="2"/>
      <c r="M509" s="2" t="n">
        <v>1970</v>
      </c>
      <c r="N509" s="2" t="n">
        <v>1973</v>
      </c>
      <c r="O509" s="2" t="s">
        <v>162</v>
      </c>
      <c r="P509" s="2" t="n">
        <v>2</v>
      </c>
      <c r="Q509" s="2" t="n">
        <v>2</v>
      </c>
      <c r="R509" s="2" t="n">
        <v>1</v>
      </c>
      <c r="S509" s="2" t="n">
        <v>1954</v>
      </c>
      <c r="T509" s="2" t="s">
        <v>3020</v>
      </c>
      <c r="U509" s="2" t="s">
        <v>3021</v>
      </c>
      <c r="V509" s="2" t="s">
        <v>73</v>
      </c>
      <c r="W509" s="2"/>
      <c r="X509" s="2"/>
      <c r="Y509" s="2"/>
      <c r="Z509" s="2"/>
      <c r="AA509" s="2"/>
      <c r="AB509" s="2" t="s">
        <v>3022</v>
      </c>
      <c r="AC509" s="2" t="n">
        <v>192</v>
      </c>
      <c r="AD509" s="2"/>
      <c r="AE509" s="2"/>
      <c r="AF509" s="2" t="s">
        <v>3023</v>
      </c>
      <c r="AG509" s="2" t="n">
        <v>70</v>
      </c>
    </row>
    <row r="510" customFormat="false" ht="15" hidden="false" customHeight="false" outlineLevel="0" collapsed="false">
      <c r="A510" s="2" t="s">
        <v>3024</v>
      </c>
      <c r="B510" s="2" t="s">
        <v>31</v>
      </c>
      <c r="C510" s="2" t="s">
        <v>65</v>
      </c>
      <c r="D510" s="2" t="s">
        <v>3025</v>
      </c>
      <c r="E510" s="2" t="s">
        <v>67</v>
      </c>
      <c r="F510" s="2" t="s">
        <v>2017</v>
      </c>
      <c r="G510" s="2" t="s">
        <v>2576</v>
      </c>
      <c r="H510" s="2" t="n">
        <v>39.6875056730659</v>
      </c>
      <c r="I510" s="2" t="n">
        <v>-104.980442610906</v>
      </c>
      <c r="J510" s="2" t="s">
        <v>35</v>
      </c>
      <c r="K510" s="2" t="s">
        <v>79</v>
      </c>
      <c r="L510" s="2"/>
      <c r="M510" s="2" t="n">
        <v>1970</v>
      </c>
      <c r="N510" s="2" t="n">
        <v>1970</v>
      </c>
      <c r="O510" s="2" t="s">
        <v>1154</v>
      </c>
      <c r="P510" s="2" t="n">
        <v>1</v>
      </c>
      <c r="Q510" s="2" t="n">
        <v>1</v>
      </c>
      <c r="R510" s="2" t="n">
        <v>1</v>
      </c>
      <c r="S510" s="2" t="n">
        <v>1947</v>
      </c>
      <c r="T510" s="2" t="s">
        <v>3026</v>
      </c>
      <c r="U510" s="2" t="s">
        <v>3027</v>
      </c>
      <c r="V510" s="2" t="s">
        <v>73</v>
      </c>
      <c r="W510" s="2"/>
      <c r="X510" s="2"/>
      <c r="Y510" s="2"/>
      <c r="Z510" s="2"/>
      <c r="AA510" s="2"/>
      <c r="AB510" s="2"/>
      <c r="AC510" s="2"/>
      <c r="AD510" s="2"/>
      <c r="AE510" s="2"/>
      <c r="AF510" s="2" t="s">
        <v>2671</v>
      </c>
      <c r="AG510" s="2" t="n">
        <v>45</v>
      </c>
    </row>
    <row r="511" customFormat="false" ht="15" hidden="false" customHeight="false" outlineLevel="0" collapsed="false">
      <c r="A511" s="2" t="s">
        <v>3028</v>
      </c>
      <c r="B511" s="2" t="s">
        <v>31</v>
      </c>
      <c r="C511" s="2" t="s">
        <v>65</v>
      </c>
      <c r="D511" s="2" t="s">
        <v>3029</v>
      </c>
      <c r="E511" s="2" t="s">
        <v>67</v>
      </c>
      <c r="F511" s="2" t="s">
        <v>2017</v>
      </c>
      <c r="G511" s="2" t="s">
        <v>2913</v>
      </c>
      <c r="H511" s="2" t="n">
        <v>39.7179095881926</v>
      </c>
      <c r="I511" s="2" t="n">
        <v>-105.032471</v>
      </c>
      <c r="J511" s="2" t="s">
        <v>35</v>
      </c>
      <c r="K511" s="2" t="s">
        <v>244</v>
      </c>
      <c r="L511" s="2"/>
      <c r="M511" s="2" t="n">
        <v>1970</v>
      </c>
      <c r="N511" s="2" t="n">
        <v>1992</v>
      </c>
      <c r="O511" s="2" t="s">
        <v>1685</v>
      </c>
      <c r="P511" s="2" t="n">
        <v>2</v>
      </c>
      <c r="Q511" s="2" t="n">
        <v>2</v>
      </c>
      <c r="R511" s="2" t="n">
        <v>1</v>
      </c>
      <c r="S511" s="2" t="n">
        <v>1966</v>
      </c>
      <c r="T511" s="2" t="s">
        <v>3030</v>
      </c>
      <c r="U511" s="2" t="s">
        <v>3031</v>
      </c>
      <c r="V511" s="2" t="s">
        <v>73</v>
      </c>
      <c r="W511" s="2"/>
      <c r="X511" s="2"/>
      <c r="Y511" s="2"/>
      <c r="Z511" s="2"/>
      <c r="AA511" s="2"/>
      <c r="AB511" s="2" t="s">
        <v>2916</v>
      </c>
      <c r="AC511" s="2" t="n">
        <v>108</v>
      </c>
      <c r="AD511" s="2"/>
      <c r="AE511" s="2"/>
      <c r="AF511" s="2"/>
      <c r="AG511" s="2"/>
    </row>
    <row r="512" customFormat="false" ht="15" hidden="false" customHeight="false" outlineLevel="0" collapsed="false">
      <c r="A512" s="2" t="s">
        <v>3032</v>
      </c>
      <c r="B512" s="2" t="s">
        <v>31</v>
      </c>
      <c r="C512" s="2" t="s">
        <v>65</v>
      </c>
      <c r="D512" s="2" t="s">
        <v>3033</v>
      </c>
      <c r="E512" s="2" t="s">
        <v>67</v>
      </c>
      <c r="F512" s="2" t="s">
        <v>2017</v>
      </c>
      <c r="G512" s="2" t="s">
        <v>2360</v>
      </c>
      <c r="H512" s="2" t="n">
        <v>39.7348353549493</v>
      </c>
      <c r="I512" s="2" t="n">
        <v>-104.998667918443</v>
      </c>
      <c r="J512" s="2" t="s">
        <v>35</v>
      </c>
      <c r="K512" s="2" t="s">
        <v>153</v>
      </c>
      <c r="L512" s="2"/>
      <c r="M512" s="2" t="n">
        <v>1970</v>
      </c>
      <c r="N512" s="2" t="n">
        <v>1993</v>
      </c>
      <c r="O512" s="2" t="s">
        <v>1154</v>
      </c>
      <c r="P512" s="2" t="n">
        <v>3</v>
      </c>
      <c r="Q512" s="2" t="n">
        <v>2</v>
      </c>
      <c r="R512" s="2" t="n">
        <v>1</v>
      </c>
      <c r="S512" s="2" t="n">
        <v>1960</v>
      </c>
      <c r="T512" s="2" t="s">
        <v>3034</v>
      </c>
      <c r="U512" s="2" t="s">
        <v>3035</v>
      </c>
      <c r="V512" s="2" t="s">
        <v>73</v>
      </c>
      <c r="W512" s="2"/>
      <c r="X512" s="2"/>
      <c r="Y512" s="2"/>
      <c r="Z512" s="2"/>
      <c r="AA512" s="2"/>
      <c r="AB512" s="2" t="s">
        <v>2027</v>
      </c>
      <c r="AC512" s="2" t="n">
        <v>219</v>
      </c>
      <c r="AD512" s="2"/>
      <c r="AE512" s="2"/>
      <c r="AF512" s="2" t="s">
        <v>2987</v>
      </c>
      <c r="AG512" s="2" t="n">
        <v>105</v>
      </c>
    </row>
    <row r="513" customFormat="false" ht="15" hidden="false" customHeight="false" outlineLevel="0" collapsed="false">
      <c r="A513" s="2" t="s">
        <v>3036</v>
      </c>
      <c r="B513" s="2" t="s">
        <v>31</v>
      </c>
      <c r="C513" s="2" t="s">
        <v>65</v>
      </c>
      <c r="D513" s="2" t="s">
        <v>3037</v>
      </c>
      <c r="E513" s="2" t="s">
        <v>67</v>
      </c>
      <c r="F513" s="2" t="s">
        <v>2017</v>
      </c>
      <c r="G513" s="2" t="s">
        <v>2695</v>
      </c>
      <c r="H513" s="2" t="n">
        <v>39.6844712759869</v>
      </c>
      <c r="I513" s="2" t="n">
        <v>-104.992203529271</v>
      </c>
      <c r="J513" s="2" t="s">
        <v>35</v>
      </c>
      <c r="K513" s="2" t="s">
        <v>79</v>
      </c>
      <c r="L513" s="2"/>
      <c r="M513" s="2" t="n">
        <v>1970</v>
      </c>
      <c r="N513" s="2" t="n">
        <v>1970</v>
      </c>
      <c r="O513" s="2" t="s">
        <v>1154</v>
      </c>
      <c r="P513" s="2" t="n">
        <v>1</v>
      </c>
      <c r="Q513" s="2" t="n">
        <v>1</v>
      </c>
      <c r="R513" s="2" t="n">
        <v>1</v>
      </c>
      <c r="S513" s="2" t="n">
        <v>1951</v>
      </c>
      <c r="T513" s="2" t="s">
        <v>3038</v>
      </c>
      <c r="U513" s="2" t="s">
        <v>3039</v>
      </c>
      <c r="V513" s="2" t="s">
        <v>73</v>
      </c>
      <c r="W513" s="2"/>
      <c r="X513" s="2"/>
      <c r="Y513" s="2"/>
      <c r="Z513" s="2"/>
      <c r="AA513" s="2"/>
      <c r="AB513" s="2"/>
      <c r="AC513" s="2"/>
      <c r="AD513" s="2" t="s">
        <v>3040</v>
      </c>
      <c r="AE513" s="2" t="n">
        <v>213</v>
      </c>
      <c r="AF513" s="2"/>
      <c r="AG513" s="2"/>
    </row>
    <row r="514" customFormat="false" ht="15" hidden="false" customHeight="false" outlineLevel="0" collapsed="false">
      <c r="A514" s="2" t="s">
        <v>3041</v>
      </c>
      <c r="B514" s="2" t="s">
        <v>31</v>
      </c>
      <c r="C514" s="2" t="s">
        <v>65</v>
      </c>
      <c r="D514" s="2" t="s">
        <v>3042</v>
      </c>
      <c r="E514" s="2" t="s">
        <v>67</v>
      </c>
      <c r="F514" s="2" t="s">
        <v>2017</v>
      </c>
      <c r="G514" s="2" t="s">
        <v>2576</v>
      </c>
      <c r="H514" s="2" t="n">
        <v>39.6833957917547</v>
      </c>
      <c r="I514" s="2" t="n">
        <v>-104.980483103806</v>
      </c>
      <c r="J514" s="2" t="s">
        <v>35</v>
      </c>
      <c r="K514" s="2" t="s">
        <v>79</v>
      </c>
      <c r="L514" s="2"/>
      <c r="M514" s="2" t="n">
        <v>1970</v>
      </c>
      <c r="N514" s="2" t="n">
        <v>1990</v>
      </c>
      <c r="O514" s="2" t="s">
        <v>392</v>
      </c>
      <c r="P514" s="2" t="n">
        <v>8</v>
      </c>
      <c r="Q514" s="2" t="n">
        <v>1</v>
      </c>
      <c r="R514" s="2" t="n">
        <v>1</v>
      </c>
      <c r="S514" s="2" t="n">
        <v>1961</v>
      </c>
      <c r="T514" s="2" t="s">
        <v>3043</v>
      </c>
      <c r="U514" s="2" t="s">
        <v>3044</v>
      </c>
      <c r="V514" s="2" t="s">
        <v>73</v>
      </c>
      <c r="W514" s="2"/>
      <c r="X514" s="2"/>
      <c r="Y514" s="2"/>
      <c r="Z514" s="2"/>
      <c r="AA514" s="2"/>
      <c r="AB514" s="2" t="s">
        <v>2580</v>
      </c>
      <c r="AC514" s="2" t="n">
        <v>179</v>
      </c>
      <c r="AD514" s="2"/>
      <c r="AE514" s="2"/>
      <c r="AF514" s="2" t="s">
        <v>2581</v>
      </c>
      <c r="AG514" s="2" t="n">
        <v>49</v>
      </c>
    </row>
    <row r="515" customFormat="false" ht="15" hidden="false" customHeight="false" outlineLevel="0" collapsed="false">
      <c r="A515" s="2" t="s">
        <v>3045</v>
      </c>
      <c r="B515" s="2" t="s">
        <v>31</v>
      </c>
      <c r="C515" s="2" t="s">
        <v>65</v>
      </c>
      <c r="D515" s="2" t="s">
        <v>3046</v>
      </c>
      <c r="E515" s="2" t="s">
        <v>67</v>
      </c>
      <c r="F515" s="2" t="s">
        <v>2017</v>
      </c>
      <c r="G515" s="2" t="s">
        <v>2809</v>
      </c>
      <c r="H515" s="2" t="n">
        <v>39.7843460408163</v>
      </c>
      <c r="I515" s="2" t="n">
        <v>-104.887988163265</v>
      </c>
      <c r="J515" s="2" t="s">
        <v>35</v>
      </c>
      <c r="K515" s="2" t="s">
        <v>2567</v>
      </c>
      <c r="L515" s="2"/>
      <c r="M515" s="2" t="n">
        <v>1970</v>
      </c>
      <c r="N515" s="2" t="n">
        <v>1970</v>
      </c>
      <c r="O515" s="2" t="s">
        <v>1154</v>
      </c>
      <c r="P515" s="2" t="n">
        <v>1</v>
      </c>
      <c r="Q515" s="2" t="n">
        <v>1</v>
      </c>
      <c r="R515" s="2" t="n">
        <v>1</v>
      </c>
      <c r="S515" s="2" t="n">
        <v>1948</v>
      </c>
      <c r="T515" s="2" t="s">
        <v>3047</v>
      </c>
      <c r="U515" s="2" t="s">
        <v>3048</v>
      </c>
      <c r="V515" s="2" t="s">
        <v>73</v>
      </c>
      <c r="W515" s="2"/>
      <c r="X515" s="2"/>
      <c r="Y515" s="2"/>
      <c r="Z515" s="2"/>
      <c r="AA515" s="2"/>
      <c r="AB515" s="2"/>
      <c r="AC515" s="2"/>
      <c r="AD515" s="2"/>
      <c r="AE515" s="2"/>
      <c r="AF515" s="2" t="s">
        <v>3049</v>
      </c>
      <c r="AG515" s="2" t="n">
        <v>152</v>
      </c>
    </row>
    <row r="516" customFormat="false" ht="15" hidden="false" customHeight="false" outlineLevel="0" collapsed="false">
      <c r="A516" s="2" t="s">
        <v>3050</v>
      </c>
      <c r="B516" s="2" t="s">
        <v>31</v>
      </c>
      <c r="C516" s="2" t="s">
        <v>65</v>
      </c>
      <c r="D516" s="2" t="s">
        <v>3051</v>
      </c>
      <c r="E516" s="2" t="s">
        <v>67</v>
      </c>
      <c r="F516" s="2" t="s">
        <v>2017</v>
      </c>
      <c r="G516" s="2" t="s">
        <v>2634</v>
      </c>
      <c r="H516" s="2" t="n">
        <v>39.7174451237374</v>
      </c>
      <c r="I516" s="2" t="n">
        <v>-105.00864745202</v>
      </c>
      <c r="J516" s="2" t="s">
        <v>35</v>
      </c>
      <c r="K516" s="2" t="s">
        <v>96</v>
      </c>
      <c r="L516" s="2"/>
      <c r="M516" s="2" t="n">
        <v>1971</v>
      </c>
      <c r="N516" s="2" t="n">
        <v>1986</v>
      </c>
      <c r="O516" s="2" t="s">
        <v>3052</v>
      </c>
      <c r="P516" s="2" t="n">
        <v>7</v>
      </c>
      <c r="Q516" s="2" t="n">
        <v>3</v>
      </c>
      <c r="R516" s="2" t="n">
        <v>2</v>
      </c>
      <c r="S516" s="2" t="n">
        <v>1970</v>
      </c>
      <c r="T516" s="2" t="s">
        <v>3053</v>
      </c>
      <c r="U516" s="2" t="s">
        <v>3054</v>
      </c>
      <c r="V516" s="2" t="s">
        <v>73</v>
      </c>
      <c r="W516" s="2"/>
      <c r="X516" s="2"/>
      <c r="Y516" s="2"/>
      <c r="Z516" s="2"/>
      <c r="AA516" s="2"/>
      <c r="AB516" s="2" t="s">
        <v>3055</v>
      </c>
      <c r="AC516" s="2" t="n">
        <v>177</v>
      </c>
      <c r="AD516" s="2"/>
      <c r="AE516" s="2"/>
      <c r="AF516" s="2" t="s">
        <v>3056</v>
      </c>
      <c r="AG516" s="2" t="n">
        <v>99</v>
      </c>
    </row>
    <row r="517" customFormat="false" ht="15" hidden="false" customHeight="false" outlineLevel="0" collapsed="false">
      <c r="A517" s="2" t="s">
        <v>3057</v>
      </c>
      <c r="B517" s="2" t="s">
        <v>31</v>
      </c>
      <c r="C517" s="2" t="s">
        <v>65</v>
      </c>
      <c r="D517" s="2" t="s">
        <v>3058</v>
      </c>
      <c r="E517" s="2" t="s">
        <v>67</v>
      </c>
      <c r="F517" s="2" t="s">
        <v>2017</v>
      </c>
      <c r="G517" s="2" t="s">
        <v>2643</v>
      </c>
      <c r="H517" s="2" t="n">
        <v>39.736457244898</v>
      </c>
      <c r="I517" s="2" t="n">
        <v>-104.984857</v>
      </c>
      <c r="J517" s="2" t="s">
        <v>35</v>
      </c>
      <c r="K517" s="2" t="s">
        <v>79</v>
      </c>
      <c r="L517" s="2"/>
      <c r="M517" s="2" t="n">
        <v>1971</v>
      </c>
      <c r="N517" s="2" t="n">
        <v>1990</v>
      </c>
      <c r="O517" s="2" t="s">
        <v>441</v>
      </c>
      <c r="P517" s="2" t="n">
        <v>10</v>
      </c>
      <c r="Q517" s="2" t="n">
        <v>3</v>
      </c>
      <c r="R517" s="2" t="n">
        <v>1</v>
      </c>
      <c r="S517" s="2" t="n">
        <v>1913</v>
      </c>
      <c r="T517" s="2" t="s">
        <v>3059</v>
      </c>
      <c r="U517" s="2" t="s">
        <v>3060</v>
      </c>
      <c r="V517" s="2" t="s">
        <v>73</v>
      </c>
      <c r="W517" s="2"/>
      <c r="X517" s="2"/>
      <c r="Y517" s="2"/>
      <c r="Z517" s="2"/>
      <c r="AA517" s="2"/>
      <c r="AB517" s="2"/>
      <c r="AC517" s="2"/>
      <c r="AD517" s="2"/>
      <c r="AE517" s="2"/>
      <c r="AF517" s="2" t="s">
        <v>3061</v>
      </c>
      <c r="AG517" s="2" t="n">
        <v>74</v>
      </c>
    </row>
    <row r="518" customFormat="false" ht="15" hidden="false" customHeight="false" outlineLevel="0" collapsed="false">
      <c r="A518" s="2" t="s">
        <v>3062</v>
      </c>
      <c r="B518" s="2" t="s">
        <v>31</v>
      </c>
      <c r="C518" s="2" t="s">
        <v>65</v>
      </c>
      <c r="D518" s="2" t="s">
        <v>3063</v>
      </c>
      <c r="E518" s="2" t="s">
        <v>67</v>
      </c>
      <c r="F518" s="2" t="s">
        <v>2017</v>
      </c>
      <c r="G518" s="2" t="s">
        <v>2809</v>
      </c>
      <c r="H518" s="2" t="n">
        <v>39.8055188444444</v>
      </c>
      <c r="I518" s="2" t="n">
        <v>-104.987473</v>
      </c>
      <c r="J518" s="2" t="s">
        <v>35</v>
      </c>
      <c r="K518" s="2" t="s">
        <v>168</v>
      </c>
      <c r="L518" s="2"/>
      <c r="M518" s="2" t="n">
        <v>1971</v>
      </c>
      <c r="N518" s="2" t="n">
        <v>1979</v>
      </c>
      <c r="O518" s="2" t="s">
        <v>3064</v>
      </c>
      <c r="P518" s="2" t="n">
        <v>6</v>
      </c>
      <c r="Q518" s="2" t="n">
        <v>4</v>
      </c>
      <c r="R518" s="2" t="n">
        <v>2</v>
      </c>
      <c r="S518" s="2" t="n">
        <v>1940</v>
      </c>
      <c r="T518" s="2" t="s">
        <v>3065</v>
      </c>
      <c r="U518" s="2" t="s">
        <v>3066</v>
      </c>
      <c r="V518" s="2" t="s">
        <v>73</v>
      </c>
      <c r="W518" s="2"/>
      <c r="X518" s="2"/>
      <c r="Y518" s="2"/>
      <c r="Z518" s="2"/>
      <c r="AA518" s="2"/>
      <c r="AB518" s="2" t="s">
        <v>3067</v>
      </c>
      <c r="AC518" s="2" t="n">
        <v>84</v>
      </c>
      <c r="AD518" s="2" t="s">
        <v>3068</v>
      </c>
      <c r="AE518" s="2" t="n">
        <v>112</v>
      </c>
      <c r="AF518" s="2" t="s">
        <v>3069</v>
      </c>
      <c r="AG518" s="2" t="n">
        <v>90</v>
      </c>
    </row>
    <row r="519" customFormat="false" ht="15" hidden="false" customHeight="false" outlineLevel="0" collapsed="false">
      <c r="A519" s="2" t="s">
        <v>3070</v>
      </c>
      <c r="B519" s="2" t="s">
        <v>31</v>
      </c>
      <c r="C519" s="2" t="s">
        <v>65</v>
      </c>
      <c r="D519" s="2" t="s">
        <v>3071</v>
      </c>
      <c r="E519" s="2" t="s">
        <v>67</v>
      </c>
      <c r="F519" s="2" t="s">
        <v>2017</v>
      </c>
      <c r="G519" s="2" t="s">
        <v>2360</v>
      </c>
      <c r="H519" s="2" t="n">
        <v>39.7360367135156</v>
      </c>
      <c r="I519" s="2" t="n">
        <v>-104.990244549487</v>
      </c>
      <c r="J519" s="2" t="s">
        <v>35</v>
      </c>
      <c r="K519" s="2" t="s">
        <v>79</v>
      </c>
      <c r="L519" s="2"/>
      <c r="M519" s="2" t="n">
        <v>1971</v>
      </c>
      <c r="N519" s="2" t="n">
        <v>1983</v>
      </c>
      <c r="O519" s="2" t="s">
        <v>154</v>
      </c>
      <c r="P519" s="2" t="n">
        <v>3</v>
      </c>
      <c r="Q519" s="2" t="n">
        <v>2</v>
      </c>
      <c r="R519" s="2" t="n">
        <v>1</v>
      </c>
      <c r="S519" s="2" t="n">
        <v>1925</v>
      </c>
      <c r="T519" s="2" t="s">
        <v>3072</v>
      </c>
      <c r="U519" s="2" t="s">
        <v>3073</v>
      </c>
      <c r="V519" s="2" t="s">
        <v>73</v>
      </c>
      <c r="W519" s="2"/>
      <c r="X519" s="2"/>
      <c r="Y519" s="2"/>
      <c r="Z519" s="2"/>
      <c r="AA519" s="2"/>
      <c r="AB519" s="2" t="s">
        <v>2525</v>
      </c>
      <c r="AC519" s="2" t="n">
        <v>89</v>
      </c>
      <c r="AD519" s="2"/>
      <c r="AE519" s="2"/>
      <c r="AF519" s="2" t="s">
        <v>2526</v>
      </c>
      <c r="AG519" s="2" t="n">
        <v>149</v>
      </c>
    </row>
    <row r="520" customFormat="false" ht="15" hidden="false" customHeight="false" outlineLevel="0" collapsed="false">
      <c r="A520" s="2" t="s">
        <v>3074</v>
      </c>
      <c r="B520" s="2" t="s">
        <v>31</v>
      </c>
      <c r="C520" s="2" t="s">
        <v>65</v>
      </c>
      <c r="D520" s="2" t="s">
        <v>3075</v>
      </c>
      <c r="E520" s="2" t="s">
        <v>67</v>
      </c>
      <c r="F520" s="2" t="s">
        <v>2017</v>
      </c>
      <c r="G520" s="2" t="s">
        <v>2913</v>
      </c>
      <c r="H520" s="2" t="n">
        <v>39.6915289314229</v>
      </c>
      <c r="I520" s="2" t="n">
        <v>-105.034370714881</v>
      </c>
      <c r="J520" s="2" t="s">
        <v>35</v>
      </c>
      <c r="K520" s="2" t="s">
        <v>168</v>
      </c>
      <c r="L520" s="2"/>
      <c r="M520" s="2" t="n">
        <v>1971</v>
      </c>
      <c r="N520" s="2" t="n">
        <v>1971</v>
      </c>
      <c r="O520" s="2" t="s">
        <v>637</v>
      </c>
      <c r="P520" s="2" t="n">
        <v>1</v>
      </c>
      <c r="Q520" s="2" t="n">
        <v>1</v>
      </c>
      <c r="R520" s="2" t="n">
        <v>1</v>
      </c>
      <c r="S520" s="2" t="n">
        <v>1942</v>
      </c>
      <c r="T520" s="2" t="s">
        <v>3076</v>
      </c>
      <c r="U520" s="2" t="s">
        <v>3077</v>
      </c>
      <c r="V520" s="2" t="s">
        <v>73</v>
      </c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</row>
    <row r="521" customFormat="false" ht="15" hidden="false" customHeight="false" outlineLevel="0" collapsed="false">
      <c r="A521" s="2" t="s">
        <v>3078</v>
      </c>
      <c r="B521" s="2" t="s">
        <v>31</v>
      </c>
      <c r="C521" s="2" t="s">
        <v>65</v>
      </c>
      <c r="D521" s="2" t="s">
        <v>3079</v>
      </c>
      <c r="E521" s="2" t="s">
        <v>67</v>
      </c>
      <c r="F521" s="2" t="s">
        <v>2017</v>
      </c>
      <c r="G521" s="2" t="s">
        <v>2634</v>
      </c>
      <c r="H521" s="2" t="n">
        <v>39.6867639040694</v>
      </c>
      <c r="I521" s="2" t="n">
        <v>-105.013071951003</v>
      </c>
      <c r="J521" s="2" t="s">
        <v>35</v>
      </c>
      <c r="K521" s="2" t="s">
        <v>168</v>
      </c>
      <c r="L521" s="2"/>
      <c r="M521" s="2" t="n">
        <v>1971</v>
      </c>
      <c r="N521" s="2" t="n">
        <v>1973</v>
      </c>
      <c r="O521" s="2" t="s">
        <v>154</v>
      </c>
      <c r="P521" s="2" t="n">
        <v>2</v>
      </c>
      <c r="Q521" s="2" t="n">
        <v>1</v>
      </c>
      <c r="R521" s="2" t="n">
        <v>1</v>
      </c>
      <c r="S521" s="2" t="n">
        <v>1963</v>
      </c>
      <c r="T521" s="2" t="s">
        <v>3080</v>
      </c>
      <c r="U521" s="2" t="s">
        <v>3081</v>
      </c>
      <c r="V521" s="2" t="s">
        <v>73</v>
      </c>
      <c r="W521" s="2"/>
      <c r="X521" s="2"/>
      <c r="Y521" s="2"/>
      <c r="Z521" s="2"/>
      <c r="AA521" s="2"/>
      <c r="AB521" s="2"/>
      <c r="AC521" s="2"/>
      <c r="AD521" s="2"/>
      <c r="AE521" s="2"/>
      <c r="AF521" s="2" t="s">
        <v>3082</v>
      </c>
      <c r="AG521" s="2" t="n">
        <v>204</v>
      </c>
    </row>
    <row r="522" customFormat="false" ht="15" hidden="false" customHeight="false" outlineLevel="0" collapsed="false">
      <c r="A522" s="2" t="s">
        <v>3083</v>
      </c>
      <c r="B522" s="2" t="s">
        <v>31</v>
      </c>
      <c r="C522" s="2" t="s">
        <v>65</v>
      </c>
      <c r="D522" s="2" t="s">
        <v>3084</v>
      </c>
      <c r="E522" s="2" t="s">
        <v>67</v>
      </c>
      <c r="F522" s="2" t="s">
        <v>2017</v>
      </c>
      <c r="G522" s="2" t="s">
        <v>2678</v>
      </c>
      <c r="H522" s="2" t="n">
        <v>39.7573379694798</v>
      </c>
      <c r="I522" s="2" t="n">
        <v>-104.997424673149</v>
      </c>
      <c r="J522" s="2" t="s">
        <v>35</v>
      </c>
      <c r="K522" s="2" t="s">
        <v>79</v>
      </c>
      <c r="L522" s="2"/>
      <c r="M522" s="2" t="n">
        <v>1971</v>
      </c>
      <c r="N522" s="2" t="n">
        <v>1993</v>
      </c>
      <c r="O522" s="2" t="s">
        <v>441</v>
      </c>
      <c r="P522" s="2" t="n">
        <v>5</v>
      </c>
      <c r="Q522" s="2" t="n">
        <v>3</v>
      </c>
      <c r="R522" s="2" t="n">
        <v>1</v>
      </c>
      <c r="S522" s="2" t="n">
        <v>1959</v>
      </c>
      <c r="T522" s="2" t="s">
        <v>3085</v>
      </c>
      <c r="U522" s="2" t="s">
        <v>3086</v>
      </c>
      <c r="V522" s="2" t="s">
        <v>73</v>
      </c>
      <c r="W522" s="2"/>
      <c r="X522" s="2"/>
      <c r="Y522" s="2"/>
      <c r="Z522" s="2"/>
      <c r="AA522" s="2"/>
      <c r="AB522" s="2" t="s">
        <v>3087</v>
      </c>
      <c r="AC522" s="2" t="n">
        <v>109</v>
      </c>
      <c r="AD522" s="2"/>
      <c r="AE522" s="2"/>
      <c r="AF522" s="2" t="s">
        <v>3088</v>
      </c>
      <c r="AG522" s="2" t="n">
        <v>143</v>
      </c>
    </row>
    <row r="523" customFormat="false" ht="15" hidden="false" customHeight="false" outlineLevel="0" collapsed="false">
      <c r="A523" s="2" t="s">
        <v>3089</v>
      </c>
      <c r="B523" s="2" t="s">
        <v>31</v>
      </c>
      <c r="C523" s="2" t="s">
        <v>65</v>
      </c>
      <c r="D523" s="2" t="s">
        <v>3090</v>
      </c>
      <c r="E523" s="2" t="s">
        <v>67</v>
      </c>
      <c r="F523" s="2" t="s">
        <v>2017</v>
      </c>
      <c r="G523" s="2" t="s">
        <v>2634</v>
      </c>
      <c r="H523" s="2" t="n">
        <v>39.720926495501</v>
      </c>
      <c r="I523" s="2" t="n">
        <v>-105.004225180435</v>
      </c>
      <c r="J523" s="2" t="s">
        <v>35</v>
      </c>
      <c r="K523" s="2" t="s">
        <v>168</v>
      </c>
      <c r="L523" s="2"/>
      <c r="M523" s="2" t="n">
        <v>1971</v>
      </c>
      <c r="N523" s="2" t="n">
        <v>1973</v>
      </c>
      <c r="O523" s="2" t="s">
        <v>162</v>
      </c>
      <c r="P523" s="2" t="n">
        <v>2</v>
      </c>
      <c r="Q523" s="2" t="n">
        <v>1</v>
      </c>
      <c r="R523" s="2" t="n">
        <v>1</v>
      </c>
      <c r="S523" s="2" t="n">
        <v>1969</v>
      </c>
      <c r="T523" s="2" t="s">
        <v>3091</v>
      </c>
      <c r="U523" s="2" t="s">
        <v>3092</v>
      </c>
      <c r="V523" s="2" t="s">
        <v>73</v>
      </c>
      <c r="W523" s="2"/>
      <c r="X523" s="2"/>
      <c r="Y523" s="2"/>
      <c r="Z523" s="2"/>
      <c r="AA523" s="2"/>
      <c r="AB523" s="2"/>
      <c r="AC523" s="2"/>
      <c r="AD523" s="2"/>
      <c r="AE523" s="2"/>
      <c r="AF523" s="2" t="s">
        <v>3093</v>
      </c>
      <c r="AG523" s="2" t="n">
        <v>79</v>
      </c>
    </row>
    <row r="524" customFormat="false" ht="15" hidden="false" customHeight="false" outlineLevel="0" collapsed="false">
      <c r="A524" s="2" t="s">
        <v>3094</v>
      </c>
      <c r="B524" s="2" t="s">
        <v>31</v>
      </c>
      <c r="C524" s="2" t="s">
        <v>65</v>
      </c>
      <c r="D524" s="2" t="s">
        <v>3095</v>
      </c>
      <c r="E524" s="2" t="s">
        <v>67</v>
      </c>
      <c r="F524" s="2" t="s">
        <v>2017</v>
      </c>
      <c r="G524" s="2" t="s">
        <v>2634</v>
      </c>
      <c r="H524" s="2" t="n">
        <v>39.7018883343023</v>
      </c>
      <c r="I524" s="2" t="n">
        <v>-105.001531</v>
      </c>
      <c r="J524" s="2" t="s">
        <v>35</v>
      </c>
      <c r="K524" s="2" t="s">
        <v>1517</v>
      </c>
      <c r="L524" s="2"/>
      <c r="M524" s="2" t="n">
        <v>1971</v>
      </c>
      <c r="N524" s="2" t="n">
        <v>1999</v>
      </c>
      <c r="O524" s="2" t="s">
        <v>3096</v>
      </c>
      <c r="P524" s="2" t="n">
        <v>10</v>
      </c>
      <c r="Q524" s="2" t="n">
        <v>2</v>
      </c>
      <c r="R524" s="2" t="n">
        <v>1</v>
      </c>
      <c r="S524" s="2" t="n">
        <v>1942</v>
      </c>
      <c r="T524" s="2" t="s">
        <v>3097</v>
      </c>
      <c r="U524" s="2" t="s">
        <v>3098</v>
      </c>
      <c r="V524" s="2" t="s">
        <v>73</v>
      </c>
      <c r="W524" s="2"/>
      <c r="X524" s="2"/>
      <c r="Y524" s="2"/>
      <c r="Z524" s="2"/>
      <c r="AA524" s="2"/>
      <c r="AB524" s="2" t="s">
        <v>3099</v>
      </c>
      <c r="AC524" s="2" t="n">
        <v>179</v>
      </c>
      <c r="AD524" s="2"/>
      <c r="AE524" s="2"/>
      <c r="AF524" s="2" t="s">
        <v>3100</v>
      </c>
      <c r="AG524" s="2" t="n">
        <v>72</v>
      </c>
    </row>
    <row r="525" customFormat="false" ht="15" hidden="false" customHeight="false" outlineLevel="0" collapsed="false">
      <c r="A525" s="2" t="s">
        <v>3101</v>
      </c>
      <c r="B525" s="2" t="s">
        <v>31</v>
      </c>
      <c r="C525" s="2" t="s">
        <v>65</v>
      </c>
      <c r="D525" s="2" t="s">
        <v>3102</v>
      </c>
      <c r="E525" s="2" t="s">
        <v>67</v>
      </c>
      <c r="F525" s="2" t="s">
        <v>2017</v>
      </c>
      <c r="G525" s="2" t="s">
        <v>2488</v>
      </c>
      <c r="H525" s="2" t="n">
        <v>39.7504191052356</v>
      </c>
      <c r="I525" s="2" t="n">
        <v>-104.994143050646</v>
      </c>
      <c r="J525" s="2" t="s">
        <v>35</v>
      </c>
      <c r="K525" s="2" t="s">
        <v>79</v>
      </c>
      <c r="L525" s="2" t="s">
        <v>2092</v>
      </c>
      <c r="M525" s="2" t="n">
        <v>1971</v>
      </c>
      <c r="N525" s="2" t="n">
        <v>1999</v>
      </c>
      <c r="O525" s="2" t="s">
        <v>3103</v>
      </c>
      <c r="P525" s="2" t="n">
        <v>8</v>
      </c>
      <c r="Q525" s="2" t="n">
        <v>5</v>
      </c>
      <c r="R525" s="2" t="n">
        <v>3</v>
      </c>
      <c r="S525" s="2" t="n">
        <v>1881</v>
      </c>
      <c r="T525" s="2" t="s">
        <v>3104</v>
      </c>
      <c r="U525" s="2" t="s">
        <v>3105</v>
      </c>
      <c r="V525" s="2" t="s">
        <v>73</v>
      </c>
      <c r="W525" s="2"/>
      <c r="X525" s="2"/>
      <c r="Y525" s="2"/>
      <c r="Z525" s="2"/>
      <c r="AA525" s="2"/>
      <c r="AB525" s="2" t="s">
        <v>2471</v>
      </c>
      <c r="AC525" s="2" t="n">
        <v>127</v>
      </c>
      <c r="AD525" s="2" t="s">
        <v>2484</v>
      </c>
      <c r="AE525" s="2" t="n">
        <v>155</v>
      </c>
      <c r="AF525" s="2" t="s">
        <v>2472</v>
      </c>
      <c r="AG525" s="2" t="n">
        <v>125</v>
      </c>
    </row>
    <row r="526" customFormat="false" ht="15" hidden="false" customHeight="false" outlineLevel="0" collapsed="false">
      <c r="A526" s="2" t="s">
        <v>3106</v>
      </c>
      <c r="B526" s="2" t="s">
        <v>31</v>
      </c>
      <c r="C526" s="2" t="s">
        <v>65</v>
      </c>
      <c r="D526" s="2" t="s">
        <v>3107</v>
      </c>
      <c r="E526" s="2" t="s">
        <v>67</v>
      </c>
      <c r="F526" s="2" t="s">
        <v>2017</v>
      </c>
      <c r="G526" s="2" t="s">
        <v>2634</v>
      </c>
      <c r="H526" s="2" t="n">
        <v>39.6799464693878</v>
      </c>
      <c r="I526" s="2" t="n">
        <v>-104.989958</v>
      </c>
      <c r="J526" s="2" t="s">
        <v>35</v>
      </c>
      <c r="K526" s="2" t="s">
        <v>161</v>
      </c>
      <c r="L526" s="2"/>
      <c r="M526" s="2" t="n">
        <v>1971</v>
      </c>
      <c r="N526" s="2" t="n">
        <v>1990</v>
      </c>
      <c r="O526" s="2" t="s">
        <v>3108</v>
      </c>
      <c r="P526" s="2" t="n">
        <v>11</v>
      </c>
      <c r="Q526" s="2" t="n">
        <v>1</v>
      </c>
      <c r="R526" s="2" t="n">
        <v>1</v>
      </c>
      <c r="S526" s="2" t="n">
        <v>1952</v>
      </c>
      <c r="T526" s="2" t="s">
        <v>3109</v>
      </c>
      <c r="U526" s="2" t="s">
        <v>3110</v>
      </c>
      <c r="V526" s="2" t="s">
        <v>73</v>
      </c>
      <c r="W526" s="2"/>
      <c r="X526" s="2"/>
      <c r="Y526" s="2"/>
      <c r="Z526" s="2"/>
      <c r="AA526" s="2"/>
      <c r="AB526" s="2"/>
      <c r="AC526" s="2"/>
      <c r="AD526" s="2" t="s">
        <v>2440</v>
      </c>
      <c r="AE526" s="2" t="n">
        <v>188</v>
      </c>
      <c r="AF526" s="2" t="s">
        <v>2441</v>
      </c>
      <c r="AG526" s="2" t="n">
        <v>98</v>
      </c>
    </row>
    <row r="527" customFormat="false" ht="15" hidden="false" customHeight="false" outlineLevel="0" collapsed="false">
      <c r="A527" s="2" t="s">
        <v>3111</v>
      </c>
      <c r="B527" s="2" t="s">
        <v>31</v>
      </c>
      <c r="C527" s="2" t="s">
        <v>65</v>
      </c>
      <c r="D527" s="2" t="s">
        <v>3112</v>
      </c>
      <c r="E527" s="2" t="s">
        <v>67</v>
      </c>
      <c r="F527" s="2" t="s">
        <v>2017</v>
      </c>
      <c r="G527" s="2" t="s">
        <v>2621</v>
      </c>
      <c r="H527" s="2" t="n">
        <v>39.7457532346939</v>
      </c>
      <c r="I527" s="2" t="n">
        <v>-104.986118326531</v>
      </c>
      <c r="J527" s="2" t="s">
        <v>35</v>
      </c>
      <c r="K527" s="2" t="s">
        <v>168</v>
      </c>
      <c r="L527" s="2"/>
      <c r="M527" s="2" t="n">
        <v>1971</v>
      </c>
      <c r="N527" s="2" t="n">
        <v>1988</v>
      </c>
      <c r="O527" s="2" t="s">
        <v>3113</v>
      </c>
      <c r="P527" s="2" t="n">
        <v>4</v>
      </c>
      <c r="Q527" s="2" t="n">
        <v>3</v>
      </c>
      <c r="R527" s="2" t="n">
        <v>1</v>
      </c>
      <c r="S527" s="2" t="n">
        <v>1920</v>
      </c>
      <c r="T527" s="2" t="s">
        <v>3114</v>
      </c>
      <c r="U527" s="2" t="s">
        <v>3115</v>
      </c>
      <c r="V527" s="2" t="s">
        <v>73</v>
      </c>
      <c r="W527" s="2"/>
      <c r="X527" s="2"/>
      <c r="Y527" s="2"/>
      <c r="Z527" s="2"/>
      <c r="AA527" s="2"/>
      <c r="AB527" s="2" t="s">
        <v>3116</v>
      </c>
      <c r="AC527" s="2" t="n">
        <v>176</v>
      </c>
      <c r="AD527" s="2" t="s">
        <v>3117</v>
      </c>
      <c r="AE527" s="2" t="n">
        <v>243</v>
      </c>
      <c r="AF527" s="2" t="s">
        <v>3118</v>
      </c>
      <c r="AG527" s="2" t="n">
        <v>42</v>
      </c>
    </row>
    <row r="528" customFormat="false" ht="15" hidden="false" customHeight="false" outlineLevel="0" collapsed="false">
      <c r="A528" s="2" t="s">
        <v>3119</v>
      </c>
      <c r="B528" s="2" t="s">
        <v>31</v>
      </c>
      <c r="C528" s="2" t="s">
        <v>65</v>
      </c>
      <c r="D528" s="2" t="s">
        <v>3120</v>
      </c>
      <c r="E528" s="2" t="s">
        <v>67</v>
      </c>
      <c r="F528" s="2" t="s">
        <v>2017</v>
      </c>
      <c r="G528" s="2" t="s">
        <v>2896</v>
      </c>
      <c r="H528" s="2" t="n">
        <v>39.7420129183674</v>
      </c>
      <c r="I528" s="2" t="n">
        <v>-104.913983938776</v>
      </c>
      <c r="J528" s="2" t="s">
        <v>35</v>
      </c>
      <c r="K528" s="2" t="s">
        <v>153</v>
      </c>
      <c r="L528" s="2"/>
      <c r="M528" s="2" t="n">
        <v>1973</v>
      </c>
      <c r="N528" s="2" t="n">
        <v>1984</v>
      </c>
      <c r="O528" s="2" t="s">
        <v>3121</v>
      </c>
      <c r="P528" s="2" t="n">
        <v>6</v>
      </c>
      <c r="Q528" s="2" t="n">
        <v>5</v>
      </c>
      <c r="R528" s="2" t="n">
        <v>3</v>
      </c>
      <c r="S528" s="2" t="n">
        <v>1970</v>
      </c>
      <c r="T528" s="2" t="s">
        <v>3122</v>
      </c>
      <c r="U528" s="2" t="s">
        <v>3123</v>
      </c>
      <c r="V528" s="2" t="s">
        <v>73</v>
      </c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</row>
    <row r="529" customFormat="false" ht="15" hidden="false" customHeight="false" outlineLevel="0" collapsed="false">
      <c r="A529" s="2" t="s">
        <v>3124</v>
      </c>
      <c r="B529" s="2" t="s">
        <v>31</v>
      </c>
      <c r="C529" s="2" t="s">
        <v>65</v>
      </c>
      <c r="D529" s="2" t="s">
        <v>3125</v>
      </c>
      <c r="E529" s="2" t="s">
        <v>67</v>
      </c>
      <c r="F529" s="2" t="s">
        <v>2017</v>
      </c>
      <c r="G529" s="2" t="s">
        <v>2634</v>
      </c>
      <c r="H529" s="2" t="n">
        <v>39.6958703291342</v>
      </c>
      <c r="I529" s="2" t="n">
        <v>-104.990139271714</v>
      </c>
      <c r="J529" s="2" t="s">
        <v>35</v>
      </c>
      <c r="K529" s="2" t="s">
        <v>88</v>
      </c>
      <c r="L529" s="2"/>
      <c r="M529" s="2" t="n">
        <v>1973</v>
      </c>
      <c r="N529" s="2" t="n">
        <v>1999</v>
      </c>
      <c r="O529" s="2" t="s">
        <v>3126</v>
      </c>
      <c r="P529" s="2" t="n">
        <v>10</v>
      </c>
      <c r="Q529" s="2" t="n">
        <v>5</v>
      </c>
      <c r="R529" s="2" t="n">
        <v>3</v>
      </c>
      <c r="S529" s="2" t="n">
        <v>1966</v>
      </c>
      <c r="T529" s="2" t="s">
        <v>3127</v>
      </c>
      <c r="U529" s="2" t="s">
        <v>3128</v>
      </c>
      <c r="V529" s="2" t="s">
        <v>73</v>
      </c>
      <c r="W529" s="2"/>
      <c r="X529" s="2"/>
      <c r="Y529" s="2"/>
      <c r="Z529" s="2"/>
      <c r="AA529" s="2"/>
      <c r="AB529" s="2" t="s">
        <v>3129</v>
      </c>
      <c r="AC529" s="2" t="n">
        <v>174</v>
      </c>
      <c r="AD529" s="2" t="s">
        <v>3130</v>
      </c>
      <c r="AE529" s="2" t="n">
        <v>220</v>
      </c>
      <c r="AF529" s="2" t="s">
        <v>3131</v>
      </c>
      <c r="AG529" s="2" t="n">
        <v>52</v>
      </c>
    </row>
    <row r="530" customFormat="false" ht="15" hidden="false" customHeight="false" outlineLevel="0" collapsed="false">
      <c r="A530" s="2" t="s">
        <v>3132</v>
      </c>
      <c r="B530" s="2" t="s">
        <v>31</v>
      </c>
      <c r="C530" s="2" t="s">
        <v>65</v>
      </c>
      <c r="D530" s="2" t="s">
        <v>3133</v>
      </c>
      <c r="E530" s="2" t="s">
        <v>67</v>
      </c>
      <c r="F530" s="2" t="s">
        <v>2017</v>
      </c>
      <c r="G530" s="2" t="s">
        <v>2634</v>
      </c>
      <c r="H530" s="2" t="n">
        <v>39.6968937914596</v>
      </c>
      <c r="I530" s="2" t="n">
        <v>-104.995621030353</v>
      </c>
      <c r="J530" s="2" t="s">
        <v>35</v>
      </c>
      <c r="K530" s="2" t="s">
        <v>244</v>
      </c>
      <c r="L530" s="2"/>
      <c r="M530" s="2" t="n">
        <v>1973</v>
      </c>
      <c r="N530" s="2" t="n">
        <v>1993</v>
      </c>
      <c r="O530" s="2" t="s">
        <v>3134</v>
      </c>
      <c r="P530" s="2" t="n">
        <v>12</v>
      </c>
      <c r="Q530" s="2" t="n">
        <v>1</v>
      </c>
      <c r="R530" s="2" t="n">
        <v>1</v>
      </c>
      <c r="S530" s="2" t="n">
        <v>1966</v>
      </c>
      <c r="T530" s="2" t="s">
        <v>3135</v>
      </c>
      <c r="U530" s="2" t="s">
        <v>3136</v>
      </c>
      <c r="V530" s="2" t="s">
        <v>73</v>
      </c>
      <c r="W530" s="2"/>
      <c r="X530" s="2"/>
      <c r="Y530" s="2"/>
      <c r="Z530" s="2"/>
      <c r="AA530" s="2"/>
      <c r="AB530" s="2"/>
      <c r="AC530" s="2"/>
      <c r="AD530" s="2"/>
      <c r="AE530" s="2"/>
      <c r="AF530" s="2" t="s">
        <v>3137</v>
      </c>
      <c r="AG530" s="2" t="n">
        <v>43</v>
      </c>
    </row>
    <row r="531" customFormat="false" ht="15" hidden="false" customHeight="false" outlineLevel="0" collapsed="false">
      <c r="A531" s="2" t="s">
        <v>3138</v>
      </c>
      <c r="B531" s="2" t="s">
        <v>31</v>
      </c>
      <c r="C531" s="2" t="s">
        <v>65</v>
      </c>
      <c r="D531" s="2" t="s">
        <v>3139</v>
      </c>
      <c r="E531" s="2" t="s">
        <v>67</v>
      </c>
      <c r="F531" s="2" t="s">
        <v>2017</v>
      </c>
      <c r="G531" s="2" t="s">
        <v>2456</v>
      </c>
      <c r="H531" s="2" t="n">
        <v>39.7611787142857</v>
      </c>
      <c r="I531" s="2" t="n">
        <v>-105.010600857143</v>
      </c>
      <c r="J531" s="2" t="s">
        <v>35</v>
      </c>
      <c r="K531" s="2" t="s">
        <v>385</v>
      </c>
      <c r="L531" s="2"/>
      <c r="M531" s="2" t="n">
        <v>1973</v>
      </c>
      <c r="N531" s="2" t="n">
        <v>1999</v>
      </c>
      <c r="O531" s="2" t="s">
        <v>1685</v>
      </c>
      <c r="P531" s="2" t="n">
        <v>10</v>
      </c>
      <c r="Q531" s="2" t="n">
        <v>2</v>
      </c>
      <c r="R531" s="2" t="n">
        <v>1</v>
      </c>
      <c r="S531" s="2" t="n">
        <v>1935</v>
      </c>
      <c r="T531" s="2" t="s">
        <v>3140</v>
      </c>
      <c r="U531" s="2" t="s">
        <v>3141</v>
      </c>
      <c r="V531" s="2" t="s">
        <v>73</v>
      </c>
      <c r="W531" s="2"/>
      <c r="X531" s="2"/>
      <c r="Y531" s="2"/>
      <c r="Z531" s="2"/>
      <c r="AA531" s="2"/>
      <c r="AB531" s="2" t="s">
        <v>2096</v>
      </c>
      <c r="AC531" s="2" t="n">
        <v>170</v>
      </c>
      <c r="AD531" s="2" t="s">
        <v>2216</v>
      </c>
      <c r="AE531" s="2" t="n">
        <v>215</v>
      </c>
      <c r="AF531" s="2" t="s">
        <v>2199</v>
      </c>
      <c r="AG531" s="2" t="n">
        <v>115</v>
      </c>
    </row>
    <row r="532" customFormat="false" ht="15" hidden="false" customHeight="false" outlineLevel="0" collapsed="false">
      <c r="A532" s="2" t="s">
        <v>3142</v>
      </c>
      <c r="B532" s="2" t="s">
        <v>31</v>
      </c>
      <c r="C532" s="2" t="s">
        <v>65</v>
      </c>
      <c r="D532" s="2" t="s">
        <v>3143</v>
      </c>
      <c r="E532" s="2" t="s">
        <v>67</v>
      </c>
      <c r="F532" s="2" t="s">
        <v>2017</v>
      </c>
      <c r="G532" s="2" t="s">
        <v>3144</v>
      </c>
      <c r="H532" s="2" t="n">
        <v>39.7257298214331</v>
      </c>
      <c r="I532" s="2" t="n">
        <v>-105.018655196952</v>
      </c>
      <c r="J532" s="2" t="s">
        <v>35</v>
      </c>
      <c r="K532" s="2" t="s">
        <v>168</v>
      </c>
      <c r="L532" s="2"/>
      <c r="M532" s="2" t="n">
        <v>1973</v>
      </c>
      <c r="N532" s="2" t="n">
        <v>1999</v>
      </c>
      <c r="O532" s="2" t="s">
        <v>3145</v>
      </c>
      <c r="P532" s="2" t="n">
        <v>7</v>
      </c>
      <c r="Q532" s="2" t="n">
        <v>6</v>
      </c>
      <c r="R532" s="2" t="n">
        <v>2</v>
      </c>
      <c r="S532" s="2" t="n">
        <v>1922</v>
      </c>
      <c r="T532" s="2" t="s">
        <v>3146</v>
      </c>
      <c r="U532" s="2" t="s">
        <v>3147</v>
      </c>
      <c r="V532" s="2" t="s">
        <v>73</v>
      </c>
      <c r="W532" s="2"/>
      <c r="X532" s="2"/>
      <c r="Y532" s="2"/>
      <c r="Z532" s="2"/>
      <c r="AA532" s="2"/>
      <c r="AB532" s="2"/>
      <c r="AC532" s="2"/>
      <c r="AD532" s="2" t="s">
        <v>3148</v>
      </c>
      <c r="AE532" s="2" t="n">
        <v>100</v>
      </c>
      <c r="AF532" s="2" t="s">
        <v>3149</v>
      </c>
      <c r="AG532" s="2" t="n">
        <v>136</v>
      </c>
    </row>
    <row r="533" customFormat="false" ht="15" hidden="false" customHeight="false" outlineLevel="0" collapsed="false">
      <c r="A533" s="2" t="s">
        <v>3150</v>
      </c>
      <c r="B533" s="2" t="s">
        <v>31</v>
      </c>
      <c r="C533" s="2" t="s">
        <v>65</v>
      </c>
      <c r="D533" s="2" t="s">
        <v>3151</v>
      </c>
      <c r="E533" s="2" t="s">
        <v>67</v>
      </c>
      <c r="F533" s="2" t="s">
        <v>2017</v>
      </c>
      <c r="G533" s="2" t="s">
        <v>2360</v>
      </c>
      <c r="H533" s="2" t="n">
        <v>39.7342050049966</v>
      </c>
      <c r="I533" s="2" t="n">
        <v>-104.993770503748</v>
      </c>
      <c r="J533" s="2" t="s">
        <v>35</v>
      </c>
      <c r="K533" s="2" t="s">
        <v>161</v>
      </c>
      <c r="L533" s="2"/>
      <c r="M533" s="2" t="n">
        <v>1973</v>
      </c>
      <c r="N533" s="2" t="n">
        <v>1990</v>
      </c>
      <c r="O533" s="2" t="s">
        <v>180</v>
      </c>
      <c r="P533" s="2" t="n">
        <v>5</v>
      </c>
      <c r="Q533" s="2" t="n">
        <v>2</v>
      </c>
      <c r="R533" s="2" t="n">
        <v>1</v>
      </c>
      <c r="S533" s="2" t="n">
        <v>1957</v>
      </c>
      <c r="T533" s="2" t="s">
        <v>3152</v>
      </c>
      <c r="U533" s="2" t="s">
        <v>3153</v>
      </c>
      <c r="V533" s="2" t="s">
        <v>73</v>
      </c>
      <c r="W533" s="2"/>
      <c r="X533" s="2"/>
      <c r="Y533" s="2"/>
      <c r="Z533" s="2"/>
      <c r="AA533" s="2"/>
      <c r="AB533" s="2"/>
      <c r="AC533" s="2"/>
      <c r="AD533" s="2"/>
      <c r="AE533" s="2"/>
      <c r="AF533" s="2" t="s">
        <v>3154</v>
      </c>
      <c r="AG533" s="2" t="n">
        <v>176</v>
      </c>
    </row>
    <row r="534" customFormat="false" ht="15" hidden="false" customHeight="false" outlineLevel="0" collapsed="false">
      <c r="A534" s="2" t="s">
        <v>3155</v>
      </c>
      <c r="B534" s="2" t="s">
        <v>31</v>
      </c>
      <c r="C534" s="2" t="s">
        <v>65</v>
      </c>
      <c r="D534" s="2" t="s">
        <v>3156</v>
      </c>
      <c r="E534" s="2" t="s">
        <v>67</v>
      </c>
      <c r="F534" s="2" t="s">
        <v>2017</v>
      </c>
      <c r="G534" s="2" t="s">
        <v>2542</v>
      </c>
      <c r="H534" s="2" t="n">
        <v>39.7602604696521</v>
      </c>
      <c r="I534" s="2" t="n">
        <v>-104.984873088935</v>
      </c>
      <c r="J534" s="2" t="s">
        <v>35</v>
      </c>
      <c r="K534" s="2" t="s">
        <v>2679</v>
      </c>
      <c r="L534" s="2"/>
      <c r="M534" s="2" t="n">
        <v>1973</v>
      </c>
      <c r="N534" s="2" t="n">
        <v>1999</v>
      </c>
      <c r="O534" s="2" t="s">
        <v>3157</v>
      </c>
      <c r="P534" s="2" t="n">
        <v>14</v>
      </c>
      <c r="Q534" s="2" t="n">
        <v>6</v>
      </c>
      <c r="R534" s="2" t="n">
        <v>4</v>
      </c>
      <c r="S534" s="2" t="n">
        <v>1965</v>
      </c>
      <c r="T534" s="2" t="s">
        <v>3158</v>
      </c>
      <c r="U534" s="2" t="s">
        <v>3159</v>
      </c>
      <c r="V534" s="2" t="s">
        <v>73</v>
      </c>
      <c r="W534" s="2"/>
      <c r="X534" s="2"/>
      <c r="Y534" s="2"/>
      <c r="Z534" s="2"/>
      <c r="AA534" s="2"/>
      <c r="AB534" s="2" t="s">
        <v>3160</v>
      </c>
      <c r="AC534" s="2" t="n">
        <v>105</v>
      </c>
      <c r="AD534" s="2" t="s">
        <v>3161</v>
      </c>
      <c r="AE534" s="2" t="n">
        <v>164</v>
      </c>
      <c r="AF534" s="2" t="s">
        <v>3162</v>
      </c>
      <c r="AG534" s="2" t="n">
        <v>55</v>
      </c>
    </row>
    <row r="535" customFormat="false" ht="15" hidden="false" customHeight="false" outlineLevel="0" collapsed="false">
      <c r="A535" s="2" t="s">
        <v>3163</v>
      </c>
      <c r="B535" s="2" t="s">
        <v>31</v>
      </c>
      <c r="C535" s="2" t="s">
        <v>65</v>
      </c>
      <c r="D535" s="2" t="s">
        <v>3164</v>
      </c>
      <c r="E535" s="2" t="s">
        <v>67</v>
      </c>
      <c r="F535" s="2" t="s">
        <v>2017</v>
      </c>
      <c r="G535" s="2" t="s">
        <v>2634</v>
      </c>
      <c r="H535" s="2" t="n">
        <v>39.681427706357</v>
      </c>
      <c r="I535" s="2" t="n">
        <v>-105.005244046391</v>
      </c>
      <c r="J535" s="2" t="s">
        <v>35</v>
      </c>
      <c r="K535" s="2" t="s">
        <v>153</v>
      </c>
      <c r="L535" s="2"/>
      <c r="M535" s="2" t="n">
        <v>1973</v>
      </c>
      <c r="N535" s="2" t="n">
        <v>1999</v>
      </c>
      <c r="O535" s="2" t="s">
        <v>386</v>
      </c>
      <c r="P535" s="2" t="n">
        <v>11</v>
      </c>
      <c r="Q535" s="2" t="n">
        <v>4</v>
      </c>
      <c r="R535" s="2" t="n">
        <v>1</v>
      </c>
      <c r="S535" s="2" t="n">
        <v>1966</v>
      </c>
      <c r="T535" s="2" t="s">
        <v>3165</v>
      </c>
      <c r="U535" s="2" t="s">
        <v>3166</v>
      </c>
      <c r="V535" s="2" t="s">
        <v>73</v>
      </c>
      <c r="W535" s="2"/>
      <c r="X535" s="2"/>
      <c r="Y535" s="2"/>
      <c r="Z535" s="2"/>
      <c r="AA535" s="2"/>
      <c r="AB535" s="2" t="s">
        <v>3167</v>
      </c>
      <c r="AC535" s="2" t="n">
        <v>186</v>
      </c>
      <c r="AD535" s="2"/>
      <c r="AE535" s="2"/>
      <c r="AF535" s="2" t="s">
        <v>3168</v>
      </c>
      <c r="AG535" s="2" t="n">
        <v>86</v>
      </c>
    </row>
    <row r="536" customFormat="false" ht="15" hidden="false" customHeight="false" outlineLevel="0" collapsed="false">
      <c r="A536" s="2" t="s">
        <v>3169</v>
      </c>
      <c r="B536" s="2" t="s">
        <v>31</v>
      </c>
      <c r="C536" s="2" t="s">
        <v>65</v>
      </c>
      <c r="D536" s="2" t="s">
        <v>3170</v>
      </c>
      <c r="E536" s="2" t="s">
        <v>67</v>
      </c>
      <c r="F536" s="2" t="s">
        <v>2017</v>
      </c>
      <c r="G536" s="2" t="s">
        <v>2809</v>
      </c>
      <c r="H536" s="2" t="n">
        <v>39.7982660279719</v>
      </c>
      <c r="I536" s="2" t="n">
        <v>-104.989244411206</v>
      </c>
      <c r="J536" s="2" t="s">
        <v>35</v>
      </c>
      <c r="K536" s="2" t="s">
        <v>79</v>
      </c>
      <c r="L536" s="2"/>
      <c r="M536" s="2" t="n">
        <v>1973</v>
      </c>
      <c r="N536" s="2" t="n">
        <v>1983</v>
      </c>
      <c r="O536" s="2" t="s">
        <v>3171</v>
      </c>
      <c r="P536" s="2" t="n">
        <v>5</v>
      </c>
      <c r="Q536" s="2" t="n">
        <v>2</v>
      </c>
      <c r="R536" s="2" t="n">
        <v>1</v>
      </c>
      <c r="S536" s="2" t="n">
        <v>1954</v>
      </c>
      <c r="T536" s="2" t="s">
        <v>3172</v>
      </c>
      <c r="U536" s="2" t="s">
        <v>3173</v>
      </c>
      <c r="V536" s="2" t="s">
        <v>73</v>
      </c>
      <c r="W536" s="2"/>
      <c r="X536" s="2"/>
      <c r="Y536" s="2"/>
      <c r="Z536" s="2"/>
      <c r="AA536" s="2"/>
      <c r="AB536" s="2"/>
      <c r="AC536" s="2"/>
      <c r="AD536" s="2" t="s">
        <v>3174</v>
      </c>
      <c r="AE536" s="2" t="n">
        <v>101</v>
      </c>
      <c r="AF536" s="2" t="s">
        <v>3175</v>
      </c>
      <c r="AG536" s="2" t="n">
        <v>79</v>
      </c>
    </row>
    <row r="537" customFormat="false" ht="15" hidden="false" customHeight="false" outlineLevel="0" collapsed="false">
      <c r="A537" s="2" t="s">
        <v>3176</v>
      </c>
      <c r="B537" s="2" t="s">
        <v>31</v>
      </c>
      <c r="C537" s="2" t="s">
        <v>65</v>
      </c>
      <c r="D537" s="2" t="s">
        <v>3177</v>
      </c>
      <c r="E537" s="2" t="s">
        <v>67</v>
      </c>
      <c r="F537" s="2" t="s">
        <v>2017</v>
      </c>
      <c r="G537" s="2" t="s">
        <v>2634</v>
      </c>
      <c r="H537" s="2" t="n">
        <v>39.7217377141503</v>
      </c>
      <c r="I537" s="2" t="n">
        <v>-105.007470516796</v>
      </c>
      <c r="J537" s="2" t="s">
        <v>35</v>
      </c>
      <c r="K537" s="2" t="s">
        <v>161</v>
      </c>
      <c r="L537" s="2"/>
      <c r="M537" s="2" t="n">
        <v>1973</v>
      </c>
      <c r="N537" s="2" t="n">
        <v>1982</v>
      </c>
      <c r="O537" s="2" t="s">
        <v>893</v>
      </c>
      <c r="P537" s="2" t="n">
        <v>5</v>
      </c>
      <c r="Q537" s="2" t="n">
        <v>2</v>
      </c>
      <c r="R537" s="2" t="n">
        <v>1</v>
      </c>
      <c r="S537" s="2" t="n">
        <v>1972</v>
      </c>
      <c r="T537" s="2" t="s">
        <v>3178</v>
      </c>
      <c r="U537" s="2" t="s">
        <v>3179</v>
      </c>
      <c r="V537" s="2" t="s">
        <v>73</v>
      </c>
      <c r="W537" s="2"/>
      <c r="X537" s="2"/>
      <c r="Y537" s="2"/>
      <c r="Z537" s="2"/>
      <c r="AA537" s="2"/>
      <c r="AB537" s="2"/>
      <c r="AC537" s="2"/>
      <c r="AD537" s="2" t="s">
        <v>3180</v>
      </c>
      <c r="AE537" s="2" t="n">
        <v>247</v>
      </c>
      <c r="AF537" s="2" t="s">
        <v>3181</v>
      </c>
      <c r="AG537" s="2" t="n">
        <v>46</v>
      </c>
    </row>
    <row r="538" customFormat="false" ht="15" hidden="false" customHeight="false" outlineLevel="0" collapsed="false">
      <c r="A538" s="2" t="s">
        <v>3182</v>
      </c>
      <c r="B538" s="2" t="s">
        <v>31</v>
      </c>
      <c r="C538" s="2" t="s">
        <v>65</v>
      </c>
      <c r="D538" s="2" t="s">
        <v>3183</v>
      </c>
      <c r="E538" s="2" t="s">
        <v>67</v>
      </c>
      <c r="F538" s="2" t="s">
        <v>2017</v>
      </c>
      <c r="G538" s="2" t="s">
        <v>2634</v>
      </c>
      <c r="H538" s="2" t="n">
        <v>39.780904217235</v>
      </c>
      <c r="I538" s="2" t="n">
        <v>-105.001711095782</v>
      </c>
      <c r="J538" s="2" t="s">
        <v>35</v>
      </c>
      <c r="K538" s="2" t="s">
        <v>79</v>
      </c>
      <c r="L538" s="2"/>
      <c r="M538" s="2" t="n">
        <v>1973</v>
      </c>
      <c r="N538" s="2" t="n">
        <v>1999</v>
      </c>
      <c r="O538" s="2" t="s">
        <v>180</v>
      </c>
      <c r="P538" s="2" t="n">
        <v>4</v>
      </c>
      <c r="Q538" s="2" t="n">
        <v>2</v>
      </c>
      <c r="R538" s="2" t="n">
        <v>1</v>
      </c>
      <c r="S538" s="2" t="n">
        <v>1951</v>
      </c>
      <c r="T538" s="2" t="s">
        <v>3184</v>
      </c>
      <c r="U538" s="2" t="s">
        <v>3185</v>
      </c>
      <c r="V538" s="2" t="s">
        <v>73</v>
      </c>
      <c r="W538" s="2"/>
      <c r="X538" s="2"/>
      <c r="Y538" s="2"/>
      <c r="Z538" s="2"/>
      <c r="AA538" s="2"/>
      <c r="AB538" s="2" t="s">
        <v>3186</v>
      </c>
      <c r="AC538" s="2" t="n">
        <v>94</v>
      </c>
      <c r="AD538" s="2" t="s">
        <v>3187</v>
      </c>
      <c r="AE538" s="2" t="n">
        <v>231</v>
      </c>
      <c r="AF538" s="2" t="s">
        <v>3188</v>
      </c>
      <c r="AG538" s="2" t="n">
        <v>165</v>
      </c>
    </row>
    <row r="539" customFormat="false" ht="15" hidden="false" customHeight="false" outlineLevel="0" collapsed="false">
      <c r="A539" s="2" t="s">
        <v>3189</v>
      </c>
      <c r="B539" s="2" t="s">
        <v>31</v>
      </c>
      <c r="C539" s="2" t="s">
        <v>65</v>
      </c>
      <c r="D539" s="2" t="s">
        <v>3190</v>
      </c>
      <c r="E539" s="2" t="s">
        <v>67</v>
      </c>
      <c r="F539" s="2" t="s">
        <v>2017</v>
      </c>
      <c r="G539" s="2" t="s">
        <v>2634</v>
      </c>
      <c r="H539" s="2" t="n">
        <v>39.701603</v>
      </c>
      <c r="I539" s="2" t="n">
        <v>-105.001531</v>
      </c>
      <c r="J539" s="2" t="s">
        <v>35</v>
      </c>
      <c r="K539" s="2" t="s">
        <v>385</v>
      </c>
      <c r="L539" s="2"/>
      <c r="M539" s="2" t="n">
        <v>1973</v>
      </c>
      <c r="N539" s="2" t="n">
        <v>1982</v>
      </c>
      <c r="O539" s="2" t="s">
        <v>3191</v>
      </c>
      <c r="P539" s="2" t="n">
        <v>3</v>
      </c>
      <c r="Q539" s="2" t="n">
        <v>3</v>
      </c>
      <c r="R539" s="2" t="n">
        <v>2</v>
      </c>
      <c r="S539" s="2" t="n">
        <v>1970</v>
      </c>
      <c r="T539" s="2" t="s">
        <v>3192</v>
      </c>
      <c r="U539" s="2" t="s">
        <v>3193</v>
      </c>
      <c r="V539" s="2" t="s">
        <v>73</v>
      </c>
      <c r="W539" s="2"/>
      <c r="X539" s="2"/>
      <c r="Y539" s="2"/>
      <c r="Z539" s="2"/>
      <c r="AA539" s="2"/>
      <c r="AB539" s="2" t="s">
        <v>3099</v>
      </c>
      <c r="AC539" s="2" t="n">
        <v>210</v>
      </c>
      <c r="AD539" s="2"/>
      <c r="AE539" s="2"/>
      <c r="AF539" s="2" t="s">
        <v>3100</v>
      </c>
      <c r="AG539" s="2" t="n">
        <v>40</v>
      </c>
    </row>
    <row r="540" customFormat="false" ht="15" hidden="false" customHeight="false" outlineLevel="0" collapsed="false">
      <c r="A540" s="2" t="s">
        <v>3194</v>
      </c>
      <c r="B540" s="2" t="s">
        <v>31</v>
      </c>
      <c r="C540" s="2" t="s">
        <v>65</v>
      </c>
      <c r="D540" s="2" t="s">
        <v>3195</v>
      </c>
      <c r="E540" s="2" t="s">
        <v>67</v>
      </c>
      <c r="F540" s="2" t="s">
        <v>2017</v>
      </c>
      <c r="G540" s="2" t="s">
        <v>2896</v>
      </c>
      <c r="H540" s="2" t="n">
        <v>39.678455363544</v>
      </c>
      <c r="I540" s="2" t="n">
        <v>-104.908478989949</v>
      </c>
      <c r="J540" s="2" t="s">
        <v>35</v>
      </c>
      <c r="K540" s="2" t="s">
        <v>168</v>
      </c>
      <c r="L540" s="2" t="s">
        <v>3196</v>
      </c>
      <c r="M540" s="2" t="n">
        <v>1973</v>
      </c>
      <c r="N540" s="2" t="n">
        <v>1982</v>
      </c>
      <c r="O540" s="2" t="s">
        <v>3197</v>
      </c>
      <c r="P540" s="2" t="n">
        <v>6</v>
      </c>
      <c r="Q540" s="2" t="n">
        <v>4</v>
      </c>
      <c r="R540" s="2" t="n">
        <v>4</v>
      </c>
      <c r="S540" s="2" t="n">
        <v>1948</v>
      </c>
      <c r="T540" s="2" t="s">
        <v>3198</v>
      </c>
      <c r="U540" s="2" t="s">
        <v>3199</v>
      </c>
      <c r="V540" s="2" t="s">
        <v>73</v>
      </c>
      <c r="W540" s="2"/>
      <c r="X540" s="2"/>
      <c r="Y540" s="2"/>
      <c r="Z540" s="2"/>
      <c r="AA540" s="2"/>
      <c r="AB540" s="2"/>
      <c r="AC540" s="2"/>
      <c r="AD540" s="2"/>
      <c r="AE540" s="2"/>
      <c r="AF540" s="2" t="s">
        <v>3200</v>
      </c>
      <c r="AG540" s="2" t="n">
        <v>85</v>
      </c>
    </row>
    <row r="541" customFormat="false" ht="15" hidden="false" customHeight="false" outlineLevel="0" collapsed="false">
      <c r="A541" s="2" t="s">
        <v>3201</v>
      </c>
      <c r="B541" s="2" t="s">
        <v>31</v>
      </c>
      <c r="C541" s="2" t="s">
        <v>65</v>
      </c>
      <c r="D541" s="2" t="s">
        <v>3202</v>
      </c>
      <c r="E541" s="2" t="s">
        <v>67</v>
      </c>
      <c r="F541" s="2" t="s">
        <v>2017</v>
      </c>
      <c r="G541" s="2" t="s">
        <v>2913</v>
      </c>
      <c r="H541" s="2" t="n">
        <v>39.7212619523149</v>
      </c>
      <c r="I541" s="2" t="n">
        <v>-105.047496414316</v>
      </c>
      <c r="J541" s="2" t="s">
        <v>35</v>
      </c>
      <c r="K541" s="2" t="s">
        <v>777</v>
      </c>
      <c r="L541" s="2"/>
      <c r="M541" s="2" t="n">
        <v>1973</v>
      </c>
      <c r="N541" s="2" t="n">
        <v>1974</v>
      </c>
      <c r="O541" s="2" t="s">
        <v>180</v>
      </c>
      <c r="P541" s="2" t="n">
        <v>2</v>
      </c>
      <c r="Q541" s="2" t="n">
        <v>1</v>
      </c>
      <c r="R541" s="2" t="n">
        <v>1</v>
      </c>
      <c r="S541" s="2" t="n">
        <v>1953</v>
      </c>
      <c r="T541" s="2" t="s">
        <v>3203</v>
      </c>
      <c r="U541" s="2" t="s">
        <v>3204</v>
      </c>
      <c r="V541" s="2" t="s">
        <v>73</v>
      </c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</row>
    <row r="542" customFormat="false" ht="15" hidden="false" customHeight="false" outlineLevel="0" collapsed="false">
      <c r="A542" s="2" t="s">
        <v>3205</v>
      </c>
      <c r="B542" s="2" t="s">
        <v>31</v>
      </c>
      <c r="C542" s="2" t="s">
        <v>65</v>
      </c>
      <c r="D542" s="2" t="s">
        <v>3206</v>
      </c>
      <c r="E542" s="2" t="s">
        <v>67</v>
      </c>
      <c r="F542" s="2" t="s">
        <v>2017</v>
      </c>
      <c r="G542" s="2" t="s">
        <v>3144</v>
      </c>
      <c r="H542" s="2" t="n">
        <v>39.7105606103144</v>
      </c>
      <c r="I542" s="2" t="n">
        <v>-104.967478352467</v>
      </c>
      <c r="J542" s="2" t="s">
        <v>35</v>
      </c>
      <c r="K542" s="2" t="s">
        <v>138</v>
      </c>
      <c r="L542" s="2"/>
      <c r="M542" s="2" t="n">
        <v>1973</v>
      </c>
      <c r="N542" s="2" t="n">
        <v>1973</v>
      </c>
      <c r="O542" s="2" t="s">
        <v>162</v>
      </c>
      <c r="P542" s="2" t="n">
        <v>1</v>
      </c>
      <c r="Q542" s="2" t="n">
        <v>1</v>
      </c>
      <c r="R542" s="2" t="n">
        <v>1</v>
      </c>
      <c r="S542" s="2" t="n">
        <v>1967</v>
      </c>
      <c r="T542" s="2" t="s">
        <v>3207</v>
      </c>
      <c r="U542" s="2" t="s">
        <v>3208</v>
      </c>
      <c r="V542" s="2" t="s">
        <v>73</v>
      </c>
      <c r="W542" s="2"/>
      <c r="X542" s="2"/>
      <c r="Y542" s="2"/>
      <c r="Z542" s="2"/>
      <c r="AA542" s="2"/>
      <c r="AB542" s="2"/>
      <c r="AC542" s="2"/>
      <c r="AD542" s="2"/>
      <c r="AE542" s="2"/>
      <c r="AF542" s="2" t="s">
        <v>3209</v>
      </c>
      <c r="AG542" s="2" t="n">
        <v>211</v>
      </c>
    </row>
    <row r="543" customFormat="false" ht="15" hidden="false" customHeight="false" outlineLevel="0" collapsed="false">
      <c r="A543" s="2" t="s">
        <v>3210</v>
      </c>
      <c r="B543" s="2" t="s">
        <v>31</v>
      </c>
      <c r="C543" s="2" t="s">
        <v>65</v>
      </c>
      <c r="D543" s="2" t="s">
        <v>3211</v>
      </c>
      <c r="E543" s="2" t="s">
        <v>67</v>
      </c>
      <c r="F543" s="2" t="s">
        <v>2017</v>
      </c>
      <c r="G543" s="2" t="s">
        <v>2836</v>
      </c>
      <c r="H543" s="2" t="n">
        <v>39.7692150747262</v>
      </c>
      <c r="I543" s="2" t="n">
        <v>-104.930231570793</v>
      </c>
      <c r="J543" s="2" t="s">
        <v>35</v>
      </c>
      <c r="K543" s="2" t="s">
        <v>79</v>
      </c>
      <c r="L543" s="2"/>
      <c r="M543" s="2" t="n">
        <v>1973</v>
      </c>
      <c r="N543" s="2" t="n">
        <v>1979</v>
      </c>
      <c r="O543" s="2" t="s">
        <v>3103</v>
      </c>
      <c r="P543" s="2" t="n">
        <v>4</v>
      </c>
      <c r="Q543" s="2" t="n">
        <v>1</v>
      </c>
      <c r="R543" s="2" t="n">
        <v>1</v>
      </c>
      <c r="S543" s="2" t="n">
        <v>1940</v>
      </c>
      <c r="T543" s="2" t="s">
        <v>3212</v>
      </c>
      <c r="U543" s="2" t="s">
        <v>3213</v>
      </c>
      <c r="V543" s="2" t="s">
        <v>73</v>
      </c>
      <c r="W543" s="2"/>
      <c r="X543" s="2"/>
      <c r="Y543" s="2"/>
      <c r="Z543" s="2"/>
      <c r="AA543" s="2"/>
      <c r="AB543" s="2"/>
      <c r="AC543" s="2"/>
      <c r="AD543" s="2"/>
      <c r="AE543" s="2"/>
      <c r="AF543" s="2" t="s">
        <v>2075</v>
      </c>
      <c r="AG543" s="2" t="n">
        <v>68</v>
      </c>
    </row>
    <row r="544" customFormat="false" ht="15" hidden="false" customHeight="false" outlineLevel="0" collapsed="false">
      <c r="A544" s="2" t="s">
        <v>3214</v>
      </c>
      <c r="B544" s="2" t="s">
        <v>31</v>
      </c>
      <c r="C544" s="2" t="s">
        <v>65</v>
      </c>
      <c r="D544" s="2" t="s">
        <v>3215</v>
      </c>
      <c r="E544" s="2" t="s">
        <v>67</v>
      </c>
      <c r="F544" s="2" t="s">
        <v>2017</v>
      </c>
      <c r="G544" s="2" t="s">
        <v>2809</v>
      </c>
      <c r="H544" s="2" t="n">
        <v>39.7922895358897</v>
      </c>
      <c r="I544" s="2" t="n">
        <v>-104.949864149077</v>
      </c>
      <c r="J544" s="2" t="s">
        <v>35</v>
      </c>
      <c r="K544" s="2" t="s">
        <v>161</v>
      </c>
      <c r="L544" s="2"/>
      <c r="M544" s="2" t="n">
        <v>1973</v>
      </c>
      <c r="N544" s="2" t="n">
        <v>1973</v>
      </c>
      <c r="O544" s="2" t="s">
        <v>162</v>
      </c>
      <c r="P544" s="2" t="n">
        <v>1</v>
      </c>
      <c r="Q544" s="2" t="n">
        <v>1</v>
      </c>
      <c r="R544" s="2" t="n">
        <v>1</v>
      </c>
      <c r="S544" s="2" t="n">
        <v>1972</v>
      </c>
      <c r="T544" s="2" t="s">
        <v>3216</v>
      </c>
      <c r="U544" s="2" t="s">
        <v>3217</v>
      </c>
      <c r="V544" s="2" t="s">
        <v>73</v>
      </c>
      <c r="W544" s="2"/>
      <c r="X544" s="2"/>
      <c r="Y544" s="2"/>
      <c r="Z544" s="2"/>
      <c r="AA544" s="2"/>
      <c r="AB544" s="2"/>
      <c r="AC544" s="2"/>
      <c r="AD544" s="2"/>
      <c r="AE544" s="2"/>
      <c r="AF544" s="2" t="s">
        <v>3218</v>
      </c>
      <c r="AG544" s="2" t="n">
        <v>63</v>
      </c>
    </row>
    <row r="545" customFormat="false" ht="15" hidden="false" customHeight="false" outlineLevel="0" collapsed="false">
      <c r="A545" s="2" t="s">
        <v>3219</v>
      </c>
      <c r="B545" s="2" t="s">
        <v>31</v>
      </c>
      <c r="C545" s="2" t="s">
        <v>65</v>
      </c>
      <c r="D545" s="2" t="s">
        <v>3220</v>
      </c>
      <c r="E545" s="2" t="s">
        <v>67</v>
      </c>
      <c r="F545" s="2" t="s">
        <v>2017</v>
      </c>
      <c r="G545" s="2" t="s">
        <v>2906</v>
      </c>
      <c r="H545" s="2" t="n">
        <v>39.7868657062049</v>
      </c>
      <c r="I545" s="2" t="n">
        <v>-104.863296550186</v>
      </c>
      <c r="J545" s="2" t="s">
        <v>35</v>
      </c>
      <c r="K545" s="2" t="s">
        <v>2039</v>
      </c>
      <c r="L545" s="2"/>
      <c r="M545" s="2" t="n">
        <v>1973</v>
      </c>
      <c r="N545" s="2" t="n">
        <v>1999</v>
      </c>
      <c r="O545" s="2" t="s">
        <v>3221</v>
      </c>
      <c r="P545" s="2" t="n">
        <v>8</v>
      </c>
      <c r="Q545" s="2" t="n">
        <v>3</v>
      </c>
      <c r="R545" s="2" t="n">
        <v>3</v>
      </c>
      <c r="S545" s="2" t="n">
        <v>1968</v>
      </c>
      <c r="T545" s="2" t="s">
        <v>3222</v>
      </c>
      <c r="U545" s="2" t="s">
        <v>3223</v>
      </c>
      <c r="V545" s="2" t="s">
        <v>73</v>
      </c>
      <c r="W545" s="2"/>
      <c r="X545" s="2"/>
      <c r="Y545" s="2"/>
      <c r="Z545" s="2"/>
      <c r="AA545" s="2"/>
      <c r="AB545" s="2" t="s">
        <v>3224</v>
      </c>
      <c r="AC545" s="2" t="n">
        <v>220</v>
      </c>
      <c r="AD545" s="2" t="s">
        <v>3225</v>
      </c>
      <c r="AE545" s="2" t="n">
        <v>242</v>
      </c>
      <c r="AF545" s="2" t="s">
        <v>3226</v>
      </c>
      <c r="AG545" s="2" t="n">
        <v>84</v>
      </c>
    </row>
    <row r="546" customFormat="false" ht="15" hidden="false" customHeight="false" outlineLevel="0" collapsed="false">
      <c r="A546" s="2" t="s">
        <v>3227</v>
      </c>
      <c r="B546" s="2" t="s">
        <v>31</v>
      </c>
      <c r="C546" s="2" t="s">
        <v>65</v>
      </c>
      <c r="D546" s="2" t="s">
        <v>3228</v>
      </c>
      <c r="E546" s="2" t="s">
        <v>67</v>
      </c>
      <c r="F546" s="2" t="s">
        <v>2017</v>
      </c>
      <c r="G546" s="2" t="s">
        <v>2654</v>
      </c>
      <c r="H546" s="2" t="n">
        <v>39.7634896938776</v>
      </c>
      <c r="I546" s="2" t="n">
        <v>-105.055630632653</v>
      </c>
      <c r="J546" s="2" t="s">
        <v>35</v>
      </c>
      <c r="K546" s="2" t="s">
        <v>3229</v>
      </c>
      <c r="L546" s="2"/>
      <c r="M546" s="2" t="n">
        <v>1973</v>
      </c>
      <c r="N546" s="2" t="n">
        <v>1985</v>
      </c>
      <c r="O546" s="2" t="s">
        <v>3230</v>
      </c>
      <c r="P546" s="2" t="n">
        <v>6</v>
      </c>
      <c r="Q546" s="2" t="n">
        <v>3</v>
      </c>
      <c r="R546" s="2" t="n">
        <v>2</v>
      </c>
      <c r="S546" s="2" t="n">
        <v>1945</v>
      </c>
      <c r="T546" s="2" t="s">
        <v>3231</v>
      </c>
      <c r="U546" s="2" t="s">
        <v>3232</v>
      </c>
      <c r="V546" s="2" t="s">
        <v>73</v>
      </c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</row>
    <row r="547" customFormat="false" ht="15" hidden="false" customHeight="false" outlineLevel="0" collapsed="false">
      <c r="A547" s="2" t="s">
        <v>3233</v>
      </c>
      <c r="B547" s="2" t="s">
        <v>31</v>
      </c>
      <c r="C547" s="2" t="s">
        <v>65</v>
      </c>
      <c r="D547" s="2" t="s">
        <v>3234</v>
      </c>
      <c r="E547" s="2" t="s">
        <v>67</v>
      </c>
      <c r="F547" s="2" t="s">
        <v>2017</v>
      </c>
      <c r="G547" s="2" t="s">
        <v>2542</v>
      </c>
      <c r="H547" s="2" t="n">
        <v>39.7530144243628</v>
      </c>
      <c r="I547" s="2" t="n">
        <v>-104.992505972765</v>
      </c>
      <c r="J547" s="2" t="s">
        <v>35</v>
      </c>
      <c r="K547" s="2" t="s">
        <v>903</v>
      </c>
      <c r="L547" s="2"/>
      <c r="M547" s="2" t="n">
        <v>1974</v>
      </c>
      <c r="N547" s="2" t="n">
        <v>1993</v>
      </c>
      <c r="O547" s="2" t="s">
        <v>386</v>
      </c>
      <c r="P547" s="2" t="n">
        <v>8</v>
      </c>
      <c r="Q547" s="2" t="n">
        <v>3</v>
      </c>
      <c r="R547" s="2" t="n">
        <v>1</v>
      </c>
      <c r="S547" s="2" t="n">
        <v>1909</v>
      </c>
      <c r="T547" s="2" t="s">
        <v>3235</v>
      </c>
      <c r="U547" s="2" t="s">
        <v>3236</v>
      </c>
      <c r="V547" s="2" t="s">
        <v>73</v>
      </c>
      <c r="W547" s="2"/>
      <c r="X547" s="2"/>
      <c r="Y547" s="2"/>
      <c r="Z547" s="2"/>
      <c r="AA547" s="2"/>
      <c r="AB547" s="2" t="s">
        <v>3022</v>
      </c>
      <c r="AC547" s="2" t="n">
        <v>228</v>
      </c>
      <c r="AD547" s="2"/>
      <c r="AE547" s="2"/>
      <c r="AF547" s="2" t="s">
        <v>2345</v>
      </c>
      <c r="AG547" s="2" t="n">
        <v>86</v>
      </c>
    </row>
    <row r="548" customFormat="false" ht="15" hidden="false" customHeight="false" outlineLevel="0" collapsed="false">
      <c r="A548" s="2" t="s">
        <v>3237</v>
      </c>
      <c r="B548" s="2" t="s">
        <v>31</v>
      </c>
      <c r="C548" s="2" t="s">
        <v>65</v>
      </c>
      <c r="D548" s="2" t="s">
        <v>3238</v>
      </c>
      <c r="E548" s="2" t="s">
        <v>67</v>
      </c>
      <c r="F548" s="2" t="s">
        <v>2017</v>
      </c>
      <c r="G548" s="2" t="s">
        <v>2621</v>
      </c>
      <c r="H548" s="2" t="n">
        <v>39.6784551879195</v>
      </c>
      <c r="I548" s="2" t="n">
        <v>-104.918715026846</v>
      </c>
      <c r="J548" s="2" t="s">
        <v>35</v>
      </c>
      <c r="K548" s="2" t="s">
        <v>252</v>
      </c>
      <c r="L548" s="2"/>
      <c r="M548" s="2" t="n">
        <v>1974</v>
      </c>
      <c r="N548" s="2" t="n">
        <v>1993</v>
      </c>
      <c r="O548" s="2" t="s">
        <v>3239</v>
      </c>
      <c r="P548" s="2" t="n">
        <v>5</v>
      </c>
      <c r="Q548" s="2" t="n">
        <v>9</v>
      </c>
      <c r="R548" s="2" t="n">
        <v>2</v>
      </c>
      <c r="S548" s="2" t="n">
        <v>1945</v>
      </c>
      <c r="T548" s="2" t="s">
        <v>3240</v>
      </c>
      <c r="U548" s="2" t="s">
        <v>3241</v>
      </c>
      <c r="V548" s="2" t="s">
        <v>73</v>
      </c>
      <c r="W548" s="2"/>
      <c r="X548" s="2"/>
      <c r="Y548" s="2"/>
      <c r="Z548" s="2"/>
      <c r="AA548" s="2"/>
      <c r="AB548" s="2"/>
      <c r="AC548" s="2"/>
      <c r="AD548" s="2"/>
      <c r="AE548" s="2"/>
      <c r="AF548" s="2" t="s">
        <v>3242</v>
      </c>
      <c r="AG548" s="2" t="n">
        <v>50</v>
      </c>
    </row>
    <row r="549" customFormat="false" ht="15" hidden="false" customHeight="false" outlineLevel="0" collapsed="false">
      <c r="A549" s="2" t="s">
        <v>3243</v>
      </c>
      <c r="B549" s="2" t="s">
        <v>31</v>
      </c>
      <c r="C549" s="2" t="s">
        <v>65</v>
      </c>
      <c r="D549" s="2" t="s">
        <v>3244</v>
      </c>
      <c r="E549" s="2" t="s">
        <v>67</v>
      </c>
      <c r="F549" s="2" t="s">
        <v>2017</v>
      </c>
      <c r="G549" s="2" t="s">
        <v>2836</v>
      </c>
      <c r="H549" s="2" t="n">
        <v>39.7677682615241</v>
      </c>
      <c r="I549" s="2" t="n">
        <v>-104.930523</v>
      </c>
      <c r="J549" s="2" t="s">
        <v>35</v>
      </c>
      <c r="K549" s="2" t="s">
        <v>2039</v>
      </c>
      <c r="L549" s="2"/>
      <c r="M549" s="2" t="n">
        <v>1974</v>
      </c>
      <c r="N549" s="2" t="n">
        <v>1984</v>
      </c>
      <c r="O549" s="2" t="s">
        <v>3245</v>
      </c>
      <c r="P549" s="2" t="n">
        <v>2</v>
      </c>
      <c r="Q549" s="2" t="n">
        <v>2</v>
      </c>
      <c r="R549" s="2" t="n">
        <v>1</v>
      </c>
      <c r="S549" s="2" t="n">
        <v>1953</v>
      </c>
      <c r="T549" s="2" t="s">
        <v>3246</v>
      </c>
      <c r="U549" s="2" t="s">
        <v>3247</v>
      </c>
      <c r="V549" s="2" t="s">
        <v>73</v>
      </c>
      <c r="W549" s="2"/>
      <c r="X549" s="2"/>
      <c r="Y549" s="2"/>
      <c r="Z549" s="2"/>
      <c r="AA549" s="2"/>
      <c r="AB549" s="2" t="s">
        <v>3248</v>
      </c>
      <c r="AC549" s="2" t="n">
        <v>249</v>
      </c>
      <c r="AD549" s="2"/>
      <c r="AE549" s="2"/>
      <c r="AF549" s="2" t="s">
        <v>2075</v>
      </c>
      <c r="AG549" s="2" t="n">
        <v>98</v>
      </c>
    </row>
    <row r="550" customFormat="false" ht="15" hidden="false" customHeight="false" outlineLevel="0" collapsed="false">
      <c r="A550" s="2" t="s">
        <v>3249</v>
      </c>
      <c r="B550" s="2" t="s">
        <v>31</v>
      </c>
      <c r="C550" s="2" t="s">
        <v>65</v>
      </c>
      <c r="D550" s="2" t="s">
        <v>3250</v>
      </c>
      <c r="E550" s="2" t="s">
        <v>67</v>
      </c>
      <c r="F550" s="2" t="s">
        <v>2017</v>
      </c>
      <c r="G550" s="2" t="s">
        <v>2360</v>
      </c>
      <c r="H550" s="2" t="n">
        <v>39.7405601169229</v>
      </c>
      <c r="I550" s="2" t="n">
        <v>-105.020391130555</v>
      </c>
      <c r="J550" s="2" t="s">
        <v>35</v>
      </c>
      <c r="K550" s="2" t="s">
        <v>96</v>
      </c>
      <c r="L550" s="2"/>
      <c r="M550" s="2" t="n">
        <v>1974</v>
      </c>
      <c r="N550" s="2" t="n">
        <v>1999</v>
      </c>
      <c r="O550" s="2" t="s">
        <v>3251</v>
      </c>
      <c r="P550" s="2" t="n">
        <v>13</v>
      </c>
      <c r="Q550" s="2" t="n">
        <v>8</v>
      </c>
      <c r="R550" s="2" t="n">
        <v>2</v>
      </c>
      <c r="S550" s="2" t="n">
        <v>1971</v>
      </c>
      <c r="T550" s="2" t="s">
        <v>3252</v>
      </c>
      <c r="U550" s="2" t="s">
        <v>3253</v>
      </c>
      <c r="V550" s="2" t="s">
        <v>73</v>
      </c>
      <c r="W550" s="2"/>
      <c r="X550" s="2"/>
      <c r="Y550" s="2"/>
      <c r="Z550" s="2"/>
      <c r="AA550" s="2"/>
      <c r="AB550" s="2" t="s">
        <v>3254</v>
      </c>
      <c r="AC550" s="2" t="n">
        <v>76</v>
      </c>
      <c r="AD550" s="2"/>
      <c r="AE550" s="2"/>
      <c r="AF550" s="2" t="s">
        <v>3255</v>
      </c>
      <c r="AG550" s="2" t="n">
        <v>99</v>
      </c>
    </row>
    <row r="551" customFormat="false" ht="15" hidden="false" customHeight="false" outlineLevel="0" collapsed="false">
      <c r="A551" s="2" t="s">
        <v>3256</v>
      </c>
      <c r="B551" s="2" t="s">
        <v>31</v>
      </c>
      <c r="C551" s="2" t="s">
        <v>65</v>
      </c>
      <c r="D551" s="2" t="s">
        <v>3257</v>
      </c>
      <c r="E551" s="2" t="s">
        <v>67</v>
      </c>
      <c r="F551" s="2" t="s">
        <v>2017</v>
      </c>
      <c r="G551" s="2" t="s">
        <v>2456</v>
      </c>
      <c r="H551" s="2" t="n">
        <v>39.7819148553464</v>
      </c>
      <c r="I551" s="2" t="n">
        <v>-104.999479165801</v>
      </c>
      <c r="J551" s="2" t="s">
        <v>35</v>
      </c>
      <c r="K551" s="2" t="s">
        <v>79</v>
      </c>
      <c r="L551" s="2"/>
      <c r="M551" s="2" t="n">
        <v>1974</v>
      </c>
      <c r="N551" s="2" t="n">
        <v>1999</v>
      </c>
      <c r="O551" s="2" t="s">
        <v>328</v>
      </c>
      <c r="P551" s="2" t="n">
        <v>4</v>
      </c>
      <c r="Q551" s="2" t="n">
        <v>3</v>
      </c>
      <c r="R551" s="2" t="n">
        <v>1</v>
      </c>
      <c r="S551" s="2" t="n">
        <v>1954</v>
      </c>
      <c r="T551" s="2" t="s">
        <v>3258</v>
      </c>
      <c r="U551" s="2" t="s">
        <v>3259</v>
      </c>
      <c r="V551" s="2" t="s">
        <v>73</v>
      </c>
      <c r="W551" s="2"/>
      <c r="X551" s="2"/>
      <c r="Y551" s="2"/>
      <c r="Z551" s="2"/>
      <c r="AA551" s="2"/>
      <c r="AB551" s="2" t="s">
        <v>3186</v>
      </c>
      <c r="AC551" s="2" t="n">
        <v>239</v>
      </c>
      <c r="AD551" s="2"/>
      <c r="AE551" s="2"/>
      <c r="AF551" s="2" t="s">
        <v>3260</v>
      </c>
      <c r="AG551" s="2" t="n">
        <v>50</v>
      </c>
    </row>
    <row r="552" customFormat="false" ht="15" hidden="false" customHeight="false" outlineLevel="0" collapsed="false">
      <c r="A552" s="2" t="s">
        <v>3261</v>
      </c>
      <c r="B552" s="2" t="s">
        <v>31</v>
      </c>
      <c r="C552" s="2" t="s">
        <v>65</v>
      </c>
      <c r="D552" s="2" t="s">
        <v>3262</v>
      </c>
      <c r="E552" s="2" t="s">
        <v>67</v>
      </c>
      <c r="F552" s="2" t="s">
        <v>2017</v>
      </c>
      <c r="G552" s="2" t="s">
        <v>2896</v>
      </c>
      <c r="H552" s="2" t="n">
        <v>39.698786</v>
      </c>
      <c r="I552" s="2" t="n">
        <v>-104.924112</v>
      </c>
      <c r="J552" s="2" t="s">
        <v>35</v>
      </c>
      <c r="K552" s="2" t="s">
        <v>161</v>
      </c>
      <c r="L552" s="2"/>
      <c r="M552" s="2" t="n">
        <v>1974</v>
      </c>
      <c r="N552" s="2" t="n">
        <v>1977</v>
      </c>
      <c r="O552" s="2" t="s">
        <v>3263</v>
      </c>
      <c r="P552" s="2" t="n">
        <v>3</v>
      </c>
      <c r="Q552" s="2" t="n">
        <v>1</v>
      </c>
      <c r="R552" s="2" t="n">
        <v>1</v>
      </c>
      <c r="S552" s="2" t="n">
        <v>1974</v>
      </c>
      <c r="T552" s="2" t="s">
        <v>3264</v>
      </c>
      <c r="U552" s="2" t="s">
        <v>3265</v>
      </c>
      <c r="V552" s="2" t="s">
        <v>73</v>
      </c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</row>
    <row r="553" customFormat="false" ht="15" hidden="false" customHeight="false" outlineLevel="0" collapsed="false">
      <c r="A553" s="2" t="s">
        <v>3266</v>
      </c>
      <c r="B553" s="2" t="s">
        <v>31</v>
      </c>
      <c r="C553" s="2" t="s">
        <v>65</v>
      </c>
      <c r="D553" s="2" t="s">
        <v>3267</v>
      </c>
      <c r="E553" s="2" t="s">
        <v>67</v>
      </c>
      <c r="F553" s="2" t="s">
        <v>2017</v>
      </c>
      <c r="G553" s="2" t="s">
        <v>2836</v>
      </c>
      <c r="H553" s="2" t="n">
        <v>39.7715074895579</v>
      </c>
      <c r="I553" s="2" t="n">
        <v>-104.893269984386</v>
      </c>
      <c r="J553" s="2" t="s">
        <v>35</v>
      </c>
      <c r="K553" s="2" t="s">
        <v>79</v>
      </c>
      <c r="L553" s="2"/>
      <c r="M553" s="2" t="n">
        <v>1974</v>
      </c>
      <c r="N553" s="2" t="n">
        <v>1977</v>
      </c>
      <c r="O553" s="2" t="s">
        <v>3263</v>
      </c>
      <c r="P553" s="2" t="n">
        <v>3</v>
      </c>
      <c r="Q553" s="2" t="n">
        <v>1</v>
      </c>
      <c r="R553" s="2" t="n">
        <v>1</v>
      </c>
      <c r="S553" s="2" t="n">
        <v>1945</v>
      </c>
      <c r="T553" s="2" t="s">
        <v>3268</v>
      </c>
      <c r="U553" s="2" t="s">
        <v>3269</v>
      </c>
      <c r="V553" s="2" t="s">
        <v>73</v>
      </c>
      <c r="W553" s="2"/>
      <c r="X553" s="2"/>
      <c r="Y553" s="2"/>
      <c r="Z553" s="2"/>
      <c r="AA553" s="2"/>
      <c r="AB553" s="2" t="s">
        <v>2840</v>
      </c>
      <c r="AC553" s="2" t="n">
        <v>199</v>
      </c>
      <c r="AD553" s="2" t="s">
        <v>2840</v>
      </c>
      <c r="AE553" s="2" t="n">
        <v>142</v>
      </c>
      <c r="AF553" s="2" t="s">
        <v>3270</v>
      </c>
      <c r="AG553" s="2" t="n">
        <v>79</v>
      </c>
    </row>
    <row r="554" customFormat="false" ht="15" hidden="false" customHeight="false" outlineLevel="0" collapsed="false">
      <c r="A554" s="2" t="s">
        <v>3271</v>
      </c>
      <c r="B554" s="2" t="s">
        <v>31</v>
      </c>
      <c r="C554" s="2" t="s">
        <v>65</v>
      </c>
      <c r="D554" s="2" t="s">
        <v>3272</v>
      </c>
      <c r="E554" s="2" t="s">
        <v>67</v>
      </c>
      <c r="F554" s="2" t="s">
        <v>2017</v>
      </c>
      <c r="G554" s="2" t="s">
        <v>2634</v>
      </c>
      <c r="H554" s="2" t="n">
        <v>39.716588</v>
      </c>
      <c r="I554" s="2" t="n">
        <v>-105.001611</v>
      </c>
      <c r="J554" s="2" t="s">
        <v>35</v>
      </c>
      <c r="K554" s="2" t="s">
        <v>153</v>
      </c>
      <c r="L554" s="2"/>
      <c r="M554" s="2" t="n">
        <v>1974</v>
      </c>
      <c r="N554" s="2" t="n">
        <v>1999</v>
      </c>
      <c r="O554" s="2" t="s">
        <v>3273</v>
      </c>
      <c r="P554" s="2" t="n">
        <v>5</v>
      </c>
      <c r="Q554" s="2" t="n">
        <v>1</v>
      </c>
      <c r="R554" s="2" t="n">
        <v>1</v>
      </c>
      <c r="S554" s="2" t="n">
        <v>1963</v>
      </c>
      <c r="T554" s="2" t="s">
        <v>3274</v>
      </c>
      <c r="U554" s="2" t="s">
        <v>3275</v>
      </c>
      <c r="V554" s="2" t="s">
        <v>73</v>
      </c>
      <c r="W554" s="2"/>
      <c r="X554" s="2"/>
      <c r="Y554" s="2"/>
      <c r="Z554" s="2"/>
      <c r="AA554" s="2"/>
      <c r="AB554" s="2" t="s">
        <v>3276</v>
      </c>
      <c r="AC554" s="2" t="n">
        <v>154</v>
      </c>
      <c r="AD554" s="2"/>
      <c r="AE554" s="2"/>
      <c r="AF554" s="2" t="s">
        <v>3277</v>
      </c>
      <c r="AG554" s="2" t="n">
        <v>50</v>
      </c>
    </row>
    <row r="555" customFormat="false" ht="15" hidden="false" customHeight="false" outlineLevel="0" collapsed="false">
      <c r="A555" s="2" t="s">
        <v>3278</v>
      </c>
      <c r="B555" s="2" t="s">
        <v>31</v>
      </c>
      <c r="C555" s="2" t="s">
        <v>65</v>
      </c>
      <c r="D555" s="2" t="s">
        <v>3279</v>
      </c>
      <c r="E555" s="2" t="s">
        <v>67</v>
      </c>
      <c r="F555" s="2" t="s">
        <v>2017</v>
      </c>
      <c r="G555" s="2" t="s">
        <v>2836</v>
      </c>
      <c r="H555" s="2" t="n">
        <v>39.7713025582935</v>
      </c>
      <c r="I555" s="2" t="n">
        <v>-104.929313903136</v>
      </c>
      <c r="J555" s="2" t="s">
        <v>35</v>
      </c>
      <c r="K555" s="2" t="s">
        <v>168</v>
      </c>
      <c r="L555" s="2"/>
      <c r="M555" s="2" t="n">
        <v>1974</v>
      </c>
      <c r="N555" s="2" t="n">
        <v>1993</v>
      </c>
      <c r="O555" s="2" t="s">
        <v>238</v>
      </c>
      <c r="P555" s="2" t="n">
        <v>5</v>
      </c>
      <c r="Q555" s="2" t="n">
        <v>5</v>
      </c>
      <c r="R555" s="2" t="n">
        <v>1</v>
      </c>
      <c r="S555" s="2" t="n">
        <v>1947</v>
      </c>
      <c r="T555" s="2" t="s">
        <v>3280</v>
      </c>
      <c r="U555" s="2" t="s">
        <v>3281</v>
      </c>
      <c r="V555" s="2" t="s">
        <v>73</v>
      </c>
      <c r="W555" s="2"/>
      <c r="X555" s="2"/>
      <c r="Y555" s="2"/>
      <c r="Z555" s="2"/>
      <c r="AA555" s="2"/>
      <c r="AB555" s="2" t="s">
        <v>3282</v>
      </c>
      <c r="AC555" s="2" t="n">
        <v>238</v>
      </c>
      <c r="AD555" s="2" t="s">
        <v>3283</v>
      </c>
      <c r="AE555" s="2" t="n">
        <v>108</v>
      </c>
      <c r="AF555" s="2" t="s">
        <v>3284</v>
      </c>
      <c r="AG555" s="2" t="n">
        <v>41</v>
      </c>
    </row>
    <row r="556" customFormat="false" ht="15" hidden="false" customHeight="false" outlineLevel="0" collapsed="false">
      <c r="A556" s="2" t="s">
        <v>3285</v>
      </c>
      <c r="B556" s="2" t="s">
        <v>31</v>
      </c>
      <c r="C556" s="2" t="s">
        <v>65</v>
      </c>
      <c r="D556" s="2" t="s">
        <v>3286</v>
      </c>
      <c r="E556" s="2" t="s">
        <v>67</v>
      </c>
      <c r="F556" s="2" t="s">
        <v>2017</v>
      </c>
      <c r="G556" s="2" t="s">
        <v>2678</v>
      </c>
      <c r="H556" s="2" t="n">
        <v>39.7513263771255</v>
      </c>
      <c r="I556" s="2" t="n">
        <v>-105.002609369673</v>
      </c>
      <c r="J556" s="2" t="s">
        <v>35</v>
      </c>
      <c r="K556" s="2" t="s">
        <v>79</v>
      </c>
      <c r="L556" s="2"/>
      <c r="M556" s="2" t="n">
        <v>1974</v>
      </c>
      <c r="N556" s="2" t="n">
        <v>1974</v>
      </c>
      <c r="O556" s="2" t="s">
        <v>238</v>
      </c>
      <c r="P556" s="2" t="n">
        <v>1</v>
      </c>
      <c r="Q556" s="2" t="n">
        <v>1</v>
      </c>
      <c r="R556" s="2" t="n">
        <v>1</v>
      </c>
      <c r="S556" s="2" t="n">
        <v>1903</v>
      </c>
      <c r="T556" s="2" t="s">
        <v>3287</v>
      </c>
      <c r="U556" s="2" t="s">
        <v>3288</v>
      </c>
      <c r="V556" s="2" t="s">
        <v>73</v>
      </c>
      <c r="W556" s="2"/>
      <c r="X556" s="2"/>
      <c r="Y556" s="2"/>
      <c r="Z556" s="2"/>
      <c r="AA556" s="2"/>
      <c r="AB556" s="2" t="s">
        <v>3289</v>
      </c>
      <c r="AC556" s="2" t="n">
        <v>121</v>
      </c>
      <c r="AD556" s="2"/>
      <c r="AE556" s="2"/>
      <c r="AF556" s="2" t="s">
        <v>3290</v>
      </c>
      <c r="AG556" s="2" t="n">
        <v>71</v>
      </c>
    </row>
    <row r="557" customFormat="false" ht="15" hidden="false" customHeight="false" outlineLevel="0" collapsed="false">
      <c r="A557" s="2" t="s">
        <v>3291</v>
      </c>
      <c r="B557" s="2" t="s">
        <v>31</v>
      </c>
      <c r="C557" s="2" t="s">
        <v>65</v>
      </c>
      <c r="D557" s="2" t="s">
        <v>3292</v>
      </c>
      <c r="E557" s="2" t="s">
        <v>67</v>
      </c>
      <c r="F557" s="2" t="s">
        <v>2017</v>
      </c>
      <c r="G557" s="2" t="s">
        <v>3293</v>
      </c>
      <c r="H557" s="2" t="n">
        <v>39.7729052065457</v>
      </c>
      <c r="I557" s="2" t="n">
        <v>-104.856981266652</v>
      </c>
      <c r="J557" s="2" t="s">
        <v>35</v>
      </c>
      <c r="K557" s="2" t="s">
        <v>168</v>
      </c>
      <c r="L557" s="2"/>
      <c r="M557" s="2" t="n">
        <v>1974</v>
      </c>
      <c r="N557" s="2" t="n">
        <v>1980</v>
      </c>
      <c r="O557" s="2" t="s">
        <v>3294</v>
      </c>
      <c r="P557" s="2" t="n">
        <v>3</v>
      </c>
      <c r="Q557" s="2" t="n">
        <v>2</v>
      </c>
      <c r="R557" s="2" t="n">
        <v>2</v>
      </c>
      <c r="S557" s="2" t="n">
        <v>1947</v>
      </c>
      <c r="T557" s="2" t="s">
        <v>3295</v>
      </c>
      <c r="U557" s="2" t="s">
        <v>3296</v>
      </c>
      <c r="V557" s="2" t="s">
        <v>73</v>
      </c>
      <c r="W557" s="2"/>
      <c r="X557" s="2"/>
      <c r="Y557" s="2"/>
      <c r="Z557" s="2"/>
      <c r="AA557" s="2"/>
      <c r="AB557" s="2"/>
      <c r="AC557" s="2"/>
      <c r="AD557" s="2" t="s">
        <v>3297</v>
      </c>
      <c r="AE557" s="2" t="n">
        <v>176</v>
      </c>
      <c r="AF557" s="2" t="s">
        <v>3298</v>
      </c>
      <c r="AG557" s="2" t="n">
        <v>55</v>
      </c>
    </row>
    <row r="558" customFormat="false" ht="15" hidden="false" customHeight="false" outlineLevel="0" collapsed="false">
      <c r="A558" s="2" t="s">
        <v>3299</v>
      </c>
      <c r="B558" s="2" t="s">
        <v>31</v>
      </c>
      <c r="C558" s="2" t="s">
        <v>65</v>
      </c>
      <c r="D558" s="2" t="s">
        <v>3300</v>
      </c>
      <c r="E558" s="2" t="s">
        <v>67</v>
      </c>
      <c r="F558" s="2" t="s">
        <v>2017</v>
      </c>
      <c r="G558" s="2" t="s">
        <v>2896</v>
      </c>
      <c r="H558" s="2" t="n">
        <v>39.6781292699587</v>
      </c>
      <c r="I558" s="2" t="n">
        <v>-104.918788078583</v>
      </c>
      <c r="J558" s="2" t="s">
        <v>35</v>
      </c>
      <c r="K558" s="2" t="s">
        <v>168</v>
      </c>
      <c r="L558" s="2"/>
      <c r="M558" s="2" t="n">
        <v>1974</v>
      </c>
      <c r="N558" s="2" t="n">
        <v>1988</v>
      </c>
      <c r="O558" s="2" t="s">
        <v>3301</v>
      </c>
      <c r="P558" s="2" t="n">
        <v>8</v>
      </c>
      <c r="Q558" s="2" t="n">
        <v>3</v>
      </c>
      <c r="R558" s="2" t="n">
        <v>2</v>
      </c>
      <c r="S558" s="2" t="n">
        <v>1970</v>
      </c>
      <c r="T558" s="2" t="s">
        <v>3302</v>
      </c>
      <c r="U558" s="2" t="s">
        <v>3303</v>
      </c>
      <c r="V558" s="2" t="s">
        <v>73</v>
      </c>
      <c r="W558" s="2"/>
      <c r="X558" s="2"/>
      <c r="Y558" s="2"/>
      <c r="Z558" s="2"/>
      <c r="AA558" s="2"/>
      <c r="AB558" s="2"/>
      <c r="AC558" s="2"/>
      <c r="AD558" s="2"/>
      <c r="AE558" s="2"/>
      <c r="AF558" s="2" t="s">
        <v>3242</v>
      </c>
      <c r="AG558" s="2" t="n">
        <v>56</v>
      </c>
    </row>
    <row r="559" customFormat="false" ht="15" hidden="false" customHeight="false" outlineLevel="0" collapsed="false">
      <c r="A559" s="2" t="s">
        <v>3304</v>
      </c>
      <c r="B559" s="2" t="s">
        <v>31</v>
      </c>
      <c r="C559" s="2" t="s">
        <v>65</v>
      </c>
      <c r="D559" s="2" t="s">
        <v>3305</v>
      </c>
      <c r="E559" s="2" t="s">
        <v>67</v>
      </c>
      <c r="F559" s="2" t="s">
        <v>2017</v>
      </c>
      <c r="G559" s="2" t="s">
        <v>2456</v>
      </c>
      <c r="H559" s="2" t="n">
        <v>39.7660628282978</v>
      </c>
      <c r="I559" s="2" t="n">
        <v>-105.000706564886</v>
      </c>
      <c r="J559" s="2" t="s">
        <v>35</v>
      </c>
      <c r="K559" s="2" t="s">
        <v>79</v>
      </c>
      <c r="L559" s="2"/>
      <c r="M559" s="2" t="n">
        <v>1974</v>
      </c>
      <c r="N559" s="2" t="n">
        <v>1977</v>
      </c>
      <c r="O559" s="2" t="s">
        <v>3263</v>
      </c>
      <c r="P559" s="2" t="n">
        <v>3</v>
      </c>
      <c r="Q559" s="2" t="n">
        <v>2</v>
      </c>
      <c r="R559" s="2" t="n">
        <v>2</v>
      </c>
      <c r="S559" s="2"/>
      <c r="T559" s="2" t="s">
        <v>3306</v>
      </c>
      <c r="U559" s="2" t="s">
        <v>3307</v>
      </c>
      <c r="V559" s="2" t="s">
        <v>73</v>
      </c>
      <c r="W559" s="2"/>
      <c r="X559" s="2"/>
      <c r="Y559" s="2"/>
      <c r="Z559" s="2"/>
      <c r="AA559" s="2"/>
      <c r="AB559" s="2" t="s">
        <v>3308</v>
      </c>
      <c r="AC559" s="2" t="n">
        <v>204</v>
      </c>
      <c r="AD559" s="2"/>
      <c r="AE559" s="2"/>
      <c r="AF559" s="2"/>
      <c r="AG559" s="2"/>
    </row>
    <row r="560" customFormat="false" ht="15" hidden="false" customHeight="false" outlineLevel="0" collapsed="false">
      <c r="A560" s="2" t="s">
        <v>3309</v>
      </c>
      <c r="B560" s="2" t="s">
        <v>31</v>
      </c>
      <c r="C560" s="2" t="s">
        <v>65</v>
      </c>
      <c r="D560" s="2" t="s">
        <v>3310</v>
      </c>
      <c r="E560" s="2" t="s">
        <v>67</v>
      </c>
      <c r="F560" s="2" t="s">
        <v>2017</v>
      </c>
      <c r="G560" s="2" t="s">
        <v>2896</v>
      </c>
      <c r="H560" s="2" t="n">
        <v>39.6787999985825</v>
      </c>
      <c r="I560" s="2" t="n">
        <v>-104.923896853141</v>
      </c>
      <c r="J560" s="2" t="s">
        <v>35</v>
      </c>
      <c r="K560" s="2" t="s">
        <v>168</v>
      </c>
      <c r="L560" s="2"/>
      <c r="M560" s="2" t="n">
        <v>1974</v>
      </c>
      <c r="N560" s="2" t="n">
        <v>1974</v>
      </c>
      <c r="O560" s="2" t="s">
        <v>238</v>
      </c>
      <c r="P560" s="2" t="n">
        <v>1</v>
      </c>
      <c r="Q560" s="2" t="n">
        <v>1</v>
      </c>
      <c r="R560" s="2" t="n">
        <v>1</v>
      </c>
      <c r="S560" s="2" t="n">
        <v>1972</v>
      </c>
      <c r="T560" s="2" t="s">
        <v>3311</v>
      </c>
      <c r="U560" s="2" t="s">
        <v>3312</v>
      </c>
      <c r="V560" s="2" t="s">
        <v>73</v>
      </c>
      <c r="W560" s="2"/>
      <c r="X560" s="2"/>
      <c r="Y560" s="2"/>
      <c r="Z560" s="2"/>
      <c r="AA560" s="2"/>
      <c r="AB560" s="2"/>
      <c r="AC560" s="2"/>
      <c r="AD560" s="2"/>
      <c r="AE560" s="2"/>
      <c r="AF560" s="2" t="s">
        <v>3313</v>
      </c>
      <c r="AG560" s="2" t="n">
        <v>57</v>
      </c>
    </row>
    <row r="561" customFormat="false" ht="15" hidden="false" customHeight="false" outlineLevel="0" collapsed="false">
      <c r="A561" s="2" t="s">
        <v>3314</v>
      </c>
      <c r="B561" s="2" t="s">
        <v>31</v>
      </c>
      <c r="C561" s="2" t="s">
        <v>65</v>
      </c>
      <c r="D561" s="2" t="s">
        <v>3315</v>
      </c>
      <c r="E561" s="2" t="s">
        <v>67</v>
      </c>
      <c r="F561" s="2" t="s">
        <v>2017</v>
      </c>
      <c r="G561" s="2" t="s">
        <v>2871</v>
      </c>
      <c r="H561" s="2" t="n">
        <v>39.733649</v>
      </c>
      <c r="I561" s="2" t="n">
        <v>-104.91279</v>
      </c>
      <c r="J561" s="2" t="s">
        <v>35</v>
      </c>
      <c r="K561" s="2" t="s">
        <v>667</v>
      </c>
      <c r="L561" s="2"/>
      <c r="M561" s="2" t="n">
        <v>1974</v>
      </c>
      <c r="N561" s="2" t="n">
        <v>1980</v>
      </c>
      <c r="O561" s="2" t="s">
        <v>3251</v>
      </c>
      <c r="P561" s="2" t="n">
        <v>4</v>
      </c>
      <c r="Q561" s="2" t="n">
        <v>1</v>
      </c>
      <c r="R561" s="2" t="n">
        <v>1</v>
      </c>
      <c r="S561" s="2" t="n">
        <v>1969</v>
      </c>
      <c r="T561" s="2" t="s">
        <v>3316</v>
      </c>
      <c r="U561" s="2" t="s">
        <v>3317</v>
      </c>
      <c r="V561" s="2" t="s">
        <v>73</v>
      </c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</row>
    <row r="562" customFormat="false" ht="15" hidden="false" customHeight="false" outlineLevel="0" collapsed="false">
      <c r="A562" s="2" t="s">
        <v>3318</v>
      </c>
      <c r="B562" s="2" t="s">
        <v>31</v>
      </c>
      <c r="C562" s="2" t="s">
        <v>65</v>
      </c>
      <c r="D562" s="2" t="s">
        <v>3319</v>
      </c>
      <c r="E562" s="2" t="s">
        <v>67</v>
      </c>
      <c r="F562" s="2" t="s">
        <v>2017</v>
      </c>
      <c r="G562" s="2" t="s">
        <v>2456</v>
      </c>
      <c r="H562" s="2" t="n">
        <v>39.7801611022928</v>
      </c>
      <c r="I562" s="2" t="n">
        <v>-105.003516959408</v>
      </c>
      <c r="J562" s="2" t="s">
        <v>35</v>
      </c>
      <c r="K562" s="2" t="s">
        <v>69</v>
      </c>
      <c r="L562" s="2"/>
      <c r="M562" s="2" t="n">
        <v>1974</v>
      </c>
      <c r="N562" s="2" t="n">
        <v>1976</v>
      </c>
      <c r="O562" s="2" t="s">
        <v>233</v>
      </c>
      <c r="P562" s="2" t="n">
        <v>2</v>
      </c>
      <c r="Q562" s="2" t="n">
        <v>2</v>
      </c>
      <c r="R562" s="2" t="n">
        <v>2</v>
      </c>
      <c r="S562" s="2" t="n">
        <v>1972</v>
      </c>
      <c r="T562" s="2" t="s">
        <v>3320</v>
      </c>
      <c r="U562" s="2" t="s">
        <v>3321</v>
      </c>
      <c r="V562" s="2" t="s">
        <v>73</v>
      </c>
      <c r="W562" s="2"/>
      <c r="X562" s="2"/>
      <c r="Y562" s="2"/>
      <c r="Z562" s="2"/>
      <c r="AA562" s="2"/>
      <c r="AB562" s="2" t="s">
        <v>3186</v>
      </c>
      <c r="AC562" s="2" t="n">
        <v>203</v>
      </c>
      <c r="AD562" s="2" t="s">
        <v>3187</v>
      </c>
      <c r="AE562" s="2" t="n">
        <v>213</v>
      </c>
      <c r="AF562" s="2" t="s">
        <v>3322</v>
      </c>
      <c r="AG562" s="2" t="n">
        <v>102</v>
      </c>
    </row>
    <row r="563" customFormat="false" ht="15" hidden="false" customHeight="false" outlineLevel="0" collapsed="false">
      <c r="A563" s="2" t="s">
        <v>3323</v>
      </c>
      <c r="B563" s="2" t="s">
        <v>31</v>
      </c>
      <c r="C563" s="2" t="s">
        <v>65</v>
      </c>
      <c r="D563" s="2" t="s">
        <v>3324</v>
      </c>
      <c r="E563" s="2" t="s">
        <v>67</v>
      </c>
      <c r="F563" s="2" t="s">
        <v>2017</v>
      </c>
      <c r="G563" s="2" t="s">
        <v>2913</v>
      </c>
      <c r="H563" s="2" t="n">
        <v>39.7111421972546</v>
      </c>
      <c r="I563" s="2" t="n">
        <v>-105.027472140261</v>
      </c>
      <c r="J563" s="2" t="s">
        <v>35</v>
      </c>
      <c r="K563" s="2" t="s">
        <v>79</v>
      </c>
      <c r="L563" s="2"/>
      <c r="M563" s="2" t="n">
        <v>1974</v>
      </c>
      <c r="N563" s="2" t="n">
        <v>1983</v>
      </c>
      <c r="O563" s="2" t="s">
        <v>796</v>
      </c>
      <c r="P563" s="2" t="n">
        <v>7</v>
      </c>
      <c r="Q563" s="2" t="n">
        <v>3</v>
      </c>
      <c r="R563" s="2" t="n">
        <v>1</v>
      </c>
      <c r="S563" s="2" t="n">
        <v>1958</v>
      </c>
      <c r="T563" s="2" t="s">
        <v>3325</v>
      </c>
      <c r="U563" s="2" t="s">
        <v>3326</v>
      </c>
      <c r="V563" s="2" t="s">
        <v>73</v>
      </c>
      <c r="W563" s="2"/>
      <c r="X563" s="2"/>
      <c r="Y563" s="2"/>
      <c r="Z563" s="2"/>
      <c r="AA563" s="2"/>
      <c r="AB563" s="2"/>
      <c r="AC563" s="2"/>
      <c r="AD563" s="2"/>
      <c r="AE563" s="2"/>
      <c r="AF563" s="2" t="s">
        <v>3327</v>
      </c>
      <c r="AG563" s="2" t="n">
        <v>173</v>
      </c>
    </row>
    <row r="564" customFormat="false" ht="15" hidden="false" customHeight="false" outlineLevel="0" collapsed="false">
      <c r="A564" s="2" t="s">
        <v>3328</v>
      </c>
      <c r="B564" s="2" t="s">
        <v>31</v>
      </c>
      <c r="C564" s="2" t="s">
        <v>65</v>
      </c>
      <c r="D564" s="2" t="s">
        <v>3329</v>
      </c>
      <c r="E564" s="2" t="s">
        <v>67</v>
      </c>
      <c r="F564" s="2" t="s">
        <v>2017</v>
      </c>
      <c r="G564" s="2" t="s">
        <v>2456</v>
      </c>
      <c r="H564" s="2" t="n">
        <v>39.7580369182176</v>
      </c>
      <c r="I564" s="2" t="n">
        <v>-105.011335105901</v>
      </c>
      <c r="J564" s="2" t="s">
        <v>35</v>
      </c>
      <c r="K564" s="2" t="s">
        <v>153</v>
      </c>
      <c r="L564" s="2"/>
      <c r="M564" s="2" t="n">
        <v>1974</v>
      </c>
      <c r="N564" s="2" t="n">
        <v>1982</v>
      </c>
      <c r="O564" s="2" t="s">
        <v>238</v>
      </c>
      <c r="P564" s="2" t="n">
        <v>5</v>
      </c>
      <c r="Q564" s="2" t="n">
        <v>2</v>
      </c>
      <c r="R564" s="2" t="n">
        <v>1</v>
      </c>
      <c r="S564" s="2" t="n">
        <v>1968</v>
      </c>
      <c r="T564" s="2" t="s">
        <v>3330</v>
      </c>
      <c r="U564" s="2" t="s">
        <v>3331</v>
      </c>
      <c r="V564" s="2" t="s">
        <v>73</v>
      </c>
      <c r="W564" s="2"/>
      <c r="X564" s="2"/>
      <c r="Y564" s="2"/>
      <c r="Z564" s="2"/>
      <c r="AA564" s="2"/>
      <c r="AB564" s="2" t="s">
        <v>3332</v>
      </c>
      <c r="AC564" s="2" t="n">
        <v>166</v>
      </c>
      <c r="AD564" s="2"/>
      <c r="AE564" s="2"/>
      <c r="AF564" s="2" t="s">
        <v>2274</v>
      </c>
      <c r="AG564" s="2" t="n">
        <v>183</v>
      </c>
    </row>
    <row r="565" customFormat="false" ht="15" hidden="false" customHeight="false" outlineLevel="0" collapsed="false">
      <c r="A565" s="2" t="s">
        <v>3333</v>
      </c>
      <c r="B565" s="2" t="s">
        <v>31</v>
      </c>
      <c r="C565" s="2" t="s">
        <v>65</v>
      </c>
      <c r="D565" s="2" t="s">
        <v>3334</v>
      </c>
      <c r="E565" s="2" t="s">
        <v>67</v>
      </c>
      <c r="F565" s="2" t="s">
        <v>2017</v>
      </c>
      <c r="G565" s="2" t="s">
        <v>2542</v>
      </c>
      <c r="H565" s="2" t="n">
        <v>39.7549133466299</v>
      </c>
      <c r="I565" s="2" t="n">
        <v>-104.986564021803</v>
      </c>
      <c r="J565" s="2" t="s">
        <v>35</v>
      </c>
      <c r="K565" s="2" t="s">
        <v>168</v>
      </c>
      <c r="L565" s="2"/>
      <c r="M565" s="2" t="n">
        <v>1974</v>
      </c>
      <c r="N565" s="2" t="n">
        <v>1992</v>
      </c>
      <c r="O565" s="2" t="s">
        <v>3335</v>
      </c>
      <c r="P565" s="2" t="n">
        <v>10</v>
      </c>
      <c r="Q565" s="2" t="n">
        <v>1</v>
      </c>
      <c r="R565" s="2" t="n">
        <v>1</v>
      </c>
      <c r="S565" s="2" t="n">
        <v>1948</v>
      </c>
      <c r="T565" s="2" t="s">
        <v>3336</v>
      </c>
      <c r="U565" s="2" t="s">
        <v>3337</v>
      </c>
      <c r="V565" s="2" t="s">
        <v>73</v>
      </c>
      <c r="W565" s="2"/>
      <c r="X565" s="2"/>
      <c r="Y565" s="2"/>
      <c r="Z565" s="2"/>
      <c r="AA565" s="2"/>
      <c r="AB565" s="2" t="s">
        <v>3338</v>
      </c>
      <c r="AC565" s="2" t="n">
        <v>118</v>
      </c>
      <c r="AD565" s="2"/>
      <c r="AE565" s="2"/>
      <c r="AF565" s="2" t="s">
        <v>2125</v>
      </c>
      <c r="AG565" s="2" t="n">
        <v>78</v>
      </c>
    </row>
    <row r="566" customFormat="false" ht="15" hidden="false" customHeight="false" outlineLevel="0" collapsed="false">
      <c r="A566" s="2" t="s">
        <v>3339</v>
      </c>
      <c r="B566" s="2" t="s">
        <v>31</v>
      </c>
      <c r="C566" s="2" t="s">
        <v>65</v>
      </c>
      <c r="D566" s="2" t="s">
        <v>3340</v>
      </c>
      <c r="E566" s="2" t="s">
        <v>67</v>
      </c>
      <c r="F566" s="2" t="s">
        <v>2017</v>
      </c>
      <c r="G566" s="2" t="s">
        <v>2634</v>
      </c>
      <c r="H566" s="2" t="n">
        <v>39.7029348204292</v>
      </c>
      <c r="I566" s="2" t="n">
        <v>-104.999181796876</v>
      </c>
      <c r="J566" s="2" t="s">
        <v>35</v>
      </c>
      <c r="K566" s="2" t="s">
        <v>96</v>
      </c>
      <c r="L566" s="2"/>
      <c r="M566" s="2" t="n">
        <v>1974</v>
      </c>
      <c r="N566" s="2" t="n">
        <v>1980</v>
      </c>
      <c r="O566" s="2" t="s">
        <v>319</v>
      </c>
      <c r="P566" s="2" t="n">
        <v>2</v>
      </c>
      <c r="Q566" s="2" t="n">
        <v>2</v>
      </c>
      <c r="R566" s="2" t="n">
        <v>1</v>
      </c>
      <c r="S566" s="2" t="n">
        <v>1969</v>
      </c>
      <c r="T566" s="2" t="s">
        <v>3341</v>
      </c>
      <c r="U566" s="2" t="s">
        <v>3342</v>
      </c>
      <c r="V566" s="2" t="s">
        <v>73</v>
      </c>
      <c r="W566" s="2"/>
      <c r="X566" s="2"/>
      <c r="Y566" s="2"/>
      <c r="Z566" s="2"/>
      <c r="AA566" s="2"/>
      <c r="AB566" s="2" t="s">
        <v>3343</v>
      </c>
      <c r="AC566" s="2" t="n">
        <v>115</v>
      </c>
      <c r="AD566" s="2"/>
      <c r="AE566" s="2"/>
      <c r="AF566" s="2" t="s">
        <v>3344</v>
      </c>
      <c r="AG566" s="2" t="n">
        <v>43</v>
      </c>
    </row>
    <row r="567" customFormat="false" ht="15" hidden="false" customHeight="false" outlineLevel="0" collapsed="false">
      <c r="A567" s="2" t="s">
        <v>3345</v>
      </c>
      <c r="B567" s="2" t="s">
        <v>31</v>
      </c>
      <c r="C567" s="2" t="s">
        <v>65</v>
      </c>
      <c r="D567" s="2" t="s">
        <v>3346</v>
      </c>
      <c r="E567" s="2" t="s">
        <v>67</v>
      </c>
      <c r="F567" s="2" t="s">
        <v>2017</v>
      </c>
      <c r="G567" s="2" t="s">
        <v>2634</v>
      </c>
      <c r="H567" s="2" t="n">
        <v>39.6873922440426</v>
      </c>
      <c r="I567" s="2" t="n">
        <v>-104.988743008692</v>
      </c>
      <c r="J567" s="2" t="s">
        <v>35</v>
      </c>
      <c r="K567" s="2" t="s">
        <v>385</v>
      </c>
      <c r="L567" s="2"/>
      <c r="M567" s="2" t="n">
        <v>1974</v>
      </c>
      <c r="N567" s="2" t="n">
        <v>1993</v>
      </c>
      <c r="O567" s="2" t="s">
        <v>273</v>
      </c>
      <c r="P567" s="2" t="n">
        <v>4</v>
      </c>
      <c r="Q567" s="2" t="n">
        <v>3</v>
      </c>
      <c r="R567" s="2" t="n">
        <v>1</v>
      </c>
      <c r="S567" s="2" t="n">
        <v>1961</v>
      </c>
      <c r="T567" s="2" t="s">
        <v>3347</v>
      </c>
      <c r="U567" s="2" t="s">
        <v>3348</v>
      </c>
      <c r="V567" s="2" t="s">
        <v>73</v>
      </c>
      <c r="W567" s="2"/>
      <c r="X567" s="2"/>
      <c r="Y567" s="2"/>
      <c r="Z567" s="2"/>
      <c r="AA567" s="2"/>
      <c r="AB567" s="2"/>
      <c r="AC567" s="2"/>
      <c r="AD567" s="2" t="s">
        <v>3349</v>
      </c>
      <c r="AE567" s="2" t="n">
        <v>217</v>
      </c>
      <c r="AF567" s="2" t="s">
        <v>3350</v>
      </c>
      <c r="AG567" s="2" t="n">
        <v>49</v>
      </c>
    </row>
    <row r="568" customFormat="false" ht="15" hidden="false" customHeight="false" outlineLevel="0" collapsed="false">
      <c r="A568" s="2" t="s">
        <v>3351</v>
      </c>
      <c r="B568" s="2" t="s">
        <v>31</v>
      </c>
      <c r="C568" s="2" t="s">
        <v>65</v>
      </c>
      <c r="D568" s="2" t="s">
        <v>3352</v>
      </c>
      <c r="E568" s="2" t="s">
        <v>67</v>
      </c>
      <c r="F568" s="2" t="s">
        <v>2017</v>
      </c>
      <c r="G568" s="2"/>
      <c r="H568" s="2" t="n">
        <v>39.7669747088665</v>
      </c>
      <c r="I568" s="2" t="n">
        <v>-104.999425088927</v>
      </c>
      <c r="J568" s="2" t="s">
        <v>35</v>
      </c>
      <c r="K568" s="2" t="s">
        <v>79</v>
      </c>
      <c r="L568" s="2"/>
      <c r="M568" s="2" t="n">
        <v>1976</v>
      </c>
      <c r="N568" s="2" t="n">
        <v>1986</v>
      </c>
      <c r="O568" s="2" t="s">
        <v>1567</v>
      </c>
      <c r="P568" s="2" t="n">
        <v>6</v>
      </c>
      <c r="Q568" s="2" t="n">
        <v>3</v>
      </c>
      <c r="R568" s="2" t="n">
        <v>1</v>
      </c>
      <c r="S568" s="2" t="n">
        <v>1973</v>
      </c>
      <c r="T568" s="2" t="s">
        <v>3353</v>
      </c>
      <c r="U568" s="2" t="s">
        <v>3354</v>
      </c>
      <c r="V568" s="2" t="s">
        <v>73</v>
      </c>
      <c r="W568" s="2"/>
      <c r="X568" s="2"/>
      <c r="Y568" s="2"/>
      <c r="Z568" s="2"/>
      <c r="AA568" s="2"/>
      <c r="AB568" s="2" t="s">
        <v>3308</v>
      </c>
      <c r="AC568" s="2" t="n">
        <v>171</v>
      </c>
      <c r="AD568" s="2"/>
      <c r="AE568" s="2"/>
      <c r="AF568" s="2"/>
      <c r="AG568" s="2"/>
    </row>
    <row r="569" customFormat="false" ht="15" hidden="false" customHeight="false" outlineLevel="0" collapsed="false">
      <c r="A569" s="2" t="s">
        <v>3355</v>
      </c>
      <c r="B569" s="2" t="s">
        <v>31</v>
      </c>
      <c r="C569" s="2" t="s">
        <v>65</v>
      </c>
      <c r="D569" s="2" t="s">
        <v>3356</v>
      </c>
      <c r="E569" s="2" t="s">
        <v>67</v>
      </c>
      <c r="F569" s="2" t="s">
        <v>2017</v>
      </c>
      <c r="G569" s="2" t="s">
        <v>2634</v>
      </c>
      <c r="H569" s="2" t="n">
        <v>39.7075539387755</v>
      </c>
      <c r="I569" s="2" t="n">
        <v>-105.000893938776</v>
      </c>
      <c r="J569" s="2" t="s">
        <v>35</v>
      </c>
      <c r="K569" s="2" t="s">
        <v>79</v>
      </c>
      <c r="L569" s="2"/>
      <c r="M569" s="2" t="n">
        <v>1976</v>
      </c>
      <c r="N569" s="2" t="n">
        <v>1990</v>
      </c>
      <c r="O569" s="2" t="s">
        <v>3357</v>
      </c>
      <c r="P569" s="2" t="n">
        <v>8</v>
      </c>
      <c r="Q569" s="2" t="n">
        <v>1</v>
      </c>
      <c r="R569" s="2" t="n">
        <v>1</v>
      </c>
      <c r="S569" s="2" t="n">
        <v>1946</v>
      </c>
      <c r="T569" s="2" t="s">
        <v>3358</v>
      </c>
      <c r="U569" s="2" t="s">
        <v>3359</v>
      </c>
      <c r="V569" s="2" t="s">
        <v>73</v>
      </c>
      <c r="W569" s="2"/>
      <c r="X569" s="2"/>
      <c r="Y569" s="2"/>
      <c r="Z569" s="2"/>
      <c r="AA569" s="2"/>
      <c r="AB569" s="2" t="s">
        <v>2223</v>
      </c>
      <c r="AC569" s="2" t="n">
        <v>247</v>
      </c>
      <c r="AD569" s="2"/>
      <c r="AE569" s="2"/>
      <c r="AF569" s="2" t="s">
        <v>3360</v>
      </c>
      <c r="AG569" s="2" t="n">
        <v>72</v>
      </c>
    </row>
    <row r="570" customFormat="false" ht="15" hidden="false" customHeight="false" outlineLevel="0" collapsed="false">
      <c r="A570" s="2" t="s">
        <v>3361</v>
      </c>
      <c r="B570" s="2" t="s">
        <v>31</v>
      </c>
      <c r="C570" s="2" t="s">
        <v>65</v>
      </c>
      <c r="D570" s="2" t="s">
        <v>3362</v>
      </c>
      <c r="E570" s="2" t="s">
        <v>67</v>
      </c>
      <c r="F570" s="2" t="s">
        <v>2017</v>
      </c>
      <c r="G570" s="2" t="s">
        <v>2634</v>
      </c>
      <c r="H570" s="2" t="n">
        <v>39.6680372856009</v>
      </c>
      <c r="I570" s="2" t="n">
        <v>-104.999517079589</v>
      </c>
      <c r="J570" s="2" t="s">
        <v>35</v>
      </c>
      <c r="K570" s="2" t="s">
        <v>79</v>
      </c>
      <c r="L570" s="2"/>
      <c r="M570" s="2" t="n">
        <v>1976</v>
      </c>
      <c r="N570" s="2" t="n">
        <v>1993</v>
      </c>
      <c r="O570" s="2" t="s">
        <v>273</v>
      </c>
      <c r="P570" s="2" t="n">
        <v>4</v>
      </c>
      <c r="Q570" s="2" t="n">
        <v>2</v>
      </c>
      <c r="R570" s="2" t="n">
        <v>1</v>
      </c>
      <c r="S570" s="2" t="n">
        <v>1970</v>
      </c>
      <c r="T570" s="2" t="s">
        <v>3363</v>
      </c>
      <c r="U570" s="2" t="s">
        <v>3364</v>
      </c>
      <c r="V570" s="2" t="s">
        <v>73</v>
      </c>
      <c r="W570" s="2"/>
      <c r="X570" s="2"/>
      <c r="Y570" s="2"/>
      <c r="Z570" s="2"/>
      <c r="AA570" s="2"/>
      <c r="AB570" s="2"/>
      <c r="AC570" s="2"/>
      <c r="AD570" s="2" t="s">
        <v>3365</v>
      </c>
      <c r="AE570" s="2" t="n">
        <v>124</v>
      </c>
      <c r="AF570" s="2" t="s">
        <v>3366</v>
      </c>
      <c r="AG570" s="2" t="n">
        <v>124</v>
      </c>
    </row>
    <row r="571" customFormat="false" ht="15" hidden="false" customHeight="false" outlineLevel="0" collapsed="false">
      <c r="A571" s="2" t="s">
        <v>3367</v>
      </c>
      <c r="B571" s="2" t="s">
        <v>31</v>
      </c>
      <c r="C571" s="2" t="s">
        <v>65</v>
      </c>
      <c r="D571" s="2" t="s">
        <v>3368</v>
      </c>
      <c r="E571" s="2" t="s">
        <v>67</v>
      </c>
      <c r="F571" s="2" t="s">
        <v>2017</v>
      </c>
      <c r="G571" s="2" t="s">
        <v>2913</v>
      </c>
      <c r="H571" s="2" t="n">
        <v>39.693111</v>
      </c>
      <c r="I571" s="2" t="n">
        <v>-105.039059</v>
      </c>
      <c r="J571" s="2" t="s">
        <v>35</v>
      </c>
      <c r="K571" s="2" t="s">
        <v>168</v>
      </c>
      <c r="L571" s="2"/>
      <c r="M571" s="2" t="n">
        <v>1976</v>
      </c>
      <c r="N571" s="2" t="n">
        <v>1983</v>
      </c>
      <c r="O571" s="2" t="s">
        <v>3369</v>
      </c>
      <c r="P571" s="2" t="n">
        <v>4</v>
      </c>
      <c r="Q571" s="2" t="n">
        <v>1</v>
      </c>
      <c r="R571" s="2" t="n">
        <v>1</v>
      </c>
      <c r="S571" s="2" t="n">
        <v>1962</v>
      </c>
      <c r="T571" s="2" t="s">
        <v>3370</v>
      </c>
      <c r="U571" s="2" t="s">
        <v>3371</v>
      </c>
      <c r="V571" s="2" t="s">
        <v>73</v>
      </c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</row>
    <row r="572" customFormat="false" ht="15" hidden="false" customHeight="false" outlineLevel="0" collapsed="false">
      <c r="A572" s="2" t="s">
        <v>3372</v>
      </c>
      <c r="B572" s="2" t="s">
        <v>31</v>
      </c>
      <c r="C572" s="2" t="s">
        <v>65</v>
      </c>
      <c r="D572" s="2" t="s">
        <v>3373</v>
      </c>
      <c r="E572" s="2" t="s">
        <v>67</v>
      </c>
      <c r="F572" s="2" t="s">
        <v>2017</v>
      </c>
      <c r="G572" s="2" t="s">
        <v>2542</v>
      </c>
      <c r="H572" s="2" t="n">
        <v>39.7516178237103</v>
      </c>
      <c r="I572" s="2" t="n">
        <v>-104.98733451688</v>
      </c>
      <c r="J572" s="2" t="s">
        <v>35</v>
      </c>
      <c r="K572" s="2" t="s">
        <v>96</v>
      </c>
      <c r="L572" s="2"/>
      <c r="M572" s="2" t="n">
        <v>1976</v>
      </c>
      <c r="N572" s="2" t="n">
        <v>1976</v>
      </c>
      <c r="O572" s="2" t="s">
        <v>273</v>
      </c>
      <c r="P572" s="2" t="n">
        <v>1</v>
      </c>
      <c r="Q572" s="2" t="n">
        <v>1</v>
      </c>
      <c r="R572" s="2" t="n">
        <v>1</v>
      </c>
      <c r="S572" s="2" t="n">
        <v>1958</v>
      </c>
      <c r="T572" s="2" t="s">
        <v>3374</v>
      </c>
      <c r="U572" s="2" t="s">
        <v>3375</v>
      </c>
      <c r="V572" s="2" t="s">
        <v>73</v>
      </c>
      <c r="W572" s="2"/>
      <c r="X572" s="2"/>
      <c r="Y572" s="2"/>
      <c r="Z572" s="2"/>
      <c r="AA572" s="2"/>
      <c r="AB572" s="2" t="s">
        <v>2721</v>
      </c>
      <c r="AC572" s="2" t="n">
        <v>107</v>
      </c>
      <c r="AD572" s="2"/>
      <c r="AE572" s="2"/>
      <c r="AF572" s="2" t="s">
        <v>3376</v>
      </c>
      <c r="AG572" s="2" t="n">
        <v>106</v>
      </c>
    </row>
    <row r="573" customFormat="false" ht="15" hidden="false" customHeight="false" outlineLevel="0" collapsed="false">
      <c r="A573" s="2" t="s">
        <v>3377</v>
      </c>
      <c r="B573" s="2" t="s">
        <v>31</v>
      </c>
      <c r="C573" s="2" t="s">
        <v>65</v>
      </c>
      <c r="D573" s="2" t="s">
        <v>3378</v>
      </c>
      <c r="E573" s="2" t="s">
        <v>67</v>
      </c>
      <c r="F573" s="2" t="s">
        <v>2017</v>
      </c>
      <c r="G573" s="2" t="s">
        <v>2906</v>
      </c>
      <c r="H573" s="2" t="n">
        <v>39.7779836093653</v>
      </c>
      <c r="I573" s="2" t="n">
        <v>-104.850541095115</v>
      </c>
      <c r="J573" s="2" t="s">
        <v>35</v>
      </c>
      <c r="K573" s="2" t="s">
        <v>153</v>
      </c>
      <c r="L573" s="2"/>
      <c r="M573" s="2" t="n">
        <v>1976</v>
      </c>
      <c r="N573" s="2" t="n">
        <v>1976</v>
      </c>
      <c r="O573" s="2" t="s">
        <v>273</v>
      </c>
      <c r="P573" s="2" t="n">
        <v>1</v>
      </c>
      <c r="Q573" s="2" t="n">
        <v>1</v>
      </c>
      <c r="R573" s="2" t="n">
        <v>1</v>
      </c>
      <c r="S573" s="2" t="n">
        <v>1961</v>
      </c>
      <c r="T573" s="2" t="s">
        <v>3379</v>
      </c>
      <c r="U573" s="2" t="s">
        <v>3380</v>
      </c>
      <c r="V573" s="2" t="s">
        <v>73</v>
      </c>
      <c r="W573" s="2"/>
      <c r="X573" s="2"/>
      <c r="Y573" s="2"/>
      <c r="Z573" s="2"/>
      <c r="AA573" s="2"/>
      <c r="AB573" s="2"/>
      <c r="AC573" s="2"/>
      <c r="AD573" s="2" t="s">
        <v>3381</v>
      </c>
      <c r="AE573" s="2" t="n">
        <v>142</v>
      </c>
      <c r="AF573" s="2" t="s">
        <v>3382</v>
      </c>
      <c r="AG573" s="2" t="n">
        <v>229</v>
      </c>
    </row>
    <row r="574" customFormat="false" ht="15" hidden="false" customHeight="false" outlineLevel="0" collapsed="false">
      <c r="A574" s="2" t="s">
        <v>3383</v>
      </c>
      <c r="B574" s="2" t="s">
        <v>31</v>
      </c>
      <c r="C574" s="2" t="s">
        <v>65</v>
      </c>
      <c r="D574" s="2" t="s">
        <v>3384</v>
      </c>
      <c r="E574" s="2" t="s">
        <v>67</v>
      </c>
      <c r="F574" s="2" t="s">
        <v>2017</v>
      </c>
      <c r="G574" s="2" t="s">
        <v>2678</v>
      </c>
      <c r="H574" s="2" t="n">
        <v>39.778905</v>
      </c>
      <c r="I574" s="2" t="n">
        <v>-104.942894</v>
      </c>
      <c r="J574" s="2" t="s">
        <v>35</v>
      </c>
      <c r="K574" s="2" t="s">
        <v>1924</v>
      </c>
      <c r="L574" s="2"/>
      <c r="M574" s="2" t="n">
        <v>1976</v>
      </c>
      <c r="N574" s="2" t="n">
        <v>1993</v>
      </c>
      <c r="O574" s="2" t="s">
        <v>3385</v>
      </c>
      <c r="P574" s="2" t="n">
        <v>8</v>
      </c>
      <c r="Q574" s="2" t="n">
        <v>2</v>
      </c>
      <c r="R574" s="2" t="n">
        <v>2</v>
      </c>
      <c r="S574" s="2" t="n">
        <v>1963</v>
      </c>
      <c r="T574" s="2" t="s">
        <v>3386</v>
      </c>
      <c r="U574" s="2" t="s">
        <v>3387</v>
      </c>
      <c r="V574" s="2" t="s">
        <v>73</v>
      </c>
      <c r="W574" s="2"/>
      <c r="X574" s="2"/>
      <c r="Y574" s="2"/>
      <c r="Z574" s="2"/>
      <c r="AA574" s="2"/>
      <c r="AB574" s="2"/>
      <c r="AC574" s="2"/>
      <c r="AD574" s="2" t="s">
        <v>3388</v>
      </c>
      <c r="AE574" s="2" t="n">
        <v>148</v>
      </c>
      <c r="AF574" s="2" t="s">
        <v>3389</v>
      </c>
      <c r="AG574" s="2" t="n">
        <v>41</v>
      </c>
    </row>
    <row r="575" customFormat="false" ht="15" hidden="false" customHeight="false" outlineLevel="0" collapsed="false">
      <c r="A575" s="2" t="s">
        <v>3390</v>
      </c>
      <c r="B575" s="2" t="s">
        <v>31</v>
      </c>
      <c r="C575" s="2" t="s">
        <v>65</v>
      </c>
      <c r="D575" s="2" t="s">
        <v>3391</v>
      </c>
      <c r="E575" s="2" t="s">
        <v>67</v>
      </c>
      <c r="F575" s="2" t="s">
        <v>2017</v>
      </c>
      <c r="G575" s="2" t="s">
        <v>2913</v>
      </c>
      <c r="H575" s="2" t="n">
        <v>39.7111449607577</v>
      </c>
      <c r="I575" s="2" t="n">
        <v>-105.028510333324</v>
      </c>
      <c r="J575" s="2" t="s">
        <v>35</v>
      </c>
      <c r="K575" s="2" t="s">
        <v>79</v>
      </c>
      <c r="L575" s="2"/>
      <c r="M575" s="2" t="n">
        <v>1976</v>
      </c>
      <c r="N575" s="2" t="n">
        <v>1983</v>
      </c>
      <c r="O575" s="2" t="s">
        <v>802</v>
      </c>
      <c r="P575" s="2" t="n">
        <v>4</v>
      </c>
      <c r="Q575" s="2" t="n">
        <v>1</v>
      </c>
      <c r="R575" s="2" t="n">
        <v>1</v>
      </c>
      <c r="S575" s="2" t="n">
        <v>1958</v>
      </c>
      <c r="T575" s="2" t="s">
        <v>3392</v>
      </c>
      <c r="U575" s="2" t="s">
        <v>3393</v>
      </c>
      <c r="V575" s="2" t="s">
        <v>73</v>
      </c>
      <c r="W575" s="2"/>
      <c r="X575" s="2"/>
      <c r="Y575" s="2"/>
      <c r="Z575" s="2"/>
      <c r="AA575" s="2"/>
      <c r="AB575" s="2"/>
      <c r="AC575" s="2"/>
      <c r="AD575" s="2"/>
      <c r="AE575" s="2"/>
      <c r="AF575" s="2" t="s">
        <v>3327</v>
      </c>
      <c r="AG575" s="2" t="n">
        <v>85</v>
      </c>
    </row>
    <row r="576" customFormat="false" ht="15" hidden="false" customHeight="false" outlineLevel="0" collapsed="false">
      <c r="A576" s="2" t="s">
        <v>3394</v>
      </c>
      <c r="B576" s="2" t="s">
        <v>31</v>
      </c>
      <c r="C576" s="2" t="s">
        <v>65</v>
      </c>
      <c r="D576" s="2" t="s">
        <v>3395</v>
      </c>
      <c r="E576" s="2" t="s">
        <v>67</v>
      </c>
      <c r="F576" s="2" t="s">
        <v>2017</v>
      </c>
      <c r="G576" s="2" t="s">
        <v>2913</v>
      </c>
      <c r="H576" s="2" t="n">
        <v>39.7095332778185</v>
      </c>
      <c r="I576" s="2" t="n">
        <v>-105.035155099805</v>
      </c>
      <c r="J576" s="2" t="s">
        <v>35</v>
      </c>
      <c r="K576" s="2" t="s">
        <v>161</v>
      </c>
      <c r="L576" s="2"/>
      <c r="M576" s="2" t="n">
        <v>1976</v>
      </c>
      <c r="N576" s="2" t="n">
        <v>1986</v>
      </c>
      <c r="O576" s="2" t="s">
        <v>3396</v>
      </c>
      <c r="P576" s="2" t="n">
        <v>3</v>
      </c>
      <c r="Q576" s="2" t="n">
        <v>3</v>
      </c>
      <c r="R576" s="2" t="n">
        <v>2</v>
      </c>
      <c r="S576" s="2" t="n">
        <v>1975</v>
      </c>
      <c r="T576" s="2" t="s">
        <v>3397</v>
      </c>
      <c r="U576" s="2" t="s">
        <v>3398</v>
      </c>
      <c r="V576" s="2" t="s">
        <v>73</v>
      </c>
      <c r="W576" s="2"/>
      <c r="X576" s="2"/>
      <c r="Y576" s="2"/>
      <c r="Z576" s="2"/>
      <c r="AA576" s="2"/>
      <c r="AB576" s="2" t="s">
        <v>3399</v>
      </c>
      <c r="AC576" s="2" t="n">
        <v>179</v>
      </c>
      <c r="AD576" s="2"/>
      <c r="AE576" s="2"/>
      <c r="AF576" s="2" t="s">
        <v>3400</v>
      </c>
      <c r="AG576" s="2" t="n">
        <v>95</v>
      </c>
    </row>
    <row r="577" customFormat="false" ht="15" hidden="false" customHeight="false" outlineLevel="0" collapsed="false">
      <c r="A577" s="2" t="s">
        <v>3401</v>
      </c>
      <c r="B577" s="2" t="s">
        <v>31</v>
      </c>
      <c r="C577" s="2" t="s">
        <v>65</v>
      </c>
      <c r="D577" s="2" t="s">
        <v>3402</v>
      </c>
      <c r="E577" s="2" t="s">
        <v>67</v>
      </c>
      <c r="F577" s="2" t="s">
        <v>2017</v>
      </c>
      <c r="G577" s="2" t="s">
        <v>2906</v>
      </c>
      <c r="H577" s="2" t="n">
        <v>39.7903152414686</v>
      </c>
      <c r="I577" s="2" t="n">
        <v>-104.865148363168</v>
      </c>
      <c r="J577" s="2" t="s">
        <v>35</v>
      </c>
      <c r="K577" s="2" t="s">
        <v>96</v>
      </c>
      <c r="L577" s="2"/>
      <c r="M577" s="2" t="n">
        <v>1976</v>
      </c>
      <c r="N577" s="2" t="n">
        <v>1976</v>
      </c>
      <c r="O577" s="2" t="s">
        <v>273</v>
      </c>
      <c r="P577" s="2" t="n">
        <v>1</v>
      </c>
      <c r="Q577" s="2" t="n">
        <v>1</v>
      </c>
      <c r="R577" s="2" t="n">
        <v>1</v>
      </c>
      <c r="S577" s="2" t="n">
        <v>1971</v>
      </c>
      <c r="T577" s="2" t="s">
        <v>3403</v>
      </c>
      <c r="U577" s="2" t="s">
        <v>3404</v>
      </c>
      <c r="V577" s="2" t="s">
        <v>73</v>
      </c>
      <c r="W577" s="2"/>
      <c r="X577" s="2"/>
      <c r="Y577" s="2"/>
      <c r="Z577" s="2"/>
      <c r="AA577" s="2"/>
      <c r="AB577" s="2"/>
      <c r="AC577" s="2"/>
      <c r="AD577" s="2" t="s">
        <v>3405</v>
      </c>
      <c r="AE577" s="2" t="n">
        <v>122</v>
      </c>
      <c r="AF577" s="2" t="s">
        <v>3406</v>
      </c>
      <c r="AG577" s="2" t="n">
        <v>65</v>
      </c>
    </row>
    <row r="578" customFormat="false" ht="15" hidden="false" customHeight="false" outlineLevel="0" collapsed="false">
      <c r="A578" s="2" t="s">
        <v>3407</v>
      </c>
      <c r="B578" s="2" t="s">
        <v>31</v>
      </c>
      <c r="C578" s="2" t="s">
        <v>65</v>
      </c>
      <c r="D578" s="2" t="s">
        <v>3408</v>
      </c>
      <c r="E578" s="2" t="s">
        <v>67</v>
      </c>
      <c r="F578" s="2" t="s">
        <v>2017</v>
      </c>
      <c r="G578" s="2" t="s">
        <v>2584</v>
      </c>
      <c r="H578" s="2" t="n">
        <v>39.6892178981938</v>
      </c>
      <c r="I578" s="2" t="n">
        <v>-105.020378184145</v>
      </c>
      <c r="J578" s="2" t="s">
        <v>35</v>
      </c>
      <c r="K578" s="2" t="s">
        <v>161</v>
      </c>
      <c r="L578" s="2"/>
      <c r="M578" s="2" t="n">
        <v>1976</v>
      </c>
      <c r="N578" s="2" t="n">
        <v>1976</v>
      </c>
      <c r="O578" s="2" t="s">
        <v>273</v>
      </c>
      <c r="P578" s="2" t="n">
        <v>1</v>
      </c>
      <c r="Q578" s="2" t="n">
        <v>1</v>
      </c>
      <c r="R578" s="2" t="n">
        <v>1</v>
      </c>
      <c r="S578" s="2" t="n">
        <v>1946</v>
      </c>
      <c r="T578" s="2" t="s">
        <v>3409</v>
      </c>
      <c r="U578" s="2" t="s">
        <v>3410</v>
      </c>
      <c r="V578" s="2" t="s">
        <v>73</v>
      </c>
      <c r="W578" s="2"/>
      <c r="X578" s="2"/>
      <c r="Y578" s="2"/>
      <c r="Z578" s="2"/>
      <c r="AA578" s="2"/>
      <c r="AB578" s="2"/>
      <c r="AC578" s="2"/>
      <c r="AD578" s="2"/>
      <c r="AE578" s="2"/>
      <c r="AF578" s="2" t="s">
        <v>3411</v>
      </c>
      <c r="AG578" s="2" t="n">
        <v>179</v>
      </c>
    </row>
    <row r="579" customFormat="false" ht="15" hidden="false" customHeight="false" outlineLevel="0" collapsed="false">
      <c r="A579" s="2" t="s">
        <v>3412</v>
      </c>
      <c r="B579" s="2" t="s">
        <v>31</v>
      </c>
      <c r="C579" s="2" t="s">
        <v>65</v>
      </c>
      <c r="D579" s="2" t="s">
        <v>3413</v>
      </c>
      <c r="E579" s="2" t="s">
        <v>67</v>
      </c>
      <c r="F579" s="2" t="s">
        <v>2017</v>
      </c>
      <c r="G579" s="2" t="s">
        <v>2809</v>
      </c>
      <c r="H579" s="2" t="n">
        <v>39.720059122449</v>
      </c>
      <c r="I579" s="2" t="n">
        <v>-104.995168489796</v>
      </c>
      <c r="J579" s="2" t="s">
        <v>35</v>
      </c>
      <c r="K579" s="2" t="s">
        <v>79</v>
      </c>
      <c r="L579" s="2"/>
      <c r="M579" s="2" t="n">
        <v>1977</v>
      </c>
      <c r="N579" s="2" t="n">
        <v>1977</v>
      </c>
      <c r="O579" s="2" t="s">
        <v>796</v>
      </c>
      <c r="P579" s="2" t="n">
        <v>1</v>
      </c>
      <c r="Q579" s="2" t="n">
        <v>1</v>
      </c>
      <c r="R579" s="2" t="n">
        <v>1</v>
      </c>
      <c r="S579" s="2" t="n">
        <v>1947</v>
      </c>
      <c r="T579" s="2" t="s">
        <v>3414</v>
      </c>
      <c r="U579" s="2" t="s">
        <v>3415</v>
      </c>
      <c r="V579" s="2" t="s">
        <v>73</v>
      </c>
      <c r="W579" s="2"/>
      <c r="X579" s="2"/>
      <c r="Y579" s="2"/>
      <c r="Z579" s="2"/>
      <c r="AA579" s="2"/>
      <c r="AB579" s="2"/>
      <c r="AC579" s="2"/>
      <c r="AD579" s="2"/>
      <c r="AE579" s="2"/>
      <c r="AF579" s="2" t="s">
        <v>3416</v>
      </c>
      <c r="AG579" s="2" t="n">
        <v>207</v>
      </c>
    </row>
    <row r="580" customFormat="false" ht="15" hidden="false" customHeight="false" outlineLevel="0" collapsed="false">
      <c r="A580" s="2" t="s">
        <v>3417</v>
      </c>
      <c r="B580" s="2" t="s">
        <v>31</v>
      </c>
      <c r="C580" s="2" t="s">
        <v>65</v>
      </c>
      <c r="D580" s="2" t="s">
        <v>3418</v>
      </c>
      <c r="E580" s="2" t="s">
        <v>67</v>
      </c>
      <c r="F580" s="2" t="s">
        <v>2017</v>
      </c>
      <c r="G580" s="2" t="s">
        <v>2576</v>
      </c>
      <c r="H580" s="2" t="n">
        <v>39.672132366647</v>
      </c>
      <c r="I580" s="2" t="n">
        <v>-104.987582101173</v>
      </c>
      <c r="J580" s="2" t="s">
        <v>35</v>
      </c>
      <c r="K580" s="2" t="s">
        <v>79</v>
      </c>
      <c r="L580" s="2"/>
      <c r="M580" s="2" t="n">
        <v>1977</v>
      </c>
      <c r="N580" s="2" t="n">
        <v>1988</v>
      </c>
      <c r="O580" s="2" t="s">
        <v>436</v>
      </c>
      <c r="P580" s="2" t="n">
        <v>3</v>
      </c>
      <c r="Q580" s="2" t="n">
        <v>2</v>
      </c>
      <c r="R580" s="2" t="n">
        <v>1</v>
      </c>
      <c r="S580" s="2" t="n">
        <v>1972</v>
      </c>
      <c r="T580" s="2" t="s">
        <v>3419</v>
      </c>
      <c r="U580" s="2" t="s">
        <v>3420</v>
      </c>
      <c r="V580" s="2" t="s">
        <v>73</v>
      </c>
      <c r="W580" s="2"/>
      <c r="X580" s="2"/>
      <c r="Y580" s="2"/>
      <c r="Z580" s="2"/>
      <c r="AA580" s="2"/>
      <c r="AB580" s="2"/>
      <c r="AC580" s="2"/>
      <c r="AD580" s="2"/>
      <c r="AE580" s="2"/>
      <c r="AF580" s="2" t="s">
        <v>3421</v>
      </c>
      <c r="AG580" s="2" t="n">
        <v>91</v>
      </c>
    </row>
    <row r="581" customFormat="false" ht="15" hidden="false" customHeight="false" outlineLevel="0" collapsed="false">
      <c r="A581" s="2" t="s">
        <v>3422</v>
      </c>
      <c r="B581" s="2" t="s">
        <v>31</v>
      </c>
      <c r="C581" s="2" t="s">
        <v>65</v>
      </c>
      <c r="D581" s="2" t="s">
        <v>3423</v>
      </c>
      <c r="E581" s="2" t="s">
        <v>67</v>
      </c>
      <c r="F581" s="2" t="s">
        <v>2017</v>
      </c>
      <c r="G581" s="2" t="s">
        <v>2809</v>
      </c>
      <c r="H581" s="2" t="n">
        <v>39.8033311518748</v>
      </c>
      <c r="I581" s="2" t="n">
        <v>-104.982780417787</v>
      </c>
      <c r="J581" s="2" t="s">
        <v>35</v>
      </c>
      <c r="K581" s="2" t="s">
        <v>168</v>
      </c>
      <c r="L581" s="2"/>
      <c r="M581" s="2" t="n">
        <v>1977</v>
      </c>
      <c r="N581" s="2" t="n">
        <v>1982</v>
      </c>
      <c r="O581" s="2" t="s">
        <v>3424</v>
      </c>
      <c r="P581" s="2" t="n">
        <v>3</v>
      </c>
      <c r="Q581" s="2" t="n">
        <v>2</v>
      </c>
      <c r="R581" s="2" t="n">
        <v>2</v>
      </c>
      <c r="S581" s="2" t="n">
        <v>1967</v>
      </c>
      <c r="T581" s="2" t="s">
        <v>3425</v>
      </c>
      <c r="U581" s="2" t="s">
        <v>3426</v>
      </c>
      <c r="V581" s="2" t="s">
        <v>73</v>
      </c>
      <c r="W581" s="2"/>
      <c r="X581" s="2"/>
      <c r="Y581" s="2"/>
      <c r="Z581" s="2"/>
      <c r="AA581" s="2"/>
      <c r="AB581" s="2" t="s">
        <v>3427</v>
      </c>
      <c r="AC581" s="2" t="n">
        <v>115</v>
      </c>
      <c r="AD581" s="2" t="s">
        <v>3428</v>
      </c>
      <c r="AE581" s="2" t="n">
        <v>171</v>
      </c>
      <c r="AF581" s="2" t="s">
        <v>3429</v>
      </c>
      <c r="AG581" s="2" t="n">
        <v>108</v>
      </c>
    </row>
    <row r="582" customFormat="false" ht="15" hidden="false" customHeight="false" outlineLevel="0" collapsed="false">
      <c r="A582" s="2" t="s">
        <v>3430</v>
      </c>
      <c r="B582" s="2" t="s">
        <v>31</v>
      </c>
      <c r="C582" s="2" t="s">
        <v>65</v>
      </c>
      <c r="D582" s="2" t="s">
        <v>3431</v>
      </c>
      <c r="E582" s="2" t="s">
        <v>67</v>
      </c>
      <c r="F582" s="2" t="s">
        <v>2017</v>
      </c>
      <c r="G582" s="2" t="s">
        <v>2576</v>
      </c>
      <c r="H582" s="2" t="n">
        <v>39.693001</v>
      </c>
      <c r="I582" s="2" t="n">
        <v>-104.980421</v>
      </c>
      <c r="J582" s="2" t="s">
        <v>35</v>
      </c>
      <c r="K582" s="2" t="s">
        <v>69</v>
      </c>
      <c r="L582" s="2"/>
      <c r="M582" s="2" t="n">
        <v>1977</v>
      </c>
      <c r="N582" s="2" t="n">
        <v>1977</v>
      </c>
      <c r="O582" s="2" t="s">
        <v>796</v>
      </c>
      <c r="P582" s="2" t="n">
        <v>1</v>
      </c>
      <c r="Q582" s="2" t="n">
        <v>1</v>
      </c>
      <c r="R582" s="2" t="n">
        <v>1</v>
      </c>
      <c r="S582" s="2" t="n">
        <v>1946</v>
      </c>
      <c r="T582" s="2" t="s">
        <v>3432</v>
      </c>
      <c r="U582" s="2" t="s">
        <v>3433</v>
      </c>
      <c r="V582" s="2" t="s">
        <v>73</v>
      </c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</row>
    <row r="583" customFormat="false" ht="15" hidden="false" customHeight="false" outlineLevel="0" collapsed="false">
      <c r="A583" s="2" t="s">
        <v>3434</v>
      </c>
      <c r="B583" s="2" t="s">
        <v>31</v>
      </c>
      <c r="C583" s="2" t="s">
        <v>65</v>
      </c>
      <c r="D583" s="2" t="s">
        <v>3435</v>
      </c>
      <c r="E583" s="2" t="s">
        <v>67</v>
      </c>
      <c r="F583" s="2" t="s">
        <v>2017</v>
      </c>
      <c r="G583" s="2" t="s">
        <v>2654</v>
      </c>
      <c r="H583" s="2" t="n">
        <v>39.769329809189</v>
      </c>
      <c r="I583" s="2" t="n">
        <v>-105.055416908247</v>
      </c>
      <c r="J583" s="2" t="s">
        <v>35</v>
      </c>
      <c r="K583" s="2" t="s">
        <v>153</v>
      </c>
      <c r="L583" s="2"/>
      <c r="M583" s="2" t="n">
        <v>1977</v>
      </c>
      <c r="N583" s="2" t="n">
        <v>1993</v>
      </c>
      <c r="O583" s="2" t="s">
        <v>392</v>
      </c>
      <c r="P583" s="2" t="n">
        <v>7</v>
      </c>
      <c r="Q583" s="2" t="n">
        <v>4</v>
      </c>
      <c r="R583" s="2" t="n">
        <v>1</v>
      </c>
      <c r="S583" s="2" t="n">
        <v>1970</v>
      </c>
      <c r="T583" s="2" t="s">
        <v>3436</v>
      </c>
      <c r="U583" s="2" t="s">
        <v>3437</v>
      </c>
      <c r="V583" s="2" t="s">
        <v>73</v>
      </c>
      <c r="W583" s="2"/>
      <c r="X583" s="2"/>
      <c r="Y583" s="2"/>
      <c r="Z583" s="2"/>
      <c r="AA583" s="2"/>
      <c r="AB583" s="2" t="s">
        <v>3438</v>
      </c>
      <c r="AC583" s="2" t="n">
        <v>113</v>
      </c>
      <c r="AD583" s="2"/>
      <c r="AE583" s="2"/>
      <c r="AF583" s="2" t="s">
        <v>2781</v>
      </c>
      <c r="AG583" s="2" t="n">
        <v>66</v>
      </c>
    </row>
    <row r="584" customFormat="false" ht="15" hidden="false" customHeight="false" outlineLevel="0" collapsed="false">
      <c r="A584" s="2" t="s">
        <v>3439</v>
      </c>
      <c r="B584" s="2" t="s">
        <v>31</v>
      </c>
      <c r="C584" s="2" t="s">
        <v>65</v>
      </c>
      <c r="D584" s="2" t="s">
        <v>3440</v>
      </c>
      <c r="E584" s="2" t="s">
        <v>67</v>
      </c>
      <c r="F584" s="2" t="s">
        <v>2017</v>
      </c>
      <c r="G584" s="2" t="s">
        <v>2809</v>
      </c>
      <c r="H584" s="2" t="n">
        <v>39.7747641321093</v>
      </c>
      <c r="I584" s="2" t="n">
        <v>-104.930708800298</v>
      </c>
      <c r="J584" s="2" t="s">
        <v>35</v>
      </c>
      <c r="K584" s="2" t="s">
        <v>138</v>
      </c>
      <c r="L584" s="2"/>
      <c r="M584" s="2" t="n">
        <v>1979</v>
      </c>
      <c r="N584" s="2" t="n">
        <v>1999</v>
      </c>
      <c r="O584" s="2" t="s">
        <v>386</v>
      </c>
      <c r="P584" s="2" t="n">
        <v>9</v>
      </c>
      <c r="Q584" s="2" t="n">
        <v>7</v>
      </c>
      <c r="R584" s="2" t="n">
        <v>1</v>
      </c>
      <c r="S584" s="2" t="n">
        <v>1929</v>
      </c>
      <c r="T584" s="2" t="s">
        <v>3441</v>
      </c>
      <c r="U584" s="2" t="s">
        <v>3442</v>
      </c>
      <c r="V584" s="2" t="s">
        <v>73</v>
      </c>
      <c r="W584" s="2"/>
      <c r="X584" s="2"/>
      <c r="Y584" s="2"/>
      <c r="Z584" s="2"/>
      <c r="AA584" s="2"/>
      <c r="AB584" s="2"/>
      <c r="AC584" s="2"/>
      <c r="AD584" s="2"/>
      <c r="AE584" s="2"/>
      <c r="AF584" s="2" t="s">
        <v>3443</v>
      </c>
      <c r="AG584" s="2" t="n">
        <v>94</v>
      </c>
    </row>
    <row r="585" customFormat="false" ht="15" hidden="false" customHeight="false" outlineLevel="0" collapsed="false">
      <c r="A585" s="2" t="s">
        <v>3444</v>
      </c>
      <c r="B585" s="2" t="s">
        <v>31</v>
      </c>
      <c r="C585" s="2" t="s">
        <v>65</v>
      </c>
      <c r="D585" s="2" t="s">
        <v>3445</v>
      </c>
      <c r="E585" s="2" t="s">
        <v>67</v>
      </c>
      <c r="F585" s="2" t="s">
        <v>2017</v>
      </c>
      <c r="G585" s="2" t="s">
        <v>2456</v>
      </c>
      <c r="H585" s="2" t="n">
        <v>39.750722591446</v>
      </c>
      <c r="I585" s="2" t="n">
        <v>-105.025248847447</v>
      </c>
      <c r="J585" s="2" t="s">
        <v>35</v>
      </c>
      <c r="K585" s="2" t="s">
        <v>79</v>
      </c>
      <c r="L585" s="2"/>
      <c r="M585" s="2" t="n">
        <v>1979</v>
      </c>
      <c r="N585" s="2" t="n">
        <v>1999</v>
      </c>
      <c r="O585" s="2" t="s">
        <v>386</v>
      </c>
      <c r="P585" s="2" t="n">
        <v>8</v>
      </c>
      <c r="Q585" s="2" t="n">
        <v>2</v>
      </c>
      <c r="R585" s="2" t="n">
        <v>1</v>
      </c>
      <c r="S585" s="2" t="n">
        <v>1965</v>
      </c>
      <c r="T585" s="2" t="s">
        <v>3446</v>
      </c>
      <c r="U585" s="2" t="s">
        <v>3447</v>
      </c>
      <c r="V585" s="2" t="s">
        <v>73</v>
      </c>
      <c r="W585" s="2"/>
      <c r="X585" s="2"/>
      <c r="Y585" s="2"/>
      <c r="Z585" s="2"/>
      <c r="AA585" s="2"/>
      <c r="AB585" s="2"/>
      <c r="AC585" s="2"/>
      <c r="AD585" s="2"/>
      <c r="AE585" s="2"/>
      <c r="AF585" s="2" t="s">
        <v>3448</v>
      </c>
      <c r="AG585" s="2" t="n">
        <v>206</v>
      </c>
    </row>
    <row r="586" customFormat="false" ht="15" hidden="false" customHeight="false" outlineLevel="0" collapsed="false">
      <c r="A586" s="2" t="s">
        <v>3449</v>
      </c>
      <c r="B586" s="2" t="s">
        <v>31</v>
      </c>
      <c r="C586" s="2" t="s">
        <v>65</v>
      </c>
      <c r="D586" s="2" t="s">
        <v>3450</v>
      </c>
      <c r="E586" s="2" t="s">
        <v>67</v>
      </c>
      <c r="F586" s="2" t="s">
        <v>2017</v>
      </c>
      <c r="G586" s="2" t="s">
        <v>2634</v>
      </c>
      <c r="H586" s="2" t="n">
        <v>39.7121464700348</v>
      </c>
      <c r="I586" s="2" t="n">
        <v>-105.005546206584</v>
      </c>
      <c r="J586" s="2" t="s">
        <v>35</v>
      </c>
      <c r="K586" s="2" t="s">
        <v>168</v>
      </c>
      <c r="L586" s="2"/>
      <c r="M586" s="2" t="n">
        <v>1979</v>
      </c>
      <c r="N586" s="2" t="n">
        <v>1990</v>
      </c>
      <c r="O586" s="2" t="s">
        <v>497</v>
      </c>
      <c r="P586" s="2" t="n">
        <v>8</v>
      </c>
      <c r="Q586" s="2" t="n">
        <v>1</v>
      </c>
      <c r="R586" s="2" t="n">
        <v>1</v>
      </c>
      <c r="S586" s="2" t="n">
        <v>1947</v>
      </c>
      <c r="T586" s="2" t="s">
        <v>3451</v>
      </c>
      <c r="U586" s="2" t="s">
        <v>3452</v>
      </c>
      <c r="V586" s="2" t="s">
        <v>73</v>
      </c>
      <c r="W586" s="2"/>
      <c r="X586" s="2"/>
      <c r="Y586" s="2"/>
      <c r="Z586" s="2"/>
      <c r="AA586" s="2"/>
      <c r="AB586" s="2"/>
      <c r="AC586" s="2"/>
      <c r="AD586" s="2"/>
      <c r="AE586" s="2"/>
      <c r="AF586" s="2" t="s">
        <v>3453</v>
      </c>
      <c r="AG586" s="2" t="n">
        <v>106</v>
      </c>
    </row>
    <row r="587" customFormat="false" ht="15" hidden="false" customHeight="false" outlineLevel="0" collapsed="false">
      <c r="A587" s="2" t="s">
        <v>3454</v>
      </c>
      <c r="B587" s="2" t="s">
        <v>31</v>
      </c>
      <c r="C587" s="2" t="s">
        <v>65</v>
      </c>
      <c r="D587" s="2" t="s">
        <v>3455</v>
      </c>
      <c r="E587" s="2" t="s">
        <v>67</v>
      </c>
      <c r="F587" s="2" t="s">
        <v>2017</v>
      </c>
      <c r="G587" s="2" t="s">
        <v>2456</v>
      </c>
      <c r="H587" s="2" t="n">
        <v>39.773421</v>
      </c>
      <c r="I587" s="2" t="n">
        <v>-105.025175</v>
      </c>
      <c r="J587" s="2" t="s">
        <v>35</v>
      </c>
      <c r="K587" s="2" t="s">
        <v>153</v>
      </c>
      <c r="L587" s="2"/>
      <c r="M587" s="2" t="n">
        <v>1979</v>
      </c>
      <c r="N587" s="2" t="n">
        <v>1990</v>
      </c>
      <c r="O587" s="2" t="s">
        <v>1006</v>
      </c>
      <c r="P587" s="2" t="n">
        <v>6</v>
      </c>
      <c r="Q587" s="2" t="n">
        <v>2</v>
      </c>
      <c r="R587" s="2" t="n">
        <v>1</v>
      </c>
      <c r="S587" s="2" t="n">
        <v>1964</v>
      </c>
      <c r="T587" s="2" t="s">
        <v>3456</v>
      </c>
      <c r="U587" s="2" t="s">
        <v>3457</v>
      </c>
      <c r="V587" s="2" t="s">
        <v>73</v>
      </c>
      <c r="W587" s="2"/>
      <c r="X587" s="2"/>
      <c r="Y587" s="2"/>
      <c r="Z587" s="2"/>
      <c r="AA587" s="2"/>
      <c r="AB587" s="2" t="s">
        <v>3458</v>
      </c>
      <c r="AC587" s="2" t="n">
        <v>79</v>
      </c>
      <c r="AD587" s="2"/>
      <c r="AE587" s="2"/>
      <c r="AF587" s="2"/>
      <c r="AG587" s="2"/>
    </row>
    <row r="588" customFormat="false" ht="15" hidden="false" customHeight="false" outlineLevel="0" collapsed="false">
      <c r="A588" s="2" t="s">
        <v>3459</v>
      </c>
      <c r="B588" s="2" t="s">
        <v>31</v>
      </c>
      <c r="C588" s="2" t="s">
        <v>65</v>
      </c>
      <c r="D588" s="2" t="s">
        <v>3460</v>
      </c>
      <c r="E588" s="2" t="s">
        <v>67</v>
      </c>
      <c r="F588" s="2" t="s">
        <v>2017</v>
      </c>
      <c r="G588" s="2"/>
      <c r="H588" s="2" t="n">
        <v>39.773384</v>
      </c>
      <c r="I588" s="2" t="n">
        <v>-104.908213</v>
      </c>
      <c r="J588" s="2" t="s">
        <v>35</v>
      </c>
      <c r="K588" s="2" t="s">
        <v>153</v>
      </c>
      <c r="L588" s="2"/>
      <c r="M588" s="2" t="n">
        <v>1979</v>
      </c>
      <c r="N588" s="2" t="n">
        <v>1982</v>
      </c>
      <c r="O588" s="2" t="s">
        <v>3461</v>
      </c>
      <c r="P588" s="2" t="n">
        <v>3</v>
      </c>
      <c r="Q588" s="2" t="n">
        <v>2</v>
      </c>
      <c r="R588" s="2" t="n">
        <v>2</v>
      </c>
      <c r="S588" s="2" t="n">
        <v>1974</v>
      </c>
      <c r="T588" s="2" t="s">
        <v>3462</v>
      </c>
      <c r="U588" s="2" t="s">
        <v>3463</v>
      </c>
      <c r="V588" s="2" t="s">
        <v>73</v>
      </c>
      <c r="W588" s="2"/>
      <c r="X588" s="2"/>
      <c r="Y588" s="2"/>
      <c r="Z588" s="2"/>
      <c r="AA588" s="2"/>
      <c r="AB588" s="2"/>
      <c r="AC588" s="2"/>
      <c r="AD588" s="2"/>
      <c r="AE588" s="2"/>
      <c r="AF588" s="2" t="s">
        <v>3464</v>
      </c>
      <c r="AG588" s="2" t="n">
        <v>58</v>
      </c>
    </row>
    <row r="589" customFormat="false" ht="15" hidden="false" customHeight="false" outlineLevel="0" collapsed="false">
      <c r="A589" s="2" t="s">
        <v>3465</v>
      </c>
      <c r="B589" s="2" t="s">
        <v>31</v>
      </c>
      <c r="C589" s="2" t="s">
        <v>65</v>
      </c>
      <c r="D589" s="2" t="s">
        <v>3466</v>
      </c>
      <c r="E589" s="2" t="s">
        <v>67</v>
      </c>
      <c r="F589" s="2" t="s">
        <v>2017</v>
      </c>
      <c r="G589" s="2" t="s">
        <v>2809</v>
      </c>
      <c r="H589" s="2" t="n">
        <v>39.7780001772052</v>
      </c>
      <c r="I589" s="2" t="n">
        <v>-104.910688704258</v>
      </c>
      <c r="J589" s="2" t="s">
        <v>35</v>
      </c>
      <c r="K589" s="2" t="s">
        <v>79</v>
      </c>
      <c r="L589" s="2"/>
      <c r="M589" s="2" t="n">
        <v>1979</v>
      </c>
      <c r="N589" s="2" t="n">
        <v>1980</v>
      </c>
      <c r="O589" s="2" t="s">
        <v>319</v>
      </c>
      <c r="P589" s="2" t="n">
        <v>2</v>
      </c>
      <c r="Q589" s="2" t="n">
        <v>2</v>
      </c>
      <c r="R589" s="2" t="n">
        <v>1</v>
      </c>
      <c r="S589" s="2" t="n">
        <v>1976</v>
      </c>
      <c r="T589" s="2" t="s">
        <v>3467</v>
      </c>
      <c r="U589" s="2" t="s">
        <v>3468</v>
      </c>
      <c r="V589" s="2" t="s">
        <v>73</v>
      </c>
      <c r="W589" s="2"/>
      <c r="X589" s="2"/>
      <c r="Y589" s="2"/>
      <c r="Z589" s="2"/>
      <c r="AA589" s="2"/>
      <c r="AB589" s="2"/>
      <c r="AC589" s="2"/>
      <c r="AD589" s="2" t="s">
        <v>3469</v>
      </c>
      <c r="AE589" s="2" t="n">
        <v>209</v>
      </c>
      <c r="AF589" s="2" t="s">
        <v>3470</v>
      </c>
      <c r="AG589" s="2" t="n">
        <v>47</v>
      </c>
    </row>
    <row r="590" customFormat="false" ht="15" hidden="false" customHeight="false" outlineLevel="0" collapsed="false">
      <c r="A590" s="2" t="s">
        <v>3471</v>
      </c>
      <c r="B590" s="2" t="s">
        <v>31</v>
      </c>
      <c r="C590" s="2" t="s">
        <v>65</v>
      </c>
      <c r="D590" s="2" t="s">
        <v>3472</v>
      </c>
      <c r="E590" s="2" t="s">
        <v>67</v>
      </c>
      <c r="F590" s="2" t="s">
        <v>2017</v>
      </c>
      <c r="G590" s="2" t="s">
        <v>2906</v>
      </c>
      <c r="H590" s="2" t="n">
        <v>39.7819673656251</v>
      </c>
      <c r="I590" s="2" t="n">
        <v>-104.998505998435</v>
      </c>
      <c r="J590" s="2" t="s">
        <v>35</v>
      </c>
      <c r="K590" s="2" t="s">
        <v>168</v>
      </c>
      <c r="L590" s="2"/>
      <c r="M590" s="2" t="n">
        <v>1979</v>
      </c>
      <c r="N590" s="2" t="n">
        <v>1992</v>
      </c>
      <c r="O590" s="2" t="s">
        <v>288</v>
      </c>
      <c r="P590" s="2" t="n">
        <v>3</v>
      </c>
      <c r="Q590" s="2" t="n">
        <v>2</v>
      </c>
      <c r="R590" s="2" t="n">
        <v>1</v>
      </c>
      <c r="S590" s="2" t="n">
        <v>1954</v>
      </c>
      <c r="T590" s="2" t="s">
        <v>3473</v>
      </c>
      <c r="U590" s="2" t="s">
        <v>3474</v>
      </c>
      <c r="V590" s="2" t="s">
        <v>73</v>
      </c>
      <c r="W590" s="2"/>
      <c r="X590" s="2"/>
      <c r="Y590" s="2"/>
      <c r="Z590" s="2"/>
      <c r="AA590" s="2"/>
      <c r="AB590" s="2"/>
      <c r="AC590" s="2"/>
      <c r="AD590" s="2"/>
      <c r="AE590" s="2"/>
      <c r="AF590" s="2" t="s">
        <v>3260</v>
      </c>
      <c r="AG590" s="2" t="n">
        <v>133</v>
      </c>
    </row>
    <row r="591" customFormat="false" ht="15" hidden="false" customHeight="false" outlineLevel="0" collapsed="false">
      <c r="A591" s="2" t="s">
        <v>3475</v>
      </c>
      <c r="B591" s="2" t="s">
        <v>31</v>
      </c>
      <c r="C591" s="2" t="s">
        <v>65</v>
      </c>
      <c r="D591" s="2" t="s">
        <v>3476</v>
      </c>
      <c r="E591" s="2" t="s">
        <v>67</v>
      </c>
      <c r="F591" s="2" t="s">
        <v>2017</v>
      </c>
      <c r="G591" s="2" t="s">
        <v>2809</v>
      </c>
      <c r="H591" s="2" t="n">
        <v>39.781155</v>
      </c>
      <c r="I591" s="2" t="n">
        <v>-104.924636</v>
      </c>
      <c r="J591" s="2" t="s">
        <v>35</v>
      </c>
      <c r="K591" s="2" t="s">
        <v>79</v>
      </c>
      <c r="L591" s="2"/>
      <c r="M591" s="2" t="n">
        <v>1979</v>
      </c>
      <c r="N591" s="2" t="n">
        <v>1986</v>
      </c>
      <c r="O591" s="2" t="s">
        <v>3477</v>
      </c>
      <c r="P591" s="2" t="n">
        <v>4</v>
      </c>
      <c r="Q591" s="2" t="n">
        <v>2</v>
      </c>
      <c r="R591" s="2" t="n">
        <v>1</v>
      </c>
      <c r="S591" s="2" t="n">
        <v>1902</v>
      </c>
      <c r="T591" s="2" t="s">
        <v>3478</v>
      </c>
      <c r="U591" s="2" t="s">
        <v>3479</v>
      </c>
      <c r="V591" s="2" t="s">
        <v>73</v>
      </c>
      <c r="W591" s="2"/>
      <c r="X591" s="2"/>
      <c r="Y591" s="2"/>
      <c r="Z591" s="2"/>
      <c r="AA591" s="2"/>
      <c r="AB591" s="2" t="s">
        <v>3480</v>
      </c>
      <c r="AC591" s="2" t="n">
        <v>248</v>
      </c>
      <c r="AD591" s="2" t="s">
        <v>3481</v>
      </c>
      <c r="AE591" s="2" t="n">
        <v>177</v>
      </c>
      <c r="AF591" s="2" t="s">
        <v>3482</v>
      </c>
      <c r="AG591" s="2" t="n">
        <v>116</v>
      </c>
    </row>
    <row r="592" customFormat="false" ht="15" hidden="false" customHeight="false" outlineLevel="0" collapsed="false">
      <c r="A592" s="2" t="s">
        <v>3483</v>
      </c>
      <c r="B592" s="2" t="s">
        <v>31</v>
      </c>
      <c r="C592" s="2" t="s">
        <v>65</v>
      </c>
      <c r="D592" s="2" t="s">
        <v>3484</v>
      </c>
      <c r="E592" s="2" t="s">
        <v>67</v>
      </c>
      <c r="F592" s="2" t="s">
        <v>2017</v>
      </c>
      <c r="G592" s="2" t="s">
        <v>2654</v>
      </c>
      <c r="H592" s="2" t="n">
        <v>39.7582231490041</v>
      </c>
      <c r="I592" s="2" t="n">
        <v>-104.952128570475</v>
      </c>
      <c r="J592" s="2" t="s">
        <v>35</v>
      </c>
      <c r="K592" s="2" t="s">
        <v>79</v>
      </c>
      <c r="L592" s="2"/>
      <c r="M592" s="2" t="n">
        <v>1979</v>
      </c>
      <c r="N592" s="2" t="n">
        <v>1979</v>
      </c>
      <c r="O592" s="2" t="s">
        <v>288</v>
      </c>
      <c r="P592" s="2" t="n">
        <v>1</v>
      </c>
      <c r="Q592" s="2" t="n">
        <v>1</v>
      </c>
      <c r="R592" s="2" t="n">
        <v>1</v>
      </c>
      <c r="S592" s="2" t="n">
        <v>1944</v>
      </c>
      <c r="T592" s="2" t="s">
        <v>3485</v>
      </c>
      <c r="U592" s="2" t="s">
        <v>3486</v>
      </c>
      <c r="V592" s="2" t="s">
        <v>73</v>
      </c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</row>
    <row r="593" customFormat="false" ht="15" hidden="false" customHeight="false" outlineLevel="0" collapsed="false">
      <c r="A593" s="2" t="s">
        <v>3487</v>
      </c>
      <c r="B593" s="2" t="s">
        <v>31</v>
      </c>
      <c r="C593" s="2" t="s">
        <v>65</v>
      </c>
      <c r="D593" s="2" t="s">
        <v>3488</v>
      </c>
      <c r="E593" s="2" t="s">
        <v>67</v>
      </c>
      <c r="F593" s="2" t="s">
        <v>2017</v>
      </c>
      <c r="G593" s="2" t="s">
        <v>2643</v>
      </c>
      <c r="H593" s="2" t="n">
        <v>39.7315663810198</v>
      </c>
      <c r="I593" s="2" t="n">
        <v>-104.986127488528</v>
      </c>
      <c r="J593" s="2" t="s">
        <v>35</v>
      </c>
      <c r="K593" s="2" t="s">
        <v>168</v>
      </c>
      <c r="L593" s="2"/>
      <c r="M593" s="2" t="n">
        <v>1979</v>
      </c>
      <c r="N593" s="2" t="n">
        <v>1993</v>
      </c>
      <c r="O593" s="2" t="s">
        <v>911</v>
      </c>
      <c r="P593" s="2" t="n">
        <v>8</v>
      </c>
      <c r="Q593" s="2" t="n">
        <v>3</v>
      </c>
      <c r="R593" s="2" t="n">
        <v>1</v>
      </c>
      <c r="S593" s="2" t="n">
        <v>1947</v>
      </c>
      <c r="T593" s="2" t="s">
        <v>3489</v>
      </c>
      <c r="U593" s="2" t="s">
        <v>3490</v>
      </c>
      <c r="V593" s="2" t="s">
        <v>73</v>
      </c>
      <c r="W593" s="2"/>
      <c r="X593" s="2"/>
      <c r="Y593" s="2"/>
      <c r="Z593" s="2"/>
      <c r="AA593" s="2"/>
      <c r="AB593" s="2"/>
      <c r="AC593" s="2"/>
      <c r="AD593" s="2"/>
      <c r="AE593" s="2"/>
      <c r="AF593" s="2" t="s">
        <v>3491</v>
      </c>
      <c r="AG593" s="2" t="n">
        <v>53</v>
      </c>
    </row>
    <row r="594" customFormat="false" ht="15" hidden="false" customHeight="false" outlineLevel="0" collapsed="false">
      <c r="A594" s="2" t="s">
        <v>3492</v>
      </c>
      <c r="B594" s="2" t="s">
        <v>31</v>
      </c>
      <c r="C594" s="2" t="s">
        <v>65</v>
      </c>
      <c r="D594" s="2" t="s">
        <v>3493</v>
      </c>
      <c r="E594" s="2" t="s">
        <v>67</v>
      </c>
      <c r="F594" s="2" t="s">
        <v>2017</v>
      </c>
      <c r="G594" s="2" t="s">
        <v>2542</v>
      </c>
      <c r="H594" s="2" t="n">
        <v>39.755233</v>
      </c>
      <c r="I594" s="2" t="n">
        <v>-104.993136</v>
      </c>
      <c r="J594" s="2" t="s">
        <v>35</v>
      </c>
      <c r="K594" s="2" t="s">
        <v>168</v>
      </c>
      <c r="L594" s="2"/>
      <c r="M594" s="2" t="n">
        <v>1980</v>
      </c>
      <c r="N594" s="2" t="n">
        <v>1988</v>
      </c>
      <c r="O594" s="2" t="s">
        <v>3494</v>
      </c>
      <c r="P594" s="2" t="n">
        <v>6</v>
      </c>
      <c r="Q594" s="2" t="n">
        <v>3</v>
      </c>
      <c r="R594" s="2" t="n">
        <v>2</v>
      </c>
      <c r="S594" s="2" t="n">
        <v>1972</v>
      </c>
      <c r="T594" s="2" t="s">
        <v>3495</v>
      </c>
      <c r="U594" s="2" t="s">
        <v>3496</v>
      </c>
      <c r="V594" s="2" t="s">
        <v>73</v>
      </c>
      <c r="W594" s="2"/>
      <c r="X594" s="2"/>
      <c r="Y594" s="2"/>
      <c r="Z594" s="2"/>
      <c r="AA594" s="2"/>
      <c r="AB594" s="2" t="s">
        <v>3022</v>
      </c>
      <c r="AC594" s="2" t="n">
        <v>117</v>
      </c>
      <c r="AD594" s="2"/>
      <c r="AE594" s="2"/>
      <c r="AF594" s="2" t="s">
        <v>3497</v>
      </c>
      <c r="AG594" s="2" t="n">
        <v>56</v>
      </c>
    </row>
    <row r="595" customFormat="false" ht="15" hidden="false" customHeight="false" outlineLevel="0" collapsed="false">
      <c r="A595" s="2" t="s">
        <v>3498</v>
      </c>
      <c r="B595" s="2" t="s">
        <v>31</v>
      </c>
      <c r="C595" s="2" t="s">
        <v>65</v>
      </c>
      <c r="D595" s="2" t="s">
        <v>3499</v>
      </c>
      <c r="E595" s="2" t="s">
        <v>67</v>
      </c>
      <c r="F595" s="2" t="s">
        <v>2017</v>
      </c>
      <c r="G595" s="2" t="s">
        <v>2456</v>
      </c>
      <c r="H595" s="2" t="n">
        <v>39.7766151258061</v>
      </c>
      <c r="I595" s="2" t="n">
        <v>-105.02076206121</v>
      </c>
      <c r="J595" s="2" t="s">
        <v>35</v>
      </c>
      <c r="K595" s="2" t="s">
        <v>79</v>
      </c>
      <c r="L595" s="2"/>
      <c r="M595" s="2" t="n">
        <v>1980</v>
      </c>
      <c r="N595" s="2" t="n">
        <v>1993</v>
      </c>
      <c r="O595" s="2" t="s">
        <v>3500</v>
      </c>
      <c r="P595" s="2" t="n">
        <v>8</v>
      </c>
      <c r="Q595" s="2" t="n">
        <v>1</v>
      </c>
      <c r="R595" s="2" t="n">
        <v>1</v>
      </c>
      <c r="S595" s="2" t="n">
        <v>1951</v>
      </c>
      <c r="T595" s="2" t="s">
        <v>3501</v>
      </c>
      <c r="U595" s="2" t="s">
        <v>3502</v>
      </c>
      <c r="V595" s="2" t="s">
        <v>73</v>
      </c>
      <c r="W595" s="2"/>
      <c r="X595" s="2"/>
      <c r="Y595" s="2"/>
      <c r="Z595" s="2"/>
      <c r="AA595" s="2"/>
      <c r="AB595" s="2"/>
      <c r="AC595" s="2"/>
      <c r="AD595" s="2"/>
      <c r="AE595" s="2"/>
      <c r="AF595" s="2" t="s">
        <v>3503</v>
      </c>
      <c r="AG595" s="2" t="n">
        <v>242</v>
      </c>
    </row>
    <row r="596" customFormat="false" ht="15" hidden="false" customHeight="false" outlineLevel="0" collapsed="false">
      <c r="A596" s="2" t="s">
        <v>3504</v>
      </c>
      <c r="B596" s="2" t="s">
        <v>31</v>
      </c>
      <c r="C596" s="2" t="s">
        <v>65</v>
      </c>
      <c r="D596" s="2" t="s">
        <v>3505</v>
      </c>
      <c r="E596" s="2" t="s">
        <v>67</v>
      </c>
      <c r="F596" s="2" t="s">
        <v>2017</v>
      </c>
      <c r="G596" s="2" t="s">
        <v>2695</v>
      </c>
      <c r="H596" s="2" t="n">
        <v>39.725589</v>
      </c>
      <c r="I596" s="2" t="n">
        <v>-104.975233</v>
      </c>
      <c r="J596" s="2" t="s">
        <v>35</v>
      </c>
      <c r="K596" s="2" t="s">
        <v>168</v>
      </c>
      <c r="L596" s="2"/>
      <c r="M596" s="2" t="n">
        <v>1980</v>
      </c>
      <c r="N596" s="2" t="n">
        <v>1990</v>
      </c>
      <c r="O596" s="2" t="s">
        <v>3506</v>
      </c>
      <c r="P596" s="2" t="n">
        <v>6</v>
      </c>
      <c r="Q596" s="2" t="n">
        <v>1</v>
      </c>
      <c r="R596" s="2" t="n">
        <v>1</v>
      </c>
      <c r="S596" s="2" t="n">
        <v>1970</v>
      </c>
      <c r="T596" s="2" t="s">
        <v>3507</v>
      </c>
      <c r="U596" s="2" t="s">
        <v>3508</v>
      </c>
      <c r="V596" s="2" t="s">
        <v>73</v>
      </c>
      <c r="W596" s="2"/>
      <c r="X596" s="2"/>
      <c r="Y596" s="2"/>
      <c r="Z596" s="2"/>
      <c r="AA596" s="2"/>
      <c r="AB596" s="2" t="s">
        <v>3509</v>
      </c>
      <c r="AC596" s="2" t="n">
        <v>181</v>
      </c>
      <c r="AD596" s="2"/>
      <c r="AE596" s="2"/>
      <c r="AF596" s="2" t="s">
        <v>873</v>
      </c>
      <c r="AG596" s="2" t="n">
        <v>121</v>
      </c>
    </row>
    <row r="597" customFormat="false" ht="15" hidden="false" customHeight="false" outlineLevel="0" collapsed="false">
      <c r="A597" s="2" t="s">
        <v>3510</v>
      </c>
      <c r="B597" s="2" t="s">
        <v>31</v>
      </c>
      <c r="C597" s="2" t="s">
        <v>65</v>
      </c>
      <c r="D597" s="2" t="s">
        <v>3511</v>
      </c>
      <c r="E597" s="2" t="s">
        <v>67</v>
      </c>
      <c r="F597" s="2" t="s">
        <v>2017</v>
      </c>
      <c r="G597" s="2" t="s">
        <v>3512</v>
      </c>
      <c r="H597" s="2" t="n">
        <v>39.6907875410661</v>
      </c>
      <c r="I597" s="2" t="n">
        <v>-104.918355530758</v>
      </c>
      <c r="J597" s="2" t="s">
        <v>35</v>
      </c>
      <c r="K597" s="2" t="s">
        <v>161</v>
      </c>
      <c r="L597" s="2"/>
      <c r="M597" s="2" t="n">
        <v>1980</v>
      </c>
      <c r="N597" s="2" t="n">
        <v>1982</v>
      </c>
      <c r="O597" s="2" t="s">
        <v>1404</v>
      </c>
      <c r="P597" s="2" t="n">
        <v>2</v>
      </c>
      <c r="Q597" s="2" t="n">
        <v>1</v>
      </c>
      <c r="R597" s="2" t="n">
        <v>1</v>
      </c>
      <c r="S597" s="2" t="n">
        <v>1968</v>
      </c>
      <c r="T597" s="2" t="s">
        <v>3513</v>
      </c>
      <c r="U597" s="2" t="s">
        <v>3514</v>
      </c>
      <c r="V597" s="2" t="s">
        <v>73</v>
      </c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</row>
    <row r="598" customFormat="false" ht="15" hidden="false" customHeight="false" outlineLevel="0" collapsed="false">
      <c r="A598" s="2" t="s">
        <v>3515</v>
      </c>
      <c r="B598" s="2" t="s">
        <v>31</v>
      </c>
      <c r="C598" s="2" t="s">
        <v>65</v>
      </c>
      <c r="D598" s="2" t="s">
        <v>3516</v>
      </c>
      <c r="E598" s="2" t="s">
        <v>67</v>
      </c>
      <c r="F598" s="2" t="s">
        <v>2017</v>
      </c>
      <c r="G598" s="2" t="s">
        <v>2634</v>
      </c>
      <c r="H598" s="2" t="n">
        <v>39.7711485744831</v>
      </c>
      <c r="I598" s="2" t="n">
        <v>-105.001764070769</v>
      </c>
      <c r="J598" s="2" t="s">
        <v>35</v>
      </c>
      <c r="K598" s="2" t="s">
        <v>161</v>
      </c>
      <c r="L598" s="2"/>
      <c r="M598" s="2" t="n">
        <v>1980</v>
      </c>
      <c r="N598" s="2" t="n">
        <v>1980</v>
      </c>
      <c r="O598" s="2" t="s">
        <v>319</v>
      </c>
      <c r="P598" s="2" t="n">
        <v>1</v>
      </c>
      <c r="Q598" s="2" t="n">
        <v>1</v>
      </c>
      <c r="R598" s="2" t="n">
        <v>1</v>
      </c>
      <c r="S598" s="2" t="n">
        <v>1926</v>
      </c>
      <c r="T598" s="2" t="s">
        <v>3517</v>
      </c>
      <c r="U598" s="2" t="s">
        <v>3518</v>
      </c>
      <c r="V598" s="2" t="s">
        <v>73</v>
      </c>
      <c r="W598" s="2"/>
      <c r="X598" s="2"/>
      <c r="Y598" s="2"/>
      <c r="Z598" s="2"/>
      <c r="AA598" s="2"/>
      <c r="AB598" s="2"/>
      <c r="AC598" s="2"/>
      <c r="AD598" s="2"/>
      <c r="AE598" s="2"/>
      <c r="AF598" s="2" t="s">
        <v>2259</v>
      </c>
      <c r="AG598" s="2" t="n">
        <v>97</v>
      </c>
    </row>
    <row r="599" customFormat="false" ht="15" hidden="false" customHeight="false" outlineLevel="0" collapsed="false">
      <c r="A599" s="2" t="s">
        <v>3519</v>
      </c>
      <c r="B599" s="2" t="s">
        <v>31</v>
      </c>
      <c r="C599" s="2" t="s">
        <v>65</v>
      </c>
      <c r="D599" s="2" t="s">
        <v>3520</v>
      </c>
      <c r="E599" s="2" t="s">
        <v>67</v>
      </c>
      <c r="F599" s="2" t="s">
        <v>2017</v>
      </c>
      <c r="G599" s="2" t="s">
        <v>2695</v>
      </c>
      <c r="H599" s="2" t="n">
        <v>39.7424528359656</v>
      </c>
      <c r="I599" s="2" t="n">
        <v>-104.968447482463</v>
      </c>
      <c r="J599" s="2" t="s">
        <v>35</v>
      </c>
      <c r="K599" s="2" t="s">
        <v>168</v>
      </c>
      <c r="L599" s="2"/>
      <c r="M599" s="2" t="n">
        <v>1980</v>
      </c>
      <c r="N599" s="2" t="n">
        <v>1993</v>
      </c>
      <c r="O599" s="2" t="s">
        <v>319</v>
      </c>
      <c r="P599" s="2" t="n">
        <v>3</v>
      </c>
      <c r="Q599" s="2" t="n">
        <v>3</v>
      </c>
      <c r="R599" s="2" t="n">
        <v>1</v>
      </c>
      <c r="S599" s="2" t="n">
        <v>1961</v>
      </c>
      <c r="T599" s="2" t="s">
        <v>3521</v>
      </c>
      <c r="U599" s="2" t="s">
        <v>3522</v>
      </c>
      <c r="V599" s="2" t="s">
        <v>73</v>
      </c>
      <c r="W599" s="2"/>
      <c r="X599" s="2"/>
      <c r="Y599" s="2"/>
      <c r="Z599" s="2"/>
      <c r="AA599" s="2"/>
      <c r="AB599" s="2" t="s">
        <v>3523</v>
      </c>
      <c r="AC599" s="2" t="n">
        <v>137</v>
      </c>
      <c r="AD599" s="2"/>
      <c r="AE599" s="2"/>
      <c r="AF599" s="2" t="s">
        <v>3524</v>
      </c>
      <c r="AG599" s="2" t="n">
        <v>153</v>
      </c>
    </row>
    <row r="600" customFormat="false" ht="15" hidden="false" customHeight="false" outlineLevel="0" collapsed="false">
      <c r="A600" s="2" t="s">
        <v>3525</v>
      </c>
      <c r="B600" s="2" t="s">
        <v>31</v>
      </c>
      <c r="C600" s="2" t="s">
        <v>65</v>
      </c>
      <c r="D600" s="2" t="s">
        <v>3315</v>
      </c>
      <c r="E600" s="2" t="s">
        <v>67</v>
      </c>
      <c r="F600" s="2" t="s">
        <v>2017</v>
      </c>
      <c r="G600" s="2" t="s">
        <v>3512</v>
      </c>
      <c r="H600" s="2" t="n">
        <v>39.6960698991597</v>
      </c>
      <c r="I600" s="2" t="n">
        <v>-104.91289</v>
      </c>
      <c r="J600" s="2" t="s">
        <v>35</v>
      </c>
      <c r="K600" s="2" t="s">
        <v>96</v>
      </c>
      <c r="L600" s="2"/>
      <c r="M600" s="2" t="n">
        <v>1980</v>
      </c>
      <c r="N600" s="2" t="n">
        <v>1980</v>
      </c>
      <c r="O600" s="2" t="s">
        <v>319</v>
      </c>
      <c r="P600" s="2" t="n">
        <v>1</v>
      </c>
      <c r="Q600" s="2" t="n">
        <v>1</v>
      </c>
      <c r="R600" s="2" t="n">
        <v>1</v>
      </c>
      <c r="S600" s="2" t="n">
        <v>1969</v>
      </c>
      <c r="T600" s="2" t="s">
        <v>3526</v>
      </c>
      <c r="U600" s="2" t="s">
        <v>3527</v>
      </c>
      <c r="V600" s="2" t="s">
        <v>73</v>
      </c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</row>
    <row r="601" customFormat="false" ht="15" hidden="false" customHeight="false" outlineLevel="0" collapsed="false">
      <c r="A601" s="2" t="s">
        <v>3528</v>
      </c>
      <c r="B601" s="2" t="s">
        <v>31</v>
      </c>
      <c r="C601" s="2" t="s">
        <v>65</v>
      </c>
      <c r="D601" s="2" t="s">
        <v>3529</v>
      </c>
      <c r="E601" s="2" t="s">
        <v>67</v>
      </c>
      <c r="F601" s="2" t="s">
        <v>2017</v>
      </c>
      <c r="G601" s="2" t="s">
        <v>2542</v>
      </c>
      <c r="H601" s="2" t="n">
        <v>39.7656104419108</v>
      </c>
      <c r="I601" s="2" t="n">
        <v>-104.976233687297</v>
      </c>
      <c r="J601" s="2" t="s">
        <v>35</v>
      </c>
      <c r="K601" s="2" t="s">
        <v>168</v>
      </c>
      <c r="L601" s="2"/>
      <c r="M601" s="2" t="n">
        <v>1980</v>
      </c>
      <c r="N601" s="2" t="n">
        <v>1999</v>
      </c>
      <c r="O601" s="2" t="s">
        <v>802</v>
      </c>
      <c r="P601" s="2" t="n">
        <v>8</v>
      </c>
      <c r="Q601" s="2" t="n">
        <v>5</v>
      </c>
      <c r="R601" s="2" t="n">
        <v>1</v>
      </c>
      <c r="S601" s="2" t="n">
        <v>1932</v>
      </c>
      <c r="T601" s="2" t="s">
        <v>3530</v>
      </c>
      <c r="U601" s="2" t="s">
        <v>3531</v>
      </c>
      <c r="V601" s="2" t="s">
        <v>73</v>
      </c>
      <c r="W601" s="2"/>
      <c r="X601" s="2"/>
      <c r="Y601" s="2"/>
      <c r="Z601" s="2"/>
      <c r="AA601" s="2"/>
      <c r="AB601" s="2" t="s">
        <v>3532</v>
      </c>
      <c r="AC601" s="2" t="n">
        <v>156</v>
      </c>
      <c r="AD601" s="2"/>
      <c r="AE601" s="2"/>
      <c r="AF601" s="2" t="s">
        <v>3533</v>
      </c>
      <c r="AG601" s="2" t="n">
        <v>120</v>
      </c>
    </row>
    <row r="602" customFormat="false" ht="15" hidden="false" customHeight="false" outlineLevel="0" collapsed="false">
      <c r="A602" s="2" t="s">
        <v>3534</v>
      </c>
      <c r="B602" s="2" t="s">
        <v>31</v>
      </c>
      <c r="C602" s="2" t="s">
        <v>65</v>
      </c>
      <c r="D602" s="2" t="s">
        <v>3535</v>
      </c>
      <c r="E602" s="2" t="s">
        <v>67</v>
      </c>
      <c r="F602" s="2" t="s">
        <v>2017</v>
      </c>
      <c r="G602" s="2" t="s">
        <v>2809</v>
      </c>
      <c r="H602" s="2" t="n">
        <v>39.7191711407449</v>
      </c>
      <c r="I602" s="2" t="n">
        <v>-104.943749426788</v>
      </c>
      <c r="J602" s="2" t="s">
        <v>35</v>
      </c>
      <c r="K602" s="2" t="s">
        <v>88</v>
      </c>
      <c r="L602" s="2"/>
      <c r="M602" s="2" t="n">
        <v>1980</v>
      </c>
      <c r="N602" s="2" t="n">
        <v>1980</v>
      </c>
      <c r="O602" s="2" t="s">
        <v>319</v>
      </c>
      <c r="P602" s="2" t="n">
        <v>1</v>
      </c>
      <c r="Q602" s="2" t="n">
        <v>1</v>
      </c>
      <c r="R602" s="2" t="n">
        <v>1</v>
      </c>
      <c r="S602" s="2" t="n">
        <v>1979</v>
      </c>
      <c r="T602" s="2" t="s">
        <v>3536</v>
      </c>
      <c r="U602" s="2" t="s">
        <v>3537</v>
      </c>
      <c r="V602" s="2" t="s">
        <v>73</v>
      </c>
      <c r="W602" s="2"/>
      <c r="X602" s="2"/>
      <c r="Y602" s="2"/>
      <c r="Z602" s="2"/>
      <c r="AA602" s="2"/>
      <c r="AB602" s="2"/>
      <c r="AC602" s="2"/>
      <c r="AD602" s="2"/>
      <c r="AE602" s="2"/>
      <c r="AF602" s="2" t="s">
        <v>3538</v>
      </c>
      <c r="AG602" s="2" t="n">
        <v>223</v>
      </c>
    </row>
    <row r="603" customFormat="false" ht="15" hidden="false" customHeight="false" outlineLevel="0" collapsed="false">
      <c r="A603" s="2" t="s">
        <v>3539</v>
      </c>
      <c r="B603" s="2" t="s">
        <v>31</v>
      </c>
      <c r="C603" s="2" t="s">
        <v>65</v>
      </c>
      <c r="D603" s="2" t="s">
        <v>3540</v>
      </c>
      <c r="E603" s="2" t="s">
        <v>67</v>
      </c>
      <c r="F603" s="2" t="s">
        <v>2017</v>
      </c>
      <c r="G603" s="2" t="s">
        <v>2360</v>
      </c>
      <c r="H603" s="2" t="n">
        <v>39.7403438430995</v>
      </c>
      <c r="I603" s="2" t="n">
        <v>-105.044228799542</v>
      </c>
      <c r="J603" s="2" t="s">
        <v>35</v>
      </c>
      <c r="K603" s="2" t="s">
        <v>168</v>
      </c>
      <c r="L603" s="2"/>
      <c r="M603" s="2" t="n">
        <v>1980</v>
      </c>
      <c r="N603" s="2" t="n">
        <v>1999</v>
      </c>
      <c r="O603" s="2" t="s">
        <v>441</v>
      </c>
      <c r="P603" s="2" t="n">
        <v>7</v>
      </c>
      <c r="Q603" s="2" t="n">
        <v>1</v>
      </c>
      <c r="R603" s="2" t="n">
        <v>1</v>
      </c>
      <c r="S603" s="2" t="n">
        <v>1970</v>
      </c>
      <c r="T603" s="2" t="s">
        <v>3541</v>
      </c>
      <c r="U603" s="2" t="s">
        <v>3542</v>
      </c>
      <c r="V603" s="2" t="s">
        <v>73</v>
      </c>
      <c r="W603" s="2"/>
      <c r="X603" s="2"/>
      <c r="Y603" s="2"/>
      <c r="Z603" s="2"/>
      <c r="AA603" s="2"/>
      <c r="AB603" s="2"/>
      <c r="AC603" s="2"/>
      <c r="AD603" s="2"/>
      <c r="AE603" s="2"/>
      <c r="AF603" s="2" t="s">
        <v>3543</v>
      </c>
      <c r="AG603" s="2" t="n">
        <v>67</v>
      </c>
    </row>
    <row r="604" customFormat="false" ht="15" hidden="false" customHeight="false" outlineLevel="0" collapsed="false">
      <c r="A604" s="2" t="s">
        <v>3544</v>
      </c>
      <c r="B604" s="2" t="s">
        <v>31</v>
      </c>
      <c r="C604" s="2" t="s">
        <v>65</v>
      </c>
      <c r="D604" s="2" t="s">
        <v>3545</v>
      </c>
      <c r="E604" s="2" t="s">
        <v>67</v>
      </c>
      <c r="F604" s="2" t="s">
        <v>2017</v>
      </c>
      <c r="G604" s="2" t="s">
        <v>2634</v>
      </c>
      <c r="H604" s="2" t="n">
        <v>39.7126757238991</v>
      </c>
      <c r="I604" s="2" t="n">
        <v>-105.006269077863</v>
      </c>
      <c r="J604" s="2" t="s">
        <v>35</v>
      </c>
      <c r="K604" s="2" t="s">
        <v>161</v>
      </c>
      <c r="L604" s="2"/>
      <c r="M604" s="2" t="n">
        <v>1980</v>
      </c>
      <c r="N604" s="2" t="n">
        <v>1980</v>
      </c>
      <c r="O604" s="2" t="s">
        <v>319</v>
      </c>
      <c r="P604" s="2" t="n">
        <v>1</v>
      </c>
      <c r="Q604" s="2" t="n">
        <v>1</v>
      </c>
      <c r="R604" s="2" t="n">
        <v>1</v>
      </c>
      <c r="S604" s="2" t="n">
        <v>1978</v>
      </c>
      <c r="T604" s="2" t="s">
        <v>3546</v>
      </c>
      <c r="U604" s="2" t="s">
        <v>3547</v>
      </c>
      <c r="V604" s="2" t="s">
        <v>73</v>
      </c>
      <c r="W604" s="2"/>
      <c r="X604" s="2"/>
      <c r="Y604" s="2"/>
      <c r="Z604" s="2"/>
      <c r="AA604" s="2"/>
      <c r="AB604" s="2" t="s">
        <v>3548</v>
      </c>
      <c r="AC604" s="2" t="n">
        <v>206</v>
      </c>
      <c r="AD604" s="2"/>
      <c r="AE604" s="2"/>
      <c r="AF604" s="2" t="s">
        <v>3453</v>
      </c>
      <c r="AG604" s="2" t="n">
        <v>108</v>
      </c>
    </row>
    <row r="605" customFormat="false" ht="15" hidden="false" customHeight="false" outlineLevel="0" collapsed="false">
      <c r="A605" s="2" t="s">
        <v>3549</v>
      </c>
      <c r="B605" s="2" t="s">
        <v>31</v>
      </c>
      <c r="C605" s="2" t="s">
        <v>65</v>
      </c>
      <c r="D605" s="2" t="s">
        <v>3550</v>
      </c>
      <c r="E605" s="2" t="s">
        <v>67</v>
      </c>
      <c r="F605" s="2" t="s">
        <v>2017</v>
      </c>
      <c r="G605" s="2" t="s">
        <v>2360</v>
      </c>
      <c r="H605" s="2" t="n">
        <v>39.7305046639708</v>
      </c>
      <c r="I605" s="2" t="n">
        <v>-104.997671999406</v>
      </c>
      <c r="J605" s="2" t="s">
        <v>35</v>
      </c>
      <c r="K605" s="2" t="s">
        <v>69</v>
      </c>
      <c r="L605" s="2"/>
      <c r="M605" s="2" t="n">
        <v>1980</v>
      </c>
      <c r="N605" s="2" t="n">
        <v>1990</v>
      </c>
      <c r="O605" s="2" t="s">
        <v>1986</v>
      </c>
      <c r="P605" s="2" t="n">
        <v>3</v>
      </c>
      <c r="Q605" s="2" t="n">
        <v>2</v>
      </c>
      <c r="R605" s="2" t="n">
        <v>2</v>
      </c>
      <c r="S605" s="2" t="n">
        <v>1977</v>
      </c>
      <c r="T605" s="2" t="s">
        <v>3551</v>
      </c>
      <c r="U605" s="2" t="s">
        <v>3552</v>
      </c>
      <c r="V605" s="2" t="s">
        <v>73</v>
      </c>
      <c r="W605" s="2"/>
      <c r="X605" s="2"/>
      <c r="Y605" s="2"/>
      <c r="Z605" s="2"/>
      <c r="AA605" s="2"/>
      <c r="AB605" s="2" t="s">
        <v>3553</v>
      </c>
      <c r="AC605" s="2" t="n">
        <v>97</v>
      </c>
      <c r="AD605" s="2"/>
      <c r="AE605" s="2"/>
      <c r="AF605" s="2" t="s">
        <v>3554</v>
      </c>
      <c r="AG605" s="2" t="n">
        <v>94</v>
      </c>
    </row>
    <row r="606" customFormat="false" ht="15" hidden="false" customHeight="false" outlineLevel="0" collapsed="false">
      <c r="A606" s="2" t="s">
        <v>3555</v>
      </c>
      <c r="B606" s="2" t="s">
        <v>31</v>
      </c>
      <c r="C606" s="2" t="s">
        <v>65</v>
      </c>
      <c r="D606" s="2" t="s">
        <v>3556</v>
      </c>
      <c r="E606" s="2" t="s">
        <v>67</v>
      </c>
      <c r="F606" s="2" t="s">
        <v>2017</v>
      </c>
      <c r="G606" s="2" t="s">
        <v>3557</v>
      </c>
      <c r="H606" s="2" t="n">
        <v>39.6559228202688</v>
      </c>
      <c r="I606" s="2" t="n">
        <v>-105.038664784017</v>
      </c>
      <c r="J606" s="2" t="s">
        <v>35</v>
      </c>
      <c r="K606" s="2" t="s">
        <v>79</v>
      </c>
      <c r="L606" s="2"/>
      <c r="M606" s="2" t="n">
        <v>1980</v>
      </c>
      <c r="N606" s="2" t="n">
        <v>1999</v>
      </c>
      <c r="O606" s="2" t="s">
        <v>3558</v>
      </c>
      <c r="P606" s="2" t="n">
        <v>7</v>
      </c>
      <c r="Q606" s="2" t="n">
        <v>1</v>
      </c>
      <c r="R606" s="2" t="n">
        <v>1</v>
      </c>
      <c r="S606" s="2" t="n">
        <v>1962</v>
      </c>
      <c r="T606" s="2" t="s">
        <v>3559</v>
      </c>
      <c r="U606" s="2" t="s">
        <v>3560</v>
      </c>
      <c r="V606" s="2" t="s">
        <v>73</v>
      </c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</row>
    <row r="607" customFormat="false" ht="15" hidden="false" customHeight="false" outlineLevel="0" collapsed="false">
      <c r="A607" s="2" t="s">
        <v>3561</v>
      </c>
      <c r="B607" s="2" t="s">
        <v>31</v>
      </c>
      <c r="C607" s="2" t="s">
        <v>65</v>
      </c>
      <c r="D607" s="2" t="s">
        <v>3562</v>
      </c>
      <c r="E607" s="2" t="s">
        <v>67</v>
      </c>
      <c r="F607" s="2" t="s">
        <v>2017</v>
      </c>
      <c r="G607" s="2" t="s">
        <v>2836</v>
      </c>
      <c r="H607" s="2" t="n">
        <v>39.7674404885573</v>
      </c>
      <c r="I607" s="2" t="n">
        <v>-104.918397630833</v>
      </c>
      <c r="J607" s="2" t="s">
        <v>35</v>
      </c>
      <c r="K607" s="2" t="s">
        <v>96</v>
      </c>
      <c r="L607" s="2"/>
      <c r="M607" s="2" t="n">
        <v>1980</v>
      </c>
      <c r="N607" s="2" t="n">
        <v>1980</v>
      </c>
      <c r="O607" s="2" t="s">
        <v>319</v>
      </c>
      <c r="P607" s="2" t="n">
        <v>1</v>
      </c>
      <c r="Q607" s="2" t="n">
        <v>1</v>
      </c>
      <c r="R607" s="2" t="n">
        <v>1</v>
      </c>
      <c r="S607" s="2" t="n">
        <v>1925</v>
      </c>
      <c r="T607" s="2" t="s">
        <v>3563</v>
      </c>
      <c r="U607" s="2" t="s">
        <v>3564</v>
      </c>
      <c r="V607" s="2" t="s">
        <v>73</v>
      </c>
      <c r="W607" s="2"/>
      <c r="X607" s="2"/>
      <c r="Y607" s="2"/>
      <c r="Z607" s="2"/>
      <c r="AA607" s="2"/>
      <c r="AB607" s="2"/>
      <c r="AC607" s="2"/>
      <c r="AD607" s="2"/>
      <c r="AE607" s="2"/>
      <c r="AF607" s="2" t="s">
        <v>2075</v>
      </c>
      <c r="AG607" s="2" t="n">
        <v>183</v>
      </c>
    </row>
    <row r="608" customFormat="false" ht="15" hidden="false" customHeight="false" outlineLevel="0" collapsed="false">
      <c r="A608" s="2" t="s">
        <v>3565</v>
      </c>
      <c r="B608" s="2" t="s">
        <v>31</v>
      </c>
      <c r="C608" s="2" t="s">
        <v>65</v>
      </c>
      <c r="D608" s="2" t="s">
        <v>3566</v>
      </c>
      <c r="E608" s="2" t="s">
        <v>67</v>
      </c>
      <c r="F608" s="2" t="s">
        <v>2017</v>
      </c>
      <c r="G608" s="2" t="s">
        <v>2809</v>
      </c>
      <c r="H608" s="2" t="n">
        <v>39.717957877551</v>
      </c>
      <c r="I608" s="2" t="n">
        <v>-104.922261877551</v>
      </c>
      <c r="J608" s="2" t="s">
        <v>35</v>
      </c>
      <c r="K608" s="2" t="s">
        <v>153</v>
      </c>
      <c r="L608" s="2"/>
      <c r="M608" s="2" t="n">
        <v>1980</v>
      </c>
      <c r="N608" s="2" t="n">
        <v>1980</v>
      </c>
      <c r="O608" s="2" t="s">
        <v>319</v>
      </c>
      <c r="P608" s="2" t="n">
        <v>1</v>
      </c>
      <c r="Q608" s="2" t="n">
        <v>1</v>
      </c>
      <c r="R608" s="2" t="n">
        <v>1</v>
      </c>
      <c r="S608" s="2" t="n">
        <v>1967</v>
      </c>
      <c r="T608" s="2" t="s">
        <v>3567</v>
      </c>
      <c r="U608" s="2" t="s">
        <v>3568</v>
      </c>
      <c r="V608" s="2" t="s">
        <v>73</v>
      </c>
      <c r="W608" s="2"/>
      <c r="X608" s="2"/>
      <c r="Y608" s="2"/>
      <c r="Z608" s="2"/>
      <c r="AA608" s="2"/>
      <c r="AB608" s="2"/>
      <c r="AC608" s="2"/>
      <c r="AD608" s="2"/>
      <c r="AE608" s="2"/>
      <c r="AF608" s="2" t="s">
        <v>3569</v>
      </c>
      <c r="AG608" s="2" t="n">
        <v>172</v>
      </c>
    </row>
    <row r="609" customFormat="false" ht="15" hidden="false" customHeight="false" outlineLevel="0" collapsed="false">
      <c r="A609" s="2" t="s">
        <v>3570</v>
      </c>
      <c r="B609" s="2" t="s">
        <v>31</v>
      </c>
      <c r="C609" s="2" t="s">
        <v>65</v>
      </c>
      <c r="D609" s="2" t="s">
        <v>3571</v>
      </c>
      <c r="E609" s="2" t="s">
        <v>67</v>
      </c>
      <c r="F609" s="2" t="s">
        <v>2017</v>
      </c>
      <c r="G609" s="2" t="s">
        <v>2360</v>
      </c>
      <c r="H609" s="2" t="n">
        <v>39.7266520204082</v>
      </c>
      <c r="I609" s="2" t="n">
        <v>-105.000173693878</v>
      </c>
      <c r="J609" s="2" t="s">
        <v>35</v>
      </c>
      <c r="K609" s="2" t="s">
        <v>79</v>
      </c>
      <c r="L609" s="2"/>
      <c r="M609" s="2" t="n">
        <v>1980</v>
      </c>
      <c r="N609" s="2" t="n">
        <v>1990</v>
      </c>
      <c r="O609" s="2" t="s">
        <v>319</v>
      </c>
      <c r="P609" s="2" t="n">
        <v>2</v>
      </c>
      <c r="Q609" s="2" t="n">
        <v>2</v>
      </c>
      <c r="R609" s="2" t="n">
        <v>1</v>
      </c>
      <c r="S609" s="2" t="n">
        <v>1960</v>
      </c>
      <c r="T609" s="2" t="s">
        <v>3572</v>
      </c>
      <c r="U609" s="2" t="s">
        <v>3573</v>
      </c>
      <c r="V609" s="2" t="s">
        <v>73</v>
      </c>
      <c r="W609" s="2"/>
      <c r="X609" s="2"/>
      <c r="Y609" s="2"/>
      <c r="Z609" s="2"/>
      <c r="AA609" s="2"/>
      <c r="AB609" s="2" t="s">
        <v>3574</v>
      </c>
      <c r="AC609" s="2" t="n">
        <v>233</v>
      </c>
      <c r="AD609" s="2"/>
      <c r="AE609" s="2"/>
      <c r="AF609" s="2" t="s">
        <v>3575</v>
      </c>
      <c r="AG609" s="2" t="n">
        <v>180</v>
      </c>
    </row>
    <row r="610" customFormat="false" ht="15" hidden="false" customHeight="false" outlineLevel="0" collapsed="false">
      <c r="A610" s="2" t="s">
        <v>3576</v>
      </c>
      <c r="B610" s="2" t="s">
        <v>31</v>
      </c>
      <c r="C610" s="2" t="s">
        <v>65</v>
      </c>
      <c r="D610" s="2" t="s">
        <v>3577</v>
      </c>
      <c r="E610" s="2" t="s">
        <v>67</v>
      </c>
      <c r="F610" s="2" t="s">
        <v>2017</v>
      </c>
      <c r="G610" s="2" t="s">
        <v>3578</v>
      </c>
      <c r="H610" s="2" t="n">
        <v>39.6712167871148</v>
      </c>
      <c r="I610" s="2" t="n">
        <v>-104.896485159664</v>
      </c>
      <c r="J610" s="2" t="s">
        <v>35</v>
      </c>
      <c r="K610" s="2" t="s">
        <v>168</v>
      </c>
      <c r="L610" s="2"/>
      <c r="M610" s="2" t="n">
        <v>1980</v>
      </c>
      <c r="N610" s="2" t="n">
        <v>1999</v>
      </c>
      <c r="O610" s="2" t="s">
        <v>436</v>
      </c>
      <c r="P610" s="2" t="n">
        <v>10</v>
      </c>
      <c r="Q610" s="2" t="n">
        <v>8</v>
      </c>
      <c r="R610" s="2" t="n">
        <v>1</v>
      </c>
      <c r="S610" s="2" t="n">
        <v>1973</v>
      </c>
      <c r="T610" s="2" t="s">
        <v>3579</v>
      </c>
      <c r="U610" s="2" t="s">
        <v>3580</v>
      </c>
      <c r="V610" s="2" t="s">
        <v>73</v>
      </c>
      <c r="W610" s="2"/>
      <c r="X610" s="2"/>
      <c r="Y610" s="2"/>
      <c r="Z610" s="2"/>
      <c r="AA610" s="2"/>
      <c r="AB610" s="2"/>
      <c r="AC610" s="2"/>
      <c r="AD610" s="2"/>
      <c r="AE610" s="2"/>
      <c r="AF610" s="2" t="s">
        <v>3581</v>
      </c>
      <c r="AG610" s="2" t="n">
        <v>131</v>
      </c>
    </row>
    <row r="611" customFormat="false" ht="15" hidden="false" customHeight="false" outlineLevel="0" collapsed="false">
      <c r="A611" s="2" t="s">
        <v>3582</v>
      </c>
      <c r="B611" s="2" t="s">
        <v>31</v>
      </c>
      <c r="C611" s="2" t="s">
        <v>65</v>
      </c>
      <c r="D611" s="2" t="s">
        <v>3583</v>
      </c>
      <c r="E611" s="2" t="s">
        <v>67</v>
      </c>
      <c r="F611" s="2" t="s">
        <v>2017</v>
      </c>
      <c r="G611" s="2" t="s">
        <v>2654</v>
      </c>
      <c r="H611" s="2" t="n">
        <v>39.7942499614455</v>
      </c>
      <c r="I611" s="2" t="n">
        <v>-105.043837126677</v>
      </c>
      <c r="J611" s="2" t="s">
        <v>35</v>
      </c>
      <c r="K611" s="2" t="s">
        <v>2321</v>
      </c>
      <c r="L611" s="2"/>
      <c r="M611" s="2" t="n">
        <v>1982</v>
      </c>
      <c r="N611" s="2" t="n">
        <v>1999</v>
      </c>
      <c r="O611" s="2" t="s">
        <v>3584</v>
      </c>
      <c r="P611" s="2" t="n">
        <v>7</v>
      </c>
      <c r="Q611" s="2" t="n">
        <v>5</v>
      </c>
      <c r="R611" s="2" t="n">
        <v>2</v>
      </c>
      <c r="S611" s="2" t="n">
        <v>1975</v>
      </c>
      <c r="T611" s="2" t="s">
        <v>3585</v>
      </c>
      <c r="U611" s="2" t="s">
        <v>3586</v>
      </c>
      <c r="V611" s="2" t="s">
        <v>73</v>
      </c>
      <c r="W611" s="2"/>
      <c r="X611" s="2"/>
      <c r="Y611" s="2"/>
      <c r="Z611" s="2"/>
      <c r="AA611" s="2"/>
      <c r="AB611" s="2"/>
      <c r="AC611" s="2"/>
      <c r="AD611" s="2"/>
      <c r="AE611" s="2"/>
      <c r="AF611" s="2" t="s">
        <v>3587</v>
      </c>
      <c r="AG611" s="2" t="n">
        <v>41</v>
      </c>
    </row>
    <row r="612" customFormat="false" ht="15" hidden="false" customHeight="false" outlineLevel="0" collapsed="false">
      <c r="A612" s="2" t="s">
        <v>3588</v>
      </c>
      <c r="B612" s="2" t="s">
        <v>31</v>
      </c>
      <c r="C612" s="2" t="s">
        <v>65</v>
      </c>
      <c r="D612" s="2" t="s">
        <v>3589</v>
      </c>
      <c r="E612" s="2" t="s">
        <v>67</v>
      </c>
      <c r="F612" s="2" t="s">
        <v>2017</v>
      </c>
      <c r="G612" s="2" t="s">
        <v>2836</v>
      </c>
      <c r="H612" s="2" t="n">
        <v>39.7710639167174</v>
      </c>
      <c r="I612" s="2" t="n">
        <v>-104.918935721699</v>
      </c>
      <c r="J612" s="2" t="s">
        <v>35</v>
      </c>
      <c r="K612" s="2" t="s">
        <v>69</v>
      </c>
      <c r="L612" s="2"/>
      <c r="M612" s="2" t="n">
        <v>1982</v>
      </c>
      <c r="N612" s="2" t="n">
        <v>1988</v>
      </c>
      <c r="O612" s="2" t="s">
        <v>3590</v>
      </c>
      <c r="P612" s="2" t="n">
        <v>4</v>
      </c>
      <c r="Q612" s="2" t="n">
        <v>1</v>
      </c>
      <c r="R612" s="2" t="n">
        <v>1</v>
      </c>
      <c r="S612" s="2" t="n">
        <v>1942</v>
      </c>
      <c r="T612" s="2" t="s">
        <v>3591</v>
      </c>
      <c r="U612" s="2" t="s">
        <v>3592</v>
      </c>
      <c r="V612" s="2" t="s">
        <v>73</v>
      </c>
      <c r="W612" s="2"/>
      <c r="X612" s="2"/>
      <c r="Y612" s="2"/>
      <c r="Z612" s="2"/>
      <c r="AA612" s="2"/>
      <c r="AB612" s="2"/>
      <c r="AC612" s="2"/>
      <c r="AD612" s="2" t="s">
        <v>3593</v>
      </c>
      <c r="AE612" s="2" t="n">
        <v>188</v>
      </c>
      <c r="AF612" s="2" t="s">
        <v>3594</v>
      </c>
      <c r="AG612" s="2" t="n">
        <v>40</v>
      </c>
    </row>
    <row r="613" customFormat="false" ht="15" hidden="false" customHeight="false" outlineLevel="0" collapsed="false">
      <c r="A613" s="2" t="s">
        <v>3595</v>
      </c>
      <c r="B613" s="2" t="s">
        <v>31</v>
      </c>
      <c r="C613" s="2" t="s">
        <v>65</v>
      </c>
      <c r="D613" s="2" t="s">
        <v>3596</v>
      </c>
      <c r="E613" s="2" t="s">
        <v>67</v>
      </c>
      <c r="F613" s="2" t="s">
        <v>2017</v>
      </c>
      <c r="G613" s="2" t="s">
        <v>2360</v>
      </c>
      <c r="H613" s="2" t="n">
        <v>39.7285075011792</v>
      </c>
      <c r="I613" s="2" t="n">
        <v>-104.998608500007</v>
      </c>
      <c r="J613" s="2" t="s">
        <v>35</v>
      </c>
      <c r="K613" s="2" t="s">
        <v>88</v>
      </c>
      <c r="L613" s="2"/>
      <c r="M613" s="2" t="n">
        <v>1982</v>
      </c>
      <c r="N613" s="2" t="n">
        <v>1992</v>
      </c>
      <c r="O613" s="2" t="s">
        <v>3597</v>
      </c>
      <c r="P613" s="2" t="n">
        <v>6</v>
      </c>
      <c r="Q613" s="2" t="n">
        <v>4</v>
      </c>
      <c r="R613" s="2" t="n">
        <v>4</v>
      </c>
      <c r="S613" s="2" t="n">
        <v>1968</v>
      </c>
      <c r="T613" s="2" t="s">
        <v>3598</v>
      </c>
      <c r="U613" s="2" t="s">
        <v>3599</v>
      </c>
      <c r="V613" s="2" t="s">
        <v>73</v>
      </c>
      <c r="W613" s="2"/>
      <c r="X613" s="2"/>
      <c r="Y613" s="2"/>
      <c r="Z613" s="2"/>
      <c r="AA613" s="2"/>
      <c r="AB613" s="2"/>
      <c r="AC613" s="2"/>
      <c r="AD613" s="2"/>
      <c r="AE613" s="2"/>
      <c r="AF613" s="2" t="s">
        <v>3600</v>
      </c>
      <c r="AG613" s="2" t="n">
        <v>77</v>
      </c>
    </row>
    <row r="614" customFormat="false" ht="15" hidden="false" customHeight="false" outlineLevel="0" collapsed="false">
      <c r="A614" s="2" t="s">
        <v>3601</v>
      </c>
      <c r="B614" s="2" t="s">
        <v>31</v>
      </c>
      <c r="C614" s="2" t="s">
        <v>65</v>
      </c>
      <c r="D614" s="2" t="s">
        <v>3602</v>
      </c>
      <c r="E614" s="2" t="s">
        <v>67</v>
      </c>
      <c r="F614" s="2" t="s">
        <v>2017</v>
      </c>
      <c r="G614" s="2" t="s">
        <v>2871</v>
      </c>
      <c r="H614" s="2" t="n">
        <v>39.7395923061225</v>
      </c>
      <c r="I614" s="2" t="n">
        <v>-104.902319</v>
      </c>
      <c r="J614" s="2" t="s">
        <v>35</v>
      </c>
      <c r="K614" s="2" t="s">
        <v>96</v>
      </c>
      <c r="L614" s="2"/>
      <c r="M614" s="2" t="n">
        <v>1982</v>
      </c>
      <c r="N614" s="2" t="n">
        <v>1986</v>
      </c>
      <c r="O614" s="2" t="s">
        <v>386</v>
      </c>
      <c r="P614" s="2" t="n">
        <v>4</v>
      </c>
      <c r="Q614" s="2" t="n">
        <v>1</v>
      </c>
      <c r="R614" s="2" t="n">
        <v>1</v>
      </c>
      <c r="S614" s="2" t="n">
        <v>1979</v>
      </c>
      <c r="T614" s="2" t="s">
        <v>3603</v>
      </c>
      <c r="U614" s="2" t="s">
        <v>3604</v>
      </c>
      <c r="V614" s="2" t="s">
        <v>73</v>
      </c>
      <c r="W614" s="2"/>
      <c r="X614" s="2"/>
      <c r="Y614" s="2"/>
      <c r="Z614" s="2"/>
      <c r="AA614" s="2"/>
      <c r="AB614" s="2"/>
      <c r="AC614" s="2"/>
      <c r="AD614" s="2"/>
      <c r="AE614" s="2"/>
      <c r="AF614" s="2" t="s">
        <v>3605</v>
      </c>
      <c r="AG614" s="2" t="n">
        <v>137</v>
      </c>
    </row>
    <row r="615" customFormat="false" ht="15" hidden="false" customHeight="false" outlineLevel="0" collapsed="false">
      <c r="A615" s="2" t="s">
        <v>3606</v>
      </c>
      <c r="B615" s="2" t="s">
        <v>31</v>
      </c>
      <c r="C615" s="2" t="s">
        <v>65</v>
      </c>
      <c r="D615" s="2" t="s">
        <v>3607</v>
      </c>
      <c r="E615" s="2" t="s">
        <v>67</v>
      </c>
      <c r="F615" s="2" t="s">
        <v>2017</v>
      </c>
      <c r="G615" s="2" t="s">
        <v>2634</v>
      </c>
      <c r="H615" s="2" t="n">
        <v>39.6847320612245</v>
      </c>
      <c r="I615" s="2" t="n">
        <v>-104.967551</v>
      </c>
      <c r="J615" s="2" t="s">
        <v>35</v>
      </c>
      <c r="K615" s="2" t="s">
        <v>168</v>
      </c>
      <c r="L615" s="2"/>
      <c r="M615" s="2" t="n">
        <v>1982</v>
      </c>
      <c r="N615" s="2" t="n">
        <v>1984</v>
      </c>
      <c r="O615" s="2" t="s">
        <v>386</v>
      </c>
      <c r="P615" s="2" t="n">
        <v>3</v>
      </c>
      <c r="Q615" s="2" t="n">
        <v>1</v>
      </c>
      <c r="R615" s="2" t="n">
        <v>1</v>
      </c>
      <c r="S615" s="2" t="n">
        <v>1981</v>
      </c>
      <c r="T615" s="2" t="s">
        <v>3608</v>
      </c>
      <c r="U615" s="2" t="s">
        <v>3609</v>
      </c>
      <c r="V615" s="2" t="s">
        <v>73</v>
      </c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</row>
    <row r="616" customFormat="false" ht="15" hidden="false" customHeight="false" outlineLevel="0" collapsed="false">
      <c r="A616" s="2" t="s">
        <v>3610</v>
      </c>
      <c r="B616" s="2" t="s">
        <v>31</v>
      </c>
      <c r="C616" s="2" t="s">
        <v>65</v>
      </c>
      <c r="D616" s="2" t="s">
        <v>3611</v>
      </c>
      <c r="E616" s="2" t="s">
        <v>67</v>
      </c>
      <c r="F616" s="2" t="s">
        <v>2017</v>
      </c>
      <c r="G616" s="2" t="s">
        <v>2634</v>
      </c>
      <c r="H616" s="2" t="n">
        <v>39.7139366569676</v>
      </c>
      <c r="I616" s="2" t="n">
        <v>-105.007056592536</v>
      </c>
      <c r="J616" s="2" t="s">
        <v>35</v>
      </c>
      <c r="K616" s="2" t="s">
        <v>69</v>
      </c>
      <c r="L616" s="2"/>
      <c r="M616" s="2" t="n">
        <v>1982</v>
      </c>
      <c r="N616" s="2" t="n">
        <v>1999</v>
      </c>
      <c r="O616" s="2" t="s">
        <v>3612</v>
      </c>
      <c r="P616" s="2" t="n">
        <v>7</v>
      </c>
      <c r="Q616" s="2" t="n">
        <v>2</v>
      </c>
      <c r="R616" s="2" t="n">
        <v>1</v>
      </c>
      <c r="S616" s="2" t="n">
        <v>1946</v>
      </c>
      <c r="T616" s="2" t="s">
        <v>3613</v>
      </c>
      <c r="U616" s="2" t="s">
        <v>3614</v>
      </c>
      <c r="V616" s="2" t="s">
        <v>73</v>
      </c>
      <c r="W616" s="2"/>
      <c r="X616" s="2"/>
      <c r="Y616" s="2"/>
      <c r="Z616" s="2"/>
      <c r="AA616" s="2"/>
      <c r="AB616" s="2" t="s">
        <v>3548</v>
      </c>
      <c r="AC616" s="2" t="n">
        <v>95</v>
      </c>
      <c r="AD616" s="2"/>
      <c r="AE616" s="2"/>
      <c r="AF616" s="2" t="s">
        <v>3615</v>
      </c>
      <c r="AG616" s="2" t="n">
        <v>102</v>
      </c>
    </row>
    <row r="617" customFormat="false" ht="15" hidden="false" customHeight="false" outlineLevel="0" collapsed="false">
      <c r="A617" s="2" t="s">
        <v>3616</v>
      </c>
      <c r="B617" s="2" t="s">
        <v>31</v>
      </c>
      <c r="C617" s="2" t="s">
        <v>65</v>
      </c>
      <c r="D617" s="2" t="s">
        <v>3617</v>
      </c>
      <c r="E617" s="2" t="s">
        <v>67</v>
      </c>
      <c r="F617" s="2" t="s">
        <v>2017</v>
      </c>
      <c r="G617" s="2" t="s">
        <v>2634</v>
      </c>
      <c r="H617" s="2" t="n">
        <v>39.7075605102041</v>
      </c>
      <c r="I617" s="2" t="n">
        <v>-105.002800897959</v>
      </c>
      <c r="J617" s="2" t="s">
        <v>35</v>
      </c>
      <c r="K617" s="2" t="s">
        <v>69</v>
      </c>
      <c r="L617" s="2"/>
      <c r="M617" s="2" t="n">
        <v>1982</v>
      </c>
      <c r="N617" s="2" t="n">
        <v>1992</v>
      </c>
      <c r="O617" s="2" t="s">
        <v>3618</v>
      </c>
      <c r="P617" s="2" t="n">
        <v>7</v>
      </c>
      <c r="Q617" s="2" t="n">
        <v>1</v>
      </c>
      <c r="R617" s="2" t="n">
        <v>1</v>
      </c>
      <c r="S617" s="2" t="n">
        <v>1969</v>
      </c>
      <c r="T617" s="2" t="s">
        <v>3619</v>
      </c>
      <c r="U617" s="2" t="s">
        <v>3620</v>
      </c>
      <c r="V617" s="2" t="s">
        <v>73</v>
      </c>
      <c r="W617" s="2"/>
      <c r="X617" s="2"/>
      <c r="Y617" s="2"/>
      <c r="Z617" s="2"/>
      <c r="AA617" s="2"/>
      <c r="AB617" s="2"/>
      <c r="AC617" s="2"/>
      <c r="AD617" s="2"/>
      <c r="AE617" s="2"/>
      <c r="AF617" s="2" t="s">
        <v>2453</v>
      </c>
      <c r="AG617" s="2" t="n">
        <v>100</v>
      </c>
    </row>
    <row r="618" customFormat="false" ht="15" hidden="false" customHeight="false" outlineLevel="0" collapsed="false">
      <c r="A618" s="2" t="s">
        <v>3621</v>
      </c>
      <c r="B618" s="2" t="s">
        <v>31</v>
      </c>
      <c r="C618" s="2" t="s">
        <v>65</v>
      </c>
      <c r="D618" s="2" t="s">
        <v>3622</v>
      </c>
      <c r="E618" s="2" t="s">
        <v>67</v>
      </c>
      <c r="F618" s="2" t="s">
        <v>2017</v>
      </c>
      <c r="G618" s="2" t="s">
        <v>3578</v>
      </c>
      <c r="H618" s="2" t="n">
        <v>39.6614378111144</v>
      </c>
      <c r="I618" s="2" t="n">
        <v>-104.879399271542</v>
      </c>
      <c r="J618" s="2" t="s">
        <v>35</v>
      </c>
      <c r="K618" s="2" t="s">
        <v>79</v>
      </c>
      <c r="L618" s="2"/>
      <c r="M618" s="2" t="n">
        <v>1982</v>
      </c>
      <c r="N618" s="2" t="n">
        <v>1983</v>
      </c>
      <c r="O618" s="2" t="s">
        <v>328</v>
      </c>
      <c r="P618" s="2" t="n">
        <v>2</v>
      </c>
      <c r="Q618" s="2" t="n">
        <v>1</v>
      </c>
      <c r="R618" s="2" t="n">
        <v>1</v>
      </c>
      <c r="S618" s="2" t="n">
        <v>1978</v>
      </c>
      <c r="T618" s="2" t="s">
        <v>3623</v>
      </c>
      <c r="U618" s="2" t="s">
        <v>3624</v>
      </c>
      <c r="V618" s="2" t="s">
        <v>73</v>
      </c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</row>
    <row r="619" customFormat="false" ht="15" hidden="false" customHeight="false" outlineLevel="0" collapsed="false">
      <c r="A619" s="2" t="s">
        <v>3625</v>
      </c>
      <c r="B619" s="2" t="s">
        <v>31</v>
      </c>
      <c r="C619" s="2" t="s">
        <v>65</v>
      </c>
      <c r="D619" s="2" t="s">
        <v>3626</v>
      </c>
      <c r="E619" s="2" t="s">
        <v>67</v>
      </c>
      <c r="F619" s="2" t="s">
        <v>2017</v>
      </c>
      <c r="G619" s="2" t="s">
        <v>2360</v>
      </c>
      <c r="H619" s="2" t="n">
        <v>39.7468618133539</v>
      </c>
      <c r="I619" s="2" t="n">
        <v>-105.023620262138</v>
      </c>
      <c r="J619" s="2" t="s">
        <v>35</v>
      </c>
      <c r="K619" s="2" t="s">
        <v>168</v>
      </c>
      <c r="L619" s="2"/>
      <c r="M619" s="2" t="n">
        <v>1982</v>
      </c>
      <c r="N619" s="2" t="n">
        <v>1982</v>
      </c>
      <c r="O619" s="2" t="s">
        <v>893</v>
      </c>
      <c r="P619" s="2" t="n">
        <v>1</v>
      </c>
      <c r="Q619" s="2" t="n">
        <v>1</v>
      </c>
      <c r="R619" s="2" t="n">
        <v>1</v>
      </c>
      <c r="S619" s="2" t="n">
        <v>1972</v>
      </c>
      <c r="T619" s="2" t="s">
        <v>3627</v>
      </c>
      <c r="U619" s="2" t="s">
        <v>3628</v>
      </c>
      <c r="V619" s="2" t="s">
        <v>73</v>
      </c>
      <c r="W619" s="2"/>
      <c r="X619" s="2"/>
      <c r="Y619" s="2"/>
      <c r="Z619" s="2"/>
      <c r="AA619" s="2"/>
      <c r="AB619" s="2"/>
      <c r="AC619" s="2"/>
      <c r="AD619" s="2"/>
      <c r="AE619" s="2"/>
      <c r="AF619" s="2" t="s">
        <v>3629</v>
      </c>
      <c r="AG619" s="2" t="n">
        <v>101</v>
      </c>
    </row>
    <row r="620" customFormat="false" ht="15" hidden="false" customHeight="false" outlineLevel="0" collapsed="false">
      <c r="A620" s="2" t="s">
        <v>3630</v>
      </c>
      <c r="B620" s="2" t="s">
        <v>31</v>
      </c>
      <c r="C620" s="2" t="s">
        <v>65</v>
      </c>
      <c r="D620" s="2" t="s">
        <v>3631</v>
      </c>
      <c r="E620" s="2" t="s">
        <v>67</v>
      </c>
      <c r="F620" s="2" t="s">
        <v>2017</v>
      </c>
      <c r="G620" s="2" t="s">
        <v>2634</v>
      </c>
      <c r="H620" s="2" t="n">
        <v>39.695169173879</v>
      </c>
      <c r="I620" s="2" t="n">
        <v>-104.996807911719</v>
      </c>
      <c r="J620" s="2" t="s">
        <v>35</v>
      </c>
      <c r="K620" s="2" t="s">
        <v>96</v>
      </c>
      <c r="L620" s="2"/>
      <c r="M620" s="2" t="n">
        <v>1982</v>
      </c>
      <c r="N620" s="2" t="n">
        <v>1993</v>
      </c>
      <c r="O620" s="2" t="s">
        <v>893</v>
      </c>
      <c r="P620" s="2" t="n">
        <v>2</v>
      </c>
      <c r="Q620" s="2" t="n">
        <v>2</v>
      </c>
      <c r="R620" s="2" t="n">
        <v>1</v>
      </c>
      <c r="S620" s="2" t="n">
        <v>1976</v>
      </c>
      <c r="T620" s="2" t="s">
        <v>3632</v>
      </c>
      <c r="U620" s="2" t="s">
        <v>3633</v>
      </c>
      <c r="V620" s="2" t="s">
        <v>73</v>
      </c>
      <c r="W620" s="2"/>
      <c r="X620" s="2"/>
      <c r="Y620" s="2"/>
      <c r="Z620" s="2"/>
      <c r="AA620" s="2"/>
      <c r="AB620" s="2"/>
      <c r="AC620" s="2"/>
      <c r="AD620" s="2"/>
      <c r="AE620" s="2"/>
      <c r="AF620" s="2" t="s">
        <v>3634</v>
      </c>
      <c r="AG620" s="2" t="n">
        <v>128</v>
      </c>
    </row>
    <row r="621" customFormat="false" ht="15" hidden="false" customHeight="false" outlineLevel="0" collapsed="false">
      <c r="A621" s="2" t="s">
        <v>3635</v>
      </c>
      <c r="B621" s="2" t="s">
        <v>31</v>
      </c>
      <c r="C621" s="2" t="s">
        <v>65</v>
      </c>
      <c r="D621" s="2" t="s">
        <v>3636</v>
      </c>
      <c r="E621" s="2" t="s">
        <v>67</v>
      </c>
      <c r="F621" s="2" t="s">
        <v>2017</v>
      </c>
      <c r="G621" s="2" t="s">
        <v>2456</v>
      </c>
      <c r="H621" s="2" t="n">
        <v>39.7620428021858</v>
      </c>
      <c r="I621" s="2" t="n">
        <v>-105.010217646833</v>
      </c>
      <c r="J621" s="2" t="s">
        <v>35</v>
      </c>
      <c r="K621" s="2" t="s">
        <v>79</v>
      </c>
      <c r="L621" s="2"/>
      <c r="M621" s="2" t="n">
        <v>1982</v>
      </c>
      <c r="N621" s="2" t="n">
        <v>1982</v>
      </c>
      <c r="O621" s="2" t="s">
        <v>893</v>
      </c>
      <c r="P621" s="2" t="n">
        <v>1</v>
      </c>
      <c r="Q621" s="2" t="n">
        <v>2</v>
      </c>
      <c r="R621" s="2" t="n">
        <v>1</v>
      </c>
      <c r="S621" s="2" t="n">
        <v>1973</v>
      </c>
      <c r="T621" s="2" t="s">
        <v>3637</v>
      </c>
      <c r="U621" s="2" t="s">
        <v>3638</v>
      </c>
      <c r="V621" s="2" t="s">
        <v>73</v>
      </c>
      <c r="W621" s="2"/>
      <c r="X621" s="2"/>
      <c r="Y621" s="2"/>
      <c r="Z621" s="2"/>
      <c r="AA621" s="2"/>
      <c r="AB621" s="2" t="s">
        <v>2096</v>
      </c>
      <c r="AC621" s="2" t="n">
        <v>112</v>
      </c>
      <c r="AD621" s="2"/>
      <c r="AE621" s="2"/>
      <c r="AF621" s="2" t="s">
        <v>2200</v>
      </c>
      <c r="AG621" s="2" t="n">
        <v>82</v>
      </c>
    </row>
    <row r="622" customFormat="false" ht="15" hidden="false" customHeight="false" outlineLevel="0" collapsed="false">
      <c r="A622" s="2" t="s">
        <v>3639</v>
      </c>
      <c r="B622" s="2" t="s">
        <v>31</v>
      </c>
      <c r="C622" s="2" t="s">
        <v>65</v>
      </c>
      <c r="D622" s="2" t="s">
        <v>3640</v>
      </c>
      <c r="E622" s="2" t="s">
        <v>67</v>
      </c>
      <c r="F622" s="2" t="s">
        <v>2017</v>
      </c>
      <c r="G622" s="2" t="s">
        <v>2360</v>
      </c>
      <c r="H622" s="2" t="n">
        <v>39.7244696734694</v>
      </c>
      <c r="I622" s="2" t="n">
        <v>-105.000179244898</v>
      </c>
      <c r="J622" s="2" t="s">
        <v>35</v>
      </c>
      <c r="K622" s="2" t="s">
        <v>153</v>
      </c>
      <c r="L622" s="2"/>
      <c r="M622" s="2" t="n">
        <v>1982</v>
      </c>
      <c r="N622" s="2" t="n">
        <v>1983</v>
      </c>
      <c r="O622" s="2" t="s">
        <v>328</v>
      </c>
      <c r="P622" s="2" t="n">
        <v>2</v>
      </c>
      <c r="Q622" s="2" t="n">
        <v>1</v>
      </c>
      <c r="R622" s="2" t="n">
        <v>1</v>
      </c>
      <c r="S622" s="2" t="n">
        <v>1979</v>
      </c>
      <c r="T622" s="2" t="s">
        <v>3641</v>
      </c>
      <c r="U622" s="2" t="s">
        <v>3642</v>
      </c>
      <c r="V622" s="2" t="s">
        <v>73</v>
      </c>
      <c r="W622" s="2"/>
      <c r="X622" s="2"/>
      <c r="Y622" s="2"/>
      <c r="Z622" s="2"/>
      <c r="AA622" s="2"/>
      <c r="AB622" s="2" t="s">
        <v>3643</v>
      </c>
      <c r="AC622" s="2" t="n">
        <v>100</v>
      </c>
      <c r="AD622" s="2" t="s">
        <v>2035</v>
      </c>
      <c r="AE622" s="2" t="n">
        <v>162</v>
      </c>
      <c r="AF622" s="2" t="s">
        <v>3644</v>
      </c>
      <c r="AG622" s="2" t="n">
        <v>97</v>
      </c>
    </row>
    <row r="623" customFormat="false" ht="15" hidden="false" customHeight="false" outlineLevel="0" collapsed="false">
      <c r="A623" s="2" t="s">
        <v>3645</v>
      </c>
      <c r="B623" s="2" t="s">
        <v>31</v>
      </c>
      <c r="C623" s="2" t="s">
        <v>65</v>
      </c>
      <c r="D623" s="2" t="s">
        <v>3646</v>
      </c>
      <c r="E623" s="2" t="s">
        <v>67</v>
      </c>
      <c r="F623" s="2" t="s">
        <v>2017</v>
      </c>
      <c r="G623" s="2" t="s">
        <v>2360</v>
      </c>
      <c r="H623" s="2" t="n">
        <v>39.7241269387755</v>
      </c>
      <c r="I623" s="2" t="n">
        <v>-104.999070163265</v>
      </c>
      <c r="J623" s="2" t="s">
        <v>35</v>
      </c>
      <c r="K623" s="2" t="s">
        <v>168</v>
      </c>
      <c r="L623" s="2"/>
      <c r="M623" s="2" t="n">
        <v>1982</v>
      </c>
      <c r="N623" s="2" t="n">
        <v>1982</v>
      </c>
      <c r="O623" s="2" t="s">
        <v>893</v>
      </c>
      <c r="P623" s="2" t="n">
        <v>1</v>
      </c>
      <c r="Q623" s="2" t="n">
        <v>1</v>
      </c>
      <c r="R623" s="2" t="n">
        <v>1</v>
      </c>
      <c r="S623" s="2" t="n">
        <v>1966</v>
      </c>
      <c r="T623" s="2" t="s">
        <v>3647</v>
      </c>
      <c r="U623" s="2" t="s">
        <v>3648</v>
      </c>
      <c r="V623" s="2" t="s">
        <v>73</v>
      </c>
      <c r="W623" s="2"/>
      <c r="X623" s="2"/>
      <c r="Y623" s="2"/>
      <c r="Z623" s="2"/>
      <c r="AA623" s="2"/>
      <c r="AB623" s="2" t="s">
        <v>3643</v>
      </c>
      <c r="AC623" s="2" t="n">
        <v>202</v>
      </c>
      <c r="AD623" s="2"/>
      <c r="AE623" s="2"/>
      <c r="AF623" s="2" t="s">
        <v>3649</v>
      </c>
      <c r="AG623" s="2" t="n">
        <v>46</v>
      </c>
    </row>
    <row r="624" customFormat="false" ht="15" hidden="false" customHeight="false" outlineLevel="0" collapsed="false">
      <c r="A624" s="2" t="s">
        <v>3650</v>
      </c>
      <c r="B624" s="2" t="s">
        <v>31</v>
      </c>
      <c r="C624" s="2" t="s">
        <v>65</v>
      </c>
      <c r="D624" s="2" t="s">
        <v>3651</v>
      </c>
      <c r="E624" s="2" t="s">
        <v>67</v>
      </c>
      <c r="F624" s="2" t="s">
        <v>2017</v>
      </c>
      <c r="G624" s="2" t="s">
        <v>2678</v>
      </c>
      <c r="H624" s="2" t="n">
        <v>39.7495264706633</v>
      </c>
      <c r="I624" s="2" t="n">
        <v>-105.020533</v>
      </c>
      <c r="J624" s="2" t="s">
        <v>35</v>
      </c>
      <c r="K624" s="2" t="s">
        <v>79</v>
      </c>
      <c r="L624" s="2"/>
      <c r="M624" s="2" t="n">
        <v>1982</v>
      </c>
      <c r="N624" s="2" t="n">
        <v>1982</v>
      </c>
      <c r="O624" s="2" t="s">
        <v>893</v>
      </c>
      <c r="P624" s="2" t="n">
        <v>1</v>
      </c>
      <c r="Q624" s="2" t="n">
        <v>1</v>
      </c>
      <c r="R624" s="2" t="n">
        <v>1</v>
      </c>
      <c r="S624" s="2" t="n">
        <v>1979</v>
      </c>
      <c r="T624" s="2" t="s">
        <v>3652</v>
      </c>
      <c r="U624" s="2" t="s">
        <v>3653</v>
      </c>
      <c r="V624" s="2" t="s">
        <v>73</v>
      </c>
      <c r="W624" s="2"/>
      <c r="X624" s="2"/>
      <c r="Y624" s="2"/>
      <c r="Z624" s="2"/>
      <c r="AA624" s="2"/>
      <c r="AB624" s="2" t="s">
        <v>2597</v>
      </c>
      <c r="AC624" s="2" t="n">
        <v>213</v>
      </c>
      <c r="AD624" s="2"/>
      <c r="AE624" s="2"/>
      <c r="AF624" s="2" t="s">
        <v>2598</v>
      </c>
      <c r="AG624" s="2" t="n">
        <v>63</v>
      </c>
    </row>
    <row r="625" customFormat="false" ht="15" hidden="false" customHeight="false" outlineLevel="0" collapsed="false">
      <c r="A625" s="2" t="s">
        <v>3654</v>
      </c>
      <c r="B625" s="2" t="s">
        <v>31</v>
      </c>
      <c r="C625" s="2" t="s">
        <v>65</v>
      </c>
      <c r="D625" s="2" t="s">
        <v>3655</v>
      </c>
      <c r="E625" s="2" t="s">
        <v>67</v>
      </c>
      <c r="F625" s="2" t="s">
        <v>2017</v>
      </c>
      <c r="G625" s="2" t="s">
        <v>2836</v>
      </c>
      <c r="H625" s="2" t="n">
        <v>39.7511844154384</v>
      </c>
      <c r="I625" s="2" t="n">
        <v>-104.930504061795</v>
      </c>
      <c r="J625" s="2" t="s">
        <v>35</v>
      </c>
      <c r="K625" s="2" t="s">
        <v>69</v>
      </c>
      <c r="L625" s="2"/>
      <c r="M625" s="2" t="n">
        <v>1982</v>
      </c>
      <c r="N625" s="2" t="n">
        <v>1992</v>
      </c>
      <c r="O625" s="2" t="s">
        <v>3656</v>
      </c>
      <c r="P625" s="2" t="n">
        <v>5</v>
      </c>
      <c r="Q625" s="2" t="n">
        <v>1</v>
      </c>
      <c r="R625" s="2" t="n">
        <v>1</v>
      </c>
      <c r="S625" s="2" t="n">
        <v>1964</v>
      </c>
      <c r="T625" s="2" t="s">
        <v>3657</v>
      </c>
      <c r="U625" s="2" t="s">
        <v>3658</v>
      </c>
      <c r="V625" s="2" t="s">
        <v>73</v>
      </c>
      <c r="W625" s="2"/>
      <c r="X625" s="2"/>
      <c r="Y625" s="2"/>
      <c r="Z625" s="2"/>
      <c r="AA625" s="2"/>
      <c r="AB625" s="2"/>
      <c r="AC625" s="2"/>
      <c r="AD625" s="2"/>
      <c r="AE625" s="2"/>
      <c r="AF625" s="2" t="s">
        <v>3659</v>
      </c>
      <c r="AG625" s="2" t="n">
        <v>239</v>
      </c>
    </row>
    <row r="626" customFormat="false" ht="15" hidden="false" customHeight="false" outlineLevel="0" collapsed="false">
      <c r="A626" s="2" t="s">
        <v>3660</v>
      </c>
      <c r="B626" s="2" t="s">
        <v>31</v>
      </c>
      <c r="C626" s="2" t="s">
        <v>65</v>
      </c>
      <c r="D626" s="2" t="s">
        <v>3661</v>
      </c>
      <c r="E626" s="2" t="s">
        <v>67</v>
      </c>
      <c r="F626" s="2" t="s">
        <v>2017</v>
      </c>
      <c r="G626" s="2" t="s">
        <v>2896</v>
      </c>
      <c r="H626" s="2" t="n">
        <v>39.6618613767817</v>
      </c>
      <c r="I626" s="2" t="n">
        <v>-104.916609619929</v>
      </c>
      <c r="J626" s="2" t="s">
        <v>35</v>
      </c>
      <c r="K626" s="2" t="s">
        <v>3662</v>
      </c>
      <c r="L626" s="2" t="s">
        <v>1538</v>
      </c>
      <c r="M626" s="2" t="n">
        <v>1983</v>
      </c>
      <c r="N626" s="2" t="n">
        <v>1986</v>
      </c>
      <c r="O626" s="2" t="s">
        <v>354</v>
      </c>
      <c r="P626" s="2" t="n">
        <v>3</v>
      </c>
      <c r="Q626" s="2" t="n">
        <v>1</v>
      </c>
      <c r="R626" s="2" t="n">
        <v>1</v>
      </c>
      <c r="S626" s="2" t="n">
        <v>1980</v>
      </c>
      <c r="T626" s="2" t="s">
        <v>3663</v>
      </c>
      <c r="U626" s="2" t="s">
        <v>3664</v>
      </c>
      <c r="V626" s="2" t="s">
        <v>73</v>
      </c>
      <c r="W626" s="2"/>
      <c r="X626" s="2"/>
      <c r="Y626" s="2"/>
      <c r="Z626" s="2"/>
      <c r="AA626" s="2"/>
      <c r="AB626" s="2"/>
      <c r="AC626" s="2"/>
      <c r="AD626" s="2"/>
      <c r="AE626" s="2"/>
      <c r="AF626" s="2" t="s">
        <v>3665</v>
      </c>
      <c r="AG626" s="2" t="n">
        <v>110</v>
      </c>
    </row>
    <row r="627" customFormat="false" ht="15" hidden="false" customHeight="false" outlineLevel="0" collapsed="false">
      <c r="A627" s="2" t="s">
        <v>3666</v>
      </c>
      <c r="B627" s="2" t="s">
        <v>31</v>
      </c>
      <c r="C627" s="2" t="s">
        <v>65</v>
      </c>
      <c r="D627" s="2" t="s">
        <v>3667</v>
      </c>
      <c r="E627" s="2" t="s">
        <v>67</v>
      </c>
      <c r="F627" s="2" t="s">
        <v>2017</v>
      </c>
      <c r="G627" s="2" t="s">
        <v>2896</v>
      </c>
      <c r="H627" s="2" t="n">
        <v>39.6615549834372</v>
      </c>
      <c r="I627" s="2" t="n">
        <v>-104.916972485415</v>
      </c>
      <c r="J627" s="2" t="s">
        <v>35</v>
      </c>
      <c r="K627" s="2" t="s">
        <v>79</v>
      </c>
      <c r="L627" s="2" t="s">
        <v>853</v>
      </c>
      <c r="M627" s="2" t="n">
        <v>1983</v>
      </c>
      <c r="N627" s="2" t="n">
        <v>1986</v>
      </c>
      <c r="O627" s="2" t="s">
        <v>1511</v>
      </c>
      <c r="P627" s="2" t="n">
        <v>2</v>
      </c>
      <c r="Q627" s="2" t="n">
        <v>1</v>
      </c>
      <c r="R627" s="2" t="n">
        <v>1</v>
      </c>
      <c r="S627" s="2" t="n">
        <v>1975</v>
      </c>
      <c r="T627" s="2" t="s">
        <v>3668</v>
      </c>
      <c r="U627" s="2" t="s">
        <v>3669</v>
      </c>
      <c r="V627" s="2" t="s">
        <v>73</v>
      </c>
      <c r="W627" s="2"/>
      <c r="X627" s="2"/>
      <c r="Y627" s="2"/>
      <c r="Z627" s="2"/>
      <c r="AA627" s="2"/>
      <c r="AB627" s="2"/>
      <c r="AC627" s="2"/>
      <c r="AD627" s="2"/>
      <c r="AE627" s="2"/>
      <c r="AF627" s="2" t="s">
        <v>3665</v>
      </c>
      <c r="AG627" s="2" t="n">
        <v>146</v>
      </c>
    </row>
    <row r="628" customFormat="false" ht="15" hidden="false" customHeight="false" outlineLevel="0" collapsed="false">
      <c r="A628" s="2" t="s">
        <v>3670</v>
      </c>
      <c r="B628" s="2" t="s">
        <v>31</v>
      </c>
      <c r="C628" s="2" t="s">
        <v>65</v>
      </c>
      <c r="D628" s="2" t="s">
        <v>3671</v>
      </c>
      <c r="E628" s="2" t="s">
        <v>67</v>
      </c>
      <c r="F628" s="2" t="s">
        <v>2017</v>
      </c>
      <c r="G628" s="2" t="s">
        <v>2896</v>
      </c>
      <c r="H628" s="2" t="n">
        <v>39.725614</v>
      </c>
      <c r="I628" s="2" t="n">
        <v>-104.933817</v>
      </c>
      <c r="J628" s="2" t="s">
        <v>35</v>
      </c>
      <c r="K628" s="2" t="s">
        <v>168</v>
      </c>
      <c r="L628" s="2"/>
      <c r="M628" s="2" t="n">
        <v>1983</v>
      </c>
      <c r="N628" s="2" t="n">
        <v>1993</v>
      </c>
      <c r="O628" s="2" t="s">
        <v>441</v>
      </c>
      <c r="P628" s="2" t="n">
        <v>3</v>
      </c>
      <c r="Q628" s="2" t="n">
        <v>7</v>
      </c>
      <c r="R628" s="2" t="n">
        <v>1</v>
      </c>
      <c r="S628" s="2" t="n">
        <v>1963</v>
      </c>
      <c r="T628" s="2" t="s">
        <v>3672</v>
      </c>
      <c r="U628" s="2" t="s">
        <v>3673</v>
      </c>
      <c r="V628" s="2" t="s">
        <v>73</v>
      </c>
      <c r="W628" s="2"/>
      <c r="X628" s="2"/>
      <c r="Y628" s="2"/>
      <c r="Z628" s="2"/>
      <c r="AA628" s="2"/>
      <c r="AB628" s="2"/>
      <c r="AC628" s="2"/>
      <c r="AD628" s="2"/>
      <c r="AE628" s="2"/>
      <c r="AF628" s="2" t="s">
        <v>3674</v>
      </c>
      <c r="AG628" s="2" t="n">
        <v>206</v>
      </c>
    </row>
    <row r="629" customFormat="false" ht="15" hidden="false" customHeight="false" outlineLevel="0" collapsed="false">
      <c r="A629" s="2" t="s">
        <v>3675</v>
      </c>
      <c r="B629" s="2" t="s">
        <v>31</v>
      </c>
      <c r="C629" s="2" t="s">
        <v>65</v>
      </c>
      <c r="D629" s="2" t="s">
        <v>3676</v>
      </c>
      <c r="E629" s="2" t="s">
        <v>67</v>
      </c>
      <c r="F629" s="2" t="s">
        <v>2017</v>
      </c>
      <c r="G629" s="2" t="s">
        <v>2809</v>
      </c>
      <c r="H629" s="2" t="n">
        <v>39.7172948712286</v>
      </c>
      <c r="I629" s="2" t="n">
        <v>-104.995172842461</v>
      </c>
      <c r="J629" s="2" t="s">
        <v>35</v>
      </c>
      <c r="K629" s="2" t="s">
        <v>69</v>
      </c>
      <c r="L629" s="2"/>
      <c r="M629" s="2" t="n">
        <v>1983</v>
      </c>
      <c r="N629" s="2" t="n">
        <v>1999</v>
      </c>
      <c r="O629" s="2" t="s">
        <v>3677</v>
      </c>
      <c r="P629" s="2" t="n">
        <v>6</v>
      </c>
      <c r="Q629" s="2" t="n">
        <v>4</v>
      </c>
      <c r="R629" s="2" t="n">
        <v>2</v>
      </c>
      <c r="S629" s="2" t="n">
        <v>1955</v>
      </c>
      <c r="T629" s="2" t="s">
        <v>3678</v>
      </c>
      <c r="U629" s="2" t="s">
        <v>3679</v>
      </c>
      <c r="V629" s="2" t="s">
        <v>73</v>
      </c>
      <c r="W629" s="2"/>
      <c r="X629" s="2"/>
      <c r="Y629" s="2"/>
      <c r="Z629" s="2"/>
      <c r="AA629" s="2"/>
      <c r="AB629" s="2"/>
      <c r="AC629" s="2"/>
      <c r="AD629" s="2"/>
      <c r="AE629" s="2"/>
      <c r="AF629" s="2" t="s">
        <v>3680</v>
      </c>
      <c r="AG629" s="2" t="n">
        <v>167</v>
      </c>
    </row>
    <row r="630" customFormat="false" ht="15" hidden="false" customHeight="false" outlineLevel="0" collapsed="false">
      <c r="A630" s="2" t="s">
        <v>3681</v>
      </c>
      <c r="B630" s="2" t="s">
        <v>31</v>
      </c>
      <c r="C630" s="2" t="s">
        <v>65</v>
      </c>
      <c r="D630" s="2" t="s">
        <v>3682</v>
      </c>
      <c r="E630" s="2" t="s">
        <v>67</v>
      </c>
      <c r="F630" s="2" t="s">
        <v>2017</v>
      </c>
      <c r="G630" s="2" t="s">
        <v>2360</v>
      </c>
      <c r="H630" s="2" t="n">
        <v>39.7280667371806</v>
      </c>
      <c r="I630" s="2" t="n">
        <v>-104.998605727907</v>
      </c>
      <c r="J630" s="2" t="s">
        <v>35</v>
      </c>
      <c r="K630" s="2" t="s">
        <v>385</v>
      </c>
      <c r="L630" s="2"/>
      <c r="M630" s="2" t="n">
        <v>1983</v>
      </c>
      <c r="N630" s="2" t="n">
        <v>1999</v>
      </c>
      <c r="O630" s="2" t="s">
        <v>928</v>
      </c>
      <c r="P630" s="2" t="n">
        <v>6</v>
      </c>
      <c r="Q630" s="2" t="n">
        <v>3</v>
      </c>
      <c r="R630" s="2" t="n">
        <v>1</v>
      </c>
      <c r="S630" s="2" t="n">
        <v>1979</v>
      </c>
      <c r="T630" s="2" t="s">
        <v>3683</v>
      </c>
      <c r="U630" s="2" t="s">
        <v>3684</v>
      </c>
      <c r="V630" s="2" t="s">
        <v>73</v>
      </c>
      <c r="W630" s="2"/>
      <c r="X630" s="2"/>
      <c r="Y630" s="2"/>
      <c r="Z630" s="2"/>
      <c r="AA630" s="2"/>
      <c r="AB630" s="2"/>
      <c r="AC630" s="2"/>
      <c r="AD630" s="2"/>
      <c r="AE630" s="2"/>
      <c r="AF630" s="2" t="s">
        <v>3600</v>
      </c>
      <c r="AG630" s="2" t="n">
        <v>112</v>
      </c>
    </row>
    <row r="631" customFormat="false" ht="15" hidden="false" customHeight="false" outlineLevel="0" collapsed="false">
      <c r="A631" s="2" t="s">
        <v>3685</v>
      </c>
      <c r="B631" s="2" t="s">
        <v>31</v>
      </c>
      <c r="C631" s="2" t="s">
        <v>65</v>
      </c>
      <c r="D631" s="2" t="s">
        <v>3686</v>
      </c>
      <c r="E631" s="2" t="s">
        <v>67</v>
      </c>
      <c r="F631" s="2" t="s">
        <v>2017</v>
      </c>
      <c r="G631" s="2" t="s">
        <v>2456</v>
      </c>
      <c r="H631" s="2" t="n">
        <v>39.7564093290282</v>
      </c>
      <c r="I631" s="2" t="n">
        <v>-105.023608710599</v>
      </c>
      <c r="J631" s="2" t="s">
        <v>35</v>
      </c>
      <c r="K631" s="2" t="s">
        <v>138</v>
      </c>
      <c r="L631" s="2"/>
      <c r="M631" s="2" t="n">
        <v>1983</v>
      </c>
      <c r="N631" s="2" t="n">
        <v>1983</v>
      </c>
      <c r="O631" s="2" t="s">
        <v>928</v>
      </c>
      <c r="P631" s="2" t="n">
        <v>1</v>
      </c>
      <c r="Q631" s="2" t="n">
        <v>1</v>
      </c>
      <c r="R631" s="2" t="n">
        <v>1</v>
      </c>
      <c r="S631" s="2" t="n">
        <v>1980</v>
      </c>
      <c r="T631" s="2" t="s">
        <v>3687</v>
      </c>
      <c r="U631" s="2" t="s">
        <v>3688</v>
      </c>
      <c r="V631" s="2" t="s">
        <v>73</v>
      </c>
      <c r="W631" s="2"/>
      <c r="X631" s="2"/>
      <c r="Y631" s="2"/>
      <c r="Z631" s="2"/>
      <c r="AA631" s="2"/>
      <c r="AB631" s="2" t="s">
        <v>2751</v>
      </c>
      <c r="AC631" s="2" t="n">
        <v>179</v>
      </c>
      <c r="AD631" s="2"/>
      <c r="AE631" s="2"/>
      <c r="AF631" s="2" t="s">
        <v>3689</v>
      </c>
      <c r="AG631" s="2" t="n">
        <v>113</v>
      </c>
    </row>
    <row r="632" customFormat="false" ht="15" hidden="false" customHeight="false" outlineLevel="0" collapsed="false">
      <c r="A632" s="2" t="s">
        <v>3690</v>
      </c>
      <c r="B632" s="2" t="s">
        <v>31</v>
      </c>
      <c r="C632" s="2" t="s">
        <v>65</v>
      </c>
      <c r="D632" s="2" t="s">
        <v>3691</v>
      </c>
      <c r="E632" s="2" t="s">
        <v>67</v>
      </c>
      <c r="F632" s="2" t="s">
        <v>2017</v>
      </c>
      <c r="G632" s="2" t="s">
        <v>2456</v>
      </c>
      <c r="H632" s="2" t="n">
        <v>39.7692831447055</v>
      </c>
      <c r="I632" s="2" t="n">
        <v>-105.005788861092</v>
      </c>
      <c r="J632" s="2" t="s">
        <v>35</v>
      </c>
      <c r="K632" s="2" t="s">
        <v>153</v>
      </c>
      <c r="L632" s="2"/>
      <c r="M632" s="2" t="n">
        <v>1983</v>
      </c>
      <c r="N632" s="2" t="n">
        <v>1986</v>
      </c>
      <c r="O632" s="2" t="s">
        <v>441</v>
      </c>
      <c r="P632" s="2" t="n">
        <v>2</v>
      </c>
      <c r="Q632" s="2" t="n">
        <v>1</v>
      </c>
      <c r="R632" s="2" t="n">
        <v>1</v>
      </c>
      <c r="S632" s="2" t="n">
        <v>1952</v>
      </c>
      <c r="T632" s="2" t="s">
        <v>3692</v>
      </c>
      <c r="U632" s="2" t="s">
        <v>3693</v>
      </c>
      <c r="V632" s="2" t="s">
        <v>73</v>
      </c>
      <c r="W632" s="2"/>
      <c r="X632" s="2"/>
      <c r="Y632" s="2"/>
      <c r="Z632" s="2"/>
      <c r="AA632" s="2"/>
      <c r="AB632" s="2"/>
      <c r="AC632" s="2"/>
      <c r="AD632" s="2"/>
      <c r="AE632" s="2"/>
      <c r="AF632" s="2" t="s">
        <v>2710</v>
      </c>
      <c r="AG632" s="2" t="n">
        <v>57</v>
      </c>
    </row>
    <row r="633" customFormat="false" ht="15" hidden="false" customHeight="false" outlineLevel="0" collapsed="false">
      <c r="A633" s="2" t="s">
        <v>3694</v>
      </c>
      <c r="B633" s="2" t="s">
        <v>31</v>
      </c>
      <c r="C633" s="2" t="s">
        <v>65</v>
      </c>
      <c r="D633" s="2" t="s">
        <v>3695</v>
      </c>
      <c r="E633" s="2" t="s">
        <v>67</v>
      </c>
      <c r="F633" s="2" t="s">
        <v>2017</v>
      </c>
      <c r="G633" s="2" t="s">
        <v>2576</v>
      </c>
      <c r="H633" s="2" t="n">
        <v>39.6755179936487</v>
      </c>
      <c r="I633" s="2" t="n">
        <v>-104.974625791413</v>
      </c>
      <c r="J633" s="2" t="s">
        <v>35</v>
      </c>
      <c r="K633" s="2" t="s">
        <v>153</v>
      </c>
      <c r="L633" s="2"/>
      <c r="M633" s="2" t="n">
        <v>1983</v>
      </c>
      <c r="N633" s="2" t="n">
        <v>1993</v>
      </c>
      <c r="O633" s="2" t="s">
        <v>509</v>
      </c>
      <c r="P633" s="2" t="n">
        <v>5</v>
      </c>
      <c r="Q633" s="2" t="n">
        <v>1</v>
      </c>
      <c r="R633" s="2" t="n">
        <v>1</v>
      </c>
      <c r="S633" s="2" t="n">
        <v>1926</v>
      </c>
      <c r="T633" s="2" t="s">
        <v>3696</v>
      </c>
      <c r="U633" s="2" t="s">
        <v>3697</v>
      </c>
      <c r="V633" s="2" t="s">
        <v>73</v>
      </c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</row>
    <row r="634" customFormat="false" ht="15" hidden="false" customHeight="false" outlineLevel="0" collapsed="false">
      <c r="A634" s="2" t="s">
        <v>3698</v>
      </c>
      <c r="B634" s="2" t="s">
        <v>31</v>
      </c>
      <c r="C634" s="2" t="s">
        <v>65</v>
      </c>
      <c r="D634" s="2" t="s">
        <v>3699</v>
      </c>
      <c r="E634" s="2" t="s">
        <v>67</v>
      </c>
      <c r="F634" s="2" t="s">
        <v>2017</v>
      </c>
      <c r="G634" s="2" t="s">
        <v>2634</v>
      </c>
      <c r="H634" s="2" t="n">
        <v>39.7139500658903</v>
      </c>
      <c r="I634" s="2" t="n">
        <v>-105.00529475759</v>
      </c>
      <c r="J634" s="2" t="s">
        <v>35</v>
      </c>
      <c r="K634" s="2" t="s">
        <v>1924</v>
      </c>
      <c r="L634" s="2"/>
      <c r="M634" s="2" t="n">
        <v>1983</v>
      </c>
      <c r="N634" s="2" t="n">
        <v>1993</v>
      </c>
      <c r="O634" s="2" t="s">
        <v>3700</v>
      </c>
      <c r="P634" s="2" t="n">
        <v>4</v>
      </c>
      <c r="Q634" s="2" t="n">
        <v>2</v>
      </c>
      <c r="R634" s="2" t="n">
        <v>2</v>
      </c>
      <c r="S634" s="2" t="n">
        <v>1978</v>
      </c>
      <c r="T634" s="2" t="s">
        <v>3701</v>
      </c>
      <c r="U634" s="2" t="s">
        <v>3702</v>
      </c>
      <c r="V634" s="2" t="s">
        <v>73</v>
      </c>
      <c r="W634" s="2"/>
      <c r="X634" s="2"/>
      <c r="Y634" s="2"/>
      <c r="Z634" s="2"/>
      <c r="AA634" s="2"/>
      <c r="AB634" s="2" t="s">
        <v>3703</v>
      </c>
      <c r="AC634" s="2" t="n">
        <v>98</v>
      </c>
      <c r="AD634" s="2"/>
      <c r="AE634" s="2"/>
      <c r="AF634" s="2" t="s">
        <v>3453</v>
      </c>
      <c r="AG634" s="2" t="n">
        <v>103</v>
      </c>
    </row>
    <row r="635" customFormat="false" ht="15" hidden="false" customHeight="false" outlineLevel="0" collapsed="false">
      <c r="A635" s="2" t="s">
        <v>3704</v>
      </c>
      <c r="B635" s="2" t="s">
        <v>31</v>
      </c>
      <c r="C635" s="2" t="s">
        <v>65</v>
      </c>
      <c r="D635" s="2" t="s">
        <v>3705</v>
      </c>
      <c r="E635" s="2" t="s">
        <v>67</v>
      </c>
      <c r="F635" s="2" t="s">
        <v>2017</v>
      </c>
      <c r="G635" s="2" t="s">
        <v>2634</v>
      </c>
      <c r="H635" s="2" t="n">
        <v>39.7075530408163</v>
      </c>
      <c r="I635" s="2" t="n">
        <v>-105.000376040816</v>
      </c>
      <c r="J635" s="2" t="s">
        <v>35</v>
      </c>
      <c r="K635" s="2" t="s">
        <v>1216</v>
      </c>
      <c r="L635" s="2"/>
      <c r="M635" s="2" t="n">
        <v>1983</v>
      </c>
      <c r="N635" s="2" t="n">
        <v>1999</v>
      </c>
      <c r="O635" s="2" t="s">
        <v>520</v>
      </c>
      <c r="P635" s="2" t="n">
        <v>4</v>
      </c>
      <c r="Q635" s="2" t="n">
        <v>2</v>
      </c>
      <c r="R635" s="2" t="n">
        <v>2</v>
      </c>
      <c r="S635" s="2" t="n">
        <v>1961</v>
      </c>
      <c r="T635" s="2" t="s">
        <v>3706</v>
      </c>
      <c r="U635" s="2" t="s">
        <v>3707</v>
      </c>
      <c r="V635" s="2" t="s">
        <v>73</v>
      </c>
      <c r="W635" s="2"/>
      <c r="X635" s="2"/>
      <c r="Y635" s="2"/>
      <c r="Z635" s="2"/>
      <c r="AA635" s="2"/>
      <c r="AB635" s="2"/>
      <c r="AC635" s="2"/>
      <c r="AD635" s="2"/>
      <c r="AE635" s="2"/>
      <c r="AF635" s="2" t="s">
        <v>2224</v>
      </c>
      <c r="AG635" s="2" t="n">
        <v>66</v>
      </c>
    </row>
    <row r="636" customFormat="false" ht="15" hidden="false" customHeight="false" outlineLevel="0" collapsed="false">
      <c r="A636" s="2" t="s">
        <v>3708</v>
      </c>
      <c r="B636" s="2" t="s">
        <v>31</v>
      </c>
      <c r="C636" s="2" t="s">
        <v>65</v>
      </c>
      <c r="D636" s="2" t="s">
        <v>3709</v>
      </c>
      <c r="E636" s="2" t="s">
        <v>67</v>
      </c>
      <c r="F636" s="2" t="s">
        <v>2017</v>
      </c>
      <c r="G636" s="2" t="s">
        <v>2634</v>
      </c>
      <c r="H636" s="2" t="n">
        <v>39.7084668529966</v>
      </c>
      <c r="I636" s="2" t="n">
        <v>-104.990930896127</v>
      </c>
      <c r="J636" s="2" t="s">
        <v>35</v>
      </c>
      <c r="K636" s="2" t="s">
        <v>161</v>
      </c>
      <c r="L636" s="2"/>
      <c r="M636" s="2" t="n">
        <v>1983</v>
      </c>
      <c r="N636" s="2" t="n">
        <v>1993</v>
      </c>
      <c r="O636" s="2" t="s">
        <v>3710</v>
      </c>
      <c r="P636" s="2" t="n">
        <v>5</v>
      </c>
      <c r="Q636" s="2" t="n">
        <v>1</v>
      </c>
      <c r="R636" s="2" t="n">
        <v>1</v>
      </c>
      <c r="S636" s="2" t="n">
        <v>1978</v>
      </c>
      <c r="T636" s="2" t="s">
        <v>3711</v>
      </c>
      <c r="U636" s="2" t="s">
        <v>3712</v>
      </c>
      <c r="V636" s="2" t="s">
        <v>73</v>
      </c>
      <c r="W636" s="2"/>
      <c r="X636" s="2"/>
      <c r="Y636" s="2"/>
      <c r="Z636" s="2"/>
      <c r="AA636" s="2"/>
      <c r="AB636" s="2"/>
      <c r="AC636" s="2"/>
      <c r="AD636" s="2" t="s">
        <v>3713</v>
      </c>
      <c r="AE636" s="2" t="n">
        <v>203</v>
      </c>
      <c r="AF636" s="2" t="s">
        <v>3714</v>
      </c>
      <c r="AG636" s="2" t="n">
        <v>97</v>
      </c>
    </row>
    <row r="637" customFormat="false" ht="15" hidden="false" customHeight="false" outlineLevel="0" collapsed="false">
      <c r="A637" s="2" t="s">
        <v>3715</v>
      </c>
      <c r="B637" s="2" t="s">
        <v>31</v>
      </c>
      <c r="C637" s="2" t="s">
        <v>65</v>
      </c>
      <c r="D637" s="2" t="s">
        <v>3716</v>
      </c>
      <c r="E637" s="2" t="s">
        <v>67</v>
      </c>
      <c r="F637" s="2" t="s">
        <v>2017</v>
      </c>
      <c r="G637" s="2" t="s">
        <v>2634</v>
      </c>
      <c r="H637" s="2" t="n">
        <v>39.7130429267409</v>
      </c>
      <c r="I637" s="2" t="n">
        <v>-105.007582389291</v>
      </c>
      <c r="J637" s="2" t="s">
        <v>35</v>
      </c>
      <c r="K637" s="2" t="s">
        <v>79</v>
      </c>
      <c r="L637" s="2"/>
      <c r="M637" s="2" t="n">
        <v>1983</v>
      </c>
      <c r="N637" s="2" t="n">
        <v>1992</v>
      </c>
      <c r="O637" s="2" t="s">
        <v>3717</v>
      </c>
      <c r="P637" s="2" t="n">
        <v>5</v>
      </c>
      <c r="Q637" s="2" t="n">
        <v>1</v>
      </c>
      <c r="R637" s="2" t="n">
        <v>1</v>
      </c>
      <c r="S637" s="2" t="n">
        <v>1962</v>
      </c>
      <c r="T637" s="2" t="s">
        <v>3718</v>
      </c>
      <c r="U637" s="2" t="s">
        <v>3719</v>
      </c>
      <c r="V637" s="2" t="s">
        <v>73</v>
      </c>
      <c r="W637" s="2"/>
      <c r="X637" s="2"/>
      <c r="Y637" s="2"/>
      <c r="Z637" s="2"/>
      <c r="AA637" s="2"/>
      <c r="AB637" s="2" t="s">
        <v>3548</v>
      </c>
      <c r="AC637" s="2" t="n">
        <v>201</v>
      </c>
      <c r="AD637" s="2"/>
      <c r="AE637" s="2"/>
      <c r="AF637" s="2" t="s">
        <v>3615</v>
      </c>
      <c r="AG637" s="2" t="n">
        <v>113</v>
      </c>
    </row>
    <row r="638" customFormat="false" ht="15" hidden="false" customHeight="false" outlineLevel="0" collapsed="false">
      <c r="A638" s="2" t="s">
        <v>3720</v>
      </c>
      <c r="B638" s="2" t="s">
        <v>31</v>
      </c>
      <c r="C638" s="2" t="s">
        <v>65</v>
      </c>
      <c r="D638" s="2" t="s">
        <v>3721</v>
      </c>
      <c r="E638" s="2" t="s">
        <v>67</v>
      </c>
      <c r="F638" s="2" t="s">
        <v>2017</v>
      </c>
      <c r="G638" s="2" t="s">
        <v>2913</v>
      </c>
      <c r="H638" s="2" t="n">
        <v>39.7092034286049</v>
      </c>
      <c r="I638" s="2" t="n">
        <v>-105.035627602348</v>
      </c>
      <c r="J638" s="2" t="s">
        <v>35</v>
      </c>
      <c r="K638" s="2" t="s">
        <v>244</v>
      </c>
      <c r="L638" s="2"/>
      <c r="M638" s="2" t="n">
        <v>1983</v>
      </c>
      <c r="N638" s="2" t="n">
        <v>1990</v>
      </c>
      <c r="O638" s="2" t="s">
        <v>3722</v>
      </c>
      <c r="P638" s="2" t="n">
        <v>3</v>
      </c>
      <c r="Q638" s="2" t="n">
        <v>3</v>
      </c>
      <c r="R638" s="2" t="n">
        <v>3</v>
      </c>
      <c r="S638" s="2" t="n">
        <v>1976</v>
      </c>
      <c r="T638" s="2" t="s">
        <v>3723</v>
      </c>
      <c r="U638" s="2" t="s">
        <v>3724</v>
      </c>
      <c r="V638" s="2" t="s">
        <v>73</v>
      </c>
      <c r="W638" s="2"/>
      <c r="X638" s="2"/>
      <c r="Y638" s="2"/>
      <c r="Z638" s="2"/>
      <c r="AA638" s="2"/>
      <c r="AB638" s="2" t="s">
        <v>3399</v>
      </c>
      <c r="AC638" s="2" t="n">
        <v>125</v>
      </c>
      <c r="AD638" s="2"/>
      <c r="AE638" s="2"/>
      <c r="AF638" s="2" t="s">
        <v>3725</v>
      </c>
      <c r="AG638" s="2" t="n">
        <v>42</v>
      </c>
    </row>
    <row r="639" customFormat="false" ht="15" hidden="false" customHeight="false" outlineLevel="0" collapsed="false">
      <c r="A639" s="2" t="s">
        <v>3726</v>
      </c>
      <c r="B639" s="2" t="s">
        <v>31</v>
      </c>
      <c r="C639" s="2" t="s">
        <v>65</v>
      </c>
      <c r="D639" s="2" t="s">
        <v>3727</v>
      </c>
      <c r="E639" s="2" t="s">
        <v>67</v>
      </c>
      <c r="F639" s="2" t="s">
        <v>2017</v>
      </c>
      <c r="G639" s="2" t="s">
        <v>2809</v>
      </c>
      <c r="H639" s="2" t="n">
        <v>39.7214631008788</v>
      </c>
      <c r="I639" s="2" t="n">
        <v>-104.912759770868</v>
      </c>
      <c r="J639" s="2" t="s">
        <v>35</v>
      </c>
      <c r="K639" s="2" t="s">
        <v>168</v>
      </c>
      <c r="L639" s="2"/>
      <c r="M639" s="2" t="n">
        <v>1983</v>
      </c>
      <c r="N639" s="2" t="n">
        <v>1983</v>
      </c>
      <c r="O639" s="2" t="s">
        <v>928</v>
      </c>
      <c r="P639" s="2" t="n">
        <v>1</v>
      </c>
      <c r="Q639" s="2" t="n">
        <v>1</v>
      </c>
      <c r="R639" s="2" t="n">
        <v>1</v>
      </c>
      <c r="S639" s="2" t="n">
        <v>1976</v>
      </c>
      <c r="T639" s="2" t="s">
        <v>3728</v>
      </c>
      <c r="U639" s="2" t="s">
        <v>3729</v>
      </c>
      <c r="V639" s="2" t="s">
        <v>73</v>
      </c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</row>
    <row r="640" customFormat="false" ht="15" hidden="false" customHeight="false" outlineLevel="0" collapsed="false">
      <c r="A640" s="2" t="s">
        <v>3730</v>
      </c>
      <c r="B640" s="2" t="s">
        <v>31</v>
      </c>
      <c r="C640" s="2" t="s">
        <v>65</v>
      </c>
      <c r="D640" s="2" t="s">
        <v>3731</v>
      </c>
      <c r="E640" s="2" t="s">
        <v>67</v>
      </c>
      <c r="F640" s="2" t="s">
        <v>2017</v>
      </c>
      <c r="G640" s="2" t="s">
        <v>2634</v>
      </c>
      <c r="H640" s="2" t="n">
        <v>39.7039624694312</v>
      </c>
      <c r="I640" s="2" t="n">
        <v>-105.01227389456</v>
      </c>
      <c r="J640" s="2" t="s">
        <v>35</v>
      </c>
      <c r="K640" s="2" t="s">
        <v>153</v>
      </c>
      <c r="L640" s="2"/>
      <c r="M640" s="2" t="n">
        <v>1984</v>
      </c>
      <c r="N640" s="2" t="n">
        <v>1984</v>
      </c>
      <c r="O640" s="2" t="s">
        <v>386</v>
      </c>
      <c r="P640" s="2" t="n">
        <v>1</v>
      </c>
      <c r="Q640" s="2" t="n">
        <v>1</v>
      </c>
      <c r="R640" s="2" t="n">
        <v>1</v>
      </c>
      <c r="S640" s="2" t="n">
        <v>1980</v>
      </c>
      <c r="T640" s="2" t="s">
        <v>3732</v>
      </c>
      <c r="U640" s="2" t="s">
        <v>3733</v>
      </c>
      <c r="V640" s="2" t="s">
        <v>73</v>
      </c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</row>
    <row r="641" customFormat="false" ht="15" hidden="false" customHeight="false" outlineLevel="0" collapsed="false">
      <c r="A641" s="2" t="s">
        <v>3734</v>
      </c>
      <c r="B641" s="2" t="s">
        <v>31</v>
      </c>
      <c r="C641" s="2" t="s">
        <v>65</v>
      </c>
      <c r="D641" s="2" t="s">
        <v>3735</v>
      </c>
      <c r="E641" s="2" t="s">
        <v>67</v>
      </c>
      <c r="F641" s="2" t="s">
        <v>2017</v>
      </c>
      <c r="G641" s="2" t="s">
        <v>2584</v>
      </c>
      <c r="H641" s="2" t="n">
        <v>39.7247744909379</v>
      </c>
      <c r="I641" s="2" t="n">
        <v>-105.007492570477</v>
      </c>
      <c r="J641" s="2" t="s">
        <v>35</v>
      </c>
      <c r="K641" s="2" t="s">
        <v>79</v>
      </c>
      <c r="L641" s="2"/>
      <c r="M641" s="2" t="n">
        <v>1984</v>
      </c>
      <c r="N641" s="2" t="n">
        <v>1999</v>
      </c>
      <c r="O641" s="2" t="s">
        <v>386</v>
      </c>
      <c r="P641" s="2" t="n">
        <v>4</v>
      </c>
      <c r="Q641" s="2" t="n">
        <v>5</v>
      </c>
      <c r="R641" s="2" t="n">
        <v>1</v>
      </c>
      <c r="S641" s="2" t="n">
        <v>1948</v>
      </c>
      <c r="T641" s="2" t="s">
        <v>3736</v>
      </c>
      <c r="U641" s="2" t="s">
        <v>3737</v>
      </c>
      <c r="V641" s="2" t="s">
        <v>73</v>
      </c>
      <c r="W641" s="2"/>
      <c r="X641" s="2"/>
      <c r="Y641" s="2"/>
      <c r="Z641" s="2"/>
      <c r="AA641" s="2"/>
      <c r="AB641" s="2"/>
      <c r="AC641" s="2"/>
      <c r="AD641" s="2" t="s">
        <v>3180</v>
      </c>
      <c r="AE641" s="2" t="n">
        <v>193</v>
      </c>
      <c r="AF641" s="2" t="s">
        <v>3738</v>
      </c>
      <c r="AG641" s="2" t="n">
        <v>66</v>
      </c>
    </row>
    <row r="642" customFormat="false" ht="15" hidden="false" customHeight="false" outlineLevel="0" collapsed="false">
      <c r="A642" s="2" t="s">
        <v>3739</v>
      </c>
      <c r="B642" s="2" t="s">
        <v>31</v>
      </c>
      <c r="C642" s="2" t="s">
        <v>65</v>
      </c>
      <c r="D642" s="2" t="s">
        <v>3740</v>
      </c>
      <c r="E642" s="2" t="s">
        <v>67</v>
      </c>
      <c r="F642" s="2" t="s">
        <v>2017</v>
      </c>
      <c r="G642" s="2" t="s">
        <v>2809</v>
      </c>
      <c r="H642" s="2" t="n">
        <v>39.6824770520493</v>
      </c>
      <c r="I642" s="2" t="n">
        <v>-104.882678057807</v>
      </c>
      <c r="J642" s="2" t="s">
        <v>35</v>
      </c>
      <c r="K642" s="2" t="s">
        <v>79</v>
      </c>
      <c r="L642" s="2"/>
      <c r="M642" s="2" t="n">
        <v>1984</v>
      </c>
      <c r="N642" s="2" t="n">
        <v>1984</v>
      </c>
      <c r="O642" s="2" t="s">
        <v>386</v>
      </c>
      <c r="P642" s="2" t="n">
        <v>1</v>
      </c>
      <c r="Q642" s="2" t="n">
        <v>1</v>
      </c>
      <c r="R642" s="2" t="n">
        <v>1</v>
      </c>
      <c r="S642" s="2" t="n">
        <v>1972</v>
      </c>
      <c r="T642" s="2" t="s">
        <v>3741</v>
      </c>
      <c r="U642" s="2" t="s">
        <v>3742</v>
      </c>
      <c r="V642" s="2" t="s">
        <v>73</v>
      </c>
      <c r="W642" s="2"/>
      <c r="X642" s="2"/>
      <c r="Y642" s="2"/>
      <c r="Z642" s="2"/>
      <c r="AA642" s="2"/>
      <c r="AB642" s="2"/>
      <c r="AC642" s="2"/>
      <c r="AD642" s="2"/>
      <c r="AE642" s="2"/>
      <c r="AF642" s="2" t="s">
        <v>3743</v>
      </c>
      <c r="AG642" s="2" t="n">
        <v>136</v>
      </c>
    </row>
    <row r="643" customFormat="false" ht="15" hidden="false" customHeight="false" outlineLevel="0" collapsed="false">
      <c r="A643" s="2" t="s">
        <v>3744</v>
      </c>
      <c r="B643" s="2" t="s">
        <v>31</v>
      </c>
      <c r="C643" s="2" t="s">
        <v>65</v>
      </c>
      <c r="D643" s="2" t="s">
        <v>3745</v>
      </c>
      <c r="E643" s="2" t="s">
        <v>67</v>
      </c>
      <c r="F643" s="2" t="s">
        <v>2017</v>
      </c>
      <c r="G643" s="2" t="s">
        <v>3746</v>
      </c>
      <c r="H643" s="2" t="n">
        <v>39.719822735957</v>
      </c>
      <c r="I643" s="2" t="n">
        <v>-104.952200327881</v>
      </c>
      <c r="J643" s="2" t="s">
        <v>35</v>
      </c>
      <c r="K643" s="2" t="s">
        <v>168</v>
      </c>
      <c r="L643" s="2"/>
      <c r="M643" s="2" t="n">
        <v>1984</v>
      </c>
      <c r="N643" s="2" t="n">
        <v>1993</v>
      </c>
      <c r="O643" s="2" t="s">
        <v>509</v>
      </c>
      <c r="P643" s="2" t="n">
        <v>2</v>
      </c>
      <c r="Q643" s="2" t="n">
        <v>3</v>
      </c>
      <c r="R643" s="2" t="n">
        <v>1</v>
      </c>
      <c r="S643" s="2" t="n">
        <v>1976</v>
      </c>
      <c r="T643" s="2" t="s">
        <v>3747</v>
      </c>
      <c r="U643" s="2" t="s">
        <v>3748</v>
      </c>
      <c r="V643" s="2" t="s">
        <v>73</v>
      </c>
      <c r="W643" s="2"/>
      <c r="X643" s="2"/>
      <c r="Y643" s="2"/>
      <c r="Z643" s="2"/>
      <c r="AA643" s="2"/>
      <c r="AB643" s="2" t="s">
        <v>3749</v>
      </c>
      <c r="AC643" s="2" t="n">
        <v>212</v>
      </c>
      <c r="AD643" s="2"/>
      <c r="AE643" s="2"/>
      <c r="AF643" s="2" t="s">
        <v>2587</v>
      </c>
      <c r="AG643" s="2" t="n">
        <v>225</v>
      </c>
    </row>
    <row r="644" customFormat="false" ht="15" hidden="false" customHeight="false" outlineLevel="0" collapsed="false">
      <c r="A644" s="2" t="s">
        <v>3750</v>
      </c>
      <c r="B644" s="2" t="s">
        <v>31</v>
      </c>
      <c r="C644" s="2" t="s">
        <v>65</v>
      </c>
      <c r="D644" s="2" t="s">
        <v>3751</v>
      </c>
      <c r="E644" s="2" t="s">
        <v>67</v>
      </c>
      <c r="F644" s="2" t="s">
        <v>2017</v>
      </c>
      <c r="G644" s="2" t="s">
        <v>2643</v>
      </c>
      <c r="H644" s="2" t="n">
        <v>39.7534630278909</v>
      </c>
      <c r="I644" s="2" t="n">
        <v>-104.991927055901</v>
      </c>
      <c r="J644" s="2" t="s">
        <v>35</v>
      </c>
      <c r="K644" s="2" t="s">
        <v>79</v>
      </c>
      <c r="L644" s="2"/>
      <c r="M644" s="2" t="n">
        <v>1984</v>
      </c>
      <c r="N644" s="2" t="n">
        <v>1984</v>
      </c>
      <c r="O644" s="2" t="s">
        <v>386</v>
      </c>
      <c r="P644" s="2" t="n">
        <v>1</v>
      </c>
      <c r="Q644" s="2" t="n">
        <v>1</v>
      </c>
      <c r="R644" s="2" t="n">
        <v>1</v>
      </c>
      <c r="S644" s="2" t="n">
        <v>1942</v>
      </c>
      <c r="T644" s="2" t="s">
        <v>3752</v>
      </c>
      <c r="U644" s="2" t="s">
        <v>3753</v>
      </c>
      <c r="V644" s="2" t="s">
        <v>73</v>
      </c>
      <c r="W644" s="2"/>
      <c r="X644" s="2"/>
      <c r="Y644" s="2"/>
      <c r="Z644" s="2"/>
      <c r="AA644" s="2"/>
      <c r="AB644" s="2" t="s">
        <v>2395</v>
      </c>
      <c r="AC644" s="2" t="n">
        <v>170</v>
      </c>
      <c r="AD644" s="2"/>
      <c r="AE644" s="2"/>
      <c r="AF644" s="2" t="s">
        <v>2345</v>
      </c>
      <c r="AG644" s="2" t="n">
        <v>120</v>
      </c>
    </row>
    <row r="645" customFormat="false" ht="15" hidden="false" customHeight="false" outlineLevel="0" collapsed="false">
      <c r="A645" s="2" t="s">
        <v>3754</v>
      </c>
      <c r="B645" s="2" t="s">
        <v>31</v>
      </c>
      <c r="C645" s="2" t="s">
        <v>65</v>
      </c>
      <c r="D645" s="2" t="s">
        <v>3755</v>
      </c>
      <c r="E645" s="2" t="s">
        <v>67</v>
      </c>
      <c r="F645" s="2" t="s">
        <v>2017</v>
      </c>
      <c r="G645" s="2" t="s">
        <v>3293</v>
      </c>
      <c r="H645" s="2" t="n">
        <v>39.7780289090909</v>
      </c>
      <c r="I645" s="2" t="n">
        <v>-104.846891909091</v>
      </c>
      <c r="J645" s="2" t="s">
        <v>35</v>
      </c>
      <c r="K645" s="2" t="s">
        <v>79</v>
      </c>
      <c r="L645" s="2"/>
      <c r="M645" s="2" t="n">
        <v>1984</v>
      </c>
      <c r="N645" s="2" t="n">
        <v>1984</v>
      </c>
      <c r="O645" s="2" t="s">
        <v>386</v>
      </c>
      <c r="P645" s="2" t="n">
        <v>1</v>
      </c>
      <c r="Q645" s="2" t="n">
        <v>1</v>
      </c>
      <c r="R645" s="2" t="n">
        <v>1</v>
      </c>
      <c r="S645" s="2" t="n">
        <v>1974</v>
      </c>
      <c r="T645" s="2" t="s">
        <v>3756</v>
      </c>
      <c r="U645" s="2" t="s">
        <v>3757</v>
      </c>
      <c r="V645" s="2" t="s">
        <v>73</v>
      </c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</row>
    <row r="646" customFormat="false" ht="15" hidden="false" customHeight="false" outlineLevel="0" collapsed="false">
      <c r="A646" s="2" t="s">
        <v>3758</v>
      </c>
      <c r="B646" s="2" t="s">
        <v>31</v>
      </c>
      <c r="C646" s="2" t="s">
        <v>65</v>
      </c>
      <c r="D646" s="2" t="s">
        <v>3759</v>
      </c>
      <c r="E646" s="2" t="s">
        <v>67</v>
      </c>
      <c r="F646" s="2" t="s">
        <v>2017</v>
      </c>
      <c r="G646" s="2" t="s">
        <v>2643</v>
      </c>
      <c r="H646" s="2" t="n">
        <v>39.7240171154022</v>
      </c>
      <c r="I646" s="2" t="n">
        <v>-104.98501552156</v>
      </c>
      <c r="J646" s="2" t="s">
        <v>35</v>
      </c>
      <c r="K646" s="2" t="s">
        <v>168</v>
      </c>
      <c r="L646" s="2"/>
      <c r="M646" s="2" t="n">
        <v>1985</v>
      </c>
      <c r="N646" s="2" t="n">
        <v>1993</v>
      </c>
      <c r="O646" s="2" t="s">
        <v>392</v>
      </c>
      <c r="P646" s="2" t="n">
        <v>2</v>
      </c>
      <c r="Q646" s="2" t="n">
        <v>2</v>
      </c>
      <c r="R646" s="2" t="n">
        <v>1</v>
      </c>
      <c r="S646" s="2" t="n">
        <v>1975</v>
      </c>
      <c r="T646" s="2" t="s">
        <v>3760</v>
      </c>
      <c r="U646" s="2" t="s">
        <v>3761</v>
      </c>
      <c r="V646" s="2" t="s">
        <v>73</v>
      </c>
      <c r="W646" s="2"/>
      <c r="X646" s="2"/>
      <c r="Y646" s="2"/>
      <c r="Z646" s="2"/>
      <c r="AA646" s="2"/>
      <c r="AB646" s="2" t="s">
        <v>2337</v>
      </c>
      <c r="AC646" s="2" t="n">
        <v>106</v>
      </c>
      <c r="AD646" s="2"/>
      <c r="AE646" s="2"/>
      <c r="AF646" s="2" t="s">
        <v>3762</v>
      </c>
      <c r="AG646" s="2" t="n">
        <v>116</v>
      </c>
    </row>
    <row r="647" customFormat="false" ht="15" hidden="false" customHeight="false" outlineLevel="0" collapsed="false">
      <c r="A647" s="2" t="s">
        <v>3763</v>
      </c>
      <c r="B647" s="2" t="s">
        <v>31</v>
      </c>
      <c r="C647" s="2" t="s">
        <v>65</v>
      </c>
      <c r="D647" s="2" t="s">
        <v>3764</v>
      </c>
      <c r="E647" s="2" t="s">
        <v>67</v>
      </c>
      <c r="F647" s="2" t="s">
        <v>2017</v>
      </c>
      <c r="G647" s="2" t="s">
        <v>3512</v>
      </c>
      <c r="H647" s="2" t="n">
        <v>39.7094691417592</v>
      </c>
      <c r="I647" s="2" t="n">
        <v>-104.914075591732</v>
      </c>
      <c r="J647" s="2" t="s">
        <v>35</v>
      </c>
      <c r="K647" s="2" t="s">
        <v>153</v>
      </c>
      <c r="L647" s="2"/>
      <c r="M647" s="2" t="n">
        <v>1986</v>
      </c>
      <c r="N647" s="2" t="n">
        <v>1986</v>
      </c>
      <c r="O647" s="2" t="s">
        <v>441</v>
      </c>
      <c r="P647" s="2" t="n">
        <v>1</v>
      </c>
      <c r="Q647" s="2" t="n">
        <v>1</v>
      </c>
      <c r="R647" s="2" t="n">
        <v>1</v>
      </c>
      <c r="S647" s="2" t="n">
        <v>1936</v>
      </c>
      <c r="T647" s="2" t="s">
        <v>3765</v>
      </c>
      <c r="U647" s="2" t="s">
        <v>3766</v>
      </c>
      <c r="V647" s="2" t="s">
        <v>73</v>
      </c>
      <c r="W647" s="2"/>
      <c r="X647" s="2"/>
      <c r="Y647" s="2"/>
      <c r="Z647" s="2"/>
      <c r="AA647" s="2"/>
      <c r="AB647" s="2"/>
      <c r="AC647" s="2"/>
      <c r="AD647" s="2"/>
      <c r="AE647" s="2"/>
      <c r="AF647" s="2" t="s">
        <v>3767</v>
      </c>
      <c r="AG647" s="2" t="n">
        <v>181</v>
      </c>
    </row>
    <row r="648" customFormat="false" ht="15" hidden="false" customHeight="false" outlineLevel="0" collapsed="false">
      <c r="A648" s="2" t="s">
        <v>3768</v>
      </c>
      <c r="B648" s="2" t="s">
        <v>31</v>
      </c>
      <c r="C648" s="2" t="s">
        <v>65</v>
      </c>
      <c r="D648" s="2" t="s">
        <v>3769</v>
      </c>
      <c r="E648" s="2" t="s">
        <v>67</v>
      </c>
      <c r="F648" s="2" t="s">
        <v>2017</v>
      </c>
      <c r="G648" s="2" t="s">
        <v>3578</v>
      </c>
      <c r="H648" s="2" t="n">
        <v>39.682084450101</v>
      </c>
      <c r="I648" s="2" t="n">
        <v>-104.901238878124</v>
      </c>
      <c r="J648" s="2" t="s">
        <v>35</v>
      </c>
      <c r="K648" s="2" t="s">
        <v>1517</v>
      </c>
      <c r="L648" s="2"/>
      <c r="M648" s="2" t="n">
        <v>1986</v>
      </c>
      <c r="N648" s="2" t="n">
        <v>1999</v>
      </c>
      <c r="O648" s="2" t="s">
        <v>469</v>
      </c>
      <c r="P648" s="2" t="n">
        <v>5</v>
      </c>
      <c r="Q648" s="2" t="n">
        <v>3</v>
      </c>
      <c r="R648" s="2" t="n">
        <v>2</v>
      </c>
      <c r="S648" s="2" t="n">
        <v>1973</v>
      </c>
      <c r="T648" s="2" t="s">
        <v>3770</v>
      </c>
      <c r="U648" s="2" t="s">
        <v>3771</v>
      </c>
      <c r="V648" s="2" t="s">
        <v>73</v>
      </c>
      <c r="W648" s="2"/>
      <c r="X648" s="2"/>
      <c r="Y648" s="2"/>
      <c r="Z648" s="2"/>
      <c r="AA648" s="2"/>
      <c r="AB648" s="2" t="s">
        <v>3772</v>
      </c>
      <c r="AC648" s="2" t="n">
        <v>228</v>
      </c>
      <c r="AD648" s="2"/>
      <c r="AE648" s="2"/>
      <c r="AF648" s="2" t="s">
        <v>3773</v>
      </c>
      <c r="AG648" s="2" t="n">
        <v>109</v>
      </c>
    </row>
    <row r="649" customFormat="false" ht="15" hidden="false" customHeight="false" outlineLevel="0" collapsed="false">
      <c r="A649" s="2" t="s">
        <v>3774</v>
      </c>
      <c r="B649" s="2" t="s">
        <v>31</v>
      </c>
      <c r="C649" s="2" t="s">
        <v>65</v>
      </c>
      <c r="D649" s="2" t="s">
        <v>3775</v>
      </c>
      <c r="E649" s="2" t="s">
        <v>67</v>
      </c>
      <c r="F649" s="2" t="s">
        <v>2017</v>
      </c>
      <c r="G649" s="2" t="s">
        <v>2542</v>
      </c>
      <c r="H649" s="2" t="n">
        <v>39.7093808368662</v>
      </c>
      <c r="I649" s="2" t="n">
        <v>-104.966324</v>
      </c>
      <c r="J649" s="2" t="s">
        <v>35</v>
      </c>
      <c r="K649" s="2" t="s">
        <v>777</v>
      </c>
      <c r="L649" s="2"/>
      <c r="M649" s="2" t="n">
        <v>1986</v>
      </c>
      <c r="N649" s="2" t="n">
        <v>1986</v>
      </c>
      <c r="O649" s="2" t="s">
        <v>441</v>
      </c>
      <c r="P649" s="2" t="n">
        <v>1</v>
      </c>
      <c r="Q649" s="2" t="n">
        <v>1</v>
      </c>
      <c r="R649" s="2" t="n">
        <v>1</v>
      </c>
      <c r="S649" s="2" t="n">
        <v>1950</v>
      </c>
      <c r="T649" s="2" t="s">
        <v>3776</v>
      </c>
      <c r="U649" s="2" t="s">
        <v>3777</v>
      </c>
      <c r="V649" s="2" t="s">
        <v>73</v>
      </c>
      <c r="W649" s="2"/>
      <c r="X649" s="2"/>
      <c r="Y649" s="2"/>
      <c r="Z649" s="2"/>
      <c r="AA649" s="2"/>
      <c r="AB649" s="2" t="s">
        <v>3778</v>
      </c>
      <c r="AC649" s="2" t="n">
        <v>243</v>
      </c>
      <c r="AD649" s="2"/>
      <c r="AE649" s="2"/>
      <c r="AF649" s="2"/>
      <c r="AG649" s="2"/>
    </row>
    <row r="650" customFormat="false" ht="15" hidden="false" customHeight="false" outlineLevel="0" collapsed="false">
      <c r="A650" s="2" t="s">
        <v>3779</v>
      </c>
      <c r="B650" s="2" t="s">
        <v>31</v>
      </c>
      <c r="C650" s="2" t="s">
        <v>65</v>
      </c>
      <c r="D650" s="2" t="s">
        <v>3780</v>
      </c>
      <c r="E650" s="2" t="s">
        <v>67</v>
      </c>
      <c r="F650" s="2" t="s">
        <v>2017</v>
      </c>
      <c r="G650" s="2" t="s">
        <v>2456</v>
      </c>
      <c r="H650" s="2" t="n">
        <v>39.7578817699453</v>
      </c>
      <c r="I650" s="2" t="n">
        <v>-105.009860117381</v>
      </c>
      <c r="J650" s="2" t="s">
        <v>35</v>
      </c>
      <c r="K650" s="2" t="s">
        <v>168</v>
      </c>
      <c r="L650" s="2"/>
      <c r="M650" s="2" t="n">
        <v>1986</v>
      </c>
      <c r="N650" s="2" t="n">
        <v>1986</v>
      </c>
      <c r="O650" s="2" t="s">
        <v>441</v>
      </c>
      <c r="P650" s="2" t="n">
        <v>1</v>
      </c>
      <c r="Q650" s="2" t="n">
        <v>1</v>
      </c>
      <c r="R650" s="2" t="n">
        <v>1</v>
      </c>
      <c r="S650" s="2" t="n">
        <v>1949</v>
      </c>
      <c r="T650" s="2" t="s">
        <v>3781</v>
      </c>
      <c r="U650" s="2" t="s">
        <v>3782</v>
      </c>
      <c r="V650" s="2" t="s">
        <v>73</v>
      </c>
      <c r="W650" s="2"/>
      <c r="X650" s="2"/>
      <c r="Y650" s="2"/>
      <c r="Z650" s="2"/>
      <c r="AA650" s="2"/>
      <c r="AB650" s="2" t="s">
        <v>2215</v>
      </c>
      <c r="AC650" s="2" t="n">
        <v>217</v>
      </c>
      <c r="AD650" s="2" t="s">
        <v>2216</v>
      </c>
      <c r="AE650" s="2" t="n">
        <v>232</v>
      </c>
      <c r="AF650" s="2" t="s">
        <v>2625</v>
      </c>
      <c r="AG650" s="2" t="n">
        <v>179</v>
      </c>
    </row>
    <row r="651" customFormat="false" ht="15" hidden="false" customHeight="false" outlineLevel="0" collapsed="false">
      <c r="A651" s="2" t="s">
        <v>3783</v>
      </c>
      <c r="B651" s="2" t="s">
        <v>31</v>
      </c>
      <c r="C651" s="2" t="s">
        <v>65</v>
      </c>
      <c r="D651" s="2" t="s">
        <v>3784</v>
      </c>
      <c r="E651" s="2" t="s">
        <v>67</v>
      </c>
      <c r="F651" s="2" t="s">
        <v>2017</v>
      </c>
      <c r="G651" s="2" t="s">
        <v>2634</v>
      </c>
      <c r="H651" s="2" t="n">
        <v>39.6939469483428</v>
      </c>
      <c r="I651" s="2" t="n">
        <v>-104.996829331223</v>
      </c>
      <c r="J651" s="2" t="s">
        <v>35</v>
      </c>
      <c r="K651" s="2" t="s">
        <v>153</v>
      </c>
      <c r="L651" s="2"/>
      <c r="M651" s="2" t="n">
        <v>1986</v>
      </c>
      <c r="N651" s="2" t="n">
        <v>1986</v>
      </c>
      <c r="O651" s="2" t="s">
        <v>441</v>
      </c>
      <c r="P651" s="2" t="n">
        <v>1</v>
      </c>
      <c r="Q651" s="2" t="n">
        <v>1</v>
      </c>
      <c r="R651" s="2" t="n">
        <v>1</v>
      </c>
      <c r="S651" s="2" t="n">
        <v>1982</v>
      </c>
      <c r="T651" s="2" t="s">
        <v>3785</v>
      </c>
      <c r="U651" s="2" t="s">
        <v>3786</v>
      </c>
      <c r="V651" s="2" t="s">
        <v>73</v>
      </c>
      <c r="W651" s="2"/>
      <c r="X651" s="2"/>
      <c r="Y651" s="2"/>
      <c r="Z651" s="2"/>
      <c r="AA651" s="2"/>
      <c r="AB651" s="2" t="s">
        <v>2301</v>
      </c>
      <c r="AC651" s="2" t="n">
        <v>209</v>
      </c>
      <c r="AD651" s="2"/>
      <c r="AE651" s="2"/>
      <c r="AF651" s="2" t="s">
        <v>2302</v>
      </c>
      <c r="AG651" s="2" t="n">
        <v>99</v>
      </c>
    </row>
    <row r="652" customFormat="false" ht="15" hidden="false" customHeight="false" outlineLevel="0" collapsed="false">
      <c r="A652" s="2" t="s">
        <v>3787</v>
      </c>
      <c r="B652" s="2" t="s">
        <v>31</v>
      </c>
      <c r="C652" s="2" t="s">
        <v>65</v>
      </c>
      <c r="D652" s="2" t="s">
        <v>3788</v>
      </c>
      <c r="E652" s="2" t="s">
        <v>67</v>
      </c>
      <c r="F652" s="2" t="s">
        <v>2017</v>
      </c>
      <c r="G652" s="2" t="s">
        <v>2896</v>
      </c>
      <c r="H652" s="2" t="n">
        <v>39.7183096724396</v>
      </c>
      <c r="I652" s="2" t="n">
        <v>-104.924608822944</v>
      </c>
      <c r="J652" s="2" t="s">
        <v>35</v>
      </c>
      <c r="K652" s="2" t="s">
        <v>153</v>
      </c>
      <c r="L652" s="2"/>
      <c r="M652" s="2" t="n">
        <v>1986</v>
      </c>
      <c r="N652" s="2" t="n">
        <v>1993</v>
      </c>
      <c r="O652" s="2" t="s">
        <v>509</v>
      </c>
      <c r="P652" s="2" t="n">
        <v>4</v>
      </c>
      <c r="Q652" s="2" t="n">
        <v>1</v>
      </c>
      <c r="R652" s="2" t="n">
        <v>1</v>
      </c>
      <c r="S652" s="2" t="n">
        <v>1956</v>
      </c>
      <c r="T652" s="2" t="s">
        <v>3789</v>
      </c>
      <c r="U652" s="2" t="s">
        <v>3790</v>
      </c>
      <c r="V652" s="2" t="s">
        <v>73</v>
      </c>
      <c r="W652" s="2"/>
      <c r="X652" s="2"/>
      <c r="Y652" s="2"/>
      <c r="Z652" s="2"/>
      <c r="AA652" s="2"/>
      <c r="AB652" s="2"/>
      <c r="AC652" s="2"/>
      <c r="AD652" s="2"/>
      <c r="AE652" s="2"/>
      <c r="AF652" s="2" t="s">
        <v>3569</v>
      </c>
      <c r="AG652" s="2" t="n">
        <v>62</v>
      </c>
    </row>
    <row r="653" customFormat="false" ht="15" hidden="false" customHeight="false" outlineLevel="0" collapsed="false">
      <c r="A653" s="2" t="s">
        <v>3791</v>
      </c>
      <c r="B653" s="2" t="s">
        <v>31</v>
      </c>
      <c r="C653" s="2" t="s">
        <v>65</v>
      </c>
      <c r="D653" s="2" t="s">
        <v>3792</v>
      </c>
      <c r="E653" s="2" t="s">
        <v>67</v>
      </c>
      <c r="F653" s="2" t="s">
        <v>2017</v>
      </c>
      <c r="G653" s="2" t="s">
        <v>2360</v>
      </c>
      <c r="H653" s="2" t="n">
        <v>39.7316349933911</v>
      </c>
      <c r="I653" s="2" t="n">
        <v>-105.000159997952</v>
      </c>
      <c r="J653" s="2" t="s">
        <v>35</v>
      </c>
      <c r="K653" s="2" t="s">
        <v>79</v>
      </c>
      <c r="L653" s="2"/>
      <c r="M653" s="2" t="n">
        <v>1986</v>
      </c>
      <c r="N653" s="2" t="n">
        <v>1986</v>
      </c>
      <c r="O653" s="2" t="s">
        <v>441</v>
      </c>
      <c r="P653" s="2" t="n">
        <v>1</v>
      </c>
      <c r="Q653" s="2" t="n">
        <v>1</v>
      </c>
      <c r="R653" s="2" t="n">
        <v>1</v>
      </c>
      <c r="S653" s="2" t="n">
        <v>1959</v>
      </c>
      <c r="T653" s="2" t="s">
        <v>3793</v>
      </c>
      <c r="U653" s="2" t="s">
        <v>3794</v>
      </c>
      <c r="V653" s="2" t="s">
        <v>73</v>
      </c>
      <c r="W653" s="2"/>
      <c r="X653" s="2"/>
      <c r="Y653" s="2"/>
      <c r="Z653" s="2"/>
      <c r="AA653" s="2"/>
      <c r="AB653" s="2" t="s">
        <v>3553</v>
      </c>
      <c r="AC653" s="2" t="n">
        <v>151</v>
      </c>
      <c r="AD653" s="2"/>
      <c r="AE653" s="2"/>
      <c r="AF653" s="2" t="s">
        <v>2028</v>
      </c>
      <c r="AG653" s="2" t="n">
        <v>59</v>
      </c>
    </row>
    <row r="654" customFormat="false" ht="15" hidden="false" customHeight="false" outlineLevel="0" collapsed="false">
      <c r="A654" s="2" t="s">
        <v>3795</v>
      </c>
      <c r="B654" s="2" t="s">
        <v>31</v>
      </c>
      <c r="C654" s="2" t="s">
        <v>65</v>
      </c>
      <c r="D654" s="2" t="s">
        <v>3796</v>
      </c>
      <c r="E654" s="2" t="s">
        <v>67</v>
      </c>
      <c r="F654" s="2" t="s">
        <v>2017</v>
      </c>
      <c r="G654" s="2" t="s">
        <v>2809</v>
      </c>
      <c r="H654" s="2" t="n">
        <v>39.798362</v>
      </c>
      <c r="I654" s="2" t="n">
        <v>-105.014673</v>
      </c>
      <c r="J654" s="2" t="s">
        <v>35</v>
      </c>
      <c r="K654" s="2" t="s">
        <v>168</v>
      </c>
      <c r="L654" s="2"/>
      <c r="M654" s="2" t="n">
        <v>1986</v>
      </c>
      <c r="N654" s="2" t="n">
        <v>1986</v>
      </c>
      <c r="O654" s="2" t="s">
        <v>441</v>
      </c>
      <c r="P654" s="2" t="n">
        <v>1</v>
      </c>
      <c r="Q654" s="2" t="n">
        <v>1</v>
      </c>
      <c r="R654" s="2" t="n">
        <v>1</v>
      </c>
      <c r="S654" s="2" t="n">
        <v>1979</v>
      </c>
      <c r="T654" s="2" t="s">
        <v>3797</v>
      </c>
      <c r="U654" s="2" t="s">
        <v>3798</v>
      </c>
      <c r="V654" s="2" t="s">
        <v>73</v>
      </c>
      <c r="W654" s="2"/>
      <c r="X654" s="2"/>
      <c r="Y654" s="2"/>
      <c r="Z654" s="2"/>
      <c r="AA654" s="2"/>
      <c r="AB654" s="2" t="s">
        <v>3799</v>
      </c>
      <c r="AC654" s="2" t="n">
        <v>157</v>
      </c>
      <c r="AD654" s="2"/>
      <c r="AE654" s="2"/>
      <c r="AF654" s="2"/>
      <c r="AG654" s="2"/>
    </row>
    <row r="655" customFormat="false" ht="15" hidden="false" customHeight="false" outlineLevel="0" collapsed="false">
      <c r="A655" s="2" t="s">
        <v>3800</v>
      </c>
      <c r="B655" s="2" t="s">
        <v>31</v>
      </c>
      <c r="C655" s="2" t="s">
        <v>65</v>
      </c>
      <c r="D655" s="2" t="s">
        <v>3801</v>
      </c>
      <c r="E655" s="2" t="s">
        <v>67</v>
      </c>
      <c r="F655" s="2" t="s">
        <v>2017</v>
      </c>
      <c r="G655" s="2" t="s">
        <v>2809</v>
      </c>
      <c r="H655" s="2" t="n">
        <v>39.8004703085727</v>
      </c>
      <c r="I655" s="2" t="n">
        <v>-104.981186564358</v>
      </c>
      <c r="J655" s="2" t="s">
        <v>35</v>
      </c>
      <c r="K655" s="2" t="s">
        <v>79</v>
      </c>
      <c r="L655" s="2"/>
      <c r="M655" s="2" t="n">
        <v>1986</v>
      </c>
      <c r="N655" s="2" t="n">
        <v>1990</v>
      </c>
      <c r="O655" s="2" t="s">
        <v>423</v>
      </c>
      <c r="P655" s="2" t="n">
        <v>3</v>
      </c>
      <c r="Q655" s="2" t="n">
        <v>2</v>
      </c>
      <c r="R655" s="2" t="n">
        <v>2</v>
      </c>
      <c r="S655" s="2" t="n">
        <v>1977</v>
      </c>
      <c r="T655" s="2" t="s">
        <v>3802</v>
      </c>
      <c r="U655" s="2" t="s">
        <v>3803</v>
      </c>
      <c r="V655" s="2" t="s">
        <v>73</v>
      </c>
      <c r="W655" s="2"/>
      <c r="X655" s="2"/>
      <c r="Y655" s="2"/>
      <c r="Z655" s="2"/>
      <c r="AA655" s="2"/>
      <c r="AB655" s="2"/>
      <c r="AC655" s="2"/>
      <c r="AD655" s="2"/>
      <c r="AE655" s="2"/>
      <c r="AF655" s="2" t="s">
        <v>3804</v>
      </c>
      <c r="AG655" s="2" t="n">
        <v>140</v>
      </c>
    </row>
    <row r="656" customFormat="false" ht="15" hidden="false" customHeight="false" outlineLevel="0" collapsed="false">
      <c r="A656" s="2" t="s">
        <v>3805</v>
      </c>
      <c r="B656" s="2" t="s">
        <v>31</v>
      </c>
      <c r="C656" s="2" t="s">
        <v>65</v>
      </c>
      <c r="D656" s="2" t="s">
        <v>3806</v>
      </c>
      <c r="E656" s="2" t="s">
        <v>67</v>
      </c>
      <c r="F656" s="2" t="s">
        <v>2017</v>
      </c>
      <c r="G656" s="2" t="s">
        <v>2634</v>
      </c>
      <c r="H656" s="2" t="n">
        <v>39.7083956649845</v>
      </c>
      <c r="I656" s="2" t="n">
        <v>-104.990008244593</v>
      </c>
      <c r="J656" s="2" t="s">
        <v>35</v>
      </c>
      <c r="K656" s="2" t="s">
        <v>79</v>
      </c>
      <c r="L656" s="2"/>
      <c r="M656" s="2" t="n">
        <v>1986</v>
      </c>
      <c r="N656" s="2" t="n">
        <v>1986</v>
      </c>
      <c r="O656" s="2" t="s">
        <v>441</v>
      </c>
      <c r="P656" s="2" t="n">
        <v>1</v>
      </c>
      <c r="Q656" s="2" t="n">
        <v>1</v>
      </c>
      <c r="R656" s="2" t="n">
        <v>1</v>
      </c>
      <c r="S656" s="2" t="n">
        <v>1989</v>
      </c>
      <c r="T656" s="2" t="s">
        <v>3807</v>
      </c>
      <c r="U656" s="2" t="s">
        <v>3808</v>
      </c>
      <c r="V656" s="2" t="s">
        <v>73</v>
      </c>
      <c r="W656" s="2"/>
      <c r="X656" s="2"/>
      <c r="Y656" s="2"/>
      <c r="Z656" s="2"/>
      <c r="AA656" s="2"/>
      <c r="AB656" s="2"/>
      <c r="AC656" s="2"/>
      <c r="AD656" s="2"/>
      <c r="AE656" s="2"/>
      <c r="AF656" s="2" t="s">
        <v>3809</v>
      </c>
      <c r="AG656" s="2" t="n">
        <v>105</v>
      </c>
    </row>
    <row r="657" customFormat="false" ht="15" hidden="false" customHeight="false" outlineLevel="0" collapsed="false">
      <c r="A657" s="2" t="s">
        <v>3810</v>
      </c>
      <c r="B657" s="2" t="s">
        <v>31</v>
      </c>
      <c r="C657" s="2" t="s">
        <v>65</v>
      </c>
      <c r="D657" s="2" t="s">
        <v>3811</v>
      </c>
      <c r="E657" s="2" t="s">
        <v>67</v>
      </c>
      <c r="F657" s="2" t="s">
        <v>2017</v>
      </c>
      <c r="G657" s="2" t="s">
        <v>2913</v>
      </c>
      <c r="H657" s="2" t="n">
        <v>39.6836785299548</v>
      </c>
      <c r="I657" s="2" t="n">
        <v>-105.026211012116</v>
      </c>
      <c r="J657" s="2" t="s">
        <v>35</v>
      </c>
      <c r="K657" s="2" t="s">
        <v>79</v>
      </c>
      <c r="L657" s="2"/>
      <c r="M657" s="2" t="n">
        <v>1986</v>
      </c>
      <c r="N657" s="2" t="n">
        <v>1986</v>
      </c>
      <c r="O657" s="2" t="s">
        <v>441</v>
      </c>
      <c r="P657" s="2" t="n">
        <v>1</v>
      </c>
      <c r="Q657" s="2" t="n">
        <v>1</v>
      </c>
      <c r="R657" s="2" t="n">
        <v>1</v>
      </c>
      <c r="S657" s="2" t="n">
        <v>1949</v>
      </c>
      <c r="T657" s="2" t="s">
        <v>3812</v>
      </c>
      <c r="U657" s="2" t="s">
        <v>3813</v>
      </c>
      <c r="V657" s="2" t="s">
        <v>73</v>
      </c>
      <c r="W657" s="2"/>
      <c r="X657" s="2"/>
      <c r="Y657" s="2"/>
      <c r="Z657" s="2"/>
      <c r="AA657" s="2"/>
      <c r="AB657" s="2" t="s">
        <v>3814</v>
      </c>
      <c r="AC657" s="2" t="n">
        <v>185</v>
      </c>
      <c r="AD657" s="2"/>
      <c r="AE657" s="2"/>
      <c r="AF657" s="2" t="s">
        <v>3815</v>
      </c>
      <c r="AG657" s="2" t="n">
        <v>193</v>
      </c>
    </row>
    <row r="658" customFormat="false" ht="15" hidden="false" customHeight="false" outlineLevel="0" collapsed="false">
      <c r="A658" s="2" t="s">
        <v>3816</v>
      </c>
      <c r="B658" s="2" t="s">
        <v>31</v>
      </c>
      <c r="C658" s="2" t="s">
        <v>65</v>
      </c>
      <c r="D658" s="2" t="s">
        <v>3817</v>
      </c>
      <c r="E658" s="2" t="s">
        <v>67</v>
      </c>
      <c r="F658" s="2" t="s">
        <v>2017</v>
      </c>
      <c r="G658" s="2" t="s">
        <v>2906</v>
      </c>
      <c r="H658" s="2" t="n">
        <v>39.7805827307982</v>
      </c>
      <c r="I658" s="2" t="n">
        <v>-104.865739938946</v>
      </c>
      <c r="J658" s="2" t="s">
        <v>35</v>
      </c>
      <c r="K658" s="2" t="s">
        <v>96</v>
      </c>
      <c r="L658" s="2"/>
      <c r="M658" s="2" t="n">
        <v>1986</v>
      </c>
      <c r="N658" s="2" t="n">
        <v>1986</v>
      </c>
      <c r="O658" s="2" t="s">
        <v>441</v>
      </c>
      <c r="P658" s="2" t="n">
        <v>1</v>
      </c>
      <c r="Q658" s="2" t="n">
        <v>1</v>
      </c>
      <c r="R658" s="2" t="n">
        <v>1</v>
      </c>
      <c r="S658" s="2" t="n">
        <v>1951</v>
      </c>
      <c r="T658" s="2" t="s">
        <v>3818</v>
      </c>
      <c r="U658" s="2" t="s">
        <v>3819</v>
      </c>
      <c r="V658" s="2" t="s">
        <v>73</v>
      </c>
      <c r="W658" s="2"/>
      <c r="X658" s="2"/>
      <c r="Y658" s="2"/>
      <c r="Z658" s="2"/>
      <c r="AA658" s="2"/>
      <c r="AB658" s="2"/>
      <c r="AC658" s="2"/>
      <c r="AD658" s="2"/>
      <c r="AE658" s="2"/>
      <c r="AF658" s="2" t="s">
        <v>3820</v>
      </c>
      <c r="AG658" s="2" t="n">
        <v>50</v>
      </c>
    </row>
    <row r="659" customFormat="false" ht="15" hidden="false" customHeight="false" outlineLevel="0" collapsed="false">
      <c r="A659" s="2" t="s">
        <v>3821</v>
      </c>
      <c r="B659" s="2" t="s">
        <v>31</v>
      </c>
      <c r="C659" s="2" t="s">
        <v>65</v>
      </c>
      <c r="D659" s="2" t="s">
        <v>3822</v>
      </c>
      <c r="E659" s="2" t="s">
        <v>67</v>
      </c>
      <c r="F659" s="2" t="s">
        <v>2017</v>
      </c>
      <c r="G659" s="2" t="s">
        <v>2809</v>
      </c>
      <c r="H659" s="2" t="n">
        <v>39.7242114285714</v>
      </c>
      <c r="I659" s="2" t="n">
        <v>-104.940748489796</v>
      </c>
      <c r="J659" s="2" t="s">
        <v>35</v>
      </c>
      <c r="K659" s="2" t="s">
        <v>79</v>
      </c>
      <c r="L659" s="2"/>
      <c r="M659" s="2" t="n">
        <v>1988</v>
      </c>
      <c r="N659" s="2" t="n">
        <v>1988</v>
      </c>
      <c r="O659" s="2" t="s">
        <v>475</v>
      </c>
      <c r="P659" s="2" t="n">
        <v>1</v>
      </c>
      <c r="Q659" s="2" t="n">
        <v>1</v>
      </c>
      <c r="R659" s="2" t="n">
        <v>1</v>
      </c>
      <c r="S659" s="2" t="n">
        <v>1958</v>
      </c>
      <c r="T659" s="2" t="s">
        <v>3823</v>
      </c>
      <c r="U659" s="2" t="s">
        <v>3824</v>
      </c>
      <c r="V659" s="2" t="s">
        <v>73</v>
      </c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</row>
    <row r="660" customFormat="false" ht="15" hidden="false" customHeight="false" outlineLevel="0" collapsed="false">
      <c r="A660" s="2" t="s">
        <v>3825</v>
      </c>
      <c r="B660" s="2" t="s">
        <v>31</v>
      </c>
      <c r="C660" s="2" t="s">
        <v>65</v>
      </c>
      <c r="D660" s="2" t="s">
        <v>3826</v>
      </c>
      <c r="E660" s="2" t="s">
        <v>67</v>
      </c>
      <c r="F660" s="2" t="s">
        <v>2017</v>
      </c>
      <c r="G660" s="2" t="s">
        <v>2906</v>
      </c>
      <c r="H660" s="2" t="n">
        <v>39.7768832645854</v>
      </c>
      <c r="I660" s="2" t="n">
        <v>-104.828382872788</v>
      </c>
      <c r="J660" s="2" t="s">
        <v>35</v>
      </c>
      <c r="K660" s="2" t="s">
        <v>79</v>
      </c>
      <c r="L660" s="2"/>
      <c r="M660" s="2" t="n">
        <v>1988</v>
      </c>
      <c r="N660" s="2" t="n">
        <v>1988</v>
      </c>
      <c r="O660" s="2" t="s">
        <v>475</v>
      </c>
      <c r="P660" s="2" t="n">
        <v>1</v>
      </c>
      <c r="Q660" s="2" t="n">
        <v>1</v>
      </c>
      <c r="R660" s="2" t="n">
        <v>1</v>
      </c>
      <c r="S660" s="2" t="n">
        <v>1979</v>
      </c>
      <c r="T660" s="2" t="s">
        <v>3827</v>
      </c>
      <c r="U660" s="2" t="s">
        <v>3828</v>
      </c>
      <c r="V660" s="2" t="s">
        <v>73</v>
      </c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</row>
    <row r="661" customFormat="false" ht="15" hidden="false" customHeight="false" outlineLevel="0" collapsed="false">
      <c r="A661" s="2" t="s">
        <v>3829</v>
      </c>
      <c r="B661" s="2" t="s">
        <v>31</v>
      </c>
      <c r="C661" s="2" t="s">
        <v>65</v>
      </c>
      <c r="D661" s="2" t="s">
        <v>3830</v>
      </c>
      <c r="E661" s="2" t="s">
        <v>67</v>
      </c>
      <c r="F661" s="2" t="s">
        <v>2017</v>
      </c>
      <c r="G661" s="2" t="s">
        <v>2913</v>
      </c>
      <c r="H661" s="2" t="n">
        <v>39.7181777190079</v>
      </c>
      <c r="I661" s="2" t="n">
        <v>-105.047637999961</v>
      </c>
      <c r="J661" s="2" t="s">
        <v>35</v>
      </c>
      <c r="K661" s="2" t="s">
        <v>168</v>
      </c>
      <c r="L661" s="2"/>
      <c r="M661" s="2" t="n">
        <v>1988</v>
      </c>
      <c r="N661" s="2" t="n">
        <v>1999</v>
      </c>
      <c r="O661" s="2" t="s">
        <v>469</v>
      </c>
      <c r="P661" s="2" t="n">
        <v>4</v>
      </c>
      <c r="Q661" s="2" t="n">
        <v>1</v>
      </c>
      <c r="R661" s="2" t="n">
        <v>1</v>
      </c>
      <c r="S661" s="2" t="n">
        <v>1973</v>
      </c>
      <c r="T661" s="2" t="s">
        <v>3831</v>
      </c>
      <c r="U661" s="2" t="s">
        <v>3832</v>
      </c>
      <c r="V661" s="2" t="s">
        <v>73</v>
      </c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</row>
    <row r="662" customFormat="false" ht="15" hidden="false" customHeight="false" outlineLevel="0" collapsed="false">
      <c r="A662" s="2" t="s">
        <v>3833</v>
      </c>
      <c r="B662" s="2" t="s">
        <v>31</v>
      </c>
      <c r="C662" s="2" t="s">
        <v>65</v>
      </c>
      <c r="D662" s="2" t="s">
        <v>3834</v>
      </c>
      <c r="E662" s="2" t="s">
        <v>67</v>
      </c>
      <c r="F662" s="2" t="s">
        <v>2017</v>
      </c>
      <c r="G662" s="2" t="s">
        <v>2634</v>
      </c>
      <c r="H662" s="2" t="n">
        <v>39.7170898281338</v>
      </c>
      <c r="I662" s="2" t="n">
        <v>-105.002423404853</v>
      </c>
      <c r="J662" s="2" t="s">
        <v>35</v>
      </c>
      <c r="K662" s="2" t="s">
        <v>79</v>
      </c>
      <c r="L662" s="2"/>
      <c r="M662" s="2" t="n">
        <v>1988</v>
      </c>
      <c r="N662" s="2" t="n">
        <v>1990</v>
      </c>
      <c r="O662" s="2" t="s">
        <v>1006</v>
      </c>
      <c r="P662" s="2" t="n">
        <v>2</v>
      </c>
      <c r="Q662" s="2" t="n">
        <v>1</v>
      </c>
      <c r="R662" s="2" t="n">
        <v>1</v>
      </c>
      <c r="S662" s="2" t="n">
        <v>1980</v>
      </c>
      <c r="T662" s="2" t="s">
        <v>3835</v>
      </c>
      <c r="U662" s="2" t="s">
        <v>3836</v>
      </c>
      <c r="V662" s="2" t="s">
        <v>73</v>
      </c>
      <c r="W662" s="2"/>
      <c r="X662" s="2"/>
      <c r="Y662" s="2"/>
      <c r="Z662" s="2"/>
      <c r="AA662" s="2"/>
      <c r="AB662" s="2" t="s">
        <v>3276</v>
      </c>
      <c r="AC662" s="2" t="n">
        <v>243</v>
      </c>
      <c r="AD662" s="2"/>
      <c r="AE662" s="2"/>
      <c r="AF662" s="2" t="s">
        <v>3277</v>
      </c>
      <c r="AG662" s="2" t="n">
        <v>71</v>
      </c>
    </row>
    <row r="663" customFormat="false" ht="15" hidden="false" customHeight="false" outlineLevel="0" collapsed="false">
      <c r="A663" s="2" t="s">
        <v>3837</v>
      </c>
      <c r="B663" s="2" t="s">
        <v>31</v>
      </c>
      <c r="C663" s="2" t="s">
        <v>65</v>
      </c>
      <c r="D663" s="2" t="s">
        <v>3838</v>
      </c>
      <c r="E663" s="2" t="s">
        <v>67</v>
      </c>
      <c r="F663" s="2" t="s">
        <v>2017</v>
      </c>
      <c r="G663" s="2" t="s">
        <v>2906</v>
      </c>
      <c r="H663" s="2" t="n">
        <v>39.7837526176867</v>
      </c>
      <c r="I663" s="2" t="n">
        <v>-104.85485096987</v>
      </c>
      <c r="J663" s="2" t="s">
        <v>35</v>
      </c>
      <c r="K663" s="2" t="s">
        <v>96</v>
      </c>
      <c r="L663" s="2" t="s">
        <v>853</v>
      </c>
      <c r="M663" s="2" t="n">
        <v>1988</v>
      </c>
      <c r="N663" s="2" t="n">
        <v>1990</v>
      </c>
      <c r="O663" s="2" t="s">
        <v>1006</v>
      </c>
      <c r="P663" s="2" t="n">
        <v>2</v>
      </c>
      <c r="Q663" s="2" t="n">
        <v>1</v>
      </c>
      <c r="R663" s="2" t="n">
        <v>1</v>
      </c>
      <c r="S663" s="2" t="n">
        <v>1967</v>
      </c>
      <c r="T663" s="2" t="s">
        <v>3839</v>
      </c>
      <c r="U663" s="2" t="s">
        <v>3840</v>
      </c>
      <c r="V663" s="2" t="s">
        <v>73</v>
      </c>
      <c r="W663" s="2"/>
      <c r="X663" s="2"/>
      <c r="Y663" s="2"/>
      <c r="Z663" s="2"/>
      <c r="AA663" s="2"/>
      <c r="AB663" s="2"/>
      <c r="AC663" s="2"/>
      <c r="AD663" s="2"/>
      <c r="AE663" s="2"/>
      <c r="AF663" s="2" t="s">
        <v>3841</v>
      </c>
      <c r="AG663" s="2" t="n">
        <v>123</v>
      </c>
    </row>
    <row r="664" customFormat="false" ht="15" hidden="false" customHeight="false" outlineLevel="0" collapsed="false">
      <c r="A664" s="2" t="s">
        <v>3842</v>
      </c>
      <c r="B664" s="2" t="s">
        <v>31</v>
      </c>
      <c r="C664" s="2" t="s">
        <v>65</v>
      </c>
      <c r="D664" s="2" t="s">
        <v>3843</v>
      </c>
      <c r="E664" s="2" t="s">
        <v>67</v>
      </c>
      <c r="F664" s="2" t="s">
        <v>2017</v>
      </c>
      <c r="G664" s="2" t="s">
        <v>2360</v>
      </c>
      <c r="H664" s="2" t="n">
        <v>39.7241238195128</v>
      </c>
      <c r="I664" s="2" t="n">
        <v>-104.997718512305</v>
      </c>
      <c r="J664" s="2" t="s">
        <v>35</v>
      </c>
      <c r="K664" s="2" t="s">
        <v>2039</v>
      </c>
      <c r="L664" s="2"/>
      <c r="M664" s="2" t="n">
        <v>1988</v>
      </c>
      <c r="N664" s="2" t="n">
        <v>1990</v>
      </c>
      <c r="O664" s="2" t="s">
        <v>475</v>
      </c>
      <c r="P664" s="2" t="n">
        <v>2</v>
      </c>
      <c r="Q664" s="2" t="n">
        <v>2</v>
      </c>
      <c r="R664" s="2" t="n">
        <v>1</v>
      </c>
      <c r="S664" s="2" t="n">
        <v>1942</v>
      </c>
      <c r="T664" s="2" t="s">
        <v>3844</v>
      </c>
      <c r="U664" s="2" t="s">
        <v>3845</v>
      </c>
      <c r="V664" s="2" t="s">
        <v>73</v>
      </c>
      <c r="W664" s="2"/>
      <c r="X664" s="2"/>
      <c r="Y664" s="2"/>
      <c r="Z664" s="2"/>
      <c r="AA664" s="2"/>
      <c r="AB664" s="2" t="s">
        <v>3574</v>
      </c>
      <c r="AC664" s="2" t="n">
        <v>175</v>
      </c>
      <c r="AD664" s="2"/>
      <c r="AE664" s="2"/>
      <c r="AF664" s="2" t="s">
        <v>3649</v>
      </c>
      <c r="AG664" s="2" t="n">
        <v>77</v>
      </c>
    </row>
    <row r="665" customFormat="false" ht="15" hidden="false" customHeight="false" outlineLevel="0" collapsed="false">
      <c r="A665" s="2" t="s">
        <v>3846</v>
      </c>
      <c r="B665" s="2" t="s">
        <v>31</v>
      </c>
      <c r="C665" s="2" t="s">
        <v>65</v>
      </c>
      <c r="D665" s="2" t="s">
        <v>3847</v>
      </c>
      <c r="E665" s="2" t="s">
        <v>67</v>
      </c>
      <c r="F665" s="2" t="s">
        <v>2017</v>
      </c>
      <c r="G665" s="2" t="s">
        <v>2634</v>
      </c>
      <c r="H665" s="2" t="n">
        <v>39.720926</v>
      </c>
      <c r="I665" s="2" t="n">
        <v>-105.005104833124</v>
      </c>
      <c r="J665" s="2" t="s">
        <v>35</v>
      </c>
      <c r="K665" s="2" t="s">
        <v>153</v>
      </c>
      <c r="L665" s="2"/>
      <c r="M665" s="2" t="n">
        <v>1990</v>
      </c>
      <c r="N665" s="2" t="n">
        <v>1999</v>
      </c>
      <c r="O665" s="2" t="s">
        <v>497</v>
      </c>
      <c r="P665" s="2" t="n">
        <v>3</v>
      </c>
      <c r="Q665" s="2" t="n">
        <v>4</v>
      </c>
      <c r="R665" s="2" t="n">
        <v>1</v>
      </c>
      <c r="S665" s="2" t="n">
        <v>1965</v>
      </c>
      <c r="T665" s="2" t="s">
        <v>3848</v>
      </c>
      <c r="U665" s="2" t="s">
        <v>3849</v>
      </c>
      <c r="V665" s="2" t="s">
        <v>73</v>
      </c>
      <c r="W665" s="2"/>
      <c r="X665" s="2"/>
      <c r="Y665" s="2"/>
      <c r="Z665" s="2"/>
      <c r="AA665" s="2"/>
      <c r="AB665" s="2"/>
      <c r="AC665" s="2"/>
      <c r="AD665" s="2"/>
      <c r="AE665" s="2"/>
      <c r="AF665" s="2" t="s">
        <v>3850</v>
      </c>
      <c r="AG665" s="2" t="n">
        <v>73</v>
      </c>
    </row>
    <row r="666" customFormat="false" ht="15" hidden="false" customHeight="false" outlineLevel="0" collapsed="false">
      <c r="A666" s="2" t="s">
        <v>3851</v>
      </c>
      <c r="B666" s="2" t="s">
        <v>31</v>
      </c>
      <c r="C666" s="2" t="s">
        <v>65</v>
      </c>
      <c r="D666" s="2" t="s">
        <v>3852</v>
      </c>
      <c r="E666" s="2" t="s">
        <v>67</v>
      </c>
      <c r="F666" s="2" t="s">
        <v>2017</v>
      </c>
      <c r="G666" s="2" t="s">
        <v>2809</v>
      </c>
      <c r="H666" s="2" t="n">
        <v>39.7983031266266</v>
      </c>
      <c r="I666" s="2" t="n">
        <v>-104.983666342512</v>
      </c>
      <c r="J666" s="2" t="s">
        <v>35</v>
      </c>
      <c r="K666" s="2" t="s">
        <v>153</v>
      </c>
      <c r="L666" s="2"/>
      <c r="M666" s="2" t="n">
        <v>1990</v>
      </c>
      <c r="N666" s="2" t="n">
        <v>1999</v>
      </c>
      <c r="O666" s="2" t="s">
        <v>1744</v>
      </c>
      <c r="P666" s="2" t="n">
        <v>3</v>
      </c>
      <c r="Q666" s="2" t="n">
        <v>1</v>
      </c>
      <c r="R666" s="2" t="n">
        <v>1</v>
      </c>
      <c r="S666" s="2" t="n">
        <v>1977</v>
      </c>
      <c r="T666" s="2" t="s">
        <v>3853</v>
      </c>
      <c r="U666" s="2" t="s">
        <v>3854</v>
      </c>
      <c r="V666" s="2" t="s">
        <v>73</v>
      </c>
      <c r="W666" s="2"/>
      <c r="X666" s="2"/>
      <c r="Y666" s="2"/>
      <c r="Z666" s="2"/>
      <c r="AA666" s="2"/>
      <c r="AB666" s="2"/>
      <c r="AC666" s="2"/>
      <c r="AD666" s="2" t="s">
        <v>3855</v>
      </c>
      <c r="AE666" s="2" t="n">
        <v>184</v>
      </c>
      <c r="AF666" s="2" t="s">
        <v>3856</v>
      </c>
      <c r="AG666" s="2" t="n">
        <v>106</v>
      </c>
    </row>
    <row r="667" customFormat="false" ht="15" hidden="false" customHeight="false" outlineLevel="0" collapsed="false">
      <c r="A667" s="2" t="s">
        <v>3857</v>
      </c>
      <c r="B667" s="2" t="s">
        <v>31</v>
      </c>
      <c r="C667" s="2" t="s">
        <v>65</v>
      </c>
      <c r="D667" s="2" t="s">
        <v>3858</v>
      </c>
      <c r="E667" s="2" t="s">
        <v>67</v>
      </c>
      <c r="F667" s="2" t="s">
        <v>2017</v>
      </c>
      <c r="G667" s="2" t="s">
        <v>2896</v>
      </c>
      <c r="H667" s="2" t="n">
        <v>39.677207906566</v>
      </c>
      <c r="I667" s="2" t="n">
        <v>-104.922271485487</v>
      </c>
      <c r="J667" s="2" t="s">
        <v>35</v>
      </c>
      <c r="K667" s="2" t="s">
        <v>385</v>
      </c>
      <c r="L667" s="2"/>
      <c r="M667" s="2" t="n">
        <v>1990</v>
      </c>
      <c r="N667" s="2" t="n">
        <v>1999</v>
      </c>
      <c r="O667" s="2" t="s">
        <v>520</v>
      </c>
      <c r="P667" s="2" t="n">
        <v>3</v>
      </c>
      <c r="Q667" s="2" t="n">
        <v>2</v>
      </c>
      <c r="R667" s="2" t="n">
        <v>1</v>
      </c>
      <c r="S667" s="2" t="n">
        <v>1985</v>
      </c>
      <c r="T667" s="2" t="s">
        <v>3859</v>
      </c>
      <c r="U667" s="2" t="s">
        <v>3860</v>
      </c>
      <c r="V667" s="2" t="s">
        <v>73</v>
      </c>
      <c r="W667" s="2"/>
      <c r="X667" s="2"/>
      <c r="Y667" s="2"/>
      <c r="Z667" s="2"/>
      <c r="AA667" s="2"/>
      <c r="AB667" s="2"/>
      <c r="AC667" s="2"/>
      <c r="AD667" s="2"/>
      <c r="AE667" s="2"/>
      <c r="AF667" s="2" t="s">
        <v>3861</v>
      </c>
      <c r="AG667" s="2" t="n">
        <v>123</v>
      </c>
    </row>
    <row r="668" customFormat="false" ht="15" hidden="false" customHeight="false" outlineLevel="0" collapsed="false">
      <c r="A668" s="2" t="s">
        <v>3862</v>
      </c>
      <c r="B668" s="2" t="s">
        <v>31</v>
      </c>
      <c r="C668" s="2" t="s">
        <v>65</v>
      </c>
      <c r="D668" s="2" t="s">
        <v>3863</v>
      </c>
      <c r="E668" s="2" t="s">
        <v>67</v>
      </c>
      <c r="F668" s="2" t="s">
        <v>2017</v>
      </c>
      <c r="G668" s="2" t="s">
        <v>2906</v>
      </c>
      <c r="H668" s="2" t="n">
        <v>39.7903268486305</v>
      </c>
      <c r="I668" s="2" t="n">
        <v>-104.84975421654</v>
      </c>
      <c r="J668" s="2" t="s">
        <v>35</v>
      </c>
      <c r="K668" s="2" t="s">
        <v>79</v>
      </c>
      <c r="L668" s="2"/>
      <c r="M668" s="2" t="n">
        <v>1990</v>
      </c>
      <c r="N668" s="2" t="n">
        <v>1999</v>
      </c>
      <c r="O668" s="2" t="s">
        <v>497</v>
      </c>
      <c r="P668" s="2" t="n">
        <v>2</v>
      </c>
      <c r="Q668" s="2" t="n">
        <v>2</v>
      </c>
      <c r="R668" s="2" t="n">
        <v>1</v>
      </c>
      <c r="S668" s="2" t="n">
        <v>1987</v>
      </c>
      <c r="T668" s="2" t="s">
        <v>3864</v>
      </c>
      <c r="U668" s="2" t="s">
        <v>3865</v>
      </c>
      <c r="V668" s="2" t="s">
        <v>73</v>
      </c>
      <c r="W668" s="2"/>
      <c r="X668" s="2"/>
      <c r="Y668" s="2"/>
      <c r="Z668" s="2"/>
      <c r="AA668" s="2"/>
      <c r="AB668" s="2" t="s">
        <v>3866</v>
      </c>
      <c r="AC668" s="2" t="n">
        <v>227</v>
      </c>
      <c r="AD668" s="2" t="s">
        <v>3867</v>
      </c>
      <c r="AE668" s="2" t="n">
        <v>176</v>
      </c>
      <c r="AF668" s="2" t="s">
        <v>3868</v>
      </c>
      <c r="AG668" s="2" t="n">
        <v>79</v>
      </c>
    </row>
    <row r="669" customFormat="false" ht="15" hidden="false" customHeight="false" outlineLevel="0" collapsed="false">
      <c r="A669" s="2" t="s">
        <v>3869</v>
      </c>
      <c r="B669" s="2" t="s">
        <v>31</v>
      </c>
      <c r="C669" s="2" t="s">
        <v>65</v>
      </c>
      <c r="D669" s="2" t="s">
        <v>3870</v>
      </c>
      <c r="E669" s="2" t="s">
        <v>67</v>
      </c>
      <c r="F669" s="2" t="s">
        <v>2017</v>
      </c>
      <c r="G669" s="2" t="s">
        <v>2809</v>
      </c>
      <c r="H669" s="2" t="n">
        <v>39.7742786963375</v>
      </c>
      <c r="I669" s="2" t="n">
        <v>-104.912827156292</v>
      </c>
      <c r="J669" s="2" t="s">
        <v>35</v>
      </c>
      <c r="K669" s="2" t="s">
        <v>153</v>
      </c>
      <c r="L669" s="2"/>
      <c r="M669" s="2" t="n">
        <v>1990</v>
      </c>
      <c r="N669" s="2" t="n">
        <v>1993</v>
      </c>
      <c r="O669" s="2" t="s">
        <v>1030</v>
      </c>
      <c r="P669" s="2" t="n">
        <v>3</v>
      </c>
      <c r="Q669" s="2" t="n">
        <v>1</v>
      </c>
      <c r="R669" s="2" t="n">
        <v>1</v>
      </c>
      <c r="S669" s="2" t="n">
        <v>1963</v>
      </c>
      <c r="T669" s="2" t="s">
        <v>3871</v>
      </c>
      <c r="U669" s="2" t="s">
        <v>3872</v>
      </c>
      <c r="V669" s="2" t="s">
        <v>73</v>
      </c>
      <c r="W669" s="2"/>
      <c r="X669" s="2"/>
      <c r="Y669" s="2"/>
      <c r="Z669" s="2"/>
      <c r="AA669" s="2"/>
      <c r="AB669" s="2" t="s">
        <v>3873</v>
      </c>
      <c r="AC669" s="2" t="n">
        <v>248</v>
      </c>
      <c r="AD669" s="2"/>
      <c r="AE669" s="2"/>
      <c r="AF669" s="2" t="s">
        <v>3874</v>
      </c>
      <c r="AG669" s="2" t="n">
        <v>41</v>
      </c>
    </row>
    <row r="670" customFormat="false" ht="15" hidden="false" customHeight="false" outlineLevel="0" collapsed="false">
      <c r="A670" s="2" t="s">
        <v>3875</v>
      </c>
      <c r="B670" s="2" t="s">
        <v>31</v>
      </c>
      <c r="C670" s="2" t="s">
        <v>65</v>
      </c>
      <c r="D670" s="2" t="s">
        <v>3876</v>
      </c>
      <c r="E670" s="2" t="s">
        <v>67</v>
      </c>
      <c r="F670" s="2" t="s">
        <v>2017</v>
      </c>
      <c r="G670" s="2" t="s">
        <v>3877</v>
      </c>
      <c r="H670" s="2" t="n">
        <v>39.631528</v>
      </c>
      <c r="I670" s="2" t="n">
        <v>-104.896928</v>
      </c>
      <c r="J670" s="2" t="s">
        <v>35</v>
      </c>
      <c r="K670" s="2" t="s">
        <v>168</v>
      </c>
      <c r="L670" s="2"/>
      <c r="M670" s="2" t="n">
        <v>1990</v>
      </c>
      <c r="N670" s="2" t="n">
        <v>1999</v>
      </c>
      <c r="O670" s="2" t="s">
        <v>3878</v>
      </c>
      <c r="P670" s="2" t="n">
        <v>3</v>
      </c>
      <c r="Q670" s="2" t="n">
        <v>3</v>
      </c>
      <c r="R670" s="2" t="n">
        <v>2</v>
      </c>
      <c r="S670" s="2"/>
      <c r="T670" s="2" t="s">
        <v>3879</v>
      </c>
      <c r="U670" s="2" t="s">
        <v>3880</v>
      </c>
      <c r="V670" s="2" t="s">
        <v>73</v>
      </c>
      <c r="W670" s="2"/>
      <c r="X670" s="2"/>
      <c r="Y670" s="2"/>
      <c r="Z670" s="2"/>
      <c r="AA670" s="2"/>
      <c r="AB670" s="2"/>
      <c r="AC670" s="2"/>
      <c r="AD670" s="2"/>
      <c r="AE670" s="2"/>
      <c r="AF670" s="2" t="s">
        <v>3881</v>
      </c>
      <c r="AG670" s="2" t="n">
        <v>47</v>
      </c>
    </row>
    <row r="671" customFormat="false" ht="15" hidden="false" customHeight="false" outlineLevel="0" collapsed="false">
      <c r="A671" s="2" t="s">
        <v>3882</v>
      </c>
      <c r="B671" s="2" t="s">
        <v>31</v>
      </c>
      <c r="C671" s="2" t="s">
        <v>65</v>
      </c>
      <c r="D671" s="2" t="s">
        <v>3883</v>
      </c>
      <c r="E671" s="2" t="s">
        <v>67</v>
      </c>
      <c r="F671" s="2" t="s">
        <v>2017</v>
      </c>
      <c r="G671" s="2" t="s">
        <v>3578</v>
      </c>
      <c r="H671" s="2" t="n">
        <v>39.7357248357341</v>
      </c>
      <c r="I671" s="2" t="n">
        <v>-104.891714080525</v>
      </c>
      <c r="J671" s="2" t="s">
        <v>35</v>
      </c>
      <c r="K671" s="2" t="s">
        <v>79</v>
      </c>
      <c r="L671" s="2"/>
      <c r="M671" s="2" t="n">
        <v>1990</v>
      </c>
      <c r="N671" s="2" t="n">
        <v>1990</v>
      </c>
      <c r="O671" s="2" t="s">
        <v>497</v>
      </c>
      <c r="P671" s="2" t="n">
        <v>1</v>
      </c>
      <c r="Q671" s="2" t="n">
        <v>1</v>
      </c>
      <c r="R671" s="2" t="n">
        <v>1</v>
      </c>
      <c r="S671" s="2" t="n">
        <v>1978</v>
      </c>
      <c r="T671" s="2" t="s">
        <v>3884</v>
      </c>
      <c r="U671" s="2" t="s">
        <v>3885</v>
      </c>
      <c r="V671" s="2" t="s">
        <v>73</v>
      </c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</row>
    <row r="672" customFormat="false" ht="15" hidden="false" customHeight="false" outlineLevel="0" collapsed="false">
      <c r="A672" s="2" t="s">
        <v>3886</v>
      </c>
      <c r="B672" s="2" t="s">
        <v>31</v>
      </c>
      <c r="C672" s="2" t="s">
        <v>65</v>
      </c>
      <c r="D672" s="2" t="s">
        <v>3887</v>
      </c>
      <c r="E672" s="2" t="s">
        <v>67</v>
      </c>
      <c r="F672" s="2" t="s">
        <v>2017</v>
      </c>
      <c r="G672" s="2" t="s">
        <v>2678</v>
      </c>
      <c r="H672" s="2" t="n">
        <v>39.7626707258751</v>
      </c>
      <c r="I672" s="2" t="n">
        <v>-104.935618391495</v>
      </c>
      <c r="J672" s="2" t="s">
        <v>35</v>
      </c>
      <c r="K672" s="2" t="s">
        <v>168</v>
      </c>
      <c r="L672" s="2"/>
      <c r="M672" s="2" t="n">
        <v>1990</v>
      </c>
      <c r="N672" s="2" t="n">
        <v>1990</v>
      </c>
      <c r="O672" s="2" t="s">
        <v>497</v>
      </c>
      <c r="P672" s="2" t="n">
        <v>1</v>
      </c>
      <c r="Q672" s="2" t="n">
        <v>1</v>
      </c>
      <c r="R672" s="2" t="n">
        <v>1</v>
      </c>
      <c r="S672" s="2" t="n">
        <v>1962</v>
      </c>
      <c r="T672" s="2" t="s">
        <v>3888</v>
      </c>
      <c r="U672" s="2" t="s">
        <v>3889</v>
      </c>
      <c r="V672" s="2" t="s">
        <v>73</v>
      </c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</row>
    <row r="673" customFormat="false" ht="15" hidden="false" customHeight="false" outlineLevel="0" collapsed="false">
      <c r="A673" s="2" t="s">
        <v>3890</v>
      </c>
      <c r="B673" s="2" t="s">
        <v>31</v>
      </c>
      <c r="C673" s="2" t="s">
        <v>65</v>
      </c>
      <c r="D673" s="2" t="s">
        <v>3891</v>
      </c>
      <c r="E673" s="2" t="s">
        <v>67</v>
      </c>
      <c r="F673" s="2" t="s">
        <v>2017</v>
      </c>
      <c r="G673" s="2" t="s">
        <v>3557</v>
      </c>
      <c r="H673" s="2" t="n">
        <v>39.6324549275362</v>
      </c>
      <c r="I673" s="2" t="n">
        <v>-105.036186275362</v>
      </c>
      <c r="J673" s="2" t="s">
        <v>35</v>
      </c>
      <c r="K673" s="2" t="s">
        <v>168</v>
      </c>
      <c r="L673" s="2"/>
      <c r="M673" s="2" t="n">
        <v>1990</v>
      </c>
      <c r="N673" s="2" t="n">
        <v>1993</v>
      </c>
      <c r="O673" s="2" t="s">
        <v>1951</v>
      </c>
      <c r="P673" s="2" t="n">
        <v>2</v>
      </c>
      <c r="Q673" s="2" t="n">
        <v>1</v>
      </c>
      <c r="R673" s="2" t="n">
        <v>1</v>
      </c>
      <c r="S673" s="2" t="n">
        <v>1984</v>
      </c>
      <c r="T673" s="2" t="s">
        <v>3892</v>
      </c>
      <c r="U673" s="2" t="s">
        <v>3893</v>
      </c>
      <c r="V673" s="2" t="s">
        <v>73</v>
      </c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</row>
    <row r="674" customFormat="false" ht="15" hidden="false" customHeight="false" outlineLevel="0" collapsed="false">
      <c r="A674" s="2" t="s">
        <v>3894</v>
      </c>
      <c r="B674" s="2" t="s">
        <v>31</v>
      </c>
      <c r="C674" s="2" t="s">
        <v>65</v>
      </c>
      <c r="D674" s="2" t="s">
        <v>3895</v>
      </c>
      <c r="E674" s="2" t="s">
        <v>67</v>
      </c>
      <c r="F674" s="2" t="s">
        <v>2017</v>
      </c>
      <c r="G674" s="2" t="s">
        <v>2913</v>
      </c>
      <c r="H674" s="2" t="n">
        <v>39.686679</v>
      </c>
      <c r="I674" s="2" t="n">
        <v>-105.025053</v>
      </c>
      <c r="J674" s="2" t="s">
        <v>35</v>
      </c>
      <c r="K674" s="2" t="s">
        <v>153</v>
      </c>
      <c r="L674" s="2"/>
      <c r="M674" s="2" t="n">
        <v>1990</v>
      </c>
      <c r="N674" s="2" t="n">
        <v>1992</v>
      </c>
      <c r="O674" s="2" t="s">
        <v>486</v>
      </c>
      <c r="P674" s="2" t="n">
        <v>2</v>
      </c>
      <c r="Q674" s="2" t="n">
        <v>1</v>
      </c>
      <c r="R674" s="2" t="n">
        <v>1</v>
      </c>
      <c r="S674" s="2" t="n">
        <v>1966</v>
      </c>
      <c r="T674" s="2" t="s">
        <v>3896</v>
      </c>
      <c r="U674" s="2" t="s">
        <v>3897</v>
      </c>
      <c r="V674" s="2" t="s">
        <v>73</v>
      </c>
      <c r="W674" s="2"/>
      <c r="X674" s="2"/>
      <c r="Y674" s="2"/>
      <c r="Z674" s="2"/>
      <c r="AA674" s="2"/>
      <c r="AB674" s="2"/>
      <c r="AC674" s="2"/>
      <c r="AD674" s="2"/>
      <c r="AE674" s="2"/>
      <c r="AF674" s="2" t="s">
        <v>3898</v>
      </c>
      <c r="AG674" s="2" t="n">
        <v>100</v>
      </c>
    </row>
    <row r="675" customFormat="false" ht="15" hidden="false" customHeight="false" outlineLevel="0" collapsed="false">
      <c r="A675" s="2" t="s">
        <v>3899</v>
      </c>
      <c r="B675" s="2" t="s">
        <v>31</v>
      </c>
      <c r="C675" s="2" t="s">
        <v>65</v>
      </c>
      <c r="D675" s="2" t="s">
        <v>3900</v>
      </c>
      <c r="E675" s="2" t="s">
        <v>67</v>
      </c>
      <c r="F675" s="2" t="s">
        <v>2017</v>
      </c>
      <c r="G675" s="2" t="s">
        <v>2542</v>
      </c>
      <c r="H675" s="2" t="n">
        <v>39.7559195137034</v>
      </c>
      <c r="I675" s="2" t="n">
        <v>-104.990499191298</v>
      </c>
      <c r="J675" s="2" t="s">
        <v>35</v>
      </c>
      <c r="K675" s="2" t="s">
        <v>385</v>
      </c>
      <c r="L675" s="2"/>
      <c r="M675" s="2" t="n">
        <v>1990</v>
      </c>
      <c r="N675" s="2" t="n">
        <v>1990</v>
      </c>
      <c r="O675" s="2" t="s">
        <v>497</v>
      </c>
      <c r="P675" s="2" t="n">
        <v>1</v>
      </c>
      <c r="Q675" s="2" t="n">
        <v>1</v>
      </c>
      <c r="R675" s="2" t="n">
        <v>1</v>
      </c>
      <c r="S675" s="2" t="n">
        <v>1904</v>
      </c>
      <c r="T675" s="2" t="s">
        <v>3901</v>
      </c>
      <c r="U675" s="2" t="s">
        <v>3902</v>
      </c>
      <c r="V675" s="2" t="s">
        <v>73</v>
      </c>
      <c r="W675" s="2"/>
      <c r="X675" s="2"/>
      <c r="Y675" s="2"/>
      <c r="Z675" s="2"/>
      <c r="AA675" s="2"/>
      <c r="AB675" s="2" t="s">
        <v>3903</v>
      </c>
      <c r="AC675" s="2" t="n">
        <v>134</v>
      </c>
      <c r="AD675" s="2"/>
      <c r="AE675" s="2"/>
      <c r="AF675" s="2" t="s">
        <v>3904</v>
      </c>
      <c r="AG675" s="2" t="n">
        <v>42</v>
      </c>
    </row>
    <row r="676" customFormat="false" ht="15" hidden="false" customHeight="false" outlineLevel="0" collapsed="false">
      <c r="A676" s="2" t="s">
        <v>3905</v>
      </c>
      <c r="B676" s="2" t="s">
        <v>31</v>
      </c>
      <c r="C676" s="2" t="s">
        <v>65</v>
      </c>
      <c r="D676" s="2" t="s">
        <v>3906</v>
      </c>
      <c r="E676" s="2" t="s">
        <v>67</v>
      </c>
      <c r="F676" s="2" t="s">
        <v>2017</v>
      </c>
      <c r="G676" s="2" t="s">
        <v>3578</v>
      </c>
      <c r="H676" s="2" t="n">
        <v>39.7370693238517</v>
      </c>
      <c r="I676" s="2" t="n">
        <v>-104.89170322228</v>
      </c>
      <c r="J676" s="2" t="s">
        <v>35</v>
      </c>
      <c r="K676" s="2" t="s">
        <v>96</v>
      </c>
      <c r="L676" s="2"/>
      <c r="M676" s="2" t="n">
        <v>1990</v>
      </c>
      <c r="N676" s="2" t="n">
        <v>1990</v>
      </c>
      <c r="O676" s="2" t="s">
        <v>497</v>
      </c>
      <c r="P676" s="2" t="n">
        <v>1</v>
      </c>
      <c r="Q676" s="2" t="n">
        <v>1</v>
      </c>
      <c r="R676" s="2" t="n">
        <v>1</v>
      </c>
      <c r="S676" s="2" t="n">
        <v>1987</v>
      </c>
      <c r="T676" s="2" t="s">
        <v>3907</v>
      </c>
      <c r="U676" s="2" t="s">
        <v>3908</v>
      </c>
      <c r="V676" s="2" t="s">
        <v>73</v>
      </c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</row>
    <row r="677" customFormat="false" ht="15" hidden="false" customHeight="false" outlineLevel="0" collapsed="false">
      <c r="A677" s="2" t="s">
        <v>3909</v>
      </c>
      <c r="B677" s="2" t="s">
        <v>31</v>
      </c>
      <c r="C677" s="2" t="s">
        <v>65</v>
      </c>
      <c r="D677" s="2" t="s">
        <v>3910</v>
      </c>
      <c r="E677" s="2" t="s">
        <v>67</v>
      </c>
      <c r="F677" s="2" t="s">
        <v>2017</v>
      </c>
      <c r="G677" s="2" t="s">
        <v>2360</v>
      </c>
      <c r="H677" s="2" t="n">
        <v>39.7285117328726</v>
      </c>
      <c r="I677" s="2" t="n">
        <v>-105.002844295382</v>
      </c>
      <c r="J677" s="2" t="s">
        <v>35</v>
      </c>
      <c r="K677" s="2" t="s">
        <v>69</v>
      </c>
      <c r="L677" s="2" t="s">
        <v>3911</v>
      </c>
      <c r="M677" s="2" t="n">
        <v>1990</v>
      </c>
      <c r="N677" s="2" t="n">
        <v>1999</v>
      </c>
      <c r="O677" s="2" t="s">
        <v>3912</v>
      </c>
      <c r="P677" s="2" t="n">
        <v>3</v>
      </c>
      <c r="Q677" s="2" t="n">
        <v>2</v>
      </c>
      <c r="R677" s="2" t="n">
        <v>2</v>
      </c>
      <c r="S677" s="2" t="n">
        <v>1983</v>
      </c>
      <c r="T677" s="2" t="s">
        <v>3913</v>
      </c>
      <c r="U677" s="2" t="s">
        <v>3914</v>
      </c>
      <c r="V677" s="2" t="s">
        <v>73</v>
      </c>
      <c r="W677" s="2"/>
      <c r="X677" s="2"/>
      <c r="Y677" s="2"/>
      <c r="Z677" s="2"/>
      <c r="AA677" s="2"/>
      <c r="AB677" s="2"/>
      <c r="AC677" s="2"/>
      <c r="AD677" s="2"/>
      <c r="AE677" s="2"/>
      <c r="AF677" s="2" t="s">
        <v>3915</v>
      </c>
      <c r="AG677" s="2" t="n">
        <v>112</v>
      </c>
    </row>
    <row r="678" customFormat="false" ht="15" hidden="false" customHeight="false" outlineLevel="0" collapsed="false">
      <c r="A678" s="2" t="s">
        <v>3916</v>
      </c>
      <c r="B678" s="2" t="s">
        <v>31</v>
      </c>
      <c r="C678" s="2" t="s">
        <v>65</v>
      </c>
      <c r="D678" s="2" t="s">
        <v>3917</v>
      </c>
      <c r="E678" s="2" t="s">
        <v>67</v>
      </c>
      <c r="F678" s="2" t="s">
        <v>2017</v>
      </c>
      <c r="G678" s="2" t="s">
        <v>2836</v>
      </c>
      <c r="H678" s="2" t="n">
        <v>39.772881</v>
      </c>
      <c r="I678" s="2" t="n">
        <v>-104.910841</v>
      </c>
      <c r="J678" s="2" t="s">
        <v>35</v>
      </c>
      <c r="K678" s="2" t="s">
        <v>161</v>
      </c>
      <c r="L678" s="2"/>
      <c r="M678" s="2" t="n">
        <v>1990</v>
      </c>
      <c r="N678" s="2" t="n">
        <v>1999</v>
      </c>
      <c r="O678" s="2" t="s">
        <v>1951</v>
      </c>
      <c r="P678" s="2" t="n">
        <v>3</v>
      </c>
      <c r="Q678" s="2" t="n">
        <v>2</v>
      </c>
      <c r="R678" s="2" t="n">
        <v>1</v>
      </c>
      <c r="S678" s="2" t="n">
        <v>1973</v>
      </c>
      <c r="T678" s="2" t="s">
        <v>3918</v>
      </c>
      <c r="U678" s="2" t="s">
        <v>3919</v>
      </c>
      <c r="V678" s="2" t="s">
        <v>73</v>
      </c>
      <c r="W678" s="2"/>
      <c r="X678" s="2"/>
      <c r="Y678" s="2"/>
      <c r="Z678" s="2"/>
      <c r="AA678" s="2"/>
      <c r="AB678" s="2" t="s">
        <v>3920</v>
      </c>
      <c r="AC678" s="2" t="n">
        <v>249</v>
      </c>
      <c r="AD678" s="2"/>
      <c r="AE678" s="2"/>
      <c r="AF678" s="2" t="s">
        <v>3921</v>
      </c>
      <c r="AG678" s="2" t="n">
        <v>76</v>
      </c>
    </row>
    <row r="679" customFormat="false" ht="15" hidden="false" customHeight="false" outlineLevel="0" collapsed="false">
      <c r="A679" s="2" t="s">
        <v>3922</v>
      </c>
      <c r="B679" s="2" t="s">
        <v>31</v>
      </c>
      <c r="C679" s="2" t="s">
        <v>65</v>
      </c>
      <c r="D679" s="2" t="s">
        <v>3923</v>
      </c>
      <c r="E679" s="2" t="s">
        <v>67</v>
      </c>
      <c r="F679" s="2" t="s">
        <v>2017</v>
      </c>
      <c r="G679" s="2" t="s">
        <v>2634</v>
      </c>
      <c r="H679" s="2" t="n">
        <v>39.7121445830695</v>
      </c>
      <c r="I679" s="2" t="n">
        <v>-105.004646124159</v>
      </c>
      <c r="J679" s="2" t="s">
        <v>35</v>
      </c>
      <c r="K679" s="2" t="s">
        <v>168</v>
      </c>
      <c r="L679" s="2" t="s">
        <v>853</v>
      </c>
      <c r="M679" s="2" t="n">
        <v>1990</v>
      </c>
      <c r="N679" s="2" t="n">
        <v>1999</v>
      </c>
      <c r="O679" s="2" t="s">
        <v>3924</v>
      </c>
      <c r="P679" s="2" t="n">
        <v>4</v>
      </c>
      <c r="Q679" s="2" t="n">
        <v>3</v>
      </c>
      <c r="R679" s="2" t="n">
        <v>2</v>
      </c>
      <c r="S679" s="2" t="n">
        <v>1898</v>
      </c>
      <c r="T679" s="2" t="s">
        <v>3925</v>
      </c>
      <c r="U679" s="2" t="s">
        <v>3926</v>
      </c>
      <c r="V679" s="2" t="s">
        <v>73</v>
      </c>
      <c r="W679" s="2"/>
      <c r="X679" s="2"/>
      <c r="Y679" s="2"/>
      <c r="Z679" s="2"/>
      <c r="AA679" s="2"/>
      <c r="AB679" s="2" t="s">
        <v>3703</v>
      </c>
      <c r="AC679" s="2" t="n">
        <v>249</v>
      </c>
      <c r="AD679" s="2"/>
      <c r="AE679" s="2"/>
      <c r="AF679" s="2" t="s">
        <v>3927</v>
      </c>
      <c r="AG679" s="2" t="n">
        <v>101</v>
      </c>
    </row>
    <row r="680" customFormat="false" ht="15" hidden="false" customHeight="false" outlineLevel="0" collapsed="false">
      <c r="A680" s="2" t="s">
        <v>3928</v>
      </c>
      <c r="B680" s="2" t="s">
        <v>31</v>
      </c>
      <c r="C680" s="2" t="s">
        <v>65</v>
      </c>
      <c r="D680" s="2" t="s">
        <v>3929</v>
      </c>
      <c r="E680" s="2" t="s">
        <v>67</v>
      </c>
      <c r="F680" s="2" t="s">
        <v>2017</v>
      </c>
      <c r="G680" s="2" t="s">
        <v>2906</v>
      </c>
      <c r="H680" s="2" t="n">
        <v>39.7981695088162</v>
      </c>
      <c r="I680" s="2" t="n">
        <v>-104.861332407353</v>
      </c>
      <c r="J680" s="2" t="s">
        <v>35</v>
      </c>
      <c r="K680" s="2" t="s">
        <v>153</v>
      </c>
      <c r="L680" s="2"/>
      <c r="M680" s="2" t="n">
        <v>1990</v>
      </c>
      <c r="N680" s="2" t="n">
        <v>1990</v>
      </c>
      <c r="O680" s="2" t="s">
        <v>497</v>
      </c>
      <c r="P680" s="2" t="n">
        <v>1</v>
      </c>
      <c r="Q680" s="2" t="n">
        <v>1</v>
      </c>
      <c r="R680" s="2" t="n">
        <v>1</v>
      </c>
      <c r="S680" s="2" t="n">
        <v>1973</v>
      </c>
      <c r="T680" s="2" t="s">
        <v>3930</v>
      </c>
      <c r="U680" s="2" t="s">
        <v>3931</v>
      </c>
      <c r="V680" s="2" t="s">
        <v>73</v>
      </c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</row>
    <row r="681" customFormat="false" ht="15" hidden="false" customHeight="false" outlineLevel="0" collapsed="false">
      <c r="A681" s="2" t="s">
        <v>3932</v>
      </c>
      <c r="B681" s="2" t="s">
        <v>31</v>
      </c>
      <c r="C681" s="2" t="s">
        <v>65</v>
      </c>
      <c r="D681" s="2" t="s">
        <v>3933</v>
      </c>
      <c r="E681" s="2" t="s">
        <v>67</v>
      </c>
      <c r="F681" s="2" t="s">
        <v>2017</v>
      </c>
      <c r="G681" s="2" t="s">
        <v>2836</v>
      </c>
      <c r="H681" s="2" t="n">
        <v>39.7692571830113</v>
      </c>
      <c r="I681" s="2" t="n">
        <v>-104.916517630146</v>
      </c>
      <c r="J681" s="2" t="s">
        <v>35</v>
      </c>
      <c r="K681" s="2" t="s">
        <v>385</v>
      </c>
      <c r="L681" s="2" t="s">
        <v>502</v>
      </c>
      <c r="M681" s="2" t="n">
        <v>1992</v>
      </c>
      <c r="N681" s="2" t="n">
        <v>1999</v>
      </c>
      <c r="O681" s="2" t="s">
        <v>1666</v>
      </c>
      <c r="P681" s="2" t="n">
        <v>3</v>
      </c>
      <c r="Q681" s="2" t="n">
        <v>2</v>
      </c>
      <c r="R681" s="2" t="n">
        <v>2</v>
      </c>
      <c r="S681" s="2" t="n">
        <v>1976</v>
      </c>
      <c r="T681" s="2" t="s">
        <v>3934</v>
      </c>
      <c r="U681" s="2" t="s">
        <v>3935</v>
      </c>
      <c r="V681" s="2" t="s">
        <v>73</v>
      </c>
      <c r="W681" s="2"/>
      <c r="X681" s="2"/>
      <c r="Y681" s="2"/>
      <c r="Z681" s="2"/>
      <c r="AA681" s="2"/>
      <c r="AB681" s="2"/>
      <c r="AC681" s="2"/>
      <c r="AD681" s="2" t="s">
        <v>3593</v>
      </c>
      <c r="AE681" s="2" t="n">
        <v>151</v>
      </c>
      <c r="AF681" s="2" t="s">
        <v>3936</v>
      </c>
      <c r="AG681" s="2" t="n">
        <v>62</v>
      </c>
    </row>
    <row r="682" customFormat="false" ht="15" hidden="false" customHeight="false" outlineLevel="0" collapsed="false">
      <c r="A682" s="2" t="s">
        <v>3937</v>
      </c>
      <c r="B682" s="2" t="s">
        <v>31</v>
      </c>
      <c r="C682" s="2" t="s">
        <v>65</v>
      </c>
      <c r="D682" s="2" t="s">
        <v>3938</v>
      </c>
      <c r="E682" s="2" t="s">
        <v>67</v>
      </c>
      <c r="F682" s="2" t="s">
        <v>2017</v>
      </c>
      <c r="G682" s="2" t="s">
        <v>2809</v>
      </c>
      <c r="H682" s="2" t="n">
        <v>39.7241024085048</v>
      </c>
      <c r="I682" s="2" t="n">
        <v>-104.979981816324</v>
      </c>
      <c r="J682" s="2" t="s">
        <v>35</v>
      </c>
      <c r="K682" s="2" t="s">
        <v>153</v>
      </c>
      <c r="L682" s="2"/>
      <c r="M682" s="2" t="n">
        <v>1992</v>
      </c>
      <c r="N682" s="2" t="n">
        <v>1992</v>
      </c>
      <c r="O682" s="2" t="s">
        <v>1685</v>
      </c>
      <c r="P682" s="2" t="n">
        <v>1</v>
      </c>
      <c r="Q682" s="2" t="n">
        <v>1</v>
      </c>
      <c r="R682" s="2" t="n">
        <v>1</v>
      </c>
      <c r="S682" s="2"/>
      <c r="T682" s="2" t="s">
        <v>3939</v>
      </c>
      <c r="U682" s="2" t="s">
        <v>3940</v>
      </c>
      <c r="V682" s="2" t="s">
        <v>73</v>
      </c>
      <c r="W682" s="2"/>
      <c r="X682" s="2"/>
      <c r="Y682" s="2"/>
      <c r="Z682" s="2"/>
      <c r="AA682" s="2"/>
      <c r="AB682" s="2"/>
      <c r="AC682" s="2"/>
      <c r="AD682" s="2"/>
      <c r="AE682" s="2"/>
      <c r="AF682" s="2" t="s">
        <v>2776</v>
      </c>
      <c r="AG682" s="2" t="n">
        <v>174</v>
      </c>
    </row>
    <row r="683" customFormat="false" ht="15" hidden="false" customHeight="false" outlineLevel="0" collapsed="false">
      <c r="A683" s="2" t="s">
        <v>3941</v>
      </c>
      <c r="B683" s="2" t="s">
        <v>31</v>
      </c>
      <c r="C683" s="2" t="s">
        <v>65</v>
      </c>
      <c r="D683" s="2" t="s">
        <v>3942</v>
      </c>
      <c r="E683" s="2" t="s">
        <v>67</v>
      </c>
      <c r="F683" s="2" t="s">
        <v>2017</v>
      </c>
      <c r="G683" s="2" t="s">
        <v>2360</v>
      </c>
      <c r="H683" s="2" t="n">
        <v>39.7399821612916</v>
      </c>
      <c r="I683" s="2" t="n">
        <v>-105.007454059378</v>
      </c>
      <c r="J683" s="2" t="s">
        <v>35</v>
      </c>
      <c r="K683" s="2" t="s">
        <v>79</v>
      </c>
      <c r="L683" s="2"/>
      <c r="M683" s="2" t="n">
        <v>1992</v>
      </c>
      <c r="N683" s="2" t="n">
        <v>1992</v>
      </c>
      <c r="O683" s="2" t="s">
        <v>1685</v>
      </c>
      <c r="P683" s="2" t="n">
        <v>1</v>
      </c>
      <c r="Q683" s="2" t="n">
        <v>1</v>
      </c>
      <c r="R683" s="2" t="n">
        <v>1</v>
      </c>
      <c r="S683" s="2"/>
      <c r="T683" s="2" t="s">
        <v>3943</v>
      </c>
      <c r="U683" s="2" t="s">
        <v>3944</v>
      </c>
      <c r="V683" s="2" t="s">
        <v>73</v>
      </c>
      <c r="W683" s="2"/>
      <c r="X683" s="2"/>
      <c r="Y683" s="2"/>
      <c r="Z683" s="2"/>
      <c r="AA683" s="2"/>
      <c r="AB683" s="2" t="s">
        <v>2992</v>
      </c>
      <c r="AC683" s="2" t="n">
        <v>167</v>
      </c>
      <c r="AD683" s="2"/>
      <c r="AE683" s="2"/>
      <c r="AF683" s="2" t="s">
        <v>3945</v>
      </c>
      <c r="AG683" s="2" t="n">
        <v>176</v>
      </c>
    </row>
    <row r="684" customFormat="false" ht="15" hidden="false" customHeight="false" outlineLevel="0" collapsed="false">
      <c r="A684" s="2" t="s">
        <v>3946</v>
      </c>
      <c r="B684" s="2" t="s">
        <v>31</v>
      </c>
      <c r="C684" s="2" t="s">
        <v>65</v>
      </c>
      <c r="D684" s="2" t="s">
        <v>3947</v>
      </c>
      <c r="E684" s="2" t="s">
        <v>67</v>
      </c>
      <c r="F684" s="2" t="s">
        <v>2017</v>
      </c>
      <c r="G684" s="2" t="s">
        <v>2542</v>
      </c>
      <c r="H684" s="2" t="n">
        <v>39.7601777765896</v>
      </c>
      <c r="I684" s="2" t="n">
        <v>-104.965951585036</v>
      </c>
      <c r="J684" s="2" t="s">
        <v>35</v>
      </c>
      <c r="K684" s="2" t="s">
        <v>777</v>
      </c>
      <c r="L684" s="2"/>
      <c r="M684" s="2" t="n">
        <v>1993</v>
      </c>
      <c r="N684" s="2" t="n">
        <v>1993</v>
      </c>
      <c r="O684" s="2" t="s">
        <v>509</v>
      </c>
      <c r="P684" s="2" t="n">
        <v>1</v>
      </c>
      <c r="Q684" s="2" t="n">
        <v>1</v>
      </c>
      <c r="R684" s="2" t="n">
        <v>1</v>
      </c>
      <c r="S684" s="2" t="n">
        <v>1950</v>
      </c>
      <c r="T684" s="2" t="s">
        <v>3948</v>
      </c>
      <c r="U684" s="2" t="s">
        <v>3949</v>
      </c>
      <c r="V684" s="2" t="s">
        <v>73</v>
      </c>
      <c r="W684" s="2"/>
      <c r="X684" s="2"/>
      <c r="Y684" s="2"/>
      <c r="Z684" s="2"/>
      <c r="AA684" s="2"/>
      <c r="AB684" s="2" t="s">
        <v>3950</v>
      </c>
      <c r="AC684" s="2" t="n">
        <v>197</v>
      </c>
      <c r="AD684" s="2"/>
      <c r="AE684" s="2"/>
      <c r="AF684" s="2" t="s">
        <v>3951</v>
      </c>
      <c r="AG684" s="2" t="n">
        <v>177</v>
      </c>
    </row>
    <row r="685" customFormat="false" ht="15" hidden="false" customHeight="false" outlineLevel="0" collapsed="false">
      <c r="A685" s="2" t="s">
        <v>3952</v>
      </c>
      <c r="B685" s="2" t="s">
        <v>31</v>
      </c>
      <c r="C685" s="2" t="s">
        <v>65</v>
      </c>
      <c r="D685" s="2" t="s">
        <v>3953</v>
      </c>
      <c r="E685" s="2" t="s">
        <v>67</v>
      </c>
      <c r="F685" s="2" t="s">
        <v>2017</v>
      </c>
      <c r="G685" s="2" t="s">
        <v>3578</v>
      </c>
      <c r="H685" s="2" t="n">
        <v>39.6784337943408</v>
      </c>
      <c r="I685" s="2" t="n">
        <v>-104.88760997187</v>
      </c>
      <c r="J685" s="2" t="s">
        <v>35</v>
      </c>
      <c r="K685" s="2" t="s">
        <v>79</v>
      </c>
      <c r="L685" s="2"/>
      <c r="M685" s="2" t="n">
        <v>1993</v>
      </c>
      <c r="N685" s="2" t="n">
        <v>1993</v>
      </c>
      <c r="O685" s="2" t="s">
        <v>509</v>
      </c>
      <c r="P685" s="2" t="n">
        <v>1</v>
      </c>
      <c r="Q685" s="2" t="n">
        <v>1</v>
      </c>
      <c r="R685" s="2" t="n">
        <v>1</v>
      </c>
      <c r="S685" s="2" t="n">
        <v>1979</v>
      </c>
      <c r="T685" s="2" t="s">
        <v>3954</v>
      </c>
      <c r="U685" s="2" t="s">
        <v>3955</v>
      </c>
      <c r="V685" s="2" t="s">
        <v>73</v>
      </c>
      <c r="W685" s="2"/>
      <c r="X685" s="2"/>
      <c r="Y685" s="2"/>
      <c r="Z685" s="2"/>
      <c r="AA685" s="2"/>
      <c r="AB685" s="2"/>
      <c r="AC685" s="2"/>
      <c r="AD685" s="2"/>
      <c r="AE685" s="2"/>
      <c r="AF685" s="2" t="s">
        <v>3956</v>
      </c>
      <c r="AG685" s="2" t="n">
        <v>205</v>
      </c>
    </row>
    <row r="686" customFormat="false" ht="15" hidden="false" customHeight="false" outlineLevel="0" collapsed="false">
      <c r="A686" s="2" t="s">
        <v>3957</v>
      </c>
      <c r="B686" s="2" t="s">
        <v>31</v>
      </c>
      <c r="C686" s="2" t="s">
        <v>65</v>
      </c>
      <c r="D686" s="2" t="s">
        <v>3958</v>
      </c>
      <c r="E686" s="2" t="s">
        <v>67</v>
      </c>
      <c r="F686" s="2" t="s">
        <v>2017</v>
      </c>
      <c r="G686" s="2" t="s">
        <v>2906</v>
      </c>
      <c r="H686" s="2" t="n">
        <v>39.7971470572351</v>
      </c>
      <c r="I686" s="2" t="n">
        <v>-104.861335893983</v>
      </c>
      <c r="J686" s="2" t="s">
        <v>35</v>
      </c>
      <c r="K686" s="2" t="s">
        <v>79</v>
      </c>
      <c r="L686" s="2"/>
      <c r="M686" s="2" t="n">
        <v>1993</v>
      </c>
      <c r="N686" s="2" t="n">
        <v>1999</v>
      </c>
      <c r="O686" s="2" t="s">
        <v>520</v>
      </c>
      <c r="P686" s="2" t="n">
        <v>2</v>
      </c>
      <c r="Q686" s="2" t="n">
        <v>1</v>
      </c>
      <c r="R686" s="2" t="n">
        <v>1</v>
      </c>
      <c r="S686" s="2" t="n">
        <v>1979</v>
      </c>
      <c r="T686" s="2" t="s">
        <v>3959</v>
      </c>
      <c r="U686" s="2" t="s">
        <v>3960</v>
      </c>
      <c r="V686" s="2" t="s">
        <v>73</v>
      </c>
      <c r="W686" s="2"/>
      <c r="X686" s="2"/>
      <c r="Y686" s="2"/>
      <c r="Z686" s="2"/>
      <c r="AA686" s="2"/>
      <c r="AB686" s="2"/>
      <c r="AC686" s="2"/>
      <c r="AD686" s="2"/>
      <c r="AE686" s="2"/>
      <c r="AF686" s="2" t="s">
        <v>3961</v>
      </c>
      <c r="AG686" s="2" t="n">
        <v>237</v>
      </c>
    </row>
    <row r="687" customFormat="false" ht="15" hidden="false" customHeight="false" outlineLevel="0" collapsed="false">
      <c r="A687" s="2" t="s">
        <v>3962</v>
      </c>
      <c r="B687" s="2" t="s">
        <v>31</v>
      </c>
      <c r="C687" s="2" t="s">
        <v>65</v>
      </c>
      <c r="D687" s="2" t="s">
        <v>3963</v>
      </c>
      <c r="E687" s="2" t="s">
        <v>67</v>
      </c>
      <c r="F687" s="2" t="s">
        <v>2017</v>
      </c>
      <c r="G687" s="2" t="s">
        <v>2809</v>
      </c>
      <c r="H687" s="2" t="n">
        <v>39.7586048262337</v>
      </c>
      <c r="I687" s="2" t="n">
        <v>-104.975724852254</v>
      </c>
      <c r="J687" s="2" t="s">
        <v>35</v>
      </c>
      <c r="K687" s="2" t="s">
        <v>168</v>
      </c>
      <c r="L687" s="2"/>
      <c r="M687" s="2" t="n">
        <v>1993</v>
      </c>
      <c r="N687" s="2" t="n">
        <v>1993</v>
      </c>
      <c r="O687" s="2" t="s">
        <v>509</v>
      </c>
      <c r="P687" s="2" t="n">
        <v>1</v>
      </c>
      <c r="Q687" s="2" t="n">
        <v>1</v>
      </c>
      <c r="R687" s="2" t="n">
        <v>1</v>
      </c>
      <c r="S687" s="2" t="n">
        <v>1968</v>
      </c>
      <c r="T687" s="2" t="s">
        <v>3964</v>
      </c>
      <c r="U687" s="2" t="s">
        <v>3965</v>
      </c>
      <c r="V687" s="2" t="s">
        <v>73</v>
      </c>
      <c r="W687" s="2"/>
      <c r="X687" s="2"/>
      <c r="Y687" s="2"/>
      <c r="Z687" s="2"/>
      <c r="AA687" s="2"/>
      <c r="AB687" s="2" t="s">
        <v>3966</v>
      </c>
      <c r="AC687" s="2" t="n">
        <v>159</v>
      </c>
      <c r="AD687" s="2"/>
      <c r="AE687" s="2"/>
      <c r="AF687" s="2" t="s">
        <v>3967</v>
      </c>
      <c r="AG687" s="2" t="n">
        <v>154</v>
      </c>
    </row>
    <row r="688" customFormat="false" ht="15" hidden="false" customHeight="false" outlineLevel="0" collapsed="false">
      <c r="A688" s="2" t="s">
        <v>3968</v>
      </c>
      <c r="B688" s="2" t="s">
        <v>31</v>
      </c>
      <c r="C688" s="2" t="s">
        <v>65</v>
      </c>
      <c r="D688" s="2" t="s">
        <v>3969</v>
      </c>
      <c r="E688" s="2" t="s">
        <v>67</v>
      </c>
      <c r="F688" s="2" t="s">
        <v>2017</v>
      </c>
      <c r="G688" s="2" t="s">
        <v>2584</v>
      </c>
      <c r="H688" s="2" t="n">
        <v>39.7225381494559</v>
      </c>
      <c r="I688" s="2" t="n">
        <v>-104.942249896979</v>
      </c>
      <c r="J688" s="2" t="s">
        <v>35</v>
      </c>
      <c r="K688" s="2" t="s">
        <v>161</v>
      </c>
      <c r="L688" s="2"/>
      <c r="M688" s="2" t="n">
        <v>1993</v>
      </c>
      <c r="N688" s="2" t="n">
        <v>1993</v>
      </c>
      <c r="O688" s="2" t="s">
        <v>509</v>
      </c>
      <c r="P688" s="2" t="n">
        <v>1</v>
      </c>
      <c r="Q688" s="2" t="n">
        <v>1</v>
      </c>
      <c r="R688" s="2" t="n">
        <v>1</v>
      </c>
      <c r="S688" s="2" t="n">
        <v>1989</v>
      </c>
      <c r="T688" s="2" t="s">
        <v>3970</v>
      </c>
      <c r="U688" s="2" t="s">
        <v>3971</v>
      </c>
      <c r="V688" s="2" t="s">
        <v>73</v>
      </c>
      <c r="W688" s="2"/>
      <c r="X688" s="2"/>
      <c r="Y688" s="2"/>
      <c r="Z688" s="2"/>
      <c r="AA688" s="2"/>
      <c r="AB688" s="2"/>
      <c r="AC688" s="2"/>
      <c r="AD688" s="2"/>
      <c r="AE688" s="2"/>
      <c r="AF688" s="2" t="s">
        <v>3972</v>
      </c>
      <c r="AG688" s="2" t="n">
        <v>232</v>
      </c>
    </row>
    <row r="689" customFormat="false" ht="15" hidden="false" customHeight="false" outlineLevel="0" collapsed="false">
      <c r="A689" s="2" t="s">
        <v>3973</v>
      </c>
      <c r="B689" s="2" t="s">
        <v>31</v>
      </c>
      <c r="C689" s="2" t="s">
        <v>65</v>
      </c>
      <c r="D689" s="2" t="s">
        <v>3974</v>
      </c>
      <c r="E689" s="2" t="s">
        <v>67</v>
      </c>
      <c r="F689" s="2" t="s">
        <v>2017</v>
      </c>
      <c r="G689" s="2" t="s">
        <v>2809</v>
      </c>
      <c r="H689" s="2" t="n">
        <v>39.778337039782</v>
      </c>
      <c r="I689" s="2" t="n">
        <v>-104.998437513778</v>
      </c>
      <c r="J689" s="2" t="s">
        <v>35</v>
      </c>
      <c r="K689" s="2" t="s">
        <v>69</v>
      </c>
      <c r="L689" s="2"/>
      <c r="M689" s="2" t="n">
        <v>1993</v>
      </c>
      <c r="N689" s="2" t="n">
        <v>1993</v>
      </c>
      <c r="O689" s="2" t="s">
        <v>509</v>
      </c>
      <c r="P689" s="2" t="n">
        <v>1</v>
      </c>
      <c r="Q689" s="2" t="n">
        <v>1</v>
      </c>
      <c r="R689" s="2" t="n">
        <v>1</v>
      </c>
      <c r="S689" s="2" t="n">
        <v>1964</v>
      </c>
      <c r="T689" s="2" t="s">
        <v>3975</v>
      </c>
      <c r="U689" s="2" t="s">
        <v>3976</v>
      </c>
      <c r="V689" s="2" t="s">
        <v>73</v>
      </c>
      <c r="W689" s="2"/>
      <c r="X689" s="2"/>
      <c r="Y689" s="2"/>
      <c r="Z689" s="2"/>
      <c r="AA689" s="2"/>
      <c r="AB689" s="2" t="s">
        <v>3977</v>
      </c>
      <c r="AC689" s="2" t="n">
        <v>124</v>
      </c>
      <c r="AD689" s="2"/>
      <c r="AE689" s="2"/>
      <c r="AF689" s="2" t="s">
        <v>3978</v>
      </c>
      <c r="AG689" s="2" t="n">
        <v>102</v>
      </c>
    </row>
    <row r="690" customFormat="false" ht="15" hidden="false" customHeight="false" outlineLevel="0" collapsed="false">
      <c r="A690" s="2" t="s">
        <v>3979</v>
      </c>
      <c r="B690" s="2" t="s">
        <v>31</v>
      </c>
      <c r="C690" s="2" t="s">
        <v>65</v>
      </c>
      <c r="D690" s="2" t="s">
        <v>3980</v>
      </c>
      <c r="E690" s="2" t="s">
        <v>67</v>
      </c>
      <c r="F690" s="2" t="s">
        <v>2017</v>
      </c>
      <c r="G690" s="2" t="s">
        <v>2809</v>
      </c>
      <c r="H690" s="2" t="n">
        <v>39.778</v>
      </c>
      <c r="I690" s="2" t="n">
        <v>-104.911061224687</v>
      </c>
      <c r="J690" s="2" t="s">
        <v>35</v>
      </c>
      <c r="K690" s="2" t="s">
        <v>764</v>
      </c>
      <c r="L690" s="2"/>
      <c r="M690" s="2" t="n">
        <v>1993</v>
      </c>
      <c r="N690" s="2" t="n">
        <v>1993</v>
      </c>
      <c r="O690" s="2" t="s">
        <v>509</v>
      </c>
      <c r="P690" s="2" t="n">
        <v>1</v>
      </c>
      <c r="Q690" s="2" t="n">
        <v>1</v>
      </c>
      <c r="R690" s="2" t="n">
        <v>1</v>
      </c>
      <c r="S690" s="2" t="n">
        <v>1976</v>
      </c>
      <c r="T690" s="2" t="s">
        <v>3981</v>
      </c>
      <c r="U690" s="2" t="s">
        <v>3982</v>
      </c>
      <c r="V690" s="2" t="s">
        <v>73</v>
      </c>
      <c r="W690" s="2"/>
      <c r="X690" s="2"/>
      <c r="Y690" s="2"/>
      <c r="Z690" s="2"/>
      <c r="AA690" s="2"/>
      <c r="AB690" s="2" t="s">
        <v>3873</v>
      </c>
      <c r="AC690" s="2" t="n">
        <v>228</v>
      </c>
      <c r="AD690" s="2" t="s">
        <v>3469</v>
      </c>
      <c r="AE690" s="2" t="n">
        <v>241</v>
      </c>
      <c r="AF690" s="2" t="s">
        <v>3470</v>
      </c>
      <c r="AG690" s="2" t="n">
        <v>79</v>
      </c>
    </row>
    <row r="691" customFormat="false" ht="15" hidden="false" customHeight="false" outlineLevel="0" collapsed="false">
      <c r="A691" s="2" t="s">
        <v>3983</v>
      </c>
      <c r="B691" s="2" t="s">
        <v>31</v>
      </c>
      <c r="C691" s="2" t="s">
        <v>65</v>
      </c>
      <c r="D691" s="2" t="s">
        <v>3984</v>
      </c>
      <c r="E691" s="2" t="s">
        <v>67</v>
      </c>
      <c r="F691" s="2" t="s">
        <v>2017</v>
      </c>
      <c r="G691" s="2" t="s">
        <v>2695</v>
      </c>
      <c r="H691" s="2" t="n">
        <v>39.7422063635144</v>
      </c>
      <c r="I691" s="2" t="n">
        <v>-104.974766058199</v>
      </c>
      <c r="J691" s="2" t="s">
        <v>35</v>
      </c>
      <c r="K691" s="2" t="s">
        <v>168</v>
      </c>
      <c r="L691" s="2"/>
      <c r="M691" s="2" t="n">
        <v>1993</v>
      </c>
      <c r="N691" s="2" t="n">
        <v>1993</v>
      </c>
      <c r="O691" s="2" t="s">
        <v>509</v>
      </c>
      <c r="P691" s="2" t="n">
        <v>1</v>
      </c>
      <c r="Q691" s="2" t="n">
        <v>1</v>
      </c>
      <c r="R691" s="2" t="n">
        <v>1</v>
      </c>
      <c r="S691" s="2" t="n">
        <v>1976</v>
      </c>
      <c r="T691" s="2" t="s">
        <v>3985</v>
      </c>
      <c r="U691" s="2" t="s">
        <v>3986</v>
      </c>
      <c r="V691" s="2" t="s">
        <v>73</v>
      </c>
      <c r="W691" s="2"/>
      <c r="X691" s="2"/>
      <c r="Y691" s="2"/>
      <c r="Z691" s="2"/>
      <c r="AA691" s="2"/>
      <c r="AB691" s="2"/>
      <c r="AC691" s="2"/>
      <c r="AD691" s="2"/>
      <c r="AE691" s="2"/>
      <c r="AF691" s="2" t="s">
        <v>3987</v>
      </c>
      <c r="AG691" s="2" t="n">
        <v>212</v>
      </c>
    </row>
    <row r="692" customFormat="false" ht="15" hidden="false" customHeight="false" outlineLevel="0" collapsed="false">
      <c r="A692" s="2" t="s">
        <v>3988</v>
      </c>
      <c r="B692" s="2" t="s">
        <v>31</v>
      </c>
      <c r="C692" s="2" t="s">
        <v>65</v>
      </c>
      <c r="D692" s="2" t="s">
        <v>3989</v>
      </c>
      <c r="E692" s="2" t="s">
        <v>67</v>
      </c>
      <c r="F692" s="2" t="s">
        <v>2017</v>
      </c>
      <c r="G692" s="2" t="s">
        <v>3578</v>
      </c>
      <c r="H692" s="2" t="n">
        <v>39.7386727951563</v>
      </c>
      <c r="I692" s="2" t="n">
        <v>-104.891691101759</v>
      </c>
      <c r="J692" s="2" t="s">
        <v>35</v>
      </c>
      <c r="K692" s="2" t="s">
        <v>153</v>
      </c>
      <c r="L692" s="2"/>
      <c r="M692" s="2" t="n">
        <v>1993</v>
      </c>
      <c r="N692" s="2" t="n">
        <v>1993</v>
      </c>
      <c r="O692" s="2" t="s">
        <v>509</v>
      </c>
      <c r="P692" s="2" t="n">
        <v>1</v>
      </c>
      <c r="Q692" s="2" t="n">
        <v>1</v>
      </c>
      <c r="R692" s="2" t="n">
        <v>1</v>
      </c>
      <c r="S692" s="2"/>
      <c r="T692" s="2" t="s">
        <v>3990</v>
      </c>
      <c r="U692" s="2" t="s">
        <v>3991</v>
      </c>
      <c r="V692" s="2" t="s">
        <v>73</v>
      </c>
      <c r="W692" s="2"/>
      <c r="X692" s="2"/>
      <c r="Y692" s="2"/>
      <c r="Z692" s="2"/>
      <c r="AA692" s="2"/>
      <c r="AB692" s="2"/>
      <c r="AC692" s="2"/>
      <c r="AD692" s="2"/>
      <c r="AE692" s="2"/>
      <c r="AF692" s="2" t="s">
        <v>3992</v>
      </c>
      <c r="AG692" s="2" t="n">
        <v>225</v>
      </c>
    </row>
    <row r="693" customFormat="false" ht="15" hidden="false" customHeight="false" outlineLevel="0" collapsed="false">
      <c r="A693" s="2" t="s">
        <v>3993</v>
      </c>
      <c r="B693" s="2" t="s">
        <v>31</v>
      </c>
      <c r="C693" s="2" t="s">
        <v>65</v>
      </c>
      <c r="D693" s="2" t="s">
        <v>3994</v>
      </c>
      <c r="E693" s="2" t="s">
        <v>67</v>
      </c>
      <c r="F693" s="2" t="s">
        <v>2017</v>
      </c>
      <c r="G693" s="2" t="s">
        <v>3578</v>
      </c>
      <c r="H693" s="2" t="n">
        <v>39.661989277938</v>
      </c>
      <c r="I693" s="2" t="n">
        <v>-104.897330999686</v>
      </c>
      <c r="J693" s="2" t="s">
        <v>35</v>
      </c>
      <c r="K693" s="2" t="s">
        <v>161</v>
      </c>
      <c r="L693" s="2"/>
      <c r="M693" s="2" t="n">
        <v>1993</v>
      </c>
      <c r="N693" s="2" t="n">
        <v>1993</v>
      </c>
      <c r="O693" s="2" t="s">
        <v>509</v>
      </c>
      <c r="P693" s="2" t="n">
        <v>1</v>
      </c>
      <c r="Q693" s="2" t="n">
        <v>1</v>
      </c>
      <c r="R693" s="2" t="n">
        <v>1</v>
      </c>
      <c r="S693" s="2" t="n">
        <v>1985</v>
      </c>
      <c r="T693" s="2" t="s">
        <v>3995</v>
      </c>
      <c r="U693" s="2" t="s">
        <v>3996</v>
      </c>
      <c r="V693" s="2" t="s">
        <v>73</v>
      </c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</row>
    <row r="694" customFormat="false" ht="15" hidden="false" customHeight="false" outlineLevel="0" collapsed="false">
      <c r="A694" s="2" t="s">
        <v>3997</v>
      </c>
      <c r="B694" s="2" t="s">
        <v>31</v>
      </c>
      <c r="C694" s="2" t="s">
        <v>65</v>
      </c>
      <c r="D694" s="2" t="s">
        <v>3998</v>
      </c>
      <c r="E694" s="2" t="s">
        <v>67</v>
      </c>
      <c r="F694" s="2" t="s">
        <v>2017</v>
      </c>
      <c r="G694" s="2" t="s">
        <v>2360</v>
      </c>
      <c r="H694" s="2" t="n">
        <v>39.7239466597152</v>
      </c>
      <c r="I694" s="2" t="n">
        <v>-105.044532209342</v>
      </c>
      <c r="J694" s="2" t="s">
        <v>35</v>
      </c>
      <c r="K694" s="2" t="s">
        <v>96</v>
      </c>
      <c r="L694" s="2"/>
      <c r="M694" s="2" t="n">
        <v>1993</v>
      </c>
      <c r="N694" s="2" t="n">
        <v>1993</v>
      </c>
      <c r="O694" s="2" t="s">
        <v>509</v>
      </c>
      <c r="P694" s="2" t="n">
        <v>1</v>
      </c>
      <c r="Q694" s="2" t="n">
        <v>1</v>
      </c>
      <c r="R694" s="2" t="n">
        <v>1</v>
      </c>
      <c r="S694" s="2" t="n">
        <v>1933</v>
      </c>
      <c r="T694" s="2" t="s">
        <v>3999</v>
      </c>
      <c r="U694" s="2" t="s">
        <v>4000</v>
      </c>
      <c r="V694" s="2" t="s">
        <v>73</v>
      </c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</row>
    <row r="695" customFormat="false" ht="15" hidden="false" customHeight="false" outlineLevel="0" collapsed="false">
      <c r="A695" s="2" t="s">
        <v>4001</v>
      </c>
      <c r="B695" s="2" t="s">
        <v>31</v>
      </c>
      <c r="C695" s="2" t="s">
        <v>65</v>
      </c>
      <c r="D695" s="2" t="s">
        <v>4002</v>
      </c>
      <c r="E695" s="2" t="s">
        <v>67</v>
      </c>
      <c r="F695" s="2" t="s">
        <v>2017</v>
      </c>
      <c r="G695" s="2" t="s">
        <v>2360</v>
      </c>
      <c r="H695" s="2" t="n">
        <v>39.7234005758631</v>
      </c>
      <c r="I695" s="2" t="n">
        <v>-105.022125664397</v>
      </c>
      <c r="J695" s="2" t="s">
        <v>35</v>
      </c>
      <c r="K695" s="2" t="s">
        <v>168</v>
      </c>
      <c r="L695" s="2"/>
      <c r="M695" s="2" t="n">
        <v>1993</v>
      </c>
      <c r="N695" s="2" t="n">
        <v>1993</v>
      </c>
      <c r="O695" s="2" t="s">
        <v>509</v>
      </c>
      <c r="P695" s="2" t="n">
        <v>1</v>
      </c>
      <c r="Q695" s="2" t="n">
        <v>1</v>
      </c>
      <c r="R695" s="2" t="n">
        <v>1</v>
      </c>
      <c r="S695" s="2"/>
      <c r="T695" s="2" t="s">
        <v>4003</v>
      </c>
      <c r="U695" s="2" t="s">
        <v>4004</v>
      </c>
      <c r="V695" s="2" t="s">
        <v>73</v>
      </c>
      <c r="W695" s="2"/>
      <c r="X695" s="2"/>
      <c r="Y695" s="2"/>
      <c r="Z695" s="2"/>
      <c r="AA695" s="2"/>
      <c r="AB695" s="2" t="s">
        <v>4005</v>
      </c>
      <c r="AC695" s="2" t="n">
        <v>88</v>
      </c>
      <c r="AD695" s="2"/>
      <c r="AE695" s="2"/>
      <c r="AF695" s="2"/>
      <c r="AG695" s="2"/>
    </row>
    <row r="696" customFormat="false" ht="15" hidden="false" customHeight="false" outlineLevel="0" collapsed="false">
      <c r="A696" s="2" t="s">
        <v>4006</v>
      </c>
      <c r="B696" s="2" t="s">
        <v>31</v>
      </c>
      <c r="C696" s="2" t="s">
        <v>65</v>
      </c>
      <c r="D696" s="2" t="s">
        <v>4007</v>
      </c>
      <c r="E696" s="2" t="s">
        <v>4008</v>
      </c>
      <c r="F696" s="2" t="s">
        <v>4009</v>
      </c>
      <c r="G696" s="2" t="s">
        <v>4010</v>
      </c>
      <c r="H696" s="2" t="n">
        <v>39.3752265510204</v>
      </c>
      <c r="I696" s="2" t="n">
        <v>-104.853870061225</v>
      </c>
      <c r="J696" s="2" t="s">
        <v>35</v>
      </c>
      <c r="K696" s="2" t="s">
        <v>153</v>
      </c>
      <c r="L696" s="2"/>
      <c r="M696" s="2" t="n">
        <v>1974</v>
      </c>
      <c r="N696" s="2" t="n">
        <v>1999</v>
      </c>
      <c r="O696" s="2" t="s">
        <v>4011</v>
      </c>
      <c r="P696" s="2" t="n">
        <v>10</v>
      </c>
      <c r="Q696" s="2" t="n">
        <v>3</v>
      </c>
      <c r="R696" s="2" t="n">
        <v>1</v>
      </c>
      <c r="S696" s="2" t="n">
        <v>1972</v>
      </c>
      <c r="T696" s="2" t="s">
        <v>4012</v>
      </c>
      <c r="U696" s="2" t="s">
        <v>4013</v>
      </c>
      <c r="V696" s="2" t="s">
        <v>73</v>
      </c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</row>
    <row r="697" customFormat="false" ht="15" hidden="false" customHeight="false" outlineLevel="0" collapsed="false">
      <c r="A697" s="2" t="s">
        <v>4014</v>
      </c>
      <c r="B697" s="2" t="s">
        <v>31</v>
      </c>
      <c r="C697" s="2" t="s">
        <v>65</v>
      </c>
      <c r="D697" s="2" t="s">
        <v>4015</v>
      </c>
      <c r="E697" s="2" t="s">
        <v>4008</v>
      </c>
      <c r="F697" s="2" t="s">
        <v>4009</v>
      </c>
      <c r="G697" s="2" t="s">
        <v>4010</v>
      </c>
      <c r="H697" s="2" t="n">
        <v>39.3792138919255</v>
      </c>
      <c r="I697" s="2" t="n">
        <v>-104.858855167281</v>
      </c>
      <c r="J697" s="2" t="s">
        <v>35</v>
      </c>
      <c r="K697" s="2" t="s">
        <v>153</v>
      </c>
      <c r="L697" s="2"/>
      <c r="M697" s="2" t="n">
        <v>1977</v>
      </c>
      <c r="N697" s="2" t="n">
        <v>1977</v>
      </c>
      <c r="O697" s="2" t="s">
        <v>796</v>
      </c>
      <c r="P697" s="2" t="n">
        <v>1</v>
      </c>
      <c r="Q697" s="2" t="n">
        <v>1</v>
      </c>
      <c r="R697" s="2" t="n">
        <v>1</v>
      </c>
      <c r="S697" s="2" t="n">
        <v>1960</v>
      </c>
      <c r="T697" s="2" t="s">
        <v>4016</v>
      </c>
      <c r="U697" s="2" t="s">
        <v>4017</v>
      </c>
      <c r="V697" s="2" t="s">
        <v>73</v>
      </c>
      <c r="W697" s="2"/>
      <c r="X697" s="2"/>
      <c r="Y697" s="2"/>
      <c r="Z697" s="2"/>
      <c r="AA697" s="2"/>
      <c r="AB697" s="2"/>
      <c r="AC697" s="2"/>
      <c r="AD697" s="2" t="s">
        <v>4018</v>
      </c>
      <c r="AE697" s="2" t="n">
        <v>239</v>
      </c>
      <c r="AF697" s="2" t="s">
        <v>4019</v>
      </c>
      <c r="AG697" s="2" t="n">
        <v>108</v>
      </c>
    </row>
    <row r="698" customFormat="false" ht="15" hidden="false" customHeight="false" outlineLevel="0" collapsed="false">
      <c r="A698" s="2" t="s">
        <v>4020</v>
      </c>
      <c r="B698" s="2" t="s">
        <v>31</v>
      </c>
      <c r="C698" s="2" t="s">
        <v>65</v>
      </c>
      <c r="D698" s="2" t="s">
        <v>4021</v>
      </c>
      <c r="E698" s="2" t="s">
        <v>4008</v>
      </c>
      <c r="F698" s="2" t="s">
        <v>4009</v>
      </c>
      <c r="G698" s="2" t="s">
        <v>4010</v>
      </c>
      <c r="H698" s="2" t="n">
        <v>39.3757588703232</v>
      </c>
      <c r="I698" s="2" t="n">
        <v>-104.853881218063</v>
      </c>
      <c r="J698" s="2" t="s">
        <v>35</v>
      </c>
      <c r="K698" s="2" t="s">
        <v>252</v>
      </c>
      <c r="L698" s="2"/>
      <c r="M698" s="2" t="n">
        <v>1977</v>
      </c>
      <c r="N698" s="2" t="n">
        <v>1993</v>
      </c>
      <c r="O698" s="2" t="s">
        <v>4022</v>
      </c>
      <c r="P698" s="2" t="n">
        <v>8</v>
      </c>
      <c r="Q698" s="2" t="n">
        <v>4</v>
      </c>
      <c r="R698" s="2" t="n">
        <v>4</v>
      </c>
      <c r="S698" s="2" t="n">
        <v>1968</v>
      </c>
      <c r="T698" s="2" t="s">
        <v>4023</v>
      </c>
      <c r="U698" s="2" t="s">
        <v>4024</v>
      </c>
      <c r="V698" s="2" t="s">
        <v>73</v>
      </c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</row>
    <row r="699" customFormat="false" ht="15" hidden="false" customHeight="false" outlineLevel="0" collapsed="false">
      <c r="A699" s="2" t="s">
        <v>4025</v>
      </c>
      <c r="B699" s="2" t="s">
        <v>31</v>
      </c>
      <c r="C699" s="2" t="s">
        <v>65</v>
      </c>
      <c r="D699" s="2" t="s">
        <v>4026</v>
      </c>
      <c r="E699" s="2" t="s">
        <v>4027</v>
      </c>
      <c r="F699" s="2" t="s">
        <v>4009</v>
      </c>
      <c r="G699" s="2" t="s">
        <v>4028</v>
      </c>
      <c r="H699" s="2" t="n">
        <v>39.4062355768462</v>
      </c>
      <c r="I699" s="2" t="n">
        <v>-104.759215842772</v>
      </c>
      <c r="J699" s="2" t="s">
        <v>35</v>
      </c>
      <c r="K699" s="2" t="s">
        <v>69</v>
      </c>
      <c r="L699" s="2" t="s">
        <v>613</v>
      </c>
      <c r="M699" s="2" t="n">
        <v>1983</v>
      </c>
      <c r="N699" s="2" t="n">
        <v>1990</v>
      </c>
      <c r="O699" s="2" t="s">
        <v>367</v>
      </c>
      <c r="P699" s="2" t="n">
        <v>2</v>
      </c>
      <c r="Q699" s="2" t="n">
        <v>2</v>
      </c>
      <c r="R699" s="2" t="n">
        <v>2</v>
      </c>
      <c r="S699" s="2" t="n">
        <v>1980</v>
      </c>
      <c r="T699" s="2" t="s">
        <v>4029</v>
      </c>
      <c r="U699" s="2" t="s">
        <v>4030</v>
      </c>
      <c r="V699" s="2" t="s">
        <v>73</v>
      </c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</row>
    <row r="700" customFormat="false" ht="15" hidden="false" customHeight="false" outlineLevel="0" collapsed="false">
      <c r="A700" s="2" t="s">
        <v>4031</v>
      </c>
      <c r="B700" s="2" t="s">
        <v>31</v>
      </c>
      <c r="C700" s="2" t="s">
        <v>65</v>
      </c>
      <c r="D700" s="2" t="s">
        <v>4032</v>
      </c>
      <c r="E700" s="2" t="s">
        <v>4027</v>
      </c>
      <c r="F700" s="2" t="s">
        <v>4009</v>
      </c>
      <c r="G700" s="2" t="s">
        <v>4028</v>
      </c>
      <c r="H700" s="2" t="n">
        <v>39.4114980421256</v>
      </c>
      <c r="I700" s="2" t="n">
        <v>-104.670428454319</v>
      </c>
      <c r="J700" s="2" t="s">
        <v>35</v>
      </c>
      <c r="K700" s="2" t="s">
        <v>360</v>
      </c>
      <c r="L700" s="2"/>
      <c r="M700" s="2" t="n">
        <v>1983</v>
      </c>
      <c r="N700" s="2" t="n">
        <v>1992</v>
      </c>
      <c r="O700" s="2" t="s">
        <v>1685</v>
      </c>
      <c r="P700" s="2" t="n">
        <v>3</v>
      </c>
      <c r="Q700" s="2" t="n">
        <v>1</v>
      </c>
      <c r="R700" s="2" t="n">
        <v>1</v>
      </c>
      <c r="S700" s="2" t="n">
        <v>1973</v>
      </c>
      <c r="T700" s="2" t="s">
        <v>4033</v>
      </c>
      <c r="U700" s="2" t="s">
        <v>4034</v>
      </c>
      <c r="V700" s="2" t="s">
        <v>73</v>
      </c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</row>
    <row r="701" customFormat="false" ht="15" hidden="false" customHeight="false" outlineLevel="0" collapsed="false">
      <c r="A701" s="2" t="s">
        <v>4035</v>
      </c>
      <c r="B701" s="2" t="s">
        <v>31</v>
      </c>
      <c r="C701" s="2" t="s">
        <v>65</v>
      </c>
      <c r="D701" s="2" t="s">
        <v>4036</v>
      </c>
      <c r="E701" s="2" t="s">
        <v>4037</v>
      </c>
      <c r="F701" s="2" t="s">
        <v>4009</v>
      </c>
      <c r="G701" s="2" t="s">
        <v>4038</v>
      </c>
      <c r="H701" s="2" t="n">
        <v>39.498021059612</v>
      </c>
      <c r="I701" s="2" t="n">
        <v>-104.777295164805</v>
      </c>
      <c r="J701" s="2" t="s">
        <v>35</v>
      </c>
      <c r="K701" s="2" t="s">
        <v>79</v>
      </c>
      <c r="L701" s="2"/>
      <c r="M701" s="2" t="n">
        <v>1983</v>
      </c>
      <c r="N701" s="2" t="n">
        <v>1992</v>
      </c>
      <c r="O701" s="2" t="s">
        <v>1551</v>
      </c>
      <c r="P701" s="2" t="n">
        <v>4</v>
      </c>
      <c r="Q701" s="2" t="n">
        <v>1</v>
      </c>
      <c r="R701" s="2" t="n">
        <v>1</v>
      </c>
      <c r="S701" s="2" t="n">
        <v>1978</v>
      </c>
      <c r="T701" s="2" t="s">
        <v>4039</v>
      </c>
      <c r="U701" s="2" t="s">
        <v>4040</v>
      </c>
      <c r="V701" s="2" t="s">
        <v>73</v>
      </c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</row>
    <row r="702" customFormat="false" ht="15" hidden="false" customHeight="false" outlineLevel="0" collapsed="false">
      <c r="A702" s="2" t="s">
        <v>4041</v>
      </c>
      <c r="B702" s="2" t="s">
        <v>31</v>
      </c>
      <c r="C702" s="2" t="s">
        <v>65</v>
      </c>
      <c r="D702" s="2" t="s">
        <v>4042</v>
      </c>
      <c r="E702" s="2" t="s">
        <v>567</v>
      </c>
      <c r="F702" s="2" t="s">
        <v>4009</v>
      </c>
      <c r="G702" s="2" t="s">
        <v>4043</v>
      </c>
      <c r="H702" s="2" t="n">
        <v>39.4795115904699</v>
      </c>
      <c r="I702" s="2" t="n">
        <v>-104.994797795848</v>
      </c>
      <c r="J702" s="2" t="s">
        <v>35</v>
      </c>
      <c r="K702" s="2" t="s">
        <v>360</v>
      </c>
      <c r="L702" s="2"/>
      <c r="M702" s="2" t="n">
        <v>1988</v>
      </c>
      <c r="N702" s="2" t="n">
        <v>1988</v>
      </c>
      <c r="O702" s="2" t="s">
        <v>475</v>
      </c>
      <c r="P702" s="2" t="n">
        <v>1</v>
      </c>
      <c r="Q702" s="2" t="n">
        <v>1</v>
      </c>
      <c r="R702" s="2" t="n">
        <v>1</v>
      </c>
      <c r="S702" s="2" t="n">
        <v>1986</v>
      </c>
      <c r="T702" s="2" t="s">
        <v>4044</v>
      </c>
      <c r="U702" s="2" t="s">
        <v>4045</v>
      </c>
      <c r="V702" s="2" t="s">
        <v>73</v>
      </c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</row>
    <row r="703" customFormat="false" ht="15" hidden="false" customHeight="false" outlineLevel="0" collapsed="false">
      <c r="A703" s="2" t="s">
        <v>4046</v>
      </c>
      <c r="B703" s="2" t="s">
        <v>31</v>
      </c>
      <c r="C703" s="2" t="s">
        <v>65</v>
      </c>
      <c r="D703" s="2" t="s">
        <v>4047</v>
      </c>
      <c r="E703" s="2" t="s">
        <v>4008</v>
      </c>
      <c r="F703" s="2" t="s">
        <v>4009</v>
      </c>
      <c r="G703" s="2" t="s">
        <v>4010</v>
      </c>
      <c r="H703" s="2" t="n">
        <v>39.3853831888948</v>
      </c>
      <c r="I703" s="2" t="n">
        <v>-104.868361490947</v>
      </c>
      <c r="J703" s="2" t="s">
        <v>35</v>
      </c>
      <c r="K703" s="2" t="s">
        <v>79</v>
      </c>
      <c r="L703" s="2"/>
      <c r="M703" s="2" t="n">
        <v>1992</v>
      </c>
      <c r="N703" s="2" t="n">
        <v>1993</v>
      </c>
      <c r="O703" s="2" t="s">
        <v>1666</v>
      </c>
      <c r="P703" s="2" t="n">
        <v>2</v>
      </c>
      <c r="Q703" s="2" t="n">
        <v>1</v>
      </c>
      <c r="R703" s="2" t="n">
        <v>1</v>
      </c>
      <c r="S703" s="2" t="n">
        <v>1990</v>
      </c>
      <c r="T703" s="2" t="s">
        <v>4048</v>
      </c>
      <c r="U703" s="2" t="s">
        <v>4049</v>
      </c>
      <c r="V703" s="2" t="s">
        <v>73</v>
      </c>
      <c r="W703" s="2"/>
      <c r="X703" s="2"/>
      <c r="Y703" s="2"/>
      <c r="Z703" s="2"/>
      <c r="AA703" s="2"/>
      <c r="AB703" s="2"/>
      <c r="AC703" s="2"/>
      <c r="AD703" s="2"/>
      <c r="AE703" s="2"/>
      <c r="AF703" s="2" t="s">
        <v>4050</v>
      </c>
      <c r="AG703" s="2" t="n">
        <v>239</v>
      </c>
    </row>
    <row r="704" customFormat="false" ht="15" hidden="false" customHeight="false" outlineLevel="0" collapsed="false">
      <c r="A704" s="2" t="s">
        <v>4051</v>
      </c>
      <c r="B704" s="2" t="s">
        <v>31</v>
      </c>
      <c r="C704" s="2" t="s">
        <v>65</v>
      </c>
      <c r="D704" s="2" t="s">
        <v>4052</v>
      </c>
      <c r="E704" s="2" t="s">
        <v>567</v>
      </c>
      <c r="F704" s="2" t="s">
        <v>4009</v>
      </c>
      <c r="G704" s="2" t="s">
        <v>4043</v>
      </c>
      <c r="H704" s="2" t="n">
        <v>39.5067015731081</v>
      </c>
      <c r="I704" s="2" t="n">
        <v>-105.020090044518</v>
      </c>
      <c r="J704" s="2" t="s">
        <v>35</v>
      </c>
      <c r="K704" s="2" t="s">
        <v>79</v>
      </c>
      <c r="L704" s="2"/>
      <c r="M704" s="2" t="n">
        <v>1992</v>
      </c>
      <c r="N704" s="2" t="n">
        <v>1992</v>
      </c>
      <c r="O704" s="2" t="s">
        <v>1685</v>
      </c>
      <c r="P704" s="2" t="n">
        <v>1</v>
      </c>
      <c r="Q704" s="2" t="n">
        <v>1</v>
      </c>
      <c r="R704" s="2" t="n">
        <v>1</v>
      </c>
      <c r="S704" s="2" t="n">
        <v>1962</v>
      </c>
      <c r="T704" s="2" t="s">
        <v>4053</v>
      </c>
      <c r="U704" s="2" t="s">
        <v>4054</v>
      </c>
      <c r="V704" s="2" t="s">
        <v>73</v>
      </c>
      <c r="W704" s="2"/>
      <c r="X704" s="2"/>
      <c r="Y704" s="2"/>
      <c r="Z704" s="2"/>
      <c r="AA704" s="2"/>
      <c r="AB704" s="2" t="s">
        <v>4055</v>
      </c>
      <c r="AC704" s="2" t="n">
        <v>183</v>
      </c>
      <c r="AD704" s="2" t="s">
        <v>4056</v>
      </c>
      <c r="AE704" s="2" t="n">
        <v>209</v>
      </c>
      <c r="AF704" s="2" t="s">
        <v>4057</v>
      </c>
      <c r="AG704" s="2" t="n">
        <v>162</v>
      </c>
    </row>
    <row r="705" customFormat="false" ht="15" hidden="false" customHeight="false" outlineLevel="0" collapsed="false">
      <c r="A705" s="2" t="s">
        <v>4058</v>
      </c>
      <c r="B705" s="2" t="s">
        <v>31</v>
      </c>
      <c r="C705" s="2" t="s">
        <v>65</v>
      </c>
      <c r="D705" s="2" t="s">
        <v>4059</v>
      </c>
      <c r="E705" s="2" t="s">
        <v>4060</v>
      </c>
      <c r="F705" s="2" t="s">
        <v>4009</v>
      </c>
      <c r="G705" s="2" t="s">
        <v>4061</v>
      </c>
      <c r="H705" s="2" t="n">
        <v>39.5630459110069</v>
      </c>
      <c r="I705" s="2" t="n">
        <v>-104.894683472633</v>
      </c>
      <c r="J705" s="2" t="s">
        <v>35</v>
      </c>
      <c r="K705" s="2" t="s">
        <v>168</v>
      </c>
      <c r="L705" s="2"/>
      <c r="M705" s="2" t="n">
        <v>2002</v>
      </c>
      <c r="N705" s="2" t="n">
        <v>2002</v>
      </c>
      <c r="O705" s="2" t="s">
        <v>535</v>
      </c>
      <c r="P705" s="2" t="n">
        <v>1</v>
      </c>
      <c r="Q705" s="2" t="n">
        <v>1</v>
      </c>
      <c r="R705" s="2" t="n">
        <v>1</v>
      </c>
      <c r="S705" s="2"/>
      <c r="T705" s="2" t="s">
        <v>4062</v>
      </c>
      <c r="U705" s="2" t="s">
        <v>4063</v>
      </c>
      <c r="V705" s="2" t="s">
        <v>73</v>
      </c>
      <c r="W705" s="2"/>
      <c r="X705" s="2"/>
      <c r="Y705" s="2"/>
      <c r="Z705" s="2"/>
      <c r="AA705" s="2"/>
      <c r="AB705" s="2"/>
      <c r="AC705" s="2"/>
      <c r="AD705" s="2"/>
      <c r="AE705" s="2"/>
      <c r="AF705" s="2" t="s">
        <v>4064</v>
      </c>
      <c r="AG705" s="2" t="n">
        <v>64</v>
      </c>
    </row>
    <row r="706" customFormat="false" ht="15" hidden="false" customHeight="false" outlineLevel="0" collapsed="false">
      <c r="A706" s="2" t="s">
        <v>4065</v>
      </c>
      <c r="B706" s="2" t="s">
        <v>31</v>
      </c>
      <c r="C706" s="2" t="s">
        <v>65</v>
      </c>
      <c r="D706" s="2" t="s">
        <v>4066</v>
      </c>
      <c r="E706" s="2" t="s">
        <v>4037</v>
      </c>
      <c r="F706" s="2" t="s">
        <v>4009</v>
      </c>
      <c r="G706" s="2" t="s">
        <v>4067</v>
      </c>
      <c r="H706" s="2" t="n">
        <v>39.4632896324898</v>
      </c>
      <c r="I706" s="2" t="n">
        <v>-104.644198941384</v>
      </c>
      <c r="J706" s="2" t="s">
        <v>35</v>
      </c>
      <c r="K706" s="2" t="s">
        <v>153</v>
      </c>
      <c r="L706" s="2"/>
      <c r="M706" s="2" t="n">
        <v>2002</v>
      </c>
      <c r="N706" s="2" t="n">
        <v>2002</v>
      </c>
      <c r="O706" s="2" t="s">
        <v>535</v>
      </c>
      <c r="P706" s="2" t="n">
        <v>1</v>
      </c>
      <c r="Q706" s="2" t="n">
        <v>1</v>
      </c>
      <c r="R706" s="2" t="n">
        <v>1</v>
      </c>
      <c r="S706" s="2"/>
      <c r="T706" s="2" t="s">
        <v>4068</v>
      </c>
      <c r="U706" s="2" t="s">
        <v>4069</v>
      </c>
      <c r="V706" s="2" t="s">
        <v>73</v>
      </c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</row>
    <row r="707" customFormat="false" ht="15" hidden="false" customHeight="false" outlineLevel="0" collapsed="false">
      <c r="A707" s="2" t="s">
        <v>4070</v>
      </c>
      <c r="B707" s="2" t="s">
        <v>31</v>
      </c>
      <c r="C707" s="2" t="s">
        <v>65</v>
      </c>
      <c r="D707" s="2" t="s">
        <v>4071</v>
      </c>
      <c r="E707" s="2" t="s">
        <v>4037</v>
      </c>
      <c r="F707" s="2" t="s">
        <v>4009</v>
      </c>
      <c r="G707" s="2" t="s">
        <v>4067</v>
      </c>
      <c r="H707" s="2" t="n">
        <v>39.4691961856715</v>
      </c>
      <c r="I707" s="2" t="n">
        <v>-104.626753537934</v>
      </c>
      <c r="J707" s="2" t="s">
        <v>35</v>
      </c>
      <c r="K707" s="2" t="s">
        <v>79</v>
      </c>
      <c r="L707" s="2"/>
      <c r="M707" s="2" t="n">
        <v>2002</v>
      </c>
      <c r="N707" s="2" t="n">
        <v>2002</v>
      </c>
      <c r="O707" s="2" t="s">
        <v>535</v>
      </c>
      <c r="P707" s="2" t="n">
        <v>1</v>
      </c>
      <c r="Q707" s="2" t="n">
        <v>1</v>
      </c>
      <c r="R707" s="2" t="n">
        <v>1</v>
      </c>
      <c r="S707" s="2"/>
      <c r="T707" s="2" t="s">
        <v>4072</v>
      </c>
      <c r="U707" s="2" t="s">
        <v>4073</v>
      </c>
      <c r="V707" s="2" t="s">
        <v>73</v>
      </c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</row>
    <row r="708" customFormat="false" ht="15" hidden="false" customHeight="false" outlineLevel="0" collapsed="false">
      <c r="A708" s="2" t="s">
        <v>4074</v>
      </c>
      <c r="B708" s="2" t="s">
        <v>31</v>
      </c>
      <c r="C708" s="2" t="s">
        <v>65</v>
      </c>
      <c r="D708" s="2" t="s">
        <v>4075</v>
      </c>
      <c r="E708" s="2" t="s">
        <v>4076</v>
      </c>
      <c r="F708" s="2" t="s">
        <v>4077</v>
      </c>
      <c r="G708" s="2" t="s">
        <v>4078</v>
      </c>
      <c r="H708" s="2" t="n">
        <v>39.642087300119</v>
      </c>
      <c r="I708" s="2" t="n">
        <v>-106.37683197292</v>
      </c>
      <c r="J708" s="2" t="s">
        <v>35</v>
      </c>
      <c r="K708" s="2" t="s">
        <v>168</v>
      </c>
      <c r="L708" s="2"/>
      <c r="M708" s="2" t="n">
        <v>1979</v>
      </c>
      <c r="N708" s="2" t="n">
        <v>1992</v>
      </c>
      <c r="O708" s="2" t="s">
        <v>319</v>
      </c>
      <c r="P708" s="2" t="n">
        <v>6</v>
      </c>
      <c r="Q708" s="2" t="n">
        <v>5</v>
      </c>
      <c r="R708" s="2" t="n">
        <v>1</v>
      </c>
      <c r="S708" s="2" t="n">
        <v>1974</v>
      </c>
      <c r="T708" s="2" t="s">
        <v>4079</v>
      </c>
      <c r="U708" s="2" t="s">
        <v>4080</v>
      </c>
      <c r="V708" s="2" t="s">
        <v>73</v>
      </c>
      <c r="W708" s="2"/>
      <c r="X708" s="2"/>
      <c r="Y708" s="2"/>
      <c r="Z708" s="2"/>
      <c r="AA708" s="2"/>
      <c r="AB708" s="2"/>
      <c r="AC708" s="2"/>
      <c r="AD708" s="2"/>
      <c r="AE708" s="2"/>
      <c r="AF708" s="2" t="s">
        <v>4081</v>
      </c>
      <c r="AG708" s="2" t="n">
        <v>147</v>
      </c>
    </row>
    <row r="709" customFormat="false" ht="15" hidden="false" customHeight="false" outlineLevel="0" collapsed="false">
      <c r="A709" s="2" t="s">
        <v>4082</v>
      </c>
      <c r="B709" s="2" t="s">
        <v>31</v>
      </c>
      <c r="C709" s="2" t="s">
        <v>65</v>
      </c>
      <c r="D709" s="2" t="s">
        <v>4083</v>
      </c>
      <c r="E709" s="2" t="s">
        <v>4084</v>
      </c>
      <c r="F709" s="2" t="s">
        <v>4077</v>
      </c>
      <c r="G709" s="2" t="s">
        <v>4085</v>
      </c>
      <c r="H709" s="2" t="n">
        <v>39.364963</v>
      </c>
      <c r="I709" s="2" t="n">
        <v>-107.035195</v>
      </c>
      <c r="J709" s="2" t="s">
        <v>35</v>
      </c>
      <c r="K709" s="2" t="s">
        <v>79</v>
      </c>
      <c r="L709" s="2"/>
      <c r="M709" s="2" t="n">
        <v>1986</v>
      </c>
      <c r="N709" s="2" t="n">
        <v>1992</v>
      </c>
      <c r="O709" s="2" t="s">
        <v>4086</v>
      </c>
      <c r="P709" s="2" t="n">
        <v>4</v>
      </c>
      <c r="Q709" s="2" t="n">
        <v>1</v>
      </c>
      <c r="R709" s="2" t="n">
        <v>1</v>
      </c>
      <c r="S709" s="2" t="n">
        <v>1986</v>
      </c>
      <c r="T709" s="2" t="s">
        <v>4087</v>
      </c>
      <c r="U709" s="2" t="s">
        <v>4088</v>
      </c>
      <c r="V709" s="2" t="s">
        <v>73</v>
      </c>
      <c r="W709" s="2"/>
      <c r="X709" s="2"/>
      <c r="Y709" s="2"/>
      <c r="Z709" s="2"/>
      <c r="AA709" s="2"/>
      <c r="AB709" s="2"/>
      <c r="AC709" s="2"/>
      <c r="AD709" s="2"/>
      <c r="AE709" s="2"/>
      <c r="AF709" s="2" t="s">
        <v>4089</v>
      </c>
      <c r="AG709" s="2" t="n">
        <v>216</v>
      </c>
    </row>
    <row r="710" customFormat="false" ht="15" hidden="false" customHeight="false" outlineLevel="0" collapsed="false">
      <c r="A710" s="2" t="s">
        <v>4090</v>
      </c>
      <c r="B710" s="2" t="s">
        <v>31</v>
      </c>
      <c r="C710" s="2" t="s">
        <v>65</v>
      </c>
      <c r="D710" s="2" t="s">
        <v>4091</v>
      </c>
      <c r="E710" s="2" t="s">
        <v>4092</v>
      </c>
      <c r="F710" s="2" t="s">
        <v>4093</v>
      </c>
      <c r="G710" s="2"/>
      <c r="H710" s="2" t="n">
        <v>38.8743600959967</v>
      </c>
      <c r="I710" s="2" t="n">
        <v>-104.81850831989</v>
      </c>
      <c r="J710" s="2" t="s">
        <v>35</v>
      </c>
      <c r="K710" s="2" t="s">
        <v>168</v>
      </c>
      <c r="L710" s="2"/>
      <c r="M710" s="2" t="n">
        <v>1961</v>
      </c>
      <c r="N710" s="2" t="n">
        <v>1990</v>
      </c>
      <c r="O710" s="2" t="s">
        <v>497</v>
      </c>
      <c r="P710" s="2" t="n">
        <v>3</v>
      </c>
      <c r="Q710" s="2" t="n">
        <v>4</v>
      </c>
      <c r="R710" s="2" t="n">
        <v>1</v>
      </c>
      <c r="S710" s="2" t="n">
        <v>1947</v>
      </c>
      <c r="T710" s="2" t="s">
        <v>4094</v>
      </c>
      <c r="U710" s="2" t="s">
        <v>4095</v>
      </c>
      <c r="V710" s="2" t="s">
        <v>73</v>
      </c>
      <c r="W710" s="2"/>
      <c r="X710" s="2"/>
      <c r="Y710" s="2"/>
      <c r="Z710" s="2"/>
      <c r="AA710" s="2"/>
      <c r="AB710" s="2" t="s">
        <v>4096</v>
      </c>
      <c r="AC710" s="2" t="n">
        <v>208</v>
      </c>
      <c r="AD710" s="2" t="s">
        <v>4097</v>
      </c>
      <c r="AE710" s="2" t="n">
        <v>227</v>
      </c>
      <c r="AF710" s="2" t="s">
        <v>4098</v>
      </c>
      <c r="AG710" s="2" t="n">
        <v>99</v>
      </c>
    </row>
    <row r="711" customFormat="false" ht="15" hidden="false" customHeight="false" outlineLevel="0" collapsed="false">
      <c r="A711" s="2" t="s">
        <v>4099</v>
      </c>
      <c r="B711" s="2" t="s">
        <v>31</v>
      </c>
      <c r="C711" s="2" t="s">
        <v>65</v>
      </c>
      <c r="D711" s="2" t="s">
        <v>4100</v>
      </c>
      <c r="E711" s="2" t="s">
        <v>4092</v>
      </c>
      <c r="F711" s="2" t="s">
        <v>4093</v>
      </c>
      <c r="G711" s="2"/>
      <c r="H711" s="2" t="n">
        <v>38.874992</v>
      </c>
      <c r="I711" s="2" t="n">
        <v>-104.807676</v>
      </c>
      <c r="J711" s="2" t="s">
        <v>35</v>
      </c>
      <c r="K711" s="2" t="s">
        <v>161</v>
      </c>
      <c r="L711" s="2"/>
      <c r="M711" s="2" t="n">
        <v>1961</v>
      </c>
      <c r="N711" s="2" t="n">
        <v>1999</v>
      </c>
      <c r="O711" s="2" t="s">
        <v>119</v>
      </c>
      <c r="P711" s="2" t="n">
        <v>5</v>
      </c>
      <c r="Q711" s="2" t="n">
        <v>3</v>
      </c>
      <c r="R711" s="2" t="n">
        <v>1</v>
      </c>
      <c r="S711" s="2" t="n">
        <v>1954</v>
      </c>
      <c r="T711" s="2" t="s">
        <v>4101</v>
      </c>
      <c r="U711" s="2" t="s">
        <v>4102</v>
      </c>
      <c r="V711" s="2" t="s">
        <v>73</v>
      </c>
      <c r="W711" s="2"/>
      <c r="X711" s="2"/>
      <c r="Y711" s="2"/>
      <c r="Z711" s="2"/>
      <c r="AA711" s="2"/>
      <c r="AB711" s="2"/>
      <c r="AC711" s="2"/>
      <c r="AD711" s="2"/>
      <c r="AE711" s="2"/>
      <c r="AF711" s="2" t="s">
        <v>4103</v>
      </c>
      <c r="AG711" s="2" t="n">
        <v>143</v>
      </c>
    </row>
    <row r="712" customFormat="false" ht="15" hidden="false" customHeight="false" outlineLevel="0" collapsed="false">
      <c r="A712" s="2" t="s">
        <v>4104</v>
      </c>
      <c r="B712" s="2" t="s">
        <v>31</v>
      </c>
      <c r="C712" s="2" t="s">
        <v>65</v>
      </c>
      <c r="D712" s="2" t="s">
        <v>4105</v>
      </c>
      <c r="E712" s="2" t="s">
        <v>4092</v>
      </c>
      <c r="F712" s="2" t="s">
        <v>4093</v>
      </c>
      <c r="G712" s="2"/>
      <c r="H712" s="2" t="n">
        <v>38.8195411796352</v>
      </c>
      <c r="I712" s="2" t="n">
        <v>-104.815372675552</v>
      </c>
      <c r="J712" s="2" t="s">
        <v>35</v>
      </c>
      <c r="K712" s="2" t="s">
        <v>258</v>
      </c>
      <c r="L712" s="2"/>
      <c r="M712" s="2" t="n">
        <v>1961</v>
      </c>
      <c r="N712" s="2" t="n">
        <v>1977</v>
      </c>
      <c r="O712" s="2" t="s">
        <v>4106</v>
      </c>
      <c r="P712" s="2" t="n">
        <v>6</v>
      </c>
      <c r="Q712" s="2" t="n">
        <v>6</v>
      </c>
      <c r="R712" s="2" t="n">
        <v>3</v>
      </c>
      <c r="S712" s="2" t="n">
        <v>1912</v>
      </c>
      <c r="T712" s="2" t="s">
        <v>4107</v>
      </c>
      <c r="U712" s="2" t="s">
        <v>4108</v>
      </c>
      <c r="V712" s="2" t="s">
        <v>73</v>
      </c>
      <c r="W712" s="2"/>
      <c r="X712" s="2"/>
      <c r="Y712" s="2"/>
      <c r="Z712" s="2"/>
      <c r="AA712" s="2"/>
      <c r="AB712" s="2" t="s">
        <v>4109</v>
      </c>
      <c r="AC712" s="2" t="n">
        <v>160</v>
      </c>
      <c r="AD712" s="2"/>
      <c r="AE712" s="2"/>
      <c r="AF712" s="2" t="s">
        <v>4110</v>
      </c>
      <c r="AG712" s="2" t="n">
        <v>46</v>
      </c>
    </row>
    <row r="713" customFormat="false" ht="15" hidden="false" customHeight="false" outlineLevel="0" collapsed="false">
      <c r="A713" s="2" t="s">
        <v>4111</v>
      </c>
      <c r="B713" s="2" t="s">
        <v>31</v>
      </c>
      <c r="C713" s="2" t="s">
        <v>65</v>
      </c>
      <c r="D713" s="2" t="s">
        <v>4112</v>
      </c>
      <c r="E713" s="2" t="s">
        <v>4092</v>
      </c>
      <c r="F713" s="2" t="s">
        <v>4093</v>
      </c>
      <c r="G713" s="2"/>
      <c r="H713" s="2" t="n">
        <v>38.8395830895133</v>
      </c>
      <c r="I713" s="2" t="n">
        <v>-104.82141512622</v>
      </c>
      <c r="J713" s="2" t="s">
        <v>35</v>
      </c>
      <c r="K713" s="2" t="s">
        <v>138</v>
      </c>
      <c r="L713" s="2"/>
      <c r="M713" s="2" t="n">
        <v>1961</v>
      </c>
      <c r="N713" s="2" t="n">
        <v>1999</v>
      </c>
      <c r="O713" s="2" t="s">
        <v>520</v>
      </c>
      <c r="P713" s="2" t="n">
        <v>3</v>
      </c>
      <c r="Q713" s="2" t="n">
        <v>3</v>
      </c>
      <c r="R713" s="2" t="n">
        <v>2</v>
      </c>
      <c r="S713" s="2"/>
      <c r="T713" s="2" t="s">
        <v>4113</v>
      </c>
      <c r="U713" s="2" t="s">
        <v>4114</v>
      </c>
      <c r="V713" s="2" t="s">
        <v>73</v>
      </c>
      <c r="W713" s="2"/>
      <c r="X713" s="2"/>
      <c r="Y713" s="2"/>
      <c r="Z713" s="2"/>
      <c r="AA713" s="2"/>
      <c r="AB713" s="2"/>
      <c r="AC713" s="2"/>
      <c r="AD713" s="2"/>
      <c r="AE713" s="2"/>
      <c r="AF713" s="2" t="s">
        <v>4115</v>
      </c>
      <c r="AG713" s="2" t="n">
        <v>173</v>
      </c>
    </row>
    <row r="714" customFormat="false" ht="15" hidden="false" customHeight="false" outlineLevel="0" collapsed="false">
      <c r="A714" s="2" t="s">
        <v>4116</v>
      </c>
      <c r="B714" s="2" t="s">
        <v>31</v>
      </c>
      <c r="C714" s="2" t="s">
        <v>65</v>
      </c>
      <c r="D714" s="2" t="s">
        <v>4117</v>
      </c>
      <c r="E714" s="2" t="s">
        <v>4118</v>
      </c>
      <c r="F714" s="2" t="s">
        <v>4093</v>
      </c>
      <c r="G714" s="2"/>
      <c r="H714" s="2" t="n">
        <v>38.8575890659179</v>
      </c>
      <c r="I714" s="2" t="n">
        <v>-104.911204843161</v>
      </c>
      <c r="J714" s="2" t="s">
        <v>35</v>
      </c>
      <c r="K714" s="2" t="s">
        <v>385</v>
      </c>
      <c r="L714" s="2" t="s">
        <v>613</v>
      </c>
      <c r="M714" s="2" t="n">
        <v>1961</v>
      </c>
      <c r="N714" s="2" t="n">
        <v>1999</v>
      </c>
      <c r="O714" s="2" t="s">
        <v>4119</v>
      </c>
      <c r="P714" s="2" t="n">
        <v>4</v>
      </c>
      <c r="Q714" s="2" t="n">
        <v>2</v>
      </c>
      <c r="R714" s="2" t="n">
        <v>2</v>
      </c>
      <c r="S714" s="2" t="n">
        <v>1978</v>
      </c>
      <c r="T714" s="2" t="s">
        <v>4120</v>
      </c>
      <c r="U714" s="2" t="s">
        <v>4121</v>
      </c>
      <c r="V714" s="2" t="s">
        <v>73</v>
      </c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</row>
    <row r="715" customFormat="false" ht="15" hidden="false" customHeight="false" outlineLevel="0" collapsed="false">
      <c r="A715" s="2" t="s">
        <v>4122</v>
      </c>
      <c r="B715" s="2" t="s">
        <v>31</v>
      </c>
      <c r="C715" s="2" t="s">
        <v>65</v>
      </c>
      <c r="D715" s="2" t="s">
        <v>4123</v>
      </c>
      <c r="E715" s="2" t="s">
        <v>4118</v>
      </c>
      <c r="F715" s="2" t="s">
        <v>4093</v>
      </c>
      <c r="G715" s="2"/>
      <c r="H715" s="2" t="n">
        <v>38.8591226379106</v>
      </c>
      <c r="I715" s="2" t="n">
        <v>-104.919663779041</v>
      </c>
      <c r="J715" s="2" t="s">
        <v>35</v>
      </c>
      <c r="K715" s="2" t="s">
        <v>168</v>
      </c>
      <c r="L715" s="2"/>
      <c r="M715" s="2" t="n">
        <v>1961</v>
      </c>
      <c r="N715" s="2" t="n">
        <v>1999</v>
      </c>
      <c r="O715" s="2" t="s">
        <v>4124</v>
      </c>
      <c r="P715" s="2" t="n">
        <v>12</v>
      </c>
      <c r="Q715" s="2" t="n">
        <v>6</v>
      </c>
      <c r="R715" s="2" t="n">
        <v>1</v>
      </c>
      <c r="S715" s="2" t="n">
        <v>1862</v>
      </c>
      <c r="T715" s="2" t="s">
        <v>4125</v>
      </c>
      <c r="U715" s="2" t="s">
        <v>4126</v>
      </c>
      <c r="V715" s="2" t="s">
        <v>73</v>
      </c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</row>
    <row r="716" customFormat="false" ht="15" hidden="false" customHeight="false" outlineLevel="0" collapsed="false">
      <c r="A716" s="2" t="s">
        <v>4127</v>
      </c>
      <c r="B716" s="2" t="s">
        <v>31</v>
      </c>
      <c r="C716" s="2" t="s">
        <v>65</v>
      </c>
      <c r="D716" s="2" t="s">
        <v>4128</v>
      </c>
      <c r="E716" s="2" t="s">
        <v>4092</v>
      </c>
      <c r="F716" s="2" t="s">
        <v>4093</v>
      </c>
      <c r="G716" s="2"/>
      <c r="H716" s="2" t="n">
        <v>38.8324883814593</v>
      </c>
      <c r="I716" s="2" t="n">
        <v>-104.839668031103</v>
      </c>
      <c r="J716" s="2" t="s">
        <v>35</v>
      </c>
      <c r="K716" s="2" t="s">
        <v>79</v>
      </c>
      <c r="L716" s="2"/>
      <c r="M716" s="2" t="n">
        <v>1961</v>
      </c>
      <c r="N716" s="2" t="n">
        <v>1973</v>
      </c>
      <c r="O716" s="2" t="s">
        <v>4129</v>
      </c>
      <c r="P716" s="2" t="n">
        <v>4</v>
      </c>
      <c r="Q716" s="2" t="n">
        <v>2</v>
      </c>
      <c r="R716" s="2" t="n">
        <v>1</v>
      </c>
      <c r="S716" s="2" t="n">
        <v>1954</v>
      </c>
      <c r="T716" s="2" t="s">
        <v>4130</v>
      </c>
      <c r="U716" s="2" t="s">
        <v>4131</v>
      </c>
      <c r="V716" s="2" t="s">
        <v>73</v>
      </c>
      <c r="W716" s="2"/>
      <c r="X716" s="2"/>
      <c r="Y716" s="2"/>
      <c r="Z716" s="2"/>
      <c r="AA716" s="2"/>
      <c r="AB716" s="2" t="s">
        <v>4132</v>
      </c>
      <c r="AC716" s="2" t="n">
        <v>250</v>
      </c>
      <c r="AD716" s="2"/>
      <c r="AE716" s="2"/>
      <c r="AF716" s="2" t="s">
        <v>4133</v>
      </c>
      <c r="AG716" s="2" t="n">
        <v>105</v>
      </c>
    </row>
    <row r="717" customFormat="false" ht="15" hidden="false" customHeight="false" outlineLevel="0" collapsed="false">
      <c r="A717" s="2" t="s">
        <v>4134</v>
      </c>
      <c r="B717" s="2" t="s">
        <v>31</v>
      </c>
      <c r="C717" s="2" t="s">
        <v>65</v>
      </c>
      <c r="D717" s="2" t="s">
        <v>4135</v>
      </c>
      <c r="E717" s="2" t="s">
        <v>4092</v>
      </c>
      <c r="F717" s="2" t="s">
        <v>4093</v>
      </c>
      <c r="G717" s="2" t="s">
        <v>4136</v>
      </c>
      <c r="H717" s="2" t="n">
        <v>38.8358302117802</v>
      </c>
      <c r="I717" s="2" t="n">
        <v>-104.77321556859</v>
      </c>
      <c r="J717" s="2" t="s">
        <v>35</v>
      </c>
      <c r="K717" s="2" t="s">
        <v>2305</v>
      </c>
      <c r="L717" s="2"/>
      <c r="M717" s="2" t="n">
        <v>1961</v>
      </c>
      <c r="N717" s="2" t="n">
        <v>1999</v>
      </c>
      <c r="O717" s="2" t="s">
        <v>4137</v>
      </c>
      <c r="P717" s="2" t="n">
        <v>15</v>
      </c>
      <c r="Q717" s="2" t="n">
        <v>8</v>
      </c>
      <c r="R717" s="2" t="n">
        <v>2</v>
      </c>
      <c r="S717" s="2" t="n">
        <v>1955</v>
      </c>
      <c r="T717" s="2" t="s">
        <v>4138</v>
      </c>
      <c r="U717" s="2" t="s">
        <v>4139</v>
      </c>
      <c r="V717" s="2" t="s">
        <v>73</v>
      </c>
      <c r="W717" s="2"/>
      <c r="X717" s="2"/>
      <c r="Y717" s="2"/>
      <c r="Z717" s="2"/>
      <c r="AA717" s="2"/>
      <c r="AB717" s="2" t="s">
        <v>4140</v>
      </c>
      <c r="AC717" s="2" t="n">
        <v>226</v>
      </c>
      <c r="AD717" s="2"/>
      <c r="AE717" s="2"/>
      <c r="AF717" s="2" t="s">
        <v>4141</v>
      </c>
      <c r="AG717" s="2" t="n">
        <v>108</v>
      </c>
    </row>
    <row r="718" customFormat="false" ht="15" hidden="false" customHeight="false" outlineLevel="0" collapsed="false">
      <c r="A718" s="2" t="s">
        <v>4142</v>
      </c>
      <c r="B718" s="2" t="s">
        <v>31</v>
      </c>
      <c r="C718" s="2" t="s">
        <v>65</v>
      </c>
      <c r="D718" s="2" t="s">
        <v>4143</v>
      </c>
      <c r="E718" s="2" t="s">
        <v>4092</v>
      </c>
      <c r="F718" s="2" t="s">
        <v>4093</v>
      </c>
      <c r="G718" s="2"/>
      <c r="H718" s="2" t="n">
        <v>38.8356293647723</v>
      </c>
      <c r="I718" s="2" t="n">
        <v>-104.823409520586</v>
      </c>
      <c r="J718" s="2" t="s">
        <v>35</v>
      </c>
      <c r="K718" s="2" t="s">
        <v>360</v>
      </c>
      <c r="L718" s="2"/>
      <c r="M718" s="2" t="n">
        <v>1961</v>
      </c>
      <c r="N718" s="2" t="n">
        <v>1993</v>
      </c>
      <c r="O718" s="2" t="s">
        <v>796</v>
      </c>
      <c r="P718" s="2" t="n">
        <v>14</v>
      </c>
      <c r="Q718" s="2" t="n">
        <v>7</v>
      </c>
      <c r="R718" s="2" t="n">
        <v>1</v>
      </c>
      <c r="S718" s="2" t="n">
        <v>1952</v>
      </c>
      <c r="T718" s="2" t="s">
        <v>4144</v>
      </c>
      <c r="U718" s="2" t="s">
        <v>4145</v>
      </c>
      <c r="V718" s="2" t="s">
        <v>73</v>
      </c>
      <c r="W718" s="2"/>
      <c r="X718" s="2"/>
      <c r="Y718" s="2"/>
      <c r="Z718" s="2"/>
      <c r="AA718" s="2"/>
      <c r="AB718" s="2" t="s">
        <v>4146</v>
      </c>
      <c r="AC718" s="2" t="n">
        <v>174</v>
      </c>
      <c r="AD718" s="2"/>
      <c r="AE718" s="2"/>
      <c r="AF718" s="2" t="s">
        <v>4147</v>
      </c>
      <c r="AG718" s="2" t="n">
        <v>165</v>
      </c>
    </row>
    <row r="719" customFormat="false" ht="15" hidden="false" customHeight="false" outlineLevel="0" collapsed="false">
      <c r="A719" s="2" t="s">
        <v>4148</v>
      </c>
      <c r="B719" s="2" t="s">
        <v>31</v>
      </c>
      <c r="C719" s="2" t="s">
        <v>65</v>
      </c>
      <c r="D719" s="2" t="s">
        <v>4149</v>
      </c>
      <c r="E719" s="2" t="s">
        <v>4092</v>
      </c>
      <c r="F719" s="2" t="s">
        <v>4093</v>
      </c>
      <c r="G719" s="2"/>
      <c r="H719" s="2" t="n">
        <v>38.8786076843758</v>
      </c>
      <c r="I719" s="2" t="n">
        <v>-104.815945282904</v>
      </c>
      <c r="J719" s="2" t="s">
        <v>35</v>
      </c>
      <c r="K719" s="2" t="s">
        <v>667</v>
      </c>
      <c r="L719" s="2"/>
      <c r="M719" s="2" t="n">
        <v>1962</v>
      </c>
      <c r="N719" s="2" t="n">
        <v>1999</v>
      </c>
      <c r="O719" s="2" t="s">
        <v>4150</v>
      </c>
      <c r="P719" s="2" t="n">
        <v>7</v>
      </c>
      <c r="Q719" s="2" t="n">
        <v>8</v>
      </c>
      <c r="R719" s="2" t="n">
        <v>6</v>
      </c>
      <c r="S719" s="2" t="n">
        <v>1941</v>
      </c>
      <c r="T719" s="2" t="s">
        <v>4151</v>
      </c>
      <c r="U719" s="2" t="s">
        <v>4152</v>
      </c>
      <c r="V719" s="2" t="s">
        <v>73</v>
      </c>
      <c r="W719" s="2"/>
      <c r="X719" s="2"/>
      <c r="Y719" s="2"/>
      <c r="Z719" s="2"/>
      <c r="AA719" s="2"/>
      <c r="AB719" s="2" t="s">
        <v>4153</v>
      </c>
      <c r="AC719" s="2" t="n">
        <v>149</v>
      </c>
      <c r="AD719" s="2" t="s">
        <v>4154</v>
      </c>
      <c r="AE719" s="2" t="n">
        <v>242</v>
      </c>
      <c r="AF719" s="2" t="s">
        <v>4155</v>
      </c>
      <c r="AG719" s="2" t="n">
        <v>64</v>
      </c>
    </row>
    <row r="720" customFormat="false" ht="15" hidden="false" customHeight="false" outlineLevel="0" collapsed="false">
      <c r="A720" s="2" t="s">
        <v>4156</v>
      </c>
      <c r="B720" s="2" t="s">
        <v>31</v>
      </c>
      <c r="C720" s="2" t="s">
        <v>65</v>
      </c>
      <c r="D720" s="2" t="s">
        <v>4157</v>
      </c>
      <c r="E720" s="2" t="s">
        <v>4092</v>
      </c>
      <c r="F720" s="2" t="s">
        <v>4093</v>
      </c>
      <c r="G720" s="2"/>
      <c r="H720" s="2" t="n">
        <v>38.8209929588465</v>
      </c>
      <c r="I720" s="2" t="n">
        <v>-104.820376736595</v>
      </c>
      <c r="J720" s="2" t="s">
        <v>35</v>
      </c>
      <c r="K720" s="2" t="s">
        <v>168</v>
      </c>
      <c r="L720" s="2"/>
      <c r="M720" s="2" t="n">
        <v>1962</v>
      </c>
      <c r="N720" s="2" t="n">
        <v>1990</v>
      </c>
      <c r="O720" s="2" t="s">
        <v>4158</v>
      </c>
      <c r="P720" s="2" t="n">
        <v>14</v>
      </c>
      <c r="Q720" s="2" t="n">
        <v>2</v>
      </c>
      <c r="R720" s="2" t="n">
        <v>2</v>
      </c>
      <c r="S720" s="2" t="n">
        <v>1962</v>
      </c>
      <c r="T720" s="2" t="s">
        <v>4159</v>
      </c>
      <c r="U720" s="2" t="s">
        <v>4160</v>
      </c>
      <c r="V720" s="2" t="s">
        <v>73</v>
      </c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</row>
    <row r="721" customFormat="false" ht="15" hidden="false" customHeight="false" outlineLevel="0" collapsed="false">
      <c r="A721" s="2" t="s">
        <v>4161</v>
      </c>
      <c r="B721" s="2" t="s">
        <v>31</v>
      </c>
      <c r="C721" s="2" t="s">
        <v>65</v>
      </c>
      <c r="D721" s="2" t="s">
        <v>4162</v>
      </c>
      <c r="E721" s="2" t="s">
        <v>4092</v>
      </c>
      <c r="F721" s="2" t="s">
        <v>4093</v>
      </c>
      <c r="G721" s="2"/>
      <c r="H721" s="2" t="n">
        <v>38.8195947977537</v>
      </c>
      <c r="I721" s="2" t="n">
        <v>-104.824268627534</v>
      </c>
      <c r="J721" s="2" t="s">
        <v>35</v>
      </c>
      <c r="K721" s="2" t="s">
        <v>1517</v>
      </c>
      <c r="L721" s="2"/>
      <c r="M721" s="2" t="n">
        <v>1962</v>
      </c>
      <c r="N721" s="2" t="n">
        <v>1999</v>
      </c>
      <c r="O721" s="2" t="s">
        <v>4163</v>
      </c>
      <c r="P721" s="2" t="n">
        <v>9</v>
      </c>
      <c r="Q721" s="2" t="n">
        <v>6</v>
      </c>
      <c r="R721" s="2" t="n">
        <v>4</v>
      </c>
      <c r="S721" s="2" t="n">
        <v>1969</v>
      </c>
      <c r="T721" s="2" t="s">
        <v>4164</v>
      </c>
      <c r="U721" s="2" t="s">
        <v>4165</v>
      </c>
      <c r="V721" s="2" t="s">
        <v>73</v>
      </c>
      <c r="W721" s="2"/>
      <c r="X721" s="2"/>
      <c r="Y721" s="2"/>
      <c r="Z721" s="2"/>
      <c r="AA721" s="2"/>
      <c r="AB721" s="2"/>
      <c r="AC721" s="2"/>
      <c r="AD721" s="2"/>
      <c r="AE721" s="2"/>
      <c r="AF721" s="2" t="s">
        <v>4166</v>
      </c>
      <c r="AG721" s="2" t="n">
        <v>218</v>
      </c>
    </row>
    <row r="722" customFormat="false" ht="15" hidden="false" customHeight="false" outlineLevel="0" collapsed="false">
      <c r="A722" s="2" t="s">
        <v>4167</v>
      </c>
      <c r="B722" s="2" t="s">
        <v>31</v>
      </c>
      <c r="C722" s="2" t="s">
        <v>65</v>
      </c>
      <c r="D722" s="2" t="s">
        <v>4168</v>
      </c>
      <c r="E722" s="2" t="s">
        <v>4092</v>
      </c>
      <c r="F722" s="2" t="s">
        <v>4093</v>
      </c>
      <c r="G722" s="2"/>
      <c r="H722" s="2" t="n">
        <v>38.8481046639342</v>
      </c>
      <c r="I722" s="2" t="n">
        <v>-104.864225188501</v>
      </c>
      <c r="J722" s="2" t="s">
        <v>35</v>
      </c>
      <c r="K722" s="2" t="s">
        <v>153</v>
      </c>
      <c r="L722" s="2" t="s">
        <v>4169</v>
      </c>
      <c r="M722" s="2" t="n">
        <v>1962</v>
      </c>
      <c r="N722" s="2" t="n">
        <v>1999</v>
      </c>
      <c r="O722" s="2" t="s">
        <v>4170</v>
      </c>
      <c r="P722" s="2" t="n">
        <v>6</v>
      </c>
      <c r="Q722" s="2" t="n">
        <v>6</v>
      </c>
      <c r="R722" s="2" t="n">
        <v>2</v>
      </c>
      <c r="S722" s="2" t="n">
        <v>1927</v>
      </c>
      <c r="T722" s="2" t="s">
        <v>4171</v>
      </c>
      <c r="U722" s="2" t="s">
        <v>4172</v>
      </c>
      <c r="V722" s="2" t="s">
        <v>73</v>
      </c>
      <c r="W722" s="2"/>
      <c r="X722" s="2"/>
      <c r="Y722" s="2"/>
      <c r="Z722" s="2"/>
      <c r="AA722" s="2"/>
      <c r="AB722" s="2"/>
      <c r="AC722" s="2"/>
      <c r="AD722" s="2"/>
      <c r="AE722" s="2"/>
      <c r="AF722" s="2" t="s">
        <v>4173</v>
      </c>
      <c r="AG722" s="2" t="n">
        <v>105</v>
      </c>
    </row>
    <row r="723" customFormat="false" ht="15" hidden="false" customHeight="false" outlineLevel="0" collapsed="false">
      <c r="A723" s="2" t="s">
        <v>4174</v>
      </c>
      <c r="B723" s="2" t="s">
        <v>31</v>
      </c>
      <c r="C723" s="2" t="s">
        <v>65</v>
      </c>
      <c r="D723" s="2" t="s">
        <v>4175</v>
      </c>
      <c r="E723" s="2" t="s">
        <v>4092</v>
      </c>
      <c r="F723" s="2" t="s">
        <v>4093</v>
      </c>
      <c r="G723" s="2"/>
      <c r="H723" s="2" t="n">
        <v>38.839572209045</v>
      </c>
      <c r="I723" s="2" t="n">
        <v>-104.823062706712</v>
      </c>
      <c r="J723" s="2" t="s">
        <v>35</v>
      </c>
      <c r="K723" s="2" t="s">
        <v>79</v>
      </c>
      <c r="L723" s="2"/>
      <c r="M723" s="2" t="n">
        <v>1962</v>
      </c>
      <c r="N723" s="2" t="n">
        <v>1999</v>
      </c>
      <c r="O723" s="2" t="s">
        <v>520</v>
      </c>
      <c r="P723" s="2" t="n">
        <v>3</v>
      </c>
      <c r="Q723" s="2" t="n">
        <v>3</v>
      </c>
      <c r="R723" s="2" t="n">
        <v>1</v>
      </c>
      <c r="S723" s="2" t="n">
        <v>1945</v>
      </c>
      <c r="T723" s="2" t="s">
        <v>4176</v>
      </c>
      <c r="U723" s="2" t="s">
        <v>4177</v>
      </c>
      <c r="V723" s="2" t="s">
        <v>73</v>
      </c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</row>
    <row r="724" customFormat="false" ht="15" hidden="false" customHeight="false" outlineLevel="0" collapsed="false">
      <c r="A724" s="2" t="s">
        <v>4178</v>
      </c>
      <c r="B724" s="2" t="s">
        <v>31</v>
      </c>
      <c r="C724" s="2" t="s">
        <v>65</v>
      </c>
      <c r="D724" s="2" t="s">
        <v>4179</v>
      </c>
      <c r="E724" s="2" t="s">
        <v>4092</v>
      </c>
      <c r="F724" s="2" t="s">
        <v>4093</v>
      </c>
      <c r="G724" s="2" t="s">
        <v>4180</v>
      </c>
      <c r="H724" s="2" t="n">
        <v>38.857819</v>
      </c>
      <c r="I724" s="2" t="n">
        <v>-104.81859755102</v>
      </c>
      <c r="J724" s="2" t="s">
        <v>35</v>
      </c>
      <c r="K724" s="2" t="s">
        <v>96</v>
      </c>
      <c r="L724" s="2"/>
      <c r="M724" s="2" t="n">
        <v>1966</v>
      </c>
      <c r="N724" s="2" t="n">
        <v>1973</v>
      </c>
      <c r="O724" s="2" t="s">
        <v>4181</v>
      </c>
      <c r="P724" s="2" t="n">
        <v>3</v>
      </c>
      <c r="Q724" s="2" t="n">
        <v>1</v>
      </c>
      <c r="R724" s="2" t="n">
        <v>1</v>
      </c>
      <c r="S724" s="2" t="n">
        <v>1936</v>
      </c>
      <c r="T724" s="2" t="s">
        <v>4182</v>
      </c>
      <c r="U724" s="2" t="s">
        <v>4183</v>
      </c>
      <c r="V724" s="2" t="s">
        <v>73</v>
      </c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</row>
    <row r="725" customFormat="false" ht="15" hidden="false" customHeight="false" outlineLevel="0" collapsed="false">
      <c r="A725" s="2" t="s">
        <v>4184</v>
      </c>
      <c r="B725" s="2" t="s">
        <v>31</v>
      </c>
      <c r="C725" s="2" t="s">
        <v>65</v>
      </c>
      <c r="D725" s="2" t="s">
        <v>4185</v>
      </c>
      <c r="E725" s="2" t="s">
        <v>4092</v>
      </c>
      <c r="F725" s="2" t="s">
        <v>4093</v>
      </c>
      <c r="G725" s="2" t="s">
        <v>4180</v>
      </c>
      <c r="H725" s="2" t="n">
        <v>38.8898757176158</v>
      </c>
      <c r="I725" s="2" t="n">
        <v>-104.815285858587</v>
      </c>
      <c r="J725" s="2" t="s">
        <v>35</v>
      </c>
      <c r="K725" s="2" t="s">
        <v>244</v>
      </c>
      <c r="L725" s="2"/>
      <c r="M725" s="2" t="n">
        <v>1966</v>
      </c>
      <c r="N725" s="2" t="n">
        <v>1999</v>
      </c>
      <c r="O725" s="2" t="s">
        <v>4186</v>
      </c>
      <c r="P725" s="2" t="n">
        <v>8</v>
      </c>
      <c r="Q725" s="2" t="n">
        <v>4</v>
      </c>
      <c r="R725" s="2" t="n">
        <v>3</v>
      </c>
      <c r="S725" s="2" t="n">
        <v>1935</v>
      </c>
      <c r="T725" s="2" t="s">
        <v>4187</v>
      </c>
      <c r="U725" s="2" t="s">
        <v>4188</v>
      </c>
      <c r="V725" s="2" t="s">
        <v>73</v>
      </c>
      <c r="W725" s="2"/>
      <c r="X725" s="2"/>
      <c r="Y725" s="2"/>
      <c r="Z725" s="2"/>
      <c r="AA725" s="2"/>
      <c r="AB725" s="2"/>
      <c r="AC725" s="2"/>
      <c r="AD725" s="2" t="s">
        <v>4189</v>
      </c>
      <c r="AE725" s="2" t="n">
        <v>232</v>
      </c>
      <c r="AF725" s="2" t="s">
        <v>4190</v>
      </c>
      <c r="AG725" s="2" t="n">
        <v>119</v>
      </c>
    </row>
    <row r="726" customFormat="false" ht="15" hidden="false" customHeight="false" outlineLevel="0" collapsed="false">
      <c r="A726" s="2" t="s">
        <v>4191</v>
      </c>
      <c r="B726" s="2" t="s">
        <v>31</v>
      </c>
      <c r="C726" s="2" t="s">
        <v>65</v>
      </c>
      <c r="D726" s="2" t="s">
        <v>4192</v>
      </c>
      <c r="E726" s="2" t="s">
        <v>4092</v>
      </c>
      <c r="F726" s="2" t="s">
        <v>4093</v>
      </c>
      <c r="G726" s="2" t="s">
        <v>4136</v>
      </c>
      <c r="H726" s="2" t="n">
        <v>38.8387574188836</v>
      </c>
      <c r="I726" s="2" t="n">
        <v>-104.771914</v>
      </c>
      <c r="J726" s="2" t="s">
        <v>35</v>
      </c>
      <c r="K726" s="2" t="s">
        <v>79</v>
      </c>
      <c r="L726" s="2"/>
      <c r="M726" s="2" t="n">
        <v>1967</v>
      </c>
      <c r="N726" s="2" t="n">
        <v>1999</v>
      </c>
      <c r="O726" s="2" t="s">
        <v>354</v>
      </c>
      <c r="P726" s="2" t="n">
        <v>8</v>
      </c>
      <c r="Q726" s="2" t="n">
        <v>4</v>
      </c>
      <c r="R726" s="2" t="n">
        <v>1</v>
      </c>
      <c r="S726" s="2" t="n">
        <v>1955</v>
      </c>
      <c r="T726" s="2" t="s">
        <v>4193</v>
      </c>
      <c r="U726" s="2" t="s">
        <v>4194</v>
      </c>
      <c r="V726" s="2" t="s">
        <v>73</v>
      </c>
      <c r="W726" s="2"/>
      <c r="X726" s="2"/>
      <c r="Y726" s="2"/>
      <c r="Z726" s="2"/>
      <c r="AA726" s="2"/>
      <c r="AB726" s="2" t="s">
        <v>4140</v>
      </c>
      <c r="AC726" s="2" t="n">
        <v>130</v>
      </c>
      <c r="AD726" s="2"/>
      <c r="AE726" s="2"/>
      <c r="AF726" s="2" t="s">
        <v>4195</v>
      </c>
      <c r="AG726" s="2" t="n">
        <v>74</v>
      </c>
    </row>
    <row r="727" customFormat="false" ht="15" hidden="false" customHeight="false" outlineLevel="0" collapsed="false">
      <c r="A727" s="2" t="s">
        <v>4196</v>
      </c>
      <c r="B727" s="2" t="s">
        <v>31</v>
      </c>
      <c r="C727" s="2" t="s">
        <v>65</v>
      </c>
      <c r="D727" s="2" t="s">
        <v>4197</v>
      </c>
      <c r="E727" s="2" t="s">
        <v>4092</v>
      </c>
      <c r="F727" s="2" t="s">
        <v>4093</v>
      </c>
      <c r="G727" s="2" t="s">
        <v>4198</v>
      </c>
      <c r="H727" s="2" t="n">
        <v>38.8373083636364</v>
      </c>
      <c r="I727" s="2" t="n">
        <v>-104.859877363636</v>
      </c>
      <c r="J727" s="2" t="s">
        <v>35</v>
      </c>
      <c r="K727" s="2" t="s">
        <v>79</v>
      </c>
      <c r="L727" s="2" t="s">
        <v>2092</v>
      </c>
      <c r="M727" s="2" t="n">
        <v>1967</v>
      </c>
      <c r="N727" s="2" t="n">
        <v>1970</v>
      </c>
      <c r="O727" s="2" t="s">
        <v>586</v>
      </c>
      <c r="P727" s="2" t="n">
        <v>2</v>
      </c>
      <c r="Q727" s="2" t="n">
        <v>2</v>
      </c>
      <c r="R727" s="2" t="n">
        <v>1</v>
      </c>
      <c r="S727" s="2" t="n">
        <v>1964</v>
      </c>
      <c r="T727" s="2" t="s">
        <v>4199</v>
      </c>
      <c r="U727" s="2" t="s">
        <v>4200</v>
      </c>
      <c r="V727" s="2" t="s">
        <v>73</v>
      </c>
      <c r="W727" s="2"/>
      <c r="X727" s="2"/>
      <c r="Y727" s="2"/>
      <c r="Z727" s="2"/>
      <c r="AA727" s="2"/>
      <c r="AB727" s="2" t="s">
        <v>4201</v>
      </c>
      <c r="AC727" s="2" t="n">
        <v>134</v>
      </c>
      <c r="AD727" s="2"/>
      <c r="AE727" s="2"/>
      <c r="AF727" s="2" t="s">
        <v>4202</v>
      </c>
      <c r="AG727" s="2" t="n">
        <v>94</v>
      </c>
    </row>
    <row r="728" customFormat="false" ht="15" hidden="false" customHeight="false" outlineLevel="0" collapsed="false">
      <c r="A728" s="2" t="s">
        <v>4203</v>
      </c>
      <c r="B728" s="2" t="s">
        <v>31</v>
      </c>
      <c r="C728" s="2" t="s">
        <v>65</v>
      </c>
      <c r="D728" s="2" t="s">
        <v>4204</v>
      </c>
      <c r="E728" s="2" t="s">
        <v>4092</v>
      </c>
      <c r="F728" s="2" t="s">
        <v>4093</v>
      </c>
      <c r="G728" s="2" t="s">
        <v>4205</v>
      </c>
      <c r="H728" s="2" t="n">
        <v>38.8265198163265</v>
      </c>
      <c r="I728" s="2" t="n">
        <v>-104.818389265306</v>
      </c>
      <c r="J728" s="2" t="s">
        <v>35</v>
      </c>
      <c r="K728" s="2" t="s">
        <v>168</v>
      </c>
      <c r="L728" s="2"/>
      <c r="M728" s="2" t="n">
        <v>1967</v>
      </c>
      <c r="N728" s="2" t="n">
        <v>1967</v>
      </c>
      <c r="O728" s="2" t="s">
        <v>586</v>
      </c>
      <c r="P728" s="2" t="n">
        <v>1</v>
      </c>
      <c r="Q728" s="2" t="n">
        <v>1</v>
      </c>
      <c r="R728" s="2" t="n">
        <v>1</v>
      </c>
      <c r="S728" s="2" t="n">
        <v>1927</v>
      </c>
      <c r="T728" s="2" t="s">
        <v>4206</v>
      </c>
      <c r="U728" s="2" t="s">
        <v>4207</v>
      </c>
      <c r="V728" s="2" t="s">
        <v>73</v>
      </c>
      <c r="W728" s="2"/>
      <c r="X728" s="2"/>
      <c r="Y728" s="2"/>
      <c r="Z728" s="2"/>
      <c r="AA728" s="2"/>
      <c r="AB728" s="2" t="s">
        <v>4208</v>
      </c>
      <c r="AC728" s="2" t="n">
        <v>166</v>
      </c>
      <c r="AD728" s="2"/>
      <c r="AE728" s="2"/>
      <c r="AF728" s="2" t="s">
        <v>4209</v>
      </c>
      <c r="AG728" s="2" t="n">
        <v>134</v>
      </c>
    </row>
    <row r="729" customFormat="false" ht="15" hidden="false" customHeight="false" outlineLevel="0" collapsed="false">
      <c r="A729" s="2" t="s">
        <v>4210</v>
      </c>
      <c r="B729" s="2" t="s">
        <v>31</v>
      </c>
      <c r="C729" s="2" t="s">
        <v>65</v>
      </c>
      <c r="D729" s="2" t="s">
        <v>4211</v>
      </c>
      <c r="E729" s="2" t="s">
        <v>4092</v>
      </c>
      <c r="F729" s="2" t="s">
        <v>4093</v>
      </c>
      <c r="G729" s="2" t="s">
        <v>4180</v>
      </c>
      <c r="H729" s="2" t="n">
        <v>38.853667</v>
      </c>
      <c r="I729" s="2" t="n">
        <v>-104.816605424974</v>
      </c>
      <c r="J729" s="2" t="s">
        <v>35</v>
      </c>
      <c r="K729" s="2" t="s">
        <v>96</v>
      </c>
      <c r="L729" s="2"/>
      <c r="M729" s="2" t="n">
        <v>1967</v>
      </c>
      <c r="N729" s="2" t="n">
        <v>1968</v>
      </c>
      <c r="O729" s="2" t="s">
        <v>119</v>
      </c>
      <c r="P729" s="2" t="n">
        <v>2</v>
      </c>
      <c r="Q729" s="2" t="n">
        <v>2</v>
      </c>
      <c r="R729" s="2" t="n">
        <v>1</v>
      </c>
      <c r="S729" s="2" t="n">
        <v>1954</v>
      </c>
      <c r="T729" s="2" t="s">
        <v>4212</v>
      </c>
      <c r="U729" s="2" t="s">
        <v>4213</v>
      </c>
      <c r="V729" s="2" t="s">
        <v>73</v>
      </c>
      <c r="W729" s="2"/>
      <c r="X729" s="2"/>
      <c r="Y729" s="2"/>
      <c r="Z729" s="2"/>
      <c r="AA729" s="2"/>
      <c r="AB729" s="2"/>
      <c r="AC729" s="2"/>
      <c r="AD729" s="2"/>
      <c r="AE729" s="2"/>
      <c r="AF729" s="2" t="s">
        <v>4214</v>
      </c>
      <c r="AG729" s="2" t="n">
        <v>114</v>
      </c>
    </row>
    <row r="730" customFormat="false" ht="15" hidden="false" customHeight="false" outlineLevel="0" collapsed="false">
      <c r="A730" s="2" t="s">
        <v>4215</v>
      </c>
      <c r="B730" s="2" t="s">
        <v>31</v>
      </c>
      <c r="C730" s="2" t="s">
        <v>65</v>
      </c>
      <c r="D730" s="2" t="s">
        <v>4216</v>
      </c>
      <c r="E730" s="2" t="s">
        <v>4092</v>
      </c>
      <c r="F730" s="2" t="s">
        <v>4093</v>
      </c>
      <c r="G730" s="2" t="s">
        <v>4217</v>
      </c>
      <c r="H730" s="2" t="n">
        <v>38.8333316992665</v>
      </c>
      <c r="I730" s="2" t="n">
        <v>-104.841098476653</v>
      </c>
      <c r="J730" s="2" t="s">
        <v>35</v>
      </c>
      <c r="K730" s="2" t="s">
        <v>69</v>
      </c>
      <c r="L730" s="2"/>
      <c r="M730" s="2" t="n">
        <v>1967</v>
      </c>
      <c r="N730" s="2" t="n">
        <v>1979</v>
      </c>
      <c r="O730" s="2" t="s">
        <v>119</v>
      </c>
      <c r="P730" s="2" t="n">
        <v>3</v>
      </c>
      <c r="Q730" s="2" t="n">
        <v>2</v>
      </c>
      <c r="R730" s="2" t="n">
        <v>1</v>
      </c>
      <c r="S730" s="2" t="n">
        <v>1949</v>
      </c>
      <c r="T730" s="2" t="s">
        <v>4218</v>
      </c>
      <c r="U730" s="2" t="s">
        <v>4219</v>
      </c>
      <c r="V730" s="2" t="s">
        <v>73</v>
      </c>
      <c r="W730" s="2"/>
      <c r="X730" s="2"/>
      <c r="Y730" s="2"/>
      <c r="Z730" s="2"/>
      <c r="AA730" s="2"/>
      <c r="AB730" s="2"/>
      <c r="AC730" s="2"/>
      <c r="AD730" s="2"/>
      <c r="AE730" s="2"/>
      <c r="AF730" s="2" t="s">
        <v>4220</v>
      </c>
      <c r="AG730" s="2" t="n">
        <v>118</v>
      </c>
    </row>
    <row r="731" customFormat="false" ht="15" hidden="false" customHeight="false" outlineLevel="0" collapsed="false">
      <c r="A731" s="2" t="s">
        <v>4221</v>
      </c>
      <c r="B731" s="2" t="s">
        <v>31</v>
      </c>
      <c r="C731" s="2" t="s">
        <v>65</v>
      </c>
      <c r="D731" s="2" t="s">
        <v>4222</v>
      </c>
      <c r="E731" s="2" t="s">
        <v>4118</v>
      </c>
      <c r="F731" s="2" t="s">
        <v>4093</v>
      </c>
      <c r="G731" s="2" t="s">
        <v>4223</v>
      </c>
      <c r="H731" s="2" t="n">
        <v>38.8553878075783</v>
      </c>
      <c r="I731" s="2" t="n">
        <v>-104.914330360942</v>
      </c>
      <c r="J731" s="2" t="s">
        <v>35</v>
      </c>
      <c r="K731" s="2" t="s">
        <v>79</v>
      </c>
      <c r="L731" s="2"/>
      <c r="M731" s="2" t="n">
        <v>1967</v>
      </c>
      <c r="N731" s="2" t="n">
        <v>1968</v>
      </c>
      <c r="O731" s="2" t="s">
        <v>119</v>
      </c>
      <c r="P731" s="2" t="n">
        <v>2</v>
      </c>
      <c r="Q731" s="2" t="n">
        <v>2</v>
      </c>
      <c r="R731" s="2" t="n">
        <v>1</v>
      </c>
      <c r="S731" s="2" t="n">
        <v>1948</v>
      </c>
      <c r="T731" s="2" t="s">
        <v>4224</v>
      </c>
      <c r="U731" s="2" t="s">
        <v>4225</v>
      </c>
      <c r="V731" s="2" t="s">
        <v>73</v>
      </c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</row>
    <row r="732" customFormat="false" ht="15" hidden="false" customHeight="false" outlineLevel="0" collapsed="false">
      <c r="A732" s="2" t="s">
        <v>4226</v>
      </c>
      <c r="B732" s="2" t="s">
        <v>31</v>
      </c>
      <c r="C732" s="2" t="s">
        <v>65</v>
      </c>
      <c r="D732" s="2" t="s">
        <v>4227</v>
      </c>
      <c r="E732" s="2" t="s">
        <v>4092</v>
      </c>
      <c r="F732" s="2" t="s">
        <v>4093</v>
      </c>
      <c r="G732" s="2" t="s">
        <v>4228</v>
      </c>
      <c r="H732" s="2" t="n">
        <v>38.7595592029055</v>
      </c>
      <c r="I732" s="2" t="n">
        <v>-104.738751657829</v>
      </c>
      <c r="J732" s="2" t="s">
        <v>35</v>
      </c>
      <c r="K732" s="2" t="s">
        <v>168</v>
      </c>
      <c r="L732" s="2"/>
      <c r="M732" s="2" t="n">
        <v>1968</v>
      </c>
      <c r="N732" s="2" t="n">
        <v>1983</v>
      </c>
      <c r="O732" s="2" t="s">
        <v>119</v>
      </c>
      <c r="P732" s="2" t="n">
        <v>2</v>
      </c>
      <c r="Q732" s="2" t="n">
        <v>2</v>
      </c>
      <c r="R732" s="2" t="n">
        <v>1</v>
      </c>
      <c r="S732" s="2" t="n">
        <v>1954</v>
      </c>
      <c r="T732" s="2" t="s">
        <v>4229</v>
      </c>
      <c r="U732" s="2" t="s">
        <v>4230</v>
      </c>
      <c r="V732" s="2" t="s">
        <v>73</v>
      </c>
      <c r="W732" s="2"/>
      <c r="X732" s="2"/>
      <c r="Y732" s="2"/>
      <c r="Z732" s="2"/>
      <c r="AA732" s="2"/>
      <c r="AB732" s="2"/>
      <c r="AC732" s="2"/>
      <c r="AD732" s="2"/>
      <c r="AE732" s="2"/>
      <c r="AF732" s="2" t="s">
        <v>4231</v>
      </c>
      <c r="AG732" s="2" t="n">
        <v>68</v>
      </c>
    </row>
    <row r="733" customFormat="false" ht="15" hidden="false" customHeight="false" outlineLevel="0" collapsed="false">
      <c r="A733" s="2" t="s">
        <v>4232</v>
      </c>
      <c r="B733" s="2" t="s">
        <v>31</v>
      </c>
      <c r="C733" s="2" t="s">
        <v>65</v>
      </c>
      <c r="D733" s="2" t="s">
        <v>4233</v>
      </c>
      <c r="E733" s="2" t="s">
        <v>4092</v>
      </c>
      <c r="F733" s="2" t="s">
        <v>4093</v>
      </c>
      <c r="G733" s="2" t="s">
        <v>4205</v>
      </c>
      <c r="H733" s="2" t="n">
        <v>38.8278139292929</v>
      </c>
      <c r="I733" s="2" t="n">
        <v>-104.818323818182</v>
      </c>
      <c r="J733" s="2" t="s">
        <v>35</v>
      </c>
      <c r="K733" s="2" t="s">
        <v>79</v>
      </c>
      <c r="L733" s="2"/>
      <c r="M733" s="2" t="n">
        <v>1968</v>
      </c>
      <c r="N733" s="2" t="n">
        <v>1973</v>
      </c>
      <c r="O733" s="2" t="s">
        <v>2072</v>
      </c>
      <c r="P733" s="2" t="n">
        <v>2</v>
      </c>
      <c r="Q733" s="2" t="n">
        <v>2</v>
      </c>
      <c r="R733" s="2" t="n">
        <v>2</v>
      </c>
      <c r="S733" s="2" t="n">
        <v>1962</v>
      </c>
      <c r="T733" s="2" t="s">
        <v>4234</v>
      </c>
      <c r="U733" s="2" t="s">
        <v>4235</v>
      </c>
      <c r="V733" s="2" t="s">
        <v>73</v>
      </c>
      <c r="W733" s="2"/>
      <c r="X733" s="2"/>
      <c r="Y733" s="2"/>
      <c r="Z733" s="2"/>
      <c r="AA733" s="2"/>
      <c r="AB733" s="2"/>
      <c r="AC733" s="2"/>
      <c r="AD733" s="2" t="s">
        <v>4236</v>
      </c>
      <c r="AE733" s="2" t="n">
        <v>187</v>
      </c>
      <c r="AF733" s="2" t="s">
        <v>4237</v>
      </c>
      <c r="AG733" s="2" t="n">
        <v>79</v>
      </c>
    </row>
    <row r="734" customFormat="false" ht="15" hidden="false" customHeight="false" outlineLevel="0" collapsed="false">
      <c r="A734" s="2" t="s">
        <v>4238</v>
      </c>
      <c r="B734" s="2" t="s">
        <v>31</v>
      </c>
      <c r="C734" s="2" t="s">
        <v>65</v>
      </c>
      <c r="D734" s="2" t="s">
        <v>4239</v>
      </c>
      <c r="E734" s="2" t="s">
        <v>4092</v>
      </c>
      <c r="F734" s="2" t="s">
        <v>4093</v>
      </c>
      <c r="G734" s="2" t="s">
        <v>4205</v>
      </c>
      <c r="H734" s="2" t="n">
        <v>38.8214599942802</v>
      </c>
      <c r="I734" s="2" t="n">
        <v>-104.815927126859</v>
      </c>
      <c r="J734" s="2" t="s">
        <v>35</v>
      </c>
      <c r="K734" s="2" t="s">
        <v>69</v>
      </c>
      <c r="L734" s="2"/>
      <c r="M734" s="2" t="n">
        <v>1968</v>
      </c>
      <c r="N734" s="2" t="n">
        <v>1983</v>
      </c>
      <c r="O734" s="2" t="s">
        <v>4240</v>
      </c>
      <c r="P734" s="2" t="n">
        <v>5</v>
      </c>
      <c r="Q734" s="2" t="n">
        <v>2</v>
      </c>
      <c r="R734" s="2" t="n">
        <v>1</v>
      </c>
      <c r="S734" s="2" t="n">
        <v>1950</v>
      </c>
      <c r="T734" s="2" t="s">
        <v>4241</v>
      </c>
      <c r="U734" s="2" t="s">
        <v>4242</v>
      </c>
      <c r="V734" s="2" t="s">
        <v>73</v>
      </c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</row>
    <row r="735" customFormat="false" ht="15" hidden="false" customHeight="false" outlineLevel="0" collapsed="false">
      <c r="A735" s="2" t="s">
        <v>4243</v>
      </c>
      <c r="B735" s="2" t="s">
        <v>31</v>
      </c>
      <c r="C735" s="2" t="s">
        <v>65</v>
      </c>
      <c r="D735" s="2" t="s">
        <v>4244</v>
      </c>
      <c r="E735" s="2" t="s">
        <v>4092</v>
      </c>
      <c r="F735" s="2" t="s">
        <v>4093</v>
      </c>
      <c r="G735" s="2" t="s">
        <v>4198</v>
      </c>
      <c r="H735" s="2" t="n">
        <v>38.8468660477813</v>
      </c>
      <c r="I735" s="2" t="n">
        <v>-104.872847628176</v>
      </c>
      <c r="J735" s="2" t="s">
        <v>35</v>
      </c>
      <c r="K735" s="2" t="s">
        <v>69</v>
      </c>
      <c r="L735" s="2"/>
      <c r="M735" s="2" t="n">
        <v>1970</v>
      </c>
      <c r="N735" s="2" t="n">
        <v>1999</v>
      </c>
      <c r="O735" s="2" t="s">
        <v>4245</v>
      </c>
      <c r="P735" s="2" t="n">
        <v>11</v>
      </c>
      <c r="Q735" s="2" t="n">
        <v>2</v>
      </c>
      <c r="R735" s="2" t="n">
        <v>1</v>
      </c>
      <c r="S735" s="2" t="n">
        <v>1945</v>
      </c>
      <c r="T735" s="2" t="s">
        <v>4246</v>
      </c>
      <c r="U735" s="2" t="s">
        <v>4247</v>
      </c>
      <c r="V735" s="2" t="s">
        <v>73</v>
      </c>
      <c r="W735" s="2"/>
      <c r="X735" s="2"/>
      <c r="Y735" s="2"/>
      <c r="Z735" s="2"/>
      <c r="AA735" s="2"/>
      <c r="AB735" s="2" t="s">
        <v>4248</v>
      </c>
      <c r="AC735" s="2" t="n">
        <v>177</v>
      </c>
      <c r="AD735" s="2"/>
      <c r="AE735" s="2"/>
      <c r="AF735" s="2" t="s">
        <v>4249</v>
      </c>
      <c r="AG735" s="2" t="n">
        <v>118</v>
      </c>
    </row>
    <row r="736" customFormat="false" ht="15" hidden="false" customHeight="false" outlineLevel="0" collapsed="false">
      <c r="A736" s="2" t="s">
        <v>4250</v>
      </c>
      <c r="B736" s="2" t="s">
        <v>31</v>
      </c>
      <c r="C736" s="2" t="s">
        <v>65</v>
      </c>
      <c r="D736" s="2" t="s">
        <v>4251</v>
      </c>
      <c r="E736" s="2" t="s">
        <v>4092</v>
      </c>
      <c r="F736" s="2" t="s">
        <v>4093</v>
      </c>
      <c r="G736" s="2" t="s">
        <v>4180</v>
      </c>
      <c r="H736" s="2" t="n">
        <v>38.8809529356816</v>
      </c>
      <c r="I736" s="2" t="n">
        <v>-104.811905746836</v>
      </c>
      <c r="J736" s="2" t="s">
        <v>35</v>
      </c>
      <c r="K736" s="2" t="s">
        <v>161</v>
      </c>
      <c r="L736" s="2"/>
      <c r="M736" s="2" t="n">
        <v>1970</v>
      </c>
      <c r="N736" s="2" t="n">
        <v>1974</v>
      </c>
      <c r="O736" s="2" t="s">
        <v>238</v>
      </c>
      <c r="P736" s="2" t="n">
        <v>2</v>
      </c>
      <c r="Q736" s="2" t="n">
        <v>2</v>
      </c>
      <c r="R736" s="2" t="n">
        <v>1</v>
      </c>
      <c r="S736" s="2" t="n">
        <v>1969</v>
      </c>
      <c r="T736" s="2" t="s">
        <v>4252</v>
      </c>
      <c r="U736" s="2" t="s">
        <v>4253</v>
      </c>
      <c r="V736" s="2" t="s">
        <v>73</v>
      </c>
      <c r="W736" s="2"/>
      <c r="X736" s="2"/>
      <c r="Y736" s="2"/>
      <c r="Z736" s="2"/>
      <c r="AA736" s="2"/>
      <c r="AB736" s="2"/>
      <c r="AC736" s="2"/>
      <c r="AD736" s="2" t="s">
        <v>4254</v>
      </c>
      <c r="AE736" s="2" t="n">
        <v>184</v>
      </c>
      <c r="AF736" s="2" t="s">
        <v>4255</v>
      </c>
      <c r="AG736" s="2" t="n">
        <v>126</v>
      </c>
    </row>
    <row r="737" customFormat="false" ht="15" hidden="false" customHeight="false" outlineLevel="0" collapsed="false">
      <c r="A737" s="2" t="s">
        <v>4256</v>
      </c>
      <c r="B737" s="2" t="s">
        <v>31</v>
      </c>
      <c r="C737" s="2" t="s">
        <v>65</v>
      </c>
      <c r="D737" s="2" t="s">
        <v>4257</v>
      </c>
      <c r="E737" s="2" t="s">
        <v>4092</v>
      </c>
      <c r="F737" s="2" t="s">
        <v>4093</v>
      </c>
      <c r="G737" s="2" t="s">
        <v>4228</v>
      </c>
      <c r="H737" s="2" t="n">
        <v>38.8341629585506</v>
      </c>
      <c r="I737" s="2" t="n">
        <v>-104.840198547563</v>
      </c>
      <c r="J737" s="2" t="s">
        <v>35</v>
      </c>
      <c r="K737" s="2" t="s">
        <v>153</v>
      </c>
      <c r="L737" s="2"/>
      <c r="M737" s="2" t="n">
        <v>1970</v>
      </c>
      <c r="N737" s="2" t="n">
        <v>1983</v>
      </c>
      <c r="O737" s="2" t="s">
        <v>4258</v>
      </c>
      <c r="P737" s="2" t="n">
        <v>4</v>
      </c>
      <c r="Q737" s="2" t="n">
        <v>2</v>
      </c>
      <c r="R737" s="2" t="n">
        <v>2</v>
      </c>
      <c r="S737" s="2" t="n">
        <v>1910</v>
      </c>
      <c r="T737" s="2" t="s">
        <v>4259</v>
      </c>
      <c r="U737" s="2" t="s">
        <v>4260</v>
      </c>
      <c r="V737" s="2" t="s">
        <v>73</v>
      </c>
      <c r="W737" s="2"/>
      <c r="X737" s="2"/>
      <c r="Y737" s="2"/>
      <c r="Z737" s="2"/>
      <c r="AA737" s="2"/>
      <c r="AB737" s="2"/>
      <c r="AC737" s="2"/>
      <c r="AD737" s="2"/>
      <c r="AE737" s="2"/>
      <c r="AF737" s="2" t="s">
        <v>4261</v>
      </c>
      <c r="AG737" s="2" t="n">
        <v>136</v>
      </c>
    </row>
    <row r="738" customFormat="false" ht="15" hidden="false" customHeight="false" outlineLevel="0" collapsed="false">
      <c r="A738" s="2" t="s">
        <v>4262</v>
      </c>
      <c r="B738" s="2" t="s">
        <v>31</v>
      </c>
      <c r="C738" s="2" t="s">
        <v>65</v>
      </c>
      <c r="D738" s="2" t="s">
        <v>4263</v>
      </c>
      <c r="E738" s="2" t="s">
        <v>4092</v>
      </c>
      <c r="F738" s="2" t="s">
        <v>4093</v>
      </c>
      <c r="G738" s="2" t="s">
        <v>4198</v>
      </c>
      <c r="H738" s="2" t="n">
        <v>38.8461735359859</v>
      </c>
      <c r="I738" s="2" t="n">
        <v>-104.844376655695</v>
      </c>
      <c r="J738" s="2" t="s">
        <v>35</v>
      </c>
      <c r="K738" s="2" t="s">
        <v>96</v>
      </c>
      <c r="L738" s="2"/>
      <c r="M738" s="2" t="n">
        <v>1970</v>
      </c>
      <c r="N738" s="2" t="n">
        <v>1970</v>
      </c>
      <c r="O738" s="2" t="s">
        <v>1154</v>
      </c>
      <c r="P738" s="2" t="n">
        <v>1</v>
      </c>
      <c r="Q738" s="2" t="n">
        <v>1</v>
      </c>
      <c r="R738" s="2" t="n">
        <v>1</v>
      </c>
      <c r="S738" s="2" t="n">
        <v>1935</v>
      </c>
      <c r="T738" s="2" t="s">
        <v>4264</v>
      </c>
      <c r="U738" s="2" t="s">
        <v>4265</v>
      </c>
      <c r="V738" s="2" t="s">
        <v>73</v>
      </c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</row>
    <row r="739" customFormat="false" ht="15" hidden="false" customHeight="false" outlineLevel="0" collapsed="false">
      <c r="A739" s="2" t="s">
        <v>4266</v>
      </c>
      <c r="B739" s="2" t="s">
        <v>31</v>
      </c>
      <c r="C739" s="2" t="s">
        <v>65</v>
      </c>
      <c r="D739" s="2" t="s">
        <v>4267</v>
      </c>
      <c r="E739" s="2" t="s">
        <v>4092</v>
      </c>
      <c r="F739" s="2" t="s">
        <v>4093</v>
      </c>
      <c r="G739" s="2" t="s">
        <v>4180</v>
      </c>
      <c r="H739" s="2" t="n">
        <v>38.8361476705284</v>
      </c>
      <c r="I739" s="2" t="n">
        <v>-104.848739600995</v>
      </c>
      <c r="J739" s="2" t="s">
        <v>35</v>
      </c>
      <c r="K739" s="2" t="s">
        <v>161</v>
      </c>
      <c r="L739" s="2"/>
      <c r="M739" s="2" t="n">
        <v>1970</v>
      </c>
      <c r="N739" s="2" t="n">
        <v>1993</v>
      </c>
      <c r="O739" s="2" t="s">
        <v>4268</v>
      </c>
      <c r="P739" s="2" t="n">
        <v>7</v>
      </c>
      <c r="Q739" s="2" t="n">
        <v>3</v>
      </c>
      <c r="R739" s="2" t="n">
        <v>1</v>
      </c>
      <c r="S739" s="2" t="n">
        <v>1888</v>
      </c>
      <c r="T739" s="2" t="s">
        <v>4269</v>
      </c>
      <c r="U739" s="2" t="s">
        <v>4270</v>
      </c>
      <c r="V739" s="2" t="s">
        <v>73</v>
      </c>
      <c r="W739" s="2"/>
      <c r="X739" s="2"/>
      <c r="Y739" s="2"/>
      <c r="Z739" s="2"/>
      <c r="AA739" s="2"/>
      <c r="AB739" s="2"/>
      <c r="AC739" s="2"/>
      <c r="AD739" s="2"/>
      <c r="AE739" s="2"/>
      <c r="AF739" s="2" t="s">
        <v>4271</v>
      </c>
      <c r="AG739" s="2" t="n">
        <v>46</v>
      </c>
    </row>
    <row r="740" customFormat="false" ht="15" hidden="false" customHeight="false" outlineLevel="0" collapsed="false">
      <c r="A740" s="2" t="s">
        <v>4272</v>
      </c>
      <c r="B740" s="2" t="s">
        <v>31</v>
      </c>
      <c r="C740" s="2" t="s">
        <v>65</v>
      </c>
      <c r="D740" s="2" t="s">
        <v>4273</v>
      </c>
      <c r="E740" s="2" t="s">
        <v>4092</v>
      </c>
      <c r="F740" s="2" t="s">
        <v>4093</v>
      </c>
      <c r="G740" s="2" t="s">
        <v>4180</v>
      </c>
      <c r="H740" s="2" t="n">
        <v>38.8857082772759</v>
      </c>
      <c r="I740" s="2" t="n">
        <v>-104.811599229928</v>
      </c>
      <c r="J740" s="2" t="s">
        <v>35</v>
      </c>
      <c r="K740" s="2" t="s">
        <v>1216</v>
      </c>
      <c r="L740" s="2" t="s">
        <v>853</v>
      </c>
      <c r="M740" s="2" t="n">
        <v>1973</v>
      </c>
      <c r="N740" s="2" t="n">
        <v>1993</v>
      </c>
      <c r="O740" s="2" t="s">
        <v>4274</v>
      </c>
      <c r="P740" s="2" t="n">
        <v>9</v>
      </c>
      <c r="Q740" s="2" t="n">
        <v>1</v>
      </c>
      <c r="R740" s="2" t="n">
        <v>1</v>
      </c>
      <c r="S740" s="2" t="n">
        <v>1966</v>
      </c>
      <c r="T740" s="2" t="s">
        <v>4275</v>
      </c>
      <c r="U740" s="2" t="s">
        <v>4276</v>
      </c>
      <c r="V740" s="2" t="s">
        <v>73</v>
      </c>
      <c r="W740" s="2"/>
      <c r="X740" s="2"/>
      <c r="Y740" s="2"/>
      <c r="Z740" s="2"/>
      <c r="AA740" s="2"/>
      <c r="AB740" s="2"/>
      <c r="AC740" s="2"/>
      <c r="AD740" s="2"/>
      <c r="AE740" s="2"/>
      <c r="AF740" s="2" t="s">
        <v>4277</v>
      </c>
      <c r="AG740" s="2" t="n">
        <v>114</v>
      </c>
    </row>
    <row r="741" customFormat="false" ht="15" hidden="false" customHeight="false" outlineLevel="0" collapsed="false">
      <c r="A741" s="2" t="s">
        <v>4278</v>
      </c>
      <c r="B741" s="2" t="s">
        <v>31</v>
      </c>
      <c r="C741" s="2" t="s">
        <v>65</v>
      </c>
      <c r="D741" s="2" t="s">
        <v>4279</v>
      </c>
      <c r="E741" s="2" t="s">
        <v>4092</v>
      </c>
      <c r="F741" s="2" t="s">
        <v>4093</v>
      </c>
      <c r="G741" s="2" t="s">
        <v>4180</v>
      </c>
      <c r="H741" s="2" t="n">
        <v>38.8805910039118</v>
      </c>
      <c r="I741" s="2" t="n">
        <v>-104.812754748903</v>
      </c>
      <c r="J741" s="2" t="s">
        <v>35</v>
      </c>
      <c r="K741" s="2" t="s">
        <v>244</v>
      </c>
      <c r="L741" s="2"/>
      <c r="M741" s="2" t="n">
        <v>1973</v>
      </c>
      <c r="N741" s="2" t="n">
        <v>1986</v>
      </c>
      <c r="O741" s="2" t="s">
        <v>4280</v>
      </c>
      <c r="P741" s="2" t="n">
        <v>6</v>
      </c>
      <c r="Q741" s="2" t="n">
        <v>3</v>
      </c>
      <c r="R741" s="2" t="n">
        <v>1</v>
      </c>
      <c r="S741" s="2" t="n">
        <v>1971</v>
      </c>
      <c r="T741" s="2" t="s">
        <v>4281</v>
      </c>
      <c r="U741" s="2" t="s">
        <v>4282</v>
      </c>
      <c r="V741" s="2" t="s">
        <v>73</v>
      </c>
      <c r="W741" s="2"/>
      <c r="X741" s="2"/>
      <c r="Y741" s="2"/>
      <c r="Z741" s="2"/>
      <c r="AA741" s="2"/>
      <c r="AB741" s="2"/>
      <c r="AC741" s="2"/>
      <c r="AD741" s="2" t="s">
        <v>4283</v>
      </c>
      <c r="AE741" s="2" t="n">
        <v>231</v>
      </c>
      <c r="AF741" s="2" t="s">
        <v>4255</v>
      </c>
      <c r="AG741" s="2" t="n">
        <v>58</v>
      </c>
    </row>
    <row r="742" customFormat="false" ht="15" hidden="false" customHeight="false" outlineLevel="0" collapsed="false">
      <c r="A742" s="2" t="s">
        <v>4284</v>
      </c>
      <c r="B742" s="2" t="s">
        <v>31</v>
      </c>
      <c r="C742" s="2" t="s">
        <v>65</v>
      </c>
      <c r="D742" s="2" t="s">
        <v>4285</v>
      </c>
      <c r="E742" s="2" t="s">
        <v>4092</v>
      </c>
      <c r="F742" s="2" t="s">
        <v>4093</v>
      </c>
      <c r="G742" s="2" t="s">
        <v>4136</v>
      </c>
      <c r="H742" s="2" t="n">
        <v>38.8397010612245</v>
      </c>
      <c r="I742" s="2" t="n">
        <v>-104.770655714286</v>
      </c>
      <c r="J742" s="2" t="s">
        <v>35</v>
      </c>
      <c r="K742" s="2" t="s">
        <v>244</v>
      </c>
      <c r="L742" s="2"/>
      <c r="M742" s="2" t="n">
        <v>1973</v>
      </c>
      <c r="N742" s="2" t="n">
        <v>1999</v>
      </c>
      <c r="O742" s="2" t="s">
        <v>4286</v>
      </c>
      <c r="P742" s="2" t="n">
        <v>8</v>
      </c>
      <c r="Q742" s="2" t="n">
        <v>2</v>
      </c>
      <c r="R742" s="2" t="n">
        <v>2</v>
      </c>
      <c r="S742" s="2" t="n">
        <v>1954</v>
      </c>
      <c r="T742" s="2" t="s">
        <v>4287</v>
      </c>
      <c r="U742" s="2" t="s">
        <v>4288</v>
      </c>
      <c r="V742" s="2" t="s">
        <v>73</v>
      </c>
      <c r="W742" s="2"/>
      <c r="X742" s="2"/>
      <c r="Y742" s="2"/>
      <c r="Z742" s="2"/>
      <c r="AA742" s="2"/>
      <c r="AB742" s="2" t="s">
        <v>4289</v>
      </c>
      <c r="AC742" s="2" t="n">
        <v>84</v>
      </c>
      <c r="AD742" s="2"/>
      <c r="AE742" s="2"/>
      <c r="AF742" s="2" t="s">
        <v>4290</v>
      </c>
      <c r="AG742" s="2" t="n">
        <v>46</v>
      </c>
    </row>
    <row r="743" customFormat="false" ht="15" hidden="false" customHeight="false" outlineLevel="0" collapsed="false">
      <c r="A743" s="2" t="s">
        <v>4291</v>
      </c>
      <c r="B743" s="2" t="s">
        <v>31</v>
      </c>
      <c r="C743" s="2" t="s">
        <v>65</v>
      </c>
      <c r="D743" s="2" t="s">
        <v>4292</v>
      </c>
      <c r="E743" s="2" t="s">
        <v>4092</v>
      </c>
      <c r="F743" s="2" t="s">
        <v>4093</v>
      </c>
      <c r="G743" s="2" t="s">
        <v>4228</v>
      </c>
      <c r="H743" s="2" t="n">
        <v>38.8357700333337</v>
      </c>
      <c r="I743" s="2" t="n">
        <v>-104.834282175154</v>
      </c>
      <c r="J743" s="2" t="s">
        <v>35</v>
      </c>
      <c r="K743" s="2" t="s">
        <v>79</v>
      </c>
      <c r="L743" s="2"/>
      <c r="M743" s="2" t="n">
        <v>1973</v>
      </c>
      <c r="N743" s="2" t="n">
        <v>1973</v>
      </c>
      <c r="O743" s="2" t="s">
        <v>162</v>
      </c>
      <c r="P743" s="2" t="n">
        <v>1</v>
      </c>
      <c r="Q743" s="2" t="n">
        <v>2</v>
      </c>
      <c r="R743" s="2" t="n">
        <v>1</v>
      </c>
      <c r="S743" s="2" t="n">
        <v>1971</v>
      </c>
      <c r="T743" s="2" t="s">
        <v>4293</v>
      </c>
      <c r="U743" s="2" t="s">
        <v>4294</v>
      </c>
      <c r="V743" s="2" t="s">
        <v>73</v>
      </c>
      <c r="W743" s="2"/>
      <c r="X743" s="2"/>
      <c r="Y743" s="2"/>
      <c r="Z743" s="2"/>
      <c r="AA743" s="2"/>
      <c r="AB743" s="2"/>
      <c r="AC743" s="2"/>
      <c r="AD743" s="2"/>
      <c r="AE743" s="2"/>
      <c r="AF743" s="2" t="s">
        <v>4295</v>
      </c>
      <c r="AG743" s="2" t="n">
        <v>196</v>
      </c>
    </row>
    <row r="744" customFormat="false" ht="15" hidden="false" customHeight="false" outlineLevel="0" collapsed="false">
      <c r="A744" s="2" t="s">
        <v>4296</v>
      </c>
      <c r="B744" s="2" t="s">
        <v>31</v>
      </c>
      <c r="C744" s="2" t="s">
        <v>65</v>
      </c>
      <c r="D744" s="2" t="s">
        <v>4297</v>
      </c>
      <c r="E744" s="2" t="s">
        <v>4092</v>
      </c>
      <c r="F744" s="2" t="s">
        <v>4093</v>
      </c>
      <c r="G744" s="2" t="s">
        <v>4298</v>
      </c>
      <c r="H744" s="2" t="n">
        <v>38.8199996136171</v>
      </c>
      <c r="I744" s="2" t="n">
        <v>-104.82849667855</v>
      </c>
      <c r="J744" s="2" t="s">
        <v>35</v>
      </c>
      <c r="K744" s="2" t="s">
        <v>168</v>
      </c>
      <c r="L744" s="2"/>
      <c r="M744" s="2" t="n">
        <v>1973</v>
      </c>
      <c r="N744" s="2" t="n">
        <v>1973</v>
      </c>
      <c r="O744" s="2" t="s">
        <v>162</v>
      </c>
      <c r="P744" s="2" t="n">
        <v>1</v>
      </c>
      <c r="Q744" s="2" t="n">
        <v>1</v>
      </c>
      <c r="R744" s="2" t="n">
        <v>1</v>
      </c>
      <c r="S744" s="2" t="n">
        <v>1970</v>
      </c>
      <c r="T744" s="2" t="s">
        <v>4299</v>
      </c>
      <c r="U744" s="2" t="s">
        <v>4300</v>
      </c>
      <c r="V744" s="2" t="s">
        <v>73</v>
      </c>
      <c r="W744" s="2"/>
      <c r="X744" s="2"/>
      <c r="Y744" s="2"/>
      <c r="Z744" s="2"/>
      <c r="AA744" s="2"/>
      <c r="AB744" s="2"/>
      <c r="AC744" s="2"/>
      <c r="AD744" s="2"/>
      <c r="AE744" s="2"/>
      <c r="AF744" s="2" t="s">
        <v>4301</v>
      </c>
      <c r="AG744" s="2" t="n">
        <v>110</v>
      </c>
    </row>
    <row r="745" customFormat="false" ht="15" hidden="false" customHeight="false" outlineLevel="0" collapsed="false">
      <c r="A745" s="2" t="s">
        <v>4302</v>
      </c>
      <c r="B745" s="2" t="s">
        <v>31</v>
      </c>
      <c r="C745" s="2" t="s">
        <v>65</v>
      </c>
      <c r="D745" s="2" t="s">
        <v>4303</v>
      </c>
      <c r="E745" s="2" t="s">
        <v>4092</v>
      </c>
      <c r="F745" s="2" t="s">
        <v>4093</v>
      </c>
      <c r="G745" s="2" t="s">
        <v>4304</v>
      </c>
      <c r="H745" s="2" t="n">
        <v>38.849018</v>
      </c>
      <c r="I745" s="2" t="n">
        <v>-104.815551</v>
      </c>
      <c r="J745" s="2" t="s">
        <v>35</v>
      </c>
      <c r="K745" s="2" t="s">
        <v>168</v>
      </c>
      <c r="L745" s="2"/>
      <c r="M745" s="2" t="n">
        <v>1973</v>
      </c>
      <c r="N745" s="2" t="n">
        <v>1973</v>
      </c>
      <c r="O745" s="2" t="s">
        <v>162</v>
      </c>
      <c r="P745" s="2" t="n">
        <v>1</v>
      </c>
      <c r="Q745" s="2" t="n">
        <v>1</v>
      </c>
      <c r="R745" s="2" t="n">
        <v>1</v>
      </c>
      <c r="S745" s="2" t="n">
        <v>1972</v>
      </c>
      <c r="T745" s="2" t="s">
        <v>4305</v>
      </c>
      <c r="U745" s="2" t="s">
        <v>4306</v>
      </c>
      <c r="V745" s="2" t="s">
        <v>73</v>
      </c>
      <c r="W745" s="2"/>
      <c r="X745" s="2"/>
      <c r="Y745" s="2"/>
      <c r="Z745" s="2"/>
      <c r="AA745" s="2"/>
      <c r="AB745" s="2"/>
      <c r="AC745" s="2"/>
      <c r="AD745" s="2"/>
      <c r="AE745" s="2"/>
      <c r="AF745" s="2" t="s">
        <v>4307</v>
      </c>
      <c r="AG745" s="2" t="n">
        <v>221</v>
      </c>
    </row>
    <row r="746" customFormat="false" ht="15" hidden="false" customHeight="false" outlineLevel="0" collapsed="false">
      <c r="A746" s="2" t="s">
        <v>4308</v>
      </c>
      <c r="B746" s="2" t="s">
        <v>31</v>
      </c>
      <c r="C746" s="2" t="s">
        <v>65</v>
      </c>
      <c r="D746" s="2" t="s">
        <v>4309</v>
      </c>
      <c r="E746" s="2" t="s">
        <v>4092</v>
      </c>
      <c r="F746" s="2" t="s">
        <v>4093</v>
      </c>
      <c r="G746" s="2" t="s">
        <v>4136</v>
      </c>
      <c r="H746" s="2" t="n">
        <v>38.8470583953155</v>
      </c>
      <c r="I746" s="2" t="n">
        <v>-104.777948632403</v>
      </c>
      <c r="J746" s="2" t="s">
        <v>35</v>
      </c>
      <c r="K746" s="2" t="s">
        <v>79</v>
      </c>
      <c r="L746" s="2"/>
      <c r="M746" s="2" t="n">
        <v>1973</v>
      </c>
      <c r="N746" s="2" t="n">
        <v>1993</v>
      </c>
      <c r="O746" s="2" t="s">
        <v>162</v>
      </c>
      <c r="P746" s="2" t="n">
        <v>2</v>
      </c>
      <c r="Q746" s="2" t="n">
        <v>2</v>
      </c>
      <c r="R746" s="2" t="n">
        <v>1</v>
      </c>
      <c r="S746" s="2" t="n">
        <v>1970</v>
      </c>
      <c r="T746" s="2" t="s">
        <v>4310</v>
      </c>
      <c r="U746" s="2" t="s">
        <v>4311</v>
      </c>
      <c r="V746" s="2" t="s">
        <v>73</v>
      </c>
      <c r="W746" s="2"/>
      <c r="X746" s="2"/>
      <c r="Y746" s="2"/>
      <c r="Z746" s="2"/>
      <c r="AA746" s="2"/>
      <c r="AB746" s="2"/>
      <c r="AC746" s="2"/>
      <c r="AD746" s="2"/>
      <c r="AE746" s="2"/>
      <c r="AF746" s="2" t="s">
        <v>4312</v>
      </c>
      <c r="AG746" s="2" t="n">
        <v>188</v>
      </c>
    </row>
    <row r="747" customFormat="false" ht="15" hidden="false" customHeight="false" outlineLevel="0" collapsed="false">
      <c r="A747" s="2" t="s">
        <v>4313</v>
      </c>
      <c r="B747" s="2" t="s">
        <v>31</v>
      </c>
      <c r="C747" s="2" t="s">
        <v>65</v>
      </c>
      <c r="D747" s="2" t="s">
        <v>4314</v>
      </c>
      <c r="E747" s="2" t="s">
        <v>4092</v>
      </c>
      <c r="F747" s="2" t="s">
        <v>4093</v>
      </c>
      <c r="G747" s="2" t="s">
        <v>4315</v>
      </c>
      <c r="H747" s="2" t="n">
        <v>38.8457457942152</v>
      </c>
      <c r="I747" s="2" t="n">
        <v>-104.738719375015</v>
      </c>
      <c r="J747" s="2" t="s">
        <v>35</v>
      </c>
      <c r="K747" s="2" t="s">
        <v>1216</v>
      </c>
      <c r="L747" s="2" t="s">
        <v>613</v>
      </c>
      <c r="M747" s="2" t="n">
        <v>1973</v>
      </c>
      <c r="N747" s="2" t="n">
        <v>1986</v>
      </c>
      <c r="O747" s="2" t="s">
        <v>4316</v>
      </c>
      <c r="P747" s="2" t="n">
        <v>4</v>
      </c>
      <c r="Q747" s="2" t="n">
        <v>2</v>
      </c>
      <c r="R747" s="2" t="n">
        <v>2</v>
      </c>
      <c r="S747" s="2" t="n">
        <v>1959</v>
      </c>
      <c r="T747" s="2" t="s">
        <v>4317</v>
      </c>
      <c r="U747" s="2" t="s">
        <v>4318</v>
      </c>
      <c r="V747" s="2" t="s">
        <v>73</v>
      </c>
      <c r="W747" s="2"/>
      <c r="X747" s="2"/>
      <c r="Y747" s="2"/>
      <c r="Z747" s="2"/>
      <c r="AA747" s="2"/>
      <c r="AB747" s="2"/>
      <c r="AC747" s="2"/>
      <c r="AD747" s="2"/>
      <c r="AE747" s="2"/>
      <c r="AF747" s="2" t="s">
        <v>4319</v>
      </c>
      <c r="AG747" s="2" t="n">
        <v>92</v>
      </c>
    </row>
    <row r="748" customFormat="false" ht="15" hidden="false" customHeight="false" outlineLevel="0" collapsed="false">
      <c r="A748" s="2" t="s">
        <v>4320</v>
      </c>
      <c r="B748" s="2" t="s">
        <v>31</v>
      </c>
      <c r="C748" s="2" t="s">
        <v>65</v>
      </c>
      <c r="D748" s="2" t="s">
        <v>4321</v>
      </c>
      <c r="E748" s="2" t="s">
        <v>4092</v>
      </c>
      <c r="F748" s="2" t="s">
        <v>4093</v>
      </c>
      <c r="G748" s="2" t="s">
        <v>4322</v>
      </c>
      <c r="H748" s="2" t="n">
        <v>38.8317800451708</v>
      </c>
      <c r="I748" s="2" t="n">
        <v>-104.76832713983</v>
      </c>
      <c r="J748" s="2" t="s">
        <v>35</v>
      </c>
      <c r="K748" s="2" t="s">
        <v>96</v>
      </c>
      <c r="L748" s="2"/>
      <c r="M748" s="2" t="n">
        <v>1973</v>
      </c>
      <c r="N748" s="2" t="n">
        <v>1974</v>
      </c>
      <c r="O748" s="2" t="s">
        <v>180</v>
      </c>
      <c r="P748" s="2" t="n">
        <v>2</v>
      </c>
      <c r="Q748" s="2" t="n">
        <v>1</v>
      </c>
      <c r="R748" s="2" t="n">
        <v>1</v>
      </c>
      <c r="S748" s="2" t="n">
        <v>1972</v>
      </c>
      <c r="T748" s="2" t="s">
        <v>4323</v>
      </c>
      <c r="U748" s="2" t="s">
        <v>4324</v>
      </c>
      <c r="V748" s="2" t="s">
        <v>73</v>
      </c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</row>
    <row r="749" customFormat="false" ht="15" hidden="false" customHeight="false" outlineLevel="0" collapsed="false">
      <c r="A749" s="2" t="s">
        <v>4325</v>
      </c>
      <c r="B749" s="2" t="s">
        <v>31</v>
      </c>
      <c r="C749" s="2" t="s">
        <v>65</v>
      </c>
      <c r="D749" s="2" t="s">
        <v>4326</v>
      </c>
      <c r="E749" s="2" t="s">
        <v>4092</v>
      </c>
      <c r="F749" s="2" t="s">
        <v>4093</v>
      </c>
      <c r="G749" s="2" t="s">
        <v>4180</v>
      </c>
      <c r="H749" s="2" t="n">
        <v>38.8979790456599</v>
      </c>
      <c r="I749" s="2" t="n">
        <v>-104.830573917679</v>
      </c>
      <c r="J749" s="2" t="s">
        <v>35</v>
      </c>
      <c r="K749" s="2" t="s">
        <v>79</v>
      </c>
      <c r="L749" s="2"/>
      <c r="M749" s="2" t="n">
        <v>1973</v>
      </c>
      <c r="N749" s="2" t="n">
        <v>1973</v>
      </c>
      <c r="O749" s="2" t="s">
        <v>162</v>
      </c>
      <c r="P749" s="2" t="n">
        <v>1</v>
      </c>
      <c r="Q749" s="2" t="n">
        <v>1</v>
      </c>
      <c r="R749" s="2" t="n">
        <v>1</v>
      </c>
      <c r="S749" s="2" t="n">
        <v>1965</v>
      </c>
      <c r="T749" s="2" t="s">
        <v>4327</v>
      </c>
      <c r="U749" s="2" t="s">
        <v>4328</v>
      </c>
      <c r="V749" s="2" t="s">
        <v>73</v>
      </c>
      <c r="W749" s="2"/>
      <c r="X749" s="2"/>
      <c r="Y749" s="2"/>
      <c r="Z749" s="2"/>
      <c r="AA749" s="2"/>
      <c r="AB749" s="2"/>
      <c r="AC749" s="2"/>
      <c r="AD749" s="2" t="s">
        <v>4329</v>
      </c>
      <c r="AE749" s="2" t="n">
        <v>247</v>
      </c>
      <c r="AF749" s="2" t="s">
        <v>4330</v>
      </c>
      <c r="AG749" s="2" t="n">
        <v>168</v>
      </c>
    </row>
    <row r="750" customFormat="false" ht="15" hidden="false" customHeight="false" outlineLevel="0" collapsed="false">
      <c r="A750" s="2" t="s">
        <v>4331</v>
      </c>
      <c r="B750" s="2" t="s">
        <v>31</v>
      </c>
      <c r="C750" s="2" t="s">
        <v>65</v>
      </c>
      <c r="D750" s="2" t="s">
        <v>4332</v>
      </c>
      <c r="E750" s="2" t="s">
        <v>4092</v>
      </c>
      <c r="F750" s="2" t="s">
        <v>4093</v>
      </c>
      <c r="G750" s="2" t="s">
        <v>4217</v>
      </c>
      <c r="H750" s="2" t="n">
        <v>38.837319994023</v>
      </c>
      <c r="I750" s="2" t="n">
        <v>-104.834260132259</v>
      </c>
      <c r="J750" s="2" t="s">
        <v>35</v>
      </c>
      <c r="K750" s="2" t="s">
        <v>79</v>
      </c>
      <c r="L750" s="2"/>
      <c r="M750" s="2" t="n">
        <v>1974</v>
      </c>
      <c r="N750" s="2" t="n">
        <v>1974</v>
      </c>
      <c r="O750" s="2" t="s">
        <v>238</v>
      </c>
      <c r="P750" s="2" t="n">
        <v>1</v>
      </c>
      <c r="Q750" s="2" t="n">
        <v>1</v>
      </c>
      <c r="R750" s="2" t="n">
        <v>1</v>
      </c>
      <c r="S750" s="2" t="n">
        <v>1972</v>
      </c>
      <c r="T750" s="2" t="s">
        <v>4333</v>
      </c>
      <c r="U750" s="2" t="s">
        <v>4334</v>
      </c>
      <c r="V750" s="2" t="s">
        <v>73</v>
      </c>
      <c r="W750" s="2"/>
      <c r="X750" s="2"/>
      <c r="Y750" s="2"/>
      <c r="Z750" s="2"/>
      <c r="AA750" s="2"/>
      <c r="AB750" s="2"/>
      <c r="AC750" s="2"/>
      <c r="AD750" s="2"/>
      <c r="AE750" s="2"/>
      <c r="AF750" s="2" t="s">
        <v>4295</v>
      </c>
      <c r="AG750" s="2" t="n">
        <v>143</v>
      </c>
    </row>
    <row r="751" customFormat="false" ht="15" hidden="false" customHeight="false" outlineLevel="0" collapsed="false">
      <c r="A751" s="2" t="s">
        <v>4335</v>
      </c>
      <c r="B751" s="2" t="s">
        <v>31</v>
      </c>
      <c r="C751" s="2" t="s">
        <v>65</v>
      </c>
      <c r="D751" s="2" t="s">
        <v>4336</v>
      </c>
      <c r="E751" s="2" t="s">
        <v>4092</v>
      </c>
      <c r="F751" s="2" t="s">
        <v>4093</v>
      </c>
      <c r="G751" s="2" t="s">
        <v>4298</v>
      </c>
      <c r="H751" s="2" t="n">
        <v>38.8200486666667</v>
      </c>
      <c r="I751" s="2" t="n">
        <v>-104.830223333333</v>
      </c>
      <c r="J751" s="2" t="s">
        <v>35</v>
      </c>
      <c r="K751" s="2" t="s">
        <v>168</v>
      </c>
      <c r="L751" s="2"/>
      <c r="M751" s="2" t="n">
        <v>1974</v>
      </c>
      <c r="N751" s="2" t="n">
        <v>1974</v>
      </c>
      <c r="O751" s="2" t="s">
        <v>238</v>
      </c>
      <c r="P751" s="2" t="n">
        <v>1</v>
      </c>
      <c r="Q751" s="2" t="n">
        <v>1</v>
      </c>
      <c r="R751" s="2" t="n">
        <v>1</v>
      </c>
      <c r="S751" s="2" t="n">
        <v>1970</v>
      </c>
      <c r="T751" s="2" t="s">
        <v>4337</v>
      </c>
      <c r="U751" s="2" t="s">
        <v>4338</v>
      </c>
      <c r="V751" s="2" t="s">
        <v>73</v>
      </c>
      <c r="W751" s="2"/>
      <c r="X751" s="2"/>
      <c r="Y751" s="2"/>
      <c r="Z751" s="2"/>
      <c r="AA751" s="2"/>
      <c r="AB751" s="2"/>
      <c r="AC751" s="2"/>
      <c r="AD751" s="2"/>
      <c r="AE751" s="2"/>
      <c r="AF751" s="2" t="s">
        <v>4301</v>
      </c>
      <c r="AG751" s="2" t="n">
        <v>68</v>
      </c>
    </row>
    <row r="752" customFormat="false" ht="15" hidden="false" customHeight="false" outlineLevel="0" collapsed="false">
      <c r="A752" s="2" t="s">
        <v>4339</v>
      </c>
      <c r="B752" s="2" t="s">
        <v>31</v>
      </c>
      <c r="C752" s="2" t="s">
        <v>65</v>
      </c>
      <c r="D752" s="2" t="s">
        <v>4340</v>
      </c>
      <c r="E752" s="2" t="s">
        <v>4092</v>
      </c>
      <c r="F752" s="2" t="s">
        <v>4093</v>
      </c>
      <c r="G752" s="2" t="s">
        <v>4315</v>
      </c>
      <c r="H752" s="2" t="n">
        <v>38.8401164281231</v>
      </c>
      <c r="I752" s="2" t="n">
        <v>-104.74109916512</v>
      </c>
      <c r="J752" s="2" t="s">
        <v>35</v>
      </c>
      <c r="K752" s="2" t="s">
        <v>88</v>
      </c>
      <c r="L752" s="2" t="s">
        <v>1438</v>
      </c>
      <c r="M752" s="2" t="n">
        <v>1977</v>
      </c>
      <c r="N752" s="2" t="n">
        <v>1993</v>
      </c>
      <c r="O752" s="2" t="s">
        <v>4341</v>
      </c>
      <c r="P752" s="2" t="n">
        <v>7</v>
      </c>
      <c r="Q752" s="2" t="n">
        <v>5</v>
      </c>
      <c r="R752" s="2" t="n">
        <v>4</v>
      </c>
      <c r="S752" s="2" t="n">
        <v>1960</v>
      </c>
      <c r="T752" s="2" t="s">
        <v>4342</v>
      </c>
      <c r="U752" s="2" t="s">
        <v>4343</v>
      </c>
      <c r="V752" s="2" t="s">
        <v>73</v>
      </c>
      <c r="W752" s="2"/>
      <c r="X752" s="2"/>
      <c r="Y752" s="2"/>
      <c r="Z752" s="2"/>
      <c r="AA752" s="2"/>
      <c r="AB752" s="2"/>
      <c r="AC752" s="2"/>
      <c r="AD752" s="2"/>
      <c r="AE752" s="2"/>
      <c r="AF752" s="2" t="s">
        <v>4344</v>
      </c>
      <c r="AG752" s="2" t="n">
        <v>132</v>
      </c>
    </row>
    <row r="753" customFormat="false" ht="15" hidden="false" customHeight="false" outlineLevel="0" collapsed="false">
      <c r="A753" s="2" t="s">
        <v>4345</v>
      </c>
      <c r="B753" s="2" t="s">
        <v>31</v>
      </c>
      <c r="C753" s="2" t="s">
        <v>65</v>
      </c>
      <c r="D753" s="2" t="s">
        <v>4346</v>
      </c>
      <c r="E753" s="2" t="s">
        <v>4092</v>
      </c>
      <c r="F753" s="2" t="s">
        <v>4093</v>
      </c>
      <c r="G753" s="2" t="s">
        <v>4315</v>
      </c>
      <c r="H753" s="2" t="n">
        <v>38.8534480102567</v>
      </c>
      <c r="I753" s="2" t="n">
        <v>-104.711864139164</v>
      </c>
      <c r="J753" s="2" t="s">
        <v>35</v>
      </c>
      <c r="K753" s="2" t="s">
        <v>69</v>
      </c>
      <c r="L753" s="2"/>
      <c r="M753" s="2" t="n">
        <v>1977</v>
      </c>
      <c r="N753" s="2" t="n">
        <v>1984</v>
      </c>
      <c r="O753" s="2" t="s">
        <v>4347</v>
      </c>
      <c r="P753" s="2" t="n">
        <v>2</v>
      </c>
      <c r="Q753" s="2" t="n">
        <v>2</v>
      </c>
      <c r="R753" s="2" t="n">
        <v>2</v>
      </c>
      <c r="S753" s="2" t="n">
        <v>1973</v>
      </c>
      <c r="T753" s="2" t="s">
        <v>4348</v>
      </c>
      <c r="U753" s="2" t="s">
        <v>4349</v>
      </c>
      <c r="V753" s="2" t="s">
        <v>73</v>
      </c>
      <c r="W753" s="2"/>
      <c r="X753" s="2"/>
      <c r="Y753" s="2"/>
      <c r="Z753" s="2"/>
      <c r="AA753" s="2"/>
      <c r="AB753" s="2"/>
      <c r="AC753" s="2"/>
      <c r="AD753" s="2"/>
      <c r="AE753" s="2"/>
      <c r="AF753" s="2" t="s">
        <v>4350</v>
      </c>
      <c r="AG753" s="2" t="n">
        <v>177</v>
      </c>
    </row>
    <row r="754" customFormat="false" ht="15" hidden="false" customHeight="false" outlineLevel="0" collapsed="false">
      <c r="A754" s="2" t="s">
        <v>4351</v>
      </c>
      <c r="B754" s="2" t="s">
        <v>31</v>
      </c>
      <c r="C754" s="2" t="s">
        <v>65</v>
      </c>
      <c r="D754" s="2" t="s">
        <v>4352</v>
      </c>
      <c r="E754" s="2" t="s">
        <v>4092</v>
      </c>
      <c r="F754" s="2" t="s">
        <v>4093</v>
      </c>
      <c r="G754" s="2" t="s">
        <v>4180</v>
      </c>
      <c r="H754" s="2" t="n">
        <v>38.8579669429162</v>
      </c>
      <c r="I754" s="2" t="n">
        <v>-104.815057564334</v>
      </c>
      <c r="J754" s="2" t="s">
        <v>35</v>
      </c>
      <c r="K754" s="2" t="s">
        <v>96</v>
      </c>
      <c r="L754" s="2"/>
      <c r="M754" s="2" t="n">
        <v>1977</v>
      </c>
      <c r="N754" s="2" t="n">
        <v>1993</v>
      </c>
      <c r="O754" s="2" t="s">
        <v>4353</v>
      </c>
      <c r="P754" s="2" t="n">
        <v>8</v>
      </c>
      <c r="Q754" s="2" t="n">
        <v>2</v>
      </c>
      <c r="R754" s="2" t="n">
        <v>1</v>
      </c>
      <c r="S754" s="2" t="n">
        <v>1936</v>
      </c>
      <c r="T754" s="2" t="s">
        <v>4354</v>
      </c>
      <c r="U754" s="2" t="s">
        <v>4355</v>
      </c>
      <c r="V754" s="2" t="s">
        <v>73</v>
      </c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</row>
    <row r="755" customFormat="false" ht="15" hidden="false" customHeight="false" outlineLevel="0" collapsed="false">
      <c r="A755" s="2" t="s">
        <v>4356</v>
      </c>
      <c r="B755" s="2" t="s">
        <v>31</v>
      </c>
      <c r="C755" s="2" t="s">
        <v>65</v>
      </c>
      <c r="D755" s="2" t="s">
        <v>4357</v>
      </c>
      <c r="E755" s="2" t="s">
        <v>4092</v>
      </c>
      <c r="F755" s="2" t="s">
        <v>4093</v>
      </c>
      <c r="G755" s="2" t="s">
        <v>4322</v>
      </c>
      <c r="H755" s="2" t="n">
        <v>38.8253581020408</v>
      </c>
      <c r="I755" s="2" t="n">
        <v>-104.776983469388</v>
      </c>
      <c r="J755" s="2" t="s">
        <v>35</v>
      </c>
      <c r="K755" s="2" t="s">
        <v>153</v>
      </c>
      <c r="L755" s="2"/>
      <c r="M755" s="2" t="n">
        <v>1977</v>
      </c>
      <c r="N755" s="2" t="n">
        <v>1977</v>
      </c>
      <c r="O755" s="2" t="s">
        <v>796</v>
      </c>
      <c r="P755" s="2" t="n">
        <v>1</v>
      </c>
      <c r="Q755" s="2" t="n">
        <v>1</v>
      </c>
      <c r="R755" s="2" t="n">
        <v>1</v>
      </c>
      <c r="S755" s="2" t="n">
        <v>1977</v>
      </c>
      <c r="T755" s="2" t="s">
        <v>4358</v>
      </c>
      <c r="U755" s="2" t="s">
        <v>4359</v>
      </c>
      <c r="V755" s="2" t="s">
        <v>73</v>
      </c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</row>
    <row r="756" customFormat="false" ht="15" hidden="false" customHeight="false" outlineLevel="0" collapsed="false">
      <c r="A756" s="2" t="s">
        <v>4360</v>
      </c>
      <c r="B756" s="2" t="s">
        <v>31</v>
      </c>
      <c r="C756" s="2" t="s">
        <v>65</v>
      </c>
      <c r="D756" s="2" t="s">
        <v>4361</v>
      </c>
      <c r="E756" s="2" t="s">
        <v>4092</v>
      </c>
      <c r="F756" s="2" t="s">
        <v>4093</v>
      </c>
      <c r="G756" s="2" t="s">
        <v>4228</v>
      </c>
      <c r="H756" s="2" t="n">
        <v>38.829029960887</v>
      </c>
      <c r="I756" s="2" t="n">
        <v>-104.813194142233</v>
      </c>
      <c r="J756" s="2" t="s">
        <v>35</v>
      </c>
      <c r="K756" s="2" t="s">
        <v>153</v>
      </c>
      <c r="L756" s="2"/>
      <c r="M756" s="2" t="n">
        <v>1977</v>
      </c>
      <c r="N756" s="2" t="n">
        <v>1990</v>
      </c>
      <c r="O756" s="2" t="s">
        <v>4362</v>
      </c>
      <c r="P756" s="2" t="n">
        <v>5</v>
      </c>
      <c r="Q756" s="2" t="n">
        <v>2</v>
      </c>
      <c r="R756" s="2" t="n">
        <v>2</v>
      </c>
      <c r="S756" s="2" t="n">
        <v>1959</v>
      </c>
      <c r="T756" s="2" t="s">
        <v>4363</v>
      </c>
      <c r="U756" s="2" t="s">
        <v>4364</v>
      </c>
      <c r="V756" s="2" t="s">
        <v>73</v>
      </c>
      <c r="W756" s="2"/>
      <c r="X756" s="2"/>
      <c r="Y756" s="2"/>
      <c r="Z756" s="2"/>
      <c r="AA756" s="2"/>
      <c r="AB756" s="2"/>
      <c r="AC756" s="2"/>
      <c r="AD756" s="2"/>
      <c r="AE756" s="2"/>
      <c r="AF756" s="2" t="s">
        <v>4365</v>
      </c>
      <c r="AG756" s="2" t="n">
        <v>130</v>
      </c>
    </row>
    <row r="757" customFormat="false" ht="15" hidden="false" customHeight="false" outlineLevel="0" collapsed="false">
      <c r="A757" s="2" t="s">
        <v>4366</v>
      </c>
      <c r="B757" s="2" t="s">
        <v>31</v>
      </c>
      <c r="C757" s="2" t="s">
        <v>65</v>
      </c>
      <c r="D757" s="2" t="s">
        <v>4367</v>
      </c>
      <c r="E757" s="2" t="s">
        <v>4092</v>
      </c>
      <c r="F757" s="2" t="s">
        <v>4093</v>
      </c>
      <c r="G757" s="2" t="s">
        <v>4205</v>
      </c>
      <c r="H757" s="2" t="n">
        <v>38.8723016623998</v>
      </c>
      <c r="I757" s="2" t="n">
        <v>-104.8319873376</v>
      </c>
      <c r="J757" s="2" t="s">
        <v>35</v>
      </c>
      <c r="K757" s="2" t="s">
        <v>69</v>
      </c>
      <c r="L757" s="2"/>
      <c r="M757" s="2" t="n">
        <v>1979</v>
      </c>
      <c r="N757" s="2" t="n">
        <v>1990</v>
      </c>
      <c r="O757" s="2" t="s">
        <v>4368</v>
      </c>
      <c r="P757" s="2" t="n">
        <v>6</v>
      </c>
      <c r="Q757" s="2" t="n">
        <v>2</v>
      </c>
      <c r="R757" s="2" t="n">
        <v>2</v>
      </c>
      <c r="S757" s="2" t="n">
        <v>1963</v>
      </c>
      <c r="T757" s="2" t="s">
        <v>4369</v>
      </c>
      <c r="U757" s="2" t="s">
        <v>4370</v>
      </c>
      <c r="V757" s="2" t="s">
        <v>73</v>
      </c>
      <c r="W757" s="2"/>
      <c r="X757" s="2"/>
      <c r="Y757" s="2"/>
      <c r="Z757" s="2"/>
      <c r="AA757" s="2"/>
      <c r="AB757" s="2"/>
      <c r="AC757" s="2"/>
      <c r="AD757" s="2"/>
      <c r="AE757" s="2"/>
      <c r="AF757" s="2" t="s">
        <v>4371</v>
      </c>
      <c r="AG757" s="2" t="n">
        <v>57</v>
      </c>
    </row>
    <row r="758" customFormat="false" ht="15" hidden="false" customHeight="false" outlineLevel="0" collapsed="false">
      <c r="A758" s="2" t="s">
        <v>4372</v>
      </c>
      <c r="B758" s="2" t="s">
        <v>31</v>
      </c>
      <c r="C758" s="2" t="s">
        <v>65</v>
      </c>
      <c r="D758" s="2" t="s">
        <v>4373</v>
      </c>
      <c r="E758" s="2" t="s">
        <v>4092</v>
      </c>
      <c r="F758" s="2" t="s">
        <v>4093</v>
      </c>
      <c r="G758" s="2" t="s">
        <v>4315</v>
      </c>
      <c r="H758" s="2" t="n">
        <v>38.8397217730448</v>
      </c>
      <c r="I758" s="2" t="n">
        <v>-104.73066148899</v>
      </c>
      <c r="J758" s="2" t="s">
        <v>35</v>
      </c>
      <c r="K758" s="2" t="s">
        <v>153</v>
      </c>
      <c r="L758" s="2" t="s">
        <v>2341</v>
      </c>
      <c r="M758" s="2" t="n">
        <v>1979</v>
      </c>
      <c r="N758" s="2" t="n">
        <v>1980</v>
      </c>
      <c r="O758" s="2" t="s">
        <v>3251</v>
      </c>
      <c r="P758" s="2" t="n">
        <v>2</v>
      </c>
      <c r="Q758" s="2" t="n">
        <v>1</v>
      </c>
      <c r="R758" s="2" t="n">
        <v>1</v>
      </c>
      <c r="S758" s="2" t="n">
        <v>1960</v>
      </c>
      <c r="T758" s="2" t="s">
        <v>4374</v>
      </c>
      <c r="U758" s="2" t="s">
        <v>4375</v>
      </c>
      <c r="V758" s="2" t="s">
        <v>73</v>
      </c>
      <c r="W758" s="2"/>
      <c r="X758" s="2"/>
      <c r="Y758" s="2"/>
      <c r="Z758" s="2"/>
      <c r="AA758" s="2"/>
      <c r="AB758" s="2"/>
      <c r="AC758" s="2"/>
      <c r="AD758" s="2"/>
      <c r="AE758" s="2"/>
      <c r="AF758" s="2" t="s">
        <v>4376</v>
      </c>
      <c r="AG758" s="2" t="n">
        <v>132</v>
      </c>
    </row>
    <row r="759" customFormat="false" ht="15" hidden="false" customHeight="false" outlineLevel="0" collapsed="false">
      <c r="A759" s="2" t="s">
        <v>4377</v>
      </c>
      <c r="B759" s="2" t="s">
        <v>31</v>
      </c>
      <c r="C759" s="2" t="s">
        <v>65</v>
      </c>
      <c r="D759" s="2" t="s">
        <v>4378</v>
      </c>
      <c r="E759" s="2" t="s">
        <v>4092</v>
      </c>
      <c r="F759" s="2" t="s">
        <v>4093</v>
      </c>
      <c r="G759" s="2" t="s">
        <v>4304</v>
      </c>
      <c r="H759" s="2" t="n">
        <v>39.0006554448056</v>
      </c>
      <c r="I759" s="2" t="n">
        <v>-104.708919313513</v>
      </c>
      <c r="J759" s="2" t="s">
        <v>35</v>
      </c>
      <c r="K759" s="2" t="s">
        <v>161</v>
      </c>
      <c r="L759" s="2"/>
      <c r="M759" s="2" t="n">
        <v>1979</v>
      </c>
      <c r="N759" s="2" t="n">
        <v>1979</v>
      </c>
      <c r="O759" s="2" t="s">
        <v>288</v>
      </c>
      <c r="P759" s="2" t="n">
        <v>1</v>
      </c>
      <c r="Q759" s="2" t="n">
        <v>1</v>
      </c>
      <c r="R759" s="2" t="n">
        <v>1</v>
      </c>
      <c r="S759" s="2" t="n">
        <v>1977</v>
      </c>
      <c r="T759" s="2" t="s">
        <v>4379</v>
      </c>
      <c r="U759" s="2" t="s">
        <v>4380</v>
      </c>
      <c r="V759" s="2" t="s">
        <v>73</v>
      </c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</row>
    <row r="760" customFormat="false" ht="15" hidden="false" customHeight="false" outlineLevel="0" collapsed="false">
      <c r="A760" s="2" t="s">
        <v>4381</v>
      </c>
      <c r="B760" s="2" t="s">
        <v>31</v>
      </c>
      <c r="C760" s="2" t="s">
        <v>65</v>
      </c>
      <c r="D760" s="2" t="s">
        <v>4382</v>
      </c>
      <c r="E760" s="2" t="s">
        <v>4092</v>
      </c>
      <c r="F760" s="2" t="s">
        <v>4093</v>
      </c>
      <c r="G760" s="2" t="s">
        <v>4180</v>
      </c>
      <c r="H760" s="2" t="n">
        <v>38.889517770297</v>
      </c>
      <c r="I760" s="2" t="n">
        <v>-104.814789464028</v>
      </c>
      <c r="J760" s="2" t="s">
        <v>35</v>
      </c>
      <c r="K760" s="2" t="s">
        <v>168</v>
      </c>
      <c r="L760" s="2" t="s">
        <v>613</v>
      </c>
      <c r="M760" s="2" t="n">
        <v>1979</v>
      </c>
      <c r="N760" s="2" t="n">
        <v>1980</v>
      </c>
      <c r="O760" s="2" t="s">
        <v>288</v>
      </c>
      <c r="P760" s="2" t="n">
        <v>2</v>
      </c>
      <c r="Q760" s="2" t="n">
        <v>1</v>
      </c>
      <c r="R760" s="2" t="n">
        <v>1</v>
      </c>
      <c r="S760" s="2" t="n">
        <v>1978</v>
      </c>
      <c r="T760" s="2" t="s">
        <v>4383</v>
      </c>
      <c r="U760" s="2" t="s">
        <v>4384</v>
      </c>
      <c r="V760" s="2" t="s">
        <v>73</v>
      </c>
      <c r="W760" s="2"/>
      <c r="X760" s="2"/>
      <c r="Y760" s="2"/>
      <c r="Z760" s="2"/>
      <c r="AA760" s="2"/>
      <c r="AB760" s="2"/>
      <c r="AC760" s="2"/>
      <c r="AD760" s="2"/>
      <c r="AE760" s="2"/>
      <c r="AF760" s="2" t="s">
        <v>4190</v>
      </c>
      <c r="AG760" s="2" t="n">
        <v>156</v>
      </c>
    </row>
    <row r="761" customFormat="false" ht="15" hidden="false" customHeight="false" outlineLevel="0" collapsed="false">
      <c r="A761" s="2" t="s">
        <v>4385</v>
      </c>
      <c r="B761" s="2" t="s">
        <v>31</v>
      </c>
      <c r="C761" s="2" t="s">
        <v>65</v>
      </c>
      <c r="D761" s="2" t="s">
        <v>4386</v>
      </c>
      <c r="E761" s="2" t="s">
        <v>4092</v>
      </c>
      <c r="F761" s="2" t="s">
        <v>4093</v>
      </c>
      <c r="G761" s="2" t="s">
        <v>4198</v>
      </c>
      <c r="H761" s="2" t="n">
        <v>38.8531560162769</v>
      </c>
      <c r="I761" s="2" t="n">
        <v>-104.870500925188</v>
      </c>
      <c r="J761" s="2" t="s">
        <v>35</v>
      </c>
      <c r="K761" s="2" t="s">
        <v>138</v>
      </c>
      <c r="L761" s="2"/>
      <c r="M761" s="2" t="n">
        <v>1980</v>
      </c>
      <c r="N761" s="2" t="n">
        <v>1983</v>
      </c>
      <c r="O761" s="2" t="s">
        <v>820</v>
      </c>
      <c r="P761" s="2" t="n">
        <v>2</v>
      </c>
      <c r="Q761" s="2" t="n">
        <v>3</v>
      </c>
      <c r="R761" s="2" t="n">
        <v>3</v>
      </c>
      <c r="S761" s="2" t="n">
        <v>1953</v>
      </c>
      <c r="T761" s="2" t="s">
        <v>4387</v>
      </c>
      <c r="U761" s="2" t="s">
        <v>4388</v>
      </c>
      <c r="V761" s="2" t="s">
        <v>73</v>
      </c>
      <c r="W761" s="2"/>
      <c r="X761" s="2"/>
      <c r="Y761" s="2"/>
      <c r="Z761" s="2"/>
      <c r="AA761" s="2"/>
      <c r="AB761" s="2"/>
      <c r="AC761" s="2"/>
      <c r="AD761" s="2"/>
      <c r="AE761" s="2"/>
      <c r="AF761" s="2" t="s">
        <v>4389</v>
      </c>
      <c r="AG761" s="2" t="n">
        <v>62</v>
      </c>
    </row>
    <row r="762" customFormat="false" ht="15" hidden="false" customHeight="false" outlineLevel="0" collapsed="false">
      <c r="A762" s="2" t="s">
        <v>4390</v>
      </c>
      <c r="B762" s="2" t="s">
        <v>31</v>
      </c>
      <c r="C762" s="2" t="s">
        <v>65</v>
      </c>
      <c r="D762" s="2" t="s">
        <v>4391</v>
      </c>
      <c r="E762" s="2" t="s">
        <v>4092</v>
      </c>
      <c r="F762" s="2" t="s">
        <v>4093</v>
      </c>
      <c r="G762" s="2" t="s">
        <v>4392</v>
      </c>
      <c r="H762" s="2" t="n">
        <v>38.902399832765</v>
      </c>
      <c r="I762" s="2" t="n">
        <v>-104.751295927018</v>
      </c>
      <c r="J762" s="2" t="s">
        <v>35</v>
      </c>
      <c r="K762" s="2" t="s">
        <v>777</v>
      </c>
      <c r="L762" s="2"/>
      <c r="M762" s="2" t="n">
        <v>1980</v>
      </c>
      <c r="N762" s="2" t="n">
        <v>1993</v>
      </c>
      <c r="O762" s="2" t="s">
        <v>475</v>
      </c>
      <c r="P762" s="2" t="n">
        <v>7</v>
      </c>
      <c r="Q762" s="2" t="n">
        <v>2</v>
      </c>
      <c r="R762" s="2" t="n">
        <v>1</v>
      </c>
      <c r="S762" s="2" t="n">
        <v>1974</v>
      </c>
      <c r="T762" s="2" t="s">
        <v>4393</v>
      </c>
      <c r="U762" s="2" t="s">
        <v>4394</v>
      </c>
      <c r="V762" s="2" t="s">
        <v>73</v>
      </c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</row>
    <row r="763" customFormat="false" ht="15" hidden="false" customHeight="false" outlineLevel="0" collapsed="false">
      <c r="A763" s="2" t="s">
        <v>4395</v>
      </c>
      <c r="B763" s="2" t="s">
        <v>31</v>
      </c>
      <c r="C763" s="2" t="s">
        <v>65</v>
      </c>
      <c r="D763" s="2" t="s">
        <v>4396</v>
      </c>
      <c r="E763" s="2" t="s">
        <v>4092</v>
      </c>
      <c r="F763" s="2" t="s">
        <v>4093</v>
      </c>
      <c r="G763" s="2" t="s">
        <v>4298</v>
      </c>
      <c r="H763" s="2" t="n">
        <v>38.7992353015132</v>
      </c>
      <c r="I763" s="2" t="n">
        <v>-104.800556542498</v>
      </c>
      <c r="J763" s="2" t="s">
        <v>35</v>
      </c>
      <c r="K763" s="2" t="s">
        <v>777</v>
      </c>
      <c r="L763" s="2" t="s">
        <v>1057</v>
      </c>
      <c r="M763" s="2" t="n">
        <v>1980</v>
      </c>
      <c r="N763" s="2" t="n">
        <v>1980</v>
      </c>
      <c r="O763" s="2" t="s">
        <v>319</v>
      </c>
      <c r="P763" s="2" t="n">
        <v>1</v>
      </c>
      <c r="Q763" s="2" t="n">
        <v>1</v>
      </c>
      <c r="R763" s="2" t="n">
        <v>1</v>
      </c>
      <c r="S763" s="2" t="n">
        <v>1960</v>
      </c>
      <c r="T763" s="2" t="s">
        <v>4397</v>
      </c>
      <c r="U763" s="2" t="s">
        <v>4398</v>
      </c>
      <c r="V763" s="2" t="s">
        <v>73</v>
      </c>
      <c r="W763" s="2"/>
      <c r="X763" s="2"/>
      <c r="Y763" s="2"/>
      <c r="Z763" s="2"/>
      <c r="AA763" s="2"/>
      <c r="AB763" s="2"/>
      <c r="AC763" s="2"/>
      <c r="AD763" s="2"/>
      <c r="AE763" s="2"/>
      <c r="AF763" s="2" t="s">
        <v>4399</v>
      </c>
      <c r="AG763" s="2" t="n">
        <v>99</v>
      </c>
    </row>
    <row r="764" customFormat="false" ht="15" hidden="false" customHeight="false" outlineLevel="0" collapsed="false">
      <c r="A764" s="2" t="s">
        <v>4400</v>
      </c>
      <c r="B764" s="2" t="s">
        <v>31</v>
      </c>
      <c r="C764" s="2" t="s">
        <v>65</v>
      </c>
      <c r="D764" s="2" t="s">
        <v>4401</v>
      </c>
      <c r="E764" s="2" t="s">
        <v>4118</v>
      </c>
      <c r="F764" s="2" t="s">
        <v>4093</v>
      </c>
      <c r="G764" s="2" t="s">
        <v>4223</v>
      </c>
      <c r="H764" s="2" t="n">
        <v>38.856725</v>
      </c>
      <c r="I764" s="2" t="n">
        <v>-104.900066</v>
      </c>
      <c r="J764" s="2" t="s">
        <v>35</v>
      </c>
      <c r="K764" s="2" t="s">
        <v>161</v>
      </c>
      <c r="L764" s="2"/>
      <c r="M764" s="2" t="n">
        <v>1980</v>
      </c>
      <c r="N764" s="2" t="n">
        <v>1983</v>
      </c>
      <c r="O764" s="2" t="s">
        <v>820</v>
      </c>
      <c r="P764" s="2" t="n">
        <v>2</v>
      </c>
      <c r="Q764" s="2" t="n">
        <v>2</v>
      </c>
      <c r="R764" s="2" t="n">
        <v>2</v>
      </c>
      <c r="S764" s="2" t="n">
        <v>1967</v>
      </c>
      <c r="T764" s="2" t="s">
        <v>4402</v>
      </c>
      <c r="U764" s="2" t="s">
        <v>4403</v>
      </c>
      <c r="V764" s="2" t="s">
        <v>73</v>
      </c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</row>
    <row r="765" customFormat="false" ht="15" hidden="false" customHeight="false" outlineLevel="0" collapsed="false">
      <c r="A765" s="2" t="s">
        <v>4404</v>
      </c>
      <c r="B765" s="2" t="s">
        <v>31</v>
      </c>
      <c r="C765" s="2" t="s">
        <v>65</v>
      </c>
      <c r="D765" s="2" t="s">
        <v>4405</v>
      </c>
      <c r="E765" s="2" t="s">
        <v>4118</v>
      </c>
      <c r="F765" s="2" t="s">
        <v>4093</v>
      </c>
      <c r="G765" s="2" t="s">
        <v>4223</v>
      </c>
      <c r="H765" s="2" t="n">
        <v>38.8638620601667</v>
      </c>
      <c r="I765" s="2" t="n">
        <v>-104.922628653482</v>
      </c>
      <c r="J765" s="2" t="s">
        <v>35</v>
      </c>
      <c r="K765" s="2" t="s">
        <v>168</v>
      </c>
      <c r="L765" s="2"/>
      <c r="M765" s="2" t="n">
        <v>1980</v>
      </c>
      <c r="N765" s="2" t="n">
        <v>1980</v>
      </c>
      <c r="O765" s="2" t="s">
        <v>319</v>
      </c>
      <c r="P765" s="2" t="n">
        <v>1</v>
      </c>
      <c r="Q765" s="2" t="n">
        <v>1</v>
      </c>
      <c r="R765" s="2" t="n">
        <v>1</v>
      </c>
      <c r="S765" s="2" t="n">
        <v>1963</v>
      </c>
      <c r="T765" s="2" t="s">
        <v>4406</v>
      </c>
      <c r="U765" s="2" t="s">
        <v>4407</v>
      </c>
      <c r="V765" s="2" t="s">
        <v>73</v>
      </c>
      <c r="W765" s="2"/>
      <c r="X765" s="2"/>
      <c r="Y765" s="2"/>
      <c r="Z765" s="2"/>
      <c r="AA765" s="2"/>
      <c r="AB765" s="2"/>
      <c r="AC765" s="2"/>
      <c r="AD765" s="2"/>
      <c r="AE765" s="2"/>
      <c r="AF765" s="2" t="s">
        <v>4408</v>
      </c>
      <c r="AG765" s="2" t="n">
        <v>69</v>
      </c>
    </row>
    <row r="766" customFormat="false" ht="15" hidden="false" customHeight="false" outlineLevel="0" collapsed="false">
      <c r="A766" s="2" t="s">
        <v>4409</v>
      </c>
      <c r="B766" s="2" t="s">
        <v>31</v>
      </c>
      <c r="C766" s="2" t="s">
        <v>65</v>
      </c>
      <c r="D766" s="2" t="s">
        <v>4410</v>
      </c>
      <c r="E766" s="2" t="s">
        <v>4411</v>
      </c>
      <c r="F766" s="2" t="s">
        <v>4093</v>
      </c>
      <c r="G766" s="2" t="s">
        <v>4412</v>
      </c>
      <c r="H766" s="2" t="n">
        <v>39.0770505641995</v>
      </c>
      <c r="I766" s="2" t="n">
        <v>-104.870780049163</v>
      </c>
      <c r="J766" s="2" t="s">
        <v>35</v>
      </c>
      <c r="K766" s="2" t="s">
        <v>161</v>
      </c>
      <c r="L766" s="2"/>
      <c r="M766" s="2" t="n">
        <v>1980</v>
      </c>
      <c r="N766" s="2" t="n">
        <v>2002</v>
      </c>
      <c r="O766" s="2" t="s">
        <v>1834</v>
      </c>
      <c r="P766" s="2" t="n">
        <v>3</v>
      </c>
      <c r="Q766" s="2" t="n">
        <v>3</v>
      </c>
      <c r="R766" s="2" t="n">
        <v>2</v>
      </c>
      <c r="S766" s="2" t="n">
        <v>1978</v>
      </c>
      <c r="T766" s="2" t="s">
        <v>4413</v>
      </c>
      <c r="U766" s="2" t="s">
        <v>4414</v>
      </c>
      <c r="V766" s="2" t="s">
        <v>73</v>
      </c>
      <c r="W766" s="2"/>
      <c r="X766" s="2"/>
      <c r="Y766" s="2"/>
      <c r="Z766" s="2"/>
      <c r="AA766" s="2"/>
      <c r="AB766" s="2"/>
      <c r="AC766" s="2"/>
      <c r="AD766" s="2"/>
      <c r="AE766" s="2"/>
      <c r="AF766" s="2" t="s">
        <v>4415</v>
      </c>
      <c r="AG766" s="2" t="n">
        <v>192</v>
      </c>
    </row>
    <row r="767" customFormat="false" ht="15" hidden="false" customHeight="false" outlineLevel="0" collapsed="false">
      <c r="A767" s="2" t="s">
        <v>4416</v>
      </c>
      <c r="B767" s="2" t="s">
        <v>31</v>
      </c>
      <c r="C767" s="2" t="s">
        <v>65</v>
      </c>
      <c r="D767" s="2" t="s">
        <v>4417</v>
      </c>
      <c r="E767" s="2" t="s">
        <v>4411</v>
      </c>
      <c r="F767" s="2" t="s">
        <v>4093</v>
      </c>
      <c r="G767" s="2" t="s">
        <v>4412</v>
      </c>
      <c r="H767" s="2" t="n">
        <v>39.077709</v>
      </c>
      <c r="I767" s="2" t="n">
        <v>-104.87299</v>
      </c>
      <c r="J767" s="2" t="s">
        <v>35</v>
      </c>
      <c r="K767" s="2" t="s">
        <v>764</v>
      </c>
      <c r="L767" s="2"/>
      <c r="M767" s="2" t="n">
        <v>1980</v>
      </c>
      <c r="N767" s="2" t="n">
        <v>1990</v>
      </c>
      <c r="O767" s="2" t="s">
        <v>4418</v>
      </c>
      <c r="P767" s="2" t="n">
        <v>4</v>
      </c>
      <c r="Q767" s="2" t="n">
        <v>3</v>
      </c>
      <c r="R767" s="2" t="n">
        <v>3</v>
      </c>
      <c r="S767" s="2" t="n">
        <v>1979</v>
      </c>
      <c r="T767" s="2" t="s">
        <v>4419</v>
      </c>
      <c r="U767" s="2" t="s">
        <v>4420</v>
      </c>
      <c r="V767" s="2" t="s">
        <v>73</v>
      </c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</row>
    <row r="768" customFormat="false" ht="15" hidden="false" customHeight="false" outlineLevel="0" collapsed="false">
      <c r="A768" s="2" t="s">
        <v>4421</v>
      </c>
      <c r="B768" s="2" t="s">
        <v>31</v>
      </c>
      <c r="C768" s="2" t="s">
        <v>65</v>
      </c>
      <c r="D768" s="2" t="s">
        <v>4422</v>
      </c>
      <c r="E768" s="2" t="s">
        <v>4092</v>
      </c>
      <c r="F768" s="2" t="s">
        <v>4093</v>
      </c>
      <c r="G768" s="2" t="s">
        <v>4304</v>
      </c>
      <c r="H768" s="2" t="n">
        <v>39.0463708192825</v>
      </c>
      <c r="I768" s="2" t="n">
        <v>-104.784826499238</v>
      </c>
      <c r="J768" s="2" t="s">
        <v>35</v>
      </c>
      <c r="K768" s="2" t="s">
        <v>153</v>
      </c>
      <c r="L768" s="2" t="s">
        <v>613</v>
      </c>
      <c r="M768" s="2" t="n">
        <v>1983</v>
      </c>
      <c r="N768" s="2" t="n">
        <v>1986</v>
      </c>
      <c r="O768" s="2" t="s">
        <v>354</v>
      </c>
      <c r="P768" s="2" t="n">
        <v>3</v>
      </c>
      <c r="Q768" s="2" t="n">
        <v>1</v>
      </c>
      <c r="R768" s="2" t="n">
        <v>1</v>
      </c>
      <c r="S768" s="2" t="n">
        <v>1979</v>
      </c>
      <c r="T768" s="2" t="s">
        <v>4423</v>
      </c>
      <c r="U768" s="2" t="s">
        <v>4424</v>
      </c>
      <c r="V768" s="2" t="s">
        <v>73</v>
      </c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</row>
    <row r="769" customFormat="false" ht="15" hidden="false" customHeight="false" outlineLevel="0" collapsed="false">
      <c r="A769" s="2" t="s">
        <v>4425</v>
      </c>
      <c r="B769" s="2" t="s">
        <v>31</v>
      </c>
      <c r="C769" s="2" t="s">
        <v>65</v>
      </c>
      <c r="D769" s="2" t="s">
        <v>4426</v>
      </c>
      <c r="E769" s="2" t="s">
        <v>4092</v>
      </c>
      <c r="F769" s="2" t="s">
        <v>4093</v>
      </c>
      <c r="G769" s="2" t="s">
        <v>4180</v>
      </c>
      <c r="H769" s="2" t="n">
        <v>38.893501608256</v>
      </c>
      <c r="I769" s="2" t="n">
        <v>-104.831126339839</v>
      </c>
      <c r="J769" s="2" t="s">
        <v>35</v>
      </c>
      <c r="K769" s="2" t="s">
        <v>161</v>
      </c>
      <c r="L769" s="2"/>
      <c r="M769" s="2" t="n">
        <v>1983</v>
      </c>
      <c r="N769" s="2" t="n">
        <v>1999</v>
      </c>
      <c r="O769" s="2" t="s">
        <v>1827</v>
      </c>
      <c r="P769" s="2" t="n">
        <v>5</v>
      </c>
      <c r="Q769" s="2" t="n">
        <v>8</v>
      </c>
      <c r="R769" s="2" t="n">
        <v>1</v>
      </c>
      <c r="S769" s="2" t="n">
        <v>1978</v>
      </c>
      <c r="T769" s="2" t="s">
        <v>4427</v>
      </c>
      <c r="U769" s="2" t="s">
        <v>4428</v>
      </c>
      <c r="V769" s="2" t="s">
        <v>73</v>
      </c>
      <c r="W769" s="2"/>
      <c r="X769" s="2"/>
      <c r="Y769" s="2"/>
      <c r="Z769" s="2"/>
      <c r="AA769" s="2"/>
      <c r="AB769" s="2"/>
      <c r="AC769" s="2"/>
      <c r="AD769" s="2"/>
      <c r="AE769" s="2"/>
      <c r="AF769" s="2" t="s">
        <v>4429</v>
      </c>
      <c r="AG769" s="2" t="n">
        <v>80</v>
      </c>
    </row>
    <row r="770" customFormat="false" ht="15" hidden="false" customHeight="false" outlineLevel="0" collapsed="false">
      <c r="A770" s="2" t="s">
        <v>4430</v>
      </c>
      <c r="B770" s="2" t="s">
        <v>31</v>
      </c>
      <c r="C770" s="2" t="s">
        <v>65</v>
      </c>
      <c r="D770" s="2" t="s">
        <v>4431</v>
      </c>
      <c r="E770" s="2" t="s">
        <v>4092</v>
      </c>
      <c r="F770" s="2" t="s">
        <v>4093</v>
      </c>
      <c r="G770" s="2" t="s">
        <v>4136</v>
      </c>
      <c r="H770" s="2" t="n">
        <v>38.8371550102734</v>
      </c>
      <c r="I770" s="2" t="n">
        <v>-104.78585185243</v>
      </c>
      <c r="J770" s="2" t="s">
        <v>35</v>
      </c>
      <c r="K770" s="2" t="s">
        <v>168</v>
      </c>
      <c r="L770" s="2"/>
      <c r="M770" s="2" t="n">
        <v>1983</v>
      </c>
      <c r="N770" s="2" t="n">
        <v>1983</v>
      </c>
      <c r="O770" s="2" t="s">
        <v>928</v>
      </c>
      <c r="P770" s="2" t="n">
        <v>1</v>
      </c>
      <c r="Q770" s="2" t="n">
        <v>1</v>
      </c>
      <c r="R770" s="2" t="n">
        <v>1</v>
      </c>
      <c r="S770" s="2" t="n">
        <v>1976</v>
      </c>
      <c r="T770" s="2" t="s">
        <v>4432</v>
      </c>
      <c r="U770" s="2" t="s">
        <v>4433</v>
      </c>
      <c r="V770" s="2" t="s">
        <v>73</v>
      </c>
      <c r="W770" s="2"/>
      <c r="X770" s="2"/>
      <c r="Y770" s="2"/>
      <c r="Z770" s="2"/>
      <c r="AA770" s="2"/>
      <c r="AB770" s="2" t="s">
        <v>4434</v>
      </c>
      <c r="AC770" s="2" t="n">
        <v>245</v>
      </c>
      <c r="AD770" s="2"/>
      <c r="AE770" s="2"/>
      <c r="AF770" s="2" t="s">
        <v>4435</v>
      </c>
      <c r="AG770" s="2" t="n">
        <v>61</v>
      </c>
    </row>
    <row r="771" customFormat="false" ht="15" hidden="false" customHeight="false" outlineLevel="0" collapsed="false">
      <c r="A771" s="2" t="s">
        <v>4436</v>
      </c>
      <c r="B771" s="2" t="s">
        <v>31</v>
      </c>
      <c r="C771" s="2" t="s">
        <v>65</v>
      </c>
      <c r="D771" s="2" t="s">
        <v>4437</v>
      </c>
      <c r="E771" s="2" t="s">
        <v>4092</v>
      </c>
      <c r="F771" s="2" t="s">
        <v>4093</v>
      </c>
      <c r="G771" s="2" t="s">
        <v>4298</v>
      </c>
      <c r="H771" s="2" t="n">
        <v>38.81041</v>
      </c>
      <c r="I771" s="2" t="n">
        <v>-104.79718</v>
      </c>
      <c r="J771" s="2" t="s">
        <v>35</v>
      </c>
      <c r="K771" s="2" t="s">
        <v>79</v>
      </c>
      <c r="L771" s="2"/>
      <c r="M771" s="2" t="n">
        <v>1983</v>
      </c>
      <c r="N771" s="2" t="n">
        <v>1983</v>
      </c>
      <c r="O771" s="2" t="s">
        <v>928</v>
      </c>
      <c r="P771" s="2" t="n">
        <v>1</v>
      </c>
      <c r="Q771" s="2" t="n">
        <v>1</v>
      </c>
      <c r="R771" s="2" t="n">
        <v>1</v>
      </c>
      <c r="S771" s="2" t="n">
        <v>1973</v>
      </c>
      <c r="T771" s="2" t="s">
        <v>4438</v>
      </c>
      <c r="U771" s="2" t="s">
        <v>4439</v>
      </c>
      <c r="V771" s="2" t="s">
        <v>73</v>
      </c>
      <c r="W771" s="2"/>
      <c r="X771" s="2"/>
      <c r="Y771" s="2"/>
      <c r="Z771" s="2"/>
      <c r="AA771" s="2"/>
      <c r="AB771" s="2"/>
      <c r="AC771" s="2"/>
      <c r="AD771" s="2"/>
      <c r="AE771" s="2"/>
      <c r="AF771" s="2" t="s">
        <v>4440</v>
      </c>
      <c r="AG771" s="2" t="n">
        <v>67</v>
      </c>
    </row>
    <row r="772" customFormat="false" ht="15" hidden="false" customHeight="false" outlineLevel="0" collapsed="false">
      <c r="A772" s="2" t="s">
        <v>4441</v>
      </c>
      <c r="B772" s="2" t="s">
        <v>31</v>
      </c>
      <c r="C772" s="2" t="s">
        <v>65</v>
      </c>
      <c r="D772" s="2" t="s">
        <v>4442</v>
      </c>
      <c r="E772" s="2" t="s">
        <v>4092</v>
      </c>
      <c r="F772" s="2" t="s">
        <v>4093</v>
      </c>
      <c r="G772" s="2" t="s">
        <v>4315</v>
      </c>
      <c r="H772" s="2" t="n">
        <v>38.8430974976663</v>
      </c>
      <c r="I772" s="2" t="n">
        <v>-104.732660637585</v>
      </c>
      <c r="J772" s="2" t="s">
        <v>35</v>
      </c>
      <c r="K772" s="2" t="s">
        <v>79</v>
      </c>
      <c r="L772" s="2"/>
      <c r="M772" s="2" t="n">
        <v>1983</v>
      </c>
      <c r="N772" s="2" t="n">
        <v>1986</v>
      </c>
      <c r="O772" s="2" t="s">
        <v>928</v>
      </c>
      <c r="P772" s="2" t="n">
        <v>2</v>
      </c>
      <c r="Q772" s="2" t="n">
        <v>1</v>
      </c>
      <c r="R772" s="2" t="n">
        <v>1</v>
      </c>
      <c r="S772" s="2" t="n">
        <v>1979</v>
      </c>
      <c r="T772" s="2" t="s">
        <v>4443</v>
      </c>
      <c r="U772" s="2" t="s">
        <v>4444</v>
      </c>
      <c r="V772" s="2" t="s">
        <v>73</v>
      </c>
      <c r="W772" s="2"/>
      <c r="X772" s="2"/>
      <c r="Y772" s="2"/>
      <c r="Z772" s="2"/>
      <c r="AA772" s="2"/>
      <c r="AB772" s="2"/>
      <c r="AC772" s="2"/>
      <c r="AD772" s="2"/>
      <c r="AE772" s="2"/>
      <c r="AF772" s="2" t="s">
        <v>4445</v>
      </c>
      <c r="AG772" s="2" t="n">
        <v>176</v>
      </c>
    </row>
    <row r="773" customFormat="false" ht="15" hidden="false" customHeight="false" outlineLevel="0" collapsed="false">
      <c r="A773" s="2" t="s">
        <v>4446</v>
      </c>
      <c r="B773" s="2" t="s">
        <v>31</v>
      </c>
      <c r="C773" s="2" t="s">
        <v>65</v>
      </c>
      <c r="D773" s="2" t="s">
        <v>4447</v>
      </c>
      <c r="E773" s="2" t="s">
        <v>4092</v>
      </c>
      <c r="F773" s="2" t="s">
        <v>4093</v>
      </c>
      <c r="G773" s="2" t="s">
        <v>4298</v>
      </c>
      <c r="H773" s="2" t="n">
        <v>38.8006502459959</v>
      </c>
      <c r="I773" s="2" t="n">
        <v>-104.794404</v>
      </c>
      <c r="J773" s="2" t="s">
        <v>35</v>
      </c>
      <c r="K773" s="2" t="s">
        <v>168</v>
      </c>
      <c r="L773" s="2"/>
      <c r="M773" s="2" t="n">
        <v>1983</v>
      </c>
      <c r="N773" s="2" t="n">
        <v>1983</v>
      </c>
      <c r="O773" s="2" t="s">
        <v>928</v>
      </c>
      <c r="P773" s="2" t="n">
        <v>1</v>
      </c>
      <c r="Q773" s="2" t="n">
        <v>1</v>
      </c>
      <c r="R773" s="2" t="n">
        <v>1</v>
      </c>
      <c r="S773" s="2" t="n">
        <v>1982</v>
      </c>
      <c r="T773" s="2" t="s">
        <v>4448</v>
      </c>
      <c r="U773" s="2" t="s">
        <v>4449</v>
      </c>
      <c r="V773" s="2" t="s">
        <v>73</v>
      </c>
      <c r="W773" s="2"/>
      <c r="X773" s="2"/>
      <c r="Y773" s="2"/>
      <c r="Z773" s="2"/>
      <c r="AA773" s="2"/>
      <c r="AB773" s="2"/>
      <c r="AC773" s="2"/>
      <c r="AD773" s="2"/>
      <c r="AE773" s="2"/>
      <c r="AF773" s="2" t="s">
        <v>4450</v>
      </c>
      <c r="AG773" s="2" t="n">
        <v>156</v>
      </c>
    </row>
    <row r="774" customFormat="false" ht="15" hidden="false" customHeight="false" outlineLevel="0" collapsed="false">
      <c r="A774" s="2" t="s">
        <v>4451</v>
      </c>
      <c r="B774" s="2" t="s">
        <v>31</v>
      </c>
      <c r="C774" s="2" t="s">
        <v>65</v>
      </c>
      <c r="D774" s="2" t="s">
        <v>4452</v>
      </c>
      <c r="E774" s="2" t="s">
        <v>4092</v>
      </c>
      <c r="F774" s="2" t="s">
        <v>4093</v>
      </c>
      <c r="G774" s="2" t="s">
        <v>4205</v>
      </c>
      <c r="H774" s="2" t="n">
        <v>38.8453289165223</v>
      </c>
      <c r="I774" s="2" t="n">
        <v>-104.819230203068</v>
      </c>
      <c r="J774" s="2" t="s">
        <v>35</v>
      </c>
      <c r="K774" s="2" t="s">
        <v>1216</v>
      </c>
      <c r="L774" s="2"/>
      <c r="M774" s="2" t="n">
        <v>1983</v>
      </c>
      <c r="N774" s="2" t="n">
        <v>1993</v>
      </c>
      <c r="O774" s="2" t="s">
        <v>4268</v>
      </c>
      <c r="P774" s="2" t="n">
        <v>4</v>
      </c>
      <c r="Q774" s="2" t="n">
        <v>1</v>
      </c>
      <c r="R774" s="2" t="n">
        <v>1</v>
      </c>
      <c r="S774" s="2" t="n">
        <v>1970</v>
      </c>
      <c r="T774" s="2" t="s">
        <v>4453</v>
      </c>
      <c r="U774" s="2" t="s">
        <v>4454</v>
      </c>
      <c r="V774" s="2" t="s">
        <v>73</v>
      </c>
      <c r="W774" s="2"/>
      <c r="X774" s="2"/>
      <c r="Y774" s="2"/>
      <c r="Z774" s="2"/>
      <c r="AA774" s="2"/>
      <c r="AB774" s="2" t="s">
        <v>4455</v>
      </c>
      <c r="AC774" s="2" t="n">
        <v>221</v>
      </c>
      <c r="AD774" s="2"/>
      <c r="AE774" s="2"/>
      <c r="AF774" s="2" t="s">
        <v>4456</v>
      </c>
      <c r="AG774" s="2" t="n">
        <v>119</v>
      </c>
    </row>
    <row r="775" customFormat="false" ht="15" hidden="false" customHeight="false" outlineLevel="0" collapsed="false">
      <c r="A775" s="2" t="s">
        <v>4457</v>
      </c>
      <c r="B775" s="2" t="s">
        <v>31</v>
      </c>
      <c r="C775" s="2" t="s">
        <v>65</v>
      </c>
      <c r="D775" s="2" t="s">
        <v>4458</v>
      </c>
      <c r="E775" s="2" t="s">
        <v>4092</v>
      </c>
      <c r="F775" s="2" t="s">
        <v>4093</v>
      </c>
      <c r="G775" s="2" t="s">
        <v>4315</v>
      </c>
      <c r="H775" s="2" t="n">
        <v>38.847692198949</v>
      </c>
      <c r="I775" s="2" t="n">
        <v>-104.713820731514</v>
      </c>
      <c r="J775" s="2" t="s">
        <v>35</v>
      </c>
      <c r="K775" s="2" t="s">
        <v>69</v>
      </c>
      <c r="L775" s="2"/>
      <c r="M775" s="2" t="n">
        <v>1983</v>
      </c>
      <c r="N775" s="2" t="n">
        <v>1999</v>
      </c>
      <c r="O775" s="2" t="s">
        <v>4170</v>
      </c>
      <c r="P775" s="2" t="n">
        <v>2</v>
      </c>
      <c r="Q775" s="2" t="n">
        <v>3</v>
      </c>
      <c r="R775" s="2" t="n">
        <v>3</v>
      </c>
      <c r="S775" s="2" t="n">
        <v>1961</v>
      </c>
      <c r="T775" s="2" t="s">
        <v>4459</v>
      </c>
      <c r="U775" s="2" t="s">
        <v>4460</v>
      </c>
      <c r="V775" s="2" t="s">
        <v>73</v>
      </c>
      <c r="W775" s="2"/>
      <c r="X775" s="2"/>
      <c r="Y775" s="2"/>
      <c r="Z775" s="2"/>
      <c r="AA775" s="2"/>
      <c r="AB775" s="2"/>
      <c r="AC775" s="2"/>
      <c r="AD775" s="2" t="s">
        <v>4461</v>
      </c>
      <c r="AE775" s="2" t="n">
        <v>170</v>
      </c>
      <c r="AF775" s="2" t="s">
        <v>4462</v>
      </c>
      <c r="AG775" s="2" t="n">
        <v>42</v>
      </c>
    </row>
    <row r="776" customFormat="false" ht="15" hidden="false" customHeight="false" outlineLevel="0" collapsed="false">
      <c r="A776" s="2" t="s">
        <v>4463</v>
      </c>
      <c r="B776" s="2" t="s">
        <v>31</v>
      </c>
      <c r="C776" s="2" t="s">
        <v>65</v>
      </c>
      <c r="D776" s="2" t="s">
        <v>4464</v>
      </c>
      <c r="E776" s="2" t="s">
        <v>4092</v>
      </c>
      <c r="F776" s="2" t="s">
        <v>4093</v>
      </c>
      <c r="G776" s="2" t="s">
        <v>4315</v>
      </c>
      <c r="H776" s="2" t="n">
        <v>38.8498079320041</v>
      </c>
      <c r="I776" s="2" t="n">
        <v>-104.713805560779</v>
      </c>
      <c r="J776" s="2" t="s">
        <v>35</v>
      </c>
      <c r="K776" s="2" t="s">
        <v>777</v>
      </c>
      <c r="L776" s="2" t="s">
        <v>1057</v>
      </c>
      <c r="M776" s="2" t="n">
        <v>1983</v>
      </c>
      <c r="N776" s="2" t="n">
        <v>1990</v>
      </c>
      <c r="O776" s="2" t="s">
        <v>4465</v>
      </c>
      <c r="P776" s="2" t="n">
        <v>4</v>
      </c>
      <c r="Q776" s="2" t="n">
        <v>1</v>
      </c>
      <c r="R776" s="2" t="n">
        <v>1</v>
      </c>
      <c r="S776" s="2" t="n">
        <v>1930</v>
      </c>
      <c r="T776" s="2" t="s">
        <v>4466</v>
      </c>
      <c r="U776" s="2" t="s">
        <v>4467</v>
      </c>
      <c r="V776" s="2" t="s">
        <v>73</v>
      </c>
      <c r="W776" s="2"/>
      <c r="X776" s="2"/>
      <c r="Y776" s="2"/>
      <c r="Z776" s="2"/>
      <c r="AA776" s="2"/>
      <c r="AB776" s="2"/>
      <c r="AC776" s="2"/>
      <c r="AD776" s="2"/>
      <c r="AE776" s="2"/>
      <c r="AF776" s="2" t="s">
        <v>4468</v>
      </c>
      <c r="AG776" s="2" t="n">
        <v>48</v>
      </c>
    </row>
    <row r="777" customFormat="false" ht="15" hidden="false" customHeight="false" outlineLevel="0" collapsed="false">
      <c r="A777" s="2" t="s">
        <v>4469</v>
      </c>
      <c r="B777" s="2" t="s">
        <v>31</v>
      </c>
      <c r="C777" s="2" t="s">
        <v>65</v>
      </c>
      <c r="D777" s="2" t="s">
        <v>4470</v>
      </c>
      <c r="E777" s="2" t="s">
        <v>4092</v>
      </c>
      <c r="F777" s="2" t="s">
        <v>4093</v>
      </c>
      <c r="G777" s="2" t="s">
        <v>4471</v>
      </c>
      <c r="H777" s="2" t="n">
        <v>38.800658934861</v>
      </c>
      <c r="I777" s="2" t="n">
        <v>-104.747175652057</v>
      </c>
      <c r="J777" s="2" t="s">
        <v>35</v>
      </c>
      <c r="K777" s="2" t="s">
        <v>168</v>
      </c>
      <c r="L777" s="2"/>
      <c r="M777" s="2" t="n">
        <v>1983</v>
      </c>
      <c r="N777" s="2" t="n">
        <v>1983</v>
      </c>
      <c r="O777" s="2" t="s">
        <v>928</v>
      </c>
      <c r="P777" s="2" t="n">
        <v>1</v>
      </c>
      <c r="Q777" s="2" t="n">
        <v>1</v>
      </c>
      <c r="R777" s="2" t="n">
        <v>1</v>
      </c>
      <c r="S777" s="2" t="n">
        <v>1972</v>
      </c>
      <c r="T777" s="2" t="s">
        <v>4472</v>
      </c>
      <c r="U777" s="2" t="s">
        <v>4473</v>
      </c>
      <c r="V777" s="2" t="s">
        <v>73</v>
      </c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</row>
    <row r="778" customFormat="false" ht="15" hidden="false" customHeight="false" outlineLevel="0" collapsed="false">
      <c r="A778" s="2" t="s">
        <v>4474</v>
      </c>
      <c r="B778" s="2" t="s">
        <v>31</v>
      </c>
      <c r="C778" s="2" t="s">
        <v>65</v>
      </c>
      <c r="D778" s="2" t="s">
        <v>4475</v>
      </c>
      <c r="E778" s="2" t="s">
        <v>4092</v>
      </c>
      <c r="F778" s="2" t="s">
        <v>4093</v>
      </c>
      <c r="G778" s="2" t="s">
        <v>4180</v>
      </c>
      <c r="H778" s="2" t="n">
        <v>38.8773491610879</v>
      </c>
      <c r="I778" s="2" t="n">
        <v>-104.826917345272</v>
      </c>
      <c r="J778" s="2" t="s">
        <v>35</v>
      </c>
      <c r="K778" s="2" t="s">
        <v>1924</v>
      </c>
      <c r="L778" s="2"/>
      <c r="M778" s="2" t="n">
        <v>1983</v>
      </c>
      <c r="N778" s="2" t="n">
        <v>1999</v>
      </c>
      <c r="O778" s="2" t="s">
        <v>452</v>
      </c>
      <c r="P778" s="2" t="n">
        <v>6</v>
      </c>
      <c r="Q778" s="2" t="n">
        <v>3</v>
      </c>
      <c r="R778" s="2" t="n">
        <v>2</v>
      </c>
      <c r="S778" s="2" t="n">
        <v>1974</v>
      </c>
      <c r="T778" s="2" t="s">
        <v>4476</v>
      </c>
      <c r="U778" s="2" t="s">
        <v>4477</v>
      </c>
      <c r="V778" s="2" t="s">
        <v>73</v>
      </c>
      <c r="W778" s="2"/>
      <c r="X778" s="2"/>
      <c r="Y778" s="2"/>
      <c r="Z778" s="2"/>
      <c r="AA778" s="2"/>
      <c r="AB778" s="2"/>
      <c r="AC778" s="2"/>
      <c r="AD778" s="2" t="s">
        <v>4478</v>
      </c>
      <c r="AE778" s="2" t="n">
        <v>122</v>
      </c>
      <c r="AF778" s="2" t="s">
        <v>4479</v>
      </c>
      <c r="AG778" s="2" t="n">
        <v>116</v>
      </c>
    </row>
    <row r="779" customFormat="false" ht="15" hidden="false" customHeight="false" outlineLevel="0" collapsed="false">
      <c r="A779" s="2" t="s">
        <v>4480</v>
      </c>
      <c r="B779" s="2" t="s">
        <v>31</v>
      </c>
      <c r="C779" s="2" t="s">
        <v>65</v>
      </c>
      <c r="D779" s="2" t="s">
        <v>4481</v>
      </c>
      <c r="E779" s="2" t="s">
        <v>4092</v>
      </c>
      <c r="F779" s="2" t="s">
        <v>4093</v>
      </c>
      <c r="G779" s="2" t="s">
        <v>4180</v>
      </c>
      <c r="H779" s="2" t="n">
        <v>38.8787578206176</v>
      </c>
      <c r="I779" s="2" t="n">
        <v>-104.80551275719</v>
      </c>
      <c r="J779" s="2" t="s">
        <v>35</v>
      </c>
      <c r="K779" s="2" t="s">
        <v>168</v>
      </c>
      <c r="L779" s="2"/>
      <c r="M779" s="2" t="n">
        <v>1983</v>
      </c>
      <c r="N779" s="2" t="n">
        <v>1983</v>
      </c>
      <c r="O779" s="2" t="s">
        <v>928</v>
      </c>
      <c r="P779" s="2" t="n">
        <v>1</v>
      </c>
      <c r="Q779" s="2" t="n">
        <v>1</v>
      </c>
      <c r="R779" s="2" t="n">
        <v>1</v>
      </c>
      <c r="S779" s="2" t="n">
        <v>1962</v>
      </c>
      <c r="T779" s="2" t="s">
        <v>4482</v>
      </c>
      <c r="U779" s="2" t="s">
        <v>4483</v>
      </c>
      <c r="V779" s="2" t="s">
        <v>73</v>
      </c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</row>
    <row r="780" customFormat="false" ht="15" hidden="false" customHeight="false" outlineLevel="0" collapsed="false">
      <c r="A780" s="2" t="s">
        <v>4484</v>
      </c>
      <c r="B780" s="2" t="s">
        <v>31</v>
      </c>
      <c r="C780" s="2" t="s">
        <v>65</v>
      </c>
      <c r="D780" s="2" t="s">
        <v>4485</v>
      </c>
      <c r="E780" s="2" t="s">
        <v>4092</v>
      </c>
      <c r="F780" s="2" t="s">
        <v>4093</v>
      </c>
      <c r="G780" s="2" t="s">
        <v>4205</v>
      </c>
      <c r="H780" s="2" t="n">
        <v>38.8184784645315</v>
      </c>
      <c r="I780" s="2" t="n">
        <v>-104.825648554317</v>
      </c>
      <c r="J780" s="2" t="s">
        <v>35</v>
      </c>
      <c r="K780" s="2" t="s">
        <v>96</v>
      </c>
      <c r="L780" s="2"/>
      <c r="M780" s="2" t="n">
        <v>1983</v>
      </c>
      <c r="N780" s="2" t="n">
        <v>1983</v>
      </c>
      <c r="O780" s="2" t="s">
        <v>928</v>
      </c>
      <c r="P780" s="2" t="n">
        <v>1</v>
      </c>
      <c r="Q780" s="2" t="n">
        <v>1</v>
      </c>
      <c r="R780" s="2" t="n">
        <v>1</v>
      </c>
      <c r="S780" s="2" t="n">
        <v>1980</v>
      </c>
      <c r="T780" s="2" t="s">
        <v>4486</v>
      </c>
      <c r="U780" s="2" t="s">
        <v>4487</v>
      </c>
      <c r="V780" s="2" t="s">
        <v>73</v>
      </c>
      <c r="W780" s="2"/>
      <c r="X780" s="2"/>
      <c r="Y780" s="2"/>
      <c r="Z780" s="2"/>
      <c r="AA780" s="2"/>
      <c r="AB780" s="2"/>
      <c r="AC780" s="2"/>
      <c r="AD780" s="2"/>
      <c r="AE780" s="2"/>
      <c r="AF780" s="2" t="s">
        <v>4166</v>
      </c>
      <c r="AG780" s="2" t="n">
        <v>62</v>
      </c>
    </row>
    <row r="781" customFormat="false" ht="15" hidden="false" customHeight="false" outlineLevel="0" collapsed="false">
      <c r="A781" s="2" t="s">
        <v>4488</v>
      </c>
      <c r="B781" s="2" t="s">
        <v>31</v>
      </c>
      <c r="C781" s="2" t="s">
        <v>65</v>
      </c>
      <c r="D781" s="2" t="s">
        <v>4489</v>
      </c>
      <c r="E781" s="2" t="s">
        <v>4092</v>
      </c>
      <c r="F781" s="2" t="s">
        <v>4093</v>
      </c>
      <c r="G781" s="2" t="s">
        <v>4298</v>
      </c>
      <c r="H781" s="2" t="n">
        <v>38.7988626313882</v>
      </c>
      <c r="I781" s="2" t="n">
        <v>-104.794340350363</v>
      </c>
      <c r="J781" s="2" t="s">
        <v>35</v>
      </c>
      <c r="K781" s="2" t="s">
        <v>168</v>
      </c>
      <c r="L781" s="2" t="s">
        <v>613</v>
      </c>
      <c r="M781" s="2" t="n">
        <v>1983</v>
      </c>
      <c r="N781" s="2" t="n">
        <v>1999</v>
      </c>
      <c r="O781" s="2" t="s">
        <v>4490</v>
      </c>
      <c r="P781" s="2" t="n">
        <v>4</v>
      </c>
      <c r="Q781" s="2" t="n">
        <v>7</v>
      </c>
      <c r="R781" s="2" t="n">
        <v>3</v>
      </c>
      <c r="S781" s="2" t="n">
        <v>1962</v>
      </c>
      <c r="T781" s="2" t="s">
        <v>4491</v>
      </c>
      <c r="U781" s="2" t="s">
        <v>4492</v>
      </c>
      <c r="V781" s="2" t="s">
        <v>73</v>
      </c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</row>
    <row r="782" customFormat="false" ht="15" hidden="false" customHeight="false" outlineLevel="0" collapsed="false">
      <c r="A782" s="2" t="s">
        <v>4493</v>
      </c>
      <c r="B782" s="2" t="s">
        <v>31</v>
      </c>
      <c r="C782" s="2" t="s">
        <v>65</v>
      </c>
      <c r="D782" s="2" t="s">
        <v>4494</v>
      </c>
      <c r="E782" s="2" t="s">
        <v>4092</v>
      </c>
      <c r="F782" s="2" t="s">
        <v>4093</v>
      </c>
      <c r="G782" s="2" t="s">
        <v>4198</v>
      </c>
      <c r="H782" s="2" t="n">
        <v>38.8429317688809</v>
      </c>
      <c r="I782" s="2" t="n">
        <v>-104.86299673266</v>
      </c>
      <c r="J782" s="2" t="s">
        <v>35</v>
      </c>
      <c r="K782" s="2" t="s">
        <v>168</v>
      </c>
      <c r="L782" s="2"/>
      <c r="M782" s="2" t="n">
        <v>1983</v>
      </c>
      <c r="N782" s="2" t="n">
        <v>1983</v>
      </c>
      <c r="O782" s="2" t="s">
        <v>928</v>
      </c>
      <c r="P782" s="2" t="n">
        <v>1</v>
      </c>
      <c r="Q782" s="2" t="n">
        <v>1</v>
      </c>
      <c r="R782" s="2" t="n">
        <v>1</v>
      </c>
      <c r="S782" s="2" t="n">
        <v>1981</v>
      </c>
      <c r="T782" s="2" t="s">
        <v>4495</v>
      </c>
      <c r="U782" s="2" t="s">
        <v>4496</v>
      </c>
      <c r="V782" s="2" t="s">
        <v>73</v>
      </c>
      <c r="W782" s="2"/>
      <c r="X782" s="2"/>
      <c r="Y782" s="2"/>
      <c r="Z782" s="2"/>
      <c r="AA782" s="2"/>
      <c r="AB782" s="2"/>
      <c r="AC782" s="2"/>
      <c r="AD782" s="2"/>
      <c r="AE782" s="2"/>
      <c r="AF782" s="2" t="s">
        <v>4497</v>
      </c>
      <c r="AG782" s="2" t="n">
        <v>153</v>
      </c>
    </row>
    <row r="783" customFormat="false" ht="15" hidden="false" customHeight="false" outlineLevel="0" collapsed="false">
      <c r="A783" s="2" t="s">
        <v>4498</v>
      </c>
      <c r="B783" s="2" t="s">
        <v>31</v>
      </c>
      <c r="C783" s="2" t="s">
        <v>65</v>
      </c>
      <c r="D783" s="2" t="s">
        <v>4499</v>
      </c>
      <c r="E783" s="2" t="s">
        <v>4500</v>
      </c>
      <c r="F783" s="2" t="s">
        <v>4093</v>
      </c>
      <c r="G783" s="2" t="s">
        <v>4501</v>
      </c>
      <c r="H783" s="2" t="n">
        <v>38.7262560909091</v>
      </c>
      <c r="I783" s="2" t="n">
        <v>-104.694151363636</v>
      </c>
      <c r="J783" s="2" t="s">
        <v>35</v>
      </c>
      <c r="K783" s="2" t="s">
        <v>79</v>
      </c>
      <c r="L783" s="2"/>
      <c r="M783" s="2" t="n">
        <v>1983</v>
      </c>
      <c r="N783" s="2" t="n">
        <v>1983</v>
      </c>
      <c r="O783" s="2" t="s">
        <v>928</v>
      </c>
      <c r="P783" s="2" t="n">
        <v>1</v>
      </c>
      <c r="Q783" s="2" t="n">
        <v>1</v>
      </c>
      <c r="R783" s="2" t="n">
        <v>1</v>
      </c>
      <c r="S783" s="2" t="n">
        <v>1981</v>
      </c>
      <c r="T783" s="2" t="s">
        <v>4502</v>
      </c>
      <c r="U783" s="2" t="s">
        <v>4503</v>
      </c>
      <c r="V783" s="2" t="s">
        <v>73</v>
      </c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</row>
    <row r="784" customFormat="false" ht="15" hidden="false" customHeight="false" outlineLevel="0" collapsed="false">
      <c r="A784" s="2" t="s">
        <v>4504</v>
      </c>
      <c r="B784" s="2" t="s">
        <v>31</v>
      </c>
      <c r="C784" s="2" t="s">
        <v>65</v>
      </c>
      <c r="D784" s="2" t="s">
        <v>4505</v>
      </c>
      <c r="E784" s="2" t="s">
        <v>4092</v>
      </c>
      <c r="F784" s="2" t="s">
        <v>4093</v>
      </c>
      <c r="G784" s="2" t="s">
        <v>4180</v>
      </c>
      <c r="H784" s="2" t="n">
        <v>38.87028718063</v>
      </c>
      <c r="I784" s="2" t="n">
        <v>-104.836023276562</v>
      </c>
      <c r="J784" s="2" t="s">
        <v>35</v>
      </c>
      <c r="K784" s="2" t="s">
        <v>69</v>
      </c>
      <c r="L784" s="2"/>
      <c r="M784" s="2" t="n">
        <v>1984</v>
      </c>
      <c r="N784" s="2" t="n">
        <v>1993</v>
      </c>
      <c r="O784" s="2" t="s">
        <v>4506</v>
      </c>
      <c r="P784" s="2" t="n">
        <v>5</v>
      </c>
      <c r="Q784" s="2" t="n">
        <v>1</v>
      </c>
      <c r="R784" s="2" t="n">
        <v>1</v>
      </c>
      <c r="S784" s="2" t="n">
        <v>1982</v>
      </c>
      <c r="T784" s="2" t="s">
        <v>4507</v>
      </c>
      <c r="U784" s="2" t="s">
        <v>4508</v>
      </c>
      <c r="V784" s="2" t="s">
        <v>73</v>
      </c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</row>
    <row r="785" customFormat="false" ht="15" hidden="false" customHeight="false" outlineLevel="0" collapsed="false">
      <c r="A785" s="2" t="s">
        <v>4509</v>
      </c>
      <c r="B785" s="2" t="s">
        <v>31</v>
      </c>
      <c r="C785" s="2" t="s">
        <v>65</v>
      </c>
      <c r="D785" s="2" t="s">
        <v>4510</v>
      </c>
      <c r="E785" s="2" t="s">
        <v>4092</v>
      </c>
      <c r="F785" s="2" t="s">
        <v>4093</v>
      </c>
      <c r="G785" s="2" t="s">
        <v>4205</v>
      </c>
      <c r="H785" s="2" t="n">
        <v>38.8308933414999</v>
      </c>
      <c r="I785" s="2" t="n">
        <v>-104.817877937377</v>
      </c>
      <c r="J785" s="2" t="s">
        <v>35</v>
      </c>
      <c r="K785" s="2" t="s">
        <v>79</v>
      </c>
      <c r="L785" s="2"/>
      <c r="M785" s="2" t="n">
        <v>1984</v>
      </c>
      <c r="N785" s="2" t="n">
        <v>1986</v>
      </c>
      <c r="O785" s="2" t="s">
        <v>1567</v>
      </c>
      <c r="P785" s="2" t="n">
        <v>2</v>
      </c>
      <c r="Q785" s="2" t="n">
        <v>1</v>
      </c>
      <c r="R785" s="2" t="n">
        <v>1</v>
      </c>
      <c r="S785" s="2" t="n">
        <v>1981</v>
      </c>
      <c r="T785" s="2" t="s">
        <v>4511</v>
      </c>
      <c r="U785" s="2" t="s">
        <v>4512</v>
      </c>
      <c r="V785" s="2" t="s">
        <v>73</v>
      </c>
      <c r="W785" s="2"/>
      <c r="X785" s="2"/>
      <c r="Y785" s="2"/>
      <c r="Z785" s="2"/>
      <c r="AA785" s="2"/>
      <c r="AB785" s="2"/>
      <c r="AC785" s="2"/>
      <c r="AD785" s="2"/>
      <c r="AE785" s="2"/>
      <c r="AF785" s="2" t="s">
        <v>4209</v>
      </c>
      <c r="AG785" s="2" t="n">
        <v>58</v>
      </c>
    </row>
    <row r="786" customFormat="false" ht="15" hidden="false" customHeight="false" outlineLevel="0" collapsed="false">
      <c r="A786" s="2" t="s">
        <v>4513</v>
      </c>
      <c r="B786" s="2" t="s">
        <v>31</v>
      </c>
      <c r="C786" s="2" t="s">
        <v>65</v>
      </c>
      <c r="D786" s="2" t="s">
        <v>4514</v>
      </c>
      <c r="E786" s="2" t="s">
        <v>4092</v>
      </c>
      <c r="F786" s="2" t="s">
        <v>4093</v>
      </c>
      <c r="G786" s="2" t="s">
        <v>4136</v>
      </c>
      <c r="H786" s="2" t="n">
        <v>38.8584812429189</v>
      </c>
      <c r="I786" s="2" t="n">
        <v>-104.769761506478</v>
      </c>
      <c r="J786" s="2" t="s">
        <v>35</v>
      </c>
      <c r="K786" s="2" t="s">
        <v>79</v>
      </c>
      <c r="L786" s="2"/>
      <c r="M786" s="2" t="n">
        <v>1984</v>
      </c>
      <c r="N786" s="2" t="n">
        <v>1999</v>
      </c>
      <c r="O786" s="2" t="s">
        <v>386</v>
      </c>
      <c r="P786" s="2" t="n">
        <v>6</v>
      </c>
      <c r="Q786" s="2" t="n">
        <v>1</v>
      </c>
      <c r="R786" s="2" t="n">
        <v>1</v>
      </c>
      <c r="S786" s="2" t="n">
        <v>1978</v>
      </c>
      <c r="T786" s="2" t="s">
        <v>4515</v>
      </c>
      <c r="U786" s="2" t="s">
        <v>4516</v>
      </c>
      <c r="V786" s="2" t="s">
        <v>73</v>
      </c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</row>
    <row r="787" customFormat="false" ht="15" hidden="false" customHeight="false" outlineLevel="0" collapsed="false">
      <c r="A787" s="2" t="s">
        <v>4517</v>
      </c>
      <c r="B787" s="2" t="s">
        <v>31</v>
      </c>
      <c r="C787" s="2" t="s">
        <v>65</v>
      </c>
      <c r="D787" s="2" t="s">
        <v>4518</v>
      </c>
      <c r="E787" s="2" t="s">
        <v>4092</v>
      </c>
      <c r="F787" s="2" t="s">
        <v>4093</v>
      </c>
      <c r="G787" s="2" t="s">
        <v>4205</v>
      </c>
      <c r="H787" s="2" t="n">
        <v>38.8320266510867</v>
      </c>
      <c r="I787" s="2" t="n">
        <v>-104.817171398454</v>
      </c>
      <c r="J787" s="2" t="s">
        <v>35</v>
      </c>
      <c r="K787" s="2" t="s">
        <v>79</v>
      </c>
      <c r="L787" s="2"/>
      <c r="M787" s="2" t="n">
        <v>1986</v>
      </c>
      <c r="N787" s="2" t="n">
        <v>1990</v>
      </c>
      <c r="O787" s="2" t="s">
        <v>423</v>
      </c>
      <c r="P787" s="2" t="n">
        <v>3</v>
      </c>
      <c r="Q787" s="2" t="n">
        <v>2</v>
      </c>
      <c r="R787" s="2" t="n">
        <v>2</v>
      </c>
      <c r="S787" s="2" t="n">
        <v>1975</v>
      </c>
      <c r="T787" s="2" t="s">
        <v>4519</v>
      </c>
      <c r="U787" s="2" t="s">
        <v>4520</v>
      </c>
      <c r="V787" s="2" t="s">
        <v>73</v>
      </c>
      <c r="W787" s="2"/>
      <c r="X787" s="2"/>
      <c r="Y787" s="2"/>
      <c r="Z787" s="2"/>
      <c r="AA787" s="2"/>
      <c r="AB787" s="2" t="s">
        <v>4521</v>
      </c>
      <c r="AC787" s="2" t="n">
        <v>242</v>
      </c>
      <c r="AD787" s="2"/>
      <c r="AE787" s="2"/>
      <c r="AF787" s="2" t="s">
        <v>4522</v>
      </c>
      <c r="AG787" s="2" t="n">
        <v>195</v>
      </c>
    </row>
    <row r="788" customFormat="false" ht="15" hidden="false" customHeight="false" outlineLevel="0" collapsed="false">
      <c r="A788" s="2" t="s">
        <v>4523</v>
      </c>
      <c r="B788" s="2" t="s">
        <v>31</v>
      </c>
      <c r="C788" s="2" t="s">
        <v>65</v>
      </c>
      <c r="D788" s="2" t="s">
        <v>4524</v>
      </c>
      <c r="E788" s="2" t="s">
        <v>4092</v>
      </c>
      <c r="F788" s="2" t="s">
        <v>4093</v>
      </c>
      <c r="G788" s="2" t="s">
        <v>4180</v>
      </c>
      <c r="H788" s="2" t="n">
        <v>38.8976430027981</v>
      </c>
      <c r="I788" s="2" t="n">
        <v>-104.82381648089</v>
      </c>
      <c r="J788" s="2" t="s">
        <v>35</v>
      </c>
      <c r="K788" s="2" t="s">
        <v>138</v>
      </c>
      <c r="L788" s="2"/>
      <c r="M788" s="2" t="n">
        <v>1986</v>
      </c>
      <c r="N788" s="2" t="n">
        <v>1990</v>
      </c>
      <c r="O788" s="2" t="s">
        <v>423</v>
      </c>
      <c r="P788" s="2" t="n">
        <v>3</v>
      </c>
      <c r="Q788" s="2" t="n">
        <v>1</v>
      </c>
      <c r="R788" s="2" t="n">
        <v>1</v>
      </c>
      <c r="S788" s="2" t="n">
        <v>1938</v>
      </c>
      <c r="T788" s="2" t="s">
        <v>4525</v>
      </c>
      <c r="U788" s="2" t="s">
        <v>4526</v>
      </c>
      <c r="V788" s="2" t="s">
        <v>73</v>
      </c>
      <c r="W788" s="2"/>
      <c r="X788" s="2"/>
      <c r="Y788" s="2"/>
      <c r="Z788" s="2"/>
      <c r="AA788" s="2"/>
      <c r="AB788" s="2" t="s">
        <v>4527</v>
      </c>
      <c r="AC788" s="2" t="n">
        <v>170</v>
      </c>
      <c r="AD788" s="2"/>
      <c r="AE788" s="2"/>
      <c r="AF788" s="2" t="s">
        <v>4528</v>
      </c>
      <c r="AG788" s="2" t="n">
        <v>82</v>
      </c>
    </row>
    <row r="789" customFormat="false" ht="15" hidden="false" customHeight="false" outlineLevel="0" collapsed="false">
      <c r="A789" s="2" t="s">
        <v>4529</v>
      </c>
      <c r="B789" s="2" t="s">
        <v>31</v>
      </c>
      <c r="C789" s="2" t="s">
        <v>65</v>
      </c>
      <c r="D789" s="2" t="s">
        <v>4530</v>
      </c>
      <c r="E789" s="2" t="s">
        <v>4092</v>
      </c>
      <c r="F789" s="2" t="s">
        <v>4093</v>
      </c>
      <c r="G789" s="2" t="s">
        <v>4136</v>
      </c>
      <c r="H789" s="2" t="n">
        <v>38.8441993479461</v>
      </c>
      <c r="I789" s="2" t="n">
        <v>-104.766153608245</v>
      </c>
      <c r="J789" s="2" t="s">
        <v>35</v>
      </c>
      <c r="K789" s="2" t="s">
        <v>168</v>
      </c>
      <c r="L789" s="2"/>
      <c r="M789" s="2" t="n">
        <v>1986</v>
      </c>
      <c r="N789" s="2" t="n">
        <v>1986</v>
      </c>
      <c r="O789" s="2" t="s">
        <v>441</v>
      </c>
      <c r="P789" s="2" t="n">
        <v>1</v>
      </c>
      <c r="Q789" s="2" t="n">
        <v>1</v>
      </c>
      <c r="R789" s="2" t="n">
        <v>1</v>
      </c>
      <c r="S789" s="2" t="n">
        <v>1984</v>
      </c>
      <c r="T789" s="2" t="s">
        <v>4531</v>
      </c>
      <c r="U789" s="2" t="s">
        <v>4532</v>
      </c>
      <c r="V789" s="2" t="s">
        <v>73</v>
      </c>
      <c r="W789" s="2"/>
      <c r="X789" s="2"/>
      <c r="Y789" s="2"/>
      <c r="Z789" s="2"/>
      <c r="AA789" s="2"/>
      <c r="AB789" s="2"/>
      <c r="AC789" s="2"/>
      <c r="AD789" s="2"/>
      <c r="AE789" s="2"/>
      <c r="AF789" s="2" t="s">
        <v>4533</v>
      </c>
      <c r="AG789" s="2" t="n">
        <v>173</v>
      </c>
    </row>
    <row r="790" customFormat="false" ht="15" hidden="false" customHeight="false" outlineLevel="0" collapsed="false">
      <c r="A790" s="2" t="s">
        <v>4534</v>
      </c>
      <c r="B790" s="2" t="s">
        <v>31</v>
      </c>
      <c r="C790" s="2" t="s">
        <v>65</v>
      </c>
      <c r="D790" s="2" t="s">
        <v>4535</v>
      </c>
      <c r="E790" s="2" t="s">
        <v>4092</v>
      </c>
      <c r="F790" s="2" t="s">
        <v>4093</v>
      </c>
      <c r="G790" s="2" t="s">
        <v>4298</v>
      </c>
      <c r="H790" s="2" t="n">
        <v>38.78652</v>
      </c>
      <c r="I790" s="2" t="n">
        <v>-104.795179</v>
      </c>
      <c r="J790" s="2" t="s">
        <v>35</v>
      </c>
      <c r="K790" s="2" t="s">
        <v>168</v>
      </c>
      <c r="L790" s="2"/>
      <c r="M790" s="2" t="n">
        <v>1986</v>
      </c>
      <c r="N790" s="2" t="n">
        <v>1990</v>
      </c>
      <c r="O790" s="2" t="s">
        <v>1572</v>
      </c>
      <c r="P790" s="2" t="n">
        <v>2</v>
      </c>
      <c r="Q790" s="2" t="n">
        <v>1</v>
      </c>
      <c r="R790" s="2" t="n">
        <v>1</v>
      </c>
      <c r="S790" s="2" t="n">
        <v>1981</v>
      </c>
      <c r="T790" s="2" t="s">
        <v>4536</v>
      </c>
      <c r="U790" s="2" t="s">
        <v>4537</v>
      </c>
      <c r="V790" s="2" t="s">
        <v>73</v>
      </c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</row>
    <row r="791" customFormat="false" ht="15" hidden="false" customHeight="false" outlineLevel="0" collapsed="false">
      <c r="A791" s="2" t="s">
        <v>4538</v>
      </c>
      <c r="B791" s="2" t="s">
        <v>31</v>
      </c>
      <c r="C791" s="2" t="s">
        <v>65</v>
      </c>
      <c r="D791" s="2" t="s">
        <v>4539</v>
      </c>
      <c r="E791" s="2" t="s">
        <v>4092</v>
      </c>
      <c r="F791" s="2" t="s">
        <v>4093</v>
      </c>
      <c r="G791" s="2" t="s">
        <v>4392</v>
      </c>
      <c r="H791" s="2" t="n">
        <v>38.8951752857143</v>
      </c>
      <c r="I791" s="2" t="n">
        <v>-104.756008285714</v>
      </c>
      <c r="J791" s="2" t="s">
        <v>35</v>
      </c>
      <c r="K791" s="2" t="s">
        <v>168</v>
      </c>
      <c r="L791" s="2"/>
      <c r="M791" s="2" t="n">
        <v>1986</v>
      </c>
      <c r="N791" s="2" t="n">
        <v>1990</v>
      </c>
      <c r="O791" s="2" t="s">
        <v>441</v>
      </c>
      <c r="P791" s="2" t="n">
        <v>2</v>
      </c>
      <c r="Q791" s="2" t="n">
        <v>1</v>
      </c>
      <c r="R791" s="2" t="n">
        <v>1</v>
      </c>
      <c r="S791" s="2" t="n">
        <v>1982</v>
      </c>
      <c r="T791" s="2" t="s">
        <v>4540</v>
      </c>
      <c r="U791" s="2" t="s">
        <v>4541</v>
      </c>
      <c r="V791" s="2" t="s">
        <v>73</v>
      </c>
      <c r="W791" s="2"/>
      <c r="X791" s="2"/>
      <c r="Y791" s="2"/>
      <c r="Z791" s="2"/>
      <c r="AA791" s="2"/>
      <c r="AB791" s="2"/>
      <c r="AC791" s="2"/>
      <c r="AD791" s="2"/>
      <c r="AE791" s="2"/>
      <c r="AF791" s="2" t="s">
        <v>4542</v>
      </c>
      <c r="AG791" s="2" t="n">
        <v>142</v>
      </c>
    </row>
    <row r="792" customFormat="false" ht="15" hidden="false" customHeight="false" outlineLevel="0" collapsed="false">
      <c r="A792" s="2" t="s">
        <v>4543</v>
      </c>
      <c r="B792" s="2" t="s">
        <v>31</v>
      </c>
      <c r="C792" s="2" t="s">
        <v>65</v>
      </c>
      <c r="D792" s="2" t="s">
        <v>4544</v>
      </c>
      <c r="E792" s="2" t="s">
        <v>4092</v>
      </c>
      <c r="F792" s="2" t="s">
        <v>4093</v>
      </c>
      <c r="G792" s="2" t="s">
        <v>4545</v>
      </c>
      <c r="H792" s="2" t="n">
        <v>38.9373227448443</v>
      </c>
      <c r="I792" s="2" t="n">
        <v>-104.835117276369</v>
      </c>
      <c r="J792" s="2" t="s">
        <v>35</v>
      </c>
      <c r="K792" s="2" t="s">
        <v>168</v>
      </c>
      <c r="L792" s="2"/>
      <c r="M792" s="2" t="n">
        <v>1986</v>
      </c>
      <c r="N792" s="2" t="n">
        <v>1986</v>
      </c>
      <c r="O792" s="2" t="s">
        <v>441</v>
      </c>
      <c r="P792" s="2" t="n">
        <v>1</v>
      </c>
      <c r="Q792" s="2" t="n">
        <v>1</v>
      </c>
      <c r="R792" s="2" t="n">
        <v>1</v>
      </c>
      <c r="S792" s="2" t="n">
        <v>1985</v>
      </c>
      <c r="T792" s="2" t="s">
        <v>4546</v>
      </c>
      <c r="U792" s="2" t="s">
        <v>4547</v>
      </c>
      <c r="V792" s="2" t="s">
        <v>73</v>
      </c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</row>
    <row r="793" customFormat="false" ht="15" hidden="false" customHeight="false" outlineLevel="0" collapsed="false">
      <c r="A793" s="2" t="s">
        <v>4548</v>
      </c>
      <c r="B793" s="2" t="s">
        <v>31</v>
      </c>
      <c r="C793" s="2" t="s">
        <v>65</v>
      </c>
      <c r="D793" s="2" t="s">
        <v>4549</v>
      </c>
      <c r="E793" s="2" t="s">
        <v>4092</v>
      </c>
      <c r="F793" s="2" t="s">
        <v>4093</v>
      </c>
      <c r="G793" s="2" t="s">
        <v>4315</v>
      </c>
      <c r="H793" s="2" t="n">
        <v>38.8461074545455</v>
      </c>
      <c r="I793" s="2" t="n">
        <v>-104.719366606061</v>
      </c>
      <c r="J793" s="2" t="s">
        <v>35</v>
      </c>
      <c r="K793" s="2" t="s">
        <v>168</v>
      </c>
      <c r="L793" s="2"/>
      <c r="M793" s="2" t="n">
        <v>1986</v>
      </c>
      <c r="N793" s="2" t="n">
        <v>1986</v>
      </c>
      <c r="O793" s="2" t="s">
        <v>441</v>
      </c>
      <c r="P793" s="2" t="n">
        <v>1</v>
      </c>
      <c r="Q793" s="2" t="n">
        <v>1</v>
      </c>
      <c r="R793" s="2" t="n">
        <v>1</v>
      </c>
      <c r="S793" s="2" t="n">
        <v>1964</v>
      </c>
      <c r="T793" s="2" t="s">
        <v>4550</v>
      </c>
      <c r="U793" s="2" t="s">
        <v>4551</v>
      </c>
      <c r="V793" s="2" t="s">
        <v>73</v>
      </c>
      <c r="W793" s="2"/>
      <c r="X793" s="2"/>
      <c r="Y793" s="2"/>
      <c r="Z793" s="2"/>
      <c r="AA793" s="2"/>
      <c r="AB793" s="2"/>
      <c r="AC793" s="2"/>
      <c r="AD793" s="2"/>
      <c r="AE793" s="2"/>
      <c r="AF793" s="2" t="s">
        <v>4552</v>
      </c>
      <c r="AG793" s="2" t="n">
        <v>82</v>
      </c>
    </row>
    <row r="794" customFormat="false" ht="15" hidden="false" customHeight="false" outlineLevel="0" collapsed="false">
      <c r="A794" s="2" t="s">
        <v>4553</v>
      </c>
      <c r="B794" s="2" t="s">
        <v>31</v>
      </c>
      <c r="C794" s="2" t="s">
        <v>65</v>
      </c>
      <c r="D794" s="2" t="s">
        <v>4554</v>
      </c>
      <c r="E794" s="2" t="s">
        <v>4092</v>
      </c>
      <c r="F794" s="2" t="s">
        <v>4093</v>
      </c>
      <c r="G794" s="2" t="s">
        <v>4298</v>
      </c>
      <c r="H794" s="2" t="n">
        <v>38.7983281495849</v>
      </c>
      <c r="I794" s="2" t="n">
        <v>-104.794396256976</v>
      </c>
      <c r="J794" s="2" t="s">
        <v>35</v>
      </c>
      <c r="K794" s="2" t="s">
        <v>96</v>
      </c>
      <c r="L794" s="2"/>
      <c r="M794" s="2" t="n">
        <v>1986</v>
      </c>
      <c r="N794" s="2" t="n">
        <v>1988</v>
      </c>
      <c r="O794" s="2" t="s">
        <v>475</v>
      </c>
      <c r="P794" s="2" t="n">
        <v>2</v>
      </c>
      <c r="Q794" s="2" t="n">
        <v>2</v>
      </c>
      <c r="R794" s="2" t="n">
        <v>1</v>
      </c>
      <c r="S794" s="2" t="n">
        <v>1958</v>
      </c>
      <c r="T794" s="2" t="s">
        <v>4555</v>
      </c>
      <c r="U794" s="2" t="s">
        <v>4556</v>
      </c>
      <c r="V794" s="2" t="s">
        <v>73</v>
      </c>
      <c r="W794" s="2"/>
      <c r="X794" s="2"/>
      <c r="Y794" s="2"/>
      <c r="Z794" s="2"/>
      <c r="AA794" s="2"/>
      <c r="AB794" s="2"/>
      <c r="AC794" s="2"/>
      <c r="AD794" s="2"/>
      <c r="AE794" s="2"/>
      <c r="AF794" s="2" t="s">
        <v>4557</v>
      </c>
      <c r="AG794" s="2" t="n">
        <v>237</v>
      </c>
    </row>
    <row r="795" customFormat="false" ht="15" hidden="false" customHeight="false" outlineLevel="0" collapsed="false">
      <c r="A795" s="2" t="s">
        <v>4558</v>
      </c>
      <c r="B795" s="2" t="s">
        <v>31</v>
      </c>
      <c r="C795" s="2" t="s">
        <v>65</v>
      </c>
      <c r="D795" s="2" t="s">
        <v>4559</v>
      </c>
      <c r="E795" s="2" t="s">
        <v>4092</v>
      </c>
      <c r="F795" s="2" t="s">
        <v>4093</v>
      </c>
      <c r="G795" s="2" t="s">
        <v>4205</v>
      </c>
      <c r="H795" s="2" t="n">
        <v>38.821711733951</v>
      </c>
      <c r="I795" s="2" t="n">
        <v>-104.829559565102</v>
      </c>
      <c r="J795" s="2" t="s">
        <v>35</v>
      </c>
      <c r="K795" s="2" t="s">
        <v>168</v>
      </c>
      <c r="L795" s="2"/>
      <c r="M795" s="2" t="n">
        <v>1986</v>
      </c>
      <c r="N795" s="2" t="n">
        <v>1999</v>
      </c>
      <c r="O795" s="2" t="s">
        <v>1609</v>
      </c>
      <c r="P795" s="2" t="n">
        <v>4</v>
      </c>
      <c r="Q795" s="2" t="n">
        <v>1</v>
      </c>
      <c r="R795" s="2" t="n">
        <v>1</v>
      </c>
      <c r="S795" s="2" t="n">
        <v>1979</v>
      </c>
      <c r="T795" s="2" t="s">
        <v>4560</v>
      </c>
      <c r="U795" s="2" t="s">
        <v>4561</v>
      </c>
      <c r="V795" s="2" t="s">
        <v>73</v>
      </c>
      <c r="W795" s="2"/>
      <c r="X795" s="2"/>
      <c r="Y795" s="2"/>
      <c r="Z795" s="2"/>
      <c r="AA795" s="2"/>
      <c r="AB795" s="2"/>
      <c r="AC795" s="2"/>
      <c r="AD795" s="2"/>
      <c r="AE795" s="2"/>
      <c r="AF795" s="2" t="s">
        <v>4562</v>
      </c>
      <c r="AG795" s="2" t="n">
        <v>116</v>
      </c>
    </row>
    <row r="796" customFormat="false" ht="15" hidden="false" customHeight="false" outlineLevel="0" collapsed="false">
      <c r="A796" s="2" t="s">
        <v>4563</v>
      </c>
      <c r="B796" s="2" t="s">
        <v>31</v>
      </c>
      <c r="C796" s="2" t="s">
        <v>65</v>
      </c>
      <c r="D796" s="2" t="s">
        <v>4564</v>
      </c>
      <c r="E796" s="2" t="s">
        <v>4092</v>
      </c>
      <c r="F796" s="2" t="s">
        <v>4093</v>
      </c>
      <c r="G796" s="2" t="s">
        <v>4180</v>
      </c>
      <c r="H796" s="2" t="n">
        <v>38.9190571778768</v>
      </c>
      <c r="I796" s="2" t="n">
        <v>-104.787302344762</v>
      </c>
      <c r="J796" s="2" t="s">
        <v>35</v>
      </c>
      <c r="K796" s="2" t="s">
        <v>79</v>
      </c>
      <c r="L796" s="2"/>
      <c r="M796" s="2" t="n">
        <v>1986</v>
      </c>
      <c r="N796" s="2" t="n">
        <v>1988</v>
      </c>
      <c r="O796" s="2" t="s">
        <v>436</v>
      </c>
      <c r="P796" s="2" t="n">
        <v>2</v>
      </c>
      <c r="Q796" s="2" t="n">
        <v>2</v>
      </c>
      <c r="R796" s="2" t="n">
        <v>2</v>
      </c>
      <c r="S796" s="2" t="n">
        <v>1979</v>
      </c>
      <c r="T796" s="2" t="s">
        <v>4565</v>
      </c>
      <c r="U796" s="2" t="s">
        <v>4566</v>
      </c>
      <c r="V796" s="2" t="s">
        <v>73</v>
      </c>
      <c r="W796" s="2"/>
      <c r="X796" s="2"/>
      <c r="Y796" s="2"/>
      <c r="Z796" s="2"/>
      <c r="AA796" s="2"/>
      <c r="AB796" s="2"/>
      <c r="AC796" s="2"/>
      <c r="AD796" s="2"/>
      <c r="AE796" s="2"/>
      <c r="AF796" s="2" t="s">
        <v>4567</v>
      </c>
      <c r="AG796" s="2" t="n">
        <v>179</v>
      </c>
    </row>
    <row r="797" customFormat="false" ht="15" hidden="false" customHeight="false" outlineLevel="0" collapsed="false">
      <c r="A797" s="2" t="s">
        <v>4568</v>
      </c>
      <c r="B797" s="2" t="s">
        <v>31</v>
      </c>
      <c r="C797" s="2" t="s">
        <v>65</v>
      </c>
      <c r="D797" s="2" t="s">
        <v>4569</v>
      </c>
      <c r="E797" s="2" t="s">
        <v>4092</v>
      </c>
      <c r="F797" s="2" t="s">
        <v>4093</v>
      </c>
      <c r="G797" s="2" t="s">
        <v>4315</v>
      </c>
      <c r="H797" s="2" t="n">
        <v>38.8393795182337</v>
      </c>
      <c r="I797" s="2" t="n">
        <v>-104.743914376494</v>
      </c>
      <c r="J797" s="2" t="s">
        <v>35</v>
      </c>
      <c r="K797" s="2" t="s">
        <v>168</v>
      </c>
      <c r="L797" s="2"/>
      <c r="M797" s="2" t="n">
        <v>1986</v>
      </c>
      <c r="N797" s="2" t="n">
        <v>1988</v>
      </c>
      <c r="O797" s="2" t="s">
        <v>475</v>
      </c>
      <c r="P797" s="2" t="n">
        <v>2</v>
      </c>
      <c r="Q797" s="2" t="n">
        <v>1</v>
      </c>
      <c r="R797" s="2" t="n">
        <v>1</v>
      </c>
      <c r="S797" s="2" t="n">
        <v>1984</v>
      </c>
      <c r="T797" s="2" t="s">
        <v>4570</v>
      </c>
      <c r="U797" s="2" t="s">
        <v>4571</v>
      </c>
      <c r="V797" s="2" t="s">
        <v>73</v>
      </c>
      <c r="W797" s="2"/>
      <c r="X797" s="2"/>
      <c r="Y797" s="2"/>
      <c r="Z797" s="2"/>
      <c r="AA797" s="2"/>
      <c r="AB797" s="2"/>
      <c r="AC797" s="2"/>
      <c r="AD797" s="2"/>
      <c r="AE797" s="2"/>
      <c r="AF797" s="2" t="s">
        <v>4572</v>
      </c>
      <c r="AG797" s="2" t="n">
        <v>83</v>
      </c>
    </row>
    <row r="798" customFormat="false" ht="15" hidden="false" customHeight="false" outlineLevel="0" collapsed="false">
      <c r="A798" s="2" t="s">
        <v>4573</v>
      </c>
      <c r="B798" s="2" t="s">
        <v>31</v>
      </c>
      <c r="C798" s="2" t="s">
        <v>65</v>
      </c>
      <c r="D798" s="2" t="s">
        <v>4574</v>
      </c>
      <c r="E798" s="2" t="s">
        <v>4092</v>
      </c>
      <c r="F798" s="2" t="s">
        <v>4093</v>
      </c>
      <c r="G798" s="2" t="s">
        <v>4304</v>
      </c>
      <c r="H798" s="2" t="n">
        <v>38.9455958551783</v>
      </c>
      <c r="I798" s="2" t="n">
        <v>-104.670914026317</v>
      </c>
      <c r="J798" s="2" t="s">
        <v>35</v>
      </c>
      <c r="K798" s="2" t="s">
        <v>69</v>
      </c>
      <c r="L798" s="2"/>
      <c r="M798" s="2" t="n">
        <v>1988</v>
      </c>
      <c r="N798" s="2" t="n">
        <v>1990</v>
      </c>
      <c r="O798" s="2" t="s">
        <v>1006</v>
      </c>
      <c r="P798" s="2" t="n">
        <v>2</v>
      </c>
      <c r="Q798" s="2" t="n">
        <v>2</v>
      </c>
      <c r="R798" s="2" t="n">
        <v>2</v>
      </c>
      <c r="S798" s="2" t="n">
        <v>1950</v>
      </c>
      <c r="T798" s="2" t="s">
        <v>4575</v>
      </c>
      <c r="U798" s="2" t="s">
        <v>4576</v>
      </c>
      <c r="V798" s="2" t="s">
        <v>73</v>
      </c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</row>
    <row r="799" customFormat="false" ht="15" hidden="false" customHeight="false" outlineLevel="0" collapsed="false">
      <c r="A799" s="2" t="s">
        <v>4577</v>
      </c>
      <c r="B799" s="2" t="s">
        <v>31</v>
      </c>
      <c r="C799" s="2" t="s">
        <v>65</v>
      </c>
      <c r="D799" s="2" t="s">
        <v>4578</v>
      </c>
      <c r="E799" s="2" t="s">
        <v>4092</v>
      </c>
      <c r="F799" s="2" t="s">
        <v>4093</v>
      </c>
      <c r="G799" s="2" t="s">
        <v>4471</v>
      </c>
      <c r="H799" s="2" t="n">
        <v>38.8125060720136</v>
      </c>
      <c r="I799" s="2" t="n">
        <v>-104.725302930007</v>
      </c>
      <c r="J799" s="2" t="s">
        <v>35</v>
      </c>
      <c r="K799" s="2" t="s">
        <v>385</v>
      </c>
      <c r="L799" s="2"/>
      <c r="M799" s="2" t="n">
        <v>1988</v>
      </c>
      <c r="N799" s="2" t="n">
        <v>1999</v>
      </c>
      <c r="O799" s="2" t="s">
        <v>469</v>
      </c>
      <c r="P799" s="2" t="n">
        <v>4</v>
      </c>
      <c r="Q799" s="2" t="n">
        <v>3</v>
      </c>
      <c r="R799" s="2" t="n">
        <v>3</v>
      </c>
      <c r="S799" s="2" t="n">
        <v>1979</v>
      </c>
      <c r="T799" s="2" t="s">
        <v>4579</v>
      </c>
      <c r="U799" s="2" t="s">
        <v>4580</v>
      </c>
      <c r="V799" s="2" t="s">
        <v>73</v>
      </c>
      <c r="W799" s="2"/>
      <c r="X799" s="2"/>
      <c r="Y799" s="2"/>
      <c r="Z799" s="2"/>
      <c r="AA799" s="2"/>
      <c r="AB799" s="2"/>
      <c r="AC799" s="2"/>
      <c r="AD799" s="2" t="s">
        <v>4581</v>
      </c>
      <c r="AE799" s="2" t="n">
        <v>122</v>
      </c>
      <c r="AF799" s="2" t="s">
        <v>4582</v>
      </c>
      <c r="AG799" s="2" t="n">
        <v>145</v>
      </c>
    </row>
    <row r="800" customFormat="false" ht="15" hidden="false" customHeight="false" outlineLevel="0" collapsed="false">
      <c r="A800" s="2" t="s">
        <v>4583</v>
      </c>
      <c r="B800" s="2" t="s">
        <v>31</v>
      </c>
      <c r="C800" s="2" t="s">
        <v>65</v>
      </c>
      <c r="D800" s="2" t="s">
        <v>4584</v>
      </c>
      <c r="E800" s="2" t="s">
        <v>4092</v>
      </c>
      <c r="F800" s="2" t="s">
        <v>4093</v>
      </c>
      <c r="G800" s="2" t="s">
        <v>4180</v>
      </c>
      <c r="H800" s="2" t="n">
        <v>38.8855806362964</v>
      </c>
      <c r="I800" s="2" t="n">
        <v>-104.811280311134</v>
      </c>
      <c r="J800" s="2" t="s">
        <v>35</v>
      </c>
      <c r="K800" s="2" t="s">
        <v>168</v>
      </c>
      <c r="L800" s="2"/>
      <c r="M800" s="2" t="n">
        <v>1988</v>
      </c>
      <c r="N800" s="2" t="n">
        <v>1999</v>
      </c>
      <c r="O800" s="2" t="s">
        <v>4585</v>
      </c>
      <c r="P800" s="2" t="n">
        <v>3</v>
      </c>
      <c r="Q800" s="2" t="n">
        <v>1</v>
      </c>
      <c r="R800" s="2" t="n">
        <v>1</v>
      </c>
      <c r="S800" s="2" t="n">
        <v>1980</v>
      </c>
      <c r="T800" s="2" t="s">
        <v>4586</v>
      </c>
      <c r="U800" s="2" t="s">
        <v>4587</v>
      </c>
      <c r="V800" s="2" t="s">
        <v>73</v>
      </c>
      <c r="W800" s="2"/>
      <c r="X800" s="2"/>
      <c r="Y800" s="2"/>
      <c r="Z800" s="2"/>
      <c r="AA800" s="2"/>
      <c r="AB800" s="2"/>
      <c r="AC800" s="2"/>
      <c r="AD800" s="2" t="s">
        <v>4588</v>
      </c>
      <c r="AE800" s="2" t="n">
        <v>235</v>
      </c>
      <c r="AF800" s="2" t="s">
        <v>4277</v>
      </c>
      <c r="AG800" s="2" t="n">
        <v>90</v>
      </c>
    </row>
    <row r="801" customFormat="false" ht="15" hidden="false" customHeight="false" outlineLevel="0" collapsed="false">
      <c r="A801" s="2" t="s">
        <v>4589</v>
      </c>
      <c r="B801" s="2" t="s">
        <v>31</v>
      </c>
      <c r="C801" s="2" t="s">
        <v>65</v>
      </c>
      <c r="D801" s="2" t="s">
        <v>4590</v>
      </c>
      <c r="E801" s="2" t="s">
        <v>4092</v>
      </c>
      <c r="F801" s="2" t="s">
        <v>4093</v>
      </c>
      <c r="G801" s="2" t="s">
        <v>4392</v>
      </c>
      <c r="H801" s="2" t="n">
        <v>38.8993393278911</v>
      </c>
      <c r="I801" s="2" t="n">
        <v>-104.824991991993</v>
      </c>
      <c r="J801" s="2" t="s">
        <v>35</v>
      </c>
      <c r="K801" s="2" t="s">
        <v>79</v>
      </c>
      <c r="L801" s="2"/>
      <c r="M801" s="2" t="n">
        <v>1988</v>
      </c>
      <c r="N801" s="2" t="n">
        <v>1988</v>
      </c>
      <c r="O801" s="2" t="s">
        <v>475</v>
      </c>
      <c r="P801" s="2" t="n">
        <v>1</v>
      </c>
      <c r="Q801" s="2" t="n">
        <v>1</v>
      </c>
      <c r="R801" s="2" t="n">
        <v>1</v>
      </c>
      <c r="S801" s="2" t="n">
        <v>1983</v>
      </c>
      <c r="T801" s="2" t="s">
        <v>4591</v>
      </c>
      <c r="U801" s="2" t="s">
        <v>4592</v>
      </c>
      <c r="V801" s="2" t="s">
        <v>73</v>
      </c>
      <c r="W801" s="2"/>
      <c r="X801" s="2"/>
      <c r="Y801" s="2"/>
      <c r="Z801" s="2"/>
      <c r="AA801" s="2"/>
      <c r="AB801" s="2"/>
      <c r="AC801" s="2"/>
      <c r="AD801" s="2" t="s">
        <v>4593</v>
      </c>
      <c r="AE801" s="2" t="n">
        <v>185</v>
      </c>
      <c r="AF801" s="2" t="s">
        <v>4594</v>
      </c>
      <c r="AG801" s="2" t="n">
        <v>44</v>
      </c>
    </row>
    <row r="802" customFormat="false" ht="15" hidden="false" customHeight="false" outlineLevel="0" collapsed="false">
      <c r="A802" s="2" t="s">
        <v>4595</v>
      </c>
      <c r="B802" s="2" t="s">
        <v>31</v>
      </c>
      <c r="C802" s="2" t="s">
        <v>65</v>
      </c>
      <c r="D802" s="2" t="s">
        <v>4596</v>
      </c>
      <c r="E802" s="2" t="s">
        <v>4092</v>
      </c>
      <c r="F802" s="2" t="s">
        <v>4093</v>
      </c>
      <c r="G802" s="2" t="s">
        <v>4392</v>
      </c>
      <c r="H802" s="2" t="n">
        <v>38.898676877551</v>
      </c>
      <c r="I802" s="2" t="n">
        <v>-104.751287244898</v>
      </c>
      <c r="J802" s="2" t="s">
        <v>35</v>
      </c>
      <c r="K802" s="2" t="s">
        <v>168</v>
      </c>
      <c r="L802" s="2" t="s">
        <v>613</v>
      </c>
      <c r="M802" s="2" t="n">
        <v>1988</v>
      </c>
      <c r="N802" s="2" t="n">
        <v>1988</v>
      </c>
      <c r="O802" s="2" t="s">
        <v>475</v>
      </c>
      <c r="P802" s="2" t="n">
        <v>1</v>
      </c>
      <c r="Q802" s="2" t="n">
        <v>1</v>
      </c>
      <c r="R802" s="2" t="n">
        <v>1</v>
      </c>
      <c r="S802" s="2" t="n">
        <v>1982</v>
      </c>
      <c r="T802" s="2" t="s">
        <v>4597</v>
      </c>
      <c r="U802" s="2" t="s">
        <v>4598</v>
      </c>
      <c r="V802" s="2" t="s">
        <v>73</v>
      </c>
      <c r="W802" s="2"/>
      <c r="X802" s="2"/>
      <c r="Y802" s="2"/>
      <c r="Z802" s="2"/>
      <c r="AA802" s="2"/>
      <c r="AB802" s="2"/>
      <c r="AC802" s="2"/>
      <c r="AD802" s="2"/>
      <c r="AE802" s="2"/>
      <c r="AF802" s="2" t="s">
        <v>4599</v>
      </c>
      <c r="AG802" s="2" t="n">
        <v>158</v>
      </c>
    </row>
    <row r="803" customFormat="false" ht="15" hidden="false" customHeight="false" outlineLevel="0" collapsed="false">
      <c r="A803" s="2" t="s">
        <v>4600</v>
      </c>
      <c r="B803" s="2" t="s">
        <v>31</v>
      </c>
      <c r="C803" s="2" t="s">
        <v>65</v>
      </c>
      <c r="D803" s="2" t="s">
        <v>4601</v>
      </c>
      <c r="E803" s="2" t="s">
        <v>4411</v>
      </c>
      <c r="F803" s="2" t="s">
        <v>4093</v>
      </c>
      <c r="G803" s="2" t="s">
        <v>4412</v>
      </c>
      <c r="H803" s="2" t="n">
        <v>39.1004218484445</v>
      </c>
      <c r="I803" s="2" t="n">
        <v>-104.867467002153</v>
      </c>
      <c r="J803" s="2" t="s">
        <v>35</v>
      </c>
      <c r="K803" s="2" t="s">
        <v>69</v>
      </c>
      <c r="L803" s="2"/>
      <c r="M803" s="2" t="n">
        <v>1988</v>
      </c>
      <c r="N803" s="2" t="n">
        <v>2002</v>
      </c>
      <c r="O803" s="2" t="s">
        <v>4602</v>
      </c>
      <c r="P803" s="2" t="n">
        <v>5</v>
      </c>
      <c r="Q803" s="2" t="n">
        <v>1</v>
      </c>
      <c r="R803" s="2" t="n">
        <v>1</v>
      </c>
      <c r="S803" s="2" t="n">
        <v>1982</v>
      </c>
      <c r="T803" s="2" t="s">
        <v>4603</v>
      </c>
      <c r="U803" s="2" t="s">
        <v>4604</v>
      </c>
      <c r="V803" s="2" t="s">
        <v>73</v>
      </c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</row>
    <row r="804" customFormat="false" ht="15" hidden="false" customHeight="false" outlineLevel="0" collapsed="false">
      <c r="A804" s="2" t="s">
        <v>4605</v>
      </c>
      <c r="B804" s="2" t="s">
        <v>31</v>
      </c>
      <c r="C804" s="2" t="s">
        <v>65</v>
      </c>
      <c r="D804" s="2" t="s">
        <v>4606</v>
      </c>
      <c r="E804" s="2" t="s">
        <v>4607</v>
      </c>
      <c r="F804" s="2" t="s">
        <v>4093</v>
      </c>
      <c r="G804" s="2" t="s">
        <v>4608</v>
      </c>
      <c r="H804" s="2" t="n">
        <v>39.0382320612245</v>
      </c>
      <c r="I804" s="2" t="n">
        <v>-104.294098061225</v>
      </c>
      <c r="J804" s="2" t="s">
        <v>35</v>
      </c>
      <c r="K804" s="2" t="s">
        <v>777</v>
      </c>
      <c r="L804" s="2"/>
      <c r="M804" s="2" t="n">
        <v>1990</v>
      </c>
      <c r="N804" s="2" t="n">
        <v>1990</v>
      </c>
      <c r="O804" s="2" t="s">
        <v>497</v>
      </c>
      <c r="P804" s="2" t="n">
        <v>1</v>
      </c>
      <c r="Q804" s="2" t="n">
        <v>1</v>
      </c>
      <c r="R804" s="2" t="n">
        <v>1</v>
      </c>
      <c r="S804" s="2" t="n">
        <v>1977</v>
      </c>
      <c r="T804" s="2" t="s">
        <v>4609</v>
      </c>
      <c r="U804" s="2" t="s">
        <v>4610</v>
      </c>
      <c r="V804" s="2" t="s">
        <v>73</v>
      </c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</row>
    <row r="805" customFormat="false" ht="15" hidden="false" customHeight="false" outlineLevel="0" collapsed="false">
      <c r="A805" s="2" t="s">
        <v>4611</v>
      </c>
      <c r="B805" s="2" t="s">
        <v>31</v>
      </c>
      <c r="C805" s="2" t="s">
        <v>65</v>
      </c>
      <c r="D805" s="2" t="s">
        <v>4612</v>
      </c>
      <c r="E805" s="2" t="s">
        <v>4092</v>
      </c>
      <c r="F805" s="2" t="s">
        <v>4093</v>
      </c>
      <c r="G805" s="2" t="s">
        <v>4298</v>
      </c>
      <c r="H805" s="2" t="n">
        <v>38.795344613879</v>
      </c>
      <c r="I805" s="2" t="n">
        <v>-104.782035720986</v>
      </c>
      <c r="J805" s="2" t="s">
        <v>35</v>
      </c>
      <c r="K805" s="2" t="s">
        <v>2679</v>
      </c>
      <c r="L805" s="2"/>
      <c r="M805" s="2" t="n">
        <v>1990</v>
      </c>
      <c r="N805" s="2" t="n">
        <v>1999</v>
      </c>
      <c r="O805" s="2" t="s">
        <v>3878</v>
      </c>
      <c r="P805" s="2" t="n">
        <v>2</v>
      </c>
      <c r="Q805" s="2" t="n">
        <v>1</v>
      </c>
      <c r="R805" s="2" t="n">
        <v>1</v>
      </c>
      <c r="S805" s="2" t="n">
        <v>1949</v>
      </c>
      <c r="T805" s="2" t="s">
        <v>4613</v>
      </c>
      <c r="U805" s="2" t="s">
        <v>4614</v>
      </c>
      <c r="V805" s="2" t="s">
        <v>73</v>
      </c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</row>
    <row r="806" customFormat="false" ht="15" hidden="false" customHeight="false" outlineLevel="0" collapsed="false">
      <c r="A806" s="2" t="s">
        <v>4615</v>
      </c>
      <c r="B806" s="2" t="s">
        <v>31</v>
      </c>
      <c r="C806" s="2" t="s">
        <v>65</v>
      </c>
      <c r="D806" s="2" t="s">
        <v>4616</v>
      </c>
      <c r="E806" s="2" t="s">
        <v>4092</v>
      </c>
      <c r="F806" s="2" t="s">
        <v>4093</v>
      </c>
      <c r="G806" s="2" t="s">
        <v>4392</v>
      </c>
      <c r="H806" s="2" t="n">
        <v>38.9277116979629</v>
      </c>
      <c r="I806" s="2" t="n">
        <v>-104.765725081342</v>
      </c>
      <c r="J806" s="2" t="s">
        <v>35</v>
      </c>
      <c r="K806" s="2" t="s">
        <v>168</v>
      </c>
      <c r="L806" s="2"/>
      <c r="M806" s="2" t="n">
        <v>1990</v>
      </c>
      <c r="N806" s="2" t="n">
        <v>1990</v>
      </c>
      <c r="O806" s="2" t="s">
        <v>497</v>
      </c>
      <c r="P806" s="2" t="n">
        <v>1</v>
      </c>
      <c r="Q806" s="2" t="n">
        <v>1</v>
      </c>
      <c r="R806" s="2" t="n">
        <v>1</v>
      </c>
      <c r="S806" s="2" t="n">
        <v>1985</v>
      </c>
      <c r="T806" s="2" t="s">
        <v>4617</v>
      </c>
      <c r="U806" s="2" t="s">
        <v>4618</v>
      </c>
      <c r="V806" s="2" t="s">
        <v>73</v>
      </c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</row>
    <row r="807" customFormat="false" ht="15" hidden="false" customHeight="false" outlineLevel="0" collapsed="false">
      <c r="A807" s="2" t="s">
        <v>4619</v>
      </c>
      <c r="B807" s="2" t="s">
        <v>31</v>
      </c>
      <c r="C807" s="2" t="s">
        <v>65</v>
      </c>
      <c r="D807" s="2" t="s">
        <v>4620</v>
      </c>
      <c r="E807" s="2" t="s">
        <v>4092</v>
      </c>
      <c r="F807" s="2" t="s">
        <v>4093</v>
      </c>
      <c r="G807" s="2" t="s">
        <v>4322</v>
      </c>
      <c r="H807" s="2" t="n">
        <v>38.7970931026035</v>
      </c>
      <c r="I807" s="2" t="n">
        <v>-104.7737902925</v>
      </c>
      <c r="J807" s="2" t="s">
        <v>35</v>
      </c>
      <c r="K807" s="2" t="s">
        <v>153</v>
      </c>
      <c r="L807" s="2"/>
      <c r="M807" s="2" t="n">
        <v>1990</v>
      </c>
      <c r="N807" s="2" t="n">
        <v>1999</v>
      </c>
      <c r="O807" s="2" t="s">
        <v>3878</v>
      </c>
      <c r="P807" s="2" t="n">
        <v>2</v>
      </c>
      <c r="Q807" s="2" t="n">
        <v>1</v>
      </c>
      <c r="R807" s="2" t="n">
        <v>1</v>
      </c>
      <c r="S807" s="2" t="n">
        <v>1983</v>
      </c>
      <c r="T807" s="2" t="s">
        <v>4621</v>
      </c>
      <c r="U807" s="2" t="s">
        <v>4622</v>
      </c>
      <c r="V807" s="2" t="s">
        <v>73</v>
      </c>
      <c r="W807" s="2"/>
      <c r="X807" s="2"/>
      <c r="Y807" s="2"/>
      <c r="Z807" s="2"/>
      <c r="AA807" s="2"/>
      <c r="AB807" s="2" t="s">
        <v>4623</v>
      </c>
      <c r="AC807" s="2" t="n">
        <v>214</v>
      </c>
      <c r="AD807" s="2"/>
      <c r="AE807" s="2"/>
      <c r="AF807" s="2"/>
      <c r="AG807" s="2"/>
    </row>
    <row r="808" customFormat="false" ht="15" hidden="false" customHeight="false" outlineLevel="0" collapsed="false">
      <c r="A808" s="2" t="s">
        <v>4624</v>
      </c>
      <c r="B808" s="2" t="s">
        <v>31</v>
      </c>
      <c r="C808" s="2" t="s">
        <v>65</v>
      </c>
      <c r="D808" s="2" t="s">
        <v>4625</v>
      </c>
      <c r="E808" s="2" t="s">
        <v>4092</v>
      </c>
      <c r="F808" s="2" t="s">
        <v>4093</v>
      </c>
      <c r="G808" s="2" t="s">
        <v>4136</v>
      </c>
      <c r="H808" s="2" t="n">
        <v>38.8385299744605</v>
      </c>
      <c r="I808" s="2" t="n">
        <v>-104.791381974702</v>
      </c>
      <c r="J808" s="2" t="s">
        <v>35</v>
      </c>
      <c r="K808" s="2" t="s">
        <v>161</v>
      </c>
      <c r="L808" s="2"/>
      <c r="M808" s="2" t="n">
        <v>1990</v>
      </c>
      <c r="N808" s="2" t="n">
        <v>1990</v>
      </c>
      <c r="O808" s="2" t="s">
        <v>497</v>
      </c>
      <c r="P808" s="2" t="n">
        <v>1</v>
      </c>
      <c r="Q808" s="2" t="n">
        <v>1</v>
      </c>
      <c r="R808" s="2" t="n">
        <v>1</v>
      </c>
      <c r="S808" s="2" t="n">
        <v>1976</v>
      </c>
      <c r="T808" s="2" t="s">
        <v>4626</v>
      </c>
      <c r="U808" s="2" t="s">
        <v>4627</v>
      </c>
      <c r="V808" s="2" t="s">
        <v>73</v>
      </c>
      <c r="W808" s="2"/>
      <c r="X808" s="2"/>
      <c r="Y808" s="2"/>
      <c r="Z808" s="2"/>
      <c r="AA808" s="2"/>
      <c r="AB808" s="2"/>
      <c r="AC808" s="2"/>
      <c r="AD808" s="2"/>
      <c r="AE808" s="2"/>
      <c r="AF808" s="2" t="s">
        <v>4628</v>
      </c>
      <c r="AG808" s="2" t="n">
        <v>69</v>
      </c>
    </row>
    <row r="809" customFormat="false" ht="15" hidden="false" customHeight="false" outlineLevel="0" collapsed="false">
      <c r="A809" s="2" t="s">
        <v>4629</v>
      </c>
      <c r="B809" s="2" t="s">
        <v>31</v>
      </c>
      <c r="C809" s="2" t="s">
        <v>65</v>
      </c>
      <c r="D809" s="2" t="s">
        <v>4630</v>
      </c>
      <c r="E809" s="2" t="s">
        <v>4092</v>
      </c>
      <c r="F809" s="2" t="s">
        <v>4093</v>
      </c>
      <c r="G809" s="2" t="s">
        <v>4315</v>
      </c>
      <c r="H809" s="2" t="n">
        <v>38.8488232835082</v>
      </c>
      <c r="I809" s="2" t="n">
        <v>-104.713812664049</v>
      </c>
      <c r="J809" s="2" t="s">
        <v>35</v>
      </c>
      <c r="K809" s="2" t="s">
        <v>168</v>
      </c>
      <c r="L809" s="2"/>
      <c r="M809" s="2" t="n">
        <v>1990</v>
      </c>
      <c r="N809" s="2" t="n">
        <v>1999</v>
      </c>
      <c r="O809" s="2" t="s">
        <v>3878</v>
      </c>
      <c r="P809" s="2" t="n">
        <v>2</v>
      </c>
      <c r="Q809" s="2" t="n">
        <v>2</v>
      </c>
      <c r="R809" s="2" t="n">
        <v>2</v>
      </c>
      <c r="S809" s="2" t="n">
        <v>1981</v>
      </c>
      <c r="T809" s="2" t="s">
        <v>4631</v>
      </c>
      <c r="U809" s="2" t="s">
        <v>4632</v>
      </c>
      <c r="V809" s="2" t="s">
        <v>73</v>
      </c>
      <c r="W809" s="2"/>
      <c r="X809" s="2"/>
      <c r="Y809" s="2"/>
      <c r="Z809" s="2"/>
      <c r="AA809" s="2"/>
      <c r="AB809" s="2"/>
      <c r="AC809" s="2"/>
      <c r="AD809" s="2"/>
      <c r="AE809" s="2"/>
      <c r="AF809" s="2" t="s">
        <v>4462</v>
      </c>
      <c r="AG809" s="2" t="n">
        <v>84</v>
      </c>
    </row>
    <row r="810" customFormat="false" ht="15" hidden="false" customHeight="false" outlineLevel="0" collapsed="false">
      <c r="A810" s="2" t="s">
        <v>4633</v>
      </c>
      <c r="B810" s="2" t="s">
        <v>31</v>
      </c>
      <c r="C810" s="2" t="s">
        <v>65</v>
      </c>
      <c r="D810" s="2" t="s">
        <v>4634</v>
      </c>
      <c r="E810" s="2" t="s">
        <v>4092</v>
      </c>
      <c r="F810" s="2" t="s">
        <v>4093</v>
      </c>
      <c r="G810" s="2" t="s">
        <v>4198</v>
      </c>
      <c r="H810" s="2" t="n">
        <v>38.8390205804968</v>
      </c>
      <c r="I810" s="2" t="n">
        <v>-104.84643778941</v>
      </c>
      <c r="J810" s="2" t="s">
        <v>35</v>
      </c>
      <c r="K810" s="2" t="s">
        <v>79</v>
      </c>
      <c r="L810" s="2"/>
      <c r="M810" s="2" t="n">
        <v>1992</v>
      </c>
      <c r="N810" s="2" t="n">
        <v>1993</v>
      </c>
      <c r="O810" s="2" t="s">
        <v>1666</v>
      </c>
      <c r="P810" s="2" t="n">
        <v>2</v>
      </c>
      <c r="Q810" s="2" t="n">
        <v>1</v>
      </c>
      <c r="R810" s="2" t="n">
        <v>1</v>
      </c>
      <c r="S810" s="2" t="n">
        <v>1986</v>
      </c>
      <c r="T810" s="2" t="s">
        <v>4635</v>
      </c>
      <c r="U810" s="2" t="s">
        <v>4636</v>
      </c>
      <c r="V810" s="2" t="s">
        <v>73</v>
      </c>
      <c r="W810" s="2"/>
      <c r="X810" s="2"/>
      <c r="Y810" s="2"/>
      <c r="Z810" s="2"/>
      <c r="AA810" s="2"/>
      <c r="AB810" s="2"/>
      <c r="AC810" s="2"/>
      <c r="AD810" s="2"/>
      <c r="AE810" s="2"/>
      <c r="AF810" s="2" t="s">
        <v>2631</v>
      </c>
      <c r="AG810" s="2" t="n">
        <v>190</v>
      </c>
    </row>
    <row r="811" customFormat="false" ht="15" hidden="false" customHeight="false" outlineLevel="0" collapsed="false">
      <c r="A811" s="2" t="s">
        <v>4637</v>
      </c>
      <c r="B811" s="2" t="s">
        <v>31</v>
      </c>
      <c r="C811" s="2" t="s">
        <v>65</v>
      </c>
      <c r="D811" s="2" t="s">
        <v>4638</v>
      </c>
      <c r="E811" s="2" t="s">
        <v>4092</v>
      </c>
      <c r="F811" s="2" t="s">
        <v>4093</v>
      </c>
      <c r="G811" s="2" t="s">
        <v>4315</v>
      </c>
      <c r="H811" s="2" t="n">
        <v>38.8631065454545</v>
      </c>
      <c r="I811" s="2" t="n">
        <v>-104.720246383838</v>
      </c>
      <c r="J811" s="2" t="s">
        <v>35</v>
      </c>
      <c r="K811" s="2" t="s">
        <v>69</v>
      </c>
      <c r="L811" s="2"/>
      <c r="M811" s="2" t="n">
        <v>1992</v>
      </c>
      <c r="N811" s="2" t="n">
        <v>1999</v>
      </c>
      <c r="O811" s="2" t="s">
        <v>3924</v>
      </c>
      <c r="P811" s="2" t="n">
        <v>3</v>
      </c>
      <c r="Q811" s="2" t="n">
        <v>2</v>
      </c>
      <c r="R811" s="2" t="n">
        <v>2</v>
      </c>
      <c r="S811" s="2" t="n">
        <v>1975</v>
      </c>
      <c r="T811" s="2" t="s">
        <v>4639</v>
      </c>
      <c r="U811" s="2" t="s">
        <v>4640</v>
      </c>
      <c r="V811" s="2" t="s">
        <v>73</v>
      </c>
      <c r="W811" s="2"/>
      <c r="X811" s="2"/>
      <c r="Y811" s="2"/>
      <c r="Z811" s="2"/>
      <c r="AA811" s="2"/>
      <c r="AB811" s="2"/>
      <c r="AC811" s="2"/>
      <c r="AD811" s="2"/>
      <c r="AE811" s="2"/>
      <c r="AF811" s="2" t="s">
        <v>4641</v>
      </c>
      <c r="AG811" s="2" t="n">
        <v>96</v>
      </c>
    </row>
    <row r="812" customFormat="false" ht="15" hidden="false" customHeight="false" outlineLevel="0" collapsed="false">
      <c r="A812" s="2" t="s">
        <v>4642</v>
      </c>
      <c r="B812" s="2" t="s">
        <v>31</v>
      </c>
      <c r="C812" s="2" t="s">
        <v>65</v>
      </c>
      <c r="D812" s="2" t="s">
        <v>4643</v>
      </c>
      <c r="E812" s="2" t="s">
        <v>4092</v>
      </c>
      <c r="F812" s="2" t="s">
        <v>4093</v>
      </c>
      <c r="G812" s="2" t="s">
        <v>4198</v>
      </c>
      <c r="H812" s="2" t="n">
        <v>38.8443384743592</v>
      </c>
      <c r="I812" s="2" t="n">
        <v>-104.865544280449</v>
      </c>
      <c r="J812" s="2" t="s">
        <v>35</v>
      </c>
      <c r="K812" s="2" t="s">
        <v>385</v>
      </c>
      <c r="L812" s="2"/>
      <c r="M812" s="2" t="n">
        <v>1992</v>
      </c>
      <c r="N812" s="2" t="n">
        <v>1999</v>
      </c>
      <c r="O812" s="2" t="s">
        <v>503</v>
      </c>
      <c r="P812" s="2" t="n">
        <v>2</v>
      </c>
      <c r="Q812" s="2" t="n">
        <v>1</v>
      </c>
      <c r="R812" s="2" t="n">
        <v>1</v>
      </c>
      <c r="S812" s="2" t="n">
        <v>1989</v>
      </c>
      <c r="T812" s="2" t="s">
        <v>4644</v>
      </c>
      <c r="U812" s="2" t="s">
        <v>4645</v>
      </c>
      <c r="V812" s="2" t="s">
        <v>73</v>
      </c>
      <c r="W812" s="2"/>
      <c r="X812" s="2"/>
      <c r="Y812" s="2"/>
      <c r="Z812" s="2"/>
      <c r="AA812" s="2"/>
      <c r="AB812" s="2"/>
      <c r="AC812" s="2"/>
      <c r="AD812" s="2"/>
      <c r="AE812" s="2"/>
      <c r="AF812" s="2" t="s">
        <v>4646</v>
      </c>
      <c r="AG812" s="2" t="n">
        <v>130</v>
      </c>
    </row>
    <row r="813" customFormat="false" ht="15" hidden="false" customHeight="false" outlineLevel="0" collapsed="false">
      <c r="A813" s="2" t="s">
        <v>4647</v>
      </c>
      <c r="B813" s="2" t="s">
        <v>31</v>
      </c>
      <c r="C813" s="2" t="s">
        <v>65</v>
      </c>
      <c r="D813" s="2" t="s">
        <v>4648</v>
      </c>
      <c r="E813" s="2" t="s">
        <v>4092</v>
      </c>
      <c r="F813" s="2" t="s">
        <v>4093</v>
      </c>
      <c r="G813" s="2" t="s">
        <v>4205</v>
      </c>
      <c r="H813" s="2" t="n">
        <v>38.8452125603778</v>
      </c>
      <c r="I813" s="2" t="n">
        <v>-104.817532195518</v>
      </c>
      <c r="J813" s="2" t="s">
        <v>35</v>
      </c>
      <c r="K813" s="2" t="s">
        <v>79</v>
      </c>
      <c r="L813" s="2"/>
      <c r="M813" s="2" t="n">
        <v>1992</v>
      </c>
      <c r="N813" s="2" t="n">
        <v>1992</v>
      </c>
      <c r="O813" s="2" t="s">
        <v>1685</v>
      </c>
      <c r="P813" s="2" t="n">
        <v>1</v>
      </c>
      <c r="Q813" s="2" t="n">
        <v>1</v>
      </c>
      <c r="R813" s="2" t="n">
        <v>1</v>
      </c>
      <c r="S813" s="2"/>
      <c r="T813" s="2" t="s">
        <v>4649</v>
      </c>
      <c r="U813" s="2" t="s">
        <v>4650</v>
      </c>
      <c r="V813" s="2" t="s">
        <v>73</v>
      </c>
      <c r="W813" s="2"/>
      <c r="X813" s="2"/>
      <c r="Y813" s="2"/>
      <c r="Z813" s="2"/>
      <c r="AA813" s="2"/>
      <c r="AB813" s="2"/>
      <c r="AC813" s="2"/>
      <c r="AD813" s="2"/>
      <c r="AE813" s="2"/>
      <c r="AF813" s="2" t="s">
        <v>4456</v>
      </c>
      <c r="AG813" s="2" t="n">
        <v>187</v>
      </c>
    </row>
    <row r="814" customFormat="false" ht="15" hidden="false" customHeight="false" outlineLevel="0" collapsed="false">
      <c r="A814" s="2" t="s">
        <v>4651</v>
      </c>
      <c r="B814" s="2" t="s">
        <v>31</v>
      </c>
      <c r="C814" s="2" t="s">
        <v>65</v>
      </c>
      <c r="D814" s="2" t="s">
        <v>4652</v>
      </c>
      <c r="E814" s="2" t="s">
        <v>4092</v>
      </c>
      <c r="F814" s="2" t="s">
        <v>4093</v>
      </c>
      <c r="G814" s="2" t="s">
        <v>4136</v>
      </c>
      <c r="H814" s="2" t="n">
        <v>38.8389910262485</v>
      </c>
      <c r="I814" s="2" t="n">
        <v>-104.794378869141</v>
      </c>
      <c r="J814" s="2" t="s">
        <v>35</v>
      </c>
      <c r="K814" s="2" t="s">
        <v>1216</v>
      </c>
      <c r="L814" s="2"/>
      <c r="M814" s="2" t="n">
        <v>1993</v>
      </c>
      <c r="N814" s="2" t="n">
        <v>1999</v>
      </c>
      <c r="O814" s="2" t="s">
        <v>520</v>
      </c>
      <c r="P814" s="2" t="n">
        <v>2</v>
      </c>
      <c r="Q814" s="2" t="n">
        <v>1</v>
      </c>
      <c r="R814" s="2" t="n">
        <v>1</v>
      </c>
      <c r="S814" s="2" t="n">
        <v>1981</v>
      </c>
      <c r="T814" s="2" t="s">
        <v>4653</v>
      </c>
      <c r="U814" s="2" t="s">
        <v>4654</v>
      </c>
      <c r="V814" s="2" t="s">
        <v>73</v>
      </c>
      <c r="W814" s="2"/>
      <c r="X814" s="2"/>
      <c r="Y814" s="2"/>
      <c r="Z814" s="2"/>
      <c r="AA814" s="2"/>
      <c r="AB814" s="2"/>
      <c r="AC814" s="2"/>
      <c r="AD814" s="2"/>
      <c r="AE814" s="2"/>
      <c r="AF814" s="2" t="s">
        <v>4655</v>
      </c>
      <c r="AG814" s="2" t="n">
        <v>99</v>
      </c>
    </row>
    <row r="815" customFormat="false" ht="15" hidden="false" customHeight="false" outlineLevel="0" collapsed="false">
      <c r="A815" s="2" t="s">
        <v>4656</v>
      </c>
      <c r="B815" s="2" t="s">
        <v>31</v>
      </c>
      <c r="C815" s="2" t="s">
        <v>65</v>
      </c>
      <c r="D815" s="2" t="s">
        <v>4657</v>
      </c>
      <c r="E815" s="2" t="s">
        <v>4092</v>
      </c>
      <c r="F815" s="2" t="s">
        <v>4093</v>
      </c>
      <c r="G815" s="2" t="s">
        <v>4658</v>
      </c>
      <c r="H815" s="2" t="n">
        <v>38.8423873380192</v>
      </c>
      <c r="I815" s="2" t="n">
        <v>-104.765176272064</v>
      </c>
      <c r="J815" s="2" t="s">
        <v>35</v>
      </c>
      <c r="K815" s="2" t="s">
        <v>161</v>
      </c>
      <c r="L815" s="2"/>
      <c r="M815" s="2" t="n">
        <v>1993</v>
      </c>
      <c r="N815" s="2" t="n">
        <v>1993</v>
      </c>
      <c r="O815" s="2" t="s">
        <v>509</v>
      </c>
      <c r="P815" s="2" t="n">
        <v>1</v>
      </c>
      <c r="Q815" s="2" t="n">
        <v>2</v>
      </c>
      <c r="R815" s="2" t="n">
        <v>1</v>
      </c>
      <c r="S815" s="2" t="n">
        <v>1956</v>
      </c>
      <c r="T815" s="2" t="s">
        <v>4659</v>
      </c>
      <c r="U815" s="2" t="s">
        <v>4660</v>
      </c>
      <c r="V815" s="2" t="s">
        <v>73</v>
      </c>
      <c r="W815" s="2"/>
      <c r="X815" s="2"/>
      <c r="Y815" s="2"/>
      <c r="Z815" s="2"/>
      <c r="AA815" s="2"/>
      <c r="AB815" s="2"/>
      <c r="AC815" s="2"/>
      <c r="AD815" s="2"/>
      <c r="AE815" s="2"/>
      <c r="AF815" s="2" t="s">
        <v>4661</v>
      </c>
      <c r="AG815" s="2" t="n">
        <v>59</v>
      </c>
    </row>
    <row r="816" customFormat="false" ht="15" hidden="false" customHeight="false" outlineLevel="0" collapsed="false">
      <c r="A816" s="2" t="s">
        <v>4662</v>
      </c>
      <c r="B816" s="2" t="s">
        <v>31</v>
      </c>
      <c r="C816" s="2" t="s">
        <v>65</v>
      </c>
      <c r="D816" s="2" t="s">
        <v>4663</v>
      </c>
      <c r="E816" s="2" t="s">
        <v>4092</v>
      </c>
      <c r="F816" s="2" t="s">
        <v>4093</v>
      </c>
      <c r="G816" s="2" t="s">
        <v>4180</v>
      </c>
      <c r="H816" s="2" t="n">
        <v>38.8966645918367</v>
      </c>
      <c r="I816" s="2" t="n">
        <v>-104.844352346939</v>
      </c>
      <c r="J816" s="2" t="s">
        <v>35</v>
      </c>
      <c r="K816" s="2" t="s">
        <v>1216</v>
      </c>
      <c r="L816" s="2"/>
      <c r="M816" s="2" t="n">
        <v>1993</v>
      </c>
      <c r="N816" s="2" t="n">
        <v>1999</v>
      </c>
      <c r="O816" s="2" t="s">
        <v>520</v>
      </c>
      <c r="P816" s="2" t="n">
        <v>2</v>
      </c>
      <c r="Q816" s="2" t="n">
        <v>1</v>
      </c>
      <c r="R816" s="2" t="n">
        <v>1</v>
      </c>
      <c r="S816" s="2" t="n">
        <v>1986</v>
      </c>
      <c r="T816" s="2" t="s">
        <v>4664</v>
      </c>
      <c r="U816" s="2" t="s">
        <v>4665</v>
      </c>
      <c r="V816" s="2" t="s">
        <v>73</v>
      </c>
      <c r="W816" s="2"/>
      <c r="X816" s="2"/>
      <c r="Y816" s="2"/>
      <c r="Z816" s="2"/>
      <c r="AA816" s="2"/>
      <c r="AB816" s="2"/>
      <c r="AC816" s="2"/>
      <c r="AD816" s="2" t="s">
        <v>4666</v>
      </c>
      <c r="AE816" s="2" t="n">
        <v>230</v>
      </c>
      <c r="AF816" s="2" t="s">
        <v>4667</v>
      </c>
      <c r="AG816" s="2" t="n">
        <v>117</v>
      </c>
    </row>
    <row r="817" customFormat="false" ht="15" hidden="false" customHeight="false" outlineLevel="0" collapsed="false">
      <c r="A817" s="2" t="s">
        <v>4668</v>
      </c>
      <c r="B817" s="2" t="s">
        <v>31</v>
      </c>
      <c r="C817" s="2" t="s">
        <v>65</v>
      </c>
      <c r="D817" s="2" t="s">
        <v>4669</v>
      </c>
      <c r="E817" s="2" t="s">
        <v>4092</v>
      </c>
      <c r="F817" s="2" t="s">
        <v>4093</v>
      </c>
      <c r="G817" s="2" t="s">
        <v>4670</v>
      </c>
      <c r="H817" s="2" t="n">
        <v>38.8817949194667</v>
      </c>
      <c r="I817" s="2" t="n">
        <v>-104.753558449804</v>
      </c>
      <c r="J817" s="2" t="s">
        <v>35</v>
      </c>
      <c r="K817" s="2" t="s">
        <v>153</v>
      </c>
      <c r="L817" s="2"/>
      <c r="M817" s="2" t="n">
        <v>1993</v>
      </c>
      <c r="N817" s="2" t="n">
        <v>1999</v>
      </c>
      <c r="O817" s="2" t="s">
        <v>509</v>
      </c>
      <c r="P817" s="2" t="n">
        <v>2</v>
      </c>
      <c r="Q817" s="2" t="n">
        <v>2</v>
      </c>
      <c r="R817" s="2" t="n">
        <v>1</v>
      </c>
      <c r="S817" s="2" t="n">
        <v>1975</v>
      </c>
      <c r="T817" s="2" t="s">
        <v>4671</v>
      </c>
      <c r="U817" s="2" t="s">
        <v>4672</v>
      </c>
      <c r="V817" s="2" t="s">
        <v>73</v>
      </c>
      <c r="W817" s="2"/>
      <c r="X817" s="2"/>
      <c r="Y817" s="2"/>
      <c r="Z817" s="2"/>
      <c r="AA817" s="2"/>
      <c r="AB817" s="2"/>
      <c r="AC817" s="2"/>
      <c r="AD817" s="2"/>
      <c r="AE817" s="2"/>
      <c r="AF817" s="2" t="s">
        <v>4673</v>
      </c>
      <c r="AG817" s="2" t="n">
        <v>229</v>
      </c>
    </row>
    <row r="818" customFormat="false" ht="15" hidden="false" customHeight="false" outlineLevel="0" collapsed="false">
      <c r="A818" s="2" t="s">
        <v>4674</v>
      </c>
      <c r="B818" s="2" t="s">
        <v>31</v>
      </c>
      <c r="C818" s="2" t="s">
        <v>65</v>
      </c>
      <c r="D818" s="2" t="s">
        <v>4675</v>
      </c>
      <c r="E818" s="2" t="s">
        <v>4092</v>
      </c>
      <c r="F818" s="2" t="s">
        <v>4093</v>
      </c>
      <c r="G818" s="2" t="s">
        <v>4198</v>
      </c>
      <c r="H818" s="2" t="n">
        <v>38.844488951715</v>
      </c>
      <c r="I818" s="2" t="n">
        <v>-104.858236365834</v>
      </c>
      <c r="J818" s="2" t="s">
        <v>35</v>
      </c>
      <c r="K818" s="2" t="s">
        <v>168</v>
      </c>
      <c r="L818" s="2" t="s">
        <v>853</v>
      </c>
      <c r="M818" s="2" t="n">
        <v>1993</v>
      </c>
      <c r="N818" s="2" t="n">
        <v>1993</v>
      </c>
      <c r="O818" s="2" t="s">
        <v>509</v>
      </c>
      <c r="P818" s="2" t="n">
        <v>1</v>
      </c>
      <c r="Q818" s="2" t="n">
        <v>1</v>
      </c>
      <c r="R818" s="2" t="n">
        <v>1</v>
      </c>
      <c r="S818" s="2" t="n">
        <v>1972</v>
      </c>
      <c r="T818" s="2" t="s">
        <v>4676</v>
      </c>
      <c r="U818" s="2" t="s">
        <v>4677</v>
      </c>
      <c r="V818" s="2" t="s">
        <v>73</v>
      </c>
      <c r="W818" s="2"/>
      <c r="X818" s="2"/>
      <c r="Y818" s="2"/>
      <c r="Z818" s="2"/>
      <c r="AA818" s="2"/>
      <c r="AB818" s="2"/>
      <c r="AC818" s="2"/>
      <c r="AD818" s="2"/>
      <c r="AE818" s="2"/>
      <c r="AF818" s="2" t="s">
        <v>4678</v>
      </c>
      <c r="AG818" s="2" t="n">
        <v>203</v>
      </c>
    </row>
    <row r="819" customFormat="false" ht="15" hidden="false" customHeight="false" outlineLevel="0" collapsed="false">
      <c r="A819" s="2" t="s">
        <v>4679</v>
      </c>
      <c r="B819" s="2" t="s">
        <v>31</v>
      </c>
      <c r="C819" s="2" t="s">
        <v>65</v>
      </c>
      <c r="D819" s="2" t="s">
        <v>4680</v>
      </c>
      <c r="E819" s="2" t="s">
        <v>4092</v>
      </c>
      <c r="F819" s="2" t="s">
        <v>4093</v>
      </c>
      <c r="G819" s="2" t="s">
        <v>4315</v>
      </c>
      <c r="H819" s="2" t="n">
        <v>38.8430414865241</v>
      </c>
      <c r="I819" s="2" t="n">
        <v>-104.720301171162</v>
      </c>
      <c r="J819" s="2" t="s">
        <v>35</v>
      </c>
      <c r="K819" s="2" t="s">
        <v>69</v>
      </c>
      <c r="L819" s="2"/>
      <c r="M819" s="2" t="n">
        <v>1993</v>
      </c>
      <c r="N819" s="2" t="n">
        <v>1993</v>
      </c>
      <c r="O819" s="2" t="s">
        <v>509</v>
      </c>
      <c r="P819" s="2" t="n">
        <v>1</v>
      </c>
      <c r="Q819" s="2" t="n">
        <v>1</v>
      </c>
      <c r="R819" s="2" t="n">
        <v>1</v>
      </c>
      <c r="S819" s="2" t="n">
        <v>1979</v>
      </c>
      <c r="T819" s="2" t="s">
        <v>4681</v>
      </c>
      <c r="U819" s="2" t="s">
        <v>4682</v>
      </c>
      <c r="V819" s="2" t="s">
        <v>73</v>
      </c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</row>
    <row r="820" customFormat="false" ht="15" hidden="false" customHeight="false" outlineLevel="0" collapsed="false">
      <c r="A820" s="2" t="s">
        <v>4683</v>
      </c>
      <c r="B820" s="2" t="s">
        <v>31</v>
      </c>
      <c r="C820" s="2" t="s">
        <v>65</v>
      </c>
      <c r="D820" s="2" t="s">
        <v>4684</v>
      </c>
      <c r="E820" s="2" t="s">
        <v>4092</v>
      </c>
      <c r="F820" s="2" t="s">
        <v>4093</v>
      </c>
      <c r="G820" s="2" t="s">
        <v>4304</v>
      </c>
      <c r="H820" s="2" t="n">
        <v>39.0059510423596</v>
      </c>
      <c r="I820" s="2" t="n">
        <v>-104.692740416202</v>
      </c>
      <c r="J820" s="2" t="s">
        <v>35</v>
      </c>
      <c r="K820" s="2" t="s">
        <v>79</v>
      </c>
      <c r="L820" s="2"/>
      <c r="M820" s="2" t="n">
        <v>1993</v>
      </c>
      <c r="N820" s="2" t="n">
        <v>1993</v>
      </c>
      <c r="O820" s="2" t="s">
        <v>509</v>
      </c>
      <c r="P820" s="2" t="n">
        <v>1</v>
      </c>
      <c r="Q820" s="2" t="n">
        <v>1</v>
      </c>
      <c r="R820" s="2" t="n">
        <v>1</v>
      </c>
      <c r="S820" s="2" t="n">
        <v>1983</v>
      </c>
      <c r="T820" s="2" t="s">
        <v>4685</v>
      </c>
      <c r="U820" s="2" t="s">
        <v>4686</v>
      </c>
      <c r="V820" s="2" t="s">
        <v>73</v>
      </c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</row>
    <row r="821" customFormat="false" ht="15" hidden="false" customHeight="false" outlineLevel="0" collapsed="false">
      <c r="A821" s="2" t="s">
        <v>4687</v>
      </c>
      <c r="B821" s="2" t="s">
        <v>31</v>
      </c>
      <c r="C821" s="2" t="s">
        <v>65</v>
      </c>
      <c r="D821" s="2" t="s">
        <v>4688</v>
      </c>
      <c r="E821" s="2" t="s">
        <v>4092</v>
      </c>
      <c r="F821" s="2" t="s">
        <v>4093</v>
      </c>
      <c r="G821" s="2" t="s">
        <v>4205</v>
      </c>
      <c r="H821" s="2" t="n">
        <v>38.8379125603919</v>
      </c>
      <c r="I821" s="2" t="n">
        <v>-104.817282472959</v>
      </c>
      <c r="J821" s="2" t="s">
        <v>35</v>
      </c>
      <c r="K821" s="2" t="s">
        <v>168</v>
      </c>
      <c r="L821" s="2"/>
      <c r="M821" s="2" t="n">
        <v>1999</v>
      </c>
      <c r="N821" s="2" t="n">
        <v>1999</v>
      </c>
      <c r="O821" s="2" t="s">
        <v>1827</v>
      </c>
      <c r="P821" s="2" t="n">
        <v>1</v>
      </c>
      <c r="Q821" s="2" t="n">
        <v>1</v>
      </c>
      <c r="R821" s="2" t="n">
        <v>1</v>
      </c>
      <c r="S821" s="2"/>
      <c r="T821" s="2" t="s">
        <v>4689</v>
      </c>
      <c r="U821" s="2" t="s">
        <v>4690</v>
      </c>
      <c r="V821" s="2" t="s">
        <v>73</v>
      </c>
      <c r="W821" s="2"/>
      <c r="X821" s="2"/>
      <c r="Y821" s="2"/>
      <c r="Z821" s="2"/>
      <c r="AA821" s="2"/>
      <c r="AB821" s="2" t="s">
        <v>4691</v>
      </c>
      <c r="AC821" s="2" t="n">
        <v>94</v>
      </c>
      <c r="AD821" s="2"/>
      <c r="AE821" s="2"/>
      <c r="AF821" s="2" t="s">
        <v>4115</v>
      </c>
      <c r="AG821" s="2" t="n">
        <v>231</v>
      </c>
    </row>
    <row r="822" customFormat="false" ht="15" hidden="false" customHeight="false" outlineLevel="0" collapsed="false">
      <c r="A822" s="2" t="s">
        <v>4692</v>
      </c>
      <c r="B822" s="2" t="s">
        <v>31</v>
      </c>
      <c r="C822" s="2" t="s">
        <v>65</v>
      </c>
      <c r="D822" s="2" t="s">
        <v>4693</v>
      </c>
      <c r="E822" s="2" t="s">
        <v>4411</v>
      </c>
      <c r="F822" s="2" t="s">
        <v>4093</v>
      </c>
      <c r="G822" s="2" t="s">
        <v>4412</v>
      </c>
      <c r="H822" s="2" t="n">
        <v>39.1155293372794</v>
      </c>
      <c r="I822" s="2" t="n">
        <v>-104.849054475956</v>
      </c>
      <c r="J822" s="2" t="s">
        <v>35</v>
      </c>
      <c r="K822" s="2" t="s">
        <v>777</v>
      </c>
      <c r="L822" s="2"/>
      <c r="M822" s="2" t="n">
        <v>1999</v>
      </c>
      <c r="N822" s="2" t="n">
        <v>1999</v>
      </c>
      <c r="O822" s="2" t="s">
        <v>1827</v>
      </c>
      <c r="P822" s="2" t="n">
        <v>1</v>
      </c>
      <c r="Q822" s="2" t="n">
        <v>1</v>
      </c>
      <c r="R822" s="2" t="n">
        <v>1</v>
      </c>
      <c r="S822" s="2"/>
      <c r="T822" s="2" t="s">
        <v>4694</v>
      </c>
      <c r="U822" s="2" t="s">
        <v>4695</v>
      </c>
      <c r="V822" s="2" t="s">
        <v>73</v>
      </c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</row>
    <row r="823" customFormat="false" ht="15" hidden="false" customHeight="false" outlineLevel="0" collapsed="false">
      <c r="A823" s="2" t="s">
        <v>4696</v>
      </c>
      <c r="B823" s="2" t="s">
        <v>31</v>
      </c>
      <c r="C823" s="2" t="s">
        <v>65</v>
      </c>
      <c r="D823" s="2" t="s">
        <v>4697</v>
      </c>
      <c r="E823" s="2" t="s">
        <v>4411</v>
      </c>
      <c r="F823" s="2" t="s">
        <v>4093</v>
      </c>
      <c r="G823" s="2" t="s">
        <v>4412</v>
      </c>
      <c r="H823" s="2" t="n">
        <v>39.1263188101925</v>
      </c>
      <c r="I823" s="2" t="n">
        <v>-104.855710212153</v>
      </c>
      <c r="J823" s="2" t="s">
        <v>35</v>
      </c>
      <c r="K823" s="2" t="s">
        <v>79</v>
      </c>
      <c r="L823" s="2"/>
      <c r="M823" s="2" t="n">
        <v>2002</v>
      </c>
      <c r="N823" s="2" t="n">
        <v>2002</v>
      </c>
      <c r="O823" s="2" t="s">
        <v>535</v>
      </c>
      <c r="P823" s="2" t="n">
        <v>1</v>
      </c>
      <c r="Q823" s="2" t="n">
        <v>1</v>
      </c>
      <c r="R823" s="2" t="n">
        <v>1</v>
      </c>
      <c r="S823" s="2"/>
      <c r="T823" s="2" t="s">
        <v>4698</v>
      </c>
      <c r="U823" s="2" t="s">
        <v>4699</v>
      </c>
      <c r="V823" s="2" t="s">
        <v>73</v>
      </c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</row>
    <row r="824" customFormat="false" ht="15" hidden="false" customHeight="false" outlineLevel="0" collapsed="false">
      <c r="A824" s="2" t="s">
        <v>4700</v>
      </c>
      <c r="B824" s="2" t="s">
        <v>31</v>
      </c>
      <c r="C824" s="2" t="s">
        <v>65</v>
      </c>
      <c r="D824" s="2" t="s">
        <v>4701</v>
      </c>
      <c r="E824" s="2" t="s">
        <v>4702</v>
      </c>
      <c r="F824" s="2" t="s">
        <v>4703</v>
      </c>
      <c r="G824" s="2"/>
      <c r="H824" s="2" t="n">
        <v>38.44672</v>
      </c>
      <c r="I824" s="2" t="n">
        <v>-105.20678875</v>
      </c>
      <c r="J824" s="2" t="s">
        <v>35</v>
      </c>
      <c r="K824" s="2" t="s">
        <v>69</v>
      </c>
      <c r="L824" s="2"/>
      <c r="M824" s="2" t="n">
        <v>1961</v>
      </c>
      <c r="N824" s="2" t="n">
        <v>1993</v>
      </c>
      <c r="O824" s="2" t="s">
        <v>4704</v>
      </c>
      <c r="P824" s="2" t="n">
        <v>8</v>
      </c>
      <c r="Q824" s="2" t="n">
        <v>2</v>
      </c>
      <c r="R824" s="2" t="n">
        <v>1</v>
      </c>
      <c r="S824" s="2" t="n">
        <v>1972</v>
      </c>
      <c r="T824" s="2" t="s">
        <v>4705</v>
      </c>
      <c r="U824" s="2" t="s">
        <v>4706</v>
      </c>
      <c r="V824" s="2" t="s">
        <v>73</v>
      </c>
      <c r="W824" s="2"/>
      <c r="X824" s="2"/>
      <c r="Y824" s="2"/>
      <c r="Z824" s="2"/>
      <c r="AA824" s="2"/>
      <c r="AB824" s="2"/>
      <c r="AC824" s="2"/>
      <c r="AD824" s="2"/>
      <c r="AE824" s="2"/>
      <c r="AF824" s="2" t="s">
        <v>4707</v>
      </c>
      <c r="AG824" s="2" t="n">
        <v>83</v>
      </c>
    </row>
    <row r="825" customFormat="false" ht="15" hidden="false" customHeight="false" outlineLevel="0" collapsed="false">
      <c r="A825" s="2" t="s">
        <v>4708</v>
      </c>
      <c r="B825" s="2" t="s">
        <v>31</v>
      </c>
      <c r="C825" s="2" t="s">
        <v>65</v>
      </c>
      <c r="D825" s="2" t="s">
        <v>4709</v>
      </c>
      <c r="E825" s="2" t="s">
        <v>4702</v>
      </c>
      <c r="F825" s="2" t="s">
        <v>4703</v>
      </c>
      <c r="G825" s="2" t="s">
        <v>4710</v>
      </c>
      <c r="H825" s="2" t="n">
        <v>38.4446125884129</v>
      </c>
      <c r="I825" s="2" t="n">
        <v>-105.243539123818</v>
      </c>
      <c r="J825" s="2" t="s">
        <v>35</v>
      </c>
      <c r="K825" s="2" t="s">
        <v>79</v>
      </c>
      <c r="L825" s="2"/>
      <c r="M825" s="2" t="n">
        <v>1977</v>
      </c>
      <c r="N825" s="2" t="n">
        <v>1977</v>
      </c>
      <c r="O825" s="2" t="s">
        <v>796</v>
      </c>
      <c r="P825" s="2" t="n">
        <v>1</v>
      </c>
      <c r="Q825" s="2" t="n">
        <v>1</v>
      </c>
      <c r="R825" s="2" t="n">
        <v>1</v>
      </c>
      <c r="S825" s="2" t="n">
        <v>1976</v>
      </c>
      <c r="T825" s="2" t="s">
        <v>4711</v>
      </c>
      <c r="U825" s="2" t="s">
        <v>4712</v>
      </c>
      <c r="V825" s="2" t="s">
        <v>73</v>
      </c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</row>
    <row r="826" customFormat="false" ht="15" hidden="false" customHeight="false" outlineLevel="0" collapsed="false">
      <c r="A826" s="2" t="s">
        <v>4713</v>
      </c>
      <c r="B826" s="2" t="s">
        <v>31</v>
      </c>
      <c r="C826" s="2" t="s">
        <v>65</v>
      </c>
      <c r="D826" s="2" t="s">
        <v>4714</v>
      </c>
      <c r="E826" s="2" t="s">
        <v>4715</v>
      </c>
      <c r="F826" s="2" t="s">
        <v>4703</v>
      </c>
      <c r="G826" s="2" t="s">
        <v>4716</v>
      </c>
      <c r="H826" s="2" t="n">
        <v>38.3899603739042</v>
      </c>
      <c r="I826" s="2" t="n">
        <v>-105.117687028876</v>
      </c>
      <c r="J826" s="2" t="s">
        <v>35</v>
      </c>
      <c r="K826" s="2" t="s">
        <v>96</v>
      </c>
      <c r="L826" s="2"/>
      <c r="M826" s="2" t="n">
        <v>1977</v>
      </c>
      <c r="N826" s="2" t="n">
        <v>1980</v>
      </c>
      <c r="O826" s="2" t="s">
        <v>796</v>
      </c>
      <c r="P826" s="2" t="n">
        <v>2</v>
      </c>
      <c r="Q826" s="2" t="n">
        <v>2</v>
      </c>
      <c r="R826" s="2" t="n">
        <v>1</v>
      </c>
      <c r="S826" s="2" t="n">
        <v>1975</v>
      </c>
      <c r="T826" s="2" t="s">
        <v>4717</v>
      </c>
      <c r="U826" s="2" t="s">
        <v>4718</v>
      </c>
      <c r="V826" s="2" t="s">
        <v>73</v>
      </c>
      <c r="W826" s="2"/>
      <c r="X826" s="2"/>
      <c r="Y826" s="2"/>
      <c r="Z826" s="2"/>
      <c r="AA826" s="2"/>
      <c r="AB826" s="2" t="s">
        <v>4719</v>
      </c>
      <c r="AC826" s="2" t="n">
        <v>127</v>
      </c>
      <c r="AD826" s="2"/>
      <c r="AE826" s="2"/>
      <c r="AF826" s="2" t="s">
        <v>4720</v>
      </c>
      <c r="AG826" s="2" t="n">
        <v>76</v>
      </c>
    </row>
    <row r="827" customFormat="false" ht="15" hidden="false" customHeight="false" outlineLevel="0" collapsed="false">
      <c r="A827" s="2" t="s">
        <v>4721</v>
      </c>
      <c r="B827" s="2" t="s">
        <v>31</v>
      </c>
      <c r="C827" s="2" t="s">
        <v>65</v>
      </c>
      <c r="D827" s="2" t="s">
        <v>4722</v>
      </c>
      <c r="E827" s="2" t="s">
        <v>4702</v>
      </c>
      <c r="F827" s="2" t="s">
        <v>4703</v>
      </c>
      <c r="G827" s="2" t="s">
        <v>4710</v>
      </c>
      <c r="H827" s="2" t="n">
        <v>38.4458965998943</v>
      </c>
      <c r="I827" s="2" t="n">
        <v>-105.234231752784</v>
      </c>
      <c r="J827" s="2" t="s">
        <v>35</v>
      </c>
      <c r="K827" s="2" t="s">
        <v>96</v>
      </c>
      <c r="L827" s="2"/>
      <c r="M827" s="2" t="n">
        <v>1980</v>
      </c>
      <c r="N827" s="2" t="n">
        <v>1993</v>
      </c>
      <c r="O827" s="2" t="s">
        <v>4723</v>
      </c>
      <c r="P827" s="2" t="n">
        <v>4</v>
      </c>
      <c r="Q827" s="2" t="n">
        <v>2</v>
      </c>
      <c r="R827" s="2" t="n">
        <v>1</v>
      </c>
      <c r="S827" s="2" t="n">
        <v>1968</v>
      </c>
      <c r="T827" s="2" t="s">
        <v>4724</v>
      </c>
      <c r="U827" s="2" t="s">
        <v>4725</v>
      </c>
      <c r="V827" s="2" t="s">
        <v>73</v>
      </c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</row>
    <row r="828" customFormat="false" ht="15" hidden="false" customHeight="false" outlineLevel="0" collapsed="false">
      <c r="A828" s="2" t="s">
        <v>4726</v>
      </c>
      <c r="B828" s="2" t="s">
        <v>31</v>
      </c>
      <c r="C828" s="2" t="s">
        <v>65</v>
      </c>
      <c r="D828" s="2" t="s">
        <v>4727</v>
      </c>
      <c r="E828" s="2" t="s">
        <v>4702</v>
      </c>
      <c r="F828" s="2" t="s">
        <v>4703</v>
      </c>
      <c r="G828" s="2" t="s">
        <v>4710</v>
      </c>
      <c r="H828" s="2" t="n">
        <v>38.44202</v>
      </c>
      <c r="I828" s="2" t="n">
        <v>-105.200385199456</v>
      </c>
      <c r="J828" s="2" t="s">
        <v>35</v>
      </c>
      <c r="K828" s="2" t="s">
        <v>360</v>
      </c>
      <c r="L828" s="2"/>
      <c r="M828" s="2" t="n">
        <v>1980</v>
      </c>
      <c r="N828" s="2" t="n">
        <v>1993</v>
      </c>
      <c r="O828" s="2" t="s">
        <v>441</v>
      </c>
      <c r="P828" s="2" t="n">
        <v>6</v>
      </c>
      <c r="Q828" s="2" t="n">
        <v>1</v>
      </c>
      <c r="R828" s="2" t="n">
        <v>1</v>
      </c>
      <c r="S828" s="2" t="n">
        <v>1946</v>
      </c>
      <c r="T828" s="2" t="s">
        <v>4728</v>
      </c>
      <c r="U828" s="2" t="s">
        <v>4729</v>
      </c>
      <c r="V828" s="2" t="s">
        <v>73</v>
      </c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</row>
    <row r="829" customFormat="false" ht="15" hidden="false" customHeight="false" outlineLevel="0" collapsed="false">
      <c r="A829" s="2" t="s">
        <v>4730</v>
      </c>
      <c r="B829" s="2" t="s">
        <v>31</v>
      </c>
      <c r="C829" s="2" t="s">
        <v>65</v>
      </c>
      <c r="D829" s="2" t="s">
        <v>4731</v>
      </c>
      <c r="E829" s="2" t="s">
        <v>4702</v>
      </c>
      <c r="F829" s="2" t="s">
        <v>4703</v>
      </c>
      <c r="G829" s="2" t="s">
        <v>4710</v>
      </c>
      <c r="H829" s="2" t="n">
        <v>38.4721943278884</v>
      </c>
      <c r="I829" s="2" t="n">
        <v>-105.231285552718</v>
      </c>
      <c r="J829" s="2" t="s">
        <v>35</v>
      </c>
      <c r="K829" s="2" t="s">
        <v>244</v>
      </c>
      <c r="L829" s="2"/>
      <c r="M829" s="2" t="n">
        <v>1983</v>
      </c>
      <c r="N829" s="2" t="n">
        <v>1984</v>
      </c>
      <c r="O829" s="2" t="s">
        <v>4732</v>
      </c>
      <c r="P829" s="2" t="n">
        <v>2</v>
      </c>
      <c r="Q829" s="2" t="n">
        <v>1</v>
      </c>
      <c r="R829" s="2" t="n">
        <v>1</v>
      </c>
      <c r="S829" s="2" t="n">
        <v>1976</v>
      </c>
      <c r="T829" s="2" t="s">
        <v>4733</v>
      </c>
      <c r="U829" s="2" t="s">
        <v>4734</v>
      </c>
      <c r="V829" s="2" t="s">
        <v>73</v>
      </c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</row>
    <row r="830" customFormat="false" ht="15" hidden="false" customHeight="false" outlineLevel="0" collapsed="false">
      <c r="A830" s="2" t="s">
        <v>4735</v>
      </c>
      <c r="B830" s="2" t="s">
        <v>31</v>
      </c>
      <c r="C830" s="2" t="s">
        <v>65</v>
      </c>
      <c r="D830" s="2" t="s">
        <v>4736</v>
      </c>
      <c r="E830" s="2" t="s">
        <v>4702</v>
      </c>
      <c r="F830" s="2" t="s">
        <v>4703</v>
      </c>
      <c r="G830" s="2" t="s">
        <v>4710</v>
      </c>
      <c r="H830" s="2" t="n">
        <v>38.43309</v>
      </c>
      <c r="I830" s="2" t="n">
        <v>-105.236078571429</v>
      </c>
      <c r="J830" s="2" t="s">
        <v>35</v>
      </c>
      <c r="K830" s="2" t="s">
        <v>79</v>
      </c>
      <c r="L830" s="2"/>
      <c r="M830" s="2" t="n">
        <v>1983</v>
      </c>
      <c r="N830" s="2" t="n">
        <v>1990</v>
      </c>
      <c r="O830" s="2" t="s">
        <v>4465</v>
      </c>
      <c r="P830" s="2" t="n">
        <v>4</v>
      </c>
      <c r="Q830" s="2" t="n">
        <v>1</v>
      </c>
      <c r="R830" s="2" t="n">
        <v>1</v>
      </c>
      <c r="S830" s="2" t="n">
        <v>1955</v>
      </c>
      <c r="T830" s="2" t="s">
        <v>4737</v>
      </c>
      <c r="U830" s="2" t="s">
        <v>4738</v>
      </c>
      <c r="V830" s="2" t="s">
        <v>73</v>
      </c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</row>
    <row r="831" customFormat="false" ht="15" hidden="false" customHeight="false" outlineLevel="0" collapsed="false">
      <c r="A831" s="2" t="s">
        <v>4739</v>
      </c>
      <c r="B831" s="2" t="s">
        <v>31</v>
      </c>
      <c r="C831" s="2" t="s">
        <v>65</v>
      </c>
      <c r="D831" s="2" t="s">
        <v>4740</v>
      </c>
      <c r="E831" s="2" t="s">
        <v>4702</v>
      </c>
      <c r="F831" s="2" t="s">
        <v>4703</v>
      </c>
      <c r="G831" s="2" t="s">
        <v>4710</v>
      </c>
      <c r="H831" s="2" t="n">
        <v>38.4368379336364</v>
      </c>
      <c r="I831" s="2" t="n">
        <v>-105.231959859693</v>
      </c>
      <c r="J831" s="2" t="s">
        <v>35</v>
      </c>
      <c r="K831" s="2" t="s">
        <v>153</v>
      </c>
      <c r="L831" s="2"/>
      <c r="M831" s="2" t="n">
        <v>1984</v>
      </c>
      <c r="N831" s="2" t="n">
        <v>1984</v>
      </c>
      <c r="O831" s="2" t="s">
        <v>386</v>
      </c>
      <c r="P831" s="2" t="n">
        <v>1</v>
      </c>
      <c r="Q831" s="2" t="n">
        <v>1</v>
      </c>
      <c r="R831" s="2" t="n">
        <v>1</v>
      </c>
      <c r="S831" s="2" t="n">
        <v>1978</v>
      </c>
      <c r="T831" s="2" t="s">
        <v>4741</v>
      </c>
      <c r="U831" s="2" t="s">
        <v>4742</v>
      </c>
      <c r="V831" s="2" t="s">
        <v>73</v>
      </c>
      <c r="W831" s="2"/>
      <c r="X831" s="2"/>
      <c r="Y831" s="2"/>
      <c r="Z831" s="2"/>
      <c r="AA831" s="2"/>
      <c r="AB831" s="2"/>
      <c r="AC831" s="2"/>
      <c r="AD831" s="2" t="s">
        <v>4743</v>
      </c>
      <c r="AE831" s="2" t="n">
        <v>153</v>
      </c>
      <c r="AF831" s="2" t="s">
        <v>4744</v>
      </c>
      <c r="AG831" s="2" t="n">
        <v>120</v>
      </c>
    </row>
    <row r="832" customFormat="false" ht="15" hidden="false" customHeight="false" outlineLevel="0" collapsed="false">
      <c r="A832" s="2" t="s">
        <v>4745</v>
      </c>
      <c r="B832" s="2" t="s">
        <v>31</v>
      </c>
      <c r="C832" s="2" t="s">
        <v>65</v>
      </c>
      <c r="D832" s="2" t="s">
        <v>4746</v>
      </c>
      <c r="E832" s="2" t="s">
        <v>4702</v>
      </c>
      <c r="F832" s="2" t="s">
        <v>4703</v>
      </c>
      <c r="G832" s="2" t="s">
        <v>4710</v>
      </c>
      <c r="H832" s="2" t="n">
        <v>38.4298512087912</v>
      </c>
      <c r="I832" s="2" t="n">
        <v>-105.226982747253</v>
      </c>
      <c r="J832" s="2" t="s">
        <v>35</v>
      </c>
      <c r="K832" s="2" t="s">
        <v>168</v>
      </c>
      <c r="L832" s="2"/>
      <c r="M832" s="2" t="n">
        <v>1990</v>
      </c>
      <c r="N832" s="2" t="n">
        <v>1993</v>
      </c>
      <c r="O832" s="2" t="s">
        <v>1685</v>
      </c>
      <c r="P832" s="2" t="n">
        <v>3</v>
      </c>
      <c r="Q832" s="2" t="n">
        <v>2</v>
      </c>
      <c r="R832" s="2" t="n">
        <v>1</v>
      </c>
      <c r="S832" s="2" t="n">
        <v>1989</v>
      </c>
      <c r="T832" s="2" t="s">
        <v>4747</v>
      </c>
      <c r="U832" s="2" t="s">
        <v>4748</v>
      </c>
      <c r="V832" s="2" t="s">
        <v>73</v>
      </c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</row>
    <row r="833" customFormat="false" ht="15" hidden="false" customHeight="false" outlineLevel="0" collapsed="false">
      <c r="A833" s="2" t="s">
        <v>4749</v>
      </c>
      <c r="B833" s="2" t="s">
        <v>31</v>
      </c>
      <c r="C833" s="2" t="s">
        <v>65</v>
      </c>
      <c r="D833" s="2" t="s">
        <v>4750</v>
      </c>
      <c r="E833" s="2" t="s">
        <v>4715</v>
      </c>
      <c r="F833" s="2" t="s">
        <v>4703</v>
      </c>
      <c r="G833" s="2" t="s">
        <v>4716</v>
      </c>
      <c r="H833" s="2" t="n">
        <v>38.3861752603259</v>
      </c>
      <c r="I833" s="2" t="n">
        <v>-105.119643554145</v>
      </c>
      <c r="J833" s="2" t="s">
        <v>35</v>
      </c>
      <c r="K833" s="2" t="s">
        <v>96</v>
      </c>
      <c r="L833" s="2"/>
      <c r="M833" s="2" t="n">
        <v>1990</v>
      </c>
      <c r="N833" s="2" t="n">
        <v>1990</v>
      </c>
      <c r="O833" s="2" t="s">
        <v>497</v>
      </c>
      <c r="P833" s="2" t="n">
        <v>1</v>
      </c>
      <c r="Q833" s="2" t="n">
        <v>1</v>
      </c>
      <c r="R833" s="2" t="n">
        <v>1</v>
      </c>
      <c r="S833" s="2" t="n">
        <v>1985</v>
      </c>
      <c r="T833" s="2" t="s">
        <v>4751</v>
      </c>
      <c r="U833" s="2" t="s">
        <v>4752</v>
      </c>
      <c r="V833" s="2" t="s">
        <v>73</v>
      </c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</row>
    <row r="834" customFormat="false" ht="15" hidden="false" customHeight="false" outlineLevel="0" collapsed="false">
      <c r="A834" s="2" t="s">
        <v>4753</v>
      </c>
      <c r="B834" s="2" t="s">
        <v>31</v>
      </c>
      <c r="C834" s="2" t="s">
        <v>65</v>
      </c>
      <c r="D834" s="2" t="s">
        <v>4754</v>
      </c>
      <c r="E834" s="2" t="s">
        <v>4755</v>
      </c>
      <c r="F834" s="2" t="s">
        <v>4756</v>
      </c>
      <c r="G834" s="2" t="s">
        <v>4757</v>
      </c>
      <c r="H834" s="2" t="n">
        <v>39.5476742363572</v>
      </c>
      <c r="I834" s="2" t="n">
        <v>-107.324680734743</v>
      </c>
      <c r="J834" s="2" t="s">
        <v>35</v>
      </c>
      <c r="K834" s="2" t="s">
        <v>168</v>
      </c>
      <c r="L834" s="2"/>
      <c r="M834" s="2" t="n">
        <v>1967</v>
      </c>
      <c r="N834" s="2" t="n">
        <v>1985</v>
      </c>
      <c r="O834" s="2" t="s">
        <v>586</v>
      </c>
      <c r="P834" s="2" t="n">
        <v>5</v>
      </c>
      <c r="Q834" s="2" t="n">
        <v>4</v>
      </c>
      <c r="R834" s="2" t="n">
        <v>1</v>
      </c>
      <c r="S834" s="2" t="n">
        <v>1937</v>
      </c>
      <c r="T834" s="2" t="s">
        <v>4758</v>
      </c>
      <c r="U834" s="2" t="s">
        <v>4759</v>
      </c>
      <c r="V834" s="2" t="s">
        <v>73</v>
      </c>
      <c r="W834" s="2"/>
      <c r="X834" s="2"/>
      <c r="Y834" s="2"/>
      <c r="Z834" s="2"/>
      <c r="AA834" s="2"/>
      <c r="AB834" s="2" t="s">
        <v>4760</v>
      </c>
      <c r="AC834" s="2" t="n">
        <v>89</v>
      </c>
      <c r="AD834" s="2"/>
      <c r="AE834" s="2"/>
      <c r="AF834" s="2" t="s">
        <v>4761</v>
      </c>
      <c r="AG834" s="2" t="n">
        <v>156</v>
      </c>
    </row>
    <row r="835" customFormat="false" ht="15" hidden="false" customHeight="false" outlineLevel="0" collapsed="false">
      <c r="A835" s="2" t="s">
        <v>4762</v>
      </c>
      <c r="B835" s="2" t="s">
        <v>31</v>
      </c>
      <c r="C835" s="2" t="s">
        <v>65</v>
      </c>
      <c r="D835" s="2" t="s">
        <v>4763</v>
      </c>
      <c r="E835" s="2" t="s">
        <v>4764</v>
      </c>
      <c r="F835" s="2" t="s">
        <v>4756</v>
      </c>
      <c r="G835" s="2" t="s">
        <v>4765</v>
      </c>
      <c r="H835" s="2" t="n">
        <v>39.547026</v>
      </c>
      <c r="I835" s="2" t="n">
        <v>-107.659095</v>
      </c>
      <c r="J835" s="2" t="s">
        <v>35</v>
      </c>
      <c r="K835" s="2" t="s">
        <v>79</v>
      </c>
      <c r="L835" s="2"/>
      <c r="M835" s="2" t="n">
        <v>1974</v>
      </c>
      <c r="N835" s="2" t="n">
        <v>1990</v>
      </c>
      <c r="O835" s="2" t="s">
        <v>928</v>
      </c>
      <c r="P835" s="2" t="n">
        <v>4</v>
      </c>
      <c r="Q835" s="2" t="n">
        <v>3</v>
      </c>
      <c r="R835" s="2" t="n">
        <v>1</v>
      </c>
      <c r="S835" s="2" t="n">
        <v>1973</v>
      </c>
      <c r="T835" s="2" t="s">
        <v>4766</v>
      </c>
      <c r="U835" s="2" t="s">
        <v>4767</v>
      </c>
      <c r="V835" s="2" t="s">
        <v>73</v>
      </c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</row>
    <row r="836" customFormat="false" ht="15" hidden="false" customHeight="false" outlineLevel="0" collapsed="false">
      <c r="A836" s="2" t="s">
        <v>4768</v>
      </c>
      <c r="B836" s="2" t="s">
        <v>31</v>
      </c>
      <c r="C836" s="2" t="s">
        <v>65</v>
      </c>
      <c r="D836" s="2" t="s">
        <v>4769</v>
      </c>
      <c r="E836" s="2" t="s">
        <v>4770</v>
      </c>
      <c r="F836" s="2" t="s">
        <v>4756</v>
      </c>
      <c r="G836" s="2" t="s">
        <v>4771</v>
      </c>
      <c r="H836" s="2" t="n">
        <v>39.5556548131506</v>
      </c>
      <c r="I836" s="2" t="n">
        <v>-107.775742289257</v>
      </c>
      <c r="J836" s="2" t="s">
        <v>35</v>
      </c>
      <c r="K836" s="2" t="s">
        <v>96</v>
      </c>
      <c r="L836" s="2"/>
      <c r="M836" s="2" t="n">
        <v>1980</v>
      </c>
      <c r="N836" s="2" t="n">
        <v>1980</v>
      </c>
      <c r="O836" s="2" t="s">
        <v>319</v>
      </c>
      <c r="P836" s="2" t="n">
        <v>1</v>
      </c>
      <c r="Q836" s="2" t="n">
        <v>1</v>
      </c>
      <c r="R836" s="2" t="n">
        <v>1</v>
      </c>
      <c r="S836" s="2" t="n">
        <v>1975</v>
      </c>
      <c r="T836" s="2" t="s">
        <v>4772</v>
      </c>
      <c r="U836" s="2" t="s">
        <v>4773</v>
      </c>
      <c r="V836" s="2" t="s">
        <v>73</v>
      </c>
      <c r="W836" s="2"/>
      <c r="X836" s="2"/>
      <c r="Y836" s="2"/>
      <c r="Z836" s="2"/>
      <c r="AA836" s="2"/>
      <c r="AB836" s="2"/>
      <c r="AC836" s="2"/>
      <c r="AD836" s="2"/>
      <c r="AE836" s="2"/>
      <c r="AF836" s="2" t="s">
        <v>4774</v>
      </c>
      <c r="AG836" s="2" t="n">
        <v>195</v>
      </c>
    </row>
    <row r="837" customFormat="false" ht="15" hidden="false" customHeight="false" outlineLevel="0" collapsed="false">
      <c r="A837" s="2" t="s">
        <v>4775</v>
      </c>
      <c r="B837" s="2" t="s">
        <v>31</v>
      </c>
      <c r="C837" s="2" t="s">
        <v>65</v>
      </c>
      <c r="D837" s="2" t="s">
        <v>4776</v>
      </c>
      <c r="E837" s="2" t="s">
        <v>4777</v>
      </c>
      <c r="F837" s="2" t="s">
        <v>4778</v>
      </c>
      <c r="G837" s="2" t="s">
        <v>4779</v>
      </c>
      <c r="H837" s="2" t="n">
        <v>40.0857995454546</v>
      </c>
      <c r="I837" s="2" t="n">
        <v>-105.942972272727</v>
      </c>
      <c r="J837" s="2" t="s">
        <v>35</v>
      </c>
      <c r="K837" s="2" t="s">
        <v>96</v>
      </c>
      <c r="L837" s="2"/>
      <c r="M837" s="2" t="n">
        <v>1988</v>
      </c>
      <c r="N837" s="2" t="n">
        <v>1990</v>
      </c>
      <c r="O837" s="2" t="s">
        <v>1006</v>
      </c>
      <c r="P837" s="2" t="n">
        <v>2</v>
      </c>
      <c r="Q837" s="2" t="n">
        <v>1</v>
      </c>
      <c r="R837" s="2" t="n">
        <v>1</v>
      </c>
      <c r="S837" s="2" t="n">
        <v>1962</v>
      </c>
      <c r="T837" s="2" t="s">
        <v>4780</v>
      </c>
      <c r="U837" s="2" t="s">
        <v>4781</v>
      </c>
      <c r="V837" s="2" t="s">
        <v>73</v>
      </c>
      <c r="W837" s="2"/>
      <c r="X837" s="2"/>
      <c r="Y837" s="2"/>
      <c r="Z837" s="2"/>
      <c r="AA837" s="2"/>
      <c r="AB837" s="2"/>
      <c r="AC837" s="2"/>
      <c r="AD837" s="2"/>
      <c r="AE837" s="2"/>
      <c r="AF837" s="2" t="s">
        <v>4782</v>
      </c>
      <c r="AG837" s="2" t="n">
        <v>82</v>
      </c>
    </row>
    <row r="838" customFormat="false" ht="15" hidden="false" customHeight="false" outlineLevel="0" collapsed="false">
      <c r="A838" s="2" t="s">
        <v>4783</v>
      </c>
      <c r="B838" s="2" t="s">
        <v>31</v>
      </c>
      <c r="C838" s="2" t="s">
        <v>65</v>
      </c>
      <c r="D838" s="2" t="s">
        <v>4784</v>
      </c>
      <c r="E838" s="2" t="s">
        <v>4785</v>
      </c>
      <c r="F838" s="2" t="s">
        <v>4786</v>
      </c>
      <c r="G838" s="2" t="s">
        <v>4787</v>
      </c>
      <c r="H838" s="2" t="n">
        <v>38.546636</v>
      </c>
      <c r="I838" s="2" t="n">
        <v>-106.921749</v>
      </c>
      <c r="J838" s="2" t="s">
        <v>35</v>
      </c>
      <c r="K838" s="2" t="s">
        <v>79</v>
      </c>
      <c r="L838" s="2"/>
      <c r="M838" s="2" t="n">
        <v>1973</v>
      </c>
      <c r="N838" s="2" t="n">
        <v>1980</v>
      </c>
      <c r="O838" s="2" t="s">
        <v>4788</v>
      </c>
      <c r="P838" s="2" t="n">
        <v>4</v>
      </c>
      <c r="Q838" s="2" t="n">
        <v>1</v>
      </c>
      <c r="R838" s="2" t="n">
        <v>1</v>
      </c>
      <c r="S838" s="2" t="n">
        <v>1944</v>
      </c>
      <c r="T838" s="2" t="s">
        <v>4789</v>
      </c>
      <c r="U838" s="2" t="s">
        <v>4790</v>
      </c>
      <c r="V838" s="2" t="s">
        <v>73</v>
      </c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</row>
    <row r="839" customFormat="false" ht="15" hidden="false" customHeight="false" outlineLevel="0" collapsed="false">
      <c r="A839" s="2" t="s">
        <v>4791</v>
      </c>
      <c r="B839" s="2" t="s">
        <v>31</v>
      </c>
      <c r="C839" s="2" t="s">
        <v>65</v>
      </c>
      <c r="D839" s="2" t="s">
        <v>4792</v>
      </c>
      <c r="E839" s="2" t="s">
        <v>4785</v>
      </c>
      <c r="F839" s="2" t="s">
        <v>4786</v>
      </c>
      <c r="G839" s="2" t="s">
        <v>4787</v>
      </c>
      <c r="H839" s="2" t="n">
        <v>38.5467704462562</v>
      </c>
      <c r="I839" s="2" t="n">
        <v>-106.92433077218</v>
      </c>
      <c r="J839" s="2" t="s">
        <v>35</v>
      </c>
      <c r="K839" s="2" t="s">
        <v>79</v>
      </c>
      <c r="L839" s="2"/>
      <c r="M839" s="2" t="n">
        <v>1973</v>
      </c>
      <c r="N839" s="2" t="n">
        <v>1973</v>
      </c>
      <c r="O839" s="2" t="s">
        <v>162</v>
      </c>
      <c r="P839" s="2" t="n">
        <v>1</v>
      </c>
      <c r="Q839" s="2" t="n">
        <v>1</v>
      </c>
      <c r="R839" s="2" t="n">
        <v>1</v>
      </c>
      <c r="S839" s="2" t="n">
        <v>1958</v>
      </c>
      <c r="T839" s="2" t="s">
        <v>4793</v>
      </c>
      <c r="U839" s="2" t="s">
        <v>4794</v>
      </c>
      <c r="V839" s="2" t="s">
        <v>73</v>
      </c>
      <c r="W839" s="2"/>
      <c r="X839" s="2"/>
      <c r="Y839" s="2"/>
      <c r="Z839" s="2"/>
      <c r="AA839" s="2"/>
      <c r="AB839" s="2"/>
      <c r="AC839" s="2"/>
      <c r="AD839" s="2"/>
      <c r="AE839" s="2"/>
      <c r="AF839" s="2" t="s">
        <v>4795</v>
      </c>
      <c r="AG839" s="2" t="n">
        <v>140</v>
      </c>
    </row>
    <row r="840" customFormat="false" ht="15" hidden="false" customHeight="false" outlineLevel="0" collapsed="false">
      <c r="A840" s="2" t="s">
        <v>4796</v>
      </c>
      <c r="B840" s="2" t="s">
        <v>31</v>
      </c>
      <c r="C840" s="2" t="s">
        <v>65</v>
      </c>
      <c r="D840" s="2" t="s">
        <v>4797</v>
      </c>
      <c r="E840" s="2" t="s">
        <v>4785</v>
      </c>
      <c r="F840" s="2" t="s">
        <v>4786</v>
      </c>
      <c r="G840" s="2" t="s">
        <v>4787</v>
      </c>
      <c r="H840" s="2" t="n">
        <v>38.398175</v>
      </c>
      <c r="I840" s="2" t="n">
        <v>-107.499101</v>
      </c>
      <c r="J840" s="2" t="s">
        <v>35</v>
      </c>
      <c r="K840" s="2" t="s">
        <v>385</v>
      </c>
      <c r="L840" s="2"/>
      <c r="M840" s="2" t="n">
        <v>1974</v>
      </c>
      <c r="N840" s="2" t="n">
        <v>1974</v>
      </c>
      <c r="O840" s="2" t="s">
        <v>238</v>
      </c>
      <c r="P840" s="2" t="n">
        <v>1</v>
      </c>
      <c r="Q840" s="2" t="n">
        <v>1</v>
      </c>
      <c r="R840" s="2" t="n">
        <v>1</v>
      </c>
      <c r="S840" s="2" t="n">
        <v>1971</v>
      </c>
      <c r="T840" s="2" t="s">
        <v>4798</v>
      </c>
      <c r="U840" s="2" t="s">
        <v>4799</v>
      </c>
      <c r="V840" s="2" t="s">
        <v>73</v>
      </c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</row>
    <row r="841" customFormat="false" ht="15" hidden="false" customHeight="false" outlineLevel="0" collapsed="false">
      <c r="A841" s="2" t="s">
        <v>4800</v>
      </c>
      <c r="B841" s="2" t="s">
        <v>31</v>
      </c>
      <c r="C841" s="2" t="s">
        <v>65</v>
      </c>
      <c r="D841" s="2" t="s">
        <v>4801</v>
      </c>
      <c r="E841" s="2" t="s">
        <v>4785</v>
      </c>
      <c r="F841" s="2" t="s">
        <v>4786</v>
      </c>
      <c r="G841" s="2" t="s">
        <v>4787</v>
      </c>
      <c r="H841" s="2" t="n">
        <v>38.5434564081633</v>
      </c>
      <c r="I841" s="2" t="n">
        <v>-106.937433489796</v>
      </c>
      <c r="J841" s="2" t="s">
        <v>35</v>
      </c>
      <c r="K841" s="2" t="s">
        <v>777</v>
      </c>
      <c r="L841" s="2"/>
      <c r="M841" s="2" t="n">
        <v>1977</v>
      </c>
      <c r="N841" s="2" t="n">
        <v>1977</v>
      </c>
      <c r="O841" s="2" t="s">
        <v>796</v>
      </c>
      <c r="P841" s="2" t="n">
        <v>1</v>
      </c>
      <c r="Q841" s="2" t="n">
        <v>1</v>
      </c>
      <c r="R841" s="2" t="n">
        <v>1</v>
      </c>
      <c r="S841" s="2" t="n">
        <v>1974</v>
      </c>
      <c r="T841" s="2" t="s">
        <v>4802</v>
      </c>
      <c r="U841" s="2" t="s">
        <v>4803</v>
      </c>
      <c r="V841" s="2" t="s">
        <v>73</v>
      </c>
      <c r="W841" s="2"/>
      <c r="X841" s="2"/>
      <c r="Y841" s="2"/>
      <c r="Z841" s="2"/>
      <c r="AA841" s="2"/>
      <c r="AB841" s="2"/>
      <c r="AC841" s="2"/>
      <c r="AD841" s="2"/>
      <c r="AE841" s="2"/>
      <c r="AF841" s="2" t="s">
        <v>4804</v>
      </c>
      <c r="AG841" s="2" t="n">
        <v>83</v>
      </c>
    </row>
    <row r="842" customFormat="false" ht="15" hidden="false" customHeight="false" outlineLevel="0" collapsed="false">
      <c r="A842" s="2" t="s">
        <v>4805</v>
      </c>
      <c r="B842" s="2" t="s">
        <v>31</v>
      </c>
      <c r="C842" s="2" t="s">
        <v>65</v>
      </c>
      <c r="D842" s="2" t="s">
        <v>4806</v>
      </c>
      <c r="E842" s="2" t="s">
        <v>4807</v>
      </c>
      <c r="F842" s="2" t="s">
        <v>4786</v>
      </c>
      <c r="G842" s="2" t="s">
        <v>4808</v>
      </c>
      <c r="H842" s="2" t="n">
        <v>38.8670372962573</v>
      </c>
      <c r="I842" s="2" t="n">
        <v>-106.985409120714</v>
      </c>
      <c r="J842" s="2" t="s">
        <v>35</v>
      </c>
      <c r="K842" s="2" t="s">
        <v>69</v>
      </c>
      <c r="L842" s="2"/>
      <c r="M842" s="2" t="n">
        <v>1980</v>
      </c>
      <c r="N842" s="2" t="n">
        <v>1993</v>
      </c>
      <c r="O842" s="2" t="s">
        <v>820</v>
      </c>
      <c r="P842" s="2" t="n">
        <v>7</v>
      </c>
      <c r="Q842" s="2" t="n">
        <v>3</v>
      </c>
      <c r="R842" s="2" t="n">
        <v>1</v>
      </c>
      <c r="S842" s="2" t="n">
        <v>1977</v>
      </c>
      <c r="T842" s="2" t="s">
        <v>4809</v>
      </c>
      <c r="U842" s="2" t="s">
        <v>4810</v>
      </c>
      <c r="V842" s="2" t="s">
        <v>73</v>
      </c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</row>
    <row r="843" customFormat="false" ht="15" hidden="false" customHeight="false" outlineLevel="0" collapsed="false">
      <c r="A843" s="2" t="s">
        <v>4811</v>
      </c>
      <c r="B843" s="2" t="s">
        <v>31</v>
      </c>
      <c r="C843" s="2" t="s">
        <v>65</v>
      </c>
      <c r="D843" s="2" t="s">
        <v>4812</v>
      </c>
      <c r="E843" s="2" t="s">
        <v>4785</v>
      </c>
      <c r="F843" s="2" t="s">
        <v>4786</v>
      </c>
      <c r="G843" s="2" t="s">
        <v>4787</v>
      </c>
      <c r="H843" s="2" t="n">
        <v>38.5421208997584</v>
      </c>
      <c r="I843" s="2" t="n">
        <v>-106.932099326847</v>
      </c>
      <c r="J843" s="2" t="s">
        <v>35</v>
      </c>
      <c r="K843" s="2" t="s">
        <v>79</v>
      </c>
      <c r="L843" s="2"/>
      <c r="M843" s="2" t="n">
        <v>1980</v>
      </c>
      <c r="N843" s="2" t="n">
        <v>1990</v>
      </c>
      <c r="O843" s="2" t="s">
        <v>497</v>
      </c>
      <c r="P843" s="2" t="n">
        <v>3</v>
      </c>
      <c r="Q843" s="2" t="n">
        <v>1</v>
      </c>
      <c r="R843" s="2" t="n">
        <v>1</v>
      </c>
      <c r="S843" s="2" t="n">
        <v>1968</v>
      </c>
      <c r="T843" s="2" t="s">
        <v>4813</v>
      </c>
      <c r="U843" s="2" t="s">
        <v>4814</v>
      </c>
      <c r="V843" s="2" t="s">
        <v>73</v>
      </c>
      <c r="W843" s="2"/>
      <c r="X843" s="2"/>
      <c r="Y843" s="2"/>
      <c r="Z843" s="2"/>
      <c r="AA843" s="2"/>
      <c r="AB843" s="2"/>
      <c r="AC843" s="2"/>
      <c r="AD843" s="2"/>
      <c r="AE843" s="2"/>
      <c r="AF843" s="2" t="s">
        <v>4815</v>
      </c>
      <c r="AG843" s="2" t="n">
        <v>139</v>
      </c>
    </row>
    <row r="844" customFormat="false" ht="15" hidden="false" customHeight="false" outlineLevel="0" collapsed="false">
      <c r="A844" s="2" t="s">
        <v>4816</v>
      </c>
      <c r="B844" s="2" t="s">
        <v>31</v>
      </c>
      <c r="C844" s="2" t="s">
        <v>65</v>
      </c>
      <c r="D844" s="2" t="s">
        <v>4817</v>
      </c>
      <c r="E844" s="2" t="s">
        <v>4807</v>
      </c>
      <c r="F844" s="2" t="s">
        <v>4786</v>
      </c>
      <c r="G844" s="2" t="s">
        <v>4808</v>
      </c>
      <c r="H844" s="2" t="n">
        <v>38.868385</v>
      </c>
      <c r="I844" s="2" t="n">
        <v>-106.982551</v>
      </c>
      <c r="J844" s="2" t="s">
        <v>35</v>
      </c>
      <c r="K844" s="2" t="s">
        <v>69</v>
      </c>
      <c r="L844" s="2"/>
      <c r="M844" s="2" t="n">
        <v>1983</v>
      </c>
      <c r="N844" s="2" t="n">
        <v>1983</v>
      </c>
      <c r="O844" s="2" t="s">
        <v>928</v>
      </c>
      <c r="P844" s="2" t="n">
        <v>1</v>
      </c>
      <c r="Q844" s="2" t="n">
        <v>1</v>
      </c>
      <c r="R844" s="2" t="n">
        <v>1</v>
      </c>
      <c r="S844" s="2" t="n">
        <v>1979</v>
      </c>
      <c r="T844" s="2" t="s">
        <v>4818</v>
      </c>
      <c r="U844" s="2" t="s">
        <v>4819</v>
      </c>
      <c r="V844" s="2" t="s">
        <v>73</v>
      </c>
      <c r="W844" s="2"/>
      <c r="X844" s="2"/>
      <c r="Y844" s="2"/>
      <c r="Z844" s="2"/>
      <c r="AA844" s="2"/>
      <c r="AB844" s="2" t="s">
        <v>4820</v>
      </c>
      <c r="AC844" s="2" t="n">
        <v>125</v>
      </c>
      <c r="AD844" s="2"/>
      <c r="AE844" s="2"/>
      <c r="AF844" s="2"/>
      <c r="AG844" s="2"/>
    </row>
    <row r="845" customFormat="false" ht="15" hidden="false" customHeight="false" outlineLevel="0" collapsed="false">
      <c r="A845" s="2" t="s">
        <v>4821</v>
      </c>
      <c r="B845" s="2" t="s">
        <v>31</v>
      </c>
      <c r="C845" s="2" t="s">
        <v>65</v>
      </c>
      <c r="D845" s="2" t="s">
        <v>4822</v>
      </c>
      <c r="E845" s="2" t="s">
        <v>4823</v>
      </c>
      <c r="F845" s="2" t="s">
        <v>4786</v>
      </c>
      <c r="G845" s="2" t="s">
        <v>4824</v>
      </c>
      <c r="H845" s="2" t="n">
        <v>38.6079194751315</v>
      </c>
      <c r="I845" s="2" t="n">
        <v>-106.519633129643</v>
      </c>
      <c r="J845" s="2" t="s">
        <v>35</v>
      </c>
      <c r="K845" s="2" t="s">
        <v>1665</v>
      </c>
      <c r="L845" s="2"/>
      <c r="M845" s="2" t="n">
        <v>1985</v>
      </c>
      <c r="N845" s="2" t="n">
        <v>1985</v>
      </c>
      <c r="O845" s="2" t="s">
        <v>392</v>
      </c>
      <c r="P845" s="2" t="n">
        <v>1</v>
      </c>
      <c r="Q845" s="2" t="n">
        <v>1</v>
      </c>
      <c r="R845" s="2" t="n">
        <v>1</v>
      </c>
      <c r="S845" s="2" t="n">
        <v>1972</v>
      </c>
      <c r="T845" s="2" t="s">
        <v>4825</v>
      </c>
      <c r="U845" s="2" t="s">
        <v>4826</v>
      </c>
      <c r="V845" s="2" t="s">
        <v>73</v>
      </c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</row>
    <row r="846" customFormat="false" ht="15" hidden="false" customHeight="false" outlineLevel="0" collapsed="false">
      <c r="A846" s="2" t="s">
        <v>4827</v>
      </c>
      <c r="B846" s="2" t="s">
        <v>31</v>
      </c>
      <c r="C846" s="2" t="s">
        <v>65</v>
      </c>
      <c r="D846" s="2" t="s">
        <v>4828</v>
      </c>
      <c r="E846" s="2" t="s">
        <v>4829</v>
      </c>
      <c r="F846" s="2" t="s">
        <v>4830</v>
      </c>
      <c r="G846" s="2"/>
      <c r="H846" s="2" t="n">
        <v>37.5056268982659</v>
      </c>
      <c r="I846" s="2" t="n">
        <v>-105.009046</v>
      </c>
      <c r="J846" s="2" t="s">
        <v>35</v>
      </c>
      <c r="K846" s="2" t="s">
        <v>168</v>
      </c>
      <c r="L846" s="2"/>
      <c r="M846" s="2" t="n">
        <v>1962</v>
      </c>
      <c r="N846" s="2" t="n">
        <v>1965</v>
      </c>
      <c r="O846" s="2" t="s">
        <v>1134</v>
      </c>
      <c r="P846" s="2" t="n">
        <v>2</v>
      </c>
      <c r="Q846" s="2" t="n">
        <v>2</v>
      </c>
      <c r="R846" s="2" t="n">
        <v>1</v>
      </c>
      <c r="S846" s="2"/>
      <c r="T846" s="2" t="s">
        <v>4831</v>
      </c>
      <c r="U846" s="2" t="s">
        <v>4832</v>
      </c>
      <c r="V846" s="2" t="s">
        <v>73</v>
      </c>
      <c r="W846" s="2"/>
      <c r="X846" s="2"/>
      <c r="Y846" s="2"/>
      <c r="Z846" s="2"/>
      <c r="AA846" s="2"/>
      <c r="AB846" s="2" t="s">
        <v>4833</v>
      </c>
      <c r="AC846" s="2" t="n">
        <v>115</v>
      </c>
      <c r="AD846" s="2"/>
      <c r="AE846" s="2"/>
      <c r="AF846" s="2"/>
      <c r="AG846" s="2"/>
    </row>
    <row r="847" customFormat="false" ht="15" hidden="false" customHeight="false" outlineLevel="0" collapsed="false">
      <c r="A847" s="2" t="s">
        <v>4834</v>
      </c>
      <c r="B847" s="2" t="s">
        <v>31</v>
      </c>
      <c r="C847" s="2" t="s">
        <v>65</v>
      </c>
      <c r="D847" s="2" t="s">
        <v>4835</v>
      </c>
      <c r="E847" s="2" t="s">
        <v>4836</v>
      </c>
      <c r="F847" s="2" t="s">
        <v>4830</v>
      </c>
      <c r="G847" s="2" t="s">
        <v>4837</v>
      </c>
      <c r="H847" s="2" t="n">
        <v>37.6287746673597</v>
      </c>
      <c r="I847" s="2" t="n">
        <v>-104.782542721777</v>
      </c>
      <c r="J847" s="2" t="s">
        <v>35</v>
      </c>
      <c r="K847" s="2" t="s">
        <v>79</v>
      </c>
      <c r="L847" s="2"/>
      <c r="M847" s="2" t="n">
        <v>1970</v>
      </c>
      <c r="N847" s="2" t="n">
        <v>1970</v>
      </c>
      <c r="O847" s="2" t="s">
        <v>1154</v>
      </c>
      <c r="P847" s="2" t="n">
        <v>1</v>
      </c>
      <c r="Q847" s="2" t="n">
        <v>1</v>
      </c>
      <c r="R847" s="2" t="n">
        <v>1</v>
      </c>
      <c r="S847" s="2" t="n">
        <v>1964</v>
      </c>
      <c r="T847" s="2" t="s">
        <v>4838</v>
      </c>
      <c r="U847" s="2" t="s">
        <v>4839</v>
      </c>
      <c r="V847" s="2" t="s">
        <v>73</v>
      </c>
      <c r="W847" s="2"/>
      <c r="X847" s="2"/>
      <c r="Y847" s="2"/>
      <c r="Z847" s="2"/>
      <c r="AA847" s="2"/>
      <c r="AB847" s="2" t="s">
        <v>4840</v>
      </c>
      <c r="AC847" s="2" t="n">
        <v>125</v>
      </c>
      <c r="AD847" s="2"/>
      <c r="AE847" s="2"/>
      <c r="AF847" s="2"/>
      <c r="AG847" s="2"/>
    </row>
    <row r="848" customFormat="false" ht="15" hidden="false" customHeight="false" outlineLevel="0" collapsed="false">
      <c r="A848" s="2" t="s">
        <v>4841</v>
      </c>
      <c r="B848" s="2" t="s">
        <v>31</v>
      </c>
      <c r="C848" s="2" t="s">
        <v>65</v>
      </c>
      <c r="D848" s="2" t="s">
        <v>4842</v>
      </c>
      <c r="E848" s="2" t="s">
        <v>4836</v>
      </c>
      <c r="F848" s="2" t="s">
        <v>4830</v>
      </c>
      <c r="G848" s="2" t="s">
        <v>4837</v>
      </c>
      <c r="H848" s="2" t="n">
        <v>37.6292120801726</v>
      </c>
      <c r="I848" s="2" t="n">
        <v>-104.783601964613</v>
      </c>
      <c r="J848" s="2" t="s">
        <v>35</v>
      </c>
      <c r="K848" s="2" t="s">
        <v>79</v>
      </c>
      <c r="L848" s="2"/>
      <c r="M848" s="2" t="n">
        <v>1973</v>
      </c>
      <c r="N848" s="2" t="n">
        <v>1973</v>
      </c>
      <c r="O848" s="2" t="s">
        <v>162</v>
      </c>
      <c r="P848" s="2" t="n">
        <v>1</v>
      </c>
      <c r="Q848" s="2" t="n">
        <v>1</v>
      </c>
      <c r="R848" s="2" t="n">
        <v>1</v>
      </c>
      <c r="S848" s="2" t="n">
        <v>1964</v>
      </c>
      <c r="T848" s="2" t="s">
        <v>4843</v>
      </c>
      <c r="U848" s="2" t="s">
        <v>4844</v>
      </c>
      <c r="V848" s="2" t="s">
        <v>73</v>
      </c>
      <c r="W848" s="2"/>
      <c r="X848" s="2"/>
      <c r="Y848" s="2"/>
      <c r="Z848" s="2"/>
      <c r="AA848" s="2"/>
      <c r="AB848" s="2" t="s">
        <v>4840</v>
      </c>
      <c r="AC848" s="2" t="n">
        <v>107</v>
      </c>
      <c r="AD848" s="2"/>
      <c r="AE848" s="2"/>
      <c r="AF848" s="2"/>
      <c r="AG848" s="2"/>
    </row>
    <row r="849" customFormat="false" ht="15" hidden="false" customHeight="false" outlineLevel="0" collapsed="false">
      <c r="A849" s="2" t="s">
        <v>4845</v>
      </c>
      <c r="B849" s="2" t="s">
        <v>31</v>
      </c>
      <c r="C849" s="2" t="s">
        <v>65</v>
      </c>
      <c r="D849" s="2" t="s">
        <v>4846</v>
      </c>
      <c r="E849" s="2" t="s">
        <v>4836</v>
      </c>
      <c r="F849" s="2" t="s">
        <v>4830</v>
      </c>
      <c r="G849" s="2" t="s">
        <v>4837</v>
      </c>
      <c r="H849" s="2" t="n">
        <v>37.622303</v>
      </c>
      <c r="I849" s="2" t="n">
        <v>-104.778228</v>
      </c>
      <c r="J849" s="2" t="s">
        <v>35</v>
      </c>
      <c r="K849" s="2" t="s">
        <v>153</v>
      </c>
      <c r="L849" s="2"/>
      <c r="M849" s="2" t="n">
        <v>1973</v>
      </c>
      <c r="N849" s="2" t="n">
        <v>1973</v>
      </c>
      <c r="O849" s="2" t="s">
        <v>162</v>
      </c>
      <c r="P849" s="2" t="n">
        <v>1</v>
      </c>
      <c r="Q849" s="2" t="n">
        <v>1</v>
      </c>
      <c r="R849" s="2" t="n">
        <v>1</v>
      </c>
      <c r="S849" s="2" t="n">
        <v>1964</v>
      </c>
      <c r="T849" s="2" t="s">
        <v>4847</v>
      </c>
      <c r="U849" s="2" t="s">
        <v>4848</v>
      </c>
      <c r="V849" s="2" t="s">
        <v>73</v>
      </c>
      <c r="W849" s="2"/>
      <c r="X849" s="2"/>
      <c r="Y849" s="2"/>
      <c r="Z849" s="2"/>
      <c r="AA849" s="2"/>
      <c r="AB849" s="2"/>
      <c r="AC849" s="2"/>
      <c r="AD849" s="2"/>
      <c r="AE849" s="2"/>
      <c r="AF849" s="2" t="s">
        <v>4849</v>
      </c>
      <c r="AG849" s="2" t="n">
        <v>156</v>
      </c>
    </row>
    <row r="850" customFormat="false" ht="15" hidden="false" customHeight="false" outlineLevel="0" collapsed="false">
      <c r="A850" s="2" t="s">
        <v>4850</v>
      </c>
      <c r="B850" s="2" t="s">
        <v>31</v>
      </c>
      <c r="C850" s="2" t="s">
        <v>65</v>
      </c>
      <c r="D850" s="2" t="s">
        <v>4851</v>
      </c>
      <c r="E850" s="2" t="s">
        <v>4852</v>
      </c>
      <c r="F850" s="2" t="s">
        <v>4853</v>
      </c>
      <c r="G850" s="2"/>
      <c r="H850" s="2" t="n">
        <v>39.7617214286115</v>
      </c>
      <c r="I850" s="2" t="n">
        <v>-105.161509210394</v>
      </c>
      <c r="J850" s="2" t="s">
        <v>35</v>
      </c>
      <c r="K850" s="2" t="s">
        <v>360</v>
      </c>
      <c r="L850" s="2" t="s">
        <v>105</v>
      </c>
      <c r="M850" s="2" t="n">
        <v>1965</v>
      </c>
      <c r="N850" s="2" t="n">
        <v>1968</v>
      </c>
      <c r="O850" s="2" t="s">
        <v>119</v>
      </c>
      <c r="P850" s="2" t="n">
        <v>3</v>
      </c>
      <c r="Q850" s="2" t="n">
        <v>2</v>
      </c>
      <c r="R850" s="2" t="n">
        <v>1</v>
      </c>
      <c r="S850" s="2" t="n">
        <v>1957</v>
      </c>
      <c r="T850" s="2" t="s">
        <v>4854</v>
      </c>
      <c r="U850" s="2" t="s">
        <v>4855</v>
      </c>
      <c r="V850" s="2" t="s">
        <v>73</v>
      </c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</row>
    <row r="851" customFormat="false" ht="15" hidden="false" customHeight="false" outlineLevel="0" collapsed="false">
      <c r="A851" s="2" t="s">
        <v>4856</v>
      </c>
      <c r="B851" s="2" t="s">
        <v>31</v>
      </c>
      <c r="C851" s="2" t="s">
        <v>65</v>
      </c>
      <c r="D851" s="2" t="s">
        <v>4857</v>
      </c>
      <c r="E851" s="2" t="s">
        <v>4858</v>
      </c>
      <c r="F851" s="2" t="s">
        <v>4853</v>
      </c>
      <c r="G851" s="2" t="s">
        <v>4859</v>
      </c>
      <c r="H851" s="2" t="n">
        <v>39.7528900826531</v>
      </c>
      <c r="I851" s="2" t="n">
        <v>-105.108975844898</v>
      </c>
      <c r="J851" s="2" t="s">
        <v>35</v>
      </c>
      <c r="K851" s="2" t="s">
        <v>168</v>
      </c>
      <c r="L851" s="2" t="s">
        <v>853</v>
      </c>
      <c r="M851" s="2" t="n">
        <v>1966</v>
      </c>
      <c r="N851" s="2" t="n">
        <v>1990</v>
      </c>
      <c r="O851" s="2" t="s">
        <v>125</v>
      </c>
      <c r="P851" s="2" t="n">
        <v>12</v>
      </c>
      <c r="Q851" s="2" t="n">
        <v>6</v>
      </c>
      <c r="R851" s="2" t="n">
        <v>2</v>
      </c>
      <c r="S851" s="2" t="n">
        <v>1952</v>
      </c>
      <c r="T851" s="2" t="s">
        <v>4860</v>
      </c>
      <c r="U851" s="2" t="s">
        <v>4861</v>
      </c>
      <c r="V851" s="2" t="s">
        <v>73</v>
      </c>
      <c r="W851" s="2"/>
      <c r="X851" s="2"/>
      <c r="Y851" s="2"/>
      <c r="Z851" s="2"/>
      <c r="AA851" s="2"/>
      <c r="AB851" s="2" t="s">
        <v>4862</v>
      </c>
      <c r="AC851" s="2" t="n">
        <v>169</v>
      </c>
      <c r="AD851" s="2"/>
      <c r="AE851" s="2"/>
      <c r="AF851" s="2" t="s">
        <v>4863</v>
      </c>
      <c r="AG851" s="2" t="n">
        <v>58</v>
      </c>
    </row>
    <row r="852" customFormat="false" ht="15" hidden="false" customHeight="false" outlineLevel="0" collapsed="false">
      <c r="A852" s="2" t="s">
        <v>4864</v>
      </c>
      <c r="B852" s="2" t="s">
        <v>31</v>
      </c>
      <c r="C852" s="2" t="s">
        <v>65</v>
      </c>
      <c r="D852" s="2" t="s">
        <v>4865</v>
      </c>
      <c r="E852" s="2" t="s">
        <v>4858</v>
      </c>
      <c r="F852" s="2" t="s">
        <v>4853</v>
      </c>
      <c r="G852" s="2" t="s">
        <v>4866</v>
      </c>
      <c r="H852" s="2" t="n">
        <v>39.7343077607655</v>
      </c>
      <c r="I852" s="2" t="n">
        <v>-105.062603923445</v>
      </c>
      <c r="J852" s="2" t="s">
        <v>35</v>
      </c>
      <c r="K852" s="2" t="s">
        <v>244</v>
      </c>
      <c r="L852" s="2"/>
      <c r="M852" s="2" t="n">
        <v>1966</v>
      </c>
      <c r="N852" s="2" t="n">
        <v>1992</v>
      </c>
      <c r="O852" s="2" t="s">
        <v>4867</v>
      </c>
      <c r="P852" s="2" t="n">
        <v>12</v>
      </c>
      <c r="Q852" s="2" t="n">
        <v>8</v>
      </c>
      <c r="R852" s="2" t="n">
        <v>6</v>
      </c>
      <c r="S852" s="2" t="n">
        <v>1955</v>
      </c>
      <c r="T852" s="2" t="s">
        <v>4868</v>
      </c>
      <c r="U852" s="2" t="s">
        <v>4869</v>
      </c>
      <c r="V852" s="2" t="s">
        <v>73</v>
      </c>
      <c r="W852" s="2"/>
      <c r="X852" s="2"/>
      <c r="Y852" s="2"/>
      <c r="Z852" s="2"/>
      <c r="AA852" s="2"/>
      <c r="AB852" s="2" t="s">
        <v>4870</v>
      </c>
      <c r="AC852" s="2" t="n">
        <v>180</v>
      </c>
      <c r="AD852" s="2" t="s">
        <v>4871</v>
      </c>
      <c r="AE852" s="2" t="n">
        <v>234</v>
      </c>
      <c r="AF852" s="2" t="s">
        <v>4872</v>
      </c>
      <c r="AG852" s="2" t="n">
        <v>163</v>
      </c>
    </row>
    <row r="853" customFormat="false" ht="15" hidden="false" customHeight="false" outlineLevel="0" collapsed="false">
      <c r="A853" s="2" t="s">
        <v>4873</v>
      </c>
      <c r="B853" s="2" t="s">
        <v>31</v>
      </c>
      <c r="C853" s="2" t="s">
        <v>65</v>
      </c>
      <c r="D853" s="2" t="s">
        <v>4874</v>
      </c>
      <c r="E853" s="2" t="s">
        <v>4858</v>
      </c>
      <c r="F853" s="2" t="s">
        <v>4853</v>
      </c>
      <c r="G853" s="2" t="s">
        <v>4866</v>
      </c>
      <c r="H853" s="2" t="n">
        <v>39.7468056326531</v>
      </c>
      <c r="I853" s="2" t="n">
        <v>-105.062593142857</v>
      </c>
      <c r="J853" s="2" t="s">
        <v>35</v>
      </c>
      <c r="K853" s="2" t="s">
        <v>69</v>
      </c>
      <c r="L853" s="2"/>
      <c r="M853" s="2" t="n">
        <v>1966</v>
      </c>
      <c r="N853" s="2" t="n">
        <v>1970</v>
      </c>
      <c r="O853" s="2" t="s">
        <v>2480</v>
      </c>
      <c r="P853" s="2" t="n">
        <v>3</v>
      </c>
      <c r="Q853" s="2" t="n">
        <v>1</v>
      </c>
      <c r="R853" s="2" t="n">
        <v>1</v>
      </c>
      <c r="S853" s="2" t="n">
        <v>1958</v>
      </c>
      <c r="T853" s="2" t="s">
        <v>4875</v>
      </c>
      <c r="U853" s="2" t="s">
        <v>4876</v>
      </c>
      <c r="V853" s="2" t="s">
        <v>73</v>
      </c>
      <c r="W853" s="2"/>
      <c r="X853" s="2"/>
      <c r="Y853" s="2"/>
      <c r="Z853" s="2"/>
      <c r="AA853" s="2"/>
      <c r="AB853" s="2"/>
      <c r="AC853" s="2"/>
      <c r="AD853" s="2"/>
      <c r="AE853" s="2"/>
      <c r="AF853" s="2" t="s">
        <v>4877</v>
      </c>
      <c r="AG853" s="2" t="n">
        <v>95</v>
      </c>
    </row>
    <row r="854" customFormat="false" ht="15" hidden="false" customHeight="false" outlineLevel="0" collapsed="false">
      <c r="A854" s="2" t="s">
        <v>4878</v>
      </c>
      <c r="B854" s="2" t="s">
        <v>31</v>
      </c>
      <c r="C854" s="2" t="s">
        <v>65</v>
      </c>
      <c r="D854" s="2" t="s">
        <v>4879</v>
      </c>
      <c r="E854" s="2" t="s">
        <v>4880</v>
      </c>
      <c r="F854" s="2" t="s">
        <v>4853</v>
      </c>
      <c r="G854" s="2" t="s">
        <v>4881</v>
      </c>
      <c r="H854" s="2" t="n">
        <v>39.8108839962317</v>
      </c>
      <c r="I854" s="2" t="n">
        <v>-105.096438339086</v>
      </c>
      <c r="J854" s="2" t="s">
        <v>35</v>
      </c>
      <c r="K854" s="2" t="s">
        <v>79</v>
      </c>
      <c r="L854" s="2"/>
      <c r="M854" s="2" t="n">
        <v>1966</v>
      </c>
      <c r="N854" s="2" t="n">
        <v>1977</v>
      </c>
      <c r="O854" s="2" t="s">
        <v>4882</v>
      </c>
      <c r="P854" s="2" t="n">
        <v>3</v>
      </c>
      <c r="Q854" s="2" t="n">
        <v>1</v>
      </c>
      <c r="R854" s="2" t="n">
        <v>1</v>
      </c>
      <c r="S854" s="2" t="n">
        <v>1951</v>
      </c>
      <c r="T854" s="2" t="s">
        <v>4883</v>
      </c>
      <c r="U854" s="2" t="s">
        <v>4884</v>
      </c>
      <c r="V854" s="2" t="s">
        <v>73</v>
      </c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</row>
    <row r="855" customFormat="false" ht="15" hidden="false" customHeight="false" outlineLevel="0" collapsed="false">
      <c r="A855" s="2" t="s">
        <v>4885</v>
      </c>
      <c r="B855" s="2" t="s">
        <v>31</v>
      </c>
      <c r="C855" s="2" t="s">
        <v>65</v>
      </c>
      <c r="D855" s="2" t="s">
        <v>4886</v>
      </c>
      <c r="E855" s="2" t="s">
        <v>4880</v>
      </c>
      <c r="F855" s="2" t="s">
        <v>4853</v>
      </c>
      <c r="G855" s="2" t="s">
        <v>4881</v>
      </c>
      <c r="H855" s="2" t="n">
        <v>39.8001536530612</v>
      </c>
      <c r="I855" s="2" t="n">
        <v>-105.061441152381</v>
      </c>
      <c r="J855" s="2" t="s">
        <v>35</v>
      </c>
      <c r="K855" s="2" t="s">
        <v>79</v>
      </c>
      <c r="L855" s="2"/>
      <c r="M855" s="2" t="n">
        <v>1966</v>
      </c>
      <c r="N855" s="2" t="n">
        <v>1993</v>
      </c>
      <c r="O855" s="2" t="s">
        <v>4887</v>
      </c>
      <c r="P855" s="2" t="n">
        <v>5</v>
      </c>
      <c r="Q855" s="2" t="n">
        <v>4</v>
      </c>
      <c r="R855" s="2" t="n">
        <v>3</v>
      </c>
      <c r="S855" s="2" t="n">
        <v>1963</v>
      </c>
      <c r="T855" s="2" t="s">
        <v>4888</v>
      </c>
      <c r="U855" s="2" t="s">
        <v>4889</v>
      </c>
      <c r="V855" s="2" t="s">
        <v>73</v>
      </c>
      <c r="W855" s="2"/>
      <c r="X855" s="2"/>
      <c r="Y855" s="2"/>
      <c r="Z855" s="2"/>
      <c r="AA855" s="2"/>
      <c r="AB855" s="2" t="s">
        <v>4890</v>
      </c>
      <c r="AC855" s="2" t="n">
        <v>130</v>
      </c>
      <c r="AD855" s="2"/>
      <c r="AE855" s="2"/>
      <c r="AF855" s="2" t="s">
        <v>4891</v>
      </c>
      <c r="AG855" s="2" t="n">
        <v>144</v>
      </c>
    </row>
    <row r="856" customFormat="false" ht="15" hidden="false" customHeight="false" outlineLevel="0" collapsed="false">
      <c r="A856" s="2" t="s">
        <v>4892</v>
      </c>
      <c r="B856" s="2" t="s">
        <v>31</v>
      </c>
      <c r="C856" s="2" t="s">
        <v>65</v>
      </c>
      <c r="D856" s="2" t="s">
        <v>4893</v>
      </c>
      <c r="E856" s="2" t="s">
        <v>4880</v>
      </c>
      <c r="F856" s="2" t="s">
        <v>4853</v>
      </c>
      <c r="G856" s="2" t="s">
        <v>4881</v>
      </c>
      <c r="H856" s="2" t="n">
        <v>39.8004113045551</v>
      </c>
      <c r="I856" s="2" t="n">
        <v>-105.071146317226</v>
      </c>
      <c r="J856" s="2" t="s">
        <v>35</v>
      </c>
      <c r="K856" s="2" t="s">
        <v>153</v>
      </c>
      <c r="L856" s="2"/>
      <c r="M856" s="2" t="n">
        <v>1966</v>
      </c>
      <c r="N856" s="2" t="n">
        <v>1968</v>
      </c>
      <c r="O856" s="2" t="s">
        <v>119</v>
      </c>
      <c r="P856" s="2" t="n">
        <v>2</v>
      </c>
      <c r="Q856" s="2" t="n">
        <v>1</v>
      </c>
      <c r="R856" s="2" t="n">
        <v>1</v>
      </c>
      <c r="S856" s="2" t="n">
        <v>1958</v>
      </c>
      <c r="T856" s="2" t="s">
        <v>4894</v>
      </c>
      <c r="U856" s="2" t="s">
        <v>4895</v>
      </c>
      <c r="V856" s="2" t="s">
        <v>73</v>
      </c>
      <c r="W856" s="2"/>
      <c r="X856" s="2"/>
      <c r="Y856" s="2"/>
      <c r="Z856" s="2"/>
      <c r="AA856" s="2"/>
      <c r="AB856" s="2"/>
      <c r="AC856" s="2"/>
      <c r="AD856" s="2"/>
      <c r="AE856" s="2"/>
      <c r="AF856" s="2" t="s">
        <v>4896</v>
      </c>
      <c r="AG856" s="2" t="n">
        <v>132</v>
      </c>
    </row>
    <row r="857" customFormat="false" ht="15" hidden="false" customHeight="false" outlineLevel="0" collapsed="false">
      <c r="A857" s="2" t="s">
        <v>4897</v>
      </c>
      <c r="B857" s="2" t="s">
        <v>31</v>
      </c>
      <c r="C857" s="2" t="s">
        <v>65</v>
      </c>
      <c r="D857" s="2" t="s">
        <v>4898</v>
      </c>
      <c r="E857" s="2" t="s">
        <v>4858</v>
      </c>
      <c r="F857" s="2" t="s">
        <v>4853</v>
      </c>
      <c r="G857" s="2" t="s">
        <v>4859</v>
      </c>
      <c r="H857" s="2" t="n">
        <v>39.7292145102041</v>
      </c>
      <c r="I857" s="2" t="n">
        <v>-105.109143469388</v>
      </c>
      <c r="J857" s="2" t="s">
        <v>35</v>
      </c>
      <c r="K857" s="2" t="s">
        <v>79</v>
      </c>
      <c r="L857" s="2"/>
      <c r="M857" s="2" t="n">
        <v>1966</v>
      </c>
      <c r="N857" s="2" t="n">
        <v>1977</v>
      </c>
      <c r="O857" s="2" t="s">
        <v>4899</v>
      </c>
      <c r="P857" s="2" t="n">
        <v>4</v>
      </c>
      <c r="Q857" s="2" t="n">
        <v>1</v>
      </c>
      <c r="R857" s="2" t="n">
        <v>1</v>
      </c>
      <c r="S857" s="2" t="n">
        <v>1958</v>
      </c>
      <c r="T857" s="2" t="s">
        <v>4900</v>
      </c>
      <c r="U857" s="2" t="s">
        <v>4901</v>
      </c>
      <c r="V857" s="2" t="s">
        <v>73</v>
      </c>
      <c r="W857" s="2"/>
      <c r="X857" s="2"/>
      <c r="Y857" s="2"/>
      <c r="Z857" s="2"/>
      <c r="AA857" s="2"/>
      <c r="AB857" s="2"/>
      <c r="AC857" s="2"/>
      <c r="AD857" s="2"/>
      <c r="AE857" s="2"/>
      <c r="AF857" s="2" t="s">
        <v>4902</v>
      </c>
      <c r="AG857" s="2" t="n">
        <v>86</v>
      </c>
    </row>
    <row r="858" customFormat="false" ht="15" hidden="false" customHeight="false" outlineLevel="0" collapsed="false">
      <c r="A858" s="2" t="s">
        <v>4903</v>
      </c>
      <c r="B858" s="2" t="s">
        <v>31</v>
      </c>
      <c r="C858" s="2" t="s">
        <v>65</v>
      </c>
      <c r="D858" s="2" t="s">
        <v>4904</v>
      </c>
      <c r="E858" s="2" t="s">
        <v>4852</v>
      </c>
      <c r="F858" s="2" t="s">
        <v>4853</v>
      </c>
      <c r="G858" s="2" t="s">
        <v>4905</v>
      </c>
      <c r="H858" s="2" t="n">
        <v>39.7347810384615</v>
      </c>
      <c r="I858" s="2" t="n">
        <v>-105.137710615385</v>
      </c>
      <c r="J858" s="2" t="s">
        <v>35</v>
      </c>
      <c r="K858" s="2" t="s">
        <v>168</v>
      </c>
      <c r="L858" s="2"/>
      <c r="M858" s="2" t="n">
        <v>1966</v>
      </c>
      <c r="N858" s="2" t="n">
        <v>1973</v>
      </c>
      <c r="O858" s="2" t="s">
        <v>4887</v>
      </c>
      <c r="P858" s="2" t="n">
        <v>3</v>
      </c>
      <c r="Q858" s="2" t="n">
        <v>2</v>
      </c>
      <c r="R858" s="2" t="n">
        <v>2</v>
      </c>
      <c r="S858" s="2" t="n">
        <v>1960</v>
      </c>
      <c r="T858" s="2" t="s">
        <v>4906</v>
      </c>
      <c r="U858" s="2" t="s">
        <v>4907</v>
      </c>
      <c r="V858" s="2" t="s">
        <v>73</v>
      </c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</row>
    <row r="859" customFormat="false" ht="15" hidden="false" customHeight="false" outlineLevel="0" collapsed="false">
      <c r="A859" s="2" t="s">
        <v>4908</v>
      </c>
      <c r="B859" s="2" t="s">
        <v>31</v>
      </c>
      <c r="C859" s="2" t="s">
        <v>65</v>
      </c>
      <c r="D859" s="2" t="s">
        <v>4909</v>
      </c>
      <c r="E859" s="2" t="s">
        <v>4858</v>
      </c>
      <c r="F859" s="2" t="s">
        <v>4853</v>
      </c>
      <c r="G859" s="2" t="s">
        <v>4910</v>
      </c>
      <c r="H859" s="2" t="n">
        <v>39.741174</v>
      </c>
      <c r="I859" s="2" t="n">
        <v>-105.063825510204</v>
      </c>
      <c r="J859" s="2" t="s">
        <v>35</v>
      </c>
      <c r="K859" s="2" t="s">
        <v>168</v>
      </c>
      <c r="L859" s="2"/>
      <c r="M859" s="2" t="n">
        <v>1966</v>
      </c>
      <c r="N859" s="2" t="n">
        <v>1968</v>
      </c>
      <c r="O859" s="2" t="s">
        <v>2183</v>
      </c>
      <c r="P859" s="2" t="n">
        <v>3</v>
      </c>
      <c r="Q859" s="2" t="n">
        <v>1</v>
      </c>
      <c r="R859" s="2" t="n">
        <v>1</v>
      </c>
      <c r="S859" s="2" t="n">
        <v>1958</v>
      </c>
      <c r="T859" s="2" t="s">
        <v>4911</v>
      </c>
      <c r="U859" s="2" t="s">
        <v>4912</v>
      </c>
      <c r="V859" s="2" t="s">
        <v>73</v>
      </c>
      <c r="W859" s="2"/>
      <c r="X859" s="2"/>
      <c r="Y859" s="2"/>
      <c r="Z859" s="2"/>
      <c r="AA859" s="2"/>
      <c r="AB859" s="2"/>
      <c r="AC859" s="2"/>
      <c r="AD859" s="2"/>
      <c r="AE859" s="2"/>
      <c r="AF859" s="2" t="s">
        <v>4913</v>
      </c>
      <c r="AG859" s="2" t="n">
        <v>61</v>
      </c>
    </row>
    <row r="860" customFormat="false" ht="15" hidden="false" customHeight="false" outlineLevel="0" collapsed="false">
      <c r="A860" s="2" t="s">
        <v>4914</v>
      </c>
      <c r="B860" s="2" t="s">
        <v>31</v>
      </c>
      <c r="C860" s="2" t="s">
        <v>65</v>
      </c>
      <c r="D860" s="2" t="s">
        <v>4915</v>
      </c>
      <c r="E860" s="2" t="s">
        <v>4852</v>
      </c>
      <c r="F860" s="2" t="s">
        <v>4853</v>
      </c>
      <c r="G860" s="2" t="s">
        <v>4905</v>
      </c>
      <c r="H860" s="2" t="n">
        <v>39.7564241868687</v>
      </c>
      <c r="I860" s="2" t="n">
        <v>-105.222294464647</v>
      </c>
      <c r="J860" s="2" t="s">
        <v>35</v>
      </c>
      <c r="K860" s="2" t="s">
        <v>161</v>
      </c>
      <c r="L860" s="2"/>
      <c r="M860" s="2" t="n">
        <v>1966</v>
      </c>
      <c r="N860" s="2" t="n">
        <v>2002</v>
      </c>
      <c r="O860" s="2" t="s">
        <v>535</v>
      </c>
      <c r="P860" s="2" t="n">
        <v>2</v>
      </c>
      <c r="Q860" s="2" t="n">
        <v>2</v>
      </c>
      <c r="R860" s="2" t="n">
        <v>1</v>
      </c>
      <c r="S860" s="2" t="n">
        <v>1866</v>
      </c>
      <c r="T860" s="2" t="s">
        <v>4916</v>
      </c>
      <c r="U860" s="2" t="s">
        <v>4917</v>
      </c>
      <c r="V860" s="2" t="s">
        <v>73</v>
      </c>
      <c r="W860" s="2"/>
      <c r="X860" s="2"/>
      <c r="Y860" s="2"/>
      <c r="Z860" s="2"/>
      <c r="AA860" s="2"/>
      <c r="AB860" s="2" t="s">
        <v>4918</v>
      </c>
      <c r="AC860" s="2" t="n">
        <v>113</v>
      </c>
      <c r="AD860" s="2"/>
      <c r="AE860" s="2"/>
      <c r="AF860" s="2" t="s">
        <v>4919</v>
      </c>
      <c r="AG860" s="2" t="n">
        <v>127</v>
      </c>
    </row>
    <row r="861" customFormat="false" ht="15" hidden="false" customHeight="false" outlineLevel="0" collapsed="false">
      <c r="A861" s="2" t="s">
        <v>4920</v>
      </c>
      <c r="B861" s="2" t="s">
        <v>31</v>
      </c>
      <c r="C861" s="2" t="s">
        <v>65</v>
      </c>
      <c r="D861" s="2" t="s">
        <v>4921</v>
      </c>
      <c r="E861" s="2" t="s">
        <v>4852</v>
      </c>
      <c r="F861" s="2" t="s">
        <v>4853</v>
      </c>
      <c r="G861" s="2" t="s">
        <v>4905</v>
      </c>
      <c r="H861" s="2" t="n">
        <v>39.7830341105528</v>
      </c>
      <c r="I861" s="2" t="n">
        <v>-105.174748693467</v>
      </c>
      <c r="J861" s="2" t="s">
        <v>35</v>
      </c>
      <c r="K861" s="2" t="s">
        <v>168</v>
      </c>
      <c r="L861" s="2"/>
      <c r="M861" s="2" t="n">
        <v>1966</v>
      </c>
      <c r="N861" s="2" t="n">
        <v>2002</v>
      </c>
      <c r="O861" s="2" t="s">
        <v>535</v>
      </c>
      <c r="P861" s="2" t="n">
        <v>10</v>
      </c>
      <c r="Q861" s="2" t="n">
        <v>6</v>
      </c>
      <c r="R861" s="2" t="n">
        <v>1</v>
      </c>
      <c r="S861" s="2" t="n">
        <v>1956</v>
      </c>
      <c r="T861" s="2" t="s">
        <v>4922</v>
      </c>
      <c r="U861" s="2" t="s">
        <v>4923</v>
      </c>
      <c r="V861" s="2" t="s">
        <v>73</v>
      </c>
      <c r="W861" s="2"/>
      <c r="X861" s="2"/>
      <c r="Y861" s="2"/>
      <c r="Z861" s="2"/>
      <c r="AA861" s="2"/>
      <c r="AB861" s="2"/>
      <c r="AC861" s="2"/>
      <c r="AD861" s="2"/>
      <c r="AE861" s="2"/>
      <c r="AF861" s="2" t="s">
        <v>4924</v>
      </c>
      <c r="AG861" s="2" t="n">
        <v>165</v>
      </c>
    </row>
    <row r="862" customFormat="false" ht="15" hidden="false" customHeight="false" outlineLevel="0" collapsed="false">
      <c r="A862" s="2" t="s">
        <v>4925</v>
      </c>
      <c r="B862" s="2" t="s">
        <v>31</v>
      </c>
      <c r="C862" s="2" t="s">
        <v>65</v>
      </c>
      <c r="D862" s="2" t="s">
        <v>4926</v>
      </c>
      <c r="E862" s="2" t="s">
        <v>4858</v>
      </c>
      <c r="F862" s="2" t="s">
        <v>4853</v>
      </c>
      <c r="G862" s="2" t="s">
        <v>4859</v>
      </c>
      <c r="H862" s="2" t="n">
        <v>39.7416767346939</v>
      </c>
      <c r="I862" s="2" t="n">
        <v>-105.076708265306</v>
      </c>
      <c r="J862" s="2" t="s">
        <v>35</v>
      </c>
      <c r="K862" s="2" t="s">
        <v>168</v>
      </c>
      <c r="L862" s="2"/>
      <c r="M862" s="2" t="n">
        <v>1966</v>
      </c>
      <c r="N862" s="2" t="n">
        <v>2002</v>
      </c>
      <c r="O862" s="2" t="s">
        <v>535</v>
      </c>
      <c r="P862" s="2" t="n">
        <v>7</v>
      </c>
      <c r="Q862" s="2" t="n">
        <v>3</v>
      </c>
      <c r="R862" s="2" t="n">
        <v>1</v>
      </c>
      <c r="S862" s="2" t="n">
        <v>1948</v>
      </c>
      <c r="T862" s="2" t="s">
        <v>4927</v>
      </c>
      <c r="U862" s="2" t="s">
        <v>4928</v>
      </c>
      <c r="V862" s="2" t="s">
        <v>73</v>
      </c>
      <c r="W862" s="2"/>
      <c r="X862" s="2"/>
      <c r="Y862" s="2"/>
      <c r="Z862" s="2"/>
      <c r="AA862" s="2"/>
      <c r="AB862" s="2"/>
      <c r="AC862" s="2"/>
      <c r="AD862" s="2"/>
      <c r="AE862" s="2"/>
      <c r="AF862" s="2" t="s">
        <v>4929</v>
      </c>
      <c r="AG862" s="2" t="n">
        <v>76</v>
      </c>
    </row>
    <row r="863" customFormat="false" ht="15" hidden="false" customHeight="false" outlineLevel="0" collapsed="false">
      <c r="A863" s="2" t="s">
        <v>4930</v>
      </c>
      <c r="B863" s="2" t="s">
        <v>31</v>
      </c>
      <c r="C863" s="2" t="s">
        <v>65</v>
      </c>
      <c r="D863" s="2" t="s">
        <v>4931</v>
      </c>
      <c r="E863" s="2" t="s">
        <v>4858</v>
      </c>
      <c r="F863" s="2" t="s">
        <v>4853</v>
      </c>
      <c r="G863" s="2" t="s">
        <v>4859</v>
      </c>
      <c r="H863" s="2" t="n">
        <v>39.738455</v>
      </c>
      <c r="I863" s="2" t="n">
        <v>-105.075462</v>
      </c>
      <c r="J863" s="2" t="s">
        <v>35</v>
      </c>
      <c r="K863" s="2" t="s">
        <v>104</v>
      </c>
      <c r="L863" s="2" t="s">
        <v>105</v>
      </c>
      <c r="M863" s="2" t="n">
        <v>1966</v>
      </c>
      <c r="N863" s="2" t="n">
        <v>1968</v>
      </c>
      <c r="O863" s="2" t="s">
        <v>2183</v>
      </c>
      <c r="P863" s="2" t="n">
        <v>3</v>
      </c>
      <c r="Q863" s="2" t="n">
        <v>1</v>
      </c>
      <c r="R863" s="2" t="n">
        <v>1</v>
      </c>
      <c r="S863" s="2" t="n">
        <v>1962</v>
      </c>
      <c r="T863" s="2" t="s">
        <v>4932</v>
      </c>
      <c r="U863" s="2" t="s">
        <v>4933</v>
      </c>
      <c r="V863" s="2" t="s">
        <v>73</v>
      </c>
      <c r="W863" s="2"/>
      <c r="X863" s="2"/>
      <c r="Y863" s="2"/>
      <c r="Z863" s="2"/>
      <c r="AA863" s="2"/>
      <c r="AB863" s="2"/>
      <c r="AC863" s="2"/>
      <c r="AD863" s="2"/>
      <c r="AE863" s="2"/>
      <c r="AF863" s="2" t="s">
        <v>4934</v>
      </c>
      <c r="AG863" s="2" t="n">
        <v>168</v>
      </c>
    </row>
    <row r="864" customFormat="false" ht="15" hidden="false" customHeight="false" outlineLevel="0" collapsed="false">
      <c r="A864" s="2" t="s">
        <v>4935</v>
      </c>
      <c r="B864" s="2" t="s">
        <v>31</v>
      </c>
      <c r="C864" s="2" t="s">
        <v>65</v>
      </c>
      <c r="D864" s="2" t="s">
        <v>4936</v>
      </c>
      <c r="E864" s="2" t="s">
        <v>4937</v>
      </c>
      <c r="F864" s="2" t="s">
        <v>4853</v>
      </c>
      <c r="G864" s="2" t="s">
        <v>4938</v>
      </c>
      <c r="H864" s="2" t="n">
        <v>39.76784225</v>
      </c>
      <c r="I864" s="2" t="n">
        <v>-105.111970142857</v>
      </c>
      <c r="J864" s="2" t="s">
        <v>35</v>
      </c>
      <c r="K864" s="2" t="s">
        <v>153</v>
      </c>
      <c r="L864" s="2" t="s">
        <v>2092</v>
      </c>
      <c r="M864" s="2" t="n">
        <v>1966</v>
      </c>
      <c r="N864" s="2" t="n">
        <v>1970</v>
      </c>
      <c r="O864" s="2" t="s">
        <v>4939</v>
      </c>
      <c r="P864" s="2" t="n">
        <v>3</v>
      </c>
      <c r="Q864" s="2" t="n">
        <v>2</v>
      </c>
      <c r="R864" s="2" t="n">
        <v>2</v>
      </c>
      <c r="S864" s="2" t="n">
        <v>1956</v>
      </c>
      <c r="T864" s="2" t="s">
        <v>4940</v>
      </c>
      <c r="U864" s="2" t="s">
        <v>4941</v>
      </c>
      <c r="V864" s="2" t="s">
        <v>73</v>
      </c>
      <c r="W864" s="2"/>
      <c r="X864" s="2"/>
      <c r="Y864" s="2"/>
      <c r="Z864" s="2"/>
      <c r="AA864" s="2"/>
      <c r="AB864" s="2" t="s">
        <v>4942</v>
      </c>
      <c r="AC864" s="2" t="n">
        <v>85</v>
      </c>
      <c r="AD864" s="2"/>
      <c r="AE864" s="2"/>
      <c r="AF864" s="2" t="s">
        <v>4943</v>
      </c>
      <c r="AG864" s="2" t="n">
        <v>219</v>
      </c>
    </row>
    <row r="865" customFormat="false" ht="15" hidden="false" customHeight="false" outlineLevel="0" collapsed="false">
      <c r="A865" s="2" t="s">
        <v>4944</v>
      </c>
      <c r="B865" s="2" t="s">
        <v>31</v>
      </c>
      <c r="C865" s="2" t="s">
        <v>65</v>
      </c>
      <c r="D865" s="2" t="s">
        <v>4945</v>
      </c>
      <c r="E865" s="2" t="s">
        <v>4852</v>
      </c>
      <c r="F865" s="2" t="s">
        <v>4853</v>
      </c>
      <c r="G865" s="2" t="s">
        <v>4905</v>
      </c>
      <c r="H865" s="2" t="n">
        <v>39.7309501146929</v>
      </c>
      <c r="I865" s="2" t="n">
        <v>-105.177459127448</v>
      </c>
      <c r="J865" s="2" t="s">
        <v>35</v>
      </c>
      <c r="K865" s="2" t="s">
        <v>69</v>
      </c>
      <c r="L865" s="2"/>
      <c r="M865" s="2" t="n">
        <v>1966</v>
      </c>
      <c r="N865" s="2" t="n">
        <v>2002</v>
      </c>
      <c r="O865" s="2" t="s">
        <v>4946</v>
      </c>
      <c r="P865" s="2" t="n">
        <v>7</v>
      </c>
      <c r="Q865" s="2" t="n">
        <v>9</v>
      </c>
      <c r="R865" s="2" t="n">
        <v>2</v>
      </c>
      <c r="S865" s="2" t="n">
        <v>1958</v>
      </c>
      <c r="T865" s="2" t="s">
        <v>4947</v>
      </c>
      <c r="U865" s="2" t="s">
        <v>4948</v>
      </c>
      <c r="V865" s="2" t="s">
        <v>73</v>
      </c>
      <c r="W865" s="2"/>
      <c r="X865" s="2"/>
      <c r="Y865" s="2"/>
      <c r="Z865" s="2"/>
      <c r="AA865" s="2"/>
      <c r="AB865" s="2" t="s">
        <v>4949</v>
      </c>
      <c r="AC865" s="2" t="n">
        <v>228</v>
      </c>
      <c r="AD865" s="2"/>
      <c r="AE865" s="2"/>
      <c r="AF865" s="2" t="s">
        <v>4950</v>
      </c>
      <c r="AG865" s="2" t="n">
        <v>220</v>
      </c>
    </row>
    <row r="866" customFormat="false" ht="15" hidden="false" customHeight="false" outlineLevel="0" collapsed="false">
      <c r="A866" s="2" t="s">
        <v>4951</v>
      </c>
      <c r="B866" s="2" t="s">
        <v>31</v>
      </c>
      <c r="C866" s="2" t="s">
        <v>65</v>
      </c>
      <c r="D866" s="2" t="s">
        <v>4952</v>
      </c>
      <c r="E866" s="2" t="s">
        <v>4858</v>
      </c>
      <c r="F866" s="2" t="s">
        <v>4853</v>
      </c>
      <c r="G866" s="2" t="s">
        <v>4910</v>
      </c>
      <c r="H866" s="2" t="n">
        <v>39.7213784545455</v>
      </c>
      <c r="I866" s="2" t="n">
        <v>-105.072147545455</v>
      </c>
      <c r="J866" s="2" t="s">
        <v>35</v>
      </c>
      <c r="K866" s="2" t="s">
        <v>79</v>
      </c>
      <c r="L866" s="2"/>
      <c r="M866" s="2" t="n">
        <v>1967</v>
      </c>
      <c r="N866" s="2" t="n">
        <v>1990</v>
      </c>
      <c r="O866" s="2" t="s">
        <v>586</v>
      </c>
      <c r="P866" s="2" t="n">
        <v>4</v>
      </c>
      <c r="Q866" s="2" t="n">
        <v>2</v>
      </c>
      <c r="R866" s="2" t="n">
        <v>1</v>
      </c>
      <c r="S866" s="2" t="n">
        <v>1966</v>
      </c>
      <c r="T866" s="2" t="s">
        <v>4953</v>
      </c>
      <c r="U866" s="2" t="s">
        <v>4954</v>
      </c>
      <c r="V866" s="2" t="s">
        <v>73</v>
      </c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</row>
    <row r="867" customFormat="false" ht="15" hidden="false" customHeight="false" outlineLevel="0" collapsed="false">
      <c r="A867" s="2" t="s">
        <v>4955</v>
      </c>
      <c r="B867" s="2" t="s">
        <v>31</v>
      </c>
      <c r="C867" s="2" t="s">
        <v>65</v>
      </c>
      <c r="D867" s="2" t="s">
        <v>4956</v>
      </c>
      <c r="E867" s="2" t="s">
        <v>4852</v>
      </c>
      <c r="F867" s="2" t="s">
        <v>4853</v>
      </c>
      <c r="G867" s="2" t="s">
        <v>4905</v>
      </c>
      <c r="H867" s="2" t="n">
        <v>39.7561880816327</v>
      </c>
      <c r="I867" s="2" t="n">
        <v>-105.217245265306</v>
      </c>
      <c r="J867" s="2" t="s">
        <v>35</v>
      </c>
      <c r="K867" s="2" t="s">
        <v>153</v>
      </c>
      <c r="L867" s="2"/>
      <c r="M867" s="2" t="n">
        <v>1967</v>
      </c>
      <c r="N867" s="2" t="n">
        <v>1967</v>
      </c>
      <c r="O867" s="2" t="s">
        <v>586</v>
      </c>
      <c r="P867" s="2" t="n">
        <v>1</v>
      </c>
      <c r="Q867" s="2" t="n">
        <v>1</v>
      </c>
      <c r="R867" s="2" t="n">
        <v>1</v>
      </c>
      <c r="S867" s="2" t="n">
        <v>1967</v>
      </c>
      <c r="T867" s="2" t="s">
        <v>4957</v>
      </c>
      <c r="U867" s="2" t="s">
        <v>4958</v>
      </c>
      <c r="V867" s="2" t="s">
        <v>73</v>
      </c>
      <c r="W867" s="2"/>
      <c r="X867" s="2"/>
      <c r="Y867" s="2"/>
      <c r="Z867" s="2"/>
      <c r="AA867" s="2"/>
      <c r="AB867" s="2" t="s">
        <v>4959</v>
      </c>
      <c r="AC867" s="2" t="n">
        <v>178</v>
      </c>
      <c r="AD867" s="2" t="s">
        <v>4960</v>
      </c>
      <c r="AE867" s="2" t="n">
        <v>173</v>
      </c>
      <c r="AF867" s="2" t="s">
        <v>4961</v>
      </c>
      <c r="AG867" s="2" t="n">
        <v>110</v>
      </c>
    </row>
    <row r="868" customFormat="false" ht="15" hidden="false" customHeight="false" outlineLevel="0" collapsed="false">
      <c r="A868" s="2" t="s">
        <v>4962</v>
      </c>
      <c r="B868" s="2" t="s">
        <v>31</v>
      </c>
      <c r="C868" s="2" t="s">
        <v>65</v>
      </c>
      <c r="D868" s="2" t="s">
        <v>4963</v>
      </c>
      <c r="E868" s="2" t="s">
        <v>4858</v>
      </c>
      <c r="F868" s="2" t="s">
        <v>4853</v>
      </c>
      <c r="G868" s="2" t="s">
        <v>4910</v>
      </c>
      <c r="H868" s="2" t="n">
        <v>39.712723631579</v>
      </c>
      <c r="I868" s="2" t="n">
        <v>-105.065068578947</v>
      </c>
      <c r="J868" s="2" t="s">
        <v>35</v>
      </c>
      <c r="K868" s="2" t="s">
        <v>79</v>
      </c>
      <c r="L868" s="2"/>
      <c r="M868" s="2" t="n">
        <v>1967</v>
      </c>
      <c r="N868" s="2" t="n">
        <v>1968</v>
      </c>
      <c r="O868" s="2" t="s">
        <v>113</v>
      </c>
      <c r="P868" s="2" t="n">
        <v>2</v>
      </c>
      <c r="Q868" s="2" t="n">
        <v>2</v>
      </c>
      <c r="R868" s="2" t="n">
        <v>2</v>
      </c>
      <c r="S868" s="2"/>
      <c r="T868" s="2" t="s">
        <v>4964</v>
      </c>
      <c r="U868" s="2" t="s">
        <v>4965</v>
      </c>
      <c r="V868" s="2" t="s">
        <v>73</v>
      </c>
      <c r="W868" s="2"/>
      <c r="X868" s="2"/>
      <c r="Y868" s="2"/>
      <c r="Z868" s="2"/>
      <c r="AA868" s="2"/>
      <c r="AB868" s="2"/>
      <c r="AC868" s="2"/>
      <c r="AD868" s="2"/>
      <c r="AE868" s="2"/>
      <c r="AF868" s="2" t="s">
        <v>4966</v>
      </c>
      <c r="AG868" s="2" t="n">
        <v>180</v>
      </c>
    </row>
    <row r="869" customFormat="false" ht="15" hidden="false" customHeight="false" outlineLevel="0" collapsed="false">
      <c r="A869" s="2" t="s">
        <v>4967</v>
      </c>
      <c r="B869" s="2" t="s">
        <v>31</v>
      </c>
      <c r="C869" s="2" t="s">
        <v>65</v>
      </c>
      <c r="D869" s="2" t="s">
        <v>4968</v>
      </c>
      <c r="E869" s="2" t="s">
        <v>4937</v>
      </c>
      <c r="F869" s="2" t="s">
        <v>4853</v>
      </c>
      <c r="G869" s="2" t="s">
        <v>4938</v>
      </c>
      <c r="H869" s="2" t="n">
        <v>39.7885894974684</v>
      </c>
      <c r="I869" s="2" t="n">
        <v>-105.13679838025</v>
      </c>
      <c r="J869" s="2" t="s">
        <v>35</v>
      </c>
      <c r="K869" s="2" t="s">
        <v>79</v>
      </c>
      <c r="L869" s="2"/>
      <c r="M869" s="2" t="n">
        <v>1968</v>
      </c>
      <c r="N869" s="2" t="n">
        <v>1990</v>
      </c>
      <c r="O869" s="2" t="s">
        <v>4969</v>
      </c>
      <c r="P869" s="2" t="n">
        <v>4</v>
      </c>
      <c r="Q869" s="2" t="n">
        <v>1</v>
      </c>
      <c r="R869" s="2" t="n">
        <v>1</v>
      </c>
      <c r="S869" s="2" t="n">
        <v>1965</v>
      </c>
      <c r="T869" s="2" t="s">
        <v>4970</v>
      </c>
      <c r="U869" s="2" t="s">
        <v>4971</v>
      </c>
      <c r="V869" s="2" t="s">
        <v>73</v>
      </c>
      <c r="W869" s="2"/>
      <c r="X869" s="2"/>
      <c r="Y869" s="2"/>
      <c r="Z869" s="2"/>
      <c r="AA869" s="2"/>
      <c r="AB869" s="2" t="s">
        <v>4972</v>
      </c>
      <c r="AC869" s="2" t="n">
        <v>152</v>
      </c>
      <c r="AD869" s="2"/>
      <c r="AE869" s="2"/>
      <c r="AF869" s="2" t="s">
        <v>4973</v>
      </c>
      <c r="AG869" s="2" t="n">
        <v>110</v>
      </c>
    </row>
    <row r="870" customFormat="false" ht="15" hidden="false" customHeight="false" outlineLevel="0" collapsed="false">
      <c r="A870" s="2" t="s">
        <v>4974</v>
      </c>
      <c r="B870" s="2" t="s">
        <v>31</v>
      </c>
      <c r="C870" s="2" t="s">
        <v>65</v>
      </c>
      <c r="D870" s="2" t="s">
        <v>4975</v>
      </c>
      <c r="E870" s="2" t="s">
        <v>4937</v>
      </c>
      <c r="F870" s="2" t="s">
        <v>4853</v>
      </c>
      <c r="G870" s="2" t="s">
        <v>4938</v>
      </c>
      <c r="H870" s="2" t="n">
        <v>39.7717182921041</v>
      </c>
      <c r="I870" s="2" t="n">
        <v>-105.084293345533</v>
      </c>
      <c r="J870" s="2" t="s">
        <v>35</v>
      </c>
      <c r="K870" s="2" t="s">
        <v>168</v>
      </c>
      <c r="L870" s="2"/>
      <c r="M870" s="2" t="n">
        <v>1968</v>
      </c>
      <c r="N870" s="2" t="n">
        <v>1968</v>
      </c>
      <c r="O870" s="2" t="s">
        <v>119</v>
      </c>
      <c r="P870" s="2" t="n">
        <v>1</v>
      </c>
      <c r="Q870" s="2" t="n">
        <v>1</v>
      </c>
      <c r="R870" s="2" t="n">
        <v>1</v>
      </c>
      <c r="S870" s="2" t="n">
        <v>1958</v>
      </c>
      <c r="T870" s="2" t="s">
        <v>4976</v>
      </c>
      <c r="U870" s="2" t="s">
        <v>4977</v>
      </c>
      <c r="V870" s="2" t="s">
        <v>73</v>
      </c>
      <c r="W870" s="2"/>
      <c r="X870" s="2"/>
      <c r="Y870" s="2"/>
      <c r="Z870" s="2"/>
      <c r="AA870" s="2"/>
      <c r="AB870" s="2" t="s">
        <v>4978</v>
      </c>
      <c r="AC870" s="2" t="n">
        <v>184</v>
      </c>
      <c r="AD870" s="2"/>
      <c r="AE870" s="2"/>
      <c r="AF870" s="2" t="s">
        <v>4979</v>
      </c>
      <c r="AG870" s="2" t="n">
        <v>151</v>
      </c>
    </row>
    <row r="871" customFormat="false" ht="15" hidden="false" customHeight="false" outlineLevel="0" collapsed="false">
      <c r="A871" s="2" t="s">
        <v>4980</v>
      </c>
      <c r="B871" s="2" t="s">
        <v>31</v>
      </c>
      <c r="C871" s="2" t="s">
        <v>65</v>
      </c>
      <c r="D871" s="2" t="s">
        <v>4981</v>
      </c>
      <c r="E871" s="2" t="s">
        <v>4937</v>
      </c>
      <c r="F871" s="2" t="s">
        <v>4853</v>
      </c>
      <c r="G871" s="2" t="s">
        <v>4938</v>
      </c>
      <c r="H871" s="2" t="n">
        <v>39.7674934285714</v>
      </c>
      <c r="I871" s="2" t="n">
        <v>-105.139154</v>
      </c>
      <c r="J871" s="2" t="s">
        <v>35</v>
      </c>
      <c r="K871" s="2" t="s">
        <v>168</v>
      </c>
      <c r="L871" s="2"/>
      <c r="M871" s="2" t="n">
        <v>1968</v>
      </c>
      <c r="N871" s="2" t="n">
        <v>1968</v>
      </c>
      <c r="O871" s="2" t="s">
        <v>119</v>
      </c>
      <c r="P871" s="2" t="n">
        <v>1</v>
      </c>
      <c r="Q871" s="2" t="n">
        <v>1</v>
      </c>
      <c r="R871" s="2" t="n">
        <v>1</v>
      </c>
      <c r="S871" s="2"/>
      <c r="T871" s="2" t="s">
        <v>4982</v>
      </c>
      <c r="U871" s="2" t="s">
        <v>4983</v>
      </c>
      <c r="V871" s="2" t="s">
        <v>73</v>
      </c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</row>
    <row r="872" customFormat="false" ht="15" hidden="false" customHeight="false" outlineLevel="0" collapsed="false">
      <c r="A872" s="2" t="s">
        <v>4984</v>
      </c>
      <c r="B872" s="2" t="s">
        <v>31</v>
      </c>
      <c r="C872" s="2" t="s">
        <v>65</v>
      </c>
      <c r="D872" s="2" t="s">
        <v>4985</v>
      </c>
      <c r="E872" s="2" t="s">
        <v>4937</v>
      </c>
      <c r="F872" s="2" t="s">
        <v>4853</v>
      </c>
      <c r="G872" s="2" t="s">
        <v>4938</v>
      </c>
      <c r="H872" s="2" t="n">
        <v>39.7803795327869</v>
      </c>
      <c r="I872" s="2" t="n">
        <v>-105.137907016393</v>
      </c>
      <c r="J872" s="2" t="s">
        <v>35</v>
      </c>
      <c r="K872" s="2" t="s">
        <v>79</v>
      </c>
      <c r="L872" s="2"/>
      <c r="M872" s="2" t="n">
        <v>1970</v>
      </c>
      <c r="N872" s="2" t="n">
        <v>1970</v>
      </c>
      <c r="O872" s="2" t="s">
        <v>1154</v>
      </c>
      <c r="P872" s="2" t="n">
        <v>1</v>
      </c>
      <c r="Q872" s="2" t="n">
        <v>1</v>
      </c>
      <c r="R872" s="2" t="n">
        <v>1</v>
      </c>
      <c r="S872" s="2" t="n">
        <v>1966</v>
      </c>
      <c r="T872" s="2" t="s">
        <v>4986</v>
      </c>
      <c r="U872" s="2" t="s">
        <v>4987</v>
      </c>
      <c r="V872" s="2" t="s">
        <v>73</v>
      </c>
      <c r="W872" s="2"/>
      <c r="X872" s="2"/>
      <c r="Y872" s="2"/>
      <c r="Z872" s="2"/>
      <c r="AA872" s="2"/>
      <c r="AB872" s="2" t="s">
        <v>4988</v>
      </c>
      <c r="AC872" s="2" t="n">
        <v>241</v>
      </c>
      <c r="AD872" s="2"/>
      <c r="AE872" s="2"/>
      <c r="AF872" s="2"/>
      <c r="AG872" s="2"/>
    </row>
    <row r="873" customFormat="false" ht="15" hidden="false" customHeight="false" outlineLevel="0" collapsed="false">
      <c r="A873" s="2" t="s">
        <v>4989</v>
      </c>
      <c r="B873" s="2" t="s">
        <v>31</v>
      </c>
      <c r="C873" s="2" t="s">
        <v>65</v>
      </c>
      <c r="D873" s="2" t="s">
        <v>4990</v>
      </c>
      <c r="E873" s="2" t="s">
        <v>4858</v>
      </c>
      <c r="F873" s="2" t="s">
        <v>4853</v>
      </c>
      <c r="G873" s="2" t="s">
        <v>4991</v>
      </c>
      <c r="H873" s="2" t="n">
        <v>39.7117776821388</v>
      </c>
      <c r="I873" s="2" t="n">
        <v>-105.132420055813</v>
      </c>
      <c r="J873" s="2" t="s">
        <v>35</v>
      </c>
      <c r="K873" s="2" t="s">
        <v>168</v>
      </c>
      <c r="L873" s="2" t="s">
        <v>675</v>
      </c>
      <c r="M873" s="2" t="n">
        <v>1971</v>
      </c>
      <c r="N873" s="2" t="n">
        <v>1990</v>
      </c>
      <c r="O873" s="2" t="s">
        <v>820</v>
      </c>
      <c r="P873" s="2" t="n">
        <v>6</v>
      </c>
      <c r="Q873" s="2" t="n">
        <v>5</v>
      </c>
      <c r="R873" s="2" t="n">
        <v>2</v>
      </c>
      <c r="S873" s="2" t="n">
        <v>1965</v>
      </c>
      <c r="T873" s="2" t="s">
        <v>4992</v>
      </c>
      <c r="U873" s="2" t="s">
        <v>4993</v>
      </c>
      <c r="V873" s="2" t="s">
        <v>73</v>
      </c>
      <c r="W873" s="2"/>
      <c r="X873" s="2"/>
      <c r="Y873" s="2"/>
      <c r="Z873" s="2"/>
      <c r="AA873" s="2"/>
      <c r="AB873" s="2"/>
      <c r="AC873" s="2"/>
      <c r="AD873" s="2"/>
      <c r="AE873" s="2"/>
      <c r="AF873" s="2" t="s">
        <v>4994</v>
      </c>
      <c r="AG873" s="2" t="n">
        <v>70</v>
      </c>
    </row>
    <row r="874" customFormat="false" ht="15" hidden="false" customHeight="false" outlineLevel="0" collapsed="false">
      <c r="A874" s="2" t="s">
        <v>4995</v>
      </c>
      <c r="B874" s="2" t="s">
        <v>31</v>
      </c>
      <c r="C874" s="2" t="s">
        <v>65</v>
      </c>
      <c r="D874" s="2" t="s">
        <v>4996</v>
      </c>
      <c r="E874" s="2" t="s">
        <v>4858</v>
      </c>
      <c r="F874" s="2" t="s">
        <v>4853</v>
      </c>
      <c r="G874" s="2" t="s">
        <v>4866</v>
      </c>
      <c r="H874" s="2" t="n">
        <v>39.7584954285714</v>
      </c>
      <c r="I874" s="2" t="n">
        <v>-105.058443244898</v>
      </c>
      <c r="J874" s="2" t="s">
        <v>35</v>
      </c>
      <c r="K874" s="2" t="s">
        <v>96</v>
      </c>
      <c r="L874" s="2"/>
      <c r="M874" s="2" t="n">
        <v>1971</v>
      </c>
      <c r="N874" s="2" t="n">
        <v>1980</v>
      </c>
      <c r="O874" s="2" t="s">
        <v>4997</v>
      </c>
      <c r="P874" s="2" t="n">
        <v>4</v>
      </c>
      <c r="Q874" s="2" t="n">
        <v>1</v>
      </c>
      <c r="R874" s="2" t="n">
        <v>1</v>
      </c>
      <c r="S874" s="2" t="n">
        <v>1941</v>
      </c>
      <c r="T874" s="2" t="s">
        <v>4998</v>
      </c>
      <c r="U874" s="2" t="s">
        <v>4999</v>
      </c>
      <c r="V874" s="2" t="s">
        <v>73</v>
      </c>
      <c r="W874" s="2"/>
      <c r="X874" s="2"/>
      <c r="Y874" s="2"/>
      <c r="Z874" s="2"/>
      <c r="AA874" s="2"/>
      <c r="AB874" s="2"/>
      <c r="AC874" s="2"/>
      <c r="AD874" s="2"/>
      <c r="AE874" s="2"/>
      <c r="AF874" s="2" t="s">
        <v>5000</v>
      </c>
      <c r="AG874" s="2" t="n">
        <v>172</v>
      </c>
    </row>
    <row r="875" customFormat="false" ht="15" hidden="false" customHeight="false" outlineLevel="0" collapsed="false">
      <c r="A875" s="2" t="s">
        <v>5001</v>
      </c>
      <c r="B875" s="2" t="s">
        <v>31</v>
      </c>
      <c r="C875" s="2" t="s">
        <v>65</v>
      </c>
      <c r="D875" s="2" t="s">
        <v>5002</v>
      </c>
      <c r="E875" s="2" t="s">
        <v>567</v>
      </c>
      <c r="F875" s="2" t="s">
        <v>4853</v>
      </c>
      <c r="G875" s="2" t="s">
        <v>5003</v>
      </c>
      <c r="H875" s="2" t="n">
        <v>39.5757840578752</v>
      </c>
      <c r="I875" s="2" t="n">
        <v>-105.054031125911</v>
      </c>
      <c r="J875" s="2" t="s">
        <v>35</v>
      </c>
      <c r="K875" s="2" t="s">
        <v>385</v>
      </c>
      <c r="L875" s="2"/>
      <c r="M875" s="2" t="n">
        <v>1973</v>
      </c>
      <c r="N875" s="2" t="n">
        <v>1973</v>
      </c>
      <c r="O875" s="2" t="s">
        <v>162</v>
      </c>
      <c r="P875" s="2" t="n">
        <v>1</v>
      </c>
      <c r="Q875" s="2" t="n">
        <v>1</v>
      </c>
      <c r="R875" s="2" t="n">
        <v>1</v>
      </c>
      <c r="S875" s="2" t="n">
        <v>1958</v>
      </c>
      <c r="T875" s="2" t="s">
        <v>5004</v>
      </c>
      <c r="U875" s="2" t="s">
        <v>5005</v>
      </c>
      <c r="V875" s="2" t="s">
        <v>73</v>
      </c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</row>
    <row r="876" customFormat="false" ht="15" hidden="false" customHeight="false" outlineLevel="0" collapsed="false">
      <c r="A876" s="2" t="s">
        <v>5006</v>
      </c>
      <c r="B876" s="2" t="s">
        <v>31</v>
      </c>
      <c r="C876" s="2" t="s">
        <v>65</v>
      </c>
      <c r="D876" s="2" t="s">
        <v>5007</v>
      </c>
      <c r="E876" s="2" t="s">
        <v>4937</v>
      </c>
      <c r="F876" s="2" t="s">
        <v>4853</v>
      </c>
      <c r="G876" s="2" t="s">
        <v>4938</v>
      </c>
      <c r="H876" s="2" t="n">
        <v>39.7620668614215</v>
      </c>
      <c r="I876" s="2" t="n">
        <v>-105.0917230152</v>
      </c>
      <c r="J876" s="2" t="s">
        <v>35</v>
      </c>
      <c r="K876" s="2" t="s">
        <v>79</v>
      </c>
      <c r="L876" s="2"/>
      <c r="M876" s="2" t="n">
        <v>1973</v>
      </c>
      <c r="N876" s="2" t="n">
        <v>1990</v>
      </c>
      <c r="O876" s="2" t="s">
        <v>5008</v>
      </c>
      <c r="P876" s="2" t="n">
        <v>6</v>
      </c>
      <c r="Q876" s="2" t="n">
        <v>2</v>
      </c>
      <c r="R876" s="2" t="n">
        <v>2</v>
      </c>
      <c r="S876" s="2" t="n">
        <v>1977</v>
      </c>
      <c r="T876" s="2" t="s">
        <v>5009</v>
      </c>
      <c r="U876" s="2" t="s">
        <v>5010</v>
      </c>
      <c r="V876" s="2" t="s">
        <v>73</v>
      </c>
      <c r="W876" s="2"/>
      <c r="X876" s="2"/>
      <c r="Y876" s="2"/>
      <c r="Z876" s="2"/>
      <c r="AA876" s="2"/>
      <c r="AB876" s="2"/>
      <c r="AC876" s="2"/>
      <c r="AD876" s="2"/>
      <c r="AE876" s="2"/>
      <c r="AF876" s="2" t="s">
        <v>5011</v>
      </c>
      <c r="AG876" s="2" t="n">
        <v>93</v>
      </c>
    </row>
    <row r="877" customFormat="false" ht="15" hidden="false" customHeight="false" outlineLevel="0" collapsed="false">
      <c r="A877" s="2" t="s">
        <v>5012</v>
      </c>
      <c r="B877" s="2" t="s">
        <v>31</v>
      </c>
      <c r="C877" s="2" t="s">
        <v>65</v>
      </c>
      <c r="D877" s="2" t="s">
        <v>5013</v>
      </c>
      <c r="E877" s="2" t="s">
        <v>4858</v>
      </c>
      <c r="F877" s="2" t="s">
        <v>4853</v>
      </c>
      <c r="G877" s="2" t="s">
        <v>4859</v>
      </c>
      <c r="H877" s="2" t="n">
        <v>39.742440295302</v>
      </c>
      <c r="I877" s="2" t="n">
        <v>-105.09310890604</v>
      </c>
      <c r="J877" s="2" t="s">
        <v>35</v>
      </c>
      <c r="K877" s="2" t="s">
        <v>79</v>
      </c>
      <c r="L877" s="2"/>
      <c r="M877" s="2" t="n">
        <v>1973</v>
      </c>
      <c r="N877" s="2" t="n">
        <v>1993</v>
      </c>
      <c r="O877" s="2" t="s">
        <v>162</v>
      </c>
      <c r="P877" s="2" t="n">
        <v>2</v>
      </c>
      <c r="Q877" s="2" t="n">
        <v>2</v>
      </c>
      <c r="R877" s="2" t="n">
        <v>1</v>
      </c>
      <c r="S877" s="2" t="n">
        <v>1971</v>
      </c>
      <c r="T877" s="2" t="s">
        <v>5014</v>
      </c>
      <c r="U877" s="2" t="s">
        <v>5015</v>
      </c>
      <c r="V877" s="2" t="s">
        <v>73</v>
      </c>
      <c r="W877" s="2"/>
      <c r="X877" s="2"/>
      <c r="Y877" s="2"/>
      <c r="Z877" s="2"/>
      <c r="AA877" s="2"/>
      <c r="AB877" s="2"/>
      <c r="AC877" s="2"/>
      <c r="AD877" s="2"/>
      <c r="AE877" s="2"/>
      <c r="AF877" s="2" t="s">
        <v>5016</v>
      </c>
      <c r="AG877" s="2" t="n">
        <v>67</v>
      </c>
    </row>
    <row r="878" customFormat="false" ht="15" hidden="false" customHeight="false" outlineLevel="0" collapsed="false">
      <c r="A878" s="2" t="s">
        <v>5017</v>
      </c>
      <c r="B878" s="2" t="s">
        <v>31</v>
      </c>
      <c r="C878" s="2" t="s">
        <v>65</v>
      </c>
      <c r="D878" s="2" t="s">
        <v>5018</v>
      </c>
      <c r="E878" s="2" t="s">
        <v>4852</v>
      </c>
      <c r="F878" s="2" t="s">
        <v>4853</v>
      </c>
      <c r="G878" s="2" t="s">
        <v>4905</v>
      </c>
      <c r="H878" s="2" t="n">
        <v>39.7756761212121</v>
      </c>
      <c r="I878" s="2" t="n">
        <v>-105.174657868687</v>
      </c>
      <c r="J878" s="2" t="s">
        <v>35</v>
      </c>
      <c r="K878" s="2" t="s">
        <v>2797</v>
      </c>
      <c r="L878" s="2"/>
      <c r="M878" s="2" t="n">
        <v>1973</v>
      </c>
      <c r="N878" s="2" t="n">
        <v>1988</v>
      </c>
      <c r="O878" s="2" t="s">
        <v>5019</v>
      </c>
      <c r="P878" s="2" t="n">
        <v>5</v>
      </c>
      <c r="Q878" s="2" t="n">
        <v>3</v>
      </c>
      <c r="R878" s="2" t="n">
        <v>3</v>
      </c>
      <c r="S878" s="2" t="n">
        <v>1971</v>
      </c>
      <c r="T878" s="2" t="s">
        <v>5020</v>
      </c>
      <c r="U878" s="2" t="s">
        <v>5021</v>
      </c>
      <c r="V878" s="2" t="s">
        <v>73</v>
      </c>
      <c r="W878" s="2"/>
      <c r="X878" s="2"/>
      <c r="Y878" s="2"/>
      <c r="Z878" s="2"/>
      <c r="AA878" s="2"/>
      <c r="AB878" s="2" t="s">
        <v>5022</v>
      </c>
      <c r="AC878" s="2" t="n">
        <v>97</v>
      </c>
      <c r="AD878" s="2"/>
      <c r="AE878" s="2"/>
      <c r="AF878" s="2" t="s">
        <v>5023</v>
      </c>
      <c r="AG878" s="2" t="n">
        <v>51</v>
      </c>
    </row>
    <row r="879" customFormat="false" ht="15" hidden="false" customHeight="false" outlineLevel="0" collapsed="false">
      <c r="A879" s="2" t="s">
        <v>5024</v>
      </c>
      <c r="B879" s="2" t="s">
        <v>31</v>
      </c>
      <c r="C879" s="2" t="s">
        <v>65</v>
      </c>
      <c r="D879" s="2" t="s">
        <v>5025</v>
      </c>
      <c r="E879" s="2" t="s">
        <v>4852</v>
      </c>
      <c r="F879" s="2" t="s">
        <v>4853</v>
      </c>
      <c r="G879" s="2" t="s">
        <v>4905</v>
      </c>
      <c r="H879" s="2" t="n">
        <v>39.7712926373148</v>
      </c>
      <c r="I879" s="2" t="n">
        <v>-105.196402191054</v>
      </c>
      <c r="J879" s="2" t="s">
        <v>35</v>
      </c>
      <c r="K879" s="2" t="s">
        <v>69</v>
      </c>
      <c r="L879" s="2"/>
      <c r="M879" s="2" t="n">
        <v>1973</v>
      </c>
      <c r="N879" s="2" t="n">
        <v>1974</v>
      </c>
      <c r="O879" s="2" t="s">
        <v>180</v>
      </c>
      <c r="P879" s="2" t="n">
        <v>2</v>
      </c>
      <c r="Q879" s="2" t="n">
        <v>1</v>
      </c>
      <c r="R879" s="2" t="n">
        <v>1</v>
      </c>
      <c r="S879" s="2" t="n">
        <v>1962</v>
      </c>
      <c r="T879" s="2" t="s">
        <v>5026</v>
      </c>
      <c r="U879" s="2" t="s">
        <v>5027</v>
      </c>
      <c r="V879" s="2" t="s">
        <v>73</v>
      </c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</row>
    <row r="880" customFormat="false" ht="15" hidden="false" customHeight="false" outlineLevel="0" collapsed="false">
      <c r="A880" s="2" t="s">
        <v>5028</v>
      </c>
      <c r="B880" s="2" t="s">
        <v>31</v>
      </c>
      <c r="C880" s="2" t="s">
        <v>65</v>
      </c>
      <c r="D880" s="2" t="s">
        <v>5029</v>
      </c>
      <c r="E880" s="2" t="s">
        <v>5030</v>
      </c>
      <c r="F880" s="2" t="s">
        <v>4853</v>
      </c>
      <c r="G880" s="2" t="s">
        <v>5031</v>
      </c>
      <c r="H880" s="2" t="n">
        <v>39.6678522546567</v>
      </c>
      <c r="I880" s="2" t="n">
        <v>-105.186151070738</v>
      </c>
      <c r="J880" s="2" t="s">
        <v>35</v>
      </c>
      <c r="K880" s="2" t="s">
        <v>168</v>
      </c>
      <c r="L880" s="2"/>
      <c r="M880" s="2" t="n">
        <v>1973</v>
      </c>
      <c r="N880" s="2" t="n">
        <v>1990</v>
      </c>
      <c r="O880" s="2" t="s">
        <v>1006</v>
      </c>
      <c r="P880" s="2" t="n">
        <v>4</v>
      </c>
      <c r="Q880" s="2" t="n">
        <v>2</v>
      </c>
      <c r="R880" s="2" t="n">
        <v>1</v>
      </c>
      <c r="S880" s="2" t="n">
        <v>1965</v>
      </c>
      <c r="T880" s="2" t="s">
        <v>5032</v>
      </c>
      <c r="U880" s="2" t="s">
        <v>5033</v>
      </c>
      <c r="V880" s="2" t="s">
        <v>73</v>
      </c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</row>
    <row r="881" customFormat="false" ht="15" hidden="false" customHeight="false" outlineLevel="0" collapsed="false">
      <c r="A881" s="2" t="s">
        <v>5034</v>
      </c>
      <c r="B881" s="2" t="s">
        <v>31</v>
      </c>
      <c r="C881" s="2" t="s">
        <v>65</v>
      </c>
      <c r="D881" s="2" t="s">
        <v>5035</v>
      </c>
      <c r="E881" s="2" t="s">
        <v>4937</v>
      </c>
      <c r="F881" s="2" t="s">
        <v>4853</v>
      </c>
      <c r="G881" s="2" t="s">
        <v>4938</v>
      </c>
      <c r="H881" s="2" t="n">
        <v>39.7781849387755</v>
      </c>
      <c r="I881" s="2" t="n">
        <v>-105.117801408163</v>
      </c>
      <c r="J881" s="2" t="s">
        <v>35</v>
      </c>
      <c r="K881" s="2" t="s">
        <v>79</v>
      </c>
      <c r="L881" s="2"/>
      <c r="M881" s="2" t="n">
        <v>1973</v>
      </c>
      <c r="N881" s="2" t="n">
        <v>1977</v>
      </c>
      <c r="O881" s="2" t="s">
        <v>5036</v>
      </c>
      <c r="P881" s="2" t="n">
        <v>3</v>
      </c>
      <c r="Q881" s="2" t="n">
        <v>1</v>
      </c>
      <c r="R881" s="2" t="n">
        <v>1</v>
      </c>
      <c r="S881" s="2"/>
      <c r="T881" s="2" t="s">
        <v>5037</v>
      </c>
      <c r="U881" s="2" t="s">
        <v>5038</v>
      </c>
      <c r="V881" s="2" t="s">
        <v>73</v>
      </c>
      <c r="W881" s="2"/>
      <c r="X881" s="2"/>
      <c r="Y881" s="2"/>
      <c r="Z881" s="2"/>
      <c r="AA881" s="2"/>
      <c r="AB881" s="2" t="s">
        <v>5039</v>
      </c>
      <c r="AC881" s="2" t="n">
        <v>139</v>
      </c>
      <c r="AD881" s="2"/>
      <c r="AE881" s="2"/>
      <c r="AF881" s="2"/>
      <c r="AG881" s="2"/>
    </row>
    <row r="882" customFormat="false" ht="15" hidden="false" customHeight="false" outlineLevel="0" collapsed="false">
      <c r="A882" s="2" t="s">
        <v>5040</v>
      </c>
      <c r="B882" s="2" t="s">
        <v>31</v>
      </c>
      <c r="C882" s="2" t="s">
        <v>65</v>
      </c>
      <c r="D882" s="2" t="s">
        <v>5041</v>
      </c>
      <c r="E882" s="2" t="s">
        <v>567</v>
      </c>
      <c r="F882" s="2" t="s">
        <v>4853</v>
      </c>
      <c r="G882" s="2" t="s">
        <v>5003</v>
      </c>
      <c r="H882" s="2" t="n">
        <v>39.5765240801886</v>
      </c>
      <c r="I882" s="2" t="n">
        <v>-105.053665252991</v>
      </c>
      <c r="J882" s="2" t="s">
        <v>35</v>
      </c>
      <c r="K882" s="2" t="s">
        <v>385</v>
      </c>
      <c r="L882" s="2"/>
      <c r="M882" s="2" t="n">
        <v>1974</v>
      </c>
      <c r="N882" s="2" t="n">
        <v>1974</v>
      </c>
      <c r="O882" s="2" t="s">
        <v>238</v>
      </c>
      <c r="P882" s="2" t="n">
        <v>1</v>
      </c>
      <c r="Q882" s="2" t="n">
        <v>1</v>
      </c>
      <c r="R882" s="2" t="n">
        <v>1</v>
      </c>
      <c r="S882" s="2" t="n">
        <v>1958</v>
      </c>
      <c r="T882" s="2" t="s">
        <v>5042</v>
      </c>
      <c r="U882" s="2" t="s">
        <v>5043</v>
      </c>
      <c r="V882" s="2" t="s">
        <v>73</v>
      </c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</row>
    <row r="883" customFormat="false" ht="15" hidden="false" customHeight="false" outlineLevel="0" collapsed="false">
      <c r="A883" s="2" t="s">
        <v>5044</v>
      </c>
      <c r="B883" s="2" t="s">
        <v>31</v>
      </c>
      <c r="C883" s="2" t="s">
        <v>65</v>
      </c>
      <c r="D883" s="2" t="s">
        <v>5045</v>
      </c>
      <c r="E883" s="2" t="s">
        <v>4858</v>
      </c>
      <c r="F883" s="2" t="s">
        <v>4853</v>
      </c>
      <c r="G883" s="2" t="s">
        <v>5046</v>
      </c>
      <c r="H883" s="2" t="n">
        <v>39.6782468571429</v>
      </c>
      <c r="I883" s="2" t="n">
        <v>-105.087433</v>
      </c>
      <c r="J883" s="2" t="s">
        <v>35</v>
      </c>
      <c r="K883" s="2" t="s">
        <v>79</v>
      </c>
      <c r="L883" s="2"/>
      <c r="M883" s="2" t="n">
        <v>1974</v>
      </c>
      <c r="N883" s="2" t="n">
        <v>1977</v>
      </c>
      <c r="O883" s="2" t="s">
        <v>5047</v>
      </c>
      <c r="P883" s="2" t="n">
        <v>2</v>
      </c>
      <c r="Q883" s="2" t="n">
        <v>1</v>
      </c>
      <c r="R883" s="2" t="n">
        <v>1</v>
      </c>
      <c r="S883" s="2" t="n">
        <v>1971</v>
      </c>
      <c r="T883" s="2" t="s">
        <v>5048</v>
      </c>
      <c r="U883" s="2" t="s">
        <v>5049</v>
      </c>
      <c r="V883" s="2" t="s">
        <v>73</v>
      </c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</row>
    <row r="884" customFormat="false" ht="15" hidden="false" customHeight="false" outlineLevel="0" collapsed="false">
      <c r="A884" s="2" t="s">
        <v>5050</v>
      </c>
      <c r="B884" s="2" t="s">
        <v>31</v>
      </c>
      <c r="C884" s="2" t="s">
        <v>65</v>
      </c>
      <c r="D884" s="2" t="s">
        <v>5051</v>
      </c>
      <c r="E884" s="2" t="s">
        <v>4858</v>
      </c>
      <c r="F884" s="2" t="s">
        <v>4853</v>
      </c>
      <c r="G884" s="2" t="s">
        <v>4859</v>
      </c>
      <c r="H884" s="2" t="n">
        <v>39.7480951111111</v>
      </c>
      <c r="I884" s="2" t="n">
        <v>-105.089587777778</v>
      </c>
      <c r="J884" s="2" t="s">
        <v>35</v>
      </c>
      <c r="K884" s="2" t="s">
        <v>161</v>
      </c>
      <c r="L884" s="2"/>
      <c r="M884" s="2" t="n">
        <v>1974</v>
      </c>
      <c r="N884" s="2" t="n">
        <v>1977</v>
      </c>
      <c r="O884" s="2" t="s">
        <v>5047</v>
      </c>
      <c r="P884" s="2" t="n">
        <v>2</v>
      </c>
      <c r="Q884" s="2" t="n">
        <v>1</v>
      </c>
      <c r="R884" s="2" t="n">
        <v>1</v>
      </c>
      <c r="S884" s="2" t="n">
        <v>1968</v>
      </c>
      <c r="T884" s="2" t="s">
        <v>5052</v>
      </c>
      <c r="U884" s="2" t="s">
        <v>5053</v>
      </c>
      <c r="V884" s="2" t="s">
        <v>73</v>
      </c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</row>
    <row r="885" customFormat="false" ht="15" hidden="false" customHeight="false" outlineLevel="0" collapsed="false">
      <c r="A885" s="2" t="s">
        <v>5054</v>
      </c>
      <c r="B885" s="2" t="s">
        <v>31</v>
      </c>
      <c r="C885" s="2" t="s">
        <v>65</v>
      </c>
      <c r="D885" s="2" t="s">
        <v>5055</v>
      </c>
      <c r="E885" s="2" t="s">
        <v>4858</v>
      </c>
      <c r="F885" s="2" t="s">
        <v>4853</v>
      </c>
      <c r="G885" s="2" t="s">
        <v>4866</v>
      </c>
      <c r="H885" s="2" t="n">
        <v>39.73654</v>
      </c>
      <c r="I885" s="2" t="n">
        <v>-105.086116</v>
      </c>
      <c r="J885" s="2" t="s">
        <v>35</v>
      </c>
      <c r="K885" s="2" t="s">
        <v>79</v>
      </c>
      <c r="L885" s="2"/>
      <c r="M885" s="2" t="n">
        <v>1974</v>
      </c>
      <c r="N885" s="2" t="n">
        <v>1974</v>
      </c>
      <c r="O885" s="2" t="s">
        <v>238</v>
      </c>
      <c r="P885" s="2" t="n">
        <v>1</v>
      </c>
      <c r="Q885" s="2" t="n">
        <v>1</v>
      </c>
      <c r="R885" s="2" t="n">
        <v>1</v>
      </c>
      <c r="S885" s="2" t="n">
        <v>1949</v>
      </c>
      <c r="T885" s="2" t="s">
        <v>5056</v>
      </c>
      <c r="U885" s="2" t="s">
        <v>5057</v>
      </c>
      <c r="V885" s="2" t="s">
        <v>73</v>
      </c>
      <c r="W885" s="2"/>
      <c r="X885" s="2"/>
      <c r="Y885" s="2"/>
      <c r="Z885" s="2"/>
      <c r="AA885" s="2"/>
      <c r="AB885" s="2"/>
      <c r="AC885" s="2"/>
      <c r="AD885" s="2"/>
      <c r="AE885" s="2"/>
      <c r="AF885" s="2" t="s">
        <v>5058</v>
      </c>
      <c r="AG885" s="2" t="n">
        <v>237</v>
      </c>
    </row>
    <row r="886" customFormat="false" ht="15" hidden="false" customHeight="false" outlineLevel="0" collapsed="false">
      <c r="A886" s="2" t="s">
        <v>5059</v>
      </c>
      <c r="B886" s="2" t="s">
        <v>31</v>
      </c>
      <c r="C886" s="2" t="s">
        <v>65</v>
      </c>
      <c r="D886" s="2" t="s">
        <v>5060</v>
      </c>
      <c r="E886" s="2" t="s">
        <v>4858</v>
      </c>
      <c r="F886" s="2" t="s">
        <v>4853</v>
      </c>
      <c r="G886" s="2" t="s">
        <v>4866</v>
      </c>
      <c r="H886" s="2" t="n">
        <v>39.7348716186758</v>
      </c>
      <c r="I886" s="2" t="n">
        <v>-105.062997411275</v>
      </c>
      <c r="J886" s="2" t="s">
        <v>35</v>
      </c>
      <c r="K886" s="2" t="s">
        <v>153</v>
      </c>
      <c r="L886" s="2"/>
      <c r="M886" s="2" t="n">
        <v>1974</v>
      </c>
      <c r="N886" s="2" t="n">
        <v>1985</v>
      </c>
      <c r="O886" s="2" t="s">
        <v>238</v>
      </c>
      <c r="P886" s="2" t="n">
        <v>3</v>
      </c>
      <c r="Q886" s="2" t="n">
        <v>3</v>
      </c>
      <c r="R886" s="2" t="n">
        <v>1</v>
      </c>
      <c r="S886" s="2" t="n">
        <v>1972</v>
      </c>
      <c r="T886" s="2" t="s">
        <v>5061</v>
      </c>
      <c r="U886" s="2" t="s">
        <v>5062</v>
      </c>
      <c r="V886" s="2" t="s">
        <v>73</v>
      </c>
      <c r="W886" s="2"/>
      <c r="X886" s="2"/>
      <c r="Y886" s="2"/>
      <c r="Z886" s="2"/>
      <c r="AA886" s="2"/>
      <c r="AB886" s="2" t="s">
        <v>4870</v>
      </c>
      <c r="AC886" s="2" t="n">
        <v>129</v>
      </c>
      <c r="AD886" s="2" t="s">
        <v>4871</v>
      </c>
      <c r="AE886" s="2" t="n">
        <v>181</v>
      </c>
      <c r="AF886" s="2" t="s">
        <v>4872</v>
      </c>
      <c r="AG886" s="2" t="n">
        <v>104</v>
      </c>
    </row>
    <row r="887" customFormat="false" ht="15" hidden="false" customHeight="false" outlineLevel="0" collapsed="false">
      <c r="A887" s="2" t="s">
        <v>5063</v>
      </c>
      <c r="B887" s="2" t="s">
        <v>31</v>
      </c>
      <c r="C887" s="2" t="s">
        <v>65</v>
      </c>
      <c r="D887" s="2" t="s">
        <v>5064</v>
      </c>
      <c r="E887" s="2" t="s">
        <v>5030</v>
      </c>
      <c r="F887" s="2" t="s">
        <v>4853</v>
      </c>
      <c r="G887" s="2" t="s">
        <v>5031</v>
      </c>
      <c r="H887" s="2" t="n">
        <v>39.6611045166256</v>
      </c>
      <c r="I887" s="2" t="n">
        <v>-105.183087873253</v>
      </c>
      <c r="J887" s="2" t="s">
        <v>35</v>
      </c>
      <c r="K887" s="2" t="s">
        <v>161</v>
      </c>
      <c r="L887" s="2"/>
      <c r="M887" s="2" t="n">
        <v>1974</v>
      </c>
      <c r="N887" s="2" t="n">
        <v>2002</v>
      </c>
      <c r="O887" s="2" t="s">
        <v>5065</v>
      </c>
      <c r="P887" s="2" t="n">
        <v>5</v>
      </c>
      <c r="Q887" s="2" t="n">
        <v>2</v>
      </c>
      <c r="R887" s="2" t="n">
        <v>2</v>
      </c>
      <c r="S887" s="2" t="n">
        <v>1962</v>
      </c>
      <c r="T887" s="2" t="s">
        <v>5066</v>
      </c>
      <c r="U887" s="2" t="s">
        <v>5067</v>
      </c>
      <c r="V887" s="2" t="s">
        <v>73</v>
      </c>
      <c r="W887" s="2"/>
      <c r="X887" s="2"/>
      <c r="Y887" s="2"/>
      <c r="Z887" s="2"/>
      <c r="AA887" s="2"/>
      <c r="AB887" s="2"/>
      <c r="AC887" s="2"/>
      <c r="AD887" s="2"/>
      <c r="AE887" s="2"/>
      <c r="AF887" s="2" t="s">
        <v>5068</v>
      </c>
      <c r="AG887" s="2" t="n">
        <v>138</v>
      </c>
    </row>
    <row r="888" customFormat="false" ht="15" hidden="false" customHeight="false" outlineLevel="0" collapsed="false">
      <c r="A888" s="2" t="s">
        <v>5069</v>
      </c>
      <c r="B888" s="2" t="s">
        <v>31</v>
      </c>
      <c r="C888" s="2" t="s">
        <v>65</v>
      </c>
      <c r="D888" s="2" t="s">
        <v>5070</v>
      </c>
      <c r="E888" s="2" t="s">
        <v>4880</v>
      </c>
      <c r="F888" s="2" t="s">
        <v>4853</v>
      </c>
      <c r="G888" s="2" t="s">
        <v>4881</v>
      </c>
      <c r="H888" s="2" t="n">
        <v>39.7910901428571</v>
      </c>
      <c r="I888" s="2" t="n">
        <v>-105.067832</v>
      </c>
      <c r="J888" s="2" t="s">
        <v>35</v>
      </c>
      <c r="K888" s="2" t="s">
        <v>168</v>
      </c>
      <c r="L888" s="2"/>
      <c r="M888" s="2" t="n">
        <v>1977</v>
      </c>
      <c r="N888" s="2" t="n">
        <v>1993</v>
      </c>
      <c r="O888" s="2" t="s">
        <v>5071</v>
      </c>
      <c r="P888" s="2" t="n">
        <v>5</v>
      </c>
      <c r="Q888" s="2" t="n">
        <v>4</v>
      </c>
      <c r="R888" s="2" t="n">
        <v>2</v>
      </c>
      <c r="S888" s="2" t="n">
        <v>1970</v>
      </c>
      <c r="T888" s="2" t="s">
        <v>5072</v>
      </c>
      <c r="U888" s="2" t="s">
        <v>5073</v>
      </c>
      <c r="V888" s="2" t="s">
        <v>73</v>
      </c>
      <c r="W888" s="2"/>
      <c r="X888" s="2"/>
      <c r="Y888" s="2"/>
      <c r="Z888" s="2"/>
      <c r="AA888" s="2"/>
      <c r="AB888" s="2"/>
      <c r="AC888" s="2"/>
      <c r="AD888" s="2"/>
      <c r="AE888" s="2"/>
      <c r="AF888" s="2" t="s">
        <v>5074</v>
      </c>
      <c r="AG888" s="2" t="n">
        <v>94</v>
      </c>
    </row>
    <row r="889" customFormat="false" ht="15" hidden="false" customHeight="false" outlineLevel="0" collapsed="false">
      <c r="A889" s="2" t="s">
        <v>5075</v>
      </c>
      <c r="B889" s="2" t="s">
        <v>31</v>
      </c>
      <c r="C889" s="2" t="s">
        <v>65</v>
      </c>
      <c r="D889" s="2" t="s">
        <v>5076</v>
      </c>
      <c r="E889" s="2" t="s">
        <v>4852</v>
      </c>
      <c r="F889" s="2" t="s">
        <v>4853</v>
      </c>
      <c r="G889" s="2" t="s">
        <v>4905</v>
      </c>
      <c r="H889" s="2" t="n">
        <v>39.77616</v>
      </c>
      <c r="I889" s="2" t="n">
        <v>-105.172134</v>
      </c>
      <c r="J889" s="2" t="s">
        <v>35</v>
      </c>
      <c r="K889" s="2" t="s">
        <v>69</v>
      </c>
      <c r="L889" s="2"/>
      <c r="M889" s="2" t="n">
        <v>1977</v>
      </c>
      <c r="N889" s="2" t="n">
        <v>1980</v>
      </c>
      <c r="O889" s="2" t="s">
        <v>5071</v>
      </c>
      <c r="P889" s="2" t="n">
        <v>2</v>
      </c>
      <c r="Q889" s="2" t="n">
        <v>1</v>
      </c>
      <c r="R889" s="2" t="n">
        <v>1</v>
      </c>
      <c r="S889" s="2" t="n">
        <v>1962</v>
      </c>
      <c r="T889" s="2" t="s">
        <v>5077</v>
      </c>
      <c r="U889" s="2" t="s">
        <v>5078</v>
      </c>
      <c r="V889" s="2" t="s">
        <v>73</v>
      </c>
      <c r="W889" s="2"/>
      <c r="X889" s="2"/>
      <c r="Y889" s="2"/>
      <c r="Z889" s="2"/>
      <c r="AA889" s="2"/>
      <c r="AB889" s="2" t="s">
        <v>5022</v>
      </c>
      <c r="AC889" s="2" t="n">
        <v>240</v>
      </c>
      <c r="AD889" s="2" t="s">
        <v>5079</v>
      </c>
      <c r="AE889" s="2" t="n">
        <v>221</v>
      </c>
      <c r="AF889" s="2" t="s">
        <v>5080</v>
      </c>
      <c r="AG889" s="2" t="n">
        <v>204</v>
      </c>
    </row>
    <row r="890" customFormat="false" ht="15" hidden="false" customHeight="false" outlineLevel="0" collapsed="false">
      <c r="A890" s="2" t="s">
        <v>5081</v>
      </c>
      <c r="B890" s="2" t="s">
        <v>31</v>
      </c>
      <c r="C890" s="2" t="s">
        <v>65</v>
      </c>
      <c r="D890" s="2" t="s">
        <v>5082</v>
      </c>
      <c r="E890" s="2" t="s">
        <v>4858</v>
      </c>
      <c r="F890" s="2" t="s">
        <v>4853</v>
      </c>
      <c r="G890" s="2" t="s">
        <v>4910</v>
      </c>
      <c r="H890" s="2" t="n">
        <v>39.714677465511</v>
      </c>
      <c r="I890" s="2" t="n">
        <v>-105.079778423011</v>
      </c>
      <c r="J890" s="2" t="s">
        <v>35</v>
      </c>
      <c r="K890" s="2" t="s">
        <v>360</v>
      </c>
      <c r="L890" s="2" t="s">
        <v>105</v>
      </c>
      <c r="M890" s="2" t="n">
        <v>1977</v>
      </c>
      <c r="N890" s="2" t="n">
        <v>1977</v>
      </c>
      <c r="O890" s="2" t="s">
        <v>796</v>
      </c>
      <c r="P890" s="2" t="n">
        <v>1</v>
      </c>
      <c r="Q890" s="2" t="n">
        <v>1</v>
      </c>
      <c r="R890" s="2" t="n">
        <v>1</v>
      </c>
      <c r="S890" s="2" t="n">
        <v>1953</v>
      </c>
      <c r="T890" s="2" t="s">
        <v>5083</v>
      </c>
      <c r="U890" s="2" t="s">
        <v>5084</v>
      </c>
      <c r="V890" s="2" t="s">
        <v>73</v>
      </c>
      <c r="W890" s="2"/>
      <c r="X890" s="2"/>
      <c r="Y890" s="2"/>
      <c r="Z890" s="2"/>
      <c r="AA890" s="2"/>
      <c r="AB890" s="2"/>
      <c r="AC890" s="2"/>
      <c r="AD890" s="2"/>
      <c r="AE890" s="2"/>
      <c r="AF890" s="2" t="s">
        <v>5085</v>
      </c>
      <c r="AG890" s="2" t="n">
        <v>143</v>
      </c>
    </row>
    <row r="891" customFormat="false" ht="15" hidden="false" customHeight="false" outlineLevel="0" collapsed="false">
      <c r="A891" s="2" t="s">
        <v>5086</v>
      </c>
      <c r="B891" s="2" t="s">
        <v>31</v>
      </c>
      <c r="C891" s="2" t="s">
        <v>65</v>
      </c>
      <c r="D891" s="2" t="s">
        <v>5087</v>
      </c>
      <c r="E891" s="2" t="s">
        <v>4937</v>
      </c>
      <c r="F891" s="2" t="s">
        <v>4853</v>
      </c>
      <c r="G891" s="2" t="s">
        <v>4938</v>
      </c>
      <c r="H891" s="2" t="n">
        <v>39.7833349547711</v>
      </c>
      <c r="I891" s="2" t="n">
        <v>-105.090944436845</v>
      </c>
      <c r="J891" s="2" t="s">
        <v>35</v>
      </c>
      <c r="K891" s="2" t="s">
        <v>1182</v>
      </c>
      <c r="L891" s="2"/>
      <c r="M891" s="2" t="n">
        <v>1977</v>
      </c>
      <c r="N891" s="2" t="n">
        <v>1985</v>
      </c>
      <c r="O891" s="2" t="s">
        <v>5088</v>
      </c>
      <c r="P891" s="2" t="n">
        <v>4</v>
      </c>
      <c r="Q891" s="2" t="n">
        <v>8</v>
      </c>
      <c r="R891" s="2" t="n">
        <v>5</v>
      </c>
      <c r="S891" s="2" t="n">
        <v>1955</v>
      </c>
      <c r="T891" s="2" t="s">
        <v>5089</v>
      </c>
      <c r="U891" s="2" t="s">
        <v>5090</v>
      </c>
      <c r="V891" s="2" t="s">
        <v>73</v>
      </c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</row>
    <row r="892" customFormat="false" ht="15" hidden="false" customHeight="false" outlineLevel="0" collapsed="false">
      <c r="A892" s="2" t="s">
        <v>5091</v>
      </c>
      <c r="B892" s="2" t="s">
        <v>31</v>
      </c>
      <c r="C892" s="2" t="s">
        <v>65</v>
      </c>
      <c r="D892" s="2" t="s">
        <v>5092</v>
      </c>
      <c r="E892" s="2" t="s">
        <v>4937</v>
      </c>
      <c r="F892" s="2" t="s">
        <v>4853</v>
      </c>
      <c r="G892" s="2" t="s">
        <v>4938</v>
      </c>
      <c r="H892" s="2" t="n">
        <v>39.7766902857143</v>
      </c>
      <c r="I892" s="2" t="n">
        <v>-105.085886867347</v>
      </c>
      <c r="J892" s="2" t="s">
        <v>35</v>
      </c>
      <c r="K892" s="2" t="s">
        <v>252</v>
      </c>
      <c r="L892" s="2" t="s">
        <v>3911</v>
      </c>
      <c r="M892" s="2" t="n">
        <v>1977</v>
      </c>
      <c r="N892" s="2" t="n">
        <v>2002</v>
      </c>
      <c r="O892" s="2" t="s">
        <v>5093</v>
      </c>
      <c r="P892" s="2" t="n">
        <v>4</v>
      </c>
      <c r="Q892" s="2" t="n">
        <v>3</v>
      </c>
      <c r="R892" s="2" t="n">
        <v>2</v>
      </c>
      <c r="S892" s="2" t="n">
        <v>1972</v>
      </c>
      <c r="T892" s="2" t="s">
        <v>5094</v>
      </c>
      <c r="U892" s="2" t="s">
        <v>5095</v>
      </c>
      <c r="V892" s="2" t="s">
        <v>73</v>
      </c>
      <c r="W892" s="2"/>
      <c r="X892" s="2"/>
      <c r="Y892" s="2"/>
      <c r="Z892" s="2"/>
      <c r="AA892" s="2"/>
      <c r="AB892" s="2" t="s">
        <v>5096</v>
      </c>
      <c r="AC892" s="2" t="n">
        <v>216</v>
      </c>
      <c r="AD892" s="2"/>
      <c r="AE892" s="2"/>
      <c r="AF892" s="2" t="s">
        <v>5097</v>
      </c>
      <c r="AG892" s="2" t="n">
        <v>70</v>
      </c>
    </row>
    <row r="893" customFormat="false" ht="15" hidden="false" customHeight="false" outlineLevel="0" collapsed="false">
      <c r="A893" s="2" t="s">
        <v>5098</v>
      </c>
      <c r="B893" s="2" t="s">
        <v>31</v>
      </c>
      <c r="C893" s="2" t="s">
        <v>65</v>
      </c>
      <c r="D893" s="2" t="s">
        <v>5099</v>
      </c>
      <c r="E893" s="2" t="s">
        <v>4937</v>
      </c>
      <c r="F893" s="2" t="s">
        <v>4853</v>
      </c>
      <c r="G893" s="2" t="s">
        <v>4938</v>
      </c>
      <c r="H893" s="2" t="n">
        <v>39.7645257238862</v>
      </c>
      <c r="I893" s="2" t="n">
        <v>-105.135781678392</v>
      </c>
      <c r="J893" s="2" t="s">
        <v>35</v>
      </c>
      <c r="K893" s="2" t="s">
        <v>79</v>
      </c>
      <c r="L893" s="2"/>
      <c r="M893" s="2" t="n">
        <v>1977</v>
      </c>
      <c r="N893" s="2" t="n">
        <v>1977</v>
      </c>
      <c r="O893" s="2" t="s">
        <v>796</v>
      </c>
      <c r="P893" s="2" t="n">
        <v>1</v>
      </c>
      <c r="Q893" s="2" t="n">
        <v>1</v>
      </c>
      <c r="R893" s="2" t="n">
        <v>1</v>
      </c>
      <c r="S893" s="2" t="n">
        <v>1976</v>
      </c>
      <c r="T893" s="2" t="s">
        <v>5100</v>
      </c>
      <c r="U893" s="2" t="s">
        <v>5101</v>
      </c>
      <c r="V893" s="2" t="s">
        <v>73</v>
      </c>
      <c r="W893" s="2"/>
      <c r="X893" s="2"/>
      <c r="Y893" s="2"/>
      <c r="Z893" s="2"/>
      <c r="AA893" s="2"/>
      <c r="AB893" s="2"/>
      <c r="AC893" s="2"/>
      <c r="AD893" s="2"/>
      <c r="AE893" s="2"/>
      <c r="AF893" s="2" t="s">
        <v>5102</v>
      </c>
      <c r="AG893" s="2" t="n">
        <v>181</v>
      </c>
    </row>
    <row r="894" customFormat="false" ht="15" hidden="false" customHeight="false" outlineLevel="0" collapsed="false">
      <c r="A894" s="2" t="s">
        <v>5103</v>
      </c>
      <c r="B894" s="2" t="s">
        <v>31</v>
      </c>
      <c r="C894" s="2" t="s">
        <v>65</v>
      </c>
      <c r="D894" s="2" t="s">
        <v>5104</v>
      </c>
      <c r="E894" s="2" t="s">
        <v>4880</v>
      </c>
      <c r="F894" s="2" t="s">
        <v>4853</v>
      </c>
      <c r="G894" s="2" t="s">
        <v>5105</v>
      </c>
      <c r="H894" s="2" t="n">
        <v>39.8323311292473</v>
      </c>
      <c r="I894" s="2" t="n">
        <v>-105.116017539068</v>
      </c>
      <c r="J894" s="2" t="s">
        <v>35</v>
      </c>
      <c r="K894" s="2" t="s">
        <v>79</v>
      </c>
      <c r="L894" s="2"/>
      <c r="M894" s="2" t="n">
        <v>1980</v>
      </c>
      <c r="N894" s="2" t="n">
        <v>1999</v>
      </c>
      <c r="O894" s="2" t="s">
        <v>5106</v>
      </c>
      <c r="P894" s="2" t="n">
        <v>3</v>
      </c>
      <c r="Q894" s="2" t="n">
        <v>1</v>
      </c>
      <c r="R894" s="2" t="n">
        <v>1</v>
      </c>
      <c r="S894" s="2" t="n">
        <v>1969</v>
      </c>
      <c r="T894" s="2" t="s">
        <v>5107</v>
      </c>
      <c r="U894" s="2" t="s">
        <v>5108</v>
      </c>
      <c r="V894" s="2" t="s">
        <v>73</v>
      </c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</row>
    <row r="895" customFormat="false" ht="15" hidden="false" customHeight="false" outlineLevel="0" collapsed="false">
      <c r="A895" s="2" t="s">
        <v>5109</v>
      </c>
      <c r="B895" s="2" t="s">
        <v>31</v>
      </c>
      <c r="C895" s="2" t="s">
        <v>65</v>
      </c>
      <c r="D895" s="2" t="s">
        <v>5110</v>
      </c>
      <c r="E895" s="2" t="s">
        <v>4880</v>
      </c>
      <c r="F895" s="2" t="s">
        <v>4853</v>
      </c>
      <c r="G895" s="2" t="s">
        <v>5111</v>
      </c>
      <c r="H895" s="2" t="n">
        <v>39.8174568571429</v>
      </c>
      <c r="I895" s="2" t="n">
        <v>-105.068265122449</v>
      </c>
      <c r="J895" s="2" t="s">
        <v>35</v>
      </c>
      <c r="K895" s="2" t="s">
        <v>168</v>
      </c>
      <c r="L895" s="2"/>
      <c r="M895" s="2" t="n">
        <v>1980</v>
      </c>
      <c r="N895" s="2" t="n">
        <v>1980</v>
      </c>
      <c r="O895" s="2" t="s">
        <v>319</v>
      </c>
      <c r="P895" s="2" t="n">
        <v>1</v>
      </c>
      <c r="Q895" s="2" t="n">
        <v>1</v>
      </c>
      <c r="R895" s="2" t="n">
        <v>1</v>
      </c>
      <c r="S895" s="2" t="n">
        <v>1920</v>
      </c>
      <c r="T895" s="2" t="s">
        <v>5112</v>
      </c>
      <c r="U895" s="2" t="s">
        <v>5113</v>
      </c>
      <c r="V895" s="2" t="s">
        <v>73</v>
      </c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</row>
    <row r="896" customFormat="false" ht="15" hidden="false" customHeight="false" outlineLevel="0" collapsed="false">
      <c r="A896" s="2" t="s">
        <v>5114</v>
      </c>
      <c r="B896" s="2" t="s">
        <v>31</v>
      </c>
      <c r="C896" s="2" t="s">
        <v>65</v>
      </c>
      <c r="D896" s="2" t="s">
        <v>5115</v>
      </c>
      <c r="E896" s="2" t="s">
        <v>4858</v>
      </c>
      <c r="F896" s="2" t="s">
        <v>4853</v>
      </c>
      <c r="G896" s="2" t="s">
        <v>4991</v>
      </c>
      <c r="H896" s="2" t="n">
        <v>39.7122296936164</v>
      </c>
      <c r="I896" s="2" t="n">
        <v>-105.144336106212</v>
      </c>
      <c r="J896" s="2" t="s">
        <v>35</v>
      </c>
      <c r="K896" s="2" t="s">
        <v>2797</v>
      </c>
      <c r="L896" s="2"/>
      <c r="M896" s="2" t="n">
        <v>1980</v>
      </c>
      <c r="N896" s="2" t="n">
        <v>1990</v>
      </c>
      <c r="O896" s="2" t="s">
        <v>4418</v>
      </c>
      <c r="P896" s="2" t="n">
        <v>4</v>
      </c>
      <c r="Q896" s="2" t="n">
        <v>2</v>
      </c>
      <c r="R896" s="2" t="n">
        <v>1</v>
      </c>
      <c r="S896" s="2" t="n">
        <v>1971</v>
      </c>
      <c r="T896" s="2" t="s">
        <v>5116</v>
      </c>
      <c r="U896" s="2" t="s">
        <v>5117</v>
      </c>
      <c r="V896" s="2" t="s">
        <v>73</v>
      </c>
      <c r="W896" s="2"/>
      <c r="X896" s="2"/>
      <c r="Y896" s="2"/>
      <c r="Z896" s="2"/>
      <c r="AA896" s="2"/>
      <c r="AB896" s="2" t="s">
        <v>5118</v>
      </c>
      <c r="AC896" s="2" t="n">
        <v>160</v>
      </c>
      <c r="AD896" s="2"/>
      <c r="AE896" s="2"/>
      <c r="AF896" s="2" t="s">
        <v>5119</v>
      </c>
      <c r="AG896" s="2" t="n">
        <v>60</v>
      </c>
    </row>
    <row r="897" customFormat="false" ht="15" hidden="false" customHeight="false" outlineLevel="0" collapsed="false">
      <c r="A897" s="2" t="s">
        <v>5120</v>
      </c>
      <c r="B897" s="2" t="s">
        <v>31</v>
      </c>
      <c r="C897" s="2" t="s">
        <v>65</v>
      </c>
      <c r="D897" s="2" t="s">
        <v>5121</v>
      </c>
      <c r="E897" s="2" t="s">
        <v>4858</v>
      </c>
      <c r="F897" s="2" t="s">
        <v>4853</v>
      </c>
      <c r="G897" s="2" t="s">
        <v>4859</v>
      </c>
      <c r="H897" s="2" t="n">
        <v>39.752176</v>
      </c>
      <c r="I897" s="2" t="n">
        <v>-105.090814</v>
      </c>
      <c r="J897" s="2" t="s">
        <v>35</v>
      </c>
      <c r="K897" s="2" t="s">
        <v>96</v>
      </c>
      <c r="L897" s="2"/>
      <c r="M897" s="2" t="n">
        <v>1980</v>
      </c>
      <c r="N897" s="2" t="n">
        <v>1980</v>
      </c>
      <c r="O897" s="2" t="s">
        <v>319</v>
      </c>
      <c r="P897" s="2" t="n">
        <v>1</v>
      </c>
      <c r="Q897" s="2" t="n">
        <v>1</v>
      </c>
      <c r="R897" s="2" t="n">
        <v>1</v>
      </c>
      <c r="S897" s="2" t="n">
        <v>1977</v>
      </c>
      <c r="T897" s="2" t="s">
        <v>5122</v>
      </c>
      <c r="U897" s="2" t="s">
        <v>5123</v>
      </c>
      <c r="V897" s="2" t="s">
        <v>73</v>
      </c>
      <c r="W897" s="2"/>
      <c r="X897" s="2"/>
      <c r="Y897" s="2"/>
      <c r="Z897" s="2"/>
      <c r="AA897" s="2"/>
      <c r="AB897" s="2" t="s">
        <v>5124</v>
      </c>
      <c r="AC897" s="2" t="n">
        <v>234</v>
      </c>
      <c r="AD897" s="2"/>
      <c r="AE897" s="2"/>
      <c r="AF897" s="2"/>
      <c r="AG897" s="2"/>
    </row>
    <row r="898" customFormat="false" ht="15" hidden="false" customHeight="false" outlineLevel="0" collapsed="false">
      <c r="A898" s="2" t="s">
        <v>5125</v>
      </c>
      <c r="B898" s="2" t="s">
        <v>31</v>
      </c>
      <c r="C898" s="2" t="s">
        <v>65</v>
      </c>
      <c r="D898" s="2" t="s">
        <v>5126</v>
      </c>
      <c r="E898" s="2" t="s">
        <v>4858</v>
      </c>
      <c r="F898" s="2" t="s">
        <v>4853</v>
      </c>
      <c r="G898" s="2" t="s">
        <v>4859</v>
      </c>
      <c r="H898" s="2" t="n">
        <v>39.725706916586</v>
      </c>
      <c r="I898" s="2" t="n">
        <v>-105.118417867664</v>
      </c>
      <c r="J898" s="2" t="s">
        <v>35</v>
      </c>
      <c r="K898" s="2" t="s">
        <v>161</v>
      </c>
      <c r="L898" s="2"/>
      <c r="M898" s="2" t="n">
        <v>1980</v>
      </c>
      <c r="N898" s="2" t="n">
        <v>1983</v>
      </c>
      <c r="O898" s="2" t="s">
        <v>820</v>
      </c>
      <c r="P898" s="2" t="n">
        <v>2</v>
      </c>
      <c r="Q898" s="2" t="n">
        <v>1</v>
      </c>
      <c r="R898" s="2" t="n">
        <v>1</v>
      </c>
      <c r="S898" s="2" t="n">
        <v>1972</v>
      </c>
      <c r="T898" s="2" t="s">
        <v>5127</v>
      </c>
      <c r="U898" s="2" t="s">
        <v>5128</v>
      </c>
      <c r="V898" s="2" t="s">
        <v>73</v>
      </c>
      <c r="W898" s="2"/>
      <c r="X898" s="2"/>
      <c r="Y898" s="2"/>
      <c r="Z898" s="2"/>
      <c r="AA898" s="2"/>
      <c r="AB898" s="2" t="s">
        <v>5129</v>
      </c>
      <c r="AC898" s="2" t="n">
        <v>173</v>
      </c>
      <c r="AD898" s="2"/>
      <c r="AE898" s="2"/>
      <c r="AF898" s="2" t="s">
        <v>5130</v>
      </c>
      <c r="AG898" s="2" t="n">
        <v>68</v>
      </c>
    </row>
    <row r="899" customFormat="false" ht="15" hidden="false" customHeight="false" outlineLevel="0" collapsed="false">
      <c r="A899" s="2" t="s">
        <v>5131</v>
      </c>
      <c r="B899" s="2" t="s">
        <v>31</v>
      </c>
      <c r="C899" s="2" t="s">
        <v>65</v>
      </c>
      <c r="D899" s="2" t="s">
        <v>5132</v>
      </c>
      <c r="E899" s="2" t="s">
        <v>4858</v>
      </c>
      <c r="F899" s="2" t="s">
        <v>4853</v>
      </c>
      <c r="G899" s="2" t="s">
        <v>4859</v>
      </c>
      <c r="H899" s="2" t="n">
        <v>39.7384964489796</v>
      </c>
      <c r="I899" s="2" t="n">
        <v>-105.069554693878</v>
      </c>
      <c r="J899" s="2" t="s">
        <v>35</v>
      </c>
      <c r="K899" s="2" t="s">
        <v>96</v>
      </c>
      <c r="L899" s="2"/>
      <c r="M899" s="2" t="n">
        <v>1980</v>
      </c>
      <c r="N899" s="2" t="n">
        <v>1983</v>
      </c>
      <c r="O899" s="2" t="s">
        <v>820</v>
      </c>
      <c r="P899" s="2" t="n">
        <v>2</v>
      </c>
      <c r="Q899" s="2" t="n">
        <v>1</v>
      </c>
      <c r="R899" s="2" t="n">
        <v>1</v>
      </c>
      <c r="S899" s="2" t="n">
        <v>1977</v>
      </c>
      <c r="T899" s="2" t="s">
        <v>5133</v>
      </c>
      <c r="U899" s="2" t="s">
        <v>5134</v>
      </c>
      <c r="V899" s="2" t="s">
        <v>73</v>
      </c>
      <c r="W899" s="2"/>
      <c r="X899" s="2"/>
      <c r="Y899" s="2"/>
      <c r="Z899" s="2"/>
      <c r="AA899" s="2"/>
      <c r="AB899" s="2" t="s">
        <v>5135</v>
      </c>
      <c r="AC899" s="2" t="n">
        <v>215</v>
      </c>
      <c r="AD899" s="2"/>
      <c r="AE899" s="2"/>
      <c r="AF899" s="2" t="s">
        <v>5136</v>
      </c>
      <c r="AG899" s="2" t="n">
        <v>198</v>
      </c>
    </row>
    <row r="900" customFormat="false" ht="15" hidden="false" customHeight="false" outlineLevel="0" collapsed="false">
      <c r="A900" s="2" t="s">
        <v>5137</v>
      </c>
      <c r="B900" s="2" t="s">
        <v>31</v>
      </c>
      <c r="C900" s="2" t="s">
        <v>65</v>
      </c>
      <c r="D900" s="2" t="s">
        <v>5138</v>
      </c>
      <c r="E900" s="2" t="s">
        <v>4858</v>
      </c>
      <c r="F900" s="2" t="s">
        <v>4853</v>
      </c>
      <c r="G900" s="2" t="s">
        <v>4859</v>
      </c>
      <c r="H900" s="2" t="n">
        <v>39.7545338585077</v>
      </c>
      <c r="I900" s="2" t="n">
        <v>-105.097343175988</v>
      </c>
      <c r="J900" s="2" t="s">
        <v>35</v>
      </c>
      <c r="K900" s="2" t="s">
        <v>168</v>
      </c>
      <c r="L900" s="2"/>
      <c r="M900" s="2" t="n">
        <v>1980</v>
      </c>
      <c r="N900" s="2" t="n">
        <v>1980</v>
      </c>
      <c r="O900" s="2" t="s">
        <v>319</v>
      </c>
      <c r="P900" s="2" t="n">
        <v>1</v>
      </c>
      <c r="Q900" s="2" t="n">
        <v>1</v>
      </c>
      <c r="R900" s="2" t="n">
        <v>1</v>
      </c>
      <c r="S900" s="2" t="n">
        <v>1977</v>
      </c>
      <c r="T900" s="2" t="s">
        <v>5139</v>
      </c>
      <c r="U900" s="2" t="s">
        <v>5140</v>
      </c>
      <c r="V900" s="2" t="s">
        <v>73</v>
      </c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</row>
    <row r="901" customFormat="false" ht="15" hidden="false" customHeight="false" outlineLevel="0" collapsed="false">
      <c r="A901" s="2" t="s">
        <v>5141</v>
      </c>
      <c r="B901" s="2" t="s">
        <v>31</v>
      </c>
      <c r="C901" s="2" t="s">
        <v>65</v>
      </c>
      <c r="D901" s="2" t="s">
        <v>5142</v>
      </c>
      <c r="E901" s="2" t="s">
        <v>5030</v>
      </c>
      <c r="F901" s="2" t="s">
        <v>4853</v>
      </c>
      <c r="G901" s="2" t="s">
        <v>5143</v>
      </c>
      <c r="H901" s="2" t="n">
        <v>39.5584506226504</v>
      </c>
      <c r="I901" s="2" t="n">
        <v>-105.223232486309</v>
      </c>
      <c r="J901" s="2" t="s">
        <v>35</v>
      </c>
      <c r="K901" s="2" t="s">
        <v>168</v>
      </c>
      <c r="L901" s="2"/>
      <c r="M901" s="2" t="n">
        <v>1980</v>
      </c>
      <c r="N901" s="2" t="n">
        <v>1983</v>
      </c>
      <c r="O901" s="2" t="s">
        <v>820</v>
      </c>
      <c r="P901" s="2" t="n">
        <v>2</v>
      </c>
      <c r="Q901" s="2" t="n">
        <v>2</v>
      </c>
      <c r="R901" s="2" t="n">
        <v>2</v>
      </c>
      <c r="S901" s="2" t="n">
        <v>1978</v>
      </c>
      <c r="T901" s="2" t="s">
        <v>5144</v>
      </c>
      <c r="U901" s="2" t="s">
        <v>5145</v>
      </c>
      <c r="V901" s="2" t="s">
        <v>73</v>
      </c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</row>
    <row r="902" customFormat="false" ht="15" hidden="false" customHeight="false" outlineLevel="0" collapsed="false">
      <c r="A902" s="2" t="s">
        <v>5146</v>
      </c>
      <c r="B902" s="2" t="s">
        <v>31</v>
      </c>
      <c r="C902" s="2" t="s">
        <v>65</v>
      </c>
      <c r="D902" s="2" t="s">
        <v>5147</v>
      </c>
      <c r="E902" s="2" t="s">
        <v>4880</v>
      </c>
      <c r="F902" s="2" t="s">
        <v>4853</v>
      </c>
      <c r="G902" s="2" t="s">
        <v>5148</v>
      </c>
      <c r="H902" s="2" t="n">
        <v>39.8146119505873</v>
      </c>
      <c r="I902" s="2" t="n">
        <v>-105.040220309485</v>
      </c>
      <c r="J902" s="2" t="s">
        <v>35</v>
      </c>
      <c r="K902" s="2" t="s">
        <v>79</v>
      </c>
      <c r="L902" s="2"/>
      <c r="M902" s="2" t="n">
        <v>1982</v>
      </c>
      <c r="N902" s="2" t="n">
        <v>1986</v>
      </c>
      <c r="O902" s="2" t="s">
        <v>911</v>
      </c>
      <c r="P902" s="2" t="n">
        <v>3</v>
      </c>
      <c r="Q902" s="2" t="n">
        <v>1</v>
      </c>
      <c r="R902" s="2" t="n">
        <v>1</v>
      </c>
      <c r="S902" s="2" t="n">
        <v>1978</v>
      </c>
      <c r="T902" s="2" t="s">
        <v>5149</v>
      </c>
      <c r="U902" s="2" t="s">
        <v>5150</v>
      </c>
      <c r="V902" s="2" t="s">
        <v>73</v>
      </c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</row>
    <row r="903" customFormat="false" ht="15" hidden="false" customHeight="false" outlineLevel="0" collapsed="false">
      <c r="A903" s="2" t="s">
        <v>5151</v>
      </c>
      <c r="B903" s="2" t="s">
        <v>31</v>
      </c>
      <c r="C903" s="2" t="s">
        <v>65</v>
      </c>
      <c r="D903" s="2" t="s">
        <v>5152</v>
      </c>
      <c r="E903" s="2" t="s">
        <v>4880</v>
      </c>
      <c r="F903" s="2" t="s">
        <v>4853</v>
      </c>
      <c r="G903" s="2" t="s">
        <v>4881</v>
      </c>
      <c r="H903" s="2" t="n">
        <v>39.79912377487</v>
      </c>
      <c r="I903" s="2" t="n">
        <v>-105.055176516174</v>
      </c>
      <c r="J903" s="2" t="s">
        <v>35</v>
      </c>
      <c r="K903" s="2" t="s">
        <v>258</v>
      </c>
      <c r="L903" s="2"/>
      <c r="M903" s="2" t="n">
        <v>1983</v>
      </c>
      <c r="N903" s="2" t="n">
        <v>1999</v>
      </c>
      <c r="O903" s="2" t="s">
        <v>4732</v>
      </c>
      <c r="P903" s="2" t="n">
        <v>4</v>
      </c>
      <c r="Q903" s="2" t="n">
        <v>5</v>
      </c>
      <c r="R903" s="2" t="n">
        <v>3</v>
      </c>
      <c r="S903" s="2" t="n">
        <v>1945</v>
      </c>
      <c r="T903" s="2" t="s">
        <v>5153</v>
      </c>
      <c r="U903" s="2" t="s">
        <v>5154</v>
      </c>
      <c r="V903" s="2" t="s">
        <v>73</v>
      </c>
      <c r="W903" s="2"/>
      <c r="X903" s="2"/>
      <c r="Y903" s="2"/>
      <c r="Z903" s="2"/>
      <c r="AA903" s="2"/>
      <c r="AB903" s="2" t="s">
        <v>5155</v>
      </c>
      <c r="AC903" s="2" t="n">
        <v>111</v>
      </c>
      <c r="AD903" s="2" t="s">
        <v>5156</v>
      </c>
      <c r="AE903" s="2" t="n">
        <v>180</v>
      </c>
      <c r="AF903" s="2" t="s">
        <v>5157</v>
      </c>
      <c r="AG903" s="2" t="n">
        <v>95</v>
      </c>
    </row>
    <row r="904" customFormat="false" ht="15" hidden="false" customHeight="false" outlineLevel="0" collapsed="false">
      <c r="A904" s="2" t="s">
        <v>5158</v>
      </c>
      <c r="B904" s="2" t="s">
        <v>31</v>
      </c>
      <c r="C904" s="2" t="s">
        <v>65</v>
      </c>
      <c r="D904" s="2" t="s">
        <v>5159</v>
      </c>
      <c r="E904" s="2" t="s">
        <v>4858</v>
      </c>
      <c r="F904" s="2" t="s">
        <v>4853</v>
      </c>
      <c r="G904" s="2" t="s">
        <v>5160</v>
      </c>
      <c r="H904" s="2" t="n">
        <v>39.640418</v>
      </c>
      <c r="I904" s="2" t="n">
        <v>-105.053382</v>
      </c>
      <c r="J904" s="2" t="s">
        <v>35</v>
      </c>
      <c r="K904" s="2" t="s">
        <v>79</v>
      </c>
      <c r="L904" s="2"/>
      <c r="M904" s="2" t="n">
        <v>1983</v>
      </c>
      <c r="N904" s="2" t="n">
        <v>1993</v>
      </c>
      <c r="O904" s="2" t="s">
        <v>5161</v>
      </c>
      <c r="P904" s="2" t="n">
        <v>4</v>
      </c>
      <c r="Q904" s="2" t="n">
        <v>2</v>
      </c>
      <c r="R904" s="2" t="n">
        <v>2</v>
      </c>
      <c r="S904" s="2" t="n">
        <v>1982</v>
      </c>
      <c r="T904" s="2" t="s">
        <v>5162</v>
      </c>
      <c r="U904" s="2" t="s">
        <v>5163</v>
      </c>
      <c r="V904" s="2" t="s">
        <v>73</v>
      </c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</row>
    <row r="905" customFormat="false" ht="15" hidden="false" customHeight="false" outlineLevel="0" collapsed="false">
      <c r="A905" s="2" t="s">
        <v>5164</v>
      </c>
      <c r="B905" s="2" t="s">
        <v>31</v>
      </c>
      <c r="C905" s="2" t="s">
        <v>65</v>
      </c>
      <c r="D905" s="2" t="s">
        <v>5165</v>
      </c>
      <c r="E905" s="2" t="s">
        <v>4858</v>
      </c>
      <c r="F905" s="2" t="s">
        <v>4853</v>
      </c>
      <c r="G905" s="2" t="s">
        <v>5046</v>
      </c>
      <c r="H905" s="2" t="n">
        <v>39.6608256808511</v>
      </c>
      <c r="I905" s="2" t="n">
        <v>-105.053237234043</v>
      </c>
      <c r="J905" s="2" t="s">
        <v>35</v>
      </c>
      <c r="K905" s="2" t="s">
        <v>69</v>
      </c>
      <c r="L905" s="2"/>
      <c r="M905" s="2" t="n">
        <v>1983</v>
      </c>
      <c r="N905" s="2" t="n">
        <v>1988</v>
      </c>
      <c r="O905" s="2" t="s">
        <v>5166</v>
      </c>
      <c r="P905" s="2" t="n">
        <v>3</v>
      </c>
      <c r="Q905" s="2" t="n">
        <v>1</v>
      </c>
      <c r="R905" s="2" t="n">
        <v>1</v>
      </c>
      <c r="S905" s="2" t="n">
        <v>1972</v>
      </c>
      <c r="T905" s="2" t="s">
        <v>5167</v>
      </c>
      <c r="U905" s="2" t="s">
        <v>5168</v>
      </c>
      <c r="V905" s="2" t="s">
        <v>73</v>
      </c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</row>
    <row r="906" customFormat="false" ht="15" hidden="false" customHeight="false" outlineLevel="0" collapsed="false">
      <c r="A906" s="2" t="s">
        <v>5169</v>
      </c>
      <c r="B906" s="2" t="s">
        <v>31</v>
      </c>
      <c r="C906" s="2" t="s">
        <v>65</v>
      </c>
      <c r="D906" s="2" t="s">
        <v>5170</v>
      </c>
      <c r="E906" s="2" t="s">
        <v>4880</v>
      </c>
      <c r="F906" s="2" t="s">
        <v>4853</v>
      </c>
      <c r="G906" s="2" t="s">
        <v>5105</v>
      </c>
      <c r="H906" s="2" t="n">
        <v>39.8682295520553</v>
      </c>
      <c r="I906" s="2" t="n">
        <v>-105.14777263821</v>
      </c>
      <c r="J906" s="2" t="s">
        <v>35</v>
      </c>
      <c r="K906" s="2" t="s">
        <v>168</v>
      </c>
      <c r="L906" s="2"/>
      <c r="M906" s="2" t="n">
        <v>1983</v>
      </c>
      <c r="N906" s="2" t="n">
        <v>1983</v>
      </c>
      <c r="O906" s="2" t="s">
        <v>928</v>
      </c>
      <c r="P906" s="2" t="n">
        <v>1</v>
      </c>
      <c r="Q906" s="2" t="n">
        <v>1</v>
      </c>
      <c r="R906" s="2" t="n">
        <v>1</v>
      </c>
      <c r="S906" s="2" t="n">
        <v>1978</v>
      </c>
      <c r="T906" s="2" t="s">
        <v>5171</v>
      </c>
      <c r="U906" s="2" t="s">
        <v>5172</v>
      </c>
      <c r="V906" s="2" t="s">
        <v>73</v>
      </c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</row>
    <row r="907" customFormat="false" ht="15" hidden="false" customHeight="false" outlineLevel="0" collapsed="false">
      <c r="A907" s="2" t="s">
        <v>5173</v>
      </c>
      <c r="B907" s="2" t="s">
        <v>31</v>
      </c>
      <c r="C907" s="2" t="s">
        <v>65</v>
      </c>
      <c r="D907" s="2" t="s">
        <v>5174</v>
      </c>
      <c r="E907" s="2" t="s">
        <v>4880</v>
      </c>
      <c r="F907" s="2" t="s">
        <v>4853</v>
      </c>
      <c r="G907" s="2" t="s">
        <v>5175</v>
      </c>
      <c r="H907" s="2" t="n">
        <v>39.8127283856597</v>
      </c>
      <c r="I907" s="2" t="n">
        <v>-105.133354783192</v>
      </c>
      <c r="J907" s="2" t="s">
        <v>35</v>
      </c>
      <c r="K907" s="2" t="s">
        <v>168</v>
      </c>
      <c r="L907" s="2"/>
      <c r="M907" s="2" t="n">
        <v>1983</v>
      </c>
      <c r="N907" s="2" t="n">
        <v>1983</v>
      </c>
      <c r="O907" s="2" t="s">
        <v>928</v>
      </c>
      <c r="P907" s="2" t="n">
        <v>1</v>
      </c>
      <c r="Q907" s="2" t="n">
        <v>1</v>
      </c>
      <c r="R907" s="2" t="n">
        <v>1</v>
      </c>
      <c r="S907" s="2" t="n">
        <v>1981</v>
      </c>
      <c r="T907" s="2" t="s">
        <v>5176</v>
      </c>
      <c r="U907" s="2" t="s">
        <v>5177</v>
      </c>
      <c r="V907" s="2" t="s">
        <v>73</v>
      </c>
      <c r="W907" s="2"/>
      <c r="X907" s="2"/>
      <c r="Y907" s="2"/>
      <c r="Z907" s="2"/>
      <c r="AA907" s="2"/>
      <c r="AB907" s="2"/>
      <c r="AC907" s="2"/>
      <c r="AD907" s="2"/>
      <c r="AE907" s="2"/>
      <c r="AF907" s="2" t="s">
        <v>5178</v>
      </c>
      <c r="AG907" s="2" t="n">
        <v>70</v>
      </c>
    </row>
    <row r="908" customFormat="false" ht="15" hidden="false" customHeight="false" outlineLevel="0" collapsed="false">
      <c r="A908" s="2" t="s">
        <v>5179</v>
      </c>
      <c r="B908" s="2" t="s">
        <v>31</v>
      </c>
      <c r="C908" s="2" t="s">
        <v>65</v>
      </c>
      <c r="D908" s="2" t="s">
        <v>5180</v>
      </c>
      <c r="E908" s="2" t="s">
        <v>4852</v>
      </c>
      <c r="F908" s="2" t="s">
        <v>4853</v>
      </c>
      <c r="G908" s="2" t="s">
        <v>4905</v>
      </c>
      <c r="H908" s="2" t="n">
        <v>39.7584837142857</v>
      </c>
      <c r="I908" s="2" t="n">
        <v>-105.226066163265</v>
      </c>
      <c r="J908" s="2" t="s">
        <v>35</v>
      </c>
      <c r="K908" s="2" t="s">
        <v>79</v>
      </c>
      <c r="L908" s="2"/>
      <c r="M908" s="2" t="n">
        <v>1983</v>
      </c>
      <c r="N908" s="2" t="n">
        <v>1983</v>
      </c>
      <c r="O908" s="2" t="s">
        <v>928</v>
      </c>
      <c r="P908" s="2" t="n">
        <v>1</v>
      </c>
      <c r="Q908" s="2" t="n">
        <v>1</v>
      </c>
      <c r="R908" s="2" t="n">
        <v>1</v>
      </c>
      <c r="S908" s="2" t="n">
        <v>1960</v>
      </c>
      <c r="T908" s="2" t="s">
        <v>5181</v>
      </c>
      <c r="U908" s="2" t="s">
        <v>5182</v>
      </c>
      <c r="V908" s="2" t="s">
        <v>73</v>
      </c>
      <c r="W908" s="2"/>
      <c r="X908" s="2"/>
      <c r="Y908" s="2"/>
      <c r="Z908" s="2"/>
      <c r="AA908" s="2"/>
      <c r="AB908" s="2" t="s">
        <v>5183</v>
      </c>
      <c r="AC908" s="2" t="n">
        <v>248</v>
      </c>
      <c r="AD908" s="2" t="s">
        <v>5183</v>
      </c>
      <c r="AE908" s="2" t="n">
        <v>194</v>
      </c>
      <c r="AF908" s="2" t="s">
        <v>5184</v>
      </c>
      <c r="AG908" s="2" t="n">
        <v>221</v>
      </c>
    </row>
    <row r="909" customFormat="false" ht="15" hidden="false" customHeight="false" outlineLevel="0" collapsed="false">
      <c r="A909" s="2" t="s">
        <v>5185</v>
      </c>
      <c r="B909" s="2" t="s">
        <v>31</v>
      </c>
      <c r="C909" s="2" t="s">
        <v>65</v>
      </c>
      <c r="D909" s="2" t="s">
        <v>5186</v>
      </c>
      <c r="E909" s="2" t="s">
        <v>4852</v>
      </c>
      <c r="F909" s="2" t="s">
        <v>4853</v>
      </c>
      <c r="G909" s="2" t="s">
        <v>4905</v>
      </c>
      <c r="H909" s="2" t="n">
        <v>39.7610507666813</v>
      </c>
      <c r="I909" s="2" t="n">
        <v>-105.23038320594</v>
      </c>
      <c r="J909" s="2" t="s">
        <v>35</v>
      </c>
      <c r="K909" s="2" t="s">
        <v>96</v>
      </c>
      <c r="L909" s="2"/>
      <c r="M909" s="2" t="n">
        <v>1983</v>
      </c>
      <c r="N909" s="2" t="n">
        <v>1983</v>
      </c>
      <c r="O909" s="2" t="s">
        <v>928</v>
      </c>
      <c r="P909" s="2" t="n">
        <v>1</v>
      </c>
      <c r="Q909" s="2" t="n">
        <v>1</v>
      </c>
      <c r="R909" s="2" t="n">
        <v>1</v>
      </c>
      <c r="S909" s="2" t="n">
        <v>1975</v>
      </c>
      <c r="T909" s="2" t="s">
        <v>5187</v>
      </c>
      <c r="U909" s="2" t="s">
        <v>5188</v>
      </c>
      <c r="V909" s="2" t="s">
        <v>73</v>
      </c>
      <c r="W909" s="2"/>
      <c r="X909" s="2"/>
      <c r="Y909" s="2"/>
      <c r="Z909" s="2"/>
      <c r="AA909" s="2"/>
      <c r="AB909" s="2"/>
      <c r="AC909" s="2"/>
      <c r="AD909" s="2"/>
      <c r="AE909" s="2"/>
      <c r="AF909" s="2" t="s">
        <v>5189</v>
      </c>
      <c r="AG909" s="2" t="n">
        <v>135</v>
      </c>
    </row>
    <row r="910" customFormat="false" ht="15" hidden="false" customHeight="false" outlineLevel="0" collapsed="false">
      <c r="A910" s="2" t="s">
        <v>5190</v>
      </c>
      <c r="B910" s="2" t="s">
        <v>31</v>
      </c>
      <c r="C910" s="2" t="s">
        <v>65</v>
      </c>
      <c r="D910" s="2" t="s">
        <v>5191</v>
      </c>
      <c r="E910" s="2" t="s">
        <v>4852</v>
      </c>
      <c r="F910" s="2" t="s">
        <v>4853</v>
      </c>
      <c r="G910" s="2" t="s">
        <v>4905</v>
      </c>
      <c r="H910" s="2" t="n">
        <v>39.721408</v>
      </c>
      <c r="I910" s="2" t="n">
        <v>-105.243267</v>
      </c>
      <c r="J910" s="2" t="s">
        <v>35</v>
      </c>
      <c r="K910" s="2" t="s">
        <v>79</v>
      </c>
      <c r="L910" s="2"/>
      <c r="M910" s="2" t="n">
        <v>1983</v>
      </c>
      <c r="N910" s="2" t="n">
        <v>1990</v>
      </c>
      <c r="O910" s="2" t="s">
        <v>367</v>
      </c>
      <c r="P910" s="2" t="n">
        <v>2</v>
      </c>
      <c r="Q910" s="2" t="n">
        <v>1</v>
      </c>
      <c r="R910" s="2" t="n">
        <v>1</v>
      </c>
      <c r="S910" s="2" t="n">
        <v>1969</v>
      </c>
      <c r="T910" s="2" t="s">
        <v>5192</v>
      </c>
      <c r="U910" s="2" t="s">
        <v>5193</v>
      </c>
      <c r="V910" s="2" t="s">
        <v>73</v>
      </c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</row>
    <row r="911" customFormat="false" ht="15" hidden="false" customHeight="false" outlineLevel="0" collapsed="false">
      <c r="A911" s="2" t="s">
        <v>5194</v>
      </c>
      <c r="B911" s="2" t="s">
        <v>31</v>
      </c>
      <c r="C911" s="2" t="s">
        <v>65</v>
      </c>
      <c r="D911" s="2" t="s">
        <v>5195</v>
      </c>
      <c r="E911" s="2" t="s">
        <v>4852</v>
      </c>
      <c r="F911" s="2" t="s">
        <v>4853</v>
      </c>
      <c r="G911" s="2" t="s">
        <v>4905</v>
      </c>
      <c r="H911" s="2" t="n">
        <v>39.77545725</v>
      </c>
      <c r="I911" s="2" t="n">
        <v>-105.17214525</v>
      </c>
      <c r="J911" s="2" t="s">
        <v>35</v>
      </c>
      <c r="K911" s="2" t="s">
        <v>69</v>
      </c>
      <c r="L911" s="2"/>
      <c r="M911" s="2" t="n">
        <v>1983</v>
      </c>
      <c r="N911" s="2" t="n">
        <v>2002</v>
      </c>
      <c r="O911" s="2" t="s">
        <v>5196</v>
      </c>
      <c r="P911" s="2" t="n">
        <v>3</v>
      </c>
      <c r="Q911" s="2" t="n">
        <v>3</v>
      </c>
      <c r="R911" s="2" t="n">
        <v>3</v>
      </c>
      <c r="S911" s="2" t="n">
        <v>1962</v>
      </c>
      <c r="T911" s="2" t="s">
        <v>5197</v>
      </c>
      <c r="U911" s="2" t="s">
        <v>5198</v>
      </c>
      <c r="V911" s="2" t="s">
        <v>73</v>
      </c>
      <c r="W911" s="2"/>
      <c r="X911" s="2"/>
      <c r="Y911" s="2"/>
      <c r="Z911" s="2"/>
      <c r="AA911" s="2"/>
      <c r="AB911" s="2" t="s">
        <v>5199</v>
      </c>
      <c r="AC911" s="2" t="n">
        <v>241</v>
      </c>
      <c r="AD911" s="2" t="s">
        <v>5079</v>
      </c>
      <c r="AE911" s="2" t="n">
        <v>214</v>
      </c>
      <c r="AF911" s="2" t="s">
        <v>5080</v>
      </c>
      <c r="AG911" s="2" t="n">
        <v>144</v>
      </c>
    </row>
    <row r="912" customFormat="false" ht="15" hidden="false" customHeight="false" outlineLevel="0" collapsed="false">
      <c r="A912" s="2" t="s">
        <v>5200</v>
      </c>
      <c r="B912" s="2" t="s">
        <v>31</v>
      </c>
      <c r="C912" s="2" t="s">
        <v>65</v>
      </c>
      <c r="D912" s="2" t="s">
        <v>5201</v>
      </c>
      <c r="E912" s="2" t="s">
        <v>4858</v>
      </c>
      <c r="F912" s="2" t="s">
        <v>4853</v>
      </c>
      <c r="G912" s="2" t="s">
        <v>4910</v>
      </c>
      <c r="H912" s="2" t="n">
        <v>39.6997863555556</v>
      </c>
      <c r="I912" s="2" t="n">
        <v>-105.053240256944</v>
      </c>
      <c r="J912" s="2" t="s">
        <v>35</v>
      </c>
      <c r="K912" s="2" t="s">
        <v>79</v>
      </c>
      <c r="L912" s="2"/>
      <c r="M912" s="2" t="n">
        <v>1983</v>
      </c>
      <c r="N912" s="2" t="n">
        <v>1993</v>
      </c>
      <c r="O912" s="2" t="s">
        <v>1666</v>
      </c>
      <c r="P912" s="2" t="n">
        <v>3</v>
      </c>
      <c r="Q912" s="2" t="n">
        <v>2</v>
      </c>
      <c r="R912" s="2" t="n">
        <v>1</v>
      </c>
      <c r="S912" s="2" t="n">
        <v>1960</v>
      </c>
      <c r="T912" s="2" t="s">
        <v>5202</v>
      </c>
      <c r="U912" s="2" t="s">
        <v>5203</v>
      </c>
      <c r="V912" s="2" t="s">
        <v>73</v>
      </c>
      <c r="W912" s="2"/>
      <c r="X912" s="2"/>
      <c r="Y912" s="2"/>
      <c r="Z912" s="2"/>
      <c r="AA912" s="2"/>
      <c r="AB912" s="2" t="s">
        <v>5204</v>
      </c>
      <c r="AC912" s="2" t="n">
        <v>243</v>
      </c>
      <c r="AD912" s="2"/>
      <c r="AE912" s="2"/>
      <c r="AF912" s="2"/>
      <c r="AG912" s="2"/>
    </row>
    <row r="913" customFormat="false" ht="15" hidden="false" customHeight="false" outlineLevel="0" collapsed="false">
      <c r="A913" s="2" t="s">
        <v>5205</v>
      </c>
      <c r="B913" s="2" t="s">
        <v>31</v>
      </c>
      <c r="C913" s="2" t="s">
        <v>65</v>
      </c>
      <c r="D913" s="2" t="s">
        <v>5206</v>
      </c>
      <c r="E913" s="2" t="s">
        <v>4858</v>
      </c>
      <c r="F913" s="2" t="s">
        <v>4853</v>
      </c>
      <c r="G913" s="2" t="s">
        <v>4991</v>
      </c>
      <c r="H913" s="2" t="n">
        <v>39.6790611632653</v>
      </c>
      <c r="I913" s="2" t="n">
        <v>-105.136173346939</v>
      </c>
      <c r="J913" s="2" t="s">
        <v>35</v>
      </c>
      <c r="K913" s="2" t="s">
        <v>458</v>
      </c>
      <c r="L913" s="2"/>
      <c r="M913" s="2" t="n">
        <v>1983</v>
      </c>
      <c r="N913" s="2" t="n">
        <v>1990</v>
      </c>
      <c r="O913" s="2" t="s">
        <v>392</v>
      </c>
      <c r="P913" s="2" t="n">
        <v>4</v>
      </c>
      <c r="Q913" s="2" t="n">
        <v>1</v>
      </c>
      <c r="R913" s="2" t="n">
        <v>1</v>
      </c>
      <c r="S913" s="2" t="n">
        <v>1980</v>
      </c>
      <c r="T913" s="2" t="s">
        <v>5207</v>
      </c>
      <c r="U913" s="2" t="s">
        <v>5208</v>
      </c>
      <c r="V913" s="2" t="s">
        <v>73</v>
      </c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</row>
    <row r="914" customFormat="false" ht="15" hidden="false" customHeight="false" outlineLevel="0" collapsed="false">
      <c r="A914" s="2" t="s">
        <v>5209</v>
      </c>
      <c r="B914" s="2" t="s">
        <v>31</v>
      </c>
      <c r="C914" s="2" t="s">
        <v>65</v>
      </c>
      <c r="D914" s="2" t="s">
        <v>5210</v>
      </c>
      <c r="E914" s="2" t="s">
        <v>4858</v>
      </c>
      <c r="F914" s="2" t="s">
        <v>4853</v>
      </c>
      <c r="G914" s="2" t="s">
        <v>4866</v>
      </c>
      <c r="H914" s="2" t="n">
        <v>39.725965338151</v>
      </c>
      <c r="I914" s="2" t="n">
        <v>-105.058020824012</v>
      </c>
      <c r="J914" s="2" t="s">
        <v>35</v>
      </c>
      <c r="K914" s="2" t="s">
        <v>903</v>
      </c>
      <c r="L914" s="2"/>
      <c r="M914" s="2" t="n">
        <v>1983</v>
      </c>
      <c r="N914" s="2" t="n">
        <v>1983</v>
      </c>
      <c r="O914" s="2" t="s">
        <v>928</v>
      </c>
      <c r="P914" s="2" t="n">
        <v>1</v>
      </c>
      <c r="Q914" s="2" t="n">
        <v>2</v>
      </c>
      <c r="R914" s="2" t="n">
        <v>2</v>
      </c>
      <c r="S914" s="2" t="n">
        <v>1970</v>
      </c>
      <c r="T914" s="2" t="s">
        <v>5211</v>
      </c>
      <c r="U914" s="2" t="s">
        <v>5212</v>
      </c>
      <c r="V914" s="2" t="s">
        <v>73</v>
      </c>
      <c r="W914" s="2"/>
      <c r="X914" s="2"/>
      <c r="Y914" s="2"/>
      <c r="Z914" s="2"/>
      <c r="AA914" s="2"/>
      <c r="AB914" s="2" t="s">
        <v>5213</v>
      </c>
      <c r="AC914" s="2" t="n">
        <v>113</v>
      </c>
      <c r="AD914" s="2"/>
      <c r="AE914" s="2"/>
      <c r="AF914" s="2" t="s">
        <v>5214</v>
      </c>
      <c r="AG914" s="2" t="n">
        <v>107</v>
      </c>
    </row>
    <row r="915" customFormat="false" ht="15" hidden="false" customHeight="false" outlineLevel="0" collapsed="false">
      <c r="A915" s="2" t="s">
        <v>5215</v>
      </c>
      <c r="B915" s="2" t="s">
        <v>31</v>
      </c>
      <c r="C915" s="2" t="s">
        <v>65</v>
      </c>
      <c r="D915" s="2" t="s">
        <v>5216</v>
      </c>
      <c r="E915" s="2" t="s">
        <v>4858</v>
      </c>
      <c r="F915" s="2" t="s">
        <v>4853</v>
      </c>
      <c r="G915" s="2" t="s">
        <v>4910</v>
      </c>
      <c r="H915" s="2" t="n">
        <v>39.7231201428571</v>
      </c>
      <c r="I915" s="2" t="n">
        <v>-105.054748</v>
      </c>
      <c r="J915" s="2" t="s">
        <v>35</v>
      </c>
      <c r="K915" s="2" t="s">
        <v>161</v>
      </c>
      <c r="L915" s="2"/>
      <c r="M915" s="2" t="n">
        <v>1983</v>
      </c>
      <c r="N915" s="2" t="n">
        <v>1983</v>
      </c>
      <c r="O915" s="2" t="s">
        <v>928</v>
      </c>
      <c r="P915" s="2" t="n">
        <v>1</v>
      </c>
      <c r="Q915" s="2" t="n">
        <v>1</v>
      </c>
      <c r="R915" s="2" t="n">
        <v>1</v>
      </c>
      <c r="S915" s="2" t="n">
        <v>1976</v>
      </c>
      <c r="T915" s="2" t="s">
        <v>5217</v>
      </c>
      <c r="U915" s="2" t="s">
        <v>5218</v>
      </c>
      <c r="V915" s="2" t="s">
        <v>73</v>
      </c>
      <c r="W915" s="2"/>
      <c r="X915" s="2"/>
      <c r="Y915" s="2"/>
      <c r="Z915" s="2"/>
      <c r="AA915" s="2"/>
      <c r="AB915" s="2"/>
      <c r="AC915" s="2"/>
      <c r="AD915" s="2"/>
      <c r="AE915" s="2"/>
      <c r="AF915" s="2" t="s">
        <v>5219</v>
      </c>
      <c r="AG915" s="2" t="n">
        <v>131</v>
      </c>
    </row>
    <row r="916" customFormat="false" ht="15" hidden="false" customHeight="false" outlineLevel="0" collapsed="false">
      <c r="A916" s="2" t="s">
        <v>5220</v>
      </c>
      <c r="B916" s="2" t="s">
        <v>31</v>
      </c>
      <c r="C916" s="2" t="s">
        <v>65</v>
      </c>
      <c r="D916" s="2" t="s">
        <v>5221</v>
      </c>
      <c r="E916" s="2" t="s">
        <v>4858</v>
      </c>
      <c r="F916" s="2" t="s">
        <v>4853</v>
      </c>
      <c r="G916" s="2" t="s">
        <v>4910</v>
      </c>
      <c r="H916" s="2" t="n">
        <v>39.724106</v>
      </c>
      <c r="I916" s="2" t="n">
        <v>-105.072159</v>
      </c>
      <c r="J916" s="2" t="s">
        <v>35</v>
      </c>
      <c r="K916" s="2" t="s">
        <v>153</v>
      </c>
      <c r="L916" s="2"/>
      <c r="M916" s="2" t="n">
        <v>1983</v>
      </c>
      <c r="N916" s="2" t="n">
        <v>1983</v>
      </c>
      <c r="O916" s="2" t="s">
        <v>928</v>
      </c>
      <c r="P916" s="2" t="n">
        <v>1</v>
      </c>
      <c r="Q916" s="2" t="n">
        <v>1</v>
      </c>
      <c r="R916" s="2" t="n">
        <v>1</v>
      </c>
      <c r="S916" s="2" t="n">
        <v>1982</v>
      </c>
      <c r="T916" s="2" t="s">
        <v>5222</v>
      </c>
      <c r="U916" s="2" t="s">
        <v>5223</v>
      </c>
      <c r="V916" s="2" t="s">
        <v>73</v>
      </c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</row>
    <row r="917" customFormat="false" ht="15" hidden="false" customHeight="false" outlineLevel="0" collapsed="false">
      <c r="A917" s="2" t="s">
        <v>5224</v>
      </c>
      <c r="B917" s="2" t="s">
        <v>31</v>
      </c>
      <c r="C917" s="2" t="s">
        <v>65</v>
      </c>
      <c r="D917" s="2" t="s">
        <v>5225</v>
      </c>
      <c r="E917" s="2" t="s">
        <v>567</v>
      </c>
      <c r="F917" s="2" t="s">
        <v>4853</v>
      </c>
      <c r="G917" s="2" t="s">
        <v>5226</v>
      </c>
      <c r="H917" s="2" t="n">
        <v>39.5675001956561</v>
      </c>
      <c r="I917" s="2" t="n">
        <v>-105.117845852971</v>
      </c>
      <c r="J917" s="2" t="s">
        <v>35</v>
      </c>
      <c r="K917" s="2" t="s">
        <v>168</v>
      </c>
      <c r="L917" s="2"/>
      <c r="M917" s="2" t="n">
        <v>1983</v>
      </c>
      <c r="N917" s="2" t="n">
        <v>2002</v>
      </c>
      <c r="O917" s="2" t="s">
        <v>5227</v>
      </c>
      <c r="P917" s="2" t="n">
        <v>5</v>
      </c>
      <c r="Q917" s="2" t="n">
        <v>3</v>
      </c>
      <c r="R917" s="2" t="n">
        <v>2</v>
      </c>
      <c r="S917" s="2" t="n">
        <v>1965</v>
      </c>
      <c r="T917" s="2" t="s">
        <v>5228</v>
      </c>
      <c r="U917" s="2" t="s">
        <v>5229</v>
      </c>
      <c r="V917" s="2" t="s">
        <v>73</v>
      </c>
      <c r="W917" s="2"/>
      <c r="X917" s="2"/>
      <c r="Y917" s="2"/>
      <c r="Z917" s="2"/>
      <c r="AA917" s="2"/>
      <c r="AB917" s="2"/>
      <c r="AC917" s="2"/>
      <c r="AD917" s="2" t="s">
        <v>5230</v>
      </c>
      <c r="AE917" s="2" t="n">
        <v>160</v>
      </c>
      <c r="AF917" s="2" t="s">
        <v>5231</v>
      </c>
      <c r="AG917" s="2" t="n">
        <v>58</v>
      </c>
    </row>
    <row r="918" customFormat="false" ht="15" hidden="false" customHeight="false" outlineLevel="0" collapsed="false">
      <c r="A918" s="2" t="s">
        <v>5232</v>
      </c>
      <c r="B918" s="2" t="s">
        <v>31</v>
      </c>
      <c r="C918" s="2" t="s">
        <v>65</v>
      </c>
      <c r="D918" s="2" t="s">
        <v>5233</v>
      </c>
      <c r="E918" s="2" t="s">
        <v>4852</v>
      </c>
      <c r="F918" s="2" t="s">
        <v>4853</v>
      </c>
      <c r="G918" s="2" t="s">
        <v>4905</v>
      </c>
      <c r="H918" s="2" t="n">
        <v>39.7327533959732</v>
      </c>
      <c r="I918" s="2" t="n">
        <v>-105.183310181208</v>
      </c>
      <c r="J918" s="2" t="s">
        <v>35</v>
      </c>
      <c r="K918" s="2" t="s">
        <v>69</v>
      </c>
      <c r="L918" s="2"/>
      <c r="M918" s="2" t="n">
        <v>1985</v>
      </c>
      <c r="N918" s="2" t="n">
        <v>1985</v>
      </c>
      <c r="O918" s="2" t="s">
        <v>392</v>
      </c>
      <c r="P918" s="2" t="n">
        <v>1</v>
      </c>
      <c r="Q918" s="2" t="n">
        <v>1</v>
      </c>
      <c r="R918" s="2" t="n">
        <v>1</v>
      </c>
      <c r="S918" s="2" t="n">
        <v>1982</v>
      </c>
      <c r="T918" s="2" t="s">
        <v>5234</v>
      </c>
      <c r="U918" s="2" t="s">
        <v>5235</v>
      </c>
      <c r="V918" s="2" t="s">
        <v>73</v>
      </c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</row>
    <row r="919" customFormat="false" ht="15" hidden="false" customHeight="false" outlineLevel="0" collapsed="false">
      <c r="A919" s="2" t="s">
        <v>5236</v>
      </c>
      <c r="B919" s="2" t="s">
        <v>31</v>
      </c>
      <c r="C919" s="2" t="s">
        <v>65</v>
      </c>
      <c r="D919" s="2" t="s">
        <v>5237</v>
      </c>
      <c r="E919" s="2" t="s">
        <v>567</v>
      </c>
      <c r="F919" s="2" t="s">
        <v>4853</v>
      </c>
      <c r="G919" s="2" t="s">
        <v>5226</v>
      </c>
      <c r="H919" s="2" t="n">
        <v>39.594647</v>
      </c>
      <c r="I919" s="2" t="n">
        <v>-105.170628</v>
      </c>
      <c r="J919" s="2" t="s">
        <v>35</v>
      </c>
      <c r="K919" s="2" t="s">
        <v>168</v>
      </c>
      <c r="L919" s="2"/>
      <c r="M919" s="2" t="n">
        <v>1985</v>
      </c>
      <c r="N919" s="2" t="n">
        <v>1990</v>
      </c>
      <c r="O919" s="2" t="s">
        <v>392</v>
      </c>
      <c r="P919" s="2" t="n">
        <v>3</v>
      </c>
      <c r="Q919" s="2" t="n">
        <v>1</v>
      </c>
      <c r="R919" s="2" t="n">
        <v>1</v>
      </c>
      <c r="S919" s="2" t="n">
        <v>1976</v>
      </c>
      <c r="T919" s="2" t="s">
        <v>5238</v>
      </c>
      <c r="U919" s="2" t="s">
        <v>5239</v>
      </c>
      <c r="V919" s="2" t="s">
        <v>73</v>
      </c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</row>
    <row r="920" customFormat="false" ht="15" hidden="false" customHeight="false" outlineLevel="0" collapsed="false">
      <c r="A920" s="2" t="s">
        <v>5240</v>
      </c>
      <c r="B920" s="2" t="s">
        <v>31</v>
      </c>
      <c r="C920" s="2" t="s">
        <v>65</v>
      </c>
      <c r="D920" s="2" t="s">
        <v>5241</v>
      </c>
      <c r="E920" s="2" t="s">
        <v>4880</v>
      </c>
      <c r="F920" s="2" t="s">
        <v>4853</v>
      </c>
      <c r="G920" s="2" t="s">
        <v>5105</v>
      </c>
      <c r="H920" s="2" t="n">
        <v>39.8331084088094</v>
      </c>
      <c r="I920" s="2" t="n">
        <v>-105.110626296528</v>
      </c>
      <c r="J920" s="2" t="s">
        <v>35</v>
      </c>
      <c r="K920" s="2" t="s">
        <v>168</v>
      </c>
      <c r="L920" s="2"/>
      <c r="M920" s="2" t="n">
        <v>1986</v>
      </c>
      <c r="N920" s="2" t="n">
        <v>1990</v>
      </c>
      <c r="O920" s="2" t="s">
        <v>1572</v>
      </c>
      <c r="P920" s="2" t="n">
        <v>2</v>
      </c>
      <c r="Q920" s="2" t="n">
        <v>1</v>
      </c>
      <c r="R920" s="2" t="n">
        <v>1</v>
      </c>
      <c r="S920" s="2" t="n">
        <v>1982</v>
      </c>
      <c r="T920" s="2" t="s">
        <v>5242</v>
      </c>
      <c r="U920" s="2" t="s">
        <v>5243</v>
      </c>
      <c r="V920" s="2" t="s">
        <v>73</v>
      </c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</row>
    <row r="921" customFormat="false" ht="15" hidden="false" customHeight="false" outlineLevel="0" collapsed="false">
      <c r="A921" s="2" t="s">
        <v>5244</v>
      </c>
      <c r="B921" s="2" t="s">
        <v>31</v>
      </c>
      <c r="C921" s="2" t="s">
        <v>65</v>
      </c>
      <c r="D921" s="2" t="s">
        <v>5245</v>
      </c>
      <c r="E921" s="2" t="s">
        <v>5246</v>
      </c>
      <c r="F921" s="2" t="s">
        <v>4853</v>
      </c>
      <c r="G921" s="2" t="s">
        <v>5247</v>
      </c>
      <c r="H921" s="2" t="n">
        <v>39.5160731515152</v>
      </c>
      <c r="I921" s="2" t="n">
        <v>-105.283173329966</v>
      </c>
      <c r="J921" s="2" t="s">
        <v>35</v>
      </c>
      <c r="K921" s="2" t="s">
        <v>168</v>
      </c>
      <c r="L921" s="2"/>
      <c r="M921" s="2" t="n">
        <v>1986</v>
      </c>
      <c r="N921" s="2" t="n">
        <v>1993</v>
      </c>
      <c r="O921" s="2" t="s">
        <v>1572</v>
      </c>
      <c r="P921" s="2" t="n">
        <v>3</v>
      </c>
      <c r="Q921" s="2" t="n">
        <v>1</v>
      </c>
      <c r="R921" s="2" t="n">
        <v>1</v>
      </c>
      <c r="S921" s="2" t="n">
        <v>1983</v>
      </c>
      <c r="T921" s="2" t="s">
        <v>5248</v>
      </c>
      <c r="U921" s="2" t="s">
        <v>5249</v>
      </c>
      <c r="V921" s="2" t="s">
        <v>73</v>
      </c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</row>
    <row r="922" customFormat="false" ht="15" hidden="false" customHeight="false" outlineLevel="0" collapsed="false">
      <c r="A922" s="2" t="s">
        <v>5250</v>
      </c>
      <c r="B922" s="2" t="s">
        <v>31</v>
      </c>
      <c r="C922" s="2" t="s">
        <v>65</v>
      </c>
      <c r="D922" s="2" t="s">
        <v>5251</v>
      </c>
      <c r="E922" s="2" t="s">
        <v>4852</v>
      </c>
      <c r="F922" s="2" t="s">
        <v>4853</v>
      </c>
      <c r="G922" s="2" t="s">
        <v>5252</v>
      </c>
      <c r="H922" s="2" t="n">
        <v>39.7531839591837</v>
      </c>
      <c r="I922" s="2" t="n">
        <v>-105.22575122449</v>
      </c>
      <c r="J922" s="2" t="s">
        <v>35</v>
      </c>
      <c r="K922" s="2" t="s">
        <v>79</v>
      </c>
      <c r="L922" s="2"/>
      <c r="M922" s="2" t="n">
        <v>1988</v>
      </c>
      <c r="N922" s="2" t="n">
        <v>1988</v>
      </c>
      <c r="O922" s="2" t="s">
        <v>475</v>
      </c>
      <c r="P922" s="2" t="n">
        <v>1</v>
      </c>
      <c r="Q922" s="2" t="n">
        <v>1</v>
      </c>
      <c r="R922" s="2" t="n">
        <v>1</v>
      </c>
      <c r="S922" s="2" t="n">
        <v>1976</v>
      </c>
      <c r="T922" s="2" t="s">
        <v>5253</v>
      </c>
      <c r="U922" s="2" t="s">
        <v>5254</v>
      </c>
      <c r="V922" s="2" t="s">
        <v>73</v>
      </c>
      <c r="W922" s="2"/>
      <c r="X922" s="2"/>
      <c r="Y922" s="2"/>
      <c r="Z922" s="2"/>
      <c r="AA922" s="2"/>
      <c r="AB922" s="2" t="s">
        <v>5255</v>
      </c>
      <c r="AC922" s="2" t="n">
        <v>219</v>
      </c>
      <c r="AD922" s="2"/>
      <c r="AE922" s="2"/>
      <c r="AF922" s="2" t="s">
        <v>5256</v>
      </c>
      <c r="AG922" s="2" t="n">
        <v>128</v>
      </c>
    </row>
    <row r="923" customFormat="false" ht="15" hidden="false" customHeight="false" outlineLevel="0" collapsed="false">
      <c r="A923" s="2" t="s">
        <v>5257</v>
      </c>
      <c r="B923" s="2" t="s">
        <v>31</v>
      </c>
      <c r="C923" s="2" t="s">
        <v>65</v>
      </c>
      <c r="D923" s="2" t="s">
        <v>5258</v>
      </c>
      <c r="E923" s="2" t="s">
        <v>4852</v>
      </c>
      <c r="F923" s="2" t="s">
        <v>4853</v>
      </c>
      <c r="G923" s="2" t="s">
        <v>4905</v>
      </c>
      <c r="H923" s="2" t="n">
        <v>39.7252488646975</v>
      </c>
      <c r="I923" s="2" t="n">
        <v>-105.157729122439</v>
      </c>
      <c r="J923" s="2" t="s">
        <v>35</v>
      </c>
      <c r="K923" s="2" t="s">
        <v>168</v>
      </c>
      <c r="L923" s="2"/>
      <c r="M923" s="2" t="n">
        <v>1988</v>
      </c>
      <c r="N923" s="2" t="n">
        <v>1992</v>
      </c>
      <c r="O923" s="2" t="s">
        <v>1006</v>
      </c>
      <c r="P923" s="2" t="n">
        <v>3</v>
      </c>
      <c r="Q923" s="2" t="n">
        <v>1</v>
      </c>
      <c r="R923" s="2" t="n">
        <v>1</v>
      </c>
      <c r="S923" s="2" t="n">
        <v>1986</v>
      </c>
      <c r="T923" s="2" t="s">
        <v>5259</v>
      </c>
      <c r="U923" s="2" t="s">
        <v>5260</v>
      </c>
      <c r="V923" s="2" t="s">
        <v>73</v>
      </c>
      <c r="W923" s="2"/>
      <c r="X923" s="2"/>
      <c r="Y923" s="2"/>
      <c r="Z923" s="2"/>
      <c r="AA923" s="2"/>
      <c r="AB923" s="2"/>
      <c r="AC923" s="2"/>
      <c r="AD923" s="2"/>
      <c r="AE923" s="2"/>
      <c r="AF923" s="2" t="s">
        <v>5261</v>
      </c>
      <c r="AG923" s="2" t="n">
        <v>142</v>
      </c>
    </row>
    <row r="924" customFormat="false" ht="15" hidden="false" customHeight="false" outlineLevel="0" collapsed="false">
      <c r="A924" s="2" t="s">
        <v>5262</v>
      </c>
      <c r="B924" s="2" t="s">
        <v>31</v>
      </c>
      <c r="C924" s="2" t="s">
        <v>65</v>
      </c>
      <c r="D924" s="2" t="s">
        <v>5263</v>
      </c>
      <c r="E924" s="2" t="s">
        <v>4852</v>
      </c>
      <c r="F924" s="2" t="s">
        <v>4853</v>
      </c>
      <c r="G924" s="2" t="s">
        <v>5264</v>
      </c>
      <c r="H924" s="2" t="n">
        <v>39.7594138163265</v>
      </c>
      <c r="I924" s="2" t="n">
        <v>-105.22887044898</v>
      </c>
      <c r="J924" s="2" t="s">
        <v>35</v>
      </c>
      <c r="K924" s="2" t="s">
        <v>96</v>
      </c>
      <c r="L924" s="2"/>
      <c r="M924" s="2" t="n">
        <v>1988</v>
      </c>
      <c r="N924" s="2" t="n">
        <v>1990</v>
      </c>
      <c r="O924" s="2" t="s">
        <v>475</v>
      </c>
      <c r="P924" s="2" t="n">
        <v>2</v>
      </c>
      <c r="Q924" s="2" t="n">
        <v>2</v>
      </c>
      <c r="R924" s="2" t="n">
        <v>1</v>
      </c>
      <c r="S924" s="2" t="n">
        <v>1954</v>
      </c>
      <c r="T924" s="2" t="s">
        <v>5265</v>
      </c>
      <c r="U924" s="2" t="s">
        <v>5266</v>
      </c>
      <c r="V924" s="2" t="s">
        <v>73</v>
      </c>
      <c r="W924" s="2"/>
      <c r="X924" s="2"/>
      <c r="Y924" s="2"/>
      <c r="Z924" s="2"/>
      <c r="AA924" s="2"/>
      <c r="AB924" s="2"/>
      <c r="AC924" s="2"/>
      <c r="AD924" s="2"/>
      <c r="AE924" s="2"/>
      <c r="AF924" s="2" t="s">
        <v>5189</v>
      </c>
      <c r="AG924" s="2" t="n">
        <v>138</v>
      </c>
    </row>
    <row r="925" customFormat="false" ht="15" hidden="false" customHeight="false" outlineLevel="0" collapsed="false">
      <c r="A925" s="2" t="s">
        <v>5267</v>
      </c>
      <c r="B925" s="2" t="s">
        <v>31</v>
      </c>
      <c r="C925" s="2" t="s">
        <v>65</v>
      </c>
      <c r="D925" s="2" t="s">
        <v>5268</v>
      </c>
      <c r="E925" s="2" t="s">
        <v>4852</v>
      </c>
      <c r="F925" s="2" t="s">
        <v>4853</v>
      </c>
      <c r="G925" s="2" t="s">
        <v>4905</v>
      </c>
      <c r="H925" s="2" t="n">
        <v>39.7174006922823</v>
      </c>
      <c r="I925" s="2" t="n">
        <v>-105.164858159419</v>
      </c>
      <c r="J925" s="2" t="s">
        <v>35</v>
      </c>
      <c r="K925" s="2" t="s">
        <v>153</v>
      </c>
      <c r="L925" s="2"/>
      <c r="M925" s="2" t="n">
        <v>1988</v>
      </c>
      <c r="N925" s="2" t="n">
        <v>1990</v>
      </c>
      <c r="O925" s="2" t="s">
        <v>475</v>
      </c>
      <c r="P925" s="2" t="n">
        <v>2</v>
      </c>
      <c r="Q925" s="2" t="n">
        <v>1</v>
      </c>
      <c r="R925" s="2" t="n">
        <v>1</v>
      </c>
      <c r="S925" s="2" t="n">
        <v>1987</v>
      </c>
      <c r="T925" s="2" t="s">
        <v>5269</v>
      </c>
      <c r="U925" s="2" t="s">
        <v>5270</v>
      </c>
      <c r="V925" s="2" t="s">
        <v>73</v>
      </c>
      <c r="W925" s="2"/>
      <c r="X925" s="2"/>
      <c r="Y925" s="2"/>
      <c r="Z925" s="2"/>
      <c r="AA925" s="2"/>
      <c r="AB925" s="2"/>
      <c r="AC925" s="2"/>
      <c r="AD925" s="2"/>
      <c r="AE925" s="2"/>
      <c r="AF925" s="2" t="s">
        <v>5271</v>
      </c>
      <c r="AG925" s="2" t="n">
        <v>205</v>
      </c>
    </row>
    <row r="926" customFormat="false" ht="15" hidden="false" customHeight="false" outlineLevel="0" collapsed="false">
      <c r="A926" s="2" t="s">
        <v>5272</v>
      </c>
      <c r="B926" s="2" t="s">
        <v>31</v>
      </c>
      <c r="C926" s="2" t="s">
        <v>65</v>
      </c>
      <c r="D926" s="2" t="s">
        <v>5273</v>
      </c>
      <c r="E926" s="2" t="s">
        <v>4852</v>
      </c>
      <c r="F926" s="2" t="s">
        <v>4853</v>
      </c>
      <c r="G926" s="2" t="s">
        <v>4905</v>
      </c>
      <c r="H926" s="2" t="n">
        <v>39.7213884549548</v>
      </c>
      <c r="I926" s="2" t="n">
        <v>-105.246777119113</v>
      </c>
      <c r="J926" s="2" t="s">
        <v>35</v>
      </c>
      <c r="K926" s="2" t="s">
        <v>79</v>
      </c>
      <c r="L926" s="2"/>
      <c r="M926" s="2" t="n">
        <v>1988</v>
      </c>
      <c r="N926" s="2" t="n">
        <v>1988</v>
      </c>
      <c r="O926" s="2" t="s">
        <v>475</v>
      </c>
      <c r="P926" s="2" t="n">
        <v>1</v>
      </c>
      <c r="Q926" s="2" t="n">
        <v>1</v>
      </c>
      <c r="R926" s="2" t="n">
        <v>1</v>
      </c>
      <c r="S926" s="2" t="n">
        <v>1969</v>
      </c>
      <c r="T926" s="2" t="s">
        <v>5274</v>
      </c>
      <c r="U926" s="2" t="s">
        <v>5275</v>
      </c>
      <c r="V926" s="2" t="s">
        <v>73</v>
      </c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</row>
    <row r="927" customFormat="false" ht="15" hidden="false" customHeight="false" outlineLevel="0" collapsed="false">
      <c r="A927" s="2" t="s">
        <v>5276</v>
      </c>
      <c r="B927" s="2" t="s">
        <v>31</v>
      </c>
      <c r="C927" s="2" t="s">
        <v>65</v>
      </c>
      <c r="D927" s="2" t="s">
        <v>5277</v>
      </c>
      <c r="E927" s="2" t="s">
        <v>4852</v>
      </c>
      <c r="F927" s="2" t="s">
        <v>4853</v>
      </c>
      <c r="G927" s="2" t="s">
        <v>4905</v>
      </c>
      <c r="H927" s="2" t="n">
        <v>39.723816</v>
      </c>
      <c r="I927" s="2" t="n">
        <v>-105.192236</v>
      </c>
      <c r="J927" s="2" t="s">
        <v>35</v>
      </c>
      <c r="K927" s="2" t="s">
        <v>79</v>
      </c>
      <c r="L927" s="2" t="s">
        <v>675</v>
      </c>
      <c r="M927" s="2" t="n">
        <v>1988</v>
      </c>
      <c r="N927" s="2" t="n">
        <v>2002</v>
      </c>
      <c r="O927" s="2" t="s">
        <v>535</v>
      </c>
      <c r="P927" s="2" t="n">
        <v>3</v>
      </c>
      <c r="Q927" s="2" t="n">
        <v>5</v>
      </c>
      <c r="R927" s="2" t="n">
        <v>2</v>
      </c>
      <c r="S927" s="2" t="n">
        <v>1981</v>
      </c>
      <c r="T927" s="2" t="s">
        <v>5278</v>
      </c>
      <c r="U927" s="2" t="s">
        <v>5279</v>
      </c>
      <c r="V927" s="2" t="s">
        <v>73</v>
      </c>
      <c r="W927" s="2"/>
      <c r="X927" s="2"/>
      <c r="Y927" s="2"/>
      <c r="Z927" s="2"/>
      <c r="AA927" s="2"/>
      <c r="AB927" s="2"/>
      <c r="AC927" s="2"/>
      <c r="AD927" s="2"/>
      <c r="AE927" s="2"/>
      <c r="AF927" s="2" t="s">
        <v>5280</v>
      </c>
      <c r="AG927" s="2" t="n">
        <v>93</v>
      </c>
    </row>
    <row r="928" customFormat="false" ht="15" hidden="false" customHeight="false" outlineLevel="0" collapsed="false">
      <c r="A928" s="2" t="s">
        <v>5281</v>
      </c>
      <c r="B928" s="2" t="s">
        <v>31</v>
      </c>
      <c r="C928" s="2" t="s">
        <v>65</v>
      </c>
      <c r="D928" s="2" t="s">
        <v>5282</v>
      </c>
      <c r="E928" s="2" t="s">
        <v>4858</v>
      </c>
      <c r="F928" s="2" t="s">
        <v>4853</v>
      </c>
      <c r="G928" s="2" t="s">
        <v>4859</v>
      </c>
      <c r="H928" s="2" t="n">
        <v>39.7321311140988</v>
      </c>
      <c r="I928" s="2" t="n">
        <v>-105.100525140227</v>
      </c>
      <c r="J928" s="2" t="s">
        <v>35</v>
      </c>
      <c r="K928" s="2" t="s">
        <v>161</v>
      </c>
      <c r="L928" s="2"/>
      <c r="M928" s="2" t="n">
        <v>1988</v>
      </c>
      <c r="N928" s="2" t="n">
        <v>1990</v>
      </c>
      <c r="O928" s="2" t="s">
        <v>475</v>
      </c>
      <c r="P928" s="2" t="n">
        <v>2</v>
      </c>
      <c r="Q928" s="2" t="n">
        <v>1</v>
      </c>
      <c r="R928" s="2" t="n">
        <v>1</v>
      </c>
      <c r="S928" s="2" t="n">
        <v>1981</v>
      </c>
      <c r="T928" s="2" t="s">
        <v>5283</v>
      </c>
      <c r="U928" s="2" t="s">
        <v>5284</v>
      </c>
      <c r="V928" s="2" t="s">
        <v>73</v>
      </c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</row>
    <row r="929" customFormat="false" ht="15" hidden="false" customHeight="false" outlineLevel="0" collapsed="false">
      <c r="A929" s="2" t="s">
        <v>5285</v>
      </c>
      <c r="B929" s="2" t="s">
        <v>31</v>
      </c>
      <c r="C929" s="2" t="s">
        <v>65</v>
      </c>
      <c r="D929" s="2" t="s">
        <v>5286</v>
      </c>
      <c r="E929" s="2" t="s">
        <v>567</v>
      </c>
      <c r="F929" s="2" t="s">
        <v>4853</v>
      </c>
      <c r="G929" s="2" t="s">
        <v>5226</v>
      </c>
      <c r="H929" s="2" t="n">
        <v>39.5687567537689</v>
      </c>
      <c r="I929" s="2" t="n">
        <v>-105.118270080402</v>
      </c>
      <c r="J929" s="2" t="s">
        <v>35</v>
      </c>
      <c r="K929" s="2" t="s">
        <v>168</v>
      </c>
      <c r="L929" s="2"/>
      <c r="M929" s="2" t="n">
        <v>1988</v>
      </c>
      <c r="N929" s="2" t="n">
        <v>1990</v>
      </c>
      <c r="O929" s="2" t="s">
        <v>1006</v>
      </c>
      <c r="P929" s="2" t="n">
        <v>2</v>
      </c>
      <c r="Q929" s="2" t="n">
        <v>1</v>
      </c>
      <c r="R929" s="2" t="n">
        <v>1</v>
      </c>
      <c r="S929" s="2" t="n">
        <v>1981</v>
      </c>
      <c r="T929" s="2" t="s">
        <v>5287</v>
      </c>
      <c r="U929" s="2" t="s">
        <v>5288</v>
      </c>
      <c r="V929" s="2" t="s">
        <v>73</v>
      </c>
      <c r="W929" s="2"/>
      <c r="X929" s="2"/>
      <c r="Y929" s="2"/>
      <c r="Z929" s="2"/>
      <c r="AA929" s="2"/>
      <c r="AB929" s="2"/>
      <c r="AC929" s="2"/>
      <c r="AD929" s="2" t="s">
        <v>5230</v>
      </c>
      <c r="AE929" s="2" t="n">
        <v>116</v>
      </c>
      <c r="AF929" s="2" t="s">
        <v>5230</v>
      </c>
      <c r="AG929" s="2" t="n">
        <v>94</v>
      </c>
    </row>
    <row r="930" customFormat="false" ht="15" hidden="false" customHeight="false" outlineLevel="0" collapsed="false">
      <c r="A930" s="2" t="s">
        <v>5289</v>
      </c>
      <c r="B930" s="2" t="s">
        <v>31</v>
      </c>
      <c r="C930" s="2" t="s">
        <v>65</v>
      </c>
      <c r="D930" s="2" t="s">
        <v>5290</v>
      </c>
      <c r="E930" s="2" t="s">
        <v>567</v>
      </c>
      <c r="F930" s="2" t="s">
        <v>4853</v>
      </c>
      <c r="G930" s="2" t="s">
        <v>5226</v>
      </c>
      <c r="H930" s="2" t="n">
        <v>39.6339558735689</v>
      </c>
      <c r="I930" s="2" t="n">
        <v>-105.127466320305</v>
      </c>
      <c r="J930" s="2" t="s">
        <v>35</v>
      </c>
      <c r="K930" s="2" t="s">
        <v>153</v>
      </c>
      <c r="L930" s="2"/>
      <c r="M930" s="2" t="n">
        <v>1988</v>
      </c>
      <c r="N930" s="2" t="n">
        <v>2002</v>
      </c>
      <c r="O930" s="2" t="s">
        <v>535</v>
      </c>
      <c r="P930" s="2" t="n">
        <v>3</v>
      </c>
      <c r="Q930" s="2" t="n">
        <v>2</v>
      </c>
      <c r="R930" s="2" t="n">
        <v>1</v>
      </c>
      <c r="S930" s="2" t="n">
        <v>1987</v>
      </c>
      <c r="T930" s="2" t="s">
        <v>5291</v>
      </c>
      <c r="U930" s="2" t="s">
        <v>5292</v>
      </c>
      <c r="V930" s="2" t="s">
        <v>73</v>
      </c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</row>
    <row r="931" customFormat="false" ht="15" hidden="false" customHeight="false" outlineLevel="0" collapsed="false">
      <c r="A931" s="2" t="s">
        <v>5293</v>
      </c>
      <c r="B931" s="2" t="s">
        <v>31</v>
      </c>
      <c r="C931" s="2" t="s">
        <v>65</v>
      </c>
      <c r="D931" s="2" t="s">
        <v>5294</v>
      </c>
      <c r="E931" s="2" t="s">
        <v>567</v>
      </c>
      <c r="F931" s="2" t="s">
        <v>4853</v>
      </c>
      <c r="G931" s="2" t="s">
        <v>5003</v>
      </c>
      <c r="H931" s="2" t="n">
        <v>39.5892312968758</v>
      </c>
      <c r="I931" s="2" t="n">
        <v>-105.054654302217</v>
      </c>
      <c r="J931" s="2" t="s">
        <v>35</v>
      </c>
      <c r="K931" s="2" t="s">
        <v>153</v>
      </c>
      <c r="L931" s="2"/>
      <c r="M931" s="2" t="n">
        <v>1988</v>
      </c>
      <c r="N931" s="2" t="n">
        <v>1990</v>
      </c>
      <c r="O931" s="2" t="s">
        <v>475</v>
      </c>
      <c r="P931" s="2" t="n">
        <v>2</v>
      </c>
      <c r="Q931" s="2" t="n">
        <v>1</v>
      </c>
      <c r="R931" s="2" t="n">
        <v>1</v>
      </c>
      <c r="S931" s="2" t="n">
        <v>1976</v>
      </c>
      <c r="T931" s="2" t="s">
        <v>5295</v>
      </c>
      <c r="U931" s="2" t="s">
        <v>5296</v>
      </c>
      <c r="V931" s="2" t="s">
        <v>73</v>
      </c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</row>
    <row r="932" customFormat="false" ht="15" hidden="false" customHeight="false" outlineLevel="0" collapsed="false">
      <c r="A932" s="2" t="s">
        <v>5297</v>
      </c>
      <c r="B932" s="2" t="s">
        <v>31</v>
      </c>
      <c r="C932" s="2" t="s">
        <v>65</v>
      </c>
      <c r="D932" s="2" t="s">
        <v>5298</v>
      </c>
      <c r="E932" s="2" t="s">
        <v>4880</v>
      </c>
      <c r="F932" s="2" t="s">
        <v>4853</v>
      </c>
      <c r="G932" s="2" t="s">
        <v>5175</v>
      </c>
      <c r="H932" s="2" t="n">
        <v>39.8205464770511</v>
      </c>
      <c r="I932" s="2" t="n">
        <v>-105.122005521291</v>
      </c>
      <c r="J932" s="2" t="s">
        <v>35</v>
      </c>
      <c r="K932" s="2" t="s">
        <v>153</v>
      </c>
      <c r="L932" s="2"/>
      <c r="M932" s="2" t="n">
        <v>1990</v>
      </c>
      <c r="N932" s="2" t="n">
        <v>1990</v>
      </c>
      <c r="O932" s="2" t="s">
        <v>497</v>
      </c>
      <c r="P932" s="2" t="n">
        <v>1</v>
      </c>
      <c r="Q932" s="2" t="n">
        <v>1</v>
      </c>
      <c r="R932" s="2" t="n">
        <v>1</v>
      </c>
      <c r="S932" s="2" t="n">
        <v>1973</v>
      </c>
      <c r="T932" s="2" t="s">
        <v>5299</v>
      </c>
      <c r="U932" s="2" t="s">
        <v>5300</v>
      </c>
      <c r="V932" s="2" t="s">
        <v>73</v>
      </c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</row>
    <row r="933" customFormat="false" ht="15" hidden="false" customHeight="false" outlineLevel="0" collapsed="false">
      <c r="A933" s="2" t="s">
        <v>5301</v>
      </c>
      <c r="B933" s="2" t="s">
        <v>31</v>
      </c>
      <c r="C933" s="2" t="s">
        <v>65</v>
      </c>
      <c r="D933" s="2" t="s">
        <v>5302</v>
      </c>
      <c r="E933" s="2" t="s">
        <v>4858</v>
      </c>
      <c r="F933" s="2" t="s">
        <v>4853</v>
      </c>
      <c r="G933" s="2" t="s">
        <v>4910</v>
      </c>
      <c r="H933" s="2" t="n">
        <v>39.707618</v>
      </c>
      <c r="I933" s="2" t="n">
        <v>-105.059021</v>
      </c>
      <c r="J933" s="2" t="s">
        <v>35</v>
      </c>
      <c r="K933" s="2" t="s">
        <v>88</v>
      </c>
      <c r="L933" s="2"/>
      <c r="M933" s="2" t="n">
        <v>1990</v>
      </c>
      <c r="N933" s="2" t="n">
        <v>1990</v>
      </c>
      <c r="O933" s="2" t="s">
        <v>497</v>
      </c>
      <c r="P933" s="2" t="n">
        <v>1</v>
      </c>
      <c r="Q933" s="2" t="n">
        <v>1</v>
      </c>
      <c r="R933" s="2" t="n">
        <v>1</v>
      </c>
      <c r="S933" s="2" t="n">
        <v>1960</v>
      </c>
      <c r="T933" s="2" t="s">
        <v>5303</v>
      </c>
      <c r="U933" s="2" t="s">
        <v>5304</v>
      </c>
      <c r="V933" s="2" t="s">
        <v>73</v>
      </c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</row>
    <row r="934" customFormat="false" ht="15" hidden="false" customHeight="false" outlineLevel="0" collapsed="false">
      <c r="A934" s="2" t="s">
        <v>5305</v>
      </c>
      <c r="B934" s="2" t="s">
        <v>31</v>
      </c>
      <c r="C934" s="2" t="s">
        <v>65</v>
      </c>
      <c r="D934" s="2" t="s">
        <v>5306</v>
      </c>
      <c r="E934" s="2" t="s">
        <v>4852</v>
      </c>
      <c r="F934" s="2" t="s">
        <v>4853</v>
      </c>
      <c r="G934" s="2" t="s">
        <v>4905</v>
      </c>
      <c r="H934" s="2" t="n">
        <v>39.7085553841539</v>
      </c>
      <c r="I934" s="2" t="n">
        <v>-105.2923820959</v>
      </c>
      <c r="J934" s="2" t="s">
        <v>35</v>
      </c>
      <c r="K934" s="2" t="s">
        <v>168</v>
      </c>
      <c r="L934" s="2"/>
      <c r="M934" s="2" t="n">
        <v>1990</v>
      </c>
      <c r="N934" s="2" t="n">
        <v>2002</v>
      </c>
      <c r="O934" s="2" t="s">
        <v>535</v>
      </c>
      <c r="P934" s="2" t="n">
        <v>2</v>
      </c>
      <c r="Q934" s="2" t="n">
        <v>2</v>
      </c>
      <c r="R934" s="2" t="n">
        <v>1</v>
      </c>
      <c r="S934" s="2" t="n">
        <v>1982</v>
      </c>
      <c r="T934" s="2" t="s">
        <v>5307</v>
      </c>
      <c r="U934" s="2" t="s">
        <v>5308</v>
      </c>
      <c r="V934" s="2" t="s">
        <v>73</v>
      </c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</row>
    <row r="935" customFormat="false" ht="15" hidden="false" customHeight="false" outlineLevel="0" collapsed="false">
      <c r="A935" s="2" t="s">
        <v>5309</v>
      </c>
      <c r="B935" s="2" t="s">
        <v>31</v>
      </c>
      <c r="C935" s="2" t="s">
        <v>65</v>
      </c>
      <c r="D935" s="2" t="s">
        <v>5310</v>
      </c>
      <c r="E935" s="2" t="s">
        <v>4858</v>
      </c>
      <c r="F935" s="2" t="s">
        <v>4853</v>
      </c>
      <c r="G935" s="2" t="s">
        <v>4859</v>
      </c>
      <c r="H935" s="2" t="n">
        <v>39.7349542716049</v>
      </c>
      <c r="I935" s="2" t="n">
        <v>-105.062603135803</v>
      </c>
      <c r="J935" s="2" t="s">
        <v>35</v>
      </c>
      <c r="K935" s="2" t="s">
        <v>168</v>
      </c>
      <c r="L935" s="2"/>
      <c r="M935" s="2" t="n">
        <v>1990</v>
      </c>
      <c r="N935" s="2" t="n">
        <v>1990</v>
      </c>
      <c r="O935" s="2" t="s">
        <v>497</v>
      </c>
      <c r="P935" s="2" t="n">
        <v>1</v>
      </c>
      <c r="Q935" s="2" t="n">
        <v>1</v>
      </c>
      <c r="R935" s="2" t="n">
        <v>1</v>
      </c>
      <c r="S935" s="2" t="n">
        <v>1951</v>
      </c>
      <c r="T935" s="2" t="s">
        <v>5311</v>
      </c>
      <c r="U935" s="2" t="s">
        <v>5312</v>
      </c>
      <c r="V935" s="2" t="s">
        <v>73</v>
      </c>
      <c r="W935" s="2"/>
      <c r="X935" s="2"/>
      <c r="Y935" s="2"/>
      <c r="Z935" s="2"/>
      <c r="AA935" s="2"/>
      <c r="AB935" s="2" t="s">
        <v>4870</v>
      </c>
      <c r="AC935" s="2" t="n">
        <v>109</v>
      </c>
      <c r="AD935" s="2" t="s">
        <v>4871</v>
      </c>
      <c r="AE935" s="2" t="n">
        <v>163</v>
      </c>
      <c r="AF935" s="2" t="s">
        <v>4872</v>
      </c>
      <c r="AG935" s="2" t="n">
        <v>91</v>
      </c>
    </row>
    <row r="936" customFormat="false" ht="15" hidden="false" customHeight="false" outlineLevel="0" collapsed="false">
      <c r="A936" s="2" t="s">
        <v>5313</v>
      </c>
      <c r="B936" s="2" t="s">
        <v>31</v>
      </c>
      <c r="C936" s="2" t="s">
        <v>65</v>
      </c>
      <c r="D936" s="2" t="s">
        <v>5314</v>
      </c>
      <c r="E936" s="2" t="s">
        <v>4858</v>
      </c>
      <c r="F936" s="2" t="s">
        <v>4853</v>
      </c>
      <c r="G936" s="2" t="s">
        <v>4910</v>
      </c>
      <c r="H936" s="2" t="n">
        <v>39.7099610204082</v>
      </c>
      <c r="I936" s="2" t="n">
        <v>-105.114343530612</v>
      </c>
      <c r="J936" s="2" t="s">
        <v>35</v>
      </c>
      <c r="K936" s="2" t="s">
        <v>168</v>
      </c>
      <c r="L936" s="2"/>
      <c r="M936" s="2" t="n">
        <v>1990</v>
      </c>
      <c r="N936" s="2" t="n">
        <v>1990</v>
      </c>
      <c r="O936" s="2" t="s">
        <v>497</v>
      </c>
      <c r="P936" s="2" t="n">
        <v>1</v>
      </c>
      <c r="Q936" s="2" t="n">
        <v>1</v>
      </c>
      <c r="R936" s="2" t="n">
        <v>1</v>
      </c>
      <c r="S936" s="2" t="n">
        <v>1962</v>
      </c>
      <c r="T936" s="2" t="s">
        <v>5315</v>
      </c>
      <c r="U936" s="2" t="s">
        <v>5316</v>
      </c>
      <c r="V936" s="2" t="s">
        <v>73</v>
      </c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</row>
    <row r="937" customFormat="false" ht="15" hidden="false" customHeight="false" outlineLevel="0" collapsed="false">
      <c r="A937" s="2" t="s">
        <v>5317</v>
      </c>
      <c r="B937" s="2" t="s">
        <v>31</v>
      </c>
      <c r="C937" s="2" t="s">
        <v>65</v>
      </c>
      <c r="D937" s="2" t="s">
        <v>5318</v>
      </c>
      <c r="E937" s="2" t="s">
        <v>4858</v>
      </c>
      <c r="F937" s="2" t="s">
        <v>4853</v>
      </c>
      <c r="G937" s="2" t="s">
        <v>5046</v>
      </c>
      <c r="H937" s="2" t="n">
        <v>39.674093</v>
      </c>
      <c r="I937" s="2" t="n">
        <v>-105.10969273913</v>
      </c>
      <c r="J937" s="2" t="s">
        <v>35</v>
      </c>
      <c r="K937" s="2" t="s">
        <v>79</v>
      </c>
      <c r="L937" s="2"/>
      <c r="M937" s="2" t="n">
        <v>1990</v>
      </c>
      <c r="N937" s="2" t="n">
        <v>1990</v>
      </c>
      <c r="O937" s="2" t="s">
        <v>497</v>
      </c>
      <c r="P937" s="2" t="n">
        <v>1</v>
      </c>
      <c r="Q937" s="2" t="n">
        <v>1</v>
      </c>
      <c r="R937" s="2" t="n">
        <v>1</v>
      </c>
      <c r="S937" s="2" t="n">
        <v>1965</v>
      </c>
      <c r="T937" s="2" t="s">
        <v>5319</v>
      </c>
      <c r="U937" s="2" t="s">
        <v>5320</v>
      </c>
      <c r="V937" s="2" t="s">
        <v>73</v>
      </c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</row>
    <row r="938" customFormat="false" ht="15" hidden="false" customHeight="false" outlineLevel="0" collapsed="false">
      <c r="A938" s="2" t="s">
        <v>5321</v>
      </c>
      <c r="B938" s="2" t="s">
        <v>31</v>
      </c>
      <c r="C938" s="2" t="s">
        <v>65</v>
      </c>
      <c r="D938" s="2" t="s">
        <v>5322</v>
      </c>
      <c r="E938" s="2" t="s">
        <v>4937</v>
      </c>
      <c r="F938" s="2" t="s">
        <v>4853</v>
      </c>
      <c r="G938" s="2" t="s">
        <v>4938</v>
      </c>
      <c r="H938" s="2" t="n">
        <v>39.7856583903536</v>
      </c>
      <c r="I938" s="2" t="n">
        <v>-105.104850884323</v>
      </c>
      <c r="J938" s="2" t="s">
        <v>35</v>
      </c>
      <c r="K938" s="2" t="s">
        <v>168</v>
      </c>
      <c r="L938" s="2"/>
      <c r="M938" s="2" t="n">
        <v>1990</v>
      </c>
      <c r="N938" s="2" t="n">
        <v>1990</v>
      </c>
      <c r="O938" s="2" t="s">
        <v>497</v>
      </c>
      <c r="P938" s="2" t="n">
        <v>1</v>
      </c>
      <c r="Q938" s="2" t="n">
        <v>1</v>
      </c>
      <c r="R938" s="2" t="n">
        <v>1</v>
      </c>
      <c r="S938" s="2" t="n">
        <v>1971</v>
      </c>
      <c r="T938" s="2" t="s">
        <v>5323</v>
      </c>
      <c r="U938" s="2" t="s">
        <v>5324</v>
      </c>
      <c r="V938" s="2" t="s">
        <v>73</v>
      </c>
      <c r="W938" s="2"/>
      <c r="X938" s="2"/>
      <c r="Y938" s="2"/>
      <c r="Z938" s="2"/>
      <c r="AA938" s="2"/>
      <c r="AB938" s="2" t="s">
        <v>5325</v>
      </c>
      <c r="AC938" s="2" t="n">
        <v>220</v>
      </c>
      <c r="AD938" s="2"/>
      <c r="AE938" s="2"/>
      <c r="AF938" s="2" t="s">
        <v>5326</v>
      </c>
      <c r="AG938" s="2" t="n">
        <v>69</v>
      </c>
    </row>
    <row r="939" customFormat="false" ht="15" hidden="false" customHeight="false" outlineLevel="0" collapsed="false">
      <c r="A939" s="2" t="s">
        <v>5327</v>
      </c>
      <c r="B939" s="2" t="s">
        <v>31</v>
      </c>
      <c r="C939" s="2" t="s">
        <v>65</v>
      </c>
      <c r="D939" s="2" t="s">
        <v>5328</v>
      </c>
      <c r="E939" s="2" t="s">
        <v>4880</v>
      </c>
      <c r="F939" s="2" t="s">
        <v>4853</v>
      </c>
      <c r="G939" s="2" t="s">
        <v>4881</v>
      </c>
      <c r="H939" s="2" t="n">
        <v>39.8457693619326</v>
      </c>
      <c r="I939" s="2" t="n">
        <v>-105.140991287257</v>
      </c>
      <c r="J939" s="2" t="s">
        <v>35</v>
      </c>
      <c r="K939" s="2" t="s">
        <v>79</v>
      </c>
      <c r="L939" s="2"/>
      <c r="M939" s="2" t="n">
        <v>1992</v>
      </c>
      <c r="N939" s="2" t="n">
        <v>1992</v>
      </c>
      <c r="O939" s="2" t="s">
        <v>1685</v>
      </c>
      <c r="P939" s="2" t="n">
        <v>1</v>
      </c>
      <c r="Q939" s="2" t="n">
        <v>1</v>
      </c>
      <c r="R939" s="2" t="n">
        <v>1</v>
      </c>
      <c r="S939" s="2" t="n">
        <v>1974</v>
      </c>
      <c r="T939" s="2" t="s">
        <v>5329</v>
      </c>
      <c r="U939" s="2" t="s">
        <v>5330</v>
      </c>
      <c r="V939" s="2" t="s">
        <v>73</v>
      </c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</row>
    <row r="940" customFormat="false" ht="15" hidden="false" customHeight="false" outlineLevel="0" collapsed="false">
      <c r="A940" s="2" t="s">
        <v>5331</v>
      </c>
      <c r="B940" s="2" t="s">
        <v>31</v>
      </c>
      <c r="C940" s="2" t="s">
        <v>65</v>
      </c>
      <c r="D940" s="2" t="s">
        <v>5332</v>
      </c>
      <c r="E940" s="2" t="s">
        <v>4880</v>
      </c>
      <c r="F940" s="2" t="s">
        <v>4853</v>
      </c>
      <c r="G940" s="2" t="s">
        <v>4881</v>
      </c>
      <c r="H940" s="2" t="n">
        <v>39.7911502151388</v>
      </c>
      <c r="I940" s="2" t="n">
        <v>-105.080341243521</v>
      </c>
      <c r="J940" s="2" t="s">
        <v>35</v>
      </c>
      <c r="K940" s="2" t="s">
        <v>79</v>
      </c>
      <c r="L940" s="2"/>
      <c r="M940" s="2" t="n">
        <v>1992</v>
      </c>
      <c r="N940" s="2" t="n">
        <v>1992</v>
      </c>
      <c r="O940" s="2" t="s">
        <v>1685</v>
      </c>
      <c r="P940" s="2" t="n">
        <v>1</v>
      </c>
      <c r="Q940" s="2" t="n">
        <v>1</v>
      </c>
      <c r="R940" s="2" t="n">
        <v>1</v>
      </c>
      <c r="S940" s="2" t="n">
        <v>1987</v>
      </c>
      <c r="T940" s="2" t="s">
        <v>5333</v>
      </c>
      <c r="U940" s="2" t="s">
        <v>5334</v>
      </c>
      <c r="V940" s="2" t="s">
        <v>73</v>
      </c>
      <c r="W940" s="2"/>
      <c r="X940" s="2"/>
      <c r="Y940" s="2"/>
      <c r="Z940" s="2"/>
      <c r="AA940" s="2"/>
      <c r="AB940" s="2"/>
      <c r="AC940" s="2"/>
      <c r="AD940" s="2"/>
      <c r="AE940" s="2"/>
      <c r="AF940" s="2" t="s">
        <v>5335</v>
      </c>
      <c r="AG940" s="2" t="n">
        <v>97</v>
      </c>
    </row>
    <row r="941" customFormat="false" ht="15" hidden="false" customHeight="false" outlineLevel="0" collapsed="false">
      <c r="A941" s="2" t="s">
        <v>5336</v>
      </c>
      <c r="B941" s="2" t="s">
        <v>31</v>
      </c>
      <c r="C941" s="2" t="s">
        <v>65</v>
      </c>
      <c r="D941" s="2" t="s">
        <v>5337</v>
      </c>
      <c r="E941" s="2" t="s">
        <v>5246</v>
      </c>
      <c r="F941" s="2" t="s">
        <v>4853</v>
      </c>
      <c r="G941" s="2" t="s">
        <v>5247</v>
      </c>
      <c r="H941" s="2" t="n">
        <v>39.4898887728654</v>
      </c>
      <c r="I941" s="2" t="n">
        <v>-105.351037959103</v>
      </c>
      <c r="J941" s="2" t="s">
        <v>35</v>
      </c>
      <c r="K941" s="2" t="s">
        <v>79</v>
      </c>
      <c r="L941" s="2"/>
      <c r="M941" s="2" t="n">
        <v>1992</v>
      </c>
      <c r="N941" s="2" t="n">
        <v>1992</v>
      </c>
      <c r="O941" s="2" t="s">
        <v>1685</v>
      </c>
      <c r="P941" s="2" t="n">
        <v>1</v>
      </c>
      <c r="Q941" s="2" t="n">
        <v>1</v>
      </c>
      <c r="R941" s="2" t="n">
        <v>1</v>
      </c>
      <c r="S941" s="2" t="n">
        <v>1989</v>
      </c>
      <c r="T941" s="2" t="s">
        <v>5338</v>
      </c>
      <c r="U941" s="2" t="s">
        <v>5339</v>
      </c>
      <c r="V941" s="2" t="s">
        <v>73</v>
      </c>
      <c r="W941" s="2"/>
      <c r="X941" s="2"/>
      <c r="Y941" s="2"/>
      <c r="Z941" s="2"/>
      <c r="AA941" s="2"/>
      <c r="AB941" s="2"/>
      <c r="AC941" s="2"/>
      <c r="AD941" s="2"/>
      <c r="AE941" s="2"/>
      <c r="AF941" s="2" t="s">
        <v>5340</v>
      </c>
      <c r="AG941" s="2" t="n">
        <v>52</v>
      </c>
    </row>
    <row r="942" customFormat="false" ht="15" hidden="false" customHeight="false" outlineLevel="0" collapsed="false">
      <c r="A942" s="2" t="s">
        <v>5341</v>
      </c>
      <c r="B942" s="2" t="s">
        <v>31</v>
      </c>
      <c r="C942" s="2" t="s">
        <v>65</v>
      </c>
      <c r="D942" s="2" t="s">
        <v>5342</v>
      </c>
      <c r="E942" s="2" t="s">
        <v>5343</v>
      </c>
      <c r="F942" s="2" t="s">
        <v>4853</v>
      </c>
      <c r="G942" s="2" t="s">
        <v>5344</v>
      </c>
      <c r="H942" s="2" t="n">
        <v>39.6276409591803</v>
      </c>
      <c r="I942" s="2" t="n">
        <v>-105.325317004131</v>
      </c>
      <c r="J942" s="2" t="s">
        <v>35</v>
      </c>
      <c r="K942" s="2" t="s">
        <v>96</v>
      </c>
      <c r="L942" s="2"/>
      <c r="M942" s="2" t="n">
        <v>1992</v>
      </c>
      <c r="N942" s="2" t="n">
        <v>1992</v>
      </c>
      <c r="O942" s="2" t="s">
        <v>1685</v>
      </c>
      <c r="P942" s="2" t="n">
        <v>1</v>
      </c>
      <c r="Q942" s="2" t="n">
        <v>1</v>
      </c>
      <c r="R942" s="2" t="n">
        <v>1</v>
      </c>
      <c r="S942" s="2" t="n">
        <v>1964</v>
      </c>
      <c r="T942" s="2" t="s">
        <v>5345</v>
      </c>
      <c r="U942" s="2" t="s">
        <v>5346</v>
      </c>
      <c r="V942" s="2" t="s">
        <v>73</v>
      </c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</row>
    <row r="943" customFormat="false" ht="15" hidden="false" customHeight="false" outlineLevel="0" collapsed="false">
      <c r="A943" s="2" t="s">
        <v>5347</v>
      </c>
      <c r="B943" s="2" t="s">
        <v>31</v>
      </c>
      <c r="C943" s="2" t="s">
        <v>65</v>
      </c>
      <c r="D943" s="2" t="s">
        <v>5348</v>
      </c>
      <c r="E943" s="2" t="s">
        <v>4858</v>
      </c>
      <c r="F943" s="2" t="s">
        <v>4853</v>
      </c>
      <c r="G943" s="2" t="s">
        <v>4991</v>
      </c>
      <c r="H943" s="2" t="n">
        <v>39.7058797890963</v>
      </c>
      <c r="I943" s="2" t="n">
        <v>-105.149720132073</v>
      </c>
      <c r="J943" s="2" t="s">
        <v>35</v>
      </c>
      <c r="K943" s="2" t="s">
        <v>96</v>
      </c>
      <c r="L943" s="2"/>
      <c r="M943" s="2" t="n">
        <v>1992</v>
      </c>
      <c r="N943" s="2" t="n">
        <v>1992</v>
      </c>
      <c r="O943" s="2" t="s">
        <v>1685</v>
      </c>
      <c r="P943" s="2" t="n">
        <v>1</v>
      </c>
      <c r="Q943" s="2" t="n">
        <v>1</v>
      </c>
      <c r="R943" s="2" t="n">
        <v>1</v>
      </c>
      <c r="S943" s="2"/>
      <c r="T943" s="2" t="s">
        <v>5349</v>
      </c>
      <c r="U943" s="2" t="s">
        <v>5350</v>
      </c>
      <c r="V943" s="2" t="s">
        <v>73</v>
      </c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</row>
    <row r="944" customFormat="false" ht="15" hidden="false" customHeight="false" outlineLevel="0" collapsed="false">
      <c r="A944" s="2" t="s">
        <v>5351</v>
      </c>
      <c r="B944" s="2" t="s">
        <v>31</v>
      </c>
      <c r="C944" s="2" t="s">
        <v>65</v>
      </c>
      <c r="D944" s="2" t="s">
        <v>5352</v>
      </c>
      <c r="E944" s="2" t="s">
        <v>567</v>
      </c>
      <c r="F944" s="2" t="s">
        <v>4853</v>
      </c>
      <c r="G944" s="2" t="s">
        <v>5003</v>
      </c>
      <c r="H944" s="2" t="n">
        <v>39.6387570182619</v>
      </c>
      <c r="I944" s="2" t="n">
        <v>-105.081578059188</v>
      </c>
      <c r="J944" s="2" t="s">
        <v>35</v>
      </c>
      <c r="K944" s="2" t="s">
        <v>153</v>
      </c>
      <c r="L944" s="2"/>
      <c r="M944" s="2" t="n">
        <v>1992</v>
      </c>
      <c r="N944" s="2" t="n">
        <v>1992</v>
      </c>
      <c r="O944" s="2" t="s">
        <v>1685</v>
      </c>
      <c r="P944" s="2" t="n">
        <v>1</v>
      </c>
      <c r="Q944" s="2" t="n">
        <v>1</v>
      </c>
      <c r="R944" s="2" t="n">
        <v>1</v>
      </c>
      <c r="S944" s="2" t="n">
        <v>1969</v>
      </c>
      <c r="T944" s="2" t="s">
        <v>5353</v>
      </c>
      <c r="U944" s="2" t="s">
        <v>5354</v>
      </c>
      <c r="V944" s="2" t="s">
        <v>73</v>
      </c>
      <c r="W944" s="2"/>
      <c r="X944" s="2"/>
      <c r="Y944" s="2"/>
      <c r="Z944" s="2"/>
      <c r="AA944" s="2"/>
      <c r="AB944" s="2"/>
      <c r="AC944" s="2"/>
      <c r="AD944" s="2"/>
      <c r="AE944" s="2"/>
      <c r="AF944" s="2" t="s">
        <v>5355</v>
      </c>
      <c r="AG944" s="2" t="n">
        <v>141</v>
      </c>
    </row>
    <row r="945" customFormat="false" ht="15" hidden="false" customHeight="false" outlineLevel="0" collapsed="false">
      <c r="A945" s="2" t="s">
        <v>5356</v>
      </c>
      <c r="B945" s="2" t="s">
        <v>31</v>
      </c>
      <c r="C945" s="2" t="s">
        <v>65</v>
      </c>
      <c r="D945" s="2" t="s">
        <v>5357</v>
      </c>
      <c r="E945" s="2" t="s">
        <v>567</v>
      </c>
      <c r="F945" s="2" t="s">
        <v>4853</v>
      </c>
      <c r="G945" s="2" t="s">
        <v>5003</v>
      </c>
      <c r="H945" s="2" t="n">
        <v>39.5883749591837</v>
      </c>
      <c r="I945" s="2" t="n">
        <v>-105.057641387755</v>
      </c>
      <c r="J945" s="2" t="s">
        <v>35</v>
      </c>
      <c r="K945" s="2" t="s">
        <v>385</v>
      </c>
      <c r="L945" s="2"/>
      <c r="M945" s="2" t="n">
        <v>1992</v>
      </c>
      <c r="N945" s="2" t="n">
        <v>1992</v>
      </c>
      <c r="O945" s="2" t="s">
        <v>1685</v>
      </c>
      <c r="P945" s="2" t="n">
        <v>1</v>
      </c>
      <c r="Q945" s="2" t="n">
        <v>1</v>
      </c>
      <c r="R945" s="2" t="n">
        <v>1</v>
      </c>
      <c r="S945" s="2"/>
      <c r="T945" s="2" t="s">
        <v>5358</v>
      </c>
      <c r="U945" s="2" t="s">
        <v>5359</v>
      </c>
      <c r="V945" s="2" t="s">
        <v>73</v>
      </c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</row>
    <row r="946" customFormat="false" ht="15" hidden="false" customHeight="false" outlineLevel="0" collapsed="false">
      <c r="A946" s="2" t="s">
        <v>5360</v>
      </c>
      <c r="B946" s="2" t="s">
        <v>31</v>
      </c>
      <c r="C946" s="2" t="s">
        <v>65</v>
      </c>
      <c r="D946" s="2" t="s">
        <v>5361</v>
      </c>
      <c r="E946" s="2" t="s">
        <v>567</v>
      </c>
      <c r="F946" s="2" t="s">
        <v>4853</v>
      </c>
      <c r="G946" s="2" t="s">
        <v>5003</v>
      </c>
      <c r="H946" s="2" t="n">
        <v>39.6241576040269</v>
      </c>
      <c r="I946" s="2" t="n">
        <v>-105.022300791946</v>
      </c>
      <c r="J946" s="2" t="s">
        <v>35</v>
      </c>
      <c r="K946" s="2" t="s">
        <v>79</v>
      </c>
      <c r="L946" s="2"/>
      <c r="M946" s="2" t="n">
        <v>1992</v>
      </c>
      <c r="N946" s="2" t="n">
        <v>1992</v>
      </c>
      <c r="O946" s="2" t="s">
        <v>1685</v>
      </c>
      <c r="P946" s="2" t="n">
        <v>1</v>
      </c>
      <c r="Q946" s="2" t="n">
        <v>1</v>
      </c>
      <c r="R946" s="2" t="n">
        <v>1</v>
      </c>
      <c r="S946" s="2"/>
      <c r="T946" s="2" t="s">
        <v>5362</v>
      </c>
      <c r="U946" s="2" t="s">
        <v>5363</v>
      </c>
      <c r="V946" s="2" t="s">
        <v>73</v>
      </c>
      <c r="W946" s="2"/>
      <c r="X946" s="2"/>
      <c r="Y946" s="2"/>
      <c r="Z946" s="2"/>
      <c r="AA946" s="2"/>
      <c r="AB946" s="2"/>
      <c r="AC946" s="2"/>
      <c r="AD946" s="2"/>
      <c r="AE946" s="2"/>
      <c r="AF946" s="2" t="s">
        <v>5364</v>
      </c>
      <c r="AG946" s="2" t="n">
        <v>180</v>
      </c>
    </row>
    <row r="947" customFormat="false" ht="15" hidden="false" customHeight="false" outlineLevel="0" collapsed="false">
      <c r="A947" s="2" t="s">
        <v>5365</v>
      </c>
      <c r="B947" s="2" t="s">
        <v>31</v>
      </c>
      <c r="C947" s="2" t="s">
        <v>65</v>
      </c>
      <c r="D947" s="2" t="s">
        <v>5366</v>
      </c>
      <c r="E947" s="2" t="s">
        <v>4937</v>
      </c>
      <c r="F947" s="2" t="s">
        <v>4853</v>
      </c>
      <c r="G947" s="2" t="s">
        <v>4938</v>
      </c>
      <c r="H947" s="2" t="n">
        <v>39.7779398324564</v>
      </c>
      <c r="I947" s="2" t="n">
        <v>-105.097378896317</v>
      </c>
      <c r="J947" s="2" t="s">
        <v>35</v>
      </c>
      <c r="K947" s="2" t="s">
        <v>168</v>
      </c>
      <c r="L947" s="2"/>
      <c r="M947" s="2" t="n">
        <v>1992</v>
      </c>
      <c r="N947" s="2" t="n">
        <v>2002</v>
      </c>
      <c r="O947" s="2" t="s">
        <v>5227</v>
      </c>
      <c r="P947" s="2" t="n">
        <v>2</v>
      </c>
      <c r="Q947" s="2" t="n">
        <v>2</v>
      </c>
      <c r="R947" s="2" t="n">
        <v>2</v>
      </c>
      <c r="S947" s="2"/>
      <c r="T947" s="2" t="s">
        <v>5367</v>
      </c>
      <c r="U947" s="2" t="s">
        <v>5368</v>
      </c>
      <c r="V947" s="2" t="s">
        <v>73</v>
      </c>
      <c r="W947" s="2"/>
      <c r="X947" s="2"/>
      <c r="Y947" s="2"/>
      <c r="Z947" s="2"/>
      <c r="AA947" s="2"/>
      <c r="AB947" s="2"/>
      <c r="AC947" s="2"/>
      <c r="AD947" s="2"/>
      <c r="AE947" s="2"/>
      <c r="AF947" s="2" t="s">
        <v>5369</v>
      </c>
      <c r="AG947" s="2" t="n">
        <v>211</v>
      </c>
    </row>
    <row r="948" customFormat="false" ht="15" hidden="false" customHeight="false" outlineLevel="0" collapsed="false">
      <c r="A948" s="2" t="s">
        <v>5370</v>
      </c>
      <c r="B948" s="2" t="s">
        <v>31</v>
      </c>
      <c r="C948" s="2" t="s">
        <v>65</v>
      </c>
      <c r="D948" s="2" t="s">
        <v>5371</v>
      </c>
      <c r="E948" s="2" t="s">
        <v>4880</v>
      </c>
      <c r="F948" s="2" t="s">
        <v>4853</v>
      </c>
      <c r="G948" s="2" t="s">
        <v>4881</v>
      </c>
      <c r="H948" s="2" t="n">
        <v>39.7928778516247</v>
      </c>
      <c r="I948" s="2" t="n">
        <v>-105.136245142573</v>
      </c>
      <c r="J948" s="2" t="s">
        <v>35</v>
      </c>
      <c r="K948" s="2" t="s">
        <v>168</v>
      </c>
      <c r="L948" s="2"/>
      <c r="M948" s="2" t="n">
        <v>1993</v>
      </c>
      <c r="N948" s="2" t="n">
        <v>1993</v>
      </c>
      <c r="O948" s="2" t="s">
        <v>509</v>
      </c>
      <c r="P948" s="2" t="n">
        <v>1</v>
      </c>
      <c r="Q948" s="2" t="n">
        <v>2</v>
      </c>
      <c r="R948" s="2" t="n">
        <v>1</v>
      </c>
      <c r="S948" s="2" t="n">
        <v>1969</v>
      </c>
      <c r="T948" s="2" t="s">
        <v>5372</v>
      </c>
      <c r="U948" s="2" t="s">
        <v>5373</v>
      </c>
      <c r="V948" s="2" t="s">
        <v>73</v>
      </c>
      <c r="W948" s="2"/>
      <c r="X948" s="2"/>
      <c r="Y948" s="2"/>
      <c r="Z948" s="2"/>
      <c r="AA948" s="2"/>
      <c r="AB948" s="2" t="s">
        <v>5374</v>
      </c>
      <c r="AC948" s="2" t="n">
        <v>154</v>
      </c>
      <c r="AD948" s="2"/>
      <c r="AE948" s="2"/>
      <c r="AF948" s="2" t="s">
        <v>5375</v>
      </c>
      <c r="AG948" s="2" t="n">
        <v>154</v>
      </c>
    </row>
    <row r="949" customFormat="false" ht="15" hidden="false" customHeight="false" outlineLevel="0" collapsed="false">
      <c r="A949" s="2" t="s">
        <v>5376</v>
      </c>
      <c r="B949" s="2" t="s">
        <v>31</v>
      </c>
      <c r="C949" s="2" t="s">
        <v>65</v>
      </c>
      <c r="D949" s="2" t="s">
        <v>5377</v>
      </c>
      <c r="E949" s="2" t="s">
        <v>5246</v>
      </c>
      <c r="F949" s="2" t="s">
        <v>4853</v>
      </c>
      <c r="G949" s="2" t="s">
        <v>5247</v>
      </c>
      <c r="H949" s="2" t="n">
        <v>39.489656</v>
      </c>
      <c r="I949" s="2" t="n">
        <v>-105.354213</v>
      </c>
      <c r="J949" s="2" t="s">
        <v>35</v>
      </c>
      <c r="K949" s="2" t="s">
        <v>79</v>
      </c>
      <c r="L949" s="2"/>
      <c r="M949" s="2" t="n">
        <v>1993</v>
      </c>
      <c r="N949" s="2" t="n">
        <v>1993</v>
      </c>
      <c r="O949" s="2" t="s">
        <v>509</v>
      </c>
      <c r="P949" s="2" t="n">
        <v>1</v>
      </c>
      <c r="Q949" s="2" t="n">
        <v>1</v>
      </c>
      <c r="R949" s="2" t="n">
        <v>1</v>
      </c>
      <c r="S949" s="2" t="n">
        <v>1989</v>
      </c>
      <c r="T949" s="2" t="s">
        <v>5378</v>
      </c>
      <c r="U949" s="2" t="s">
        <v>5379</v>
      </c>
      <c r="V949" s="2" t="s">
        <v>73</v>
      </c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</row>
    <row r="950" customFormat="false" ht="15" hidden="false" customHeight="false" outlineLevel="0" collapsed="false">
      <c r="A950" s="2" t="s">
        <v>5380</v>
      </c>
      <c r="B950" s="2" t="s">
        <v>31</v>
      </c>
      <c r="C950" s="2" t="s">
        <v>65</v>
      </c>
      <c r="D950" s="2" t="s">
        <v>5381</v>
      </c>
      <c r="E950" s="2" t="s">
        <v>4858</v>
      </c>
      <c r="F950" s="2" t="s">
        <v>4853</v>
      </c>
      <c r="G950" s="2" t="s">
        <v>4866</v>
      </c>
      <c r="H950" s="2" t="n">
        <v>39.7421855510204</v>
      </c>
      <c r="I950" s="2" t="n">
        <v>-105.06376722449</v>
      </c>
      <c r="J950" s="2" t="s">
        <v>35</v>
      </c>
      <c r="K950" s="2" t="s">
        <v>96</v>
      </c>
      <c r="L950" s="2"/>
      <c r="M950" s="2" t="n">
        <v>1993</v>
      </c>
      <c r="N950" s="2" t="n">
        <v>1999</v>
      </c>
      <c r="O950" s="2" t="s">
        <v>509</v>
      </c>
      <c r="P950" s="2" t="n">
        <v>2</v>
      </c>
      <c r="Q950" s="2" t="n">
        <v>1</v>
      </c>
      <c r="R950" s="2" t="n">
        <v>1</v>
      </c>
      <c r="S950" s="2" t="n">
        <v>1969</v>
      </c>
      <c r="T950" s="2" t="s">
        <v>5382</v>
      </c>
      <c r="U950" s="2" t="s">
        <v>5383</v>
      </c>
      <c r="V950" s="2" t="s">
        <v>73</v>
      </c>
      <c r="W950" s="2"/>
      <c r="X950" s="2"/>
      <c r="Y950" s="2"/>
      <c r="Z950" s="2"/>
      <c r="AA950" s="2"/>
      <c r="AB950" s="2"/>
      <c r="AC950" s="2"/>
      <c r="AD950" s="2"/>
      <c r="AE950" s="2"/>
      <c r="AF950" s="2" t="s">
        <v>4913</v>
      </c>
      <c r="AG950" s="2" t="n">
        <v>52</v>
      </c>
    </row>
    <row r="951" customFormat="false" ht="15" hidden="false" customHeight="false" outlineLevel="0" collapsed="false">
      <c r="A951" s="2" t="s">
        <v>5384</v>
      </c>
      <c r="B951" s="2" t="s">
        <v>31</v>
      </c>
      <c r="C951" s="2" t="s">
        <v>65</v>
      </c>
      <c r="D951" s="2" t="s">
        <v>5385</v>
      </c>
      <c r="E951" s="2" t="s">
        <v>4858</v>
      </c>
      <c r="F951" s="2" t="s">
        <v>4853</v>
      </c>
      <c r="G951" s="2" t="s">
        <v>5160</v>
      </c>
      <c r="H951" s="2" t="n">
        <v>39.6499284469914</v>
      </c>
      <c r="I951" s="2" t="n">
        <v>-105.080995326648</v>
      </c>
      <c r="J951" s="2" t="s">
        <v>35</v>
      </c>
      <c r="K951" s="2" t="s">
        <v>96</v>
      </c>
      <c r="L951" s="2"/>
      <c r="M951" s="2" t="n">
        <v>1993</v>
      </c>
      <c r="N951" s="2" t="n">
        <v>1993</v>
      </c>
      <c r="O951" s="2" t="s">
        <v>509</v>
      </c>
      <c r="P951" s="2" t="n">
        <v>1</v>
      </c>
      <c r="Q951" s="2" t="n">
        <v>1</v>
      </c>
      <c r="R951" s="2" t="n">
        <v>1</v>
      </c>
      <c r="S951" s="2" t="n">
        <v>1970</v>
      </c>
      <c r="T951" s="2" t="s">
        <v>5386</v>
      </c>
      <c r="U951" s="2" t="s">
        <v>5387</v>
      </c>
      <c r="V951" s="2" t="s">
        <v>73</v>
      </c>
      <c r="W951" s="2"/>
      <c r="X951" s="2"/>
      <c r="Y951" s="2"/>
      <c r="Z951" s="2"/>
      <c r="AA951" s="2"/>
      <c r="AB951" s="2"/>
      <c r="AC951" s="2"/>
      <c r="AD951" s="2"/>
      <c r="AE951" s="2"/>
      <c r="AF951" s="2" t="s">
        <v>5388</v>
      </c>
      <c r="AG951" s="2" t="n">
        <v>144</v>
      </c>
    </row>
    <row r="952" customFormat="false" ht="15" hidden="false" customHeight="false" outlineLevel="0" collapsed="false">
      <c r="A952" s="2" t="s">
        <v>5389</v>
      </c>
      <c r="B952" s="2" t="s">
        <v>31</v>
      </c>
      <c r="C952" s="2" t="s">
        <v>65</v>
      </c>
      <c r="D952" s="2" t="s">
        <v>5390</v>
      </c>
      <c r="E952" s="2" t="s">
        <v>5343</v>
      </c>
      <c r="F952" s="2" t="s">
        <v>4853</v>
      </c>
      <c r="G952" s="2" t="s">
        <v>5344</v>
      </c>
      <c r="H952" s="2" t="n">
        <v>39.6042172928977</v>
      </c>
      <c r="I952" s="2" t="n">
        <v>-105.311483203454</v>
      </c>
      <c r="J952" s="2" t="s">
        <v>35</v>
      </c>
      <c r="K952" s="2" t="s">
        <v>79</v>
      </c>
      <c r="L952" s="2"/>
      <c r="M952" s="2" t="n">
        <v>2002</v>
      </c>
      <c r="N952" s="2" t="n">
        <v>2002</v>
      </c>
      <c r="O952" s="2" t="s">
        <v>535</v>
      </c>
      <c r="P952" s="2" t="n">
        <v>1</v>
      </c>
      <c r="Q952" s="2" t="n">
        <v>1</v>
      </c>
      <c r="R952" s="2" t="n">
        <v>1</v>
      </c>
      <c r="S952" s="2"/>
      <c r="T952" s="2" t="s">
        <v>5391</v>
      </c>
      <c r="U952" s="2" t="s">
        <v>5392</v>
      </c>
      <c r="V952" s="2" t="s">
        <v>73</v>
      </c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</row>
    <row r="953" customFormat="false" ht="15" hidden="false" customHeight="false" outlineLevel="0" collapsed="false">
      <c r="A953" s="2" t="s">
        <v>5393</v>
      </c>
      <c r="B953" s="2" t="s">
        <v>31</v>
      </c>
      <c r="C953" s="2" t="s">
        <v>65</v>
      </c>
      <c r="D953" s="2" t="s">
        <v>5394</v>
      </c>
      <c r="E953" s="2" t="s">
        <v>5343</v>
      </c>
      <c r="F953" s="2" t="s">
        <v>4853</v>
      </c>
      <c r="G953" s="2" t="s">
        <v>5344</v>
      </c>
      <c r="H953" s="2" t="n">
        <v>39.6499836993938</v>
      </c>
      <c r="I953" s="2" t="n">
        <v>-105.348961936625</v>
      </c>
      <c r="J953" s="2" t="s">
        <v>35</v>
      </c>
      <c r="K953" s="2" t="s">
        <v>79</v>
      </c>
      <c r="L953" s="2"/>
      <c r="M953" s="2" t="n">
        <v>2002</v>
      </c>
      <c r="N953" s="2" t="n">
        <v>2002</v>
      </c>
      <c r="O953" s="2" t="s">
        <v>535</v>
      </c>
      <c r="P953" s="2" t="n">
        <v>1</v>
      </c>
      <c r="Q953" s="2" t="n">
        <v>1</v>
      </c>
      <c r="R953" s="2" t="n">
        <v>1</v>
      </c>
      <c r="S953" s="2"/>
      <c r="T953" s="2" t="s">
        <v>5395</v>
      </c>
      <c r="U953" s="2" t="s">
        <v>5396</v>
      </c>
      <c r="V953" s="2" t="s">
        <v>73</v>
      </c>
      <c r="W953" s="2"/>
      <c r="X953" s="2"/>
      <c r="Y953" s="2"/>
      <c r="Z953" s="2"/>
      <c r="AA953" s="2"/>
      <c r="AB953" s="2"/>
      <c r="AC953" s="2"/>
      <c r="AD953" s="2" t="s">
        <v>5397</v>
      </c>
      <c r="AE953" s="2" t="n">
        <v>176</v>
      </c>
      <c r="AF953" s="2" t="s">
        <v>5398</v>
      </c>
      <c r="AG953" s="2" t="n">
        <v>144</v>
      </c>
    </row>
    <row r="954" customFormat="false" ht="15" hidden="false" customHeight="false" outlineLevel="0" collapsed="false">
      <c r="A954" s="2" t="s">
        <v>5399</v>
      </c>
      <c r="B954" s="2" t="s">
        <v>31</v>
      </c>
      <c r="C954" s="2" t="s">
        <v>65</v>
      </c>
      <c r="D954" s="2" t="s">
        <v>5400</v>
      </c>
      <c r="E954" s="2" t="s">
        <v>4852</v>
      </c>
      <c r="F954" s="2" t="s">
        <v>4853</v>
      </c>
      <c r="G954" s="2" t="s">
        <v>4905</v>
      </c>
      <c r="H954" s="2" t="n">
        <v>39.7287419679622</v>
      </c>
      <c r="I954" s="2" t="n">
        <v>-105.176058730197</v>
      </c>
      <c r="J954" s="2" t="s">
        <v>35</v>
      </c>
      <c r="K954" s="2" t="s">
        <v>153</v>
      </c>
      <c r="L954" s="2"/>
      <c r="M954" s="2" t="n">
        <v>2002</v>
      </c>
      <c r="N954" s="2" t="n">
        <v>2002</v>
      </c>
      <c r="O954" s="2" t="s">
        <v>535</v>
      </c>
      <c r="P954" s="2" t="n">
        <v>1</v>
      </c>
      <c r="Q954" s="2" t="n">
        <v>1</v>
      </c>
      <c r="R954" s="2" t="n">
        <v>1</v>
      </c>
      <c r="S954" s="2"/>
      <c r="T954" s="2" t="s">
        <v>5401</v>
      </c>
      <c r="U954" s="2" t="s">
        <v>5402</v>
      </c>
      <c r="V954" s="2" t="s">
        <v>73</v>
      </c>
      <c r="W954" s="2"/>
      <c r="X954" s="2"/>
      <c r="Y954" s="2"/>
      <c r="Z954" s="2"/>
      <c r="AA954" s="2"/>
      <c r="AB954" s="2"/>
      <c r="AC954" s="2"/>
      <c r="AD954" s="2"/>
      <c r="AE954" s="2"/>
      <c r="AF954" s="2" t="s">
        <v>5403</v>
      </c>
      <c r="AG954" s="2" t="n">
        <v>129</v>
      </c>
    </row>
    <row r="955" customFormat="false" ht="15" hidden="false" customHeight="false" outlineLevel="0" collapsed="false">
      <c r="A955" s="2" t="s">
        <v>5404</v>
      </c>
      <c r="B955" s="2" t="s">
        <v>31</v>
      </c>
      <c r="C955" s="2" t="s">
        <v>65</v>
      </c>
      <c r="D955" s="2" t="s">
        <v>5405</v>
      </c>
      <c r="E955" s="2" t="s">
        <v>4852</v>
      </c>
      <c r="F955" s="2" t="s">
        <v>4853</v>
      </c>
      <c r="G955" s="2" t="s">
        <v>4905</v>
      </c>
      <c r="H955" s="2" t="n">
        <v>39.7579130612245</v>
      </c>
      <c r="I955" s="2" t="n">
        <v>-105.226936061225</v>
      </c>
      <c r="J955" s="2" t="s">
        <v>35</v>
      </c>
      <c r="K955" s="2" t="s">
        <v>79</v>
      </c>
      <c r="L955" s="2"/>
      <c r="M955" s="2" t="n">
        <v>2002</v>
      </c>
      <c r="N955" s="2" t="n">
        <v>2002</v>
      </c>
      <c r="O955" s="2" t="s">
        <v>535</v>
      </c>
      <c r="P955" s="2" t="n">
        <v>1</v>
      </c>
      <c r="Q955" s="2" t="n">
        <v>1</v>
      </c>
      <c r="R955" s="2" t="n">
        <v>1</v>
      </c>
      <c r="S955" s="2"/>
      <c r="T955" s="2" t="s">
        <v>5406</v>
      </c>
      <c r="U955" s="2" t="s">
        <v>5407</v>
      </c>
      <c r="V955" s="2" t="s">
        <v>73</v>
      </c>
      <c r="W955" s="2"/>
      <c r="X955" s="2"/>
      <c r="Y955" s="2"/>
      <c r="Z955" s="2"/>
      <c r="AA955" s="2"/>
      <c r="AB955" s="2"/>
      <c r="AC955" s="2"/>
      <c r="AD955" s="2"/>
      <c r="AE955" s="2"/>
      <c r="AF955" s="2" t="s">
        <v>5184</v>
      </c>
      <c r="AG955" s="2" t="n">
        <v>232</v>
      </c>
    </row>
    <row r="956" customFormat="false" ht="15" hidden="false" customHeight="false" outlineLevel="0" collapsed="false">
      <c r="A956" s="2" t="s">
        <v>5408</v>
      </c>
      <c r="B956" s="2" t="s">
        <v>31</v>
      </c>
      <c r="C956" s="2" t="s">
        <v>65</v>
      </c>
      <c r="D956" s="2" t="s">
        <v>5409</v>
      </c>
      <c r="E956" s="2" t="s">
        <v>4852</v>
      </c>
      <c r="F956" s="2" t="s">
        <v>4853</v>
      </c>
      <c r="G956" s="2" t="s">
        <v>5264</v>
      </c>
      <c r="H956" s="2" t="n">
        <v>39.7943795151515</v>
      </c>
      <c r="I956" s="2" t="n">
        <v>-105.179345030303</v>
      </c>
      <c r="J956" s="2" t="s">
        <v>35</v>
      </c>
      <c r="K956" s="2" t="s">
        <v>153</v>
      </c>
      <c r="L956" s="2"/>
      <c r="M956" s="2" t="n">
        <v>2002</v>
      </c>
      <c r="N956" s="2" t="n">
        <v>2002</v>
      </c>
      <c r="O956" s="2" t="s">
        <v>535</v>
      </c>
      <c r="P956" s="2" t="n">
        <v>1</v>
      </c>
      <c r="Q956" s="2" t="n">
        <v>1</v>
      </c>
      <c r="R956" s="2" t="n">
        <v>1</v>
      </c>
      <c r="S956" s="2"/>
      <c r="T956" s="2" t="s">
        <v>5410</v>
      </c>
      <c r="U956" s="2" t="s">
        <v>5411</v>
      </c>
      <c r="V956" s="2" t="s">
        <v>73</v>
      </c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</row>
    <row r="957" customFormat="false" ht="15" hidden="false" customHeight="false" outlineLevel="0" collapsed="false">
      <c r="A957" s="2" t="s">
        <v>5412</v>
      </c>
      <c r="B957" s="2" t="s">
        <v>31</v>
      </c>
      <c r="C957" s="2" t="s">
        <v>65</v>
      </c>
      <c r="D957" s="2" t="s">
        <v>5413</v>
      </c>
      <c r="E957" s="2" t="s">
        <v>4858</v>
      </c>
      <c r="F957" s="2" t="s">
        <v>4853</v>
      </c>
      <c r="G957" s="2" t="s">
        <v>4859</v>
      </c>
      <c r="H957" s="2" t="n">
        <v>39.7313384685766</v>
      </c>
      <c r="I957" s="2" t="n">
        <v>-105.112441449122</v>
      </c>
      <c r="J957" s="2" t="s">
        <v>35</v>
      </c>
      <c r="K957" s="2" t="s">
        <v>79</v>
      </c>
      <c r="L957" s="2"/>
      <c r="M957" s="2" t="n">
        <v>2002</v>
      </c>
      <c r="N957" s="2" t="n">
        <v>2002</v>
      </c>
      <c r="O957" s="2" t="s">
        <v>535</v>
      </c>
      <c r="P957" s="2" t="n">
        <v>1</v>
      </c>
      <c r="Q957" s="2" t="n">
        <v>1</v>
      </c>
      <c r="R957" s="2" t="n">
        <v>1</v>
      </c>
      <c r="S957" s="2"/>
      <c r="T957" s="2" t="s">
        <v>5414</v>
      </c>
      <c r="U957" s="2" t="s">
        <v>5415</v>
      </c>
      <c r="V957" s="2" t="s">
        <v>73</v>
      </c>
      <c r="W957" s="2"/>
      <c r="X957" s="2"/>
      <c r="Y957" s="2"/>
      <c r="Z957" s="2"/>
      <c r="AA957" s="2"/>
      <c r="AB957" s="2"/>
      <c r="AC957" s="2"/>
      <c r="AD957" s="2"/>
      <c r="AE957" s="2"/>
      <c r="AF957" s="2" t="s">
        <v>5416</v>
      </c>
      <c r="AG957" s="2" t="n">
        <v>241</v>
      </c>
    </row>
    <row r="958" customFormat="false" ht="15" hidden="false" customHeight="false" outlineLevel="0" collapsed="false">
      <c r="A958" s="2" t="s">
        <v>5417</v>
      </c>
      <c r="B958" s="2" t="s">
        <v>31</v>
      </c>
      <c r="C958" s="2" t="s">
        <v>65</v>
      </c>
      <c r="D958" s="2" t="s">
        <v>5418</v>
      </c>
      <c r="E958" s="2" t="s">
        <v>567</v>
      </c>
      <c r="F958" s="2" t="s">
        <v>4853</v>
      </c>
      <c r="G958" s="2" t="s">
        <v>5226</v>
      </c>
      <c r="H958" s="2" t="n">
        <v>39.5671136608584</v>
      </c>
      <c r="I958" s="2" t="n">
        <v>-105.12032409798</v>
      </c>
      <c r="J958" s="2" t="s">
        <v>35</v>
      </c>
      <c r="K958" s="2" t="s">
        <v>168</v>
      </c>
      <c r="L958" s="2"/>
      <c r="M958" s="2" t="n">
        <v>2002</v>
      </c>
      <c r="N958" s="2" t="n">
        <v>2002</v>
      </c>
      <c r="O958" s="2" t="s">
        <v>535</v>
      </c>
      <c r="P958" s="2" t="n">
        <v>1</v>
      </c>
      <c r="Q958" s="2" t="n">
        <v>1</v>
      </c>
      <c r="R958" s="2" t="n">
        <v>1</v>
      </c>
      <c r="S958" s="2"/>
      <c r="T958" s="2" t="s">
        <v>5419</v>
      </c>
      <c r="U958" s="2" t="s">
        <v>5420</v>
      </c>
      <c r="V958" s="2" t="s">
        <v>73</v>
      </c>
      <c r="W958" s="2"/>
      <c r="X958" s="2"/>
      <c r="Y958" s="2"/>
      <c r="Z958" s="2"/>
      <c r="AA958" s="2"/>
      <c r="AB958" s="2"/>
      <c r="AC958" s="2"/>
      <c r="AD958" s="2"/>
      <c r="AE958" s="2"/>
      <c r="AF958" s="2" t="s">
        <v>5421</v>
      </c>
      <c r="AG958" s="2" t="n">
        <v>74</v>
      </c>
    </row>
    <row r="959" customFormat="false" ht="15" hidden="false" customHeight="false" outlineLevel="0" collapsed="false">
      <c r="A959" s="2" t="s">
        <v>5422</v>
      </c>
      <c r="B959" s="2" t="s">
        <v>31</v>
      </c>
      <c r="C959" s="2" t="s">
        <v>65</v>
      </c>
      <c r="D959" s="2" t="s">
        <v>5423</v>
      </c>
      <c r="E959" s="2" t="s">
        <v>567</v>
      </c>
      <c r="F959" s="2" t="s">
        <v>4853</v>
      </c>
      <c r="G959" s="2" t="s">
        <v>5003</v>
      </c>
      <c r="H959" s="2" t="n">
        <v>39.6068244444444</v>
      </c>
      <c r="I959" s="2" t="n">
        <v>-105.102007555556</v>
      </c>
      <c r="J959" s="2" t="s">
        <v>35</v>
      </c>
      <c r="K959" s="2" t="s">
        <v>161</v>
      </c>
      <c r="L959" s="2"/>
      <c r="M959" s="2" t="n">
        <v>2002</v>
      </c>
      <c r="N959" s="2" t="n">
        <v>2002</v>
      </c>
      <c r="O959" s="2" t="s">
        <v>535</v>
      </c>
      <c r="P959" s="2" t="n">
        <v>1</v>
      </c>
      <c r="Q959" s="2" t="n">
        <v>1</v>
      </c>
      <c r="R959" s="2" t="n">
        <v>1</v>
      </c>
      <c r="S959" s="2"/>
      <c r="T959" s="2" t="s">
        <v>5424</v>
      </c>
      <c r="U959" s="2" t="s">
        <v>5425</v>
      </c>
      <c r="V959" s="2" t="s">
        <v>73</v>
      </c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</row>
    <row r="960" customFormat="false" ht="15" hidden="false" customHeight="false" outlineLevel="0" collapsed="false">
      <c r="A960" s="2" t="s">
        <v>5426</v>
      </c>
      <c r="B960" s="2" t="s">
        <v>31</v>
      </c>
      <c r="C960" s="2" t="s">
        <v>65</v>
      </c>
      <c r="D960" s="2" t="s">
        <v>5427</v>
      </c>
      <c r="E960" s="2" t="s">
        <v>567</v>
      </c>
      <c r="F960" s="2" t="s">
        <v>4853</v>
      </c>
      <c r="G960" s="2" t="s">
        <v>5226</v>
      </c>
      <c r="H960" s="2" t="n">
        <v>39.583076837888</v>
      </c>
      <c r="I960" s="2" t="n">
        <v>-105.127322202405</v>
      </c>
      <c r="J960" s="2" t="s">
        <v>35</v>
      </c>
      <c r="K960" s="2" t="s">
        <v>168</v>
      </c>
      <c r="L960" s="2"/>
      <c r="M960" s="2" t="n">
        <v>2002</v>
      </c>
      <c r="N960" s="2" t="n">
        <v>2002</v>
      </c>
      <c r="O960" s="2" t="s">
        <v>535</v>
      </c>
      <c r="P960" s="2" t="n">
        <v>1</v>
      </c>
      <c r="Q960" s="2" t="n">
        <v>1</v>
      </c>
      <c r="R960" s="2" t="n">
        <v>1</v>
      </c>
      <c r="S960" s="2"/>
      <c r="T960" s="2" t="s">
        <v>5428</v>
      </c>
      <c r="U960" s="2" t="s">
        <v>5429</v>
      </c>
      <c r="V960" s="2" t="s">
        <v>73</v>
      </c>
      <c r="W960" s="2"/>
      <c r="X960" s="2"/>
      <c r="Y960" s="2"/>
      <c r="Z960" s="2"/>
      <c r="AA960" s="2"/>
      <c r="AB960" s="2"/>
      <c r="AC960" s="2"/>
      <c r="AD960" s="2"/>
      <c r="AE960" s="2"/>
      <c r="AF960" s="2" t="s">
        <v>5430</v>
      </c>
      <c r="AG960" s="2" t="n">
        <v>176</v>
      </c>
    </row>
    <row r="961" customFormat="false" ht="15" hidden="false" customHeight="false" outlineLevel="0" collapsed="false">
      <c r="A961" s="2" t="s">
        <v>5431</v>
      </c>
      <c r="B961" s="2" t="s">
        <v>31</v>
      </c>
      <c r="C961" s="2" t="s">
        <v>65</v>
      </c>
      <c r="D961" s="2" t="s">
        <v>5432</v>
      </c>
      <c r="E961" s="2" t="s">
        <v>5030</v>
      </c>
      <c r="F961" s="2" t="s">
        <v>4853</v>
      </c>
      <c r="G961" s="2" t="s">
        <v>5031</v>
      </c>
      <c r="H961" s="2" t="n">
        <v>39.5983379454834</v>
      </c>
      <c r="I961" s="2" t="n">
        <v>-105.221275832811</v>
      </c>
      <c r="J961" s="2" t="s">
        <v>35</v>
      </c>
      <c r="K961" s="2" t="s">
        <v>153</v>
      </c>
      <c r="L961" s="2"/>
      <c r="M961" s="2" t="n">
        <v>2002</v>
      </c>
      <c r="N961" s="2" t="n">
        <v>2002</v>
      </c>
      <c r="O961" s="2" t="s">
        <v>535</v>
      </c>
      <c r="P961" s="2" t="n">
        <v>1</v>
      </c>
      <c r="Q961" s="2" t="n">
        <v>1</v>
      </c>
      <c r="R961" s="2" t="n">
        <v>1</v>
      </c>
      <c r="S961" s="2"/>
      <c r="T961" s="2" t="s">
        <v>5433</v>
      </c>
      <c r="U961" s="2" t="s">
        <v>5434</v>
      </c>
      <c r="V961" s="2" t="s">
        <v>73</v>
      </c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</row>
    <row r="962" customFormat="false" ht="15" hidden="false" customHeight="false" outlineLevel="0" collapsed="false">
      <c r="A962" s="2" t="s">
        <v>5435</v>
      </c>
      <c r="B962" s="2" t="s">
        <v>31</v>
      </c>
      <c r="C962" s="2" t="s">
        <v>65</v>
      </c>
      <c r="D962" s="2" t="s">
        <v>5436</v>
      </c>
      <c r="E962" s="2" t="s">
        <v>4937</v>
      </c>
      <c r="F962" s="2" t="s">
        <v>4853</v>
      </c>
      <c r="G962" s="2" t="s">
        <v>4938</v>
      </c>
      <c r="H962" s="2" t="n">
        <v>39.7782088163265</v>
      </c>
      <c r="I962" s="2" t="n">
        <v>-105.121861122449</v>
      </c>
      <c r="J962" s="2" t="s">
        <v>35</v>
      </c>
      <c r="K962" s="2" t="s">
        <v>168</v>
      </c>
      <c r="L962" s="2"/>
      <c r="M962" s="2" t="n">
        <v>2002</v>
      </c>
      <c r="N962" s="2" t="n">
        <v>2002</v>
      </c>
      <c r="O962" s="2" t="s">
        <v>535</v>
      </c>
      <c r="P962" s="2" t="n">
        <v>1</v>
      </c>
      <c r="Q962" s="2" t="n">
        <v>1</v>
      </c>
      <c r="R962" s="2" t="n">
        <v>1</v>
      </c>
      <c r="S962" s="2"/>
      <c r="T962" s="2" t="s">
        <v>5437</v>
      </c>
      <c r="U962" s="2" t="s">
        <v>5438</v>
      </c>
      <c r="V962" s="2" t="s">
        <v>73</v>
      </c>
      <c r="W962" s="2"/>
      <c r="X962" s="2"/>
      <c r="Y962" s="2"/>
      <c r="Z962" s="2"/>
      <c r="AA962" s="2"/>
      <c r="AB962" s="2" t="s">
        <v>5439</v>
      </c>
      <c r="AC962" s="2" t="n">
        <v>197</v>
      </c>
      <c r="AD962" s="2"/>
      <c r="AE962" s="2"/>
      <c r="AF962" s="2" t="s">
        <v>5440</v>
      </c>
      <c r="AG962" s="2" t="n">
        <v>197</v>
      </c>
    </row>
    <row r="963" customFormat="false" ht="15" hidden="false" customHeight="false" outlineLevel="0" collapsed="false">
      <c r="A963" s="2" t="s">
        <v>5441</v>
      </c>
      <c r="B963" s="2" t="s">
        <v>31</v>
      </c>
      <c r="C963" s="2" t="s">
        <v>65</v>
      </c>
      <c r="D963" s="2" t="s">
        <v>5442</v>
      </c>
      <c r="E963" s="2" t="s">
        <v>4937</v>
      </c>
      <c r="F963" s="2" t="s">
        <v>4853</v>
      </c>
      <c r="G963" s="2" t="s">
        <v>4938</v>
      </c>
      <c r="H963" s="2" t="n">
        <v>39.7806898163265</v>
      </c>
      <c r="I963" s="2" t="n">
        <v>-105.083951714286</v>
      </c>
      <c r="J963" s="2" t="s">
        <v>35</v>
      </c>
      <c r="K963" s="2" t="s">
        <v>153</v>
      </c>
      <c r="L963" s="2"/>
      <c r="M963" s="2" t="n">
        <v>2002</v>
      </c>
      <c r="N963" s="2" t="n">
        <v>2002</v>
      </c>
      <c r="O963" s="2" t="s">
        <v>535</v>
      </c>
      <c r="P963" s="2" t="n">
        <v>1</v>
      </c>
      <c r="Q963" s="2" t="n">
        <v>1</v>
      </c>
      <c r="R963" s="2" t="n">
        <v>1</v>
      </c>
      <c r="S963" s="2"/>
      <c r="T963" s="2" t="s">
        <v>5443</v>
      </c>
      <c r="U963" s="2" t="s">
        <v>5444</v>
      </c>
      <c r="V963" s="2" t="s">
        <v>73</v>
      </c>
      <c r="W963" s="2"/>
      <c r="X963" s="2"/>
      <c r="Y963" s="2"/>
      <c r="Z963" s="2"/>
      <c r="AA963" s="2"/>
      <c r="AB963" s="2" t="s">
        <v>5445</v>
      </c>
      <c r="AC963" s="2" t="n">
        <v>242</v>
      </c>
      <c r="AD963" s="2"/>
      <c r="AE963" s="2"/>
      <c r="AF963" s="2" t="s">
        <v>5446</v>
      </c>
      <c r="AG963" s="2" t="n">
        <v>215</v>
      </c>
    </row>
    <row r="964" customFormat="false" ht="15" hidden="false" customHeight="false" outlineLevel="0" collapsed="false">
      <c r="A964" s="2" t="s">
        <v>5447</v>
      </c>
      <c r="B964" s="2" t="s">
        <v>31</v>
      </c>
      <c r="C964" s="2" t="s">
        <v>65</v>
      </c>
      <c r="D964" s="2" t="s">
        <v>5448</v>
      </c>
      <c r="E964" s="2" t="s">
        <v>5449</v>
      </c>
      <c r="F964" s="2" t="s">
        <v>5450</v>
      </c>
      <c r="G964" s="2" t="s">
        <v>5451</v>
      </c>
      <c r="H964" s="2" t="n">
        <v>39.3053541632653</v>
      </c>
      <c r="I964" s="2" t="n">
        <v>-102.266663571429</v>
      </c>
      <c r="J964" s="2" t="s">
        <v>35</v>
      </c>
      <c r="K964" s="2" t="s">
        <v>138</v>
      </c>
      <c r="L964" s="2"/>
      <c r="M964" s="2" t="n">
        <v>1977</v>
      </c>
      <c r="N964" s="2" t="n">
        <v>1993</v>
      </c>
      <c r="O964" s="2" t="s">
        <v>5452</v>
      </c>
      <c r="P964" s="2" t="n">
        <v>6</v>
      </c>
      <c r="Q964" s="2" t="n">
        <v>1</v>
      </c>
      <c r="R964" s="2" t="n">
        <v>1</v>
      </c>
      <c r="S964" s="2" t="n">
        <v>1975</v>
      </c>
      <c r="T964" s="2" t="s">
        <v>5453</v>
      </c>
      <c r="U964" s="2" t="s">
        <v>5454</v>
      </c>
      <c r="V964" s="2" t="s">
        <v>73</v>
      </c>
      <c r="W964" s="2"/>
      <c r="X964" s="2"/>
      <c r="Y964" s="2"/>
      <c r="Z964" s="2"/>
      <c r="AA964" s="2"/>
      <c r="AB964" s="2" t="s">
        <v>5455</v>
      </c>
      <c r="AC964" s="2" t="n">
        <v>140</v>
      </c>
      <c r="AD964" s="2"/>
      <c r="AE964" s="2"/>
      <c r="AF964" s="2" t="s">
        <v>5456</v>
      </c>
      <c r="AG964" s="2" t="n">
        <v>89</v>
      </c>
    </row>
    <row r="965" customFormat="false" ht="15" hidden="false" customHeight="false" outlineLevel="0" collapsed="false">
      <c r="A965" s="2" t="s">
        <v>5457</v>
      </c>
      <c r="B965" s="2" t="s">
        <v>31</v>
      </c>
      <c r="C965" s="2" t="s">
        <v>65</v>
      </c>
      <c r="D965" s="2" t="s">
        <v>5458</v>
      </c>
      <c r="E965" s="2" t="s">
        <v>5449</v>
      </c>
      <c r="F965" s="2" t="s">
        <v>5450</v>
      </c>
      <c r="G965" s="2" t="s">
        <v>5451</v>
      </c>
      <c r="H965" s="2" t="n">
        <v>39.3000062859309</v>
      </c>
      <c r="I965" s="2" t="n">
        <v>-102.266705015831</v>
      </c>
      <c r="J965" s="2" t="s">
        <v>35</v>
      </c>
      <c r="K965" s="2" t="s">
        <v>161</v>
      </c>
      <c r="L965" s="2"/>
      <c r="M965" s="2" t="n">
        <v>1983</v>
      </c>
      <c r="N965" s="2" t="n">
        <v>1983</v>
      </c>
      <c r="O965" s="2" t="s">
        <v>928</v>
      </c>
      <c r="P965" s="2" t="n">
        <v>1</v>
      </c>
      <c r="Q965" s="2" t="n">
        <v>1</v>
      </c>
      <c r="R965" s="2" t="n">
        <v>1</v>
      </c>
      <c r="S965" s="2" t="n">
        <v>1975</v>
      </c>
      <c r="T965" s="2" t="s">
        <v>5459</v>
      </c>
      <c r="U965" s="2" t="s">
        <v>5460</v>
      </c>
      <c r="V965" s="2" t="s">
        <v>73</v>
      </c>
      <c r="W965" s="2"/>
      <c r="X965" s="2"/>
      <c r="Y965" s="2"/>
      <c r="Z965" s="2"/>
      <c r="AA965" s="2"/>
      <c r="AB965" s="2"/>
      <c r="AC965" s="2"/>
      <c r="AD965" s="2"/>
      <c r="AE965" s="2"/>
      <c r="AF965" s="2" t="s">
        <v>5461</v>
      </c>
      <c r="AG965" s="2" t="n">
        <v>144</v>
      </c>
    </row>
    <row r="966" customFormat="false" ht="15" hidden="false" customHeight="false" outlineLevel="0" collapsed="false">
      <c r="A966" s="2" t="s">
        <v>5462</v>
      </c>
      <c r="B966" s="2" t="s">
        <v>31</v>
      </c>
      <c r="C966" s="2" t="s">
        <v>65</v>
      </c>
      <c r="D966" s="2" t="s">
        <v>5463</v>
      </c>
      <c r="E966" s="2" t="s">
        <v>5464</v>
      </c>
      <c r="F966" s="2" t="s">
        <v>5465</v>
      </c>
      <c r="G966" s="2"/>
      <c r="H966" s="2" t="n">
        <v>37.3055128882335</v>
      </c>
      <c r="I966" s="2" t="n">
        <v>-107.866584895746</v>
      </c>
      <c r="J966" s="2" t="s">
        <v>35</v>
      </c>
      <c r="K966" s="2" t="s">
        <v>79</v>
      </c>
      <c r="L966" s="2"/>
      <c r="M966" s="2" t="n">
        <v>1961</v>
      </c>
      <c r="N966" s="2" t="n">
        <v>1986</v>
      </c>
      <c r="O966" s="2" t="s">
        <v>710</v>
      </c>
      <c r="P966" s="2" t="n">
        <v>5</v>
      </c>
      <c r="Q966" s="2" t="n">
        <v>2</v>
      </c>
      <c r="R966" s="2" t="n">
        <v>1</v>
      </c>
      <c r="S966" s="2" t="n">
        <v>1977</v>
      </c>
      <c r="T966" s="2" t="s">
        <v>5466</v>
      </c>
      <c r="U966" s="2" t="s">
        <v>5467</v>
      </c>
      <c r="V966" s="2" t="s">
        <v>73</v>
      </c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</row>
    <row r="967" customFormat="false" ht="15" hidden="false" customHeight="false" outlineLevel="0" collapsed="false">
      <c r="A967" s="2" t="s">
        <v>5468</v>
      </c>
      <c r="B967" s="2" t="s">
        <v>31</v>
      </c>
      <c r="C967" s="2" t="s">
        <v>65</v>
      </c>
      <c r="D967" s="2" t="s">
        <v>5469</v>
      </c>
      <c r="E967" s="2" t="s">
        <v>5464</v>
      </c>
      <c r="F967" s="2" t="s">
        <v>5465</v>
      </c>
      <c r="G967" s="2"/>
      <c r="H967" s="2" t="n">
        <v>37.2721928821269</v>
      </c>
      <c r="I967" s="2" t="n">
        <v>-107.880472459435</v>
      </c>
      <c r="J967" s="2" t="s">
        <v>35</v>
      </c>
      <c r="K967" s="2" t="s">
        <v>79</v>
      </c>
      <c r="L967" s="2"/>
      <c r="M967" s="2" t="n">
        <v>1962</v>
      </c>
      <c r="N967" s="2" t="n">
        <v>1968</v>
      </c>
      <c r="O967" s="2" t="s">
        <v>119</v>
      </c>
      <c r="P967" s="2" t="n">
        <v>2</v>
      </c>
      <c r="Q967" s="2" t="n">
        <v>2</v>
      </c>
      <c r="R967" s="2" t="n">
        <v>1</v>
      </c>
      <c r="S967" s="2" t="n">
        <v>1953</v>
      </c>
      <c r="T967" s="2" t="s">
        <v>5470</v>
      </c>
      <c r="U967" s="2" t="s">
        <v>5471</v>
      </c>
      <c r="V967" s="2" t="s">
        <v>73</v>
      </c>
      <c r="W967" s="2"/>
      <c r="X967" s="2"/>
      <c r="Y967" s="2"/>
      <c r="Z967" s="2"/>
      <c r="AA967" s="2"/>
      <c r="AB967" s="2"/>
      <c r="AC967" s="2"/>
      <c r="AD967" s="2"/>
      <c r="AE967" s="2"/>
      <c r="AF967" s="2" t="s">
        <v>5472</v>
      </c>
      <c r="AG967" s="2" t="n">
        <v>64</v>
      </c>
    </row>
    <row r="968" customFormat="false" ht="15" hidden="false" customHeight="false" outlineLevel="0" collapsed="false">
      <c r="A968" s="2" t="s">
        <v>5473</v>
      </c>
      <c r="B968" s="2" t="s">
        <v>31</v>
      </c>
      <c r="C968" s="2" t="s">
        <v>65</v>
      </c>
      <c r="D968" s="2" t="s">
        <v>5474</v>
      </c>
      <c r="E968" s="2" t="s">
        <v>5464</v>
      </c>
      <c r="F968" s="2" t="s">
        <v>5465</v>
      </c>
      <c r="G968" s="2" t="s">
        <v>5475</v>
      </c>
      <c r="H968" s="2" t="n">
        <v>37.2729443655173</v>
      </c>
      <c r="I968" s="2" t="n">
        <v>-107.878582861948</v>
      </c>
      <c r="J968" s="2" t="s">
        <v>35</v>
      </c>
      <c r="K968" s="2" t="s">
        <v>2784</v>
      </c>
      <c r="L968" s="2"/>
      <c r="M968" s="2" t="n">
        <v>1967</v>
      </c>
      <c r="N968" s="2" t="n">
        <v>1967</v>
      </c>
      <c r="O968" s="2" t="s">
        <v>586</v>
      </c>
      <c r="P968" s="2" t="n">
        <v>1</v>
      </c>
      <c r="Q968" s="2" t="n">
        <v>1</v>
      </c>
      <c r="R968" s="2" t="n">
        <v>1</v>
      </c>
      <c r="S968" s="2" t="n">
        <v>1921</v>
      </c>
      <c r="T968" s="2" t="s">
        <v>5476</v>
      </c>
      <c r="U968" s="2" t="s">
        <v>5477</v>
      </c>
      <c r="V968" s="2" t="s">
        <v>73</v>
      </c>
      <c r="W968" s="2"/>
      <c r="X968" s="2"/>
      <c r="Y968" s="2"/>
      <c r="Z968" s="2"/>
      <c r="AA968" s="2"/>
      <c r="AB968" s="2"/>
      <c r="AC968" s="2"/>
      <c r="AD968" s="2"/>
      <c r="AE968" s="2"/>
      <c r="AF968" s="2" t="s">
        <v>5472</v>
      </c>
      <c r="AG968" s="2" t="n">
        <v>127</v>
      </c>
    </row>
    <row r="969" customFormat="false" ht="15" hidden="false" customHeight="false" outlineLevel="0" collapsed="false">
      <c r="A969" s="2" t="s">
        <v>5478</v>
      </c>
      <c r="B969" s="2" t="s">
        <v>31</v>
      </c>
      <c r="C969" s="2" t="s">
        <v>65</v>
      </c>
      <c r="D969" s="2" t="s">
        <v>5479</v>
      </c>
      <c r="E969" s="2" t="s">
        <v>5464</v>
      </c>
      <c r="F969" s="2" t="s">
        <v>5465</v>
      </c>
      <c r="G969" s="2" t="s">
        <v>5475</v>
      </c>
      <c r="H969" s="2" t="n">
        <v>37.2797080149189</v>
      </c>
      <c r="I969" s="2" t="n">
        <v>-107.877858139564</v>
      </c>
      <c r="J969" s="2" t="s">
        <v>35</v>
      </c>
      <c r="K969" s="2" t="s">
        <v>79</v>
      </c>
      <c r="L969" s="2"/>
      <c r="M969" s="2" t="n">
        <v>1973</v>
      </c>
      <c r="N969" s="2" t="n">
        <v>1973</v>
      </c>
      <c r="O969" s="2" t="s">
        <v>162</v>
      </c>
      <c r="P969" s="2" t="n">
        <v>1</v>
      </c>
      <c r="Q969" s="2" t="n">
        <v>1</v>
      </c>
      <c r="R969" s="2" t="n">
        <v>1</v>
      </c>
      <c r="S969" s="2"/>
      <c r="T969" s="2" t="s">
        <v>5480</v>
      </c>
      <c r="U969" s="2" t="s">
        <v>5481</v>
      </c>
      <c r="V969" s="2" t="s">
        <v>73</v>
      </c>
      <c r="W969" s="2"/>
      <c r="X969" s="2"/>
      <c r="Y969" s="2"/>
      <c r="Z969" s="2"/>
      <c r="AA969" s="2"/>
      <c r="AB969" s="2" t="s">
        <v>5482</v>
      </c>
      <c r="AC969" s="2" t="n">
        <v>222</v>
      </c>
      <c r="AD969" s="2"/>
      <c r="AE969" s="2"/>
      <c r="AF969" s="2" t="s">
        <v>5483</v>
      </c>
      <c r="AG969" s="2" t="n">
        <v>71</v>
      </c>
    </row>
    <row r="970" customFormat="false" ht="15" hidden="false" customHeight="false" outlineLevel="0" collapsed="false">
      <c r="A970" s="2" t="s">
        <v>5484</v>
      </c>
      <c r="B970" s="2" t="s">
        <v>31</v>
      </c>
      <c r="C970" s="2" t="s">
        <v>65</v>
      </c>
      <c r="D970" s="2" t="s">
        <v>5485</v>
      </c>
      <c r="E970" s="2" t="s">
        <v>5464</v>
      </c>
      <c r="F970" s="2" t="s">
        <v>5465</v>
      </c>
      <c r="G970" s="2" t="s">
        <v>5475</v>
      </c>
      <c r="H970" s="2" t="n">
        <v>37.2959493469388</v>
      </c>
      <c r="I970" s="2" t="n">
        <v>-107.866074612245</v>
      </c>
      <c r="J970" s="2" t="s">
        <v>35</v>
      </c>
      <c r="K970" s="2" t="s">
        <v>168</v>
      </c>
      <c r="L970" s="2"/>
      <c r="M970" s="2" t="n">
        <v>1983</v>
      </c>
      <c r="N970" s="2" t="n">
        <v>1986</v>
      </c>
      <c r="O970" s="2" t="s">
        <v>1511</v>
      </c>
      <c r="P970" s="2" t="n">
        <v>2</v>
      </c>
      <c r="Q970" s="2" t="n">
        <v>1</v>
      </c>
      <c r="R970" s="2" t="n">
        <v>1</v>
      </c>
      <c r="S970" s="2" t="n">
        <v>1974</v>
      </c>
      <c r="T970" s="2" t="s">
        <v>5486</v>
      </c>
      <c r="U970" s="2" t="s">
        <v>5487</v>
      </c>
      <c r="V970" s="2" t="s">
        <v>73</v>
      </c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</row>
    <row r="971" customFormat="false" ht="15" hidden="false" customHeight="false" outlineLevel="0" collapsed="false">
      <c r="A971" s="2" t="s">
        <v>5488</v>
      </c>
      <c r="B971" s="2" t="s">
        <v>31</v>
      </c>
      <c r="C971" s="2" t="s">
        <v>65</v>
      </c>
      <c r="D971" s="2" t="s">
        <v>5489</v>
      </c>
      <c r="E971" s="2" t="s">
        <v>5490</v>
      </c>
      <c r="F971" s="2" t="s">
        <v>5465</v>
      </c>
      <c r="G971" s="2" t="s">
        <v>5491</v>
      </c>
      <c r="H971" s="2" t="n">
        <v>37.2253209052765</v>
      </c>
      <c r="I971" s="2" t="n">
        <v>-107.60028873044</v>
      </c>
      <c r="J971" s="2" t="s">
        <v>35</v>
      </c>
      <c r="K971" s="2" t="s">
        <v>79</v>
      </c>
      <c r="L971" s="2"/>
      <c r="M971" s="2" t="n">
        <v>1986</v>
      </c>
      <c r="N971" s="2" t="n">
        <v>1990</v>
      </c>
      <c r="O971" s="2" t="s">
        <v>1572</v>
      </c>
      <c r="P971" s="2" t="n">
        <v>2</v>
      </c>
      <c r="Q971" s="2" t="n">
        <v>1</v>
      </c>
      <c r="R971" s="2" t="n">
        <v>1</v>
      </c>
      <c r="S971" s="2" t="n">
        <v>1932</v>
      </c>
      <c r="T971" s="2" t="s">
        <v>5492</v>
      </c>
      <c r="U971" s="2" t="s">
        <v>5493</v>
      </c>
      <c r="V971" s="2" t="s">
        <v>73</v>
      </c>
      <c r="W971" s="2"/>
      <c r="X971" s="2"/>
      <c r="Y971" s="2"/>
      <c r="Z971" s="2"/>
      <c r="AA971" s="2"/>
      <c r="AB971" s="2" t="s">
        <v>5494</v>
      </c>
      <c r="AC971" s="2" t="n">
        <v>142</v>
      </c>
      <c r="AD971" s="2"/>
      <c r="AE971" s="2"/>
      <c r="AF971" s="2"/>
      <c r="AG971" s="2"/>
    </row>
    <row r="972" customFormat="false" ht="15" hidden="false" customHeight="false" outlineLevel="0" collapsed="false">
      <c r="A972" s="2" t="s">
        <v>5495</v>
      </c>
      <c r="B972" s="2" t="s">
        <v>31</v>
      </c>
      <c r="C972" s="2" t="s">
        <v>65</v>
      </c>
      <c r="D972" s="2" t="s">
        <v>5496</v>
      </c>
      <c r="E972" s="2" t="s">
        <v>5464</v>
      </c>
      <c r="F972" s="2" t="s">
        <v>5465</v>
      </c>
      <c r="G972" s="2" t="s">
        <v>5475</v>
      </c>
      <c r="H972" s="2" t="n">
        <v>37.2785132823797</v>
      </c>
      <c r="I972" s="2" t="n">
        <v>-107.877581742895</v>
      </c>
      <c r="J972" s="2" t="s">
        <v>35</v>
      </c>
      <c r="K972" s="2" t="s">
        <v>79</v>
      </c>
      <c r="L972" s="2"/>
      <c r="M972" s="2" t="n">
        <v>1992</v>
      </c>
      <c r="N972" s="2" t="n">
        <v>1992</v>
      </c>
      <c r="O972" s="2" t="s">
        <v>1685</v>
      </c>
      <c r="P972" s="2" t="n">
        <v>1</v>
      </c>
      <c r="Q972" s="2" t="n">
        <v>1</v>
      </c>
      <c r="R972" s="2" t="n">
        <v>1</v>
      </c>
      <c r="S972" s="2" t="n">
        <v>1991</v>
      </c>
      <c r="T972" s="2" t="s">
        <v>5497</v>
      </c>
      <c r="U972" s="2" t="s">
        <v>5498</v>
      </c>
      <c r="V972" s="2" t="s">
        <v>73</v>
      </c>
      <c r="W972" s="2"/>
      <c r="X972" s="2"/>
      <c r="Y972" s="2"/>
      <c r="Z972" s="2"/>
      <c r="AA972" s="2"/>
      <c r="AB972" s="2" t="s">
        <v>5499</v>
      </c>
      <c r="AC972" s="2" t="n">
        <v>194</v>
      </c>
      <c r="AD972" s="2"/>
      <c r="AE972" s="2"/>
      <c r="AF972" s="2" t="s">
        <v>5483</v>
      </c>
      <c r="AG972" s="2" t="n">
        <v>195</v>
      </c>
    </row>
    <row r="973" customFormat="false" ht="15" hidden="false" customHeight="false" outlineLevel="0" collapsed="false">
      <c r="A973" s="2" t="s">
        <v>5500</v>
      </c>
      <c r="B973" s="2" t="s">
        <v>31</v>
      </c>
      <c r="C973" s="2" t="s">
        <v>65</v>
      </c>
      <c r="D973" s="2" t="s">
        <v>5501</v>
      </c>
      <c r="E973" s="2" t="s">
        <v>5464</v>
      </c>
      <c r="F973" s="2" t="s">
        <v>5465</v>
      </c>
      <c r="G973" s="2" t="s">
        <v>5475</v>
      </c>
      <c r="H973" s="2" t="n">
        <v>37.2804730721351</v>
      </c>
      <c r="I973" s="2" t="n">
        <v>-107.873098250968</v>
      </c>
      <c r="J973" s="2" t="s">
        <v>35</v>
      </c>
      <c r="K973" s="2" t="s">
        <v>168</v>
      </c>
      <c r="L973" s="2"/>
      <c r="M973" s="2" t="n">
        <v>1992</v>
      </c>
      <c r="N973" s="2" t="n">
        <v>1992</v>
      </c>
      <c r="O973" s="2" t="s">
        <v>1685</v>
      </c>
      <c r="P973" s="2" t="n">
        <v>1</v>
      </c>
      <c r="Q973" s="2" t="n">
        <v>1</v>
      </c>
      <c r="R973" s="2" t="n">
        <v>1</v>
      </c>
      <c r="S973" s="2" t="n">
        <v>1987</v>
      </c>
      <c r="T973" s="2" t="s">
        <v>5502</v>
      </c>
      <c r="U973" s="2" t="s">
        <v>5503</v>
      </c>
      <c r="V973" s="2" t="s">
        <v>73</v>
      </c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</row>
    <row r="974" customFormat="false" ht="15" hidden="false" customHeight="false" outlineLevel="0" collapsed="false">
      <c r="A974" s="2" t="s">
        <v>5504</v>
      </c>
      <c r="B974" s="2" t="s">
        <v>31</v>
      </c>
      <c r="C974" s="2" t="s">
        <v>65</v>
      </c>
      <c r="D974" s="2" t="s">
        <v>5505</v>
      </c>
      <c r="E974" s="2" t="s">
        <v>5506</v>
      </c>
      <c r="F974" s="2" t="s">
        <v>5507</v>
      </c>
      <c r="G974" s="2"/>
      <c r="H974" s="2" t="n">
        <v>40.5899257762348</v>
      </c>
      <c r="I974" s="2" t="n">
        <v>-105.075513951</v>
      </c>
      <c r="J974" s="2" t="s">
        <v>35</v>
      </c>
      <c r="K974" s="2" t="s">
        <v>1216</v>
      </c>
      <c r="L974" s="2"/>
      <c r="M974" s="2" t="n">
        <v>1961</v>
      </c>
      <c r="N974" s="2" t="n">
        <v>1977</v>
      </c>
      <c r="O974" s="2" t="s">
        <v>5508</v>
      </c>
      <c r="P974" s="2" t="n">
        <v>3</v>
      </c>
      <c r="Q974" s="2" t="n">
        <v>3</v>
      </c>
      <c r="R974" s="2" t="n">
        <v>2</v>
      </c>
      <c r="S974" s="2" t="n">
        <v>1976</v>
      </c>
      <c r="T974" s="2" t="s">
        <v>5509</v>
      </c>
      <c r="U974" s="2" t="s">
        <v>5510</v>
      </c>
      <c r="V974" s="2" t="s">
        <v>73</v>
      </c>
      <c r="W974" s="2"/>
      <c r="X974" s="2"/>
      <c r="Y974" s="2"/>
      <c r="Z974" s="2"/>
      <c r="AA974" s="2"/>
      <c r="AB974" s="2" t="s">
        <v>5511</v>
      </c>
      <c r="AC974" s="2" t="n">
        <v>167</v>
      </c>
      <c r="AD974" s="2"/>
      <c r="AE974" s="2"/>
      <c r="AF974" s="2" t="s">
        <v>5512</v>
      </c>
      <c r="AG974" s="2" t="n">
        <v>144</v>
      </c>
    </row>
    <row r="975" customFormat="false" ht="15" hidden="false" customHeight="false" outlineLevel="0" collapsed="false">
      <c r="A975" s="2" t="s">
        <v>5513</v>
      </c>
      <c r="B975" s="2" t="s">
        <v>31</v>
      </c>
      <c r="C975" s="2" t="s">
        <v>65</v>
      </c>
      <c r="D975" s="2" t="s">
        <v>5514</v>
      </c>
      <c r="E975" s="2" t="s">
        <v>5506</v>
      </c>
      <c r="F975" s="2" t="s">
        <v>5507</v>
      </c>
      <c r="G975" s="2"/>
      <c r="H975" s="2" t="n">
        <v>40.5870374217687</v>
      </c>
      <c r="I975" s="2" t="n">
        <v>-105.079083680272</v>
      </c>
      <c r="J975" s="2" t="s">
        <v>35</v>
      </c>
      <c r="K975" s="2" t="s">
        <v>5515</v>
      </c>
      <c r="L975" s="2" t="s">
        <v>105</v>
      </c>
      <c r="M975" s="2" t="n">
        <v>1961</v>
      </c>
      <c r="N975" s="2" t="n">
        <v>1973</v>
      </c>
      <c r="O975" s="2" t="s">
        <v>4887</v>
      </c>
      <c r="P975" s="2" t="n">
        <v>7</v>
      </c>
      <c r="Q975" s="2" t="n">
        <v>3</v>
      </c>
      <c r="R975" s="2" t="n">
        <v>2</v>
      </c>
      <c r="S975" s="2" t="n">
        <v>1900</v>
      </c>
      <c r="T975" s="2" t="s">
        <v>5516</v>
      </c>
      <c r="U975" s="2" t="s">
        <v>5517</v>
      </c>
      <c r="V975" s="2" t="s">
        <v>73</v>
      </c>
      <c r="W975" s="2"/>
      <c r="X975" s="2"/>
      <c r="Y975" s="2"/>
      <c r="Z975" s="2"/>
      <c r="AA975" s="2"/>
      <c r="AB975" s="2"/>
      <c r="AC975" s="2"/>
      <c r="AD975" s="2"/>
      <c r="AE975" s="2"/>
      <c r="AF975" s="2" t="s">
        <v>5518</v>
      </c>
      <c r="AG975" s="2" t="n">
        <v>171</v>
      </c>
    </row>
    <row r="976" customFormat="false" ht="15" hidden="false" customHeight="false" outlineLevel="0" collapsed="false">
      <c r="A976" s="2" t="s">
        <v>5519</v>
      </c>
      <c r="B976" s="2" t="s">
        <v>31</v>
      </c>
      <c r="C976" s="2" t="s">
        <v>65</v>
      </c>
      <c r="D976" s="2" t="s">
        <v>5520</v>
      </c>
      <c r="E976" s="2" t="s">
        <v>5506</v>
      </c>
      <c r="F976" s="2" t="s">
        <v>5507</v>
      </c>
      <c r="G976" s="2"/>
      <c r="H976" s="2" t="n">
        <v>40.5870339065521</v>
      </c>
      <c r="I976" s="2" t="n">
        <v>-105.078226996778</v>
      </c>
      <c r="J976" s="2" t="s">
        <v>35</v>
      </c>
      <c r="K976" s="2" t="s">
        <v>1005</v>
      </c>
      <c r="L976" s="2"/>
      <c r="M976" s="2" t="n">
        <v>1961</v>
      </c>
      <c r="N976" s="2" t="n">
        <v>1992</v>
      </c>
      <c r="O976" s="2" t="s">
        <v>5521</v>
      </c>
      <c r="P976" s="2" t="n">
        <v>6</v>
      </c>
      <c r="Q976" s="2" t="n">
        <v>8</v>
      </c>
      <c r="R976" s="2" t="n">
        <v>5</v>
      </c>
      <c r="S976" s="2" t="n">
        <v>1974</v>
      </c>
      <c r="T976" s="2" t="s">
        <v>5522</v>
      </c>
      <c r="U976" s="2" t="s">
        <v>5523</v>
      </c>
      <c r="V976" s="2" t="s">
        <v>73</v>
      </c>
      <c r="W976" s="2"/>
      <c r="X976" s="2"/>
      <c r="Y976" s="2"/>
      <c r="Z976" s="2"/>
      <c r="AA976" s="2"/>
      <c r="AB976" s="2"/>
      <c r="AC976" s="2"/>
      <c r="AD976" s="2"/>
      <c r="AE976" s="2"/>
      <c r="AF976" s="2" t="s">
        <v>5524</v>
      </c>
      <c r="AG976" s="2" t="n">
        <v>199</v>
      </c>
    </row>
    <row r="977" customFormat="false" ht="15" hidden="false" customHeight="false" outlineLevel="0" collapsed="false">
      <c r="A977" s="2" t="s">
        <v>5525</v>
      </c>
      <c r="B977" s="2" t="s">
        <v>31</v>
      </c>
      <c r="C977" s="2" t="s">
        <v>65</v>
      </c>
      <c r="D977" s="2" t="s">
        <v>5526</v>
      </c>
      <c r="E977" s="2" t="s">
        <v>5527</v>
      </c>
      <c r="F977" s="2" t="s">
        <v>5507</v>
      </c>
      <c r="G977" s="2"/>
      <c r="H977" s="2" t="n">
        <v>40.3584089166667</v>
      </c>
      <c r="I977" s="2" t="n">
        <v>-105.07371875</v>
      </c>
      <c r="J977" s="2" t="s">
        <v>35</v>
      </c>
      <c r="K977" s="2" t="s">
        <v>69</v>
      </c>
      <c r="L977" s="2"/>
      <c r="M977" s="2" t="n">
        <v>1965</v>
      </c>
      <c r="N977" s="2" t="n">
        <v>1973</v>
      </c>
      <c r="O977" s="2" t="s">
        <v>5528</v>
      </c>
      <c r="P977" s="2" t="n">
        <v>3</v>
      </c>
      <c r="Q977" s="2" t="n">
        <v>2</v>
      </c>
      <c r="R977" s="2" t="n">
        <v>2</v>
      </c>
      <c r="S977" s="2" t="n">
        <v>1964</v>
      </c>
      <c r="T977" s="2" t="s">
        <v>5529</v>
      </c>
      <c r="U977" s="2" t="s">
        <v>5530</v>
      </c>
      <c r="V977" s="2" t="s">
        <v>73</v>
      </c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</row>
    <row r="978" customFormat="false" ht="15" hidden="false" customHeight="false" outlineLevel="0" collapsed="false">
      <c r="A978" s="2" t="s">
        <v>5531</v>
      </c>
      <c r="B978" s="2" t="s">
        <v>31</v>
      </c>
      <c r="C978" s="2" t="s">
        <v>65</v>
      </c>
      <c r="D978" s="2" t="s">
        <v>5532</v>
      </c>
      <c r="E978" s="2" t="s">
        <v>5527</v>
      </c>
      <c r="F978" s="2" t="s">
        <v>5507</v>
      </c>
      <c r="G978" s="2"/>
      <c r="H978" s="2" t="n">
        <v>40.4063348571429</v>
      </c>
      <c r="I978" s="2" t="n">
        <v>-105.070447142857</v>
      </c>
      <c r="J978" s="2" t="s">
        <v>35</v>
      </c>
      <c r="K978" s="2" t="s">
        <v>168</v>
      </c>
      <c r="L978" s="2"/>
      <c r="M978" s="2" t="n">
        <v>1965</v>
      </c>
      <c r="N978" s="2" t="n">
        <v>1965</v>
      </c>
      <c r="O978" s="2" t="s">
        <v>1134</v>
      </c>
      <c r="P978" s="2" t="n">
        <v>1</v>
      </c>
      <c r="Q978" s="2" t="n">
        <v>1</v>
      </c>
      <c r="R978" s="2" t="n">
        <v>1</v>
      </c>
      <c r="S978" s="2"/>
      <c r="T978" s="2" t="s">
        <v>5533</v>
      </c>
      <c r="U978" s="2" t="s">
        <v>5534</v>
      </c>
      <c r="V978" s="2" t="s">
        <v>73</v>
      </c>
      <c r="W978" s="2"/>
      <c r="X978" s="2"/>
      <c r="Y978" s="2"/>
      <c r="Z978" s="2"/>
      <c r="AA978" s="2"/>
      <c r="AB978" s="2"/>
      <c r="AC978" s="2"/>
      <c r="AD978" s="2"/>
      <c r="AE978" s="2"/>
      <c r="AF978" s="2" t="s">
        <v>5535</v>
      </c>
      <c r="AG978" s="2" t="n">
        <v>187</v>
      </c>
    </row>
    <row r="979" customFormat="false" ht="15" hidden="false" customHeight="false" outlineLevel="0" collapsed="false">
      <c r="A979" s="2" t="s">
        <v>5536</v>
      </c>
      <c r="B979" s="2" t="s">
        <v>31</v>
      </c>
      <c r="C979" s="2" t="s">
        <v>65</v>
      </c>
      <c r="D979" s="2" t="s">
        <v>5537</v>
      </c>
      <c r="E979" s="2" t="s">
        <v>5527</v>
      </c>
      <c r="F979" s="2" t="s">
        <v>5507</v>
      </c>
      <c r="G979" s="2"/>
      <c r="H979" s="2" t="n">
        <v>40.3936420467018</v>
      </c>
      <c r="I979" s="2" t="n">
        <v>-105.076062374296</v>
      </c>
      <c r="J979" s="2" t="s">
        <v>35</v>
      </c>
      <c r="K979" s="2" t="s">
        <v>168</v>
      </c>
      <c r="L979" s="2"/>
      <c r="M979" s="2" t="n">
        <v>1965</v>
      </c>
      <c r="N979" s="2" t="n">
        <v>1965</v>
      </c>
      <c r="O979" s="2" t="s">
        <v>1134</v>
      </c>
      <c r="P979" s="2" t="n">
        <v>1</v>
      </c>
      <c r="Q979" s="2" t="n">
        <v>1</v>
      </c>
      <c r="R979" s="2" t="n">
        <v>1</v>
      </c>
      <c r="S979" s="2"/>
      <c r="T979" s="2" t="s">
        <v>5538</v>
      </c>
      <c r="U979" s="2" t="s">
        <v>5539</v>
      </c>
      <c r="V979" s="2" t="s">
        <v>73</v>
      </c>
      <c r="W979" s="2"/>
      <c r="X979" s="2"/>
      <c r="Y979" s="2"/>
      <c r="Z979" s="2"/>
      <c r="AA979" s="2"/>
      <c r="AB979" s="2" t="s">
        <v>5540</v>
      </c>
      <c r="AC979" s="2" t="n">
        <v>176</v>
      </c>
      <c r="AD979" s="2"/>
      <c r="AE979" s="2"/>
      <c r="AF979" s="2" t="s">
        <v>5541</v>
      </c>
      <c r="AG979" s="2" t="n">
        <v>213</v>
      </c>
    </row>
    <row r="980" customFormat="false" ht="15" hidden="false" customHeight="false" outlineLevel="0" collapsed="false">
      <c r="A980" s="2" t="s">
        <v>5542</v>
      </c>
      <c r="B980" s="2" t="s">
        <v>31</v>
      </c>
      <c r="C980" s="2" t="s">
        <v>65</v>
      </c>
      <c r="D980" s="2" t="s">
        <v>5543</v>
      </c>
      <c r="E980" s="2" t="s">
        <v>5527</v>
      </c>
      <c r="F980" s="2" t="s">
        <v>5507</v>
      </c>
      <c r="G980" s="2" t="s">
        <v>5544</v>
      </c>
      <c r="H980" s="2" t="n">
        <v>40.3946045746242</v>
      </c>
      <c r="I980" s="2" t="n">
        <v>-105.075928130908</v>
      </c>
      <c r="J980" s="2" t="s">
        <v>35</v>
      </c>
      <c r="K980" s="2" t="s">
        <v>69</v>
      </c>
      <c r="L980" s="2"/>
      <c r="M980" s="2" t="n">
        <v>1966</v>
      </c>
      <c r="N980" s="2" t="n">
        <v>1990</v>
      </c>
      <c r="O980" s="2" t="s">
        <v>5545</v>
      </c>
      <c r="P980" s="2" t="n">
        <v>5</v>
      </c>
      <c r="Q980" s="2" t="n">
        <v>2</v>
      </c>
      <c r="R980" s="2" t="n">
        <v>1</v>
      </c>
      <c r="S980" s="2" t="n">
        <v>1946</v>
      </c>
      <c r="T980" s="2" t="s">
        <v>5546</v>
      </c>
      <c r="U980" s="2" t="s">
        <v>5547</v>
      </c>
      <c r="V980" s="2" t="s">
        <v>73</v>
      </c>
      <c r="W980" s="2"/>
      <c r="X980" s="2"/>
      <c r="Y980" s="2"/>
      <c r="Z980" s="2"/>
      <c r="AA980" s="2"/>
      <c r="AB980" s="2" t="s">
        <v>5548</v>
      </c>
      <c r="AC980" s="2" t="n">
        <v>105</v>
      </c>
      <c r="AD980" s="2"/>
      <c r="AE980" s="2"/>
      <c r="AF980" s="2" t="s">
        <v>5549</v>
      </c>
      <c r="AG980" s="2" t="n">
        <v>157</v>
      </c>
    </row>
    <row r="981" customFormat="false" ht="15" hidden="false" customHeight="false" outlineLevel="0" collapsed="false">
      <c r="A981" s="2" t="s">
        <v>5550</v>
      </c>
      <c r="B981" s="2" t="s">
        <v>31</v>
      </c>
      <c r="C981" s="2" t="s">
        <v>65</v>
      </c>
      <c r="D981" s="2" t="s">
        <v>5551</v>
      </c>
      <c r="E981" s="2" t="s">
        <v>5552</v>
      </c>
      <c r="F981" s="2" t="s">
        <v>5507</v>
      </c>
      <c r="G981" s="2" t="s">
        <v>5553</v>
      </c>
      <c r="H981" s="2" t="n">
        <v>40.3744160271422</v>
      </c>
      <c r="I981" s="2" t="n">
        <v>-105.523559227046</v>
      </c>
      <c r="J981" s="2" t="s">
        <v>35</v>
      </c>
      <c r="K981" s="2" t="s">
        <v>79</v>
      </c>
      <c r="L981" s="2"/>
      <c r="M981" s="2" t="n">
        <v>1966</v>
      </c>
      <c r="N981" s="2" t="n">
        <v>1992</v>
      </c>
      <c r="O981" s="2" t="s">
        <v>180</v>
      </c>
      <c r="P981" s="2" t="n">
        <v>13</v>
      </c>
      <c r="Q981" s="2" t="n">
        <v>4</v>
      </c>
      <c r="R981" s="2" t="n">
        <v>1</v>
      </c>
      <c r="S981" s="2" t="n">
        <v>1921</v>
      </c>
      <c r="T981" s="2" t="s">
        <v>5554</v>
      </c>
      <c r="U981" s="2" t="s">
        <v>5555</v>
      </c>
      <c r="V981" s="2" t="s">
        <v>73</v>
      </c>
      <c r="W981" s="2"/>
      <c r="X981" s="2"/>
      <c r="Y981" s="2"/>
      <c r="Z981" s="2"/>
      <c r="AA981" s="2"/>
      <c r="AB981" s="2"/>
      <c r="AC981" s="2"/>
      <c r="AD981" s="2"/>
      <c r="AE981" s="2"/>
      <c r="AF981" s="2" t="s">
        <v>5556</v>
      </c>
      <c r="AG981" s="2" t="n">
        <v>76</v>
      </c>
    </row>
    <row r="982" customFormat="false" ht="15" hidden="false" customHeight="false" outlineLevel="0" collapsed="false">
      <c r="A982" s="2" t="s">
        <v>5557</v>
      </c>
      <c r="B982" s="2" t="s">
        <v>31</v>
      </c>
      <c r="C982" s="2" t="s">
        <v>65</v>
      </c>
      <c r="D982" s="2" t="s">
        <v>5558</v>
      </c>
      <c r="E982" s="2" t="s">
        <v>5506</v>
      </c>
      <c r="F982" s="2" t="s">
        <v>5507</v>
      </c>
      <c r="G982" s="2" t="s">
        <v>5559</v>
      </c>
      <c r="H982" s="2" t="n">
        <v>40.6038620301508</v>
      </c>
      <c r="I982" s="2" t="n">
        <v>-105.088357768844</v>
      </c>
      <c r="J982" s="2" t="s">
        <v>35</v>
      </c>
      <c r="K982" s="2" t="s">
        <v>96</v>
      </c>
      <c r="L982" s="2"/>
      <c r="M982" s="2" t="n">
        <v>1967</v>
      </c>
      <c r="N982" s="2" t="n">
        <v>1968</v>
      </c>
      <c r="O982" s="2" t="s">
        <v>113</v>
      </c>
      <c r="P982" s="2" t="n">
        <v>2</v>
      </c>
      <c r="Q982" s="2" t="n">
        <v>2</v>
      </c>
      <c r="R982" s="2" t="n">
        <v>2</v>
      </c>
      <c r="S982" s="2" t="n">
        <v>1964</v>
      </c>
      <c r="T982" s="2" t="s">
        <v>5560</v>
      </c>
      <c r="U982" s="2" t="s">
        <v>5561</v>
      </c>
      <c r="V982" s="2" t="s">
        <v>73</v>
      </c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</row>
    <row r="983" customFormat="false" ht="15" hidden="false" customHeight="false" outlineLevel="0" collapsed="false">
      <c r="A983" s="2" t="s">
        <v>5562</v>
      </c>
      <c r="B983" s="2" t="s">
        <v>31</v>
      </c>
      <c r="C983" s="2" t="s">
        <v>65</v>
      </c>
      <c r="D983" s="2" t="s">
        <v>5563</v>
      </c>
      <c r="E983" s="2" t="s">
        <v>5527</v>
      </c>
      <c r="F983" s="2" t="s">
        <v>5507</v>
      </c>
      <c r="G983" s="2" t="s">
        <v>5544</v>
      </c>
      <c r="H983" s="2" t="n">
        <v>40.3493757454512</v>
      </c>
      <c r="I983" s="2" t="n">
        <v>-105.075408302285</v>
      </c>
      <c r="J983" s="2" t="s">
        <v>35</v>
      </c>
      <c r="K983" s="2" t="s">
        <v>153</v>
      </c>
      <c r="L983" s="2"/>
      <c r="M983" s="2" t="n">
        <v>1968</v>
      </c>
      <c r="N983" s="2" t="n">
        <v>1983</v>
      </c>
      <c r="O983" s="2" t="s">
        <v>238</v>
      </c>
      <c r="P983" s="2" t="n">
        <v>5</v>
      </c>
      <c r="Q983" s="2" t="n">
        <v>2</v>
      </c>
      <c r="R983" s="2" t="n">
        <v>1</v>
      </c>
      <c r="S983" s="2" t="n">
        <v>1946</v>
      </c>
      <c r="T983" s="2" t="s">
        <v>5564</v>
      </c>
      <c r="U983" s="2" t="s">
        <v>5565</v>
      </c>
      <c r="V983" s="2" t="s">
        <v>73</v>
      </c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</row>
    <row r="984" customFormat="false" ht="15" hidden="false" customHeight="false" outlineLevel="0" collapsed="false">
      <c r="A984" s="2" t="s">
        <v>5566</v>
      </c>
      <c r="B984" s="2" t="s">
        <v>31</v>
      </c>
      <c r="C984" s="2" t="s">
        <v>65</v>
      </c>
      <c r="D984" s="2" t="s">
        <v>5567</v>
      </c>
      <c r="E984" s="2" t="s">
        <v>5527</v>
      </c>
      <c r="F984" s="2" t="s">
        <v>5507</v>
      </c>
      <c r="G984" s="2" t="s">
        <v>5544</v>
      </c>
      <c r="H984" s="2" t="n">
        <v>40.3829619889852</v>
      </c>
      <c r="I984" s="2" t="n">
        <v>-105.073511098952</v>
      </c>
      <c r="J984" s="2" t="s">
        <v>35</v>
      </c>
      <c r="K984" s="2" t="s">
        <v>79</v>
      </c>
      <c r="L984" s="2"/>
      <c r="M984" s="2" t="n">
        <v>1968</v>
      </c>
      <c r="N984" s="2" t="n">
        <v>1968</v>
      </c>
      <c r="O984" s="2" t="s">
        <v>119</v>
      </c>
      <c r="P984" s="2" t="n">
        <v>1</v>
      </c>
      <c r="Q984" s="2" t="n">
        <v>1</v>
      </c>
      <c r="R984" s="2" t="n">
        <v>1</v>
      </c>
      <c r="S984" s="2" t="n">
        <v>1966</v>
      </c>
      <c r="T984" s="2" t="s">
        <v>5568</v>
      </c>
      <c r="U984" s="2" t="s">
        <v>5569</v>
      </c>
      <c r="V984" s="2" t="s">
        <v>73</v>
      </c>
      <c r="W984" s="2"/>
      <c r="X984" s="2"/>
      <c r="Y984" s="2"/>
      <c r="Z984" s="2"/>
      <c r="AA984" s="2"/>
      <c r="AB984" s="2" t="s">
        <v>5570</v>
      </c>
      <c r="AC984" s="2" t="n">
        <v>80</v>
      </c>
      <c r="AD984" s="2" t="s">
        <v>5571</v>
      </c>
      <c r="AE984" s="2" t="n">
        <v>220</v>
      </c>
      <c r="AF984" s="2" t="s">
        <v>1997</v>
      </c>
      <c r="AG984" s="2" t="n">
        <v>98</v>
      </c>
    </row>
    <row r="985" customFormat="false" ht="15" hidden="false" customHeight="false" outlineLevel="0" collapsed="false">
      <c r="A985" s="2" t="s">
        <v>5572</v>
      </c>
      <c r="B985" s="2" t="s">
        <v>31</v>
      </c>
      <c r="C985" s="2" t="s">
        <v>65</v>
      </c>
      <c r="D985" s="2" t="s">
        <v>5573</v>
      </c>
      <c r="E985" s="2" t="s">
        <v>5506</v>
      </c>
      <c r="F985" s="2" t="s">
        <v>5507</v>
      </c>
      <c r="G985" s="2" t="s">
        <v>5559</v>
      </c>
      <c r="H985" s="2" t="n">
        <v>40.5814596454621</v>
      </c>
      <c r="I985" s="2" t="n">
        <v>-105.055263058773</v>
      </c>
      <c r="J985" s="2" t="s">
        <v>35</v>
      </c>
      <c r="K985" s="2" t="s">
        <v>168</v>
      </c>
      <c r="L985" s="2"/>
      <c r="M985" s="2" t="n">
        <v>1970</v>
      </c>
      <c r="N985" s="2" t="n">
        <v>1970</v>
      </c>
      <c r="O985" s="2" t="s">
        <v>1154</v>
      </c>
      <c r="P985" s="2" t="n">
        <v>1</v>
      </c>
      <c r="Q985" s="2" t="n">
        <v>1</v>
      </c>
      <c r="R985" s="2" t="n">
        <v>1</v>
      </c>
      <c r="S985" s="2" t="n">
        <v>1946</v>
      </c>
      <c r="T985" s="2" t="s">
        <v>5574</v>
      </c>
      <c r="U985" s="2" t="s">
        <v>5575</v>
      </c>
      <c r="V985" s="2" t="s">
        <v>73</v>
      </c>
      <c r="W985" s="2"/>
      <c r="X985" s="2"/>
      <c r="Y985" s="2"/>
      <c r="Z985" s="2"/>
      <c r="AA985" s="2"/>
      <c r="AB985" s="2"/>
      <c r="AC985" s="2"/>
      <c r="AD985" s="2"/>
      <c r="AE985" s="2"/>
      <c r="AF985" s="2" t="s">
        <v>5576</v>
      </c>
      <c r="AG985" s="2" t="n">
        <v>87</v>
      </c>
    </row>
    <row r="986" customFormat="false" ht="15" hidden="false" customHeight="false" outlineLevel="0" collapsed="false">
      <c r="A986" s="2" t="s">
        <v>5577</v>
      </c>
      <c r="B986" s="2" t="s">
        <v>31</v>
      </c>
      <c r="C986" s="2" t="s">
        <v>65</v>
      </c>
      <c r="D986" s="2" t="s">
        <v>5578</v>
      </c>
      <c r="E986" s="2" t="s">
        <v>5527</v>
      </c>
      <c r="F986" s="2" t="s">
        <v>5507</v>
      </c>
      <c r="G986" s="2" t="s">
        <v>5544</v>
      </c>
      <c r="H986" s="2" t="n">
        <v>40.4000525</v>
      </c>
      <c r="I986" s="2" t="n">
        <v>-105.07027875</v>
      </c>
      <c r="J986" s="2" t="s">
        <v>35</v>
      </c>
      <c r="K986" s="2" t="s">
        <v>258</v>
      </c>
      <c r="L986" s="2"/>
      <c r="M986" s="2" t="n">
        <v>1970</v>
      </c>
      <c r="N986" s="2" t="n">
        <v>2002</v>
      </c>
      <c r="O986" s="2" t="s">
        <v>5579</v>
      </c>
      <c r="P986" s="2" t="n">
        <v>8</v>
      </c>
      <c r="Q986" s="2" t="n">
        <v>4</v>
      </c>
      <c r="R986" s="2" t="n">
        <v>4</v>
      </c>
      <c r="S986" s="2" t="n">
        <v>1962</v>
      </c>
      <c r="T986" s="2" t="s">
        <v>5580</v>
      </c>
      <c r="U986" s="2" t="s">
        <v>5581</v>
      </c>
      <c r="V986" s="2" t="s">
        <v>73</v>
      </c>
      <c r="W986" s="2"/>
      <c r="X986" s="2"/>
      <c r="Y986" s="2"/>
      <c r="Z986" s="2"/>
      <c r="AA986" s="2"/>
      <c r="AB986" s="2"/>
      <c r="AC986" s="2"/>
      <c r="AD986" s="2"/>
      <c r="AE986" s="2"/>
      <c r="AF986" s="2" t="s">
        <v>5582</v>
      </c>
      <c r="AG986" s="2" t="n">
        <v>246</v>
      </c>
    </row>
    <row r="987" customFormat="false" ht="15" hidden="false" customHeight="false" outlineLevel="0" collapsed="false">
      <c r="A987" s="2" t="s">
        <v>5583</v>
      </c>
      <c r="B987" s="2" t="s">
        <v>31</v>
      </c>
      <c r="C987" s="2" t="s">
        <v>65</v>
      </c>
      <c r="D987" s="2" t="s">
        <v>5584</v>
      </c>
      <c r="E987" s="2" t="s">
        <v>5552</v>
      </c>
      <c r="F987" s="2" t="s">
        <v>5507</v>
      </c>
      <c r="G987" s="2" t="s">
        <v>5553</v>
      </c>
      <c r="H987" s="2" t="n">
        <v>40.3761411955948</v>
      </c>
      <c r="I987" s="2" t="n">
        <v>-105.525460425396</v>
      </c>
      <c r="J987" s="2" t="s">
        <v>35</v>
      </c>
      <c r="K987" s="2" t="s">
        <v>79</v>
      </c>
      <c r="L987" s="2"/>
      <c r="M987" s="2" t="n">
        <v>1973</v>
      </c>
      <c r="N987" s="2" t="n">
        <v>1980</v>
      </c>
      <c r="O987" s="2" t="s">
        <v>796</v>
      </c>
      <c r="P987" s="2" t="n">
        <v>4</v>
      </c>
      <c r="Q987" s="2" t="n">
        <v>3</v>
      </c>
      <c r="R987" s="2" t="n">
        <v>1</v>
      </c>
      <c r="S987" s="2" t="n">
        <v>1934</v>
      </c>
      <c r="T987" s="2" t="s">
        <v>5585</v>
      </c>
      <c r="U987" s="2" t="s">
        <v>5586</v>
      </c>
      <c r="V987" s="2" t="s">
        <v>73</v>
      </c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</row>
    <row r="988" customFormat="false" ht="15" hidden="false" customHeight="false" outlineLevel="0" collapsed="false">
      <c r="A988" s="2" t="s">
        <v>5587</v>
      </c>
      <c r="B988" s="2" t="s">
        <v>31</v>
      </c>
      <c r="C988" s="2" t="s">
        <v>65</v>
      </c>
      <c r="D988" s="2" t="s">
        <v>5588</v>
      </c>
      <c r="E988" s="2" t="s">
        <v>5506</v>
      </c>
      <c r="F988" s="2" t="s">
        <v>5507</v>
      </c>
      <c r="G988" s="2" t="s">
        <v>5559</v>
      </c>
      <c r="H988" s="2" t="n">
        <v>40.5814553445653</v>
      </c>
      <c r="I988" s="2" t="n">
        <v>-105.0546756549</v>
      </c>
      <c r="J988" s="2" t="s">
        <v>35</v>
      </c>
      <c r="K988" s="2" t="s">
        <v>168</v>
      </c>
      <c r="L988" s="2"/>
      <c r="M988" s="2" t="n">
        <v>1973</v>
      </c>
      <c r="N988" s="2" t="n">
        <v>1977</v>
      </c>
      <c r="O988" s="2" t="s">
        <v>5036</v>
      </c>
      <c r="P988" s="2" t="n">
        <v>3</v>
      </c>
      <c r="Q988" s="2" t="n">
        <v>1</v>
      </c>
      <c r="R988" s="2" t="n">
        <v>1</v>
      </c>
      <c r="S988" s="2" t="n">
        <v>1946</v>
      </c>
      <c r="T988" s="2" t="s">
        <v>5589</v>
      </c>
      <c r="U988" s="2" t="s">
        <v>5590</v>
      </c>
      <c r="V988" s="2" t="s">
        <v>73</v>
      </c>
      <c r="W988" s="2"/>
      <c r="X988" s="2"/>
      <c r="Y988" s="2"/>
      <c r="Z988" s="2"/>
      <c r="AA988" s="2"/>
      <c r="AB988" s="2"/>
      <c r="AC988" s="2"/>
      <c r="AD988" s="2"/>
      <c r="AE988" s="2"/>
      <c r="AF988" s="2" t="s">
        <v>5576</v>
      </c>
      <c r="AG988" s="2" t="n">
        <v>48</v>
      </c>
    </row>
    <row r="989" customFormat="false" ht="15" hidden="false" customHeight="false" outlineLevel="0" collapsed="false">
      <c r="A989" s="2" t="s">
        <v>5591</v>
      </c>
      <c r="B989" s="2" t="s">
        <v>31</v>
      </c>
      <c r="C989" s="2" t="s">
        <v>65</v>
      </c>
      <c r="D989" s="2" t="s">
        <v>5592</v>
      </c>
      <c r="E989" s="2" t="s">
        <v>5506</v>
      </c>
      <c r="F989" s="2" t="s">
        <v>5507</v>
      </c>
      <c r="G989" s="2" t="s">
        <v>5559</v>
      </c>
      <c r="H989" s="2" t="n">
        <v>40.5813476142477</v>
      </c>
      <c r="I989" s="2" t="n">
        <v>-105.022865977846</v>
      </c>
      <c r="J989" s="2" t="s">
        <v>35</v>
      </c>
      <c r="K989" s="2" t="s">
        <v>153</v>
      </c>
      <c r="L989" s="2"/>
      <c r="M989" s="2" t="n">
        <v>1973</v>
      </c>
      <c r="N989" s="2" t="n">
        <v>1973</v>
      </c>
      <c r="O989" s="2" t="s">
        <v>162</v>
      </c>
      <c r="P989" s="2" t="n">
        <v>1</v>
      </c>
      <c r="Q989" s="2" t="n">
        <v>1</v>
      </c>
      <c r="R989" s="2" t="n">
        <v>1</v>
      </c>
      <c r="S989" s="2" t="n">
        <v>1966</v>
      </c>
      <c r="T989" s="2" t="s">
        <v>5593</v>
      </c>
      <c r="U989" s="2" t="s">
        <v>5594</v>
      </c>
      <c r="V989" s="2" t="s">
        <v>73</v>
      </c>
      <c r="W989" s="2"/>
      <c r="X989" s="2"/>
      <c r="Y989" s="2"/>
      <c r="Z989" s="2"/>
      <c r="AA989" s="2"/>
      <c r="AB989" s="2"/>
      <c r="AC989" s="2"/>
      <c r="AD989" s="2"/>
      <c r="AE989" s="2"/>
      <c r="AF989" s="2" t="s">
        <v>5595</v>
      </c>
      <c r="AG989" s="2" t="n">
        <v>155</v>
      </c>
    </row>
    <row r="990" customFormat="false" ht="15" hidden="false" customHeight="false" outlineLevel="0" collapsed="false">
      <c r="A990" s="2" t="s">
        <v>5596</v>
      </c>
      <c r="B990" s="2" t="s">
        <v>31</v>
      </c>
      <c r="C990" s="2" t="s">
        <v>65</v>
      </c>
      <c r="D990" s="2" t="s">
        <v>5597</v>
      </c>
      <c r="E990" s="2" t="s">
        <v>5527</v>
      </c>
      <c r="F990" s="2" t="s">
        <v>5507</v>
      </c>
      <c r="G990" s="2" t="s">
        <v>5544</v>
      </c>
      <c r="H990" s="2" t="n">
        <v>40.4072195716246</v>
      </c>
      <c r="I990" s="2" t="n">
        <v>-105.126044632454</v>
      </c>
      <c r="J990" s="2" t="s">
        <v>35</v>
      </c>
      <c r="K990" s="2" t="s">
        <v>168</v>
      </c>
      <c r="L990" s="2"/>
      <c r="M990" s="2" t="n">
        <v>1973</v>
      </c>
      <c r="N990" s="2" t="n">
        <v>1992</v>
      </c>
      <c r="O990" s="2" t="s">
        <v>1685</v>
      </c>
      <c r="P990" s="2" t="n">
        <v>7</v>
      </c>
      <c r="Q990" s="2" t="n">
        <v>3</v>
      </c>
      <c r="R990" s="2" t="n">
        <v>1</v>
      </c>
      <c r="S990" s="2" t="n">
        <v>1953</v>
      </c>
      <c r="T990" s="2" t="s">
        <v>5598</v>
      </c>
      <c r="U990" s="2" t="s">
        <v>5599</v>
      </c>
      <c r="V990" s="2" t="s">
        <v>73</v>
      </c>
      <c r="W990" s="2"/>
      <c r="X990" s="2"/>
      <c r="Y990" s="2"/>
      <c r="Z990" s="2"/>
      <c r="AA990" s="2"/>
      <c r="AB990" s="2"/>
      <c r="AC990" s="2"/>
      <c r="AD990" s="2"/>
      <c r="AE990" s="2"/>
      <c r="AF990" s="2" t="s">
        <v>5600</v>
      </c>
      <c r="AG990" s="2" t="n">
        <v>143</v>
      </c>
    </row>
    <row r="991" customFormat="false" ht="15" hidden="false" customHeight="false" outlineLevel="0" collapsed="false">
      <c r="A991" s="2" t="s">
        <v>5601</v>
      </c>
      <c r="B991" s="2" t="s">
        <v>31</v>
      </c>
      <c r="C991" s="2" t="s">
        <v>65</v>
      </c>
      <c r="D991" s="2" t="s">
        <v>5602</v>
      </c>
      <c r="E991" s="2" t="s">
        <v>5603</v>
      </c>
      <c r="F991" s="2" t="s">
        <v>5507</v>
      </c>
      <c r="G991" s="2" t="s">
        <v>5604</v>
      </c>
      <c r="H991" s="2" t="n">
        <v>40.531563</v>
      </c>
      <c r="I991" s="2" t="n">
        <v>-104.982292</v>
      </c>
      <c r="J991" s="2" t="s">
        <v>35</v>
      </c>
      <c r="K991" s="2" t="s">
        <v>903</v>
      </c>
      <c r="L991" s="2"/>
      <c r="M991" s="2" t="n">
        <v>1973</v>
      </c>
      <c r="N991" s="2" t="n">
        <v>1990</v>
      </c>
      <c r="O991" s="2" t="s">
        <v>5605</v>
      </c>
      <c r="P991" s="2" t="n">
        <v>7</v>
      </c>
      <c r="Q991" s="2" t="n">
        <v>3</v>
      </c>
      <c r="R991" s="2" t="n">
        <v>2</v>
      </c>
      <c r="S991" s="2" t="n">
        <v>1965</v>
      </c>
      <c r="T991" s="2" t="s">
        <v>5606</v>
      </c>
      <c r="U991" s="2" t="s">
        <v>5607</v>
      </c>
      <c r="V991" s="2" t="s">
        <v>73</v>
      </c>
      <c r="W991" s="2"/>
      <c r="X991" s="2"/>
      <c r="Y991" s="2"/>
      <c r="Z991" s="2"/>
      <c r="AA991" s="2"/>
      <c r="AB991" s="2"/>
      <c r="AC991" s="2"/>
      <c r="AD991" s="2" t="s">
        <v>5608</v>
      </c>
      <c r="AE991" s="2" t="n">
        <v>168</v>
      </c>
      <c r="AF991" s="2"/>
      <c r="AG991" s="2"/>
    </row>
    <row r="992" customFormat="false" ht="15" hidden="false" customHeight="false" outlineLevel="0" collapsed="false">
      <c r="A992" s="2" t="s">
        <v>5609</v>
      </c>
      <c r="B992" s="2" t="s">
        <v>31</v>
      </c>
      <c r="C992" s="2" t="s">
        <v>65</v>
      </c>
      <c r="D992" s="2" t="s">
        <v>5610</v>
      </c>
      <c r="E992" s="2" t="s">
        <v>5527</v>
      </c>
      <c r="F992" s="2" t="s">
        <v>5507</v>
      </c>
      <c r="G992" s="2" t="s">
        <v>5544</v>
      </c>
      <c r="H992" s="2" t="n">
        <v>40.4073294719101</v>
      </c>
      <c r="I992" s="2" t="n">
        <v>-105.138195202247</v>
      </c>
      <c r="J992" s="2" t="s">
        <v>35</v>
      </c>
      <c r="K992" s="2" t="s">
        <v>153</v>
      </c>
      <c r="L992" s="2"/>
      <c r="M992" s="2" t="n">
        <v>1974</v>
      </c>
      <c r="N992" s="2" t="n">
        <v>1983</v>
      </c>
      <c r="O992" s="2" t="s">
        <v>5611</v>
      </c>
      <c r="P992" s="2" t="n">
        <v>3</v>
      </c>
      <c r="Q992" s="2" t="n">
        <v>1</v>
      </c>
      <c r="R992" s="2" t="n">
        <v>1</v>
      </c>
      <c r="S992" s="2" t="n">
        <v>1966</v>
      </c>
      <c r="T992" s="2" t="s">
        <v>5612</v>
      </c>
      <c r="U992" s="2" t="s">
        <v>5613</v>
      </c>
      <c r="V992" s="2" t="s">
        <v>73</v>
      </c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</row>
    <row r="993" customFormat="false" ht="15" hidden="false" customHeight="false" outlineLevel="0" collapsed="false">
      <c r="A993" s="2" t="s">
        <v>5614</v>
      </c>
      <c r="B993" s="2" t="s">
        <v>31</v>
      </c>
      <c r="C993" s="2" t="s">
        <v>65</v>
      </c>
      <c r="D993" s="2" t="s">
        <v>5615</v>
      </c>
      <c r="E993" s="2" t="s">
        <v>5527</v>
      </c>
      <c r="F993" s="2" t="s">
        <v>5507</v>
      </c>
      <c r="G993" s="2" t="s">
        <v>5544</v>
      </c>
      <c r="H993" s="2" t="n">
        <v>40.3923152957027</v>
      </c>
      <c r="I993" s="2" t="n">
        <v>-105.107771533486</v>
      </c>
      <c r="J993" s="2" t="s">
        <v>35</v>
      </c>
      <c r="K993" s="2" t="s">
        <v>79</v>
      </c>
      <c r="L993" s="2"/>
      <c r="M993" s="2" t="n">
        <v>1974</v>
      </c>
      <c r="N993" s="2" t="n">
        <v>1992</v>
      </c>
      <c r="O993" s="2" t="s">
        <v>5071</v>
      </c>
      <c r="P993" s="2" t="n">
        <v>6</v>
      </c>
      <c r="Q993" s="2" t="n">
        <v>3</v>
      </c>
      <c r="R993" s="2" t="n">
        <v>2</v>
      </c>
      <c r="S993" s="2" t="n">
        <v>1962</v>
      </c>
      <c r="T993" s="2" t="s">
        <v>5616</v>
      </c>
      <c r="U993" s="2" t="s">
        <v>5617</v>
      </c>
      <c r="V993" s="2" t="s">
        <v>73</v>
      </c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</row>
    <row r="994" customFormat="false" ht="15" hidden="false" customHeight="false" outlineLevel="0" collapsed="false">
      <c r="A994" s="2" t="s">
        <v>5618</v>
      </c>
      <c r="B994" s="2" t="s">
        <v>31</v>
      </c>
      <c r="C994" s="2" t="s">
        <v>65</v>
      </c>
      <c r="D994" s="2" t="s">
        <v>5619</v>
      </c>
      <c r="E994" s="2" t="s">
        <v>5620</v>
      </c>
      <c r="F994" s="2" t="s">
        <v>5507</v>
      </c>
      <c r="G994" s="2" t="s">
        <v>5621</v>
      </c>
      <c r="H994" s="2" t="n">
        <v>40.3074712653061</v>
      </c>
      <c r="I994" s="2" t="n">
        <v>-105.071383454082</v>
      </c>
      <c r="J994" s="2" t="s">
        <v>35</v>
      </c>
      <c r="K994" s="2" t="s">
        <v>910</v>
      </c>
      <c r="L994" s="2" t="s">
        <v>613</v>
      </c>
      <c r="M994" s="2" t="n">
        <v>1977</v>
      </c>
      <c r="N994" s="2" t="n">
        <v>1990</v>
      </c>
      <c r="O994" s="2" t="s">
        <v>5622</v>
      </c>
      <c r="P994" s="2" t="n">
        <v>8</v>
      </c>
      <c r="Q994" s="2" t="n">
        <v>4</v>
      </c>
      <c r="R994" s="2" t="n">
        <v>4</v>
      </c>
      <c r="S994" s="2" t="n">
        <v>1972</v>
      </c>
      <c r="T994" s="2" t="s">
        <v>5623</v>
      </c>
      <c r="U994" s="2" t="s">
        <v>5624</v>
      </c>
      <c r="V994" s="2" t="s">
        <v>73</v>
      </c>
      <c r="W994" s="2"/>
      <c r="X994" s="2"/>
      <c r="Y994" s="2"/>
      <c r="Z994" s="2"/>
      <c r="AA994" s="2"/>
      <c r="AB994" s="2"/>
      <c r="AC994" s="2"/>
      <c r="AD994" s="2"/>
      <c r="AE994" s="2"/>
      <c r="AF994" s="2" t="s">
        <v>5625</v>
      </c>
      <c r="AG994" s="2" t="n">
        <v>245</v>
      </c>
    </row>
    <row r="995" customFormat="false" ht="15" hidden="false" customHeight="false" outlineLevel="0" collapsed="false">
      <c r="A995" s="2" t="s">
        <v>5626</v>
      </c>
      <c r="B995" s="2" t="s">
        <v>31</v>
      </c>
      <c r="C995" s="2" t="s">
        <v>65</v>
      </c>
      <c r="D995" s="2" t="s">
        <v>5627</v>
      </c>
      <c r="E995" s="2" t="s">
        <v>5506</v>
      </c>
      <c r="F995" s="2" t="s">
        <v>5507</v>
      </c>
      <c r="G995" s="2" t="s">
        <v>5628</v>
      </c>
      <c r="H995" s="2" t="n">
        <v>40.5993356122449</v>
      </c>
      <c r="I995" s="2" t="n">
        <v>-105.090852653061</v>
      </c>
      <c r="J995" s="2" t="s">
        <v>35</v>
      </c>
      <c r="K995" s="2" t="s">
        <v>79</v>
      </c>
      <c r="L995" s="2"/>
      <c r="M995" s="2" t="n">
        <v>1977</v>
      </c>
      <c r="N995" s="2" t="n">
        <v>1980</v>
      </c>
      <c r="O995" s="2" t="s">
        <v>5071</v>
      </c>
      <c r="P995" s="2" t="n">
        <v>2</v>
      </c>
      <c r="Q995" s="2" t="n">
        <v>2</v>
      </c>
      <c r="R995" s="2" t="n">
        <v>2</v>
      </c>
      <c r="S995" s="2" t="n">
        <v>1972</v>
      </c>
      <c r="T995" s="2" t="s">
        <v>5629</v>
      </c>
      <c r="U995" s="2" t="s">
        <v>5630</v>
      </c>
      <c r="V995" s="2" t="s">
        <v>73</v>
      </c>
      <c r="W995" s="2"/>
      <c r="X995" s="2"/>
      <c r="Y995" s="2"/>
      <c r="Z995" s="2"/>
      <c r="AA995" s="2"/>
      <c r="AB995" s="2"/>
      <c r="AC995" s="2"/>
      <c r="AD995" s="2"/>
      <c r="AE995" s="2"/>
      <c r="AF995" s="2" t="s">
        <v>5631</v>
      </c>
      <c r="AG995" s="2" t="n">
        <v>115</v>
      </c>
    </row>
    <row r="996" customFormat="false" ht="15" hidden="false" customHeight="false" outlineLevel="0" collapsed="false">
      <c r="A996" s="2" t="s">
        <v>5632</v>
      </c>
      <c r="B996" s="2" t="s">
        <v>31</v>
      </c>
      <c r="C996" s="2" t="s">
        <v>65</v>
      </c>
      <c r="D996" s="2" t="s">
        <v>5633</v>
      </c>
      <c r="E996" s="2" t="s">
        <v>5506</v>
      </c>
      <c r="F996" s="2" t="s">
        <v>5507</v>
      </c>
      <c r="G996" s="2" t="s">
        <v>5559</v>
      </c>
      <c r="H996" s="2" t="n">
        <v>40.5821690961773</v>
      </c>
      <c r="I996" s="2" t="n">
        <v>-105.039575824305</v>
      </c>
      <c r="J996" s="2" t="s">
        <v>35</v>
      </c>
      <c r="K996" s="2" t="s">
        <v>88</v>
      </c>
      <c r="L996" s="2"/>
      <c r="M996" s="2" t="n">
        <v>1977</v>
      </c>
      <c r="N996" s="2" t="n">
        <v>1983</v>
      </c>
      <c r="O996" s="2" t="s">
        <v>5634</v>
      </c>
      <c r="P996" s="2" t="n">
        <v>3</v>
      </c>
      <c r="Q996" s="2" t="n">
        <v>4</v>
      </c>
      <c r="R996" s="2" t="n">
        <v>3</v>
      </c>
      <c r="S996" s="2" t="n">
        <v>1961</v>
      </c>
      <c r="T996" s="2" t="s">
        <v>5635</v>
      </c>
      <c r="U996" s="2" t="s">
        <v>5636</v>
      </c>
      <c r="V996" s="2" t="s">
        <v>73</v>
      </c>
      <c r="W996" s="2"/>
      <c r="X996" s="2"/>
      <c r="Y996" s="2"/>
      <c r="Z996" s="2"/>
      <c r="AA996" s="2"/>
      <c r="AB996" s="2"/>
      <c r="AC996" s="2"/>
      <c r="AD996" s="2"/>
      <c r="AE996" s="2"/>
      <c r="AF996" s="2" t="s">
        <v>5637</v>
      </c>
      <c r="AG996" s="2" t="n">
        <v>100</v>
      </c>
    </row>
    <row r="997" customFormat="false" ht="15" hidden="false" customHeight="false" outlineLevel="0" collapsed="false">
      <c r="A997" s="2" t="s">
        <v>5638</v>
      </c>
      <c r="B997" s="2" t="s">
        <v>31</v>
      </c>
      <c r="C997" s="2" t="s">
        <v>65</v>
      </c>
      <c r="D997" s="2" t="s">
        <v>5639</v>
      </c>
      <c r="E997" s="2" t="s">
        <v>5506</v>
      </c>
      <c r="F997" s="2" t="s">
        <v>5507</v>
      </c>
      <c r="G997" s="2" t="s">
        <v>5559</v>
      </c>
      <c r="H997" s="2" t="n">
        <v>40.5670541428571</v>
      </c>
      <c r="I997" s="2" t="n">
        <v>-105.060725761905</v>
      </c>
      <c r="J997" s="2" t="s">
        <v>35</v>
      </c>
      <c r="K997" s="2" t="s">
        <v>168</v>
      </c>
      <c r="L997" s="2"/>
      <c r="M997" s="2" t="n">
        <v>1977</v>
      </c>
      <c r="N997" s="2" t="n">
        <v>1980</v>
      </c>
      <c r="O997" s="2" t="s">
        <v>5071</v>
      </c>
      <c r="P997" s="2" t="n">
        <v>2</v>
      </c>
      <c r="Q997" s="2" t="n">
        <v>2</v>
      </c>
      <c r="R997" s="2" t="n">
        <v>2</v>
      </c>
      <c r="S997" s="2" t="n">
        <v>1967</v>
      </c>
      <c r="T997" s="2" t="s">
        <v>5640</v>
      </c>
      <c r="U997" s="2" t="s">
        <v>5641</v>
      </c>
      <c r="V997" s="2" t="s">
        <v>73</v>
      </c>
      <c r="W997" s="2"/>
      <c r="X997" s="2"/>
      <c r="Y997" s="2"/>
      <c r="Z997" s="2"/>
      <c r="AA997" s="2"/>
      <c r="AB997" s="2"/>
      <c r="AC997" s="2"/>
      <c r="AD997" s="2"/>
      <c r="AE997" s="2"/>
      <c r="AF997" s="2" t="s">
        <v>5642</v>
      </c>
      <c r="AG997" s="2" t="n">
        <v>243</v>
      </c>
    </row>
    <row r="998" customFormat="false" ht="15" hidden="false" customHeight="false" outlineLevel="0" collapsed="false">
      <c r="A998" s="2" t="s">
        <v>5643</v>
      </c>
      <c r="B998" s="2" t="s">
        <v>31</v>
      </c>
      <c r="C998" s="2" t="s">
        <v>65</v>
      </c>
      <c r="D998" s="2" t="s">
        <v>5644</v>
      </c>
      <c r="E998" s="2" t="s">
        <v>5506</v>
      </c>
      <c r="F998" s="2" t="s">
        <v>5507</v>
      </c>
      <c r="G998" s="2" t="s">
        <v>5559</v>
      </c>
      <c r="H998" s="2" t="n">
        <v>40.5680414386955</v>
      </c>
      <c r="I998" s="2" t="n">
        <v>-105.05268546655</v>
      </c>
      <c r="J998" s="2" t="s">
        <v>35</v>
      </c>
      <c r="K998" s="2" t="s">
        <v>161</v>
      </c>
      <c r="L998" s="2"/>
      <c r="M998" s="2" t="n">
        <v>1977</v>
      </c>
      <c r="N998" s="2" t="n">
        <v>1977</v>
      </c>
      <c r="O998" s="2" t="s">
        <v>796</v>
      </c>
      <c r="P998" s="2" t="n">
        <v>1</v>
      </c>
      <c r="Q998" s="2" t="n">
        <v>1</v>
      </c>
      <c r="R998" s="2" t="n">
        <v>1</v>
      </c>
      <c r="S998" s="2" t="n">
        <v>1968</v>
      </c>
      <c r="T998" s="2" t="s">
        <v>5645</v>
      </c>
      <c r="U998" s="2" t="s">
        <v>5646</v>
      </c>
      <c r="V998" s="2" t="s">
        <v>73</v>
      </c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</row>
    <row r="999" customFormat="false" ht="15" hidden="false" customHeight="false" outlineLevel="0" collapsed="false">
      <c r="A999" s="2" t="s">
        <v>5647</v>
      </c>
      <c r="B999" s="2" t="s">
        <v>31</v>
      </c>
      <c r="C999" s="2" t="s">
        <v>65</v>
      </c>
      <c r="D999" s="2" t="s">
        <v>5648</v>
      </c>
      <c r="E999" s="2" t="s">
        <v>5506</v>
      </c>
      <c r="F999" s="2" t="s">
        <v>5507</v>
      </c>
      <c r="G999" s="2" t="s">
        <v>5559</v>
      </c>
      <c r="H999" s="2" t="n">
        <v>40.5679146154829</v>
      </c>
      <c r="I999" s="2" t="n">
        <v>-105.045035277928</v>
      </c>
      <c r="J999" s="2" t="s">
        <v>35</v>
      </c>
      <c r="K999" s="2" t="s">
        <v>153</v>
      </c>
      <c r="L999" s="2"/>
      <c r="M999" s="2" t="n">
        <v>1977</v>
      </c>
      <c r="N999" s="2" t="n">
        <v>2002</v>
      </c>
      <c r="O999" s="2" t="s">
        <v>5649</v>
      </c>
      <c r="P999" s="2" t="n">
        <v>4</v>
      </c>
      <c r="Q999" s="2" t="n">
        <v>3</v>
      </c>
      <c r="R999" s="2" t="n">
        <v>3</v>
      </c>
      <c r="S999" s="2" t="n">
        <v>1966</v>
      </c>
      <c r="T999" s="2" t="s">
        <v>5650</v>
      </c>
      <c r="U999" s="2" t="s">
        <v>5651</v>
      </c>
      <c r="V999" s="2" t="s">
        <v>73</v>
      </c>
      <c r="W999" s="2"/>
      <c r="X999" s="2"/>
      <c r="Y999" s="2"/>
      <c r="Z999" s="2"/>
      <c r="AA999" s="2"/>
      <c r="AB999" s="2"/>
      <c r="AC999" s="2"/>
      <c r="AD999" s="2"/>
      <c r="AE999" s="2"/>
      <c r="AF999" s="2" t="s">
        <v>5652</v>
      </c>
      <c r="AG999" s="2" t="n">
        <v>112</v>
      </c>
    </row>
    <row r="1000" customFormat="false" ht="15" hidden="false" customHeight="false" outlineLevel="0" collapsed="false">
      <c r="A1000" s="2" t="s">
        <v>5653</v>
      </c>
      <c r="B1000" s="2" t="s">
        <v>31</v>
      </c>
      <c r="C1000" s="2" t="s">
        <v>65</v>
      </c>
      <c r="D1000" s="2" t="s">
        <v>5654</v>
      </c>
      <c r="E1000" s="2" t="s">
        <v>5506</v>
      </c>
      <c r="F1000" s="2" t="s">
        <v>5507</v>
      </c>
      <c r="G1000" s="2" t="s">
        <v>5559</v>
      </c>
      <c r="H1000" s="2" t="n">
        <v>40.5870647346939</v>
      </c>
      <c r="I1000" s="2" t="n">
        <v>-105.086412918367</v>
      </c>
      <c r="J1000" s="2" t="s">
        <v>35</v>
      </c>
      <c r="K1000" s="2" t="s">
        <v>153</v>
      </c>
      <c r="L1000" s="2"/>
      <c r="M1000" s="2" t="n">
        <v>1977</v>
      </c>
      <c r="N1000" s="2" t="n">
        <v>1980</v>
      </c>
      <c r="O1000" s="2" t="s">
        <v>796</v>
      </c>
      <c r="P1000" s="2" t="n">
        <v>2</v>
      </c>
      <c r="Q1000" s="2" t="n">
        <v>1</v>
      </c>
      <c r="R1000" s="2" t="n">
        <v>1</v>
      </c>
      <c r="S1000" s="2" t="n">
        <v>1958</v>
      </c>
      <c r="T1000" s="2" t="s">
        <v>5655</v>
      </c>
      <c r="U1000" s="2" t="s">
        <v>5656</v>
      </c>
      <c r="V1000" s="2" t="s">
        <v>73</v>
      </c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</row>
    <row r="1001" customFormat="false" ht="15" hidden="false" customHeight="false" outlineLevel="0" collapsed="false">
      <c r="A1001" s="2" t="s">
        <v>5657</v>
      </c>
      <c r="B1001" s="2" t="s">
        <v>31</v>
      </c>
      <c r="C1001" s="2" t="s">
        <v>65</v>
      </c>
      <c r="D1001" s="2" t="s">
        <v>5658</v>
      </c>
      <c r="E1001" s="2" t="s">
        <v>5506</v>
      </c>
      <c r="F1001" s="2" t="s">
        <v>5507</v>
      </c>
      <c r="G1001" s="2" t="s">
        <v>5559</v>
      </c>
      <c r="H1001" s="2" t="n">
        <v>40.5813421433867</v>
      </c>
      <c r="I1001" s="2" t="n">
        <v>-105.022451642515</v>
      </c>
      <c r="J1001" s="2" t="s">
        <v>35</v>
      </c>
      <c r="K1001" s="2" t="s">
        <v>153</v>
      </c>
      <c r="L1001" s="2"/>
      <c r="M1001" s="2" t="n">
        <v>1977</v>
      </c>
      <c r="N1001" s="2" t="n">
        <v>1983</v>
      </c>
      <c r="O1001" s="2" t="s">
        <v>5634</v>
      </c>
      <c r="P1001" s="2" t="n">
        <v>3</v>
      </c>
      <c r="Q1001" s="2" t="n">
        <v>2</v>
      </c>
      <c r="R1001" s="2" t="n">
        <v>2</v>
      </c>
      <c r="S1001" s="2" t="n">
        <v>1976</v>
      </c>
      <c r="T1001" s="2" t="s">
        <v>5659</v>
      </c>
      <c r="U1001" s="2" t="s">
        <v>5660</v>
      </c>
      <c r="V1001" s="2" t="s">
        <v>73</v>
      </c>
      <c r="W1001" s="2"/>
      <c r="X1001" s="2"/>
      <c r="Y1001" s="2"/>
      <c r="Z1001" s="2"/>
      <c r="AA1001" s="2"/>
      <c r="AB1001" s="2"/>
      <c r="AC1001" s="2"/>
      <c r="AD1001" s="2"/>
      <c r="AE1001" s="2"/>
      <c r="AF1001" s="2" t="s">
        <v>5595</v>
      </c>
      <c r="AG1001" s="2" t="n">
        <v>120</v>
      </c>
    </row>
    <row r="1002" customFormat="false" ht="15" hidden="false" customHeight="false" outlineLevel="0" collapsed="false">
      <c r="A1002" s="2" t="s">
        <v>5661</v>
      </c>
      <c r="B1002" s="2" t="s">
        <v>31</v>
      </c>
      <c r="C1002" s="2" t="s">
        <v>65</v>
      </c>
      <c r="D1002" s="2" t="s">
        <v>5662</v>
      </c>
      <c r="E1002" s="2" t="s">
        <v>5506</v>
      </c>
      <c r="F1002" s="2" t="s">
        <v>5507</v>
      </c>
      <c r="G1002" s="2" t="s">
        <v>5559</v>
      </c>
      <c r="H1002" s="2" t="n">
        <v>40.5851178144459</v>
      </c>
      <c r="I1002" s="2" t="n">
        <v>-105.039659547758</v>
      </c>
      <c r="J1002" s="2" t="s">
        <v>35</v>
      </c>
      <c r="K1002" s="2" t="s">
        <v>79</v>
      </c>
      <c r="L1002" s="2"/>
      <c r="M1002" s="2" t="n">
        <v>1977</v>
      </c>
      <c r="N1002" s="2" t="n">
        <v>1980</v>
      </c>
      <c r="O1002" s="2" t="s">
        <v>5071</v>
      </c>
      <c r="P1002" s="2" t="n">
        <v>2</v>
      </c>
      <c r="Q1002" s="2" t="n">
        <v>2</v>
      </c>
      <c r="R1002" s="2" t="n">
        <v>2</v>
      </c>
      <c r="S1002" s="2" t="n">
        <v>1970</v>
      </c>
      <c r="T1002" s="2" t="s">
        <v>5663</v>
      </c>
      <c r="U1002" s="2" t="s">
        <v>5664</v>
      </c>
      <c r="V1002" s="2" t="s">
        <v>73</v>
      </c>
      <c r="W1002" s="2"/>
      <c r="X1002" s="2"/>
      <c r="Y1002" s="2"/>
      <c r="Z1002" s="2"/>
      <c r="AA1002" s="2"/>
      <c r="AB1002" s="2"/>
      <c r="AC1002" s="2"/>
      <c r="AD1002" s="2"/>
      <c r="AE1002" s="2"/>
      <c r="AF1002" s="2" t="s">
        <v>5665</v>
      </c>
      <c r="AG1002" s="2" t="n">
        <v>44</v>
      </c>
    </row>
    <row r="1003" customFormat="false" ht="15" hidden="false" customHeight="false" outlineLevel="0" collapsed="false">
      <c r="A1003" s="2" t="s">
        <v>5666</v>
      </c>
      <c r="B1003" s="2" t="s">
        <v>31</v>
      </c>
      <c r="C1003" s="2" t="s">
        <v>65</v>
      </c>
      <c r="D1003" s="2" t="s">
        <v>5667</v>
      </c>
      <c r="E1003" s="2" t="s">
        <v>5506</v>
      </c>
      <c r="F1003" s="2" t="s">
        <v>5507</v>
      </c>
      <c r="G1003" s="2" t="s">
        <v>5559</v>
      </c>
      <c r="H1003" s="2" t="n">
        <v>40.6331656896061</v>
      </c>
      <c r="I1003" s="2" t="n">
        <v>-105.09513110299</v>
      </c>
      <c r="J1003" s="2" t="s">
        <v>35</v>
      </c>
      <c r="K1003" s="2" t="s">
        <v>2305</v>
      </c>
      <c r="L1003" s="2"/>
      <c r="M1003" s="2" t="n">
        <v>1977</v>
      </c>
      <c r="N1003" s="2" t="n">
        <v>1988</v>
      </c>
      <c r="O1003" s="2" t="s">
        <v>5668</v>
      </c>
      <c r="P1003" s="2" t="n">
        <v>3</v>
      </c>
      <c r="Q1003" s="2" t="n">
        <v>3</v>
      </c>
      <c r="R1003" s="2" t="n">
        <v>3</v>
      </c>
      <c r="S1003" s="2" t="n">
        <v>1973</v>
      </c>
      <c r="T1003" s="2" t="s">
        <v>5669</v>
      </c>
      <c r="U1003" s="2" t="s">
        <v>5670</v>
      </c>
      <c r="V1003" s="2" t="s">
        <v>73</v>
      </c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  <c r="AG1003" s="2"/>
    </row>
    <row r="1004" customFormat="false" ht="15" hidden="false" customHeight="false" outlineLevel="0" collapsed="false">
      <c r="A1004" s="2" t="s">
        <v>5671</v>
      </c>
      <c r="B1004" s="2" t="s">
        <v>31</v>
      </c>
      <c r="C1004" s="2" t="s">
        <v>65</v>
      </c>
      <c r="D1004" s="2" t="s">
        <v>5672</v>
      </c>
      <c r="E1004" s="2" t="s">
        <v>5506</v>
      </c>
      <c r="F1004" s="2" t="s">
        <v>5507</v>
      </c>
      <c r="G1004" s="2" t="s">
        <v>5559</v>
      </c>
      <c r="H1004" s="2" t="n">
        <v>40.5284774773646</v>
      </c>
      <c r="I1004" s="2" t="n">
        <v>-105.11030698019</v>
      </c>
      <c r="J1004" s="2" t="s">
        <v>35</v>
      </c>
      <c r="K1004" s="2" t="s">
        <v>168</v>
      </c>
      <c r="L1004" s="2"/>
      <c r="M1004" s="2" t="n">
        <v>1977</v>
      </c>
      <c r="N1004" s="2" t="n">
        <v>1980</v>
      </c>
      <c r="O1004" s="2" t="s">
        <v>796</v>
      </c>
      <c r="P1004" s="2" t="n">
        <v>2</v>
      </c>
      <c r="Q1004" s="2" t="n">
        <v>3</v>
      </c>
      <c r="R1004" s="2" t="n">
        <v>1</v>
      </c>
      <c r="S1004" s="2" t="n">
        <v>1959</v>
      </c>
      <c r="T1004" s="2" t="s">
        <v>5673</v>
      </c>
      <c r="U1004" s="2" t="s">
        <v>5674</v>
      </c>
      <c r="V1004" s="2" t="s">
        <v>73</v>
      </c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  <c r="AG1004" s="2"/>
    </row>
    <row r="1005" customFormat="false" ht="15" hidden="false" customHeight="false" outlineLevel="0" collapsed="false">
      <c r="A1005" s="2" t="s">
        <v>5675</v>
      </c>
      <c r="B1005" s="2" t="s">
        <v>31</v>
      </c>
      <c r="C1005" s="2" t="s">
        <v>65</v>
      </c>
      <c r="D1005" s="2" t="s">
        <v>5676</v>
      </c>
      <c r="E1005" s="2" t="s">
        <v>5527</v>
      </c>
      <c r="F1005" s="2" t="s">
        <v>5507</v>
      </c>
      <c r="G1005" s="2" t="s">
        <v>5544</v>
      </c>
      <c r="H1005" s="2" t="n">
        <v>40.3928096716778</v>
      </c>
      <c r="I1005" s="2" t="n">
        <v>-105.061978249371</v>
      </c>
      <c r="J1005" s="2" t="s">
        <v>35</v>
      </c>
      <c r="K1005" s="2" t="s">
        <v>79</v>
      </c>
      <c r="L1005" s="2"/>
      <c r="M1005" s="2" t="n">
        <v>1977</v>
      </c>
      <c r="N1005" s="2" t="n">
        <v>1985</v>
      </c>
      <c r="O1005" s="2" t="s">
        <v>5677</v>
      </c>
      <c r="P1005" s="2" t="n">
        <v>4</v>
      </c>
      <c r="Q1005" s="2" t="n">
        <v>2</v>
      </c>
      <c r="R1005" s="2" t="n">
        <v>2</v>
      </c>
      <c r="S1005" s="2" t="n">
        <v>1975</v>
      </c>
      <c r="T1005" s="2" t="s">
        <v>5678</v>
      </c>
      <c r="U1005" s="2" t="s">
        <v>5679</v>
      </c>
      <c r="V1005" s="2" t="s">
        <v>73</v>
      </c>
      <c r="W1005" s="2"/>
      <c r="X1005" s="2"/>
      <c r="Y1005" s="2"/>
      <c r="Z1005" s="2"/>
      <c r="AA1005" s="2"/>
      <c r="AB1005" s="2"/>
      <c r="AC1005" s="2"/>
      <c r="AD1005" s="2"/>
      <c r="AE1005" s="2"/>
      <c r="AF1005" s="2" t="s">
        <v>5680</v>
      </c>
      <c r="AG1005" s="2" t="n">
        <v>164</v>
      </c>
    </row>
    <row r="1006" customFormat="false" ht="15" hidden="false" customHeight="false" outlineLevel="0" collapsed="false">
      <c r="A1006" s="2" t="s">
        <v>5681</v>
      </c>
      <c r="B1006" s="2" t="s">
        <v>31</v>
      </c>
      <c r="C1006" s="2" t="s">
        <v>65</v>
      </c>
      <c r="D1006" s="2" t="s">
        <v>5682</v>
      </c>
      <c r="E1006" s="2" t="s">
        <v>5620</v>
      </c>
      <c r="F1006" s="2" t="s">
        <v>5507</v>
      </c>
      <c r="G1006" s="2" t="s">
        <v>5621</v>
      </c>
      <c r="H1006" s="2" t="n">
        <v>40.2851502341376</v>
      </c>
      <c r="I1006" s="2" t="n">
        <v>-105.124811732493</v>
      </c>
      <c r="J1006" s="2" t="s">
        <v>35</v>
      </c>
      <c r="K1006" s="2" t="s">
        <v>168</v>
      </c>
      <c r="L1006" s="2"/>
      <c r="M1006" s="2" t="n">
        <v>1980</v>
      </c>
      <c r="N1006" s="2" t="n">
        <v>1980</v>
      </c>
      <c r="O1006" s="2" t="s">
        <v>319</v>
      </c>
      <c r="P1006" s="2" t="n">
        <v>1</v>
      </c>
      <c r="Q1006" s="2" t="n">
        <v>1</v>
      </c>
      <c r="R1006" s="2" t="n">
        <v>1</v>
      </c>
      <c r="S1006" s="2" t="n">
        <v>1977</v>
      </c>
      <c r="T1006" s="2" t="s">
        <v>5683</v>
      </c>
      <c r="U1006" s="2" t="s">
        <v>5684</v>
      </c>
      <c r="V1006" s="2" t="s">
        <v>73</v>
      </c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  <c r="AG1006" s="2"/>
    </row>
    <row r="1007" customFormat="false" ht="15" hidden="false" customHeight="false" outlineLevel="0" collapsed="false">
      <c r="A1007" s="2" t="s">
        <v>5685</v>
      </c>
      <c r="B1007" s="2" t="s">
        <v>31</v>
      </c>
      <c r="C1007" s="2" t="s">
        <v>65</v>
      </c>
      <c r="D1007" s="2" t="s">
        <v>5686</v>
      </c>
      <c r="E1007" s="2" t="s">
        <v>5552</v>
      </c>
      <c r="F1007" s="2" t="s">
        <v>5507</v>
      </c>
      <c r="G1007" s="2" t="s">
        <v>5553</v>
      </c>
      <c r="H1007" s="2" t="n">
        <v>40.3860009595365</v>
      </c>
      <c r="I1007" s="2" t="n">
        <v>-105.492497204731</v>
      </c>
      <c r="J1007" s="2" t="s">
        <v>35</v>
      </c>
      <c r="K1007" s="2" t="s">
        <v>79</v>
      </c>
      <c r="L1007" s="2"/>
      <c r="M1007" s="2" t="n">
        <v>1980</v>
      </c>
      <c r="N1007" s="2" t="n">
        <v>1992</v>
      </c>
      <c r="O1007" s="2" t="s">
        <v>319</v>
      </c>
      <c r="P1007" s="2" t="n">
        <v>5</v>
      </c>
      <c r="Q1007" s="2" t="n">
        <v>2</v>
      </c>
      <c r="R1007" s="2" t="n">
        <v>1</v>
      </c>
      <c r="S1007" s="2" t="n">
        <v>1975</v>
      </c>
      <c r="T1007" s="2" t="s">
        <v>5687</v>
      </c>
      <c r="U1007" s="2" t="s">
        <v>5688</v>
      </c>
      <c r="V1007" s="2" t="s">
        <v>73</v>
      </c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  <c r="AG1007" s="2"/>
    </row>
    <row r="1008" customFormat="false" ht="15" hidden="false" customHeight="false" outlineLevel="0" collapsed="false">
      <c r="A1008" s="2" t="s">
        <v>5689</v>
      </c>
      <c r="B1008" s="2" t="s">
        <v>31</v>
      </c>
      <c r="C1008" s="2" t="s">
        <v>65</v>
      </c>
      <c r="D1008" s="2" t="s">
        <v>5690</v>
      </c>
      <c r="E1008" s="2" t="s">
        <v>5552</v>
      </c>
      <c r="F1008" s="2" t="s">
        <v>5507</v>
      </c>
      <c r="G1008" s="2" t="s">
        <v>5553</v>
      </c>
      <c r="H1008" s="2" t="n">
        <v>40.3780600275507</v>
      </c>
      <c r="I1008" s="2" t="n">
        <v>-105.522019408516</v>
      </c>
      <c r="J1008" s="2" t="s">
        <v>35</v>
      </c>
      <c r="K1008" s="2" t="s">
        <v>79</v>
      </c>
      <c r="L1008" s="2"/>
      <c r="M1008" s="2" t="n">
        <v>1980</v>
      </c>
      <c r="N1008" s="2" t="n">
        <v>1992</v>
      </c>
      <c r="O1008" s="2" t="s">
        <v>319</v>
      </c>
      <c r="P1008" s="2" t="n">
        <v>5</v>
      </c>
      <c r="Q1008" s="2" t="n">
        <v>3</v>
      </c>
      <c r="R1008" s="2" t="n">
        <v>1</v>
      </c>
      <c r="S1008" s="2" t="n">
        <v>1978</v>
      </c>
      <c r="T1008" s="2" t="s">
        <v>5691</v>
      </c>
      <c r="U1008" s="2" t="s">
        <v>5692</v>
      </c>
      <c r="V1008" s="2" t="s">
        <v>73</v>
      </c>
      <c r="W1008" s="2"/>
      <c r="X1008" s="2"/>
      <c r="Y1008" s="2"/>
      <c r="Z1008" s="2"/>
      <c r="AA1008" s="2"/>
      <c r="AB1008" s="2"/>
      <c r="AC1008" s="2"/>
      <c r="AD1008" s="2"/>
      <c r="AE1008" s="2"/>
      <c r="AF1008" s="2"/>
      <c r="AG1008" s="2"/>
    </row>
    <row r="1009" customFormat="false" ht="15" hidden="false" customHeight="false" outlineLevel="0" collapsed="false">
      <c r="A1009" s="2" t="s">
        <v>5693</v>
      </c>
      <c r="B1009" s="2" t="s">
        <v>31</v>
      </c>
      <c r="C1009" s="2" t="s">
        <v>65</v>
      </c>
      <c r="D1009" s="2" t="s">
        <v>5694</v>
      </c>
      <c r="E1009" s="2" t="s">
        <v>5506</v>
      </c>
      <c r="F1009" s="2" t="s">
        <v>5507</v>
      </c>
      <c r="G1009" s="2" t="s">
        <v>5695</v>
      </c>
      <c r="H1009" s="2" t="n">
        <v>40.5861985863208</v>
      </c>
      <c r="I1009" s="2" t="n">
        <v>-105.046181559029</v>
      </c>
      <c r="J1009" s="2" t="s">
        <v>35</v>
      </c>
      <c r="K1009" s="2" t="s">
        <v>168</v>
      </c>
      <c r="L1009" s="2"/>
      <c r="M1009" s="2" t="n">
        <v>1980</v>
      </c>
      <c r="N1009" s="2" t="n">
        <v>2002</v>
      </c>
      <c r="O1009" s="2" t="s">
        <v>820</v>
      </c>
      <c r="P1009" s="2" t="n">
        <v>3</v>
      </c>
      <c r="Q1009" s="2" t="n">
        <v>3</v>
      </c>
      <c r="R1009" s="2" t="n">
        <v>2</v>
      </c>
      <c r="S1009" s="2" t="n">
        <v>1977</v>
      </c>
      <c r="T1009" s="2" t="s">
        <v>5696</v>
      </c>
      <c r="U1009" s="2" t="s">
        <v>5697</v>
      </c>
      <c r="V1009" s="2" t="s">
        <v>73</v>
      </c>
      <c r="W1009" s="2"/>
      <c r="X1009" s="2"/>
      <c r="Y1009" s="2"/>
      <c r="Z1009" s="2"/>
      <c r="AA1009" s="2"/>
      <c r="AB1009" s="2"/>
      <c r="AC1009" s="2"/>
      <c r="AD1009" s="2"/>
      <c r="AE1009" s="2"/>
      <c r="AF1009" s="2" t="s">
        <v>5698</v>
      </c>
      <c r="AG1009" s="2" t="n">
        <v>49</v>
      </c>
    </row>
    <row r="1010" customFormat="false" ht="15" hidden="false" customHeight="false" outlineLevel="0" collapsed="false">
      <c r="A1010" s="2" t="s">
        <v>5699</v>
      </c>
      <c r="B1010" s="2" t="s">
        <v>31</v>
      </c>
      <c r="C1010" s="2" t="s">
        <v>65</v>
      </c>
      <c r="D1010" s="2" t="s">
        <v>5700</v>
      </c>
      <c r="E1010" s="2" t="s">
        <v>5506</v>
      </c>
      <c r="F1010" s="2" t="s">
        <v>5507</v>
      </c>
      <c r="G1010" s="2" t="s">
        <v>5559</v>
      </c>
      <c r="H1010" s="2" t="n">
        <v>40.6028754459688</v>
      </c>
      <c r="I1010" s="2" t="n">
        <v>-105.131765769932</v>
      </c>
      <c r="J1010" s="2" t="s">
        <v>35</v>
      </c>
      <c r="K1010" s="2" t="s">
        <v>168</v>
      </c>
      <c r="L1010" s="2"/>
      <c r="M1010" s="2" t="n">
        <v>1980</v>
      </c>
      <c r="N1010" s="2" t="n">
        <v>1983</v>
      </c>
      <c r="O1010" s="2" t="s">
        <v>319</v>
      </c>
      <c r="P1010" s="2" t="n">
        <v>2</v>
      </c>
      <c r="Q1010" s="2" t="n">
        <v>2</v>
      </c>
      <c r="R1010" s="2" t="n">
        <v>1</v>
      </c>
      <c r="S1010" s="2" t="n">
        <v>1974</v>
      </c>
      <c r="T1010" s="2" t="s">
        <v>5701</v>
      </c>
      <c r="U1010" s="2" t="s">
        <v>5702</v>
      </c>
      <c r="V1010" s="2" t="s">
        <v>73</v>
      </c>
      <c r="W1010" s="2"/>
      <c r="X1010" s="2"/>
      <c r="Y1010" s="2"/>
      <c r="Z1010" s="2"/>
      <c r="AA1010" s="2"/>
      <c r="AB1010" s="2"/>
      <c r="AC1010" s="2"/>
      <c r="AD1010" s="2"/>
      <c r="AE1010" s="2"/>
      <c r="AF1010" s="2"/>
      <c r="AG1010" s="2"/>
    </row>
    <row r="1011" customFormat="false" ht="15" hidden="false" customHeight="false" outlineLevel="0" collapsed="false">
      <c r="A1011" s="2" t="s">
        <v>5703</v>
      </c>
      <c r="B1011" s="2" t="s">
        <v>31</v>
      </c>
      <c r="C1011" s="2" t="s">
        <v>65</v>
      </c>
      <c r="D1011" s="2" t="s">
        <v>5704</v>
      </c>
      <c r="E1011" s="2" t="s">
        <v>5506</v>
      </c>
      <c r="F1011" s="2" t="s">
        <v>5507</v>
      </c>
      <c r="G1011" s="2" t="s">
        <v>5705</v>
      </c>
      <c r="H1011" s="2" t="n">
        <v>40.5263568892129</v>
      </c>
      <c r="I1011" s="2" t="n">
        <v>-105.040291001458</v>
      </c>
      <c r="J1011" s="2" t="s">
        <v>35</v>
      </c>
      <c r="K1011" s="2" t="s">
        <v>168</v>
      </c>
      <c r="L1011" s="2"/>
      <c r="M1011" s="2" t="n">
        <v>1980</v>
      </c>
      <c r="N1011" s="2" t="n">
        <v>1980</v>
      </c>
      <c r="O1011" s="2" t="s">
        <v>319</v>
      </c>
      <c r="P1011" s="2" t="n">
        <v>1</v>
      </c>
      <c r="Q1011" s="2" t="n">
        <v>1</v>
      </c>
      <c r="R1011" s="2" t="n">
        <v>1</v>
      </c>
      <c r="S1011" s="2" t="n">
        <v>1959</v>
      </c>
      <c r="T1011" s="2" t="s">
        <v>5706</v>
      </c>
      <c r="U1011" s="2" t="s">
        <v>5707</v>
      </c>
      <c r="V1011" s="2" t="s">
        <v>73</v>
      </c>
      <c r="W1011" s="2"/>
      <c r="X1011" s="2"/>
      <c r="Y1011" s="2"/>
      <c r="Z1011" s="2"/>
      <c r="AA1011" s="2"/>
      <c r="AB1011" s="2"/>
      <c r="AC1011" s="2"/>
      <c r="AD1011" s="2" t="s">
        <v>5708</v>
      </c>
      <c r="AE1011" s="2" t="n">
        <v>236</v>
      </c>
      <c r="AF1011" s="2"/>
      <c r="AG1011" s="2"/>
    </row>
    <row r="1012" customFormat="false" ht="15" hidden="false" customHeight="false" outlineLevel="0" collapsed="false">
      <c r="A1012" s="2" t="s">
        <v>5709</v>
      </c>
      <c r="B1012" s="2" t="s">
        <v>31</v>
      </c>
      <c r="C1012" s="2" t="s">
        <v>65</v>
      </c>
      <c r="D1012" s="2" t="s">
        <v>5710</v>
      </c>
      <c r="E1012" s="2" t="s">
        <v>5506</v>
      </c>
      <c r="F1012" s="2" t="s">
        <v>5507</v>
      </c>
      <c r="G1012" s="2" t="s">
        <v>5695</v>
      </c>
      <c r="H1012" s="2" t="n">
        <v>40.5905734010381</v>
      </c>
      <c r="I1012" s="2" t="n">
        <v>-105.048657838355</v>
      </c>
      <c r="J1012" s="2" t="s">
        <v>35</v>
      </c>
      <c r="K1012" s="2" t="s">
        <v>168</v>
      </c>
      <c r="L1012" s="2"/>
      <c r="M1012" s="2" t="n">
        <v>1980</v>
      </c>
      <c r="N1012" s="2" t="n">
        <v>2002</v>
      </c>
      <c r="O1012" s="2" t="s">
        <v>319</v>
      </c>
      <c r="P1012" s="2" t="n">
        <v>2</v>
      </c>
      <c r="Q1012" s="2" t="n">
        <v>2</v>
      </c>
      <c r="R1012" s="2" t="n">
        <v>1</v>
      </c>
      <c r="S1012" s="2" t="n">
        <v>1978</v>
      </c>
      <c r="T1012" s="2" t="s">
        <v>5711</v>
      </c>
      <c r="U1012" s="2" t="s">
        <v>5712</v>
      </c>
      <c r="V1012" s="2" t="s">
        <v>73</v>
      </c>
      <c r="W1012" s="2"/>
      <c r="X1012" s="2"/>
      <c r="Y1012" s="2"/>
      <c r="Z1012" s="2"/>
      <c r="AA1012" s="2"/>
      <c r="AB1012" s="2"/>
      <c r="AC1012" s="2"/>
      <c r="AD1012" s="2"/>
      <c r="AE1012" s="2"/>
      <c r="AF1012" s="2" t="s">
        <v>5713</v>
      </c>
      <c r="AG1012" s="2" t="n">
        <v>62</v>
      </c>
    </row>
    <row r="1013" customFormat="false" ht="15" hidden="false" customHeight="false" outlineLevel="0" collapsed="false">
      <c r="A1013" s="2" t="s">
        <v>5714</v>
      </c>
      <c r="B1013" s="2" t="s">
        <v>31</v>
      </c>
      <c r="C1013" s="2" t="s">
        <v>65</v>
      </c>
      <c r="D1013" s="2" t="s">
        <v>5715</v>
      </c>
      <c r="E1013" s="2" t="s">
        <v>5527</v>
      </c>
      <c r="F1013" s="2" t="s">
        <v>5507</v>
      </c>
      <c r="G1013" s="2" t="s">
        <v>5544</v>
      </c>
      <c r="H1013" s="2" t="n">
        <v>40.355212</v>
      </c>
      <c r="I1013" s="2" t="n">
        <v>-105.074297</v>
      </c>
      <c r="J1013" s="2" t="s">
        <v>35</v>
      </c>
      <c r="K1013" s="2" t="s">
        <v>777</v>
      </c>
      <c r="L1013" s="2"/>
      <c r="M1013" s="2" t="n">
        <v>1980</v>
      </c>
      <c r="N1013" s="2" t="n">
        <v>1983</v>
      </c>
      <c r="O1013" s="2" t="s">
        <v>928</v>
      </c>
      <c r="P1013" s="2" t="n">
        <v>2</v>
      </c>
      <c r="Q1013" s="2" t="n">
        <v>2</v>
      </c>
      <c r="R1013" s="2" t="n">
        <v>1</v>
      </c>
      <c r="S1013" s="2" t="n">
        <v>1975</v>
      </c>
      <c r="T1013" s="2" t="s">
        <v>5716</v>
      </c>
      <c r="U1013" s="2" t="s">
        <v>5717</v>
      </c>
      <c r="V1013" s="2" t="s">
        <v>73</v>
      </c>
      <c r="W1013" s="2"/>
      <c r="X1013" s="2"/>
      <c r="Y1013" s="2"/>
      <c r="Z1013" s="2"/>
      <c r="AA1013" s="2"/>
      <c r="AB1013" s="2"/>
      <c r="AC1013" s="2"/>
      <c r="AD1013" s="2"/>
      <c r="AE1013" s="2"/>
      <c r="AF1013" s="2" t="s">
        <v>5718</v>
      </c>
      <c r="AG1013" s="2" t="n">
        <v>79</v>
      </c>
    </row>
    <row r="1014" customFormat="false" ht="15" hidden="false" customHeight="false" outlineLevel="0" collapsed="false">
      <c r="A1014" s="2" t="s">
        <v>5719</v>
      </c>
      <c r="B1014" s="2" t="s">
        <v>31</v>
      </c>
      <c r="C1014" s="2" t="s">
        <v>65</v>
      </c>
      <c r="D1014" s="2" t="s">
        <v>5720</v>
      </c>
      <c r="E1014" s="2" t="s">
        <v>5527</v>
      </c>
      <c r="F1014" s="2" t="s">
        <v>5507</v>
      </c>
      <c r="G1014" s="2" t="s">
        <v>5544</v>
      </c>
      <c r="H1014" s="2" t="n">
        <v>40.3914005156591</v>
      </c>
      <c r="I1014" s="2" t="n">
        <v>-105.192497698543</v>
      </c>
      <c r="J1014" s="2" t="s">
        <v>35</v>
      </c>
      <c r="K1014" s="2" t="s">
        <v>168</v>
      </c>
      <c r="L1014" s="2"/>
      <c r="M1014" s="2" t="n">
        <v>1980</v>
      </c>
      <c r="N1014" s="2" t="n">
        <v>1980</v>
      </c>
      <c r="O1014" s="2" t="s">
        <v>319</v>
      </c>
      <c r="P1014" s="2" t="n">
        <v>1</v>
      </c>
      <c r="Q1014" s="2" t="n">
        <v>1</v>
      </c>
      <c r="R1014" s="2" t="n">
        <v>1</v>
      </c>
      <c r="S1014" s="2" t="n">
        <v>1975</v>
      </c>
      <c r="T1014" s="2" t="s">
        <v>5721</v>
      </c>
      <c r="U1014" s="2" t="s">
        <v>5722</v>
      </c>
      <c r="V1014" s="2" t="s">
        <v>73</v>
      </c>
      <c r="W1014" s="2"/>
      <c r="X1014" s="2"/>
      <c r="Y1014" s="2"/>
      <c r="Z1014" s="2"/>
      <c r="AA1014" s="2"/>
      <c r="AB1014" s="2"/>
      <c r="AC1014" s="2"/>
      <c r="AD1014" s="2"/>
      <c r="AE1014" s="2"/>
      <c r="AF1014" s="2"/>
      <c r="AG1014" s="2"/>
    </row>
    <row r="1015" customFormat="false" ht="15" hidden="false" customHeight="false" outlineLevel="0" collapsed="false">
      <c r="A1015" s="2" t="s">
        <v>5723</v>
      </c>
      <c r="B1015" s="2" t="s">
        <v>31</v>
      </c>
      <c r="C1015" s="2" t="s">
        <v>65</v>
      </c>
      <c r="D1015" s="2" t="s">
        <v>5724</v>
      </c>
      <c r="E1015" s="2" t="s">
        <v>5527</v>
      </c>
      <c r="F1015" s="2" t="s">
        <v>5507</v>
      </c>
      <c r="G1015" s="2" t="s">
        <v>5544</v>
      </c>
      <c r="H1015" s="2" t="n">
        <v>40.407288</v>
      </c>
      <c r="I1015" s="2" t="n">
        <v>-105.054874127517</v>
      </c>
      <c r="J1015" s="2" t="s">
        <v>35</v>
      </c>
      <c r="K1015" s="2" t="s">
        <v>244</v>
      </c>
      <c r="L1015" s="2"/>
      <c r="M1015" s="2" t="n">
        <v>1980</v>
      </c>
      <c r="N1015" s="2" t="n">
        <v>2002</v>
      </c>
      <c r="O1015" s="2" t="s">
        <v>5725</v>
      </c>
      <c r="P1015" s="2" t="n">
        <v>5</v>
      </c>
      <c r="Q1015" s="2" t="n">
        <v>4</v>
      </c>
      <c r="R1015" s="2" t="n">
        <v>3</v>
      </c>
      <c r="S1015" s="2" t="n">
        <v>1963</v>
      </c>
      <c r="T1015" s="2" t="s">
        <v>5726</v>
      </c>
      <c r="U1015" s="2" t="s">
        <v>5727</v>
      </c>
      <c r="V1015" s="2" t="s">
        <v>73</v>
      </c>
      <c r="W1015" s="2"/>
      <c r="X1015" s="2"/>
      <c r="Y1015" s="2"/>
      <c r="Z1015" s="2"/>
      <c r="AA1015" s="2"/>
      <c r="AB1015" s="2"/>
      <c r="AC1015" s="2"/>
      <c r="AD1015" s="2"/>
      <c r="AE1015" s="2"/>
      <c r="AF1015" s="2" t="s">
        <v>5728</v>
      </c>
      <c r="AG1015" s="2" t="n">
        <v>220</v>
      </c>
    </row>
    <row r="1016" customFormat="false" ht="15" hidden="false" customHeight="false" outlineLevel="0" collapsed="false">
      <c r="A1016" s="2" t="s">
        <v>5729</v>
      </c>
      <c r="B1016" s="2" t="s">
        <v>31</v>
      </c>
      <c r="C1016" s="2" t="s">
        <v>65</v>
      </c>
      <c r="D1016" s="2" t="s">
        <v>5730</v>
      </c>
      <c r="E1016" s="2" t="s">
        <v>5527</v>
      </c>
      <c r="F1016" s="2" t="s">
        <v>5507</v>
      </c>
      <c r="G1016" s="2" t="s">
        <v>5544</v>
      </c>
      <c r="H1016" s="2" t="n">
        <v>40.442512746988</v>
      </c>
      <c r="I1016" s="2" t="n">
        <v>-105.02046337751</v>
      </c>
      <c r="J1016" s="2" t="s">
        <v>35</v>
      </c>
      <c r="K1016" s="2" t="s">
        <v>385</v>
      </c>
      <c r="L1016" s="2"/>
      <c r="M1016" s="2" t="n">
        <v>1980</v>
      </c>
      <c r="N1016" s="2" t="n">
        <v>1990</v>
      </c>
      <c r="O1016" s="2" t="s">
        <v>5731</v>
      </c>
      <c r="P1016" s="2" t="n">
        <v>4</v>
      </c>
      <c r="Q1016" s="2" t="n">
        <v>2</v>
      </c>
      <c r="R1016" s="2" t="n">
        <v>2</v>
      </c>
      <c r="S1016" s="2" t="n">
        <v>1962</v>
      </c>
      <c r="T1016" s="2" t="s">
        <v>5732</v>
      </c>
      <c r="U1016" s="2" t="s">
        <v>5733</v>
      </c>
      <c r="V1016" s="2" t="s">
        <v>73</v>
      </c>
      <c r="W1016" s="2"/>
      <c r="X1016" s="2"/>
      <c r="Y1016" s="2"/>
      <c r="Z1016" s="2"/>
      <c r="AA1016" s="2"/>
      <c r="AB1016" s="2"/>
      <c r="AC1016" s="2"/>
      <c r="AD1016" s="2"/>
      <c r="AE1016" s="2"/>
      <c r="AF1016" s="2"/>
      <c r="AG1016" s="2"/>
    </row>
    <row r="1017" customFormat="false" ht="15" hidden="false" customHeight="false" outlineLevel="0" collapsed="false">
      <c r="A1017" s="2" t="s">
        <v>5734</v>
      </c>
      <c r="B1017" s="2" t="s">
        <v>31</v>
      </c>
      <c r="C1017" s="2" t="s">
        <v>65</v>
      </c>
      <c r="D1017" s="2" t="s">
        <v>5735</v>
      </c>
      <c r="E1017" s="2" t="s">
        <v>5527</v>
      </c>
      <c r="F1017" s="2" t="s">
        <v>5507</v>
      </c>
      <c r="G1017" s="2" t="s">
        <v>5544</v>
      </c>
      <c r="H1017" s="2" t="n">
        <v>40.4595901428572</v>
      </c>
      <c r="I1017" s="2" t="n">
        <v>-105.086023163265</v>
      </c>
      <c r="J1017" s="2" t="s">
        <v>35</v>
      </c>
      <c r="K1017" s="2" t="s">
        <v>153</v>
      </c>
      <c r="L1017" s="2"/>
      <c r="M1017" s="2" t="n">
        <v>1980</v>
      </c>
      <c r="N1017" s="2" t="n">
        <v>1985</v>
      </c>
      <c r="O1017" s="2" t="s">
        <v>5736</v>
      </c>
      <c r="P1017" s="2" t="n">
        <v>2</v>
      </c>
      <c r="Q1017" s="2" t="n">
        <v>2</v>
      </c>
      <c r="R1017" s="2" t="n">
        <v>2</v>
      </c>
      <c r="S1017" s="2" t="n">
        <v>1969</v>
      </c>
      <c r="T1017" s="2" t="s">
        <v>5737</v>
      </c>
      <c r="U1017" s="2" t="s">
        <v>5738</v>
      </c>
      <c r="V1017" s="2" t="s">
        <v>73</v>
      </c>
      <c r="W1017" s="2"/>
      <c r="X1017" s="2"/>
      <c r="Y1017" s="2"/>
      <c r="Z1017" s="2"/>
      <c r="AA1017" s="2"/>
      <c r="AB1017" s="2"/>
      <c r="AC1017" s="2"/>
      <c r="AD1017" s="2" t="s">
        <v>5739</v>
      </c>
      <c r="AE1017" s="2" t="n">
        <v>201</v>
      </c>
      <c r="AF1017" s="2"/>
      <c r="AG1017" s="2"/>
    </row>
    <row r="1018" customFormat="false" ht="15" hidden="false" customHeight="false" outlineLevel="0" collapsed="false">
      <c r="A1018" s="2" t="s">
        <v>5740</v>
      </c>
      <c r="B1018" s="2" t="s">
        <v>31</v>
      </c>
      <c r="C1018" s="2" t="s">
        <v>65</v>
      </c>
      <c r="D1018" s="2" t="s">
        <v>5741</v>
      </c>
      <c r="E1018" s="2" t="s">
        <v>5742</v>
      </c>
      <c r="F1018" s="2" t="s">
        <v>5507</v>
      </c>
      <c r="G1018" s="2" t="s">
        <v>5743</v>
      </c>
      <c r="H1018" s="2" t="n">
        <v>40.7049828957228</v>
      </c>
      <c r="I1018" s="2" t="n">
        <v>-105.007604084814</v>
      </c>
      <c r="J1018" s="2" t="s">
        <v>35</v>
      </c>
      <c r="K1018" s="2" t="s">
        <v>153</v>
      </c>
      <c r="L1018" s="2"/>
      <c r="M1018" s="2" t="n">
        <v>1980</v>
      </c>
      <c r="N1018" s="2" t="n">
        <v>1985</v>
      </c>
      <c r="O1018" s="2" t="s">
        <v>5736</v>
      </c>
      <c r="P1018" s="2" t="n">
        <v>2</v>
      </c>
      <c r="Q1018" s="2" t="n">
        <v>1</v>
      </c>
      <c r="R1018" s="2" t="n">
        <v>1</v>
      </c>
      <c r="S1018" s="2" t="n">
        <v>1976</v>
      </c>
      <c r="T1018" s="2" t="s">
        <v>5744</v>
      </c>
      <c r="U1018" s="2" t="s">
        <v>5745</v>
      </c>
      <c r="V1018" s="2" t="s">
        <v>73</v>
      </c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  <c r="AG1018" s="2"/>
    </row>
    <row r="1019" customFormat="false" ht="15" hidden="false" customHeight="false" outlineLevel="0" collapsed="false">
      <c r="A1019" s="2" t="s">
        <v>5746</v>
      </c>
      <c r="B1019" s="2" t="s">
        <v>31</v>
      </c>
      <c r="C1019" s="2" t="s">
        <v>65</v>
      </c>
      <c r="D1019" s="2" t="s">
        <v>5747</v>
      </c>
      <c r="E1019" s="2" t="s">
        <v>5552</v>
      </c>
      <c r="F1019" s="2" t="s">
        <v>5507</v>
      </c>
      <c r="G1019" s="2" t="s">
        <v>5553</v>
      </c>
      <c r="H1019" s="2" t="n">
        <v>40.3718910195526</v>
      </c>
      <c r="I1019" s="2" t="n">
        <v>-105.503855464527</v>
      </c>
      <c r="J1019" s="2" t="s">
        <v>35</v>
      </c>
      <c r="K1019" s="2" t="s">
        <v>96</v>
      </c>
      <c r="L1019" s="2"/>
      <c r="M1019" s="2" t="n">
        <v>1983</v>
      </c>
      <c r="N1019" s="2" t="n">
        <v>1990</v>
      </c>
      <c r="O1019" s="2" t="s">
        <v>1551</v>
      </c>
      <c r="P1019" s="2" t="n">
        <v>3</v>
      </c>
      <c r="Q1019" s="2" t="n">
        <v>2</v>
      </c>
      <c r="R1019" s="2" t="n">
        <v>2</v>
      </c>
      <c r="S1019" s="2" t="n">
        <v>1980</v>
      </c>
      <c r="T1019" s="2" t="s">
        <v>5748</v>
      </c>
      <c r="U1019" s="2" t="s">
        <v>5749</v>
      </c>
      <c r="V1019" s="2" t="s">
        <v>73</v>
      </c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  <c r="AG1019" s="2"/>
    </row>
    <row r="1020" customFormat="false" ht="15" hidden="false" customHeight="false" outlineLevel="0" collapsed="false">
      <c r="A1020" s="2" t="s">
        <v>5750</v>
      </c>
      <c r="B1020" s="2" t="s">
        <v>31</v>
      </c>
      <c r="C1020" s="2" t="s">
        <v>65</v>
      </c>
      <c r="D1020" s="2" t="s">
        <v>5751</v>
      </c>
      <c r="E1020" s="2" t="s">
        <v>5506</v>
      </c>
      <c r="F1020" s="2" t="s">
        <v>5507</v>
      </c>
      <c r="G1020" s="2" t="s">
        <v>5705</v>
      </c>
      <c r="H1020" s="2" t="n">
        <v>40.5143438792571</v>
      </c>
      <c r="I1020" s="2" t="n">
        <v>-105.077308041863</v>
      </c>
      <c r="J1020" s="2" t="s">
        <v>35</v>
      </c>
      <c r="K1020" s="2" t="s">
        <v>153</v>
      </c>
      <c r="L1020" s="2"/>
      <c r="M1020" s="2" t="n">
        <v>1983</v>
      </c>
      <c r="N1020" s="2" t="n">
        <v>1983</v>
      </c>
      <c r="O1020" s="2" t="s">
        <v>928</v>
      </c>
      <c r="P1020" s="2" t="n">
        <v>1</v>
      </c>
      <c r="Q1020" s="2" t="n">
        <v>1</v>
      </c>
      <c r="R1020" s="2" t="n">
        <v>1</v>
      </c>
      <c r="S1020" s="2" t="n">
        <v>1969</v>
      </c>
      <c r="T1020" s="2" t="s">
        <v>5752</v>
      </c>
      <c r="U1020" s="2" t="s">
        <v>5753</v>
      </c>
      <c r="V1020" s="2" t="s">
        <v>73</v>
      </c>
      <c r="W1020" s="2"/>
      <c r="X1020" s="2"/>
      <c r="Y1020" s="2"/>
      <c r="Z1020" s="2"/>
      <c r="AA1020" s="2"/>
      <c r="AB1020" s="2"/>
      <c r="AC1020" s="2"/>
      <c r="AD1020" s="2"/>
      <c r="AE1020" s="2"/>
      <c r="AF1020" s="2"/>
      <c r="AG1020" s="2"/>
    </row>
    <row r="1021" customFormat="false" ht="15" hidden="false" customHeight="false" outlineLevel="0" collapsed="false">
      <c r="A1021" s="2" t="s">
        <v>5754</v>
      </c>
      <c r="B1021" s="2" t="s">
        <v>31</v>
      </c>
      <c r="C1021" s="2" t="s">
        <v>65</v>
      </c>
      <c r="D1021" s="2" t="s">
        <v>5755</v>
      </c>
      <c r="E1021" s="2" t="s">
        <v>5527</v>
      </c>
      <c r="F1021" s="2" t="s">
        <v>5507</v>
      </c>
      <c r="G1021" s="2" t="s">
        <v>5544</v>
      </c>
      <c r="H1021" s="2" t="n">
        <v>40.4071321940118</v>
      </c>
      <c r="I1021" s="2" t="n">
        <v>-105.01205634115</v>
      </c>
      <c r="J1021" s="2" t="s">
        <v>35</v>
      </c>
      <c r="K1021" s="2" t="s">
        <v>153</v>
      </c>
      <c r="L1021" s="2"/>
      <c r="M1021" s="2" t="n">
        <v>1983</v>
      </c>
      <c r="N1021" s="2" t="n">
        <v>1983</v>
      </c>
      <c r="O1021" s="2" t="s">
        <v>928</v>
      </c>
      <c r="P1021" s="2" t="n">
        <v>1</v>
      </c>
      <c r="Q1021" s="2" t="n">
        <v>1</v>
      </c>
      <c r="R1021" s="2" t="n">
        <v>1</v>
      </c>
      <c r="S1021" s="2" t="n">
        <v>1975</v>
      </c>
      <c r="T1021" s="2" t="s">
        <v>5756</v>
      </c>
      <c r="U1021" s="2" t="s">
        <v>5757</v>
      </c>
      <c r="V1021" s="2" t="s">
        <v>73</v>
      </c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  <c r="AG1021" s="2"/>
    </row>
    <row r="1022" customFormat="false" ht="15" hidden="false" customHeight="false" outlineLevel="0" collapsed="false">
      <c r="A1022" s="2" t="s">
        <v>5758</v>
      </c>
      <c r="B1022" s="2" t="s">
        <v>31</v>
      </c>
      <c r="C1022" s="2" t="s">
        <v>65</v>
      </c>
      <c r="D1022" s="2" t="s">
        <v>5759</v>
      </c>
      <c r="E1022" s="2" t="s">
        <v>5527</v>
      </c>
      <c r="F1022" s="2" t="s">
        <v>5507</v>
      </c>
      <c r="G1022" s="2" t="s">
        <v>5544</v>
      </c>
      <c r="H1022" s="2" t="n">
        <v>40.3923039010547</v>
      </c>
      <c r="I1022" s="2" t="n">
        <v>-105.192527514257</v>
      </c>
      <c r="J1022" s="2" t="s">
        <v>35</v>
      </c>
      <c r="K1022" s="2" t="s">
        <v>168</v>
      </c>
      <c r="L1022" s="2"/>
      <c r="M1022" s="2" t="n">
        <v>1983</v>
      </c>
      <c r="N1022" s="2" t="n">
        <v>1985</v>
      </c>
      <c r="O1022" s="2" t="s">
        <v>928</v>
      </c>
      <c r="P1022" s="2" t="n">
        <v>2</v>
      </c>
      <c r="Q1022" s="2" t="n">
        <v>1</v>
      </c>
      <c r="R1022" s="2" t="n">
        <v>1</v>
      </c>
      <c r="S1022" s="2" t="n">
        <v>1962</v>
      </c>
      <c r="T1022" s="2" t="s">
        <v>5760</v>
      </c>
      <c r="U1022" s="2" t="s">
        <v>5761</v>
      </c>
      <c r="V1022" s="2" t="s">
        <v>73</v>
      </c>
      <c r="W1022" s="2"/>
      <c r="X1022" s="2"/>
      <c r="Y1022" s="2"/>
      <c r="Z1022" s="2"/>
      <c r="AA1022" s="2"/>
      <c r="AB1022" s="2"/>
      <c r="AC1022" s="2"/>
      <c r="AD1022" s="2"/>
      <c r="AE1022" s="2"/>
      <c r="AF1022" s="2"/>
      <c r="AG1022" s="2"/>
    </row>
    <row r="1023" customFormat="false" ht="15" hidden="false" customHeight="false" outlineLevel="0" collapsed="false">
      <c r="A1023" s="2" t="s">
        <v>5762</v>
      </c>
      <c r="B1023" s="2" t="s">
        <v>31</v>
      </c>
      <c r="C1023" s="2" t="s">
        <v>65</v>
      </c>
      <c r="D1023" s="2" t="s">
        <v>5763</v>
      </c>
      <c r="E1023" s="2" t="s">
        <v>5527</v>
      </c>
      <c r="F1023" s="2" t="s">
        <v>5507</v>
      </c>
      <c r="G1023" s="2" t="s">
        <v>5544</v>
      </c>
      <c r="H1023" s="2" t="n">
        <v>40.4274220998214</v>
      </c>
      <c r="I1023" s="2" t="n">
        <v>-105.093205</v>
      </c>
      <c r="J1023" s="2" t="s">
        <v>35</v>
      </c>
      <c r="K1023" s="2" t="s">
        <v>79</v>
      </c>
      <c r="L1023" s="2"/>
      <c r="M1023" s="2" t="n">
        <v>1983</v>
      </c>
      <c r="N1023" s="2" t="n">
        <v>1983</v>
      </c>
      <c r="O1023" s="2" t="s">
        <v>928</v>
      </c>
      <c r="P1023" s="2" t="n">
        <v>1</v>
      </c>
      <c r="Q1023" s="2" t="n">
        <v>1</v>
      </c>
      <c r="R1023" s="2" t="n">
        <v>1</v>
      </c>
      <c r="S1023" s="2" t="n">
        <v>1976</v>
      </c>
      <c r="T1023" s="2" t="s">
        <v>5764</v>
      </c>
      <c r="U1023" s="2" t="s">
        <v>5765</v>
      </c>
      <c r="V1023" s="2" t="s">
        <v>73</v>
      </c>
      <c r="W1023" s="2"/>
      <c r="X1023" s="2"/>
      <c r="Y1023" s="2"/>
      <c r="Z1023" s="2"/>
      <c r="AA1023" s="2"/>
      <c r="AB1023" s="2"/>
      <c r="AC1023" s="2"/>
      <c r="AD1023" s="2"/>
      <c r="AE1023" s="2"/>
      <c r="AF1023" s="2" t="s">
        <v>5766</v>
      </c>
      <c r="AG1023" s="2" t="n">
        <v>211</v>
      </c>
    </row>
    <row r="1024" customFormat="false" ht="15" hidden="false" customHeight="false" outlineLevel="0" collapsed="false">
      <c r="A1024" s="2" t="s">
        <v>5767</v>
      </c>
      <c r="B1024" s="2" t="s">
        <v>31</v>
      </c>
      <c r="C1024" s="2" t="s">
        <v>65</v>
      </c>
      <c r="D1024" s="2" t="s">
        <v>5768</v>
      </c>
      <c r="E1024" s="2" t="s">
        <v>5527</v>
      </c>
      <c r="F1024" s="2" t="s">
        <v>5507</v>
      </c>
      <c r="G1024" s="2" t="s">
        <v>5544</v>
      </c>
      <c r="H1024" s="2" t="n">
        <v>40.3996598</v>
      </c>
      <c r="I1024" s="2" t="n">
        <v>-105.0792254</v>
      </c>
      <c r="J1024" s="2" t="s">
        <v>35</v>
      </c>
      <c r="K1024" s="2" t="s">
        <v>903</v>
      </c>
      <c r="L1024" s="2"/>
      <c r="M1024" s="2" t="n">
        <v>1983</v>
      </c>
      <c r="N1024" s="2" t="n">
        <v>1992</v>
      </c>
      <c r="O1024" s="2" t="s">
        <v>3677</v>
      </c>
      <c r="P1024" s="2" t="n">
        <v>4</v>
      </c>
      <c r="Q1024" s="2" t="n">
        <v>1</v>
      </c>
      <c r="R1024" s="2" t="n">
        <v>1</v>
      </c>
      <c r="S1024" s="2" t="n">
        <v>1976</v>
      </c>
      <c r="T1024" s="2" t="s">
        <v>5769</v>
      </c>
      <c r="U1024" s="2" t="s">
        <v>5770</v>
      </c>
      <c r="V1024" s="2" t="s">
        <v>73</v>
      </c>
      <c r="W1024" s="2"/>
      <c r="X1024" s="2"/>
      <c r="Y1024" s="2"/>
      <c r="Z1024" s="2"/>
      <c r="AA1024" s="2"/>
      <c r="AB1024" s="2"/>
      <c r="AC1024" s="2"/>
      <c r="AD1024" s="2"/>
      <c r="AE1024" s="2"/>
      <c r="AF1024" s="2" t="s">
        <v>5771</v>
      </c>
      <c r="AG1024" s="2" t="n">
        <v>198</v>
      </c>
    </row>
    <row r="1025" customFormat="false" ht="15" hidden="false" customHeight="false" outlineLevel="0" collapsed="false">
      <c r="A1025" s="2" t="s">
        <v>5772</v>
      </c>
      <c r="B1025" s="2" t="s">
        <v>31</v>
      </c>
      <c r="C1025" s="2" t="s">
        <v>65</v>
      </c>
      <c r="D1025" s="2" t="s">
        <v>5773</v>
      </c>
      <c r="E1025" s="2" t="s">
        <v>5527</v>
      </c>
      <c r="F1025" s="2" t="s">
        <v>5507</v>
      </c>
      <c r="G1025" s="2" t="s">
        <v>5544</v>
      </c>
      <c r="H1025" s="2" t="n">
        <v>40.4051643775169</v>
      </c>
      <c r="I1025" s="2" t="n">
        <v>-105.042213705545</v>
      </c>
      <c r="J1025" s="2" t="s">
        <v>35</v>
      </c>
      <c r="K1025" s="2" t="s">
        <v>69</v>
      </c>
      <c r="L1025" s="2"/>
      <c r="M1025" s="2" t="n">
        <v>1983</v>
      </c>
      <c r="N1025" s="2" t="n">
        <v>2002</v>
      </c>
      <c r="O1025" s="2" t="s">
        <v>5774</v>
      </c>
      <c r="P1025" s="2" t="n">
        <v>3</v>
      </c>
      <c r="Q1025" s="2" t="n">
        <v>3</v>
      </c>
      <c r="R1025" s="2" t="n">
        <v>3</v>
      </c>
      <c r="S1025" s="2" t="n">
        <v>1959</v>
      </c>
      <c r="T1025" s="2" t="s">
        <v>5775</v>
      </c>
      <c r="U1025" s="2" t="s">
        <v>5776</v>
      </c>
      <c r="V1025" s="2" t="s">
        <v>73</v>
      </c>
      <c r="W1025" s="2"/>
      <c r="X1025" s="2"/>
      <c r="Y1025" s="2"/>
      <c r="Z1025" s="2"/>
      <c r="AA1025" s="2"/>
      <c r="AB1025" s="2" t="s">
        <v>5777</v>
      </c>
      <c r="AC1025" s="2" t="n">
        <v>222</v>
      </c>
      <c r="AD1025" s="2"/>
      <c r="AE1025" s="2"/>
      <c r="AF1025" s="2" t="s">
        <v>5778</v>
      </c>
      <c r="AG1025" s="2" t="n">
        <v>86</v>
      </c>
    </row>
    <row r="1026" customFormat="false" ht="15" hidden="false" customHeight="false" outlineLevel="0" collapsed="false">
      <c r="A1026" s="2" t="s">
        <v>5779</v>
      </c>
      <c r="B1026" s="2" t="s">
        <v>31</v>
      </c>
      <c r="C1026" s="2" t="s">
        <v>65</v>
      </c>
      <c r="D1026" s="2" t="s">
        <v>5780</v>
      </c>
      <c r="E1026" s="2" t="s">
        <v>5620</v>
      </c>
      <c r="F1026" s="2" t="s">
        <v>5507</v>
      </c>
      <c r="G1026" s="2" t="s">
        <v>5621</v>
      </c>
      <c r="H1026" s="2" t="n">
        <v>40.3275125599608</v>
      </c>
      <c r="I1026" s="2" t="n">
        <v>-105.07800226358</v>
      </c>
      <c r="J1026" s="2" t="s">
        <v>35</v>
      </c>
      <c r="K1026" s="2" t="s">
        <v>385</v>
      </c>
      <c r="L1026" s="2"/>
      <c r="M1026" s="2" t="n">
        <v>1984</v>
      </c>
      <c r="N1026" s="2" t="n">
        <v>1993</v>
      </c>
      <c r="O1026" s="2" t="s">
        <v>5781</v>
      </c>
      <c r="P1026" s="2" t="n">
        <v>6</v>
      </c>
      <c r="Q1026" s="2" t="n">
        <v>3</v>
      </c>
      <c r="R1026" s="2" t="n">
        <v>2</v>
      </c>
      <c r="S1026" s="2" t="n">
        <v>1961</v>
      </c>
      <c r="T1026" s="2" t="s">
        <v>5782</v>
      </c>
      <c r="U1026" s="2" t="s">
        <v>5783</v>
      </c>
      <c r="V1026" s="2" t="s">
        <v>73</v>
      </c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  <c r="AG1026" s="2"/>
    </row>
    <row r="1027" customFormat="false" ht="15" hidden="false" customHeight="false" outlineLevel="0" collapsed="false">
      <c r="A1027" s="2" t="s">
        <v>5784</v>
      </c>
      <c r="B1027" s="2" t="s">
        <v>31</v>
      </c>
      <c r="C1027" s="2" t="s">
        <v>65</v>
      </c>
      <c r="D1027" s="2" t="s">
        <v>5785</v>
      </c>
      <c r="E1027" s="2" t="s">
        <v>5506</v>
      </c>
      <c r="F1027" s="2" t="s">
        <v>5507</v>
      </c>
      <c r="G1027" s="2" t="s">
        <v>5786</v>
      </c>
      <c r="H1027" s="2" t="n">
        <v>40.6058388469788</v>
      </c>
      <c r="I1027" s="2" t="n">
        <v>-105.073738307698</v>
      </c>
      <c r="J1027" s="2" t="s">
        <v>35</v>
      </c>
      <c r="K1027" s="2" t="s">
        <v>153</v>
      </c>
      <c r="L1027" s="2" t="s">
        <v>853</v>
      </c>
      <c r="M1027" s="2" t="n">
        <v>1985</v>
      </c>
      <c r="N1027" s="2" t="n">
        <v>1986</v>
      </c>
      <c r="O1027" s="2" t="s">
        <v>1496</v>
      </c>
      <c r="P1027" s="2" t="n">
        <v>2</v>
      </c>
      <c r="Q1027" s="2" t="n">
        <v>2</v>
      </c>
      <c r="R1027" s="2" t="n">
        <v>2</v>
      </c>
      <c r="S1027" s="2" t="n">
        <v>1954</v>
      </c>
      <c r="T1027" s="2" t="s">
        <v>5787</v>
      </c>
      <c r="U1027" s="2" t="s">
        <v>5788</v>
      </c>
      <c r="V1027" s="2" t="s">
        <v>73</v>
      </c>
      <c r="W1027" s="2"/>
      <c r="X1027" s="2"/>
      <c r="Y1027" s="2"/>
      <c r="Z1027" s="2"/>
      <c r="AA1027" s="2"/>
      <c r="AB1027" s="2"/>
      <c r="AC1027" s="2"/>
      <c r="AD1027" s="2"/>
      <c r="AE1027" s="2"/>
      <c r="AF1027" s="2" t="s">
        <v>5789</v>
      </c>
      <c r="AG1027" s="2" t="n">
        <v>68</v>
      </c>
    </row>
    <row r="1028" customFormat="false" ht="15" hidden="false" customHeight="false" outlineLevel="0" collapsed="false">
      <c r="A1028" s="2" t="s">
        <v>5790</v>
      </c>
      <c r="B1028" s="2" t="s">
        <v>31</v>
      </c>
      <c r="C1028" s="2" t="s">
        <v>65</v>
      </c>
      <c r="D1028" s="2" t="s">
        <v>5791</v>
      </c>
      <c r="E1028" s="2" t="s">
        <v>5527</v>
      </c>
      <c r="F1028" s="2" t="s">
        <v>5507</v>
      </c>
      <c r="G1028" s="2" t="s">
        <v>5544</v>
      </c>
      <c r="H1028" s="2" t="n">
        <v>40.3927419027635</v>
      </c>
      <c r="I1028" s="2" t="n">
        <v>-105.090737584095</v>
      </c>
      <c r="J1028" s="2" t="s">
        <v>35</v>
      </c>
      <c r="K1028" s="2" t="s">
        <v>360</v>
      </c>
      <c r="L1028" s="2" t="s">
        <v>105</v>
      </c>
      <c r="M1028" s="2" t="n">
        <v>1985</v>
      </c>
      <c r="N1028" s="2" t="n">
        <v>1990</v>
      </c>
      <c r="O1028" s="2" t="s">
        <v>5792</v>
      </c>
      <c r="P1028" s="2" t="n">
        <v>3</v>
      </c>
      <c r="Q1028" s="2" t="n">
        <v>1</v>
      </c>
      <c r="R1028" s="2" t="n">
        <v>1</v>
      </c>
      <c r="S1028" s="2" t="n">
        <v>1984</v>
      </c>
      <c r="T1028" s="2" t="s">
        <v>5793</v>
      </c>
      <c r="U1028" s="2" t="s">
        <v>5794</v>
      </c>
      <c r="V1028" s="2" t="s">
        <v>73</v>
      </c>
      <c r="W1028" s="2"/>
      <c r="X1028" s="2"/>
      <c r="Y1028" s="2"/>
      <c r="Z1028" s="2"/>
      <c r="AA1028" s="2"/>
      <c r="AB1028" s="2"/>
      <c r="AC1028" s="2"/>
      <c r="AD1028" s="2"/>
      <c r="AE1028" s="2"/>
      <c r="AF1028" s="2"/>
      <c r="AG1028" s="2"/>
    </row>
    <row r="1029" customFormat="false" ht="15" hidden="false" customHeight="false" outlineLevel="0" collapsed="false">
      <c r="A1029" s="2" t="s">
        <v>5795</v>
      </c>
      <c r="B1029" s="2" t="s">
        <v>31</v>
      </c>
      <c r="C1029" s="2" t="s">
        <v>65</v>
      </c>
      <c r="D1029" s="2" t="s">
        <v>5796</v>
      </c>
      <c r="E1029" s="2" t="s">
        <v>5527</v>
      </c>
      <c r="F1029" s="2" t="s">
        <v>5507</v>
      </c>
      <c r="G1029" s="2" t="s">
        <v>5544</v>
      </c>
      <c r="H1029" s="2" t="n">
        <v>40.40016156613</v>
      </c>
      <c r="I1029" s="2" t="n">
        <v>-105.100008997958</v>
      </c>
      <c r="J1029" s="2" t="s">
        <v>35</v>
      </c>
      <c r="K1029" s="2" t="s">
        <v>168</v>
      </c>
      <c r="L1029" s="2"/>
      <c r="M1029" s="2" t="n">
        <v>1985</v>
      </c>
      <c r="N1029" s="2" t="n">
        <v>1990</v>
      </c>
      <c r="O1029" s="2" t="s">
        <v>5797</v>
      </c>
      <c r="P1029" s="2" t="n">
        <v>2</v>
      </c>
      <c r="Q1029" s="2" t="n">
        <v>2</v>
      </c>
      <c r="R1029" s="2" t="n">
        <v>2</v>
      </c>
      <c r="S1029" s="2" t="n">
        <v>1946</v>
      </c>
      <c r="T1029" s="2" t="s">
        <v>5798</v>
      </c>
      <c r="U1029" s="2" t="s">
        <v>5799</v>
      </c>
      <c r="V1029" s="2" t="s">
        <v>73</v>
      </c>
      <c r="W1029" s="2"/>
      <c r="X1029" s="2"/>
      <c r="Y1029" s="2"/>
      <c r="Z1029" s="2"/>
      <c r="AA1029" s="2"/>
      <c r="AB1029" s="2" t="s">
        <v>5800</v>
      </c>
      <c r="AC1029" s="2" t="n">
        <v>245</v>
      </c>
      <c r="AD1029" s="2"/>
      <c r="AE1029" s="2"/>
      <c r="AF1029" s="2"/>
      <c r="AG1029" s="2"/>
    </row>
    <row r="1030" customFormat="false" ht="15" hidden="false" customHeight="false" outlineLevel="0" collapsed="false">
      <c r="A1030" s="2" t="s">
        <v>5801</v>
      </c>
      <c r="B1030" s="2" t="s">
        <v>31</v>
      </c>
      <c r="C1030" s="2" t="s">
        <v>65</v>
      </c>
      <c r="D1030" s="2" t="s">
        <v>5802</v>
      </c>
      <c r="E1030" s="2" t="s">
        <v>5527</v>
      </c>
      <c r="F1030" s="2" t="s">
        <v>5507</v>
      </c>
      <c r="G1030" s="2" t="s">
        <v>5544</v>
      </c>
      <c r="H1030" s="2" t="n">
        <v>40.4066087755102</v>
      </c>
      <c r="I1030" s="2" t="n">
        <v>-105.113653265306</v>
      </c>
      <c r="J1030" s="2" t="s">
        <v>35</v>
      </c>
      <c r="K1030" s="2" t="s">
        <v>96</v>
      </c>
      <c r="L1030" s="2"/>
      <c r="M1030" s="2" t="n">
        <v>1985</v>
      </c>
      <c r="N1030" s="2" t="n">
        <v>1992</v>
      </c>
      <c r="O1030" s="2" t="s">
        <v>5797</v>
      </c>
      <c r="P1030" s="2" t="n">
        <v>3</v>
      </c>
      <c r="Q1030" s="2" t="n">
        <v>2</v>
      </c>
      <c r="R1030" s="2" t="n">
        <v>1</v>
      </c>
      <c r="S1030" s="2" t="n">
        <v>1975</v>
      </c>
      <c r="T1030" s="2" t="s">
        <v>5803</v>
      </c>
      <c r="U1030" s="2" t="s">
        <v>5804</v>
      </c>
      <c r="V1030" s="2" t="s">
        <v>73</v>
      </c>
      <c r="W1030" s="2"/>
      <c r="X1030" s="2"/>
      <c r="Y1030" s="2"/>
      <c r="Z1030" s="2"/>
      <c r="AA1030" s="2"/>
      <c r="AB1030" s="2"/>
      <c r="AC1030" s="2"/>
      <c r="AD1030" s="2"/>
      <c r="AE1030" s="2"/>
      <c r="AF1030" s="2" t="s">
        <v>5805</v>
      </c>
      <c r="AG1030" s="2" t="n">
        <v>175</v>
      </c>
    </row>
    <row r="1031" customFormat="false" ht="15" hidden="false" customHeight="false" outlineLevel="0" collapsed="false">
      <c r="A1031" s="2" t="s">
        <v>5806</v>
      </c>
      <c r="B1031" s="2" t="s">
        <v>31</v>
      </c>
      <c r="C1031" s="2" t="s">
        <v>65</v>
      </c>
      <c r="D1031" s="2" t="s">
        <v>5807</v>
      </c>
      <c r="E1031" s="2" t="s">
        <v>5527</v>
      </c>
      <c r="F1031" s="2" t="s">
        <v>5507</v>
      </c>
      <c r="G1031" s="2" t="s">
        <v>5544</v>
      </c>
      <c r="H1031" s="2" t="n">
        <v>40.3820831320755</v>
      </c>
      <c r="I1031" s="2" t="n">
        <v>-105.011914226415</v>
      </c>
      <c r="J1031" s="2" t="s">
        <v>35</v>
      </c>
      <c r="K1031" s="2" t="s">
        <v>168</v>
      </c>
      <c r="L1031" s="2"/>
      <c r="M1031" s="2" t="n">
        <v>1985</v>
      </c>
      <c r="N1031" s="2" t="n">
        <v>1985</v>
      </c>
      <c r="O1031" s="2" t="s">
        <v>392</v>
      </c>
      <c r="P1031" s="2" t="n">
        <v>1</v>
      </c>
      <c r="Q1031" s="2" t="n">
        <v>1</v>
      </c>
      <c r="R1031" s="2" t="n">
        <v>1</v>
      </c>
      <c r="S1031" s="2"/>
      <c r="T1031" s="2" t="s">
        <v>5808</v>
      </c>
      <c r="U1031" s="2" t="s">
        <v>5809</v>
      </c>
      <c r="V1031" s="2" t="s">
        <v>73</v>
      </c>
      <c r="W1031" s="2"/>
      <c r="X1031" s="2"/>
      <c r="Y1031" s="2"/>
      <c r="Z1031" s="2"/>
      <c r="AA1031" s="2"/>
      <c r="AB1031" s="2"/>
      <c r="AC1031" s="2"/>
      <c r="AD1031" s="2"/>
      <c r="AE1031" s="2"/>
      <c r="AF1031" s="2"/>
      <c r="AG1031" s="2"/>
    </row>
    <row r="1032" customFormat="false" ht="15" hidden="false" customHeight="false" outlineLevel="0" collapsed="false">
      <c r="A1032" s="2" t="s">
        <v>5810</v>
      </c>
      <c r="B1032" s="2" t="s">
        <v>31</v>
      </c>
      <c r="C1032" s="2" t="s">
        <v>65</v>
      </c>
      <c r="D1032" s="2" t="s">
        <v>5811</v>
      </c>
      <c r="E1032" s="2" t="s">
        <v>5620</v>
      </c>
      <c r="F1032" s="2" t="s">
        <v>5507</v>
      </c>
      <c r="G1032" s="2" t="s">
        <v>5621</v>
      </c>
      <c r="H1032" s="2" t="n">
        <v>40.2956823639246</v>
      </c>
      <c r="I1032" s="2" t="n">
        <v>-105.07424</v>
      </c>
      <c r="J1032" s="2" t="s">
        <v>35</v>
      </c>
      <c r="K1032" s="2" t="s">
        <v>168</v>
      </c>
      <c r="L1032" s="2"/>
      <c r="M1032" s="2" t="n">
        <v>1986</v>
      </c>
      <c r="N1032" s="2" t="n">
        <v>1986</v>
      </c>
      <c r="O1032" s="2" t="s">
        <v>441</v>
      </c>
      <c r="P1032" s="2" t="n">
        <v>1</v>
      </c>
      <c r="Q1032" s="2" t="n">
        <v>1</v>
      </c>
      <c r="R1032" s="2" t="n">
        <v>1</v>
      </c>
      <c r="S1032" s="2" t="n">
        <v>1933</v>
      </c>
      <c r="T1032" s="2" t="s">
        <v>5812</v>
      </c>
      <c r="U1032" s="2" t="s">
        <v>5813</v>
      </c>
      <c r="V1032" s="2" t="s">
        <v>73</v>
      </c>
      <c r="W1032" s="2"/>
      <c r="X1032" s="2"/>
      <c r="Y1032" s="2"/>
      <c r="Z1032" s="2"/>
      <c r="AA1032" s="2"/>
      <c r="AB1032" s="2"/>
      <c r="AC1032" s="2"/>
      <c r="AD1032" s="2"/>
      <c r="AE1032" s="2"/>
      <c r="AF1032" s="2" t="s">
        <v>5814</v>
      </c>
      <c r="AG1032" s="2" t="n">
        <v>124</v>
      </c>
    </row>
    <row r="1033" customFormat="false" ht="15" hidden="false" customHeight="false" outlineLevel="0" collapsed="false">
      <c r="A1033" s="2" t="s">
        <v>5815</v>
      </c>
      <c r="B1033" s="2" t="s">
        <v>31</v>
      </c>
      <c r="C1033" s="2" t="s">
        <v>65</v>
      </c>
      <c r="D1033" s="2" t="s">
        <v>5816</v>
      </c>
      <c r="E1033" s="2" t="s">
        <v>5506</v>
      </c>
      <c r="F1033" s="2" t="s">
        <v>5507</v>
      </c>
      <c r="G1033" s="2" t="s">
        <v>5705</v>
      </c>
      <c r="H1033" s="2" t="n">
        <v>40.5673889648582</v>
      </c>
      <c r="I1033" s="2" t="n">
        <v>-105.035333669955</v>
      </c>
      <c r="J1033" s="2" t="s">
        <v>35</v>
      </c>
      <c r="K1033" s="2" t="s">
        <v>168</v>
      </c>
      <c r="L1033" s="2"/>
      <c r="M1033" s="2" t="n">
        <v>1986</v>
      </c>
      <c r="N1033" s="2" t="n">
        <v>1990</v>
      </c>
      <c r="O1033" s="2" t="s">
        <v>441</v>
      </c>
      <c r="P1033" s="2" t="n">
        <v>2</v>
      </c>
      <c r="Q1033" s="2" t="n">
        <v>2</v>
      </c>
      <c r="R1033" s="2" t="n">
        <v>1</v>
      </c>
      <c r="S1033" s="2" t="n">
        <v>1962</v>
      </c>
      <c r="T1033" s="2" t="s">
        <v>5817</v>
      </c>
      <c r="U1033" s="2" t="s">
        <v>5818</v>
      </c>
      <c r="V1033" s="2" t="s">
        <v>73</v>
      </c>
      <c r="W1033" s="2"/>
      <c r="X1033" s="2"/>
      <c r="Y1033" s="2"/>
      <c r="Z1033" s="2"/>
      <c r="AA1033" s="2"/>
      <c r="AB1033" s="2"/>
      <c r="AC1033" s="2"/>
      <c r="AD1033" s="2" t="s">
        <v>5819</v>
      </c>
      <c r="AE1033" s="2" t="n">
        <v>150</v>
      </c>
      <c r="AF1033" s="2" t="s">
        <v>5820</v>
      </c>
      <c r="AG1033" s="2" t="n">
        <v>56</v>
      </c>
    </row>
    <row r="1034" customFormat="false" ht="15" hidden="false" customHeight="false" outlineLevel="0" collapsed="false">
      <c r="A1034" s="2" t="s">
        <v>5821</v>
      </c>
      <c r="B1034" s="2" t="s">
        <v>31</v>
      </c>
      <c r="C1034" s="2" t="s">
        <v>65</v>
      </c>
      <c r="D1034" s="2" t="s">
        <v>5822</v>
      </c>
      <c r="E1034" s="2" t="s">
        <v>5506</v>
      </c>
      <c r="F1034" s="2" t="s">
        <v>5507</v>
      </c>
      <c r="G1034" s="2" t="s">
        <v>5695</v>
      </c>
      <c r="H1034" s="2" t="n">
        <v>40.6138581704562</v>
      </c>
      <c r="I1034" s="2" t="n">
        <v>-105.085991139508</v>
      </c>
      <c r="J1034" s="2" t="s">
        <v>35</v>
      </c>
      <c r="K1034" s="2" t="s">
        <v>244</v>
      </c>
      <c r="L1034" s="2"/>
      <c r="M1034" s="2" t="n">
        <v>1986</v>
      </c>
      <c r="N1034" s="2" t="n">
        <v>1990</v>
      </c>
      <c r="O1034" s="2" t="s">
        <v>423</v>
      </c>
      <c r="P1034" s="2" t="n">
        <v>3</v>
      </c>
      <c r="Q1034" s="2" t="n">
        <v>1</v>
      </c>
      <c r="R1034" s="2" t="n">
        <v>1</v>
      </c>
      <c r="S1034" s="2" t="n">
        <v>1981</v>
      </c>
      <c r="T1034" s="2" t="s">
        <v>5823</v>
      </c>
      <c r="U1034" s="2" t="s">
        <v>5824</v>
      </c>
      <c r="V1034" s="2" t="s">
        <v>73</v>
      </c>
      <c r="W1034" s="2"/>
      <c r="X1034" s="2"/>
      <c r="Y1034" s="2"/>
      <c r="Z1034" s="2"/>
      <c r="AA1034" s="2"/>
      <c r="AB1034" s="2"/>
      <c r="AC1034" s="2"/>
      <c r="AD1034" s="2"/>
      <c r="AE1034" s="2"/>
      <c r="AF1034" s="2"/>
      <c r="AG1034" s="2"/>
    </row>
    <row r="1035" customFormat="false" ht="15" hidden="false" customHeight="false" outlineLevel="0" collapsed="false">
      <c r="A1035" s="2" t="s">
        <v>5825</v>
      </c>
      <c r="B1035" s="2" t="s">
        <v>31</v>
      </c>
      <c r="C1035" s="2" t="s">
        <v>65</v>
      </c>
      <c r="D1035" s="2" t="s">
        <v>5826</v>
      </c>
      <c r="E1035" s="2" t="s">
        <v>5506</v>
      </c>
      <c r="F1035" s="2" t="s">
        <v>5507</v>
      </c>
      <c r="G1035" s="2" t="s">
        <v>5786</v>
      </c>
      <c r="H1035" s="2" t="n">
        <v>40.523573</v>
      </c>
      <c r="I1035" s="2" t="n">
        <v>-105.081587000204</v>
      </c>
      <c r="J1035" s="2" t="s">
        <v>35</v>
      </c>
      <c r="K1035" s="2" t="s">
        <v>168</v>
      </c>
      <c r="L1035" s="2"/>
      <c r="M1035" s="2" t="n">
        <v>1988</v>
      </c>
      <c r="N1035" s="2" t="n">
        <v>1988</v>
      </c>
      <c r="O1035" s="2" t="s">
        <v>475</v>
      </c>
      <c r="P1035" s="2" t="n">
        <v>1</v>
      </c>
      <c r="Q1035" s="2" t="n">
        <v>1</v>
      </c>
      <c r="R1035" s="2" t="n">
        <v>1</v>
      </c>
      <c r="S1035" s="2" t="n">
        <v>1979</v>
      </c>
      <c r="T1035" s="2" t="s">
        <v>5827</v>
      </c>
      <c r="U1035" s="2" t="s">
        <v>5828</v>
      </c>
      <c r="V1035" s="2" t="s">
        <v>73</v>
      </c>
      <c r="W1035" s="2"/>
      <c r="X1035" s="2"/>
      <c r="Y1035" s="2"/>
      <c r="Z1035" s="2"/>
      <c r="AA1035" s="2"/>
      <c r="AB1035" s="2"/>
      <c r="AC1035" s="2"/>
      <c r="AD1035" s="2"/>
      <c r="AE1035" s="2"/>
      <c r="AF1035" s="2" t="s">
        <v>5829</v>
      </c>
      <c r="AG1035" s="2" t="n">
        <v>249</v>
      </c>
    </row>
    <row r="1036" customFormat="false" ht="15" hidden="false" customHeight="false" outlineLevel="0" collapsed="false">
      <c r="A1036" s="2" t="s">
        <v>5830</v>
      </c>
      <c r="B1036" s="2" t="s">
        <v>31</v>
      </c>
      <c r="C1036" s="2" t="s">
        <v>65</v>
      </c>
      <c r="D1036" s="2" t="s">
        <v>5831</v>
      </c>
      <c r="E1036" s="2" t="s">
        <v>5506</v>
      </c>
      <c r="F1036" s="2" t="s">
        <v>5507</v>
      </c>
      <c r="G1036" s="2" t="s">
        <v>5695</v>
      </c>
      <c r="H1036" s="2" t="n">
        <v>40.6034939292929</v>
      </c>
      <c r="I1036" s="2" t="n">
        <v>-105.082262232323</v>
      </c>
      <c r="J1036" s="2" t="s">
        <v>35</v>
      </c>
      <c r="K1036" s="2" t="s">
        <v>138</v>
      </c>
      <c r="L1036" s="2"/>
      <c r="M1036" s="2" t="n">
        <v>1988</v>
      </c>
      <c r="N1036" s="2" t="n">
        <v>2002</v>
      </c>
      <c r="O1036" s="2" t="s">
        <v>5227</v>
      </c>
      <c r="P1036" s="2" t="n">
        <v>4</v>
      </c>
      <c r="Q1036" s="2" t="n">
        <v>2</v>
      </c>
      <c r="R1036" s="2" t="n">
        <v>2</v>
      </c>
      <c r="S1036" s="2" t="n">
        <v>1952</v>
      </c>
      <c r="T1036" s="2" t="s">
        <v>5832</v>
      </c>
      <c r="U1036" s="2" t="s">
        <v>5833</v>
      </c>
      <c r="V1036" s="2" t="s">
        <v>73</v>
      </c>
      <c r="W1036" s="2"/>
      <c r="X1036" s="2"/>
      <c r="Y1036" s="2"/>
      <c r="Z1036" s="2"/>
      <c r="AA1036" s="2"/>
      <c r="AB1036" s="2"/>
      <c r="AC1036" s="2"/>
      <c r="AD1036" s="2"/>
      <c r="AE1036" s="2"/>
      <c r="AF1036" s="2" t="s">
        <v>5834</v>
      </c>
      <c r="AG1036" s="2" t="n">
        <v>157</v>
      </c>
    </row>
    <row r="1037" customFormat="false" ht="15" hidden="false" customHeight="false" outlineLevel="0" collapsed="false">
      <c r="A1037" s="2" t="s">
        <v>5835</v>
      </c>
      <c r="B1037" s="2" t="s">
        <v>31</v>
      </c>
      <c r="C1037" s="2" t="s">
        <v>65</v>
      </c>
      <c r="D1037" s="2" t="s">
        <v>5836</v>
      </c>
      <c r="E1037" s="2" t="s">
        <v>5527</v>
      </c>
      <c r="F1037" s="2" t="s">
        <v>5507</v>
      </c>
      <c r="G1037" s="2" t="s">
        <v>5544</v>
      </c>
      <c r="H1037" s="2" t="n">
        <v>40.4025742307692</v>
      </c>
      <c r="I1037" s="2" t="n">
        <v>-105.077855461539</v>
      </c>
      <c r="J1037" s="2" t="s">
        <v>35</v>
      </c>
      <c r="K1037" s="2" t="s">
        <v>96</v>
      </c>
      <c r="L1037" s="2"/>
      <c r="M1037" s="2" t="n">
        <v>1988</v>
      </c>
      <c r="N1037" s="2" t="n">
        <v>1990</v>
      </c>
      <c r="O1037" s="2" t="s">
        <v>475</v>
      </c>
      <c r="P1037" s="2" t="n">
        <v>2</v>
      </c>
      <c r="Q1037" s="2" t="n">
        <v>1</v>
      </c>
      <c r="R1037" s="2" t="n">
        <v>1</v>
      </c>
      <c r="S1037" s="2" t="n">
        <v>1979</v>
      </c>
      <c r="T1037" s="2" t="s">
        <v>5837</v>
      </c>
      <c r="U1037" s="2" t="s">
        <v>5838</v>
      </c>
      <c r="V1037" s="2" t="s">
        <v>73</v>
      </c>
      <c r="W1037" s="2"/>
      <c r="X1037" s="2"/>
      <c r="Y1037" s="2"/>
      <c r="Z1037" s="2"/>
      <c r="AA1037" s="2"/>
      <c r="AB1037" s="2"/>
      <c r="AC1037" s="2"/>
      <c r="AD1037" s="2"/>
      <c r="AE1037" s="2"/>
      <c r="AF1037" s="2" t="s">
        <v>5839</v>
      </c>
      <c r="AG1037" s="2" t="n">
        <v>234</v>
      </c>
    </row>
    <row r="1038" customFormat="false" ht="15" hidden="false" customHeight="false" outlineLevel="0" collapsed="false">
      <c r="A1038" s="2" t="s">
        <v>5840</v>
      </c>
      <c r="B1038" s="2" t="s">
        <v>31</v>
      </c>
      <c r="C1038" s="2" t="s">
        <v>65</v>
      </c>
      <c r="D1038" s="2" t="s">
        <v>5841</v>
      </c>
      <c r="E1038" s="2" t="s">
        <v>5527</v>
      </c>
      <c r="F1038" s="2" t="s">
        <v>5507</v>
      </c>
      <c r="G1038" s="2" t="s">
        <v>5544</v>
      </c>
      <c r="H1038" s="2" t="n">
        <v>40.445269</v>
      </c>
      <c r="I1038" s="2" t="n">
        <v>-105.001418</v>
      </c>
      <c r="J1038" s="2" t="s">
        <v>35</v>
      </c>
      <c r="K1038" s="2" t="s">
        <v>96</v>
      </c>
      <c r="L1038" s="2"/>
      <c r="M1038" s="2" t="n">
        <v>1988</v>
      </c>
      <c r="N1038" s="2" t="n">
        <v>1990</v>
      </c>
      <c r="O1038" s="2" t="s">
        <v>1006</v>
      </c>
      <c r="P1038" s="2" t="n">
        <v>2</v>
      </c>
      <c r="Q1038" s="2" t="n">
        <v>1</v>
      </c>
      <c r="R1038" s="2" t="n">
        <v>1</v>
      </c>
      <c r="S1038" s="2" t="n">
        <v>1978</v>
      </c>
      <c r="T1038" s="2" t="s">
        <v>5842</v>
      </c>
      <c r="U1038" s="2" t="s">
        <v>5843</v>
      </c>
      <c r="V1038" s="2" t="s">
        <v>73</v>
      </c>
      <c r="W1038" s="2"/>
      <c r="X1038" s="2"/>
      <c r="Y1038" s="2"/>
      <c r="Z1038" s="2"/>
      <c r="AA1038" s="2"/>
      <c r="AB1038" s="2"/>
      <c r="AC1038" s="2"/>
      <c r="AD1038" s="2"/>
      <c r="AE1038" s="2"/>
      <c r="AF1038" s="2" t="s">
        <v>5844</v>
      </c>
      <c r="AG1038" s="2" t="n">
        <v>163</v>
      </c>
    </row>
    <row r="1039" customFormat="false" ht="15" hidden="false" customHeight="false" outlineLevel="0" collapsed="false">
      <c r="A1039" s="2" t="s">
        <v>5845</v>
      </c>
      <c r="B1039" s="2" t="s">
        <v>31</v>
      </c>
      <c r="C1039" s="2" t="s">
        <v>65</v>
      </c>
      <c r="D1039" s="2" t="s">
        <v>5846</v>
      </c>
      <c r="E1039" s="2" t="s">
        <v>5527</v>
      </c>
      <c r="F1039" s="2" t="s">
        <v>5507</v>
      </c>
      <c r="G1039" s="2" t="s">
        <v>5544</v>
      </c>
      <c r="H1039" s="2" t="n">
        <v>40.3688957421757</v>
      </c>
      <c r="I1039" s="2" t="n">
        <v>-105.072772757694</v>
      </c>
      <c r="J1039" s="2" t="s">
        <v>35</v>
      </c>
      <c r="K1039" s="2" t="s">
        <v>168</v>
      </c>
      <c r="L1039" s="2"/>
      <c r="M1039" s="2" t="n">
        <v>1988</v>
      </c>
      <c r="N1039" s="2" t="n">
        <v>1988</v>
      </c>
      <c r="O1039" s="2" t="s">
        <v>475</v>
      </c>
      <c r="P1039" s="2" t="n">
        <v>1</v>
      </c>
      <c r="Q1039" s="2" t="n">
        <v>1</v>
      </c>
      <c r="R1039" s="2" t="n">
        <v>1</v>
      </c>
      <c r="S1039" s="2" t="n">
        <v>1972</v>
      </c>
      <c r="T1039" s="2" t="s">
        <v>5847</v>
      </c>
      <c r="U1039" s="2" t="s">
        <v>5848</v>
      </c>
      <c r="V1039" s="2" t="s">
        <v>73</v>
      </c>
      <c r="W1039" s="2"/>
      <c r="X1039" s="2"/>
      <c r="Y1039" s="2"/>
      <c r="Z1039" s="2"/>
      <c r="AA1039" s="2"/>
      <c r="AB1039" s="2"/>
      <c r="AC1039" s="2"/>
      <c r="AD1039" s="2"/>
      <c r="AE1039" s="2"/>
      <c r="AF1039" s="2"/>
      <c r="AG1039" s="2"/>
    </row>
    <row r="1040" customFormat="false" ht="15" hidden="false" customHeight="false" outlineLevel="0" collapsed="false">
      <c r="A1040" s="2" t="s">
        <v>5849</v>
      </c>
      <c r="B1040" s="2" t="s">
        <v>31</v>
      </c>
      <c r="C1040" s="2" t="s">
        <v>65</v>
      </c>
      <c r="D1040" s="2" t="s">
        <v>5850</v>
      </c>
      <c r="E1040" s="2" t="s">
        <v>5527</v>
      </c>
      <c r="F1040" s="2" t="s">
        <v>5507</v>
      </c>
      <c r="G1040" s="2" t="s">
        <v>5851</v>
      </c>
      <c r="H1040" s="2" t="n">
        <v>40.4072435495393</v>
      </c>
      <c r="I1040" s="2" t="n">
        <v>-105.102005770209</v>
      </c>
      <c r="J1040" s="2" t="s">
        <v>35</v>
      </c>
      <c r="K1040" s="2" t="s">
        <v>79</v>
      </c>
      <c r="L1040" s="2"/>
      <c r="M1040" s="2" t="n">
        <v>1988</v>
      </c>
      <c r="N1040" s="2" t="n">
        <v>1988</v>
      </c>
      <c r="O1040" s="2" t="s">
        <v>475</v>
      </c>
      <c r="P1040" s="2" t="n">
        <v>1</v>
      </c>
      <c r="Q1040" s="2" t="n">
        <v>1</v>
      </c>
      <c r="R1040" s="2" t="n">
        <v>1</v>
      </c>
      <c r="S1040" s="2" t="n">
        <v>1983</v>
      </c>
      <c r="T1040" s="2" t="s">
        <v>5852</v>
      </c>
      <c r="U1040" s="2" t="s">
        <v>5853</v>
      </c>
      <c r="V1040" s="2" t="s">
        <v>73</v>
      </c>
      <c r="W1040" s="2"/>
      <c r="X1040" s="2"/>
      <c r="Y1040" s="2"/>
      <c r="Z1040" s="2"/>
      <c r="AA1040" s="2"/>
      <c r="AB1040" s="2" t="s">
        <v>5854</v>
      </c>
      <c r="AC1040" s="2" t="n">
        <v>96</v>
      </c>
      <c r="AD1040" s="2"/>
      <c r="AE1040" s="2"/>
      <c r="AF1040" s="2" t="s">
        <v>5855</v>
      </c>
      <c r="AG1040" s="2" t="n">
        <v>64</v>
      </c>
    </row>
    <row r="1041" customFormat="false" ht="15" hidden="false" customHeight="false" outlineLevel="0" collapsed="false">
      <c r="A1041" s="2" t="s">
        <v>5856</v>
      </c>
      <c r="B1041" s="2" t="s">
        <v>31</v>
      </c>
      <c r="C1041" s="2" t="s">
        <v>65</v>
      </c>
      <c r="D1041" s="2" t="s">
        <v>5857</v>
      </c>
      <c r="E1041" s="2" t="s">
        <v>5620</v>
      </c>
      <c r="F1041" s="2" t="s">
        <v>5507</v>
      </c>
      <c r="G1041" s="2" t="s">
        <v>5621</v>
      </c>
      <c r="H1041" s="2" t="n">
        <v>40.2951585501074</v>
      </c>
      <c r="I1041" s="2" t="n">
        <v>-105.062498471016</v>
      </c>
      <c r="J1041" s="2" t="s">
        <v>35</v>
      </c>
      <c r="K1041" s="2" t="s">
        <v>1924</v>
      </c>
      <c r="L1041" s="2"/>
      <c r="M1041" s="2" t="n">
        <v>1990</v>
      </c>
      <c r="N1041" s="2" t="n">
        <v>1990</v>
      </c>
      <c r="O1041" s="2" t="s">
        <v>497</v>
      </c>
      <c r="P1041" s="2" t="n">
        <v>1</v>
      </c>
      <c r="Q1041" s="2" t="n">
        <v>1</v>
      </c>
      <c r="R1041" s="2" t="n">
        <v>1</v>
      </c>
      <c r="S1041" s="2" t="n">
        <v>1975</v>
      </c>
      <c r="T1041" s="2" t="s">
        <v>5858</v>
      </c>
      <c r="U1041" s="2" t="s">
        <v>5859</v>
      </c>
      <c r="V1041" s="2" t="s">
        <v>73</v>
      </c>
      <c r="W1041" s="2"/>
      <c r="X1041" s="2"/>
      <c r="Y1041" s="2"/>
      <c r="Z1041" s="2"/>
      <c r="AA1041" s="2"/>
      <c r="AB1041" s="2"/>
      <c r="AC1041" s="2"/>
      <c r="AD1041" s="2"/>
      <c r="AE1041" s="2"/>
      <c r="AF1041" s="2"/>
      <c r="AG1041" s="2"/>
    </row>
    <row r="1042" customFormat="false" ht="15" hidden="false" customHeight="false" outlineLevel="0" collapsed="false">
      <c r="A1042" s="2" t="s">
        <v>5860</v>
      </c>
      <c r="B1042" s="2" t="s">
        <v>31</v>
      </c>
      <c r="C1042" s="2" t="s">
        <v>65</v>
      </c>
      <c r="D1042" s="2" t="s">
        <v>5861</v>
      </c>
      <c r="E1042" s="2" t="s">
        <v>5506</v>
      </c>
      <c r="F1042" s="2" t="s">
        <v>5507</v>
      </c>
      <c r="G1042" s="2" t="s">
        <v>5695</v>
      </c>
      <c r="H1042" s="2" t="n">
        <v>40.5961740449694</v>
      </c>
      <c r="I1042" s="2" t="n">
        <v>-105.032264640237</v>
      </c>
      <c r="J1042" s="2" t="s">
        <v>35</v>
      </c>
      <c r="K1042" s="2" t="s">
        <v>168</v>
      </c>
      <c r="L1042" s="2"/>
      <c r="M1042" s="2" t="n">
        <v>1990</v>
      </c>
      <c r="N1042" s="2" t="n">
        <v>1990</v>
      </c>
      <c r="O1042" s="2" t="s">
        <v>497</v>
      </c>
      <c r="P1042" s="2" t="n">
        <v>1</v>
      </c>
      <c r="Q1042" s="2" t="n">
        <v>1</v>
      </c>
      <c r="R1042" s="2" t="n">
        <v>1</v>
      </c>
      <c r="S1042" s="2" t="n">
        <v>1972</v>
      </c>
      <c r="T1042" s="2" t="s">
        <v>5862</v>
      </c>
      <c r="U1042" s="2" t="s">
        <v>5863</v>
      </c>
      <c r="V1042" s="2" t="s">
        <v>73</v>
      </c>
      <c r="W1042" s="2"/>
      <c r="X1042" s="2"/>
      <c r="Y1042" s="2"/>
      <c r="Z1042" s="2"/>
      <c r="AA1042" s="2"/>
      <c r="AB1042" s="2"/>
      <c r="AC1042" s="2"/>
      <c r="AD1042" s="2"/>
      <c r="AE1042" s="2"/>
      <c r="AF1042" s="2"/>
      <c r="AG1042" s="2"/>
    </row>
    <row r="1043" customFormat="false" ht="15" hidden="false" customHeight="false" outlineLevel="0" collapsed="false">
      <c r="A1043" s="2" t="s">
        <v>5864</v>
      </c>
      <c r="B1043" s="2" t="s">
        <v>31</v>
      </c>
      <c r="C1043" s="2" t="s">
        <v>65</v>
      </c>
      <c r="D1043" s="2" t="s">
        <v>5865</v>
      </c>
      <c r="E1043" s="2" t="s">
        <v>5506</v>
      </c>
      <c r="F1043" s="2" t="s">
        <v>5507</v>
      </c>
      <c r="G1043" s="2" t="s">
        <v>5628</v>
      </c>
      <c r="H1043" s="2" t="n">
        <v>40.5811674081633</v>
      </c>
      <c r="I1043" s="2" t="n">
        <v>-105.070144836735</v>
      </c>
      <c r="J1043" s="2" t="s">
        <v>35</v>
      </c>
      <c r="K1043" s="2" t="s">
        <v>88</v>
      </c>
      <c r="L1043" s="2"/>
      <c r="M1043" s="2" t="n">
        <v>1990</v>
      </c>
      <c r="N1043" s="2" t="n">
        <v>2002</v>
      </c>
      <c r="O1043" s="2" t="s">
        <v>5866</v>
      </c>
      <c r="P1043" s="2" t="n">
        <v>3</v>
      </c>
      <c r="Q1043" s="2" t="n">
        <v>3</v>
      </c>
      <c r="R1043" s="2" t="n">
        <v>3</v>
      </c>
      <c r="S1043" s="2" t="n">
        <v>1976</v>
      </c>
      <c r="T1043" s="2" t="s">
        <v>5867</v>
      </c>
      <c r="U1043" s="2" t="s">
        <v>5868</v>
      </c>
      <c r="V1043" s="2" t="s">
        <v>73</v>
      </c>
      <c r="W1043" s="2"/>
      <c r="X1043" s="2"/>
      <c r="Y1043" s="2"/>
      <c r="Z1043" s="2"/>
      <c r="AA1043" s="2"/>
      <c r="AB1043" s="2"/>
      <c r="AC1043" s="2"/>
      <c r="AD1043" s="2"/>
      <c r="AE1043" s="2"/>
      <c r="AF1043" s="2"/>
      <c r="AG1043" s="2"/>
    </row>
    <row r="1044" customFormat="false" ht="15" hidden="false" customHeight="false" outlineLevel="0" collapsed="false">
      <c r="A1044" s="2" t="s">
        <v>5869</v>
      </c>
      <c r="B1044" s="2" t="s">
        <v>31</v>
      </c>
      <c r="C1044" s="2" t="s">
        <v>65</v>
      </c>
      <c r="D1044" s="2" t="s">
        <v>5870</v>
      </c>
      <c r="E1044" s="2" t="s">
        <v>5527</v>
      </c>
      <c r="F1044" s="2" t="s">
        <v>5507</v>
      </c>
      <c r="G1044" s="2" t="s">
        <v>5544</v>
      </c>
      <c r="H1044" s="2" t="n">
        <v>40.3497579722805</v>
      </c>
      <c r="I1044" s="2" t="n">
        <v>-105.206178822908</v>
      </c>
      <c r="J1044" s="2" t="s">
        <v>35</v>
      </c>
      <c r="K1044" s="2" t="s">
        <v>168</v>
      </c>
      <c r="L1044" s="2"/>
      <c r="M1044" s="2" t="n">
        <v>1990</v>
      </c>
      <c r="N1044" s="2" t="n">
        <v>1990</v>
      </c>
      <c r="O1044" s="2" t="s">
        <v>497</v>
      </c>
      <c r="P1044" s="2" t="n">
        <v>1</v>
      </c>
      <c r="Q1044" s="2" t="n">
        <v>1</v>
      </c>
      <c r="R1044" s="2" t="n">
        <v>1</v>
      </c>
      <c r="S1044" s="2" t="n">
        <v>1972</v>
      </c>
      <c r="T1044" s="2" t="s">
        <v>5871</v>
      </c>
      <c r="U1044" s="2" t="s">
        <v>5872</v>
      </c>
      <c r="V1044" s="2" t="s">
        <v>73</v>
      </c>
      <c r="W1044" s="2"/>
      <c r="X1044" s="2"/>
      <c r="Y1044" s="2"/>
      <c r="Z1044" s="2"/>
      <c r="AA1044" s="2"/>
      <c r="AB1044" s="2"/>
      <c r="AC1044" s="2"/>
      <c r="AD1044" s="2"/>
      <c r="AE1044" s="2"/>
      <c r="AF1044" s="2"/>
      <c r="AG1044" s="2"/>
    </row>
    <row r="1045" customFormat="false" ht="15" hidden="false" customHeight="false" outlineLevel="0" collapsed="false">
      <c r="A1045" s="2" t="s">
        <v>5873</v>
      </c>
      <c r="B1045" s="2" t="s">
        <v>31</v>
      </c>
      <c r="C1045" s="2" t="s">
        <v>65</v>
      </c>
      <c r="D1045" s="2" t="s">
        <v>5874</v>
      </c>
      <c r="E1045" s="2" t="s">
        <v>5527</v>
      </c>
      <c r="F1045" s="2" t="s">
        <v>5507</v>
      </c>
      <c r="G1045" s="2" t="s">
        <v>5544</v>
      </c>
      <c r="H1045" s="2" t="n">
        <v>40.405807742528</v>
      </c>
      <c r="I1045" s="2" t="n">
        <v>-105.082470604634</v>
      </c>
      <c r="J1045" s="2" t="s">
        <v>35</v>
      </c>
      <c r="K1045" s="2" t="s">
        <v>168</v>
      </c>
      <c r="L1045" s="2"/>
      <c r="M1045" s="2" t="n">
        <v>1990</v>
      </c>
      <c r="N1045" s="2" t="n">
        <v>1990</v>
      </c>
      <c r="O1045" s="2" t="s">
        <v>497</v>
      </c>
      <c r="P1045" s="2" t="n">
        <v>1</v>
      </c>
      <c r="Q1045" s="2" t="n">
        <v>1</v>
      </c>
      <c r="R1045" s="2" t="n">
        <v>1</v>
      </c>
      <c r="S1045" s="2" t="n">
        <v>1982</v>
      </c>
      <c r="T1045" s="2" t="s">
        <v>5875</v>
      </c>
      <c r="U1045" s="2" t="s">
        <v>5876</v>
      </c>
      <c r="V1045" s="2" t="s">
        <v>73</v>
      </c>
      <c r="W1045" s="2"/>
      <c r="X1045" s="2"/>
      <c r="Y1045" s="2"/>
      <c r="Z1045" s="2"/>
      <c r="AA1045" s="2"/>
      <c r="AB1045" s="2"/>
      <c r="AC1045" s="2"/>
      <c r="AD1045" s="2"/>
      <c r="AE1045" s="2"/>
      <c r="AF1045" s="2"/>
      <c r="AG1045" s="2"/>
    </row>
    <row r="1046" customFormat="false" ht="15" hidden="false" customHeight="false" outlineLevel="0" collapsed="false">
      <c r="A1046" s="2" t="s">
        <v>5877</v>
      </c>
      <c r="B1046" s="2" t="s">
        <v>31</v>
      </c>
      <c r="C1046" s="2" t="s">
        <v>65</v>
      </c>
      <c r="D1046" s="2" t="s">
        <v>5878</v>
      </c>
      <c r="E1046" s="2" t="s">
        <v>5527</v>
      </c>
      <c r="F1046" s="2" t="s">
        <v>5507</v>
      </c>
      <c r="G1046" s="2" t="s">
        <v>5544</v>
      </c>
      <c r="H1046" s="2" t="n">
        <v>40.3927833353113</v>
      </c>
      <c r="I1046" s="2" t="n">
        <v>-105.053416344961</v>
      </c>
      <c r="J1046" s="2" t="s">
        <v>35</v>
      </c>
      <c r="K1046" s="2" t="s">
        <v>161</v>
      </c>
      <c r="L1046" s="2"/>
      <c r="M1046" s="2" t="n">
        <v>1990</v>
      </c>
      <c r="N1046" s="2" t="n">
        <v>1990</v>
      </c>
      <c r="O1046" s="2" t="s">
        <v>497</v>
      </c>
      <c r="P1046" s="2" t="n">
        <v>1</v>
      </c>
      <c r="Q1046" s="2" t="n">
        <v>1</v>
      </c>
      <c r="R1046" s="2" t="n">
        <v>1</v>
      </c>
      <c r="S1046" s="2" t="n">
        <v>1976</v>
      </c>
      <c r="T1046" s="2" t="s">
        <v>5879</v>
      </c>
      <c r="U1046" s="2" t="s">
        <v>5880</v>
      </c>
      <c r="V1046" s="2" t="s">
        <v>73</v>
      </c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  <c r="AG1046" s="2"/>
    </row>
    <row r="1047" customFormat="false" ht="15" hidden="false" customHeight="false" outlineLevel="0" collapsed="false">
      <c r="A1047" s="2" t="s">
        <v>5881</v>
      </c>
      <c r="B1047" s="2" t="s">
        <v>31</v>
      </c>
      <c r="C1047" s="2" t="s">
        <v>65</v>
      </c>
      <c r="D1047" s="2" t="s">
        <v>5882</v>
      </c>
      <c r="E1047" s="2" t="s">
        <v>5527</v>
      </c>
      <c r="F1047" s="2" t="s">
        <v>5507</v>
      </c>
      <c r="G1047" s="2" t="s">
        <v>5883</v>
      </c>
      <c r="H1047" s="2" t="n">
        <v>40.408177</v>
      </c>
      <c r="I1047" s="2" t="n">
        <v>-105.108015</v>
      </c>
      <c r="J1047" s="2" t="s">
        <v>35</v>
      </c>
      <c r="K1047" s="2" t="s">
        <v>96</v>
      </c>
      <c r="L1047" s="2"/>
      <c r="M1047" s="2" t="n">
        <v>1990</v>
      </c>
      <c r="N1047" s="2" t="n">
        <v>2002</v>
      </c>
      <c r="O1047" s="2" t="s">
        <v>497</v>
      </c>
      <c r="P1047" s="2" t="n">
        <v>2</v>
      </c>
      <c r="Q1047" s="2" t="n">
        <v>2</v>
      </c>
      <c r="R1047" s="2" t="n">
        <v>1</v>
      </c>
      <c r="S1047" s="2" t="n">
        <v>1965</v>
      </c>
      <c r="T1047" s="2" t="s">
        <v>5884</v>
      </c>
      <c r="U1047" s="2" t="s">
        <v>5885</v>
      </c>
      <c r="V1047" s="2" t="s">
        <v>73</v>
      </c>
      <c r="W1047" s="2"/>
      <c r="X1047" s="2"/>
      <c r="Y1047" s="2"/>
      <c r="Z1047" s="2"/>
      <c r="AA1047" s="2"/>
      <c r="AB1047" s="2"/>
      <c r="AC1047" s="2"/>
      <c r="AD1047" s="2"/>
      <c r="AE1047" s="2"/>
      <c r="AF1047" s="2" t="s">
        <v>5886</v>
      </c>
      <c r="AG1047" s="2" t="n">
        <v>119</v>
      </c>
    </row>
    <row r="1048" customFormat="false" ht="15" hidden="false" customHeight="false" outlineLevel="0" collapsed="false">
      <c r="A1048" s="2" t="s">
        <v>5887</v>
      </c>
      <c r="B1048" s="2" t="s">
        <v>31</v>
      </c>
      <c r="C1048" s="2" t="s">
        <v>65</v>
      </c>
      <c r="D1048" s="2" t="s">
        <v>5888</v>
      </c>
      <c r="E1048" s="2" t="s">
        <v>5552</v>
      </c>
      <c r="F1048" s="2" t="s">
        <v>5507</v>
      </c>
      <c r="G1048" s="2" t="s">
        <v>5553</v>
      </c>
      <c r="H1048" s="2" t="n">
        <v>40.3732036666667</v>
      </c>
      <c r="I1048" s="2" t="n">
        <v>-105.505732</v>
      </c>
      <c r="J1048" s="2" t="s">
        <v>35</v>
      </c>
      <c r="K1048" s="2" t="s">
        <v>385</v>
      </c>
      <c r="L1048" s="2"/>
      <c r="M1048" s="2" t="n">
        <v>1992</v>
      </c>
      <c r="N1048" s="2" t="n">
        <v>1992</v>
      </c>
      <c r="O1048" s="2" t="s">
        <v>1685</v>
      </c>
      <c r="P1048" s="2" t="n">
        <v>1</v>
      </c>
      <c r="Q1048" s="2" t="n">
        <v>1</v>
      </c>
      <c r="R1048" s="2" t="n">
        <v>1</v>
      </c>
      <c r="S1048" s="2" t="n">
        <v>1964</v>
      </c>
      <c r="T1048" s="2" t="s">
        <v>5889</v>
      </c>
      <c r="U1048" s="2" t="s">
        <v>5890</v>
      </c>
      <c r="V1048" s="2" t="s">
        <v>73</v>
      </c>
      <c r="W1048" s="2"/>
      <c r="X1048" s="2"/>
      <c r="Y1048" s="2"/>
      <c r="Z1048" s="2"/>
      <c r="AA1048" s="2"/>
      <c r="AB1048" s="2"/>
      <c r="AC1048" s="2"/>
      <c r="AD1048" s="2"/>
      <c r="AE1048" s="2"/>
      <c r="AF1048" s="2" t="s">
        <v>5891</v>
      </c>
      <c r="AG1048" s="2" t="n">
        <v>227</v>
      </c>
    </row>
    <row r="1049" customFormat="false" ht="15" hidden="false" customHeight="false" outlineLevel="0" collapsed="false">
      <c r="A1049" s="2" t="s">
        <v>5892</v>
      </c>
      <c r="B1049" s="2" t="s">
        <v>31</v>
      </c>
      <c r="C1049" s="2" t="s">
        <v>65</v>
      </c>
      <c r="D1049" s="2" t="s">
        <v>5893</v>
      </c>
      <c r="E1049" s="2" t="s">
        <v>5506</v>
      </c>
      <c r="F1049" s="2" t="s">
        <v>5507</v>
      </c>
      <c r="G1049" s="2" t="s">
        <v>5628</v>
      </c>
      <c r="H1049" s="2" t="n">
        <v>40.552237</v>
      </c>
      <c r="I1049" s="2" t="n">
        <v>-105.1051095</v>
      </c>
      <c r="J1049" s="2" t="s">
        <v>35</v>
      </c>
      <c r="K1049" s="2" t="s">
        <v>79</v>
      </c>
      <c r="L1049" s="2"/>
      <c r="M1049" s="2" t="n">
        <v>1992</v>
      </c>
      <c r="N1049" s="2" t="n">
        <v>1992</v>
      </c>
      <c r="O1049" s="2" t="s">
        <v>1685</v>
      </c>
      <c r="P1049" s="2" t="n">
        <v>1</v>
      </c>
      <c r="Q1049" s="2" t="n">
        <v>1</v>
      </c>
      <c r="R1049" s="2" t="n">
        <v>1</v>
      </c>
      <c r="S1049" s="2" t="n">
        <v>1964</v>
      </c>
      <c r="T1049" s="2" t="s">
        <v>5894</v>
      </c>
      <c r="U1049" s="2" t="s">
        <v>5895</v>
      </c>
      <c r="V1049" s="2" t="s">
        <v>73</v>
      </c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  <c r="AG1049" s="2"/>
    </row>
    <row r="1050" customFormat="false" ht="15" hidden="false" customHeight="false" outlineLevel="0" collapsed="false">
      <c r="A1050" s="2" t="s">
        <v>5896</v>
      </c>
      <c r="B1050" s="2" t="s">
        <v>31</v>
      </c>
      <c r="C1050" s="2" t="s">
        <v>65</v>
      </c>
      <c r="D1050" s="2" t="s">
        <v>5897</v>
      </c>
      <c r="E1050" s="2" t="s">
        <v>5552</v>
      </c>
      <c r="F1050" s="2" t="s">
        <v>5507</v>
      </c>
      <c r="G1050" s="2" t="s">
        <v>5553</v>
      </c>
      <c r="H1050" s="2" t="n">
        <v>40.3308261764706</v>
      </c>
      <c r="I1050" s="2" t="n">
        <v>-105.571389470588</v>
      </c>
      <c r="J1050" s="2" t="s">
        <v>35</v>
      </c>
      <c r="K1050" s="2" t="s">
        <v>161</v>
      </c>
      <c r="L1050" s="2"/>
      <c r="M1050" s="2" t="n">
        <v>2002</v>
      </c>
      <c r="N1050" s="2" t="n">
        <v>2002</v>
      </c>
      <c r="O1050" s="2" t="s">
        <v>535</v>
      </c>
      <c r="P1050" s="2" t="n">
        <v>1</v>
      </c>
      <c r="Q1050" s="2" t="n">
        <v>1</v>
      </c>
      <c r="R1050" s="2" t="n">
        <v>1</v>
      </c>
      <c r="S1050" s="2"/>
      <c r="T1050" s="2" t="s">
        <v>5898</v>
      </c>
      <c r="U1050" s="2" t="s">
        <v>5899</v>
      </c>
      <c r="V1050" s="2" t="s">
        <v>73</v>
      </c>
      <c r="W1050" s="2"/>
      <c r="X1050" s="2"/>
      <c r="Y1050" s="2"/>
      <c r="Z1050" s="2"/>
      <c r="AA1050" s="2"/>
      <c r="AB1050" s="2"/>
      <c r="AC1050" s="2"/>
      <c r="AD1050" s="2"/>
      <c r="AE1050" s="2"/>
      <c r="AF1050" s="2"/>
      <c r="AG1050" s="2"/>
    </row>
    <row r="1051" customFormat="false" ht="15" hidden="false" customHeight="false" outlineLevel="0" collapsed="false">
      <c r="A1051" s="2" t="s">
        <v>5900</v>
      </c>
      <c r="B1051" s="2" t="s">
        <v>31</v>
      </c>
      <c r="C1051" s="2" t="s">
        <v>65</v>
      </c>
      <c r="D1051" s="2" t="s">
        <v>5901</v>
      </c>
      <c r="E1051" s="2" t="s">
        <v>5552</v>
      </c>
      <c r="F1051" s="2" t="s">
        <v>5507</v>
      </c>
      <c r="G1051" s="2" t="s">
        <v>5553</v>
      </c>
      <c r="H1051" s="2" t="n">
        <v>40.3803651345839</v>
      </c>
      <c r="I1051" s="2" t="n">
        <v>-105.492037343108</v>
      </c>
      <c r="J1051" s="2" t="s">
        <v>35</v>
      </c>
      <c r="K1051" s="2" t="s">
        <v>168</v>
      </c>
      <c r="L1051" s="2"/>
      <c r="M1051" s="2" t="n">
        <v>2002</v>
      </c>
      <c r="N1051" s="2" t="n">
        <v>2002</v>
      </c>
      <c r="O1051" s="2" t="s">
        <v>535</v>
      </c>
      <c r="P1051" s="2" t="n">
        <v>1</v>
      </c>
      <c r="Q1051" s="2" t="n">
        <v>1</v>
      </c>
      <c r="R1051" s="2" t="n">
        <v>1</v>
      </c>
      <c r="S1051" s="2"/>
      <c r="T1051" s="2" t="s">
        <v>5902</v>
      </c>
      <c r="U1051" s="2" t="s">
        <v>5903</v>
      </c>
      <c r="V1051" s="2" t="s">
        <v>73</v>
      </c>
      <c r="W1051" s="2"/>
      <c r="X1051" s="2"/>
      <c r="Y1051" s="2"/>
      <c r="Z1051" s="2"/>
      <c r="AA1051" s="2"/>
      <c r="AB1051" s="2"/>
      <c r="AC1051" s="2"/>
      <c r="AD1051" s="2"/>
      <c r="AE1051" s="2"/>
      <c r="AF1051" s="2" t="s">
        <v>5904</v>
      </c>
      <c r="AG1051" s="2" t="n">
        <v>67</v>
      </c>
    </row>
    <row r="1052" customFormat="false" ht="15" hidden="false" customHeight="false" outlineLevel="0" collapsed="false">
      <c r="A1052" s="2" t="s">
        <v>5905</v>
      </c>
      <c r="B1052" s="2" t="s">
        <v>31</v>
      </c>
      <c r="C1052" s="2" t="s">
        <v>65</v>
      </c>
      <c r="D1052" s="2" t="s">
        <v>5906</v>
      </c>
      <c r="E1052" s="2" t="s">
        <v>5506</v>
      </c>
      <c r="F1052" s="2" t="s">
        <v>5507</v>
      </c>
      <c r="G1052" s="2" t="s">
        <v>5705</v>
      </c>
      <c r="H1052" s="2" t="n">
        <v>40.5682158963114</v>
      </c>
      <c r="I1052" s="2" t="n">
        <v>-105.041767093719</v>
      </c>
      <c r="J1052" s="2" t="s">
        <v>35</v>
      </c>
      <c r="K1052" s="2" t="s">
        <v>168</v>
      </c>
      <c r="L1052" s="2"/>
      <c r="M1052" s="2" t="n">
        <v>2002</v>
      </c>
      <c r="N1052" s="2" t="n">
        <v>2002</v>
      </c>
      <c r="O1052" s="2" t="s">
        <v>535</v>
      </c>
      <c r="P1052" s="2" t="n">
        <v>1</v>
      </c>
      <c r="Q1052" s="2" t="n">
        <v>1</v>
      </c>
      <c r="R1052" s="2" t="n">
        <v>1</v>
      </c>
      <c r="S1052" s="2"/>
      <c r="T1052" s="2" t="s">
        <v>5907</v>
      </c>
      <c r="U1052" s="2" t="s">
        <v>5908</v>
      </c>
      <c r="V1052" s="2" t="s">
        <v>73</v>
      </c>
      <c r="W1052" s="2"/>
      <c r="X1052" s="2"/>
      <c r="Y1052" s="2"/>
      <c r="Z1052" s="2"/>
      <c r="AA1052" s="2"/>
      <c r="AB1052" s="2"/>
      <c r="AC1052" s="2"/>
      <c r="AD1052" s="2"/>
      <c r="AE1052" s="2"/>
      <c r="AF1052" s="2" t="s">
        <v>5909</v>
      </c>
      <c r="AG1052" s="2" t="n">
        <v>189</v>
      </c>
    </row>
    <row r="1053" customFormat="false" ht="15" hidden="false" customHeight="false" outlineLevel="0" collapsed="false">
      <c r="A1053" s="2" t="s">
        <v>5910</v>
      </c>
      <c r="B1053" s="2" t="s">
        <v>31</v>
      </c>
      <c r="C1053" s="2" t="s">
        <v>65</v>
      </c>
      <c r="D1053" s="2" t="s">
        <v>5911</v>
      </c>
      <c r="E1053" s="2" t="s">
        <v>5506</v>
      </c>
      <c r="F1053" s="2" t="s">
        <v>5507</v>
      </c>
      <c r="G1053" s="2" t="s">
        <v>5705</v>
      </c>
      <c r="H1053" s="2" t="n">
        <v>40.5614651423448</v>
      </c>
      <c r="I1053" s="2" t="n">
        <v>-105.03070234384</v>
      </c>
      <c r="J1053" s="2" t="s">
        <v>35</v>
      </c>
      <c r="K1053" s="2" t="s">
        <v>96</v>
      </c>
      <c r="L1053" s="2"/>
      <c r="M1053" s="2" t="n">
        <v>2002</v>
      </c>
      <c r="N1053" s="2" t="n">
        <v>2002</v>
      </c>
      <c r="O1053" s="2" t="s">
        <v>535</v>
      </c>
      <c r="P1053" s="2" t="n">
        <v>1</v>
      </c>
      <c r="Q1053" s="2" t="n">
        <v>1</v>
      </c>
      <c r="R1053" s="2" t="n">
        <v>1</v>
      </c>
      <c r="S1053" s="2"/>
      <c r="T1053" s="2" t="s">
        <v>5912</v>
      </c>
      <c r="U1053" s="2" t="s">
        <v>5913</v>
      </c>
      <c r="V1053" s="2" t="s">
        <v>73</v>
      </c>
      <c r="W1053" s="2"/>
      <c r="X1053" s="2"/>
      <c r="Y1053" s="2"/>
      <c r="Z1053" s="2"/>
      <c r="AA1053" s="2"/>
      <c r="AB1053" s="2"/>
      <c r="AC1053" s="2"/>
      <c r="AD1053" s="2"/>
      <c r="AE1053" s="2"/>
      <c r="AF1053" s="2" t="s">
        <v>5914</v>
      </c>
      <c r="AG1053" s="2" t="n">
        <v>40</v>
      </c>
    </row>
    <row r="1054" customFormat="false" ht="15" hidden="false" customHeight="false" outlineLevel="0" collapsed="false">
      <c r="A1054" s="2" t="s">
        <v>5915</v>
      </c>
      <c r="B1054" s="2" t="s">
        <v>31</v>
      </c>
      <c r="C1054" s="2" t="s">
        <v>65</v>
      </c>
      <c r="D1054" s="2" t="s">
        <v>5916</v>
      </c>
      <c r="E1054" s="2" t="s">
        <v>5506</v>
      </c>
      <c r="F1054" s="2" t="s">
        <v>5507</v>
      </c>
      <c r="G1054" s="2" t="s">
        <v>5786</v>
      </c>
      <c r="H1054" s="2" t="n">
        <v>40.5677534020619</v>
      </c>
      <c r="I1054" s="2" t="n">
        <v>-105.131972298969</v>
      </c>
      <c r="J1054" s="2" t="s">
        <v>35</v>
      </c>
      <c r="K1054" s="2" t="s">
        <v>168</v>
      </c>
      <c r="L1054" s="2"/>
      <c r="M1054" s="2" t="n">
        <v>2002</v>
      </c>
      <c r="N1054" s="2" t="n">
        <v>2002</v>
      </c>
      <c r="O1054" s="2" t="s">
        <v>535</v>
      </c>
      <c r="P1054" s="2" t="n">
        <v>1</v>
      </c>
      <c r="Q1054" s="2" t="n">
        <v>1</v>
      </c>
      <c r="R1054" s="2" t="n">
        <v>1</v>
      </c>
      <c r="S1054" s="2"/>
      <c r="T1054" s="2" t="s">
        <v>5917</v>
      </c>
      <c r="U1054" s="2" t="s">
        <v>5918</v>
      </c>
      <c r="V1054" s="2" t="s">
        <v>73</v>
      </c>
      <c r="W1054" s="2"/>
      <c r="X1054" s="2"/>
      <c r="Y1054" s="2"/>
      <c r="Z1054" s="2"/>
      <c r="AA1054" s="2"/>
      <c r="AB1054" s="2"/>
      <c r="AC1054" s="2"/>
      <c r="AD1054" s="2"/>
      <c r="AE1054" s="2"/>
      <c r="AF1054" s="2"/>
      <c r="AG1054" s="2"/>
    </row>
    <row r="1055" customFormat="false" ht="15" hidden="false" customHeight="false" outlineLevel="0" collapsed="false">
      <c r="A1055" s="2" t="s">
        <v>5919</v>
      </c>
      <c r="B1055" s="2" t="s">
        <v>31</v>
      </c>
      <c r="C1055" s="2" t="s">
        <v>65</v>
      </c>
      <c r="D1055" s="2" t="s">
        <v>5920</v>
      </c>
      <c r="E1055" s="2" t="s">
        <v>5506</v>
      </c>
      <c r="F1055" s="2" t="s">
        <v>5507</v>
      </c>
      <c r="G1055" s="2" t="s">
        <v>5695</v>
      </c>
      <c r="H1055" s="2" t="n">
        <v>40.5856573564052</v>
      </c>
      <c r="I1055" s="2" t="n">
        <v>-105.050157058768</v>
      </c>
      <c r="J1055" s="2" t="s">
        <v>35</v>
      </c>
      <c r="K1055" s="2" t="s">
        <v>79</v>
      </c>
      <c r="L1055" s="2"/>
      <c r="M1055" s="2" t="n">
        <v>2002</v>
      </c>
      <c r="N1055" s="2" t="n">
        <v>2002</v>
      </c>
      <c r="O1055" s="2" t="s">
        <v>535</v>
      </c>
      <c r="P1055" s="2" t="n">
        <v>1</v>
      </c>
      <c r="Q1055" s="2" t="n">
        <v>1</v>
      </c>
      <c r="R1055" s="2" t="n">
        <v>1</v>
      </c>
      <c r="S1055" s="2"/>
      <c r="T1055" s="2" t="s">
        <v>5921</v>
      </c>
      <c r="U1055" s="2" t="s">
        <v>5922</v>
      </c>
      <c r="V1055" s="2" t="s">
        <v>73</v>
      </c>
      <c r="W1055" s="2"/>
      <c r="X1055" s="2"/>
      <c r="Y1055" s="2"/>
      <c r="Z1055" s="2"/>
      <c r="AA1055" s="2"/>
      <c r="AB1055" s="2"/>
      <c r="AC1055" s="2"/>
      <c r="AD1055" s="2"/>
      <c r="AE1055" s="2"/>
      <c r="AF1055" s="2" t="s">
        <v>5923</v>
      </c>
      <c r="AG1055" s="2" t="n">
        <v>85</v>
      </c>
    </row>
    <row r="1056" customFormat="false" ht="15" hidden="false" customHeight="false" outlineLevel="0" collapsed="false">
      <c r="A1056" s="2" t="s">
        <v>5924</v>
      </c>
      <c r="B1056" s="2" t="s">
        <v>31</v>
      </c>
      <c r="C1056" s="2" t="s">
        <v>65</v>
      </c>
      <c r="D1056" s="2" t="s">
        <v>5925</v>
      </c>
      <c r="E1056" s="2" t="s">
        <v>5506</v>
      </c>
      <c r="F1056" s="2" t="s">
        <v>5507</v>
      </c>
      <c r="G1056" s="2" t="s">
        <v>5705</v>
      </c>
      <c r="H1056" s="2" t="n">
        <v>40.5065207792752</v>
      </c>
      <c r="I1056" s="2" t="n">
        <v>-105.07497241311</v>
      </c>
      <c r="J1056" s="2" t="s">
        <v>35</v>
      </c>
      <c r="K1056" s="2" t="s">
        <v>79</v>
      </c>
      <c r="L1056" s="2"/>
      <c r="M1056" s="2" t="n">
        <v>2002</v>
      </c>
      <c r="N1056" s="2" t="n">
        <v>2002</v>
      </c>
      <c r="O1056" s="2" t="s">
        <v>535</v>
      </c>
      <c r="P1056" s="2" t="n">
        <v>1</v>
      </c>
      <c r="Q1056" s="2" t="n">
        <v>1</v>
      </c>
      <c r="R1056" s="2" t="n">
        <v>1</v>
      </c>
      <c r="S1056" s="2"/>
      <c r="T1056" s="2" t="s">
        <v>5926</v>
      </c>
      <c r="U1056" s="2" t="s">
        <v>5927</v>
      </c>
      <c r="V1056" s="2" t="s">
        <v>73</v>
      </c>
      <c r="W1056" s="2"/>
      <c r="X1056" s="2"/>
      <c r="Y1056" s="2"/>
      <c r="Z1056" s="2"/>
      <c r="AA1056" s="2"/>
      <c r="AB1056" s="2"/>
      <c r="AC1056" s="2"/>
      <c r="AD1056" s="2"/>
      <c r="AE1056" s="2"/>
      <c r="AF1056" s="2" t="s">
        <v>5928</v>
      </c>
      <c r="AG1056" s="2" t="n">
        <v>202</v>
      </c>
    </row>
    <row r="1057" customFormat="false" ht="15" hidden="false" customHeight="false" outlineLevel="0" collapsed="false">
      <c r="A1057" s="2" t="s">
        <v>5929</v>
      </c>
      <c r="B1057" s="2" t="s">
        <v>31</v>
      </c>
      <c r="C1057" s="2" t="s">
        <v>65</v>
      </c>
      <c r="D1057" s="2" t="s">
        <v>5930</v>
      </c>
      <c r="E1057" s="2" t="s">
        <v>5506</v>
      </c>
      <c r="F1057" s="2" t="s">
        <v>5507</v>
      </c>
      <c r="G1057" s="2" t="s">
        <v>5695</v>
      </c>
      <c r="H1057" s="2" t="n">
        <v>40.6243977475532</v>
      </c>
      <c r="I1057" s="2" t="n">
        <v>-105.061479916813</v>
      </c>
      <c r="J1057" s="2" t="s">
        <v>35</v>
      </c>
      <c r="K1057" s="2" t="s">
        <v>777</v>
      </c>
      <c r="L1057" s="2"/>
      <c r="M1057" s="2" t="n">
        <v>2002</v>
      </c>
      <c r="N1057" s="2" t="n">
        <v>2002</v>
      </c>
      <c r="O1057" s="2" t="s">
        <v>535</v>
      </c>
      <c r="P1057" s="2" t="n">
        <v>1</v>
      </c>
      <c r="Q1057" s="2" t="n">
        <v>1</v>
      </c>
      <c r="R1057" s="2" t="n">
        <v>1</v>
      </c>
      <c r="S1057" s="2"/>
      <c r="T1057" s="2" t="s">
        <v>5931</v>
      </c>
      <c r="U1057" s="2" t="s">
        <v>5932</v>
      </c>
      <c r="V1057" s="2" t="s">
        <v>73</v>
      </c>
      <c r="W1057" s="2"/>
      <c r="X1057" s="2"/>
      <c r="Y1057" s="2"/>
      <c r="Z1057" s="2"/>
      <c r="AA1057" s="2"/>
      <c r="AB1057" s="2"/>
      <c r="AC1057" s="2"/>
      <c r="AD1057" s="2"/>
      <c r="AE1057" s="2"/>
      <c r="AF1057" s="2"/>
      <c r="AG1057" s="2"/>
    </row>
    <row r="1058" customFormat="false" ht="15" hidden="false" customHeight="false" outlineLevel="0" collapsed="false">
      <c r="A1058" s="2" t="s">
        <v>5933</v>
      </c>
      <c r="B1058" s="2" t="s">
        <v>31</v>
      </c>
      <c r="C1058" s="2" t="s">
        <v>65</v>
      </c>
      <c r="D1058" s="2" t="s">
        <v>5934</v>
      </c>
      <c r="E1058" s="2" t="s">
        <v>5506</v>
      </c>
      <c r="F1058" s="2" t="s">
        <v>5507</v>
      </c>
      <c r="G1058" s="2" t="s">
        <v>5695</v>
      </c>
      <c r="H1058" s="2" t="n">
        <v>40.6177097128455</v>
      </c>
      <c r="I1058" s="2" t="n">
        <v>-105.055391585573</v>
      </c>
      <c r="J1058" s="2" t="s">
        <v>35</v>
      </c>
      <c r="K1058" s="2" t="s">
        <v>153</v>
      </c>
      <c r="L1058" s="2"/>
      <c r="M1058" s="2" t="n">
        <v>2002</v>
      </c>
      <c r="N1058" s="2" t="n">
        <v>2002</v>
      </c>
      <c r="O1058" s="2" t="s">
        <v>535</v>
      </c>
      <c r="P1058" s="2" t="n">
        <v>1</v>
      </c>
      <c r="Q1058" s="2" t="n">
        <v>1</v>
      </c>
      <c r="R1058" s="2" t="n">
        <v>1</v>
      </c>
      <c r="S1058" s="2"/>
      <c r="T1058" s="2" t="s">
        <v>5935</v>
      </c>
      <c r="U1058" s="2" t="s">
        <v>5936</v>
      </c>
      <c r="V1058" s="2" t="s">
        <v>73</v>
      </c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  <c r="AG1058" s="2"/>
    </row>
    <row r="1059" customFormat="false" ht="15" hidden="false" customHeight="false" outlineLevel="0" collapsed="false">
      <c r="A1059" s="2" t="s">
        <v>5937</v>
      </c>
      <c r="B1059" s="2" t="s">
        <v>31</v>
      </c>
      <c r="C1059" s="2" t="s">
        <v>65</v>
      </c>
      <c r="D1059" s="2" t="s">
        <v>5938</v>
      </c>
      <c r="E1059" s="2" t="s">
        <v>5506</v>
      </c>
      <c r="F1059" s="2" t="s">
        <v>5507</v>
      </c>
      <c r="G1059" s="2" t="s">
        <v>5695</v>
      </c>
      <c r="H1059" s="2" t="n">
        <v>40.584316</v>
      </c>
      <c r="I1059" s="2" t="n">
        <v>-105.038375</v>
      </c>
      <c r="J1059" s="2" t="s">
        <v>35</v>
      </c>
      <c r="K1059" s="2" t="s">
        <v>79</v>
      </c>
      <c r="L1059" s="2"/>
      <c r="M1059" s="2" t="n">
        <v>2002</v>
      </c>
      <c r="N1059" s="2" t="n">
        <v>2002</v>
      </c>
      <c r="O1059" s="2" t="s">
        <v>535</v>
      </c>
      <c r="P1059" s="2" t="n">
        <v>1</v>
      </c>
      <c r="Q1059" s="2" t="n">
        <v>1</v>
      </c>
      <c r="R1059" s="2" t="n">
        <v>1</v>
      </c>
      <c r="S1059" s="2"/>
      <c r="T1059" s="2" t="s">
        <v>5939</v>
      </c>
      <c r="U1059" s="2" t="s">
        <v>5940</v>
      </c>
      <c r="V1059" s="2" t="s">
        <v>73</v>
      </c>
      <c r="W1059" s="2"/>
      <c r="X1059" s="2"/>
      <c r="Y1059" s="2"/>
      <c r="Z1059" s="2"/>
      <c r="AA1059" s="2"/>
      <c r="AB1059" s="2"/>
      <c r="AC1059" s="2"/>
      <c r="AD1059" s="2"/>
      <c r="AE1059" s="2"/>
      <c r="AF1059" s="2" t="s">
        <v>5941</v>
      </c>
      <c r="AG1059" s="2" t="n">
        <v>45</v>
      </c>
    </row>
    <row r="1060" customFormat="false" ht="15" hidden="false" customHeight="false" outlineLevel="0" collapsed="false">
      <c r="A1060" s="2" t="s">
        <v>5942</v>
      </c>
      <c r="B1060" s="2" t="s">
        <v>31</v>
      </c>
      <c r="C1060" s="2" t="s">
        <v>65</v>
      </c>
      <c r="D1060" s="2" t="s">
        <v>5943</v>
      </c>
      <c r="E1060" s="2" t="s">
        <v>5527</v>
      </c>
      <c r="F1060" s="2" t="s">
        <v>5507</v>
      </c>
      <c r="G1060" s="2" t="s">
        <v>5544</v>
      </c>
      <c r="H1060" s="2" t="n">
        <v>40.367958263059</v>
      </c>
      <c r="I1060" s="2" t="n">
        <v>-105.278924098422</v>
      </c>
      <c r="J1060" s="2" t="s">
        <v>35</v>
      </c>
      <c r="K1060" s="2" t="s">
        <v>96</v>
      </c>
      <c r="L1060" s="2"/>
      <c r="M1060" s="2" t="n">
        <v>2002</v>
      </c>
      <c r="N1060" s="2" t="n">
        <v>2002</v>
      </c>
      <c r="O1060" s="2" t="s">
        <v>535</v>
      </c>
      <c r="P1060" s="2" t="n">
        <v>1</v>
      </c>
      <c r="Q1060" s="2" t="n">
        <v>1</v>
      </c>
      <c r="R1060" s="2" t="n">
        <v>1</v>
      </c>
      <c r="S1060" s="2"/>
      <c r="T1060" s="2" t="s">
        <v>5944</v>
      </c>
      <c r="U1060" s="2" t="s">
        <v>5945</v>
      </c>
      <c r="V1060" s="2" t="s">
        <v>73</v>
      </c>
      <c r="W1060" s="2"/>
      <c r="X1060" s="2"/>
      <c r="Y1060" s="2"/>
      <c r="Z1060" s="2"/>
      <c r="AA1060" s="2"/>
      <c r="AB1060" s="2"/>
      <c r="AC1060" s="2"/>
      <c r="AD1060" s="2"/>
      <c r="AE1060" s="2"/>
      <c r="AF1060" s="2"/>
      <c r="AG1060" s="2"/>
    </row>
    <row r="1061" customFormat="false" ht="15" hidden="false" customHeight="false" outlineLevel="0" collapsed="false">
      <c r="A1061" s="2" t="s">
        <v>5946</v>
      </c>
      <c r="B1061" s="2" t="s">
        <v>31</v>
      </c>
      <c r="C1061" s="2" t="s">
        <v>65</v>
      </c>
      <c r="D1061" s="2" t="s">
        <v>5947</v>
      </c>
      <c r="E1061" s="2" t="s">
        <v>5527</v>
      </c>
      <c r="F1061" s="2" t="s">
        <v>5507</v>
      </c>
      <c r="G1061" s="2" t="s">
        <v>5544</v>
      </c>
      <c r="H1061" s="2" t="n">
        <v>40.4008275517241</v>
      </c>
      <c r="I1061" s="2" t="n">
        <v>-105.044634896552</v>
      </c>
      <c r="J1061" s="2" t="s">
        <v>35</v>
      </c>
      <c r="K1061" s="2" t="s">
        <v>168</v>
      </c>
      <c r="L1061" s="2"/>
      <c r="M1061" s="2" t="n">
        <v>2002</v>
      </c>
      <c r="N1061" s="2" t="n">
        <v>2002</v>
      </c>
      <c r="O1061" s="2" t="s">
        <v>535</v>
      </c>
      <c r="P1061" s="2" t="n">
        <v>1</v>
      </c>
      <c r="Q1061" s="2" t="n">
        <v>1</v>
      </c>
      <c r="R1061" s="2" t="n">
        <v>1</v>
      </c>
      <c r="S1061" s="2"/>
      <c r="T1061" s="2" t="s">
        <v>5948</v>
      </c>
      <c r="U1061" s="2" t="s">
        <v>5949</v>
      </c>
      <c r="V1061" s="2" t="s">
        <v>73</v>
      </c>
      <c r="W1061" s="2"/>
      <c r="X1061" s="2"/>
      <c r="Y1061" s="2"/>
      <c r="Z1061" s="2"/>
      <c r="AA1061" s="2"/>
      <c r="AB1061" s="2"/>
      <c r="AC1061" s="2"/>
      <c r="AD1061" s="2"/>
      <c r="AE1061" s="2"/>
      <c r="AF1061" s="2" t="s">
        <v>5950</v>
      </c>
      <c r="AG1061" s="2" t="n">
        <v>89</v>
      </c>
    </row>
    <row r="1062" customFormat="false" ht="15" hidden="false" customHeight="false" outlineLevel="0" collapsed="false">
      <c r="A1062" s="2" t="s">
        <v>5951</v>
      </c>
      <c r="B1062" s="2" t="s">
        <v>31</v>
      </c>
      <c r="C1062" s="2" t="s">
        <v>65</v>
      </c>
      <c r="D1062" s="2" t="s">
        <v>5952</v>
      </c>
      <c r="E1062" s="2" t="s">
        <v>5527</v>
      </c>
      <c r="F1062" s="2" t="s">
        <v>5507</v>
      </c>
      <c r="G1062" s="2" t="s">
        <v>5544</v>
      </c>
      <c r="H1062" s="2" t="n">
        <v>40.4000673163265</v>
      </c>
      <c r="I1062" s="2" t="n">
        <v>-105.071660295918</v>
      </c>
      <c r="J1062" s="2" t="s">
        <v>35</v>
      </c>
      <c r="K1062" s="2" t="s">
        <v>69</v>
      </c>
      <c r="L1062" s="2"/>
      <c r="M1062" s="2" t="n">
        <v>2002</v>
      </c>
      <c r="N1062" s="2" t="n">
        <v>2002</v>
      </c>
      <c r="O1062" s="2" t="s">
        <v>535</v>
      </c>
      <c r="P1062" s="2" t="n">
        <v>1</v>
      </c>
      <c r="Q1062" s="2" t="n">
        <v>2</v>
      </c>
      <c r="R1062" s="2" t="n">
        <v>2</v>
      </c>
      <c r="S1062" s="2"/>
      <c r="T1062" s="2" t="s">
        <v>5953</v>
      </c>
      <c r="U1062" s="2" t="s">
        <v>5954</v>
      </c>
      <c r="V1062" s="2" t="s">
        <v>73</v>
      </c>
      <c r="W1062" s="2"/>
      <c r="X1062" s="2"/>
      <c r="Y1062" s="2"/>
      <c r="Z1062" s="2"/>
      <c r="AA1062" s="2"/>
      <c r="AB1062" s="2"/>
      <c r="AC1062" s="2"/>
      <c r="AD1062" s="2"/>
      <c r="AE1062" s="2"/>
      <c r="AF1062" s="2" t="s">
        <v>5582</v>
      </c>
      <c r="AG1062" s="2" t="n">
        <v>129</v>
      </c>
    </row>
    <row r="1063" customFormat="false" ht="15" hidden="false" customHeight="false" outlineLevel="0" collapsed="false">
      <c r="A1063" s="2" t="s">
        <v>5955</v>
      </c>
      <c r="B1063" s="2" t="s">
        <v>31</v>
      </c>
      <c r="C1063" s="2" t="s">
        <v>65</v>
      </c>
      <c r="D1063" s="2" t="s">
        <v>5956</v>
      </c>
      <c r="E1063" s="2" t="s">
        <v>5527</v>
      </c>
      <c r="F1063" s="2" t="s">
        <v>5507</v>
      </c>
      <c r="G1063" s="2" t="s">
        <v>5544</v>
      </c>
      <c r="H1063" s="2" t="n">
        <v>40.4046994897959</v>
      </c>
      <c r="I1063" s="2" t="n">
        <v>-105.077739132653</v>
      </c>
      <c r="J1063" s="2" t="s">
        <v>35</v>
      </c>
      <c r="K1063" s="2" t="s">
        <v>79</v>
      </c>
      <c r="L1063" s="2"/>
      <c r="M1063" s="2" t="n">
        <v>2002</v>
      </c>
      <c r="N1063" s="2" t="n">
        <v>2002</v>
      </c>
      <c r="O1063" s="2" t="s">
        <v>535</v>
      </c>
      <c r="P1063" s="2" t="n">
        <v>1</v>
      </c>
      <c r="Q1063" s="2" t="n">
        <v>2</v>
      </c>
      <c r="R1063" s="2" t="n">
        <v>1</v>
      </c>
      <c r="S1063" s="2"/>
      <c r="T1063" s="2" t="s">
        <v>5957</v>
      </c>
      <c r="U1063" s="2" t="s">
        <v>5958</v>
      </c>
      <c r="V1063" s="2" t="s">
        <v>73</v>
      </c>
      <c r="W1063" s="2"/>
      <c r="X1063" s="2"/>
      <c r="Y1063" s="2"/>
      <c r="Z1063" s="2"/>
      <c r="AA1063" s="2"/>
      <c r="AB1063" s="2"/>
      <c r="AC1063" s="2"/>
      <c r="AD1063" s="2"/>
      <c r="AE1063" s="2"/>
      <c r="AF1063" s="2" t="s">
        <v>5839</v>
      </c>
      <c r="AG1063" s="2" t="n">
        <v>188</v>
      </c>
    </row>
    <row r="1064" customFormat="false" ht="15" hidden="false" customHeight="false" outlineLevel="0" collapsed="false">
      <c r="A1064" s="2" t="s">
        <v>5959</v>
      </c>
      <c r="B1064" s="2" t="s">
        <v>31</v>
      </c>
      <c r="C1064" s="2" t="s">
        <v>65</v>
      </c>
      <c r="D1064" s="2" t="s">
        <v>5960</v>
      </c>
      <c r="E1064" s="2" t="s">
        <v>5527</v>
      </c>
      <c r="F1064" s="2" t="s">
        <v>5507</v>
      </c>
      <c r="G1064" s="2" t="s">
        <v>5544</v>
      </c>
      <c r="H1064" s="2" t="n">
        <v>40.4040878810389</v>
      </c>
      <c r="I1064" s="2" t="n">
        <v>-105.042710034325</v>
      </c>
      <c r="J1064" s="2" t="s">
        <v>35</v>
      </c>
      <c r="K1064" s="2" t="s">
        <v>79</v>
      </c>
      <c r="L1064" s="2"/>
      <c r="M1064" s="2" t="n">
        <v>2002</v>
      </c>
      <c r="N1064" s="2" t="n">
        <v>2002</v>
      </c>
      <c r="O1064" s="2" t="s">
        <v>535</v>
      </c>
      <c r="P1064" s="2" t="n">
        <v>1</v>
      </c>
      <c r="Q1064" s="2" t="n">
        <v>1</v>
      </c>
      <c r="R1064" s="2" t="n">
        <v>1</v>
      </c>
      <c r="S1064" s="2"/>
      <c r="T1064" s="2" t="s">
        <v>5961</v>
      </c>
      <c r="U1064" s="2" t="s">
        <v>5962</v>
      </c>
      <c r="V1064" s="2" t="s">
        <v>73</v>
      </c>
      <c r="W1064" s="2"/>
      <c r="X1064" s="2"/>
      <c r="Y1064" s="2"/>
      <c r="Z1064" s="2"/>
      <c r="AA1064" s="2"/>
      <c r="AB1064" s="2"/>
      <c r="AC1064" s="2"/>
      <c r="AD1064" s="2"/>
      <c r="AE1064" s="2"/>
      <c r="AF1064" s="2" t="s">
        <v>5778</v>
      </c>
      <c r="AG1064" s="2" t="n">
        <v>45</v>
      </c>
    </row>
    <row r="1065" customFormat="false" ht="15" hidden="false" customHeight="false" outlineLevel="0" collapsed="false">
      <c r="A1065" s="2" t="s">
        <v>5963</v>
      </c>
      <c r="B1065" s="2" t="s">
        <v>31</v>
      </c>
      <c r="C1065" s="2" t="s">
        <v>65</v>
      </c>
      <c r="D1065" s="2" t="s">
        <v>5964</v>
      </c>
      <c r="E1065" s="2" t="s">
        <v>5742</v>
      </c>
      <c r="F1065" s="2" t="s">
        <v>5507</v>
      </c>
      <c r="G1065" s="2" t="s">
        <v>5743</v>
      </c>
      <c r="H1065" s="2" t="n">
        <v>40.7024415045777</v>
      </c>
      <c r="I1065" s="2" t="n">
        <v>-105.006300328907</v>
      </c>
      <c r="J1065" s="2" t="s">
        <v>35</v>
      </c>
      <c r="K1065" s="2" t="s">
        <v>168</v>
      </c>
      <c r="L1065" s="2"/>
      <c r="M1065" s="2" t="n">
        <v>2002</v>
      </c>
      <c r="N1065" s="2" t="n">
        <v>2002</v>
      </c>
      <c r="O1065" s="2" t="s">
        <v>535</v>
      </c>
      <c r="P1065" s="2" t="n">
        <v>1</v>
      </c>
      <c r="Q1065" s="2" t="n">
        <v>1</v>
      </c>
      <c r="R1065" s="2" t="n">
        <v>1</v>
      </c>
      <c r="S1065" s="2"/>
      <c r="T1065" s="2" t="s">
        <v>5965</v>
      </c>
      <c r="U1065" s="2" t="s">
        <v>5966</v>
      </c>
      <c r="V1065" s="2" t="s">
        <v>73</v>
      </c>
      <c r="W1065" s="2"/>
      <c r="X1065" s="2"/>
      <c r="Y1065" s="2"/>
      <c r="Z1065" s="2"/>
      <c r="AA1065" s="2"/>
      <c r="AB1065" s="2"/>
      <c r="AC1065" s="2"/>
      <c r="AD1065" s="2"/>
      <c r="AE1065" s="2"/>
      <c r="AF1065" s="2" t="s">
        <v>5967</v>
      </c>
      <c r="AG1065" s="2" t="n">
        <v>130</v>
      </c>
    </row>
    <row r="1066" customFormat="false" ht="15" hidden="false" customHeight="false" outlineLevel="0" collapsed="false">
      <c r="A1066" s="2" t="s">
        <v>5968</v>
      </c>
      <c r="B1066" s="2" t="s">
        <v>31</v>
      </c>
      <c r="C1066" s="2" t="s">
        <v>65</v>
      </c>
      <c r="D1066" s="2" t="s">
        <v>5969</v>
      </c>
      <c r="E1066" s="2" t="s">
        <v>5970</v>
      </c>
      <c r="F1066" s="2" t="s">
        <v>5971</v>
      </c>
      <c r="G1066" s="2"/>
      <c r="H1066" s="2" t="n">
        <v>37.1842930118256</v>
      </c>
      <c r="I1066" s="2" t="n">
        <v>-104.50708656122</v>
      </c>
      <c r="J1066" s="2" t="s">
        <v>35</v>
      </c>
      <c r="K1066" s="2" t="s">
        <v>79</v>
      </c>
      <c r="L1066" s="2"/>
      <c r="M1066" s="2" t="n">
        <v>1961</v>
      </c>
      <c r="N1066" s="2" t="n">
        <v>1973</v>
      </c>
      <c r="O1066" s="2" t="s">
        <v>5972</v>
      </c>
      <c r="P1066" s="2" t="n">
        <v>4</v>
      </c>
      <c r="Q1066" s="2" t="n">
        <v>1</v>
      </c>
      <c r="R1066" s="2" t="n">
        <v>1</v>
      </c>
      <c r="S1066" s="2" t="n">
        <v>1965</v>
      </c>
      <c r="T1066" s="2" t="s">
        <v>5973</v>
      </c>
      <c r="U1066" s="2" t="s">
        <v>5974</v>
      </c>
      <c r="V1066" s="2" t="s">
        <v>73</v>
      </c>
      <c r="W1066" s="2"/>
      <c r="X1066" s="2"/>
      <c r="Y1066" s="2"/>
      <c r="Z1066" s="2"/>
      <c r="AA1066" s="2"/>
      <c r="AB1066" s="2" t="s">
        <v>5975</v>
      </c>
      <c r="AC1066" s="2" t="n">
        <v>149</v>
      </c>
      <c r="AD1066" s="2"/>
      <c r="AE1066" s="2"/>
      <c r="AF1066" s="2"/>
      <c r="AG1066" s="2"/>
    </row>
    <row r="1067" customFormat="false" ht="15" hidden="false" customHeight="false" outlineLevel="0" collapsed="false">
      <c r="A1067" s="2" t="s">
        <v>5976</v>
      </c>
      <c r="B1067" s="2" t="s">
        <v>31</v>
      </c>
      <c r="C1067" s="2" t="s">
        <v>65</v>
      </c>
      <c r="D1067" s="2" t="s">
        <v>5977</v>
      </c>
      <c r="E1067" s="2" t="s">
        <v>5970</v>
      </c>
      <c r="F1067" s="2" t="s">
        <v>5971</v>
      </c>
      <c r="G1067" s="2" t="s">
        <v>5978</v>
      </c>
      <c r="H1067" s="2" t="n">
        <v>37.1700071574057</v>
      </c>
      <c r="I1067" s="2" t="n">
        <v>-104.498483790195</v>
      </c>
      <c r="J1067" s="2" t="s">
        <v>35</v>
      </c>
      <c r="K1067" s="2" t="s">
        <v>69</v>
      </c>
      <c r="L1067" s="2"/>
      <c r="M1067" s="2" t="n">
        <v>1973</v>
      </c>
      <c r="N1067" s="2" t="n">
        <v>1990</v>
      </c>
      <c r="O1067" s="2" t="s">
        <v>5605</v>
      </c>
      <c r="P1067" s="2" t="n">
        <v>5</v>
      </c>
      <c r="Q1067" s="2" t="n">
        <v>2</v>
      </c>
      <c r="R1067" s="2" t="n">
        <v>2</v>
      </c>
      <c r="S1067" s="2" t="n">
        <v>1930</v>
      </c>
      <c r="T1067" s="2" t="s">
        <v>5979</v>
      </c>
      <c r="U1067" s="2" t="s">
        <v>5980</v>
      </c>
      <c r="V1067" s="2" t="s">
        <v>73</v>
      </c>
      <c r="W1067" s="2"/>
      <c r="X1067" s="2"/>
      <c r="Y1067" s="2"/>
      <c r="Z1067" s="2"/>
      <c r="AA1067" s="2"/>
      <c r="AB1067" s="2" t="s">
        <v>5981</v>
      </c>
      <c r="AC1067" s="2" t="n">
        <v>207</v>
      </c>
      <c r="AD1067" s="2"/>
      <c r="AE1067" s="2"/>
      <c r="AF1067" s="2" t="s">
        <v>5982</v>
      </c>
      <c r="AG1067" s="2" t="n">
        <v>227</v>
      </c>
    </row>
    <row r="1068" customFormat="false" ht="15" hidden="false" customHeight="false" outlineLevel="0" collapsed="false">
      <c r="A1068" s="2" t="s">
        <v>5983</v>
      </c>
      <c r="B1068" s="2" t="s">
        <v>31</v>
      </c>
      <c r="C1068" s="2" t="s">
        <v>65</v>
      </c>
      <c r="D1068" s="2" t="s">
        <v>5984</v>
      </c>
      <c r="E1068" s="2" t="s">
        <v>5970</v>
      </c>
      <c r="F1068" s="2" t="s">
        <v>5971</v>
      </c>
      <c r="G1068" s="2" t="s">
        <v>5978</v>
      </c>
      <c r="H1068" s="2" t="n">
        <v>37.1721291876752</v>
      </c>
      <c r="I1068" s="2" t="n">
        <v>-104.498571779839</v>
      </c>
      <c r="J1068" s="2" t="s">
        <v>35</v>
      </c>
      <c r="K1068" s="2" t="s">
        <v>161</v>
      </c>
      <c r="L1068" s="2"/>
      <c r="M1068" s="2" t="n">
        <v>1973</v>
      </c>
      <c r="N1068" s="2" t="n">
        <v>1973</v>
      </c>
      <c r="O1068" s="2" t="s">
        <v>162</v>
      </c>
      <c r="P1068" s="2" t="n">
        <v>1</v>
      </c>
      <c r="Q1068" s="2" t="n">
        <v>1</v>
      </c>
      <c r="R1068" s="2" t="n">
        <v>1</v>
      </c>
      <c r="S1068" s="2" t="n">
        <v>1972</v>
      </c>
      <c r="T1068" s="2" t="s">
        <v>5985</v>
      </c>
      <c r="U1068" s="2" t="s">
        <v>5986</v>
      </c>
      <c r="V1068" s="2" t="s">
        <v>73</v>
      </c>
      <c r="W1068" s="2"/>
      <c r="X1068" s="2"/>
      <c r="Y1068" s="2"/>
      <c r="Z1068" s="2"/>
      <c r="AA1068" s="2"/>
      <c r="AB1068" s="2" t="s">
        <v>5981</v>
      </c>
      <c r="AC1068" s="2" t="n">
        <v>97</v>
      </c>
      <c r="AD1068" s="2"/>
      <c r="AE1068" s="2"/>
      <c r="AF1068" s="2" t="s">
        <v>5982</v>
      </c>
      <c r="AG1068" s="2" t="n">
        <v>175</v>
      </c>
    </row>
    <row r="1069" customFormat="false" ht="15" hidden="false" customHeight="false" outlineLevel="0" collapsed="false">
      <c r="A1069" s="2" t="s">
        <v>5987</v>
      </c>
      <c r="B1069" s="2" t="s">
        <v>31</v>
      </c>
      <c r="C1069" s="2" t="s">
        <v>65</v>
      </c>
      <c r="D1069" s="2" t="s">
        <v>5988</v>
      </c>
      <c r="E1069" s="2" t="s">
        <v>5989</v>
      </c>
      <c r="F1069" s="2" t="s">
        <v>5990</v>
      </c>
      <c r="G1069" s="2" t="s">
        <v>5991</v>
      </c>
      <c r="H1069" s="2" t="n">
        <v>40.625694225973</v>
      </c>
      <c r="I1069" s="2" t="n">
        <v>-103.20431835626</v>
      </c>
      <c r="J1069" s="2" t="s">
        <v>35</v>
      </c>
      <c r="K1069" s="2" t="s">
        <v>138</v>
      </c>
      <c r="L1069" s="2"/>
      <c r="M1069" s="2" t="n">
        <v>1961</v>
      </c>
      <c r="N1069" s="2" t="n">
        <v>1980</v>
      </c>
      <c r="O1069" s="2" t="s">
        <v>319</v>
      </c>
      <c r="P1069" s="2" t="n">
        <v>2</v>
      </c>
      <c r="Q1069" s="2" t="n">
        <v>2</v>
      </c>
      <c r="R1069" s="2" t="n">
        <v>1</v>
      </c>
      <c r="S1069" s="2" t="n">
        <v>1966</v>
      </c>
      <c r="T1069" s="2" t="s">
        <v>5992</v>
      </c>
      <c r="U1069" s="2" t="s">
        <v>5993</v>
      </c>
      <c r="V1069" s="2" t="s">
        <v>73</v>
      </c>
      <c r="W1069" s="2"/>
      <c r="X1069" s="2"/>
      <c r="Y1069" s="2"/>
      <c r="Z1069" s="2"/>
      <c r="AA1069" s="2"/>
      <c r="AB1069" s="2" t="s">
        <v>5994</v>
      </c>
      <c r="AC1069" s="2" t="n">
        <v>202</v>
      </c>
      <c r="AD1069" s="2"/>
      <c r="AE1069" s="2"/>
      <c r="AF1069" s="2" t="s">
        <v>5995</v>
      </c>
      <c r="AG1069" s="2" t="n">
        <v>44</v>
      </c>
    </row>
    <row r="1070" customFormat="false" ht="15" hidden="false" customHeight="false" outlineLevel="0" collapsed="false">
      <c r="A1070" s="2" t="s">
        <v>5996</v>
      </c>
      <c r="B1070" s="2" t="s">
        <v>31</v>
      </c>
      <c r="C1070" s="2" t="s">
        <v>65</v>
      </c>
      <c r="D1070" s="2" t="s">
        <v>5997</v>
      </c>
      <c r="E1070" s="2" t="s">
        <v>5989</v>
      </c>
      <c r="F1070" s="2" t="s">
        <v>5990</v>
      </c>
      <c r="G1070" s="2" t="s">
        <v>5998</v>
      </c>
      <c r="H1070" s="2" t="n">
        <v>40.6233507806637</v>
      </c>
      <c r="I1070" s="2" t="n">
        <v>-103.193367665554</v>
      </c>
      <c r="J1070" s="2" t="s">
        <v>35</v>
      </c>
      <c r="K1070" s="2" t="s">
        <v>79</v>
      </c>
      <c r="L1070" s="2"/>
      <c r="M1070" s="2" t="n">
        <v>1990</v>
      </c>
      <c r="N1070" s="2" t="n">
        <v>1992</v>
      </c>
      <c r="O1070" s="2" t="s">
        <v>486</v>
      </c>
      <c r="P1070" s="2" t="n">
        <v>2</v>
      </c>
      <c r="Q1070" s="2" t="n">
        <v>1</v>
      </c>
      <c r="R1070" s="2" t="n">
        <v>1</v>
      </c>
      <c r="S1070" s="2" t="n">
        <v>1973</v>
      </c>
      <c r="T1070" s="2" t="s">
        <v>5999</v>
      </c>
      <c r="U1070" s="2" t="s">
        <v>6000</v>
      </c>
      <c r="V1070" s="2" t="s">
        <v>73</v>
      </c>
      <c r="W1070" s="2"/>
      <c r="X1070" s="2"/>
      <c r="Y1070" s="2"/>
      <c r="Z1070" s="2"/>
      <c r="AA1070" s="2"/>
      <c r="AB1070" s="2"/>
      <c r="AC1070" s="2"/>
      <c r="AD1070" s="2"/>
      <c r="AE1070" s="2"/>
      <c r="AF1070" s="2"/>
      <c r="AG1070" s="2"/>
    </row>
    <row r="1071" customFormat="false" ht="15" hidden="false" customHeight="false" outlineLevel="0" collapsed="false">
      <c r="A1071" s="2" t="s">
        <v>6001</v>
      </c>
      <c r="B1071" s="2" t="s">
        <v>31</v>
      </c>
      <c r="C1071" s="2" t="s">
        <v>65</v>
      </c>
      <c r="D1071" s="2" t="s">
        <v>6002</v>
      </c>
      <c r="E1071" s="2" t="s">
        <v>6003</v>
      </c>
      <c r="F1071" s="2" t="s">
        <v>6004</v>
      </c>
      <c r="G1071" s="2"/>
      <c r="H1071" s="2" t="n">
        <v>39.0654132668938</v>
      </c>
      <c r="I1071" s="2" t="n">
        <v>-108.574291823236</v>
      </c>
      <c r="J1071" s="2" t="s">
        <v>35</v>
      </c>
      <c r="K1071" s="2" t="s">
        <v>79</v>
      </c>
      <c r="L1071" s="2" t="s">
        <v>613</v>
      </c>
      <c r="M1071" s="2" t="n">
        <v>1961</v>
      </c>
      <c r="N1071" s="2" t="n">
        <v>1973</v>
      </c>
      <c r="O1071" s="2" t="s">
        <v>4129</v>
      </c>
      <c r="P1071" s="2" t="n">
        <v>2</v>
      </c>
      <c r="Q1071" s="2" t="n">
        <v>2</v>
      </c>
      <c r="R1071" s="2" t="n">
        <v>2</v>
      </c>
      <c r="S1071" s="2" t="n">
        <v>1960</v>
      </c>
      <c r="T1071" s="2" t="s">
        <v>6005</v>
      </c>
      <c r="U1071" s="2" t="s">
        <v>6006</v>
      </c>
      <c r="V1071" s="2" t="s">
        <v>73</v>
      </c>
      <c r="W1071" s="2"/>
      <c r="X1071" s="2"/>
      <c r="Y1071" s="2"/>
      <c r="Z1071" s="2"/>
      <c r="AA1071" s="2"/>
      <c r="AB1071" s="2"/>
      <c r="AC1071" s="2"/>
      <c r="AD1071" s="2"/>
      <c r="AE1071" s="2"/>
      <c r="AF1071" s="2" t="s">
        <v>6007</v>
      </c>
      <c r="AG1071" s="2" t="n">
        <v>231</v>
      </c>
    </row>
    <row r="1072" customFormat="false" ht="15" hidden="false" customHeight="false" outlineLevel="0" collapsed="false">
      <c r="A1072" s="2" t="s">
        <v>6008</v>
      </c>
      <c r="B1072" s="2" t="s">
        <v>31</v>
      </c>
      <c r="C1072" s="2" t="s">
        <v>65</v>
      </c>
      <c r="D1072" s="2" t="s">
        <v>6009</v>
      </c>
      <c r="E1072" s="2" t="s">
        <v>6003</v>
      </c>
      <c r="F1072" s="2" t="s">
        <v>6004</v>
      </c>
      <c r="G1072" s="2"/>
      <c r="H1072" s="2" t="n">
        <v>39.0816624040546</v>
      </c>
      <c r="I1072" s="2" t="n">
        <v>-108.523388578505</v>
      </c>
      <c r="J1072" s="2" t="s">
        <v>35</v>
      </c>
      <c r="K1072" s="2" t="s">
        <v>79</v>
      </c>
      <c r="L1072" s="2"/>
      <c r="M1072" s="2" t="n">
        <v>1962</v>
      </c>
      <c r="N1072" s="2" t="n">
        <v>1965</v>
      </c>
      <c r="O1072" s="2" t="s">
        <v>2141</v>
      </c>
      <c r="P1072" s="2" t="n">
        <v>2</v>
      </c>
      <c r="Q1072" s="2" t="n">
        <v>1</v>
      </c>
      <c r="R1072" s="2" t="n">
        <v>1</v>
      </c>
      <c r="S1072" s="2"/>
      <c r="T1072" s="2" t="s">
        <v>6010</v>
      </c>
      <c r="U1072" s="2" t="s">
        <v>6011</v>
      </c>
      <c r="V1072" s="2" t="s">
        <v>73</v>
      </c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  <c r="AG1072" s="2"/>
    </row>
    <row r="1073" customFormat="false" ht="15" hidden="false" customHeight="false" outlineLevel="0" collapsed="false">
      <c r="A1073" s="2" t="s">
        <v>6012</v>
      </c>
      <c r="B1073" s="2" t="s">
        <v>31</v>
      </c>
      <c r="C1073" s="2" t="s">
        <v>65</v>
      </c>
      <c r="D1073" s="2" t="s">
        <v>6013</v>
      </c>
      <c r="E1073" s="2" t="s">
        <v>6003</v>
      </c>
      <c r="F1073" s="2" t="s">
        <v>6004</v>
      </c>
      <c r="G1073" s="2"/>
      <c r="H1073" s="2" t="n">
        <v>39.0773234991956</v>
      </c>
      <c r="I1073" s="2" t="n">
        <v>-108.514912526232</v>
      </c>
      <c r="J1073" s="2" t="s">
        <v>35</v>
      </c>
      <c r="K1073" s="2" t="s">
        <v>458</v>
      </c>
      <c r="L1073" s="2"/>
      <c r="M1073" s="2" t="n">
        <v>1962</v>
      </c>
      <c r="N1073" s="2" t="n">
        <v>1983</v>
      </c>
      <c r="O1073" s="2" t="s">
        <v>6014</v>
      </c>
      <c r="P1073" s="2" t="n">
        <v>7</v>
      </c>
      <c r="Q1073" s="2" t="n">
        <v>4</v>
      </c>
      <c r="R1073" s="2" t="n">
        <v>2</v>
      </c>
      <c r="S1073" s="2" t="n">
        <v>1962</v>
      </c>
      <c r="T1073" s="2" t="s">
        <v>6015</v>
      </c>
      <c r="U1073" s="2" t="s">
        <v>6016</v>
      </c>
      <c r="V1073" s="2" t="s">
        <v>73</v>
      </c>
      <c r="W1073" s="2"/>
      <c r="X1073" s="2"/>
      <c r="Y1073" s="2"/>
      <c r="Z1073" s="2"/>
      <c r="AA1073" s="2"/>
      <c r="AB1073" s="2" t="s">
        <v>6017</v>
      </c>
      <c r="AC1073" s="2" t="n">
        <v>202</v>
      </c>
      <c r="AD1073" s="2"/>
      <c r="AE1073" s="2"/>
      <c r="AF1073" s="2" t="s">
        <v>6018</v>
      </c>
      <c r="AG1073" s="2" t="n">
        <v>42</v>
      </c>
    </row>
    <row r="1074" customFormat="false" ht="15" hidden="false" customHeight="false" outlineLevel="0" collapsed="false">
      <c r="A1074" s="2" t="s">
        <v>6019</v>
      </c>
      <c r="B1074" s="2" t="s">
        <v>31</v>
      </c>
      <c r="C1074" s="2" t="s">
        <v>65</v>
      </c>
      <c r="D1074" s="2" t="s">
        <v>6020</v>
      </c>
      <c r="E1074" s="2" t="s">
        <v>6003</v>
      </c>
      <c r="F1074" s="2" t="s">
        <v>6004</v>
      </c>
      <c r="G1074" s="2"/>
      <c r="H1074" s="2" t="n">
        <v>39.0660042369348</v>
      </c>
      <c r="I1074" s="2" t="n">
        <v>-108.557693099363</v>
      </c>
      <c r="J1074" s="2" t="s">
        <v>35</v>
      </c>
      <c r="K1074" s="2" t="s">
        <v>96</v>
      </c>
      <c r="L1074" s="2"/>
      <c r="M1074" s="2" t="n">
        <v>1962</v>
      </c>
      <c r="N1074" s="2" t="n">
        <v>1974</v>
      </c>
      <c r="O1074" s="2" t="s">
        <v>6021</v>
      </c>
      <c r="P1074" s="2" t="n">
        <v>2</v>
      </c>
      <c r="Q1074" s="2" t="n">
        <v>2</v>
      </c>
      <c r="R1074" s="2" t="n">
        <v>2</v>
      </c>
      <c r="S1074" s="2" t="n">
        <v>1964</v>
      </c>
      <c r="T1074" s="2" t="s">
        <v>6022</v>
      </c>
      <c r="U1074" s="2" t="s">
        <v>6023</v>
      </c>
      <c r="V1074" s="2" t="s">
        <v>73</v>
      </c>
      <c r="W1074" s="2"/>
      <c r="X1074" s="2"/>
      <c r="Y1074" s="2"/>
      <c r="Z1074" s="2"/>
      <c r="AA1074" s="2"/>
      <c r="AB1074" s="2"/>
      <c r="AC1074" s="2"/>
      <c r="AD1074" s="2"/>
      <c r="AE1074" s="2"/>
      <c r="AF1074" s="2" t="s">
        <v>6024</v>
      </c>
      <c r="AG1074" s="2" t="n">
        <v>128</v>
      </c>
    </row>
    <row r="1075" customFormat="false" ht="15" hidden="false" customHeight="false" outlineLevel="0" collapsed="false">
      <c r="A1075" s="2" t="s">
        <v>6025</v>
      </c>
      <c r="B1075" s="2" t="s">
        <v>31</v>
      </c>
      <c r="C1075" s="2" t="s">
        <v>65</v>
      </c>
      <c r="D1075" s="2" t="s">
        <v>6026</v>
      </c>
      <c r="E1075" s="2" t="s">
        <v>6003</v>
      </c>
      <c r="F1075" s="2" t="s">
        <v>6004</v>
      </c>
      <c r="G1075" s="2"/>
      <c r="H1075" s="2" t="n">
        <v>39.065403</v>
      </c>
      <c r="I1075" s="2" t="n">
        <v>-108.576290515212</v>
      </c>
      <c r="J1075" s="2" t="s">
        <v>35</v>
      </c>
      <c r="K1075" s="2" t="s">
        <v>244</v>
      </c>
      <c r="L1075" s="2"/>
      <c r="M1075" s="2" t="n">
        <v>1965</v>
      </c>
      <c r="N1075" s="2" t="n">
        <v>1977</v>
      </c>
      <c r="O1075" s="2" t="s">
        <v>6027</v>
      </c>
      <c r="P1075" s="2" t="n">
        <v>4</v>
      </c>
      <c r="Q1075" s="2" t="n">
        <v>3</v>
      </c>
      <c r="R1075" s="2" t="n">
        <v>1</v>
      </c>
      <c r="S1075" s="2" t="n">
        <v>1960</v>
      </c>
      <c r="T1075" s="2" t="s">
        <v>6028</v>
      </c>
      <c r="U1075" s="2" t="s">
        <v>6029</v>
      </c>
      <c r="V1075" s="2" t="s">
        <v>73</v>
      </c>
      <c r="W1075" s="2"/>
      <c r="X1075" s="2"/>
      <c r="Y1075" s="2"/>
      <c r="Z1075" s="2"/>
      <c r="AA1075" s="2"/>
      <c r="AB1075" s="2"/>
      <c r="AC1075" s="2"/>
      <c r="AD1075" s="2"/>
      <c r="AE1075" s="2"/>
      <c r="AF1075" s="2" t="s">
        <v>6030</v>
      </c>
      <c r="AG1075" s="2" t="n">
        <v>75</v>
      </c>
    </row>
    <row r="1076" customFormat="false" ht="15" hidden="false" customHeight="false" outlineLevel="0" collapsed="false">
      <c r="A1076" s="2" t="s">
        <v>6031</v>
      </c>
      <c r="B1076" s="2" t="s">
        <v>31</v>
      </c>
      <c r="C1076" s="2" t="s">
        <v>65</v>
      </c>
      <c r="D1076" s="2" t="s">
        <v>6032</v>
      </c>
      <c r="E1076" s="2" t="s">
        <v>6003</v>
      </c>
      <c r="F1076" s="2" t="s">
        <v>6004</v>
      </c>
      <c r="G1076" s="2"/>
      <c r="H1076" s="2" t="n">
        <v>39.071394</v>
      </c>
      <c r="I1076" s="2" t="n">
        <v>-108.569554</v>
      </c>
      <c r="J1076" s="2" t="s">
        <v>35</v>
      </c>
      <c r="K1076" s="2" t="s">
        <v>168</v>
      </c>
      <c r="L1076" s="2"/>
      <c r="M1076" s="2" t="n">
        <v>1965</v>
      </c>
      <c r="N1076" s="2" t="n">
        <v>1965</v>
      </c>
      <c r="O1076" s="2" t="s">
        <v>1134</v>
      </c>
      <c r="P1076" s="2" t="n">
        <v>1</v>
      </c>
      <c r="Q1076" s="2" t="n">
        <v>1</v>
      </c>
      <c r="R1076" s="2" t="n">
        <v>1</v>
      </c>
      <c r="S1076" s="2"/>
      <c r="T1076" s="2" t="s">
        <v>6033</v>
      </c>
      <c r="U1076" s="2" t="s">
        <v>6034</v>
      </c>
      <c r="V1076" s="2" t="s">
        <v>73</v>
      </c>
      <c r="W1076" s="2"/>
      <c r="X1076" s="2"/>
      <c r="Y1076" s="2"/>
      <c r="Z1076" s="2"/>
      <c r="AA1076" s="2"/>
      <c r="AB1076" s="2"/>
      <c r="AC1076" s="2"/>
      <c r="AD1076" s="2"/>
      <c r="AE1076" s="2"/>
      <c r="AF1076" s="2" t="s">
        <v>6035</v>
      </c>
      <c r="AG1076" s="2" t="n">
        <v>117</v>
      </c>
    </row>
    <row r="1077" customFormat="false" ht="15" hidden="false" customHeight="false" outlineLevel="0" collapsed="false">
      <c r="A1077" s="2" t="s">
        <v>6036</v>
      </c>
      <c r="B1077" s="2" t="s">
        <v>31</v>
      </c>
      <c r="C1077" s="2" t="s">
        <v>65</v>
      </c>
      <c r="D1077" s="2" t="s">
        <v>6037</v>
      </c>
      <c r="E1077" s="2" t="s">
        <v>6003</v>
      </c>
      <c r="F1077" s="2" t="s">
        <v>6004</v>
      </c>
      <c r="G1077" s="2"/>
      <c r="H1077" s="2" t="n">
        <v>39.0682985850446</v>
      </c>
      <c r="I1077" s="2" t="n">
        <v>-108.558922286538</v>
      </c>
      <c r="J1077" s="2" t="s">
        <v>35</v>
      </c>
      <c r="K1077" s="2" t="s">
        <v>168</v>
      </c>
      <c r="L1077" s="2"/>
      <c r="M1077" s="2" t="n">
        <v>1965</v>
      </c>
      <c r="N1077" s="2" t="n">
        <v>1965</v>
      </c>
      <c r="O1077" s="2" t="s">
        <v>1134</v>
      </c>
      <c r="P1077" s="2" t="n">
        <v>1</v>
      </c>
      <c r="Q1077" s="2" t="n">
        <v>1</v>
      </c>
      <c r="R1077" s="2" t="n">
        <v>1</v>
      </c>
      <c r="S1077" s="2"/>
      <c r="T1077" s="2" t="s">
        <v>6038</v>
      </c>
      <c r="U1077" s="2" t="s">
        <v>6039</v>
      </c>
      <c r="V1077" s="2" t="s">
        <v>73</v>
      </c>
      <c r="W1077" s="2"/>
      <c r="X1077" s="2"/>
      <c r="Y1077" s="2"/>
      <c r="Z1077" s="2"/>
      <c r="AA1077" s="2"/>
      <c r="AB1077" s="2" t="s">
        <v>6040</v>
      </c>
      <c r="AC1077" s="2" t="n">
        <v>175</v>
      </c>
      <c r="AD1077" s="2"/>
      <c r="AE1077" s="2"/>
      <c r="AF1077" s="2" t="s">
        <v>6041</v>
      </c>
      <c r="AG1077" s="2" t="n">
        <v>115</v>
      </c>
    </row>
    <row r="1078" customFormat="false" ht="15" hidden="false" customHeight="false" outlineLevel="0" collapsed="false">
      <c r="A1078" s="2" t="s">
        <v>6042</v>
      </c>
      <c r="B1078" s="2" t="s">
        <v>31</v>
      </c>
      <c r="C1078" s="2" t="s">
        <v>65</v>
      </c>
      <c r="D1078" s="2" t="s">
        <v>6043</v>
      </c>
      <c r="E1078" s="2" t="s">
        <v>6003</v>
      </c>
      <c r="F1078" s="2" t="s">
        <v>6004</v>
      </c>
      <c r="G1078" s="2"/>
      <c r="H1078" s="2" t="n">
        <v>39.0660143061225</v>
      </c>
      <c r="I1078" s="2" t="n">
        <v>-108.564436734694</v>
      </c>
      <c r="J1078" s="2" t="s">
        <v>35</v>
      </c>
      <c r="K1078" s="2" t="s">
        <v>96</v>
      </c>
      <c r="L1078" s="2"/>
      <c r="M1078" s="2" t="n">
        <v>1965</v>
      </c>
      <c r="N1078" s="2" t="n">
        <v>1983</v>
      </c>
      <c r="O1078" s="2" t="s">
        <v>6044</v>
      </c>
      <c r="P1078" s="2" t="n">
        <v>3</v>
      </c>
      <c r="Q1078" s="2" t="n">
        <v>3</v>
      </c>
      <c r="R1078" s="2" t="n">
        <v>3</v>
      </c>
      <c r="S1078" s="2" t="n">
        <v>1900</v>
      </c>
      <c r="T1078" s="2" t="s">
        <v>6045</v>
      </c>
      <c r="U1078" s="2" t="s">
        <v>6046</v>
      </c>
      <c r="V1078" s="2" t="s">
        <v>73</v>
      </c>
      <c r="W1078" s="2"/>
      <c r="X1078" s="2"/>
      <c r="Y1078" s="2"/>
      <c r="Z1078" s="2"/>
      <c r="AA1078" s="2"/>
      <c r="AB1078" s="2" t="s">
        <v>6047</v>
      </c>
      <c r="AC1078" s="2" t="n">
        <v>108</v>
      </c>
      <c r="AD1078" s="2"/>
      <c r="AE1078" s="2"/>
      <c r="AF1078" s="2" t="s">
        <v>6024</v>
      </c>
      <c r="AG1078" s="2" t="n">
        <v>58</v>
      </c>
    </row>
    <row r="1079" customFormat="false" ht="15" hidden="false" customHeight="false" outlineLevel="0" collapsed="false">
      <c r="A1079" s="2" t="s">
        <v>6048</v>
      </c>
      <c r="B1079" s="2" t="s">
        <v>31</v>
      </c>
      <c r="C1079" s="2" t="s">
        <v>65</v>
      </c>
      <c r="D1079" s="2" t="s">
        <v>6049</v>
      </c>
      <c r="E1079" s="2" t="s">
        <v>6003</v>
      </c>
      <c r="F1079" s="2" t="s">
        <v>6004</v>
      </c>
      <c r="G1079" s="2"/>
      <c r="H1079" s="2" t="n">
        <v>39.0592769314317</v>
      </c>
      <c r="I1079" s="2" t="n">
        <v>-108.55860474311</v>
      </c>
      <c r="J1079" s="2" t="s">
        <v>35</v>
      </c>
      <c r="K1079" s="2" t="s">
        <v>96</v>
      </c>
      <c r="L1079" s="2"/>
      <c r="M1079" s="2" t="n">
        <v>1965</v>
      </c>
      <c r="N1079" s="2" t="n">
        <v>1965</v>
      </c>
      <c r="O1079" s="2" t="s">
        <v>1134</v>
      </c>
      <c r="P1079" s="2" t="n">
        <v>1</v>
      </c>
      <c r="Q1079" s="2" t="n">
        <v>1</v>
      </c>
      <c r="R1079" s="2" t="n">
        <v>1</v>
      </c>
      <c r="S1079" s="2"/>
      <c r="T1079" s="2" t="s">
        <v>6050</v>
      </c>
      <c r="U1079" s="2" t="s">
        <v>6051</v>
      </c>
      <c r="V1079" s="2" t="s">
        <v>73</v>
      </c>
      <c r="W1079" s="2"/>
      <c r="X1079" s="2"/>
      <c r="Y1079" s="2"/>
      <c r="Z1079" s="2"/>
      <c r="AA1079" s="2"/>
      <c r="AB1079" s="2"/>
      <c r="AC1079" s="2"/>
      <c r="AD1079" s="2" t="s">
        <v>6052</v>
      </c>
      <c r="AE1079" s="2" t="n">
        <v>110</v>
      </c>
      <c r="AF1079" s="2" t="s">
        <v>6053</v>
      </c>
      <c r="AG1079" s="2" t="n">
        <v>100</v>
      </c>
    </row>
    <row r="1080" customFormat="false" ht="15" hidden="false" customHeight="false" outlineLevel="0" collapsed="false">
      <c r="A1080" s="2" t="s">
        <v>6054</v>
      </c>
      <c r="B1080" s="2" t="s">
        <v>31</v>
      </c>
      <c r="C1080" s="2" t="s">
        <v>65</v>
      </c>
      <c r="D1080" s="2" t="s">
        <v>6055</v>
      </c>
      <c r="E1080" s="2" t="s">
        <v>6003</v>
      </c>
      <c r="F1080" s="2" t="s">
        <v>6004</v>
      </c>
      <c r="G1080" s="2" t="s">
        <v>6056</v>
      </c>
      <c r="H1080" s="2" t="n">
        <v>39.077842724355</v>
      </c>
      <c r="I1080" s="2" t="n">
        <v>-108.566145513364</v>
      </c>
      <c r="J1080" s="2" t="s">
        <v>35</v>
      </c>
      <c r="K1080" s="2" t="s">
        <v>79</v>
      </c>
      <c r="L1080" s="2"/>
      <c r="M1080" s="2" t="n">
        <v>1966</v>
      </c>
      <c r="N1080" s="2" t="n">
        <v>1973</v>
      </c>
      <c r="O1080" s="2" t="s">
        <v>106</v>
      </c>
      <c r="P1080" s="2" t="n">
        <v>3</v>
      </c>
      <c r="Q1080" s="2" t="n">
        <v>1</v>
      </c>
      <c r="R1080" s="2" t="n">
        <v>1</v>
      </c>
      <c r="S1080" s="2" t="n">
        <v>1953</v>
      </c>
      <c r="T1080" s="2" t="s">
        <v>6057</v>
      </c>
      <c r="U1080" s="2" t="s">
        <v>6058</v>
      </c>
      <c r="V1080" s="2" t="s">
        <v>73</v>
      </c>
      <c r="W1080" s="2"/>
      <c r="X1080" s="2"/>
      <c r="Y1080" s="2"/>
      <c r="Z1080" s="2"/>
      <c r="AA1080" s="2"/>
      <c r="AB1080" s="2" t="s">
        <v>6059</v>
      </c>
      <c r="AC1080" s="2" t="n">
        <v>146</v>
      </c>
      <c r="AD1080" s="2"/>
      <c r="AE1080" s="2"/>
      <c r="AF1080" s="2" t="s">
        <v>6060</v>
      </c>
      <c r="AG1080" s="2" t="n">
        <v>80</v>
      </c>
    </row>
    <row r="1081" customFormat="false" ht="15" hidden="false" customHeight="false" outlineLevel="0" collapsed="false">
      <c r="A1081" s="2" t="s">
        <v>6061</v>
      </c>
      <c r="B1081" s="2" t="s">
        <v>31</v>
      </c>
      <c r="C1081" s="2" t="s">
        <v>65</v>
      </c>
      <c r="D1081" s="2" t="s">
        <v>6062</v>
      </c>
      <c r="E1081" s="2" t="s">
        <v>6003</v>
      </c>
      <c r="F1081" s="2" t="s">
        <v>6004</v>
      </c>
      <c r="G1081" s="2" t="s">
        <v>6063</v>
      </c>
      <c r="H1081" s="2" t="n">
        <v>39.048388</v>
      </c>
      <c r="I1081" s="2" t="n">
        <v>-108.520141</v>
      </c>
      <c r="J1081" s="2" t="s">
        <v>35</v>
      </c>
      <c r="K1081" s="2" t="s">
        <v>161</v>
      </c>
      <c r="L1081" s="2"/>
      <c r="M1081" s="2" t="n">
        <v>1966</v>
      </c>
      <c r="N1081" s="2" t="n">
        <v>1970</v>
      </c>
      <c r="O1081" s="2" t="s">
        <v>4939</v>
      </c>
      <c r="P1081" s="2" t="n">
        <v>3</v>
      </c>
      <c r="Q1081" s="2" t="n">
        <v>1</v>
      </c>
      <c r="R1081" s="2" t="n">
        <v>1</v>
      </c>
      <c r="S1081" s="2" t="n">
        <v>1960</v>
      </c>
      <c r="T1081" s="2" t="s">
        <v>6064</v>
      </c>
      <c r="U1081" s="2" t="s">
        <v>6065</v>
      </c>
      <c r="V1081" s="2" t="s">
        <v>73</v>
      </c>
      <c r="W1081" s="2"/>
      <c r="X1081" s="2"/>
      <c r="Y1081" s="2"/>
      <c r="Z1081" s="2"/>
      <c r="AA1081" s="2"/>
      <c r="AB1081" s="2"/>
      <c r="AC1081" s="2"/>
      <c r="AD1081" s="2"/>
      <c r="AE1081" s="2"/>
      <c r="AF1081" s="2"/>
      <c r="AG1081" s="2"/>
    </row>
    <row r="1082" customFormat="false" ht="15" hidden="false" customHeight="false" outlineLevel="0" collapsed="false">
      <c r="A1082" s="2" t="s">
        <v>6066</v>
      </c>
      <c r="B1082" s="2" t="s">
        <v>31</v>
      </c>
      <c r="C1082" s="2" t="s">
        <v>65</v>
      </c>
      <c r="D1082" s="2" t="s">
        <v>6067</v>
      </c>
      <c r="E1082" s="2" t="s">
        <v>6068</v>
      </c>
      <c r="F1082" s="2" t="s">
        <v>6004</v>
      </c>
      <c r="G1082" s="2" t="s">
        <v>6069</v>
      </c>
      <c r="H1082" s="2" t="n">
        <v>39.1590181965509</v>
      </c>
      <c r="I1082" s="2" t="n">
        <v>-108.732482621004</v>
      </c>
      <c r="J1082" s="2" t="s">
        <v>35</v>
      </c>
      <c r="K1082" s="2" t="s">
        <v>168</v>
      </c>
      <c r="L1082" s="2"/>
      <c r="M1082" s="2" t="n">
        <v>1967</v>
      </c>
      <c r="N1082" s="2" t="n">
        <v>1970</v>
      </c>
      <c r="O1082" s="2" t="s">
        <v>600</v>
      </c>
      <c r="P1082" s="2" t="n">
        <v>3</v>
      </c>
      <c r="Q1082" s="2" t="n">
        <v>1</v>
      </c>
      <c r="R1082" s="2" t="n">
        <v>1</v>
      </c>
      <c r="S1082" s="2" t="n">
        <v>1964</v>
      </c>
      <c r="T1082" s="2" t="s">
        <v>6070</v>
      </c>
      <c r="U1082" s="2" t="s">
        <v>6071</v>
      </c>
      <c r="V1082" s="2" t="s">
        <v>73</v>
      </c>
      <c r="W1082" s="2"/>
      <c r="X1082" s="2"/>
      <c r="Y1082" s="2"/>
      <c r="Z1082" s="2"/>
      <c r="AA1082" s="2"/>
      <c r="AB1082" s="2"/>
      <c r="AC1082" s="2"/>
      <c r="AD1082" s="2"/>
      <c r="AE1082" s="2"/>
      <c r="AF1082" s="2" t="s">
        <v>6072</v>
      </c>
      <c r="AG1082" s="2" t="n">
        <v>117</v>
      </c>
    </row>
    <row r="1083" customFormat="false" ht="15" hidden="false" customHeight="false" outlineLevel="0" collapsed="false">
      <c r="A1083" s="2" t="s">
        <v>6073</v>
      </c>
      <c r="B1083" s="2" t="s">
        <v>31</v>
      </c>
      <c r="C1083" s="2" t="s">
        <v>65</v>
      </c>
      <c r="D1083" s="2" t="s">
        <v>6074</v>
      </c>
      <c r="E1083" s="2" t="s">
        <v>6003</v>
      </c>
      <c r="F1083" s="2" t="s">
        <v>6004</v>
      </c>
      <c r="G1083" s="2" t="s">
        <v>6063</v>
      </c>
      <c r="H1083" s="2" t="n">
        <v>39.0774010515873</v>
      </c>
      <c r="I1083" s="2" t="n">
        <v>-108.556855734127</v>
      </c>
      <c r="J1083" s="2" t="s">
        <v>35</v>
      </c>
      <c r="K1083" s="2" t="s">
        <v>96</v>
      </c>
      <c r="L1083" s="2"/>
      <c r="M1083" s="2" t="n">
        <v>1967</v>
      </c>
      <c r="N1083" s="2" t="n">
        <v>1990</v>
      </c>
      <c r="O1083" s="2" t="s">
        <v>586</v>
      </c>
      <c r="P1083" s="2" t="n">
        <v>6</v>
      </c>
      <c r="Q1083" s="2" t="n">
        <v>4</v>
      </c>
      <c r="R1083" s="2" t="n">
        <v>1</v>
      </c>
      <c r="S1083" s="2" t="n">
        <v>1948</v>
      </c>
      <c r="T1083" s="2" t="s">
        <v>6075</v>
      </c>
      <c r="U1083" s="2" t="s">
        <v>6076</v>
      </c>
      <c r="V1083" s="2" t="s">
        <v>73</v>
      </c>
      <c r="W1083" s="2"/>
      <c r="X1083" s="2"/>
      <c r="Y1083" s="2"/>
      <c r="Z1083" s="2"/>
      <c r="AA1083" s="2"/>
      <c r="AB1083" s="2"/>
      <c r="AC1083" s="2"/>
      <c r="AD1083" s="2"/>
      <c r="AE1083" s="2"/>
      <c r="AF1083" s="2" t="s">
        <v>6077</v>
      </c>
      <c r="AG1083" s="2" t="n">
        <v>151</v>
      </c>
    </row>
    <row r="1084" customFormat="false" ht="15" hidden="false" customHeight="false" outlineLevel="0" collapsed="false">
      <c r="A1084" s="2" t="s">
        <v>6078</v>
      </c>
      <c r="B1084" s="2" t="s">
        <v>31</v>
      </c>
      <c r="C1084" s="2" t="s">
        <v>65</v>
      </c>
      <c r="D1084" s="2" t="s">
        <v>6079</v>
      </c>
      <c r="E1084" s="2" t="s">
        <v>6003</v>
      </c>
      <c r="F1084" s="2" t="s">
        <v>6004</v>
      </c>
      <c r="G1084" s="2" t="s">
        <v>6056</v>
      </c>
      <c r="H1084" s="2" t="n">
        <v>39.0734443654729</v>
      </c>
      <c r="I1084" s="2" t="n">
        <v>-108.51747</v>
      </c>
      <c r="J1084" s="2" t="s">
        <v>35</v>
      </c>
      <c r="K1084" s="2" t="s">
        <v>168</v>
      </c>
      <c r="L1084" s="2"/>
      <c r="M1084" s="2" t="n">
        <v>1968</v>
      </c>
      <c r="N1084" s="2" t="n">
        <v>1974</v>
      </c>
      <c r="O1084" s="2" t="s">
        <v>6080</v>
      </c>
      <c r="P1084" s="2" t="n">
        <v>3</v>
      </c>
      <c r="Q1084" s="2" t="n">
        <v>1</v>
      </c>
      <c r="R1084" s="2" t="n">
        <v>1</v>
      </c>
      <c r="S1084" s="2" t="n">
        <v>1954</v>
      </c>
      <c r="T1084" s="2" t="s">
        <v>6081</v>
      </c>
      <c r="U1084" s="2" t="s">
        <v>6082</v>
      </c>
      <c r="V1084" s="2" t="s">
        <v>73</v>
      </c>
      <c r="W1084" s="2"/>
      <c r="X1084" s="2"/>
      <c r="Y1084" s="2"/>
      <c r="Z1084" s="2"/>
      <c r="AA1084" s="2"/>
      <c r="AB1084" s="2"/>
      <c r="AC1084" s="2"/>
      <c r="AD1084" s="2"/>
      <c r="AE1084" s="2"/>
      <c r="AF1084" s="2" t="s">
        <v>6083</v>
      </c>
      <c r="AG1084" s="2" t="n">
        <v>178</v>
      </c>
    </row>
    <row r="1085" customFormat="false" ht="15" hidden="false" customHeight="false" outlineLevel="0" collapsed="false">
      <c r="A1085" s="2" t="s">
        <v>6084</v>
      </c>
      <c r="B1085" s="2" t="s">
        <v>31</v>
      </c>
      <c r="C1085" s="2" t="s">
        <v>65</v>
      </c>
      <c r="D1085" s="2" t="s">
        <v>6085</v>
      </c>
      <c r="E1085" s="2" t="s">
        <v>6003</v>
      </c>
      <c r="F1085" s="2" t="s">
        <v>6004</v>
      </c>
      <c r="G1085" s="2" t="s">
        <v>6063</v>
      </c>
      <c r="H1085" s="2" t="n">
        <v>39.067341</v>
      </c>
      <c r="I1085" s="2" t="n">
        <v>-108.603672</v>
      </c>
      <c r="J1085" s="2" t="s">
        <v>35</v>
      </c>
      <c r="K1085" s="2" t="s">
        <v>168</v>
      </c>
      <c r="L1085" s="2"/>
      <c r="M1085" s="2" t="n">
        <v>1968</v>
      </c>
      <c r="N1085" s="2" t="n">
        <v>1968</v>
      </c>
      <c r="O1085" s="2" t="s">
        <v>119</v>
      </c>
      <c r="P1085" s="2" t="n">
        <v>1</v>
      </c>
      <c r="Q1085" s="2" t="n">
        <v>1</v>
      </c>
      <c r="R1085" s="2" t="n">
        <v>1</v>
      </c>
      <c r="S1085" s="2" t="n">
        <v>1958</v>
      </c>
      <c r="T1085" s="2" t="s">
        <v>6086</v>
      </c>
      <c r="U1085" s="2" t="s">
        <v>6087</v>
      </c>
      <c r="V1085" s="2" t="s">
        <v>73</v>
      </c>
      <c r="W1085" s="2"/>
      <c r="X1085" s="2"/>
      <c r="Y1085" s="2"/>
      <c r="Z1085" s="2"/>
      <c r="AA1085" s="2"/>
      <c r="AB1085" s="2"/>
      <c r="AC1085" s="2"/>
      <c r="AD1085" s="2"/>
      <c r="AE1085" s="2"/>
      <c r="AF1085" s="2"/>
      <c r="AG1085" s="2"/>
    </row>
    <row r="1086" customFormat="false" ht="15" hidden="false" customHeight="false" outlineLevel="0" collapsed="false">
      <c r="A1086" s="2" t="s">
        <v>6088</v>
      </c>
      <c r="B1086" s="2" t="s">
        <v>31</v>
      </c>
      <c r="C1086" s="2" t="s">
        <v>65</v>
      </c>
      <c r="D1086" s="2" t="s">
        <v>6089</v>
      </c>
      <c r="E1086" s="2" t="s">
        <v>6003</v>
      </c>
      <c r="F1086" s="2" t="s">
        <v>6004</v>
      </c>
      <c r="G1086" s="2" t="s">
        <v>6063</v>
      </c>
      <c r="H1086" s="2" t="n">
        <v>39.06532671125</v>
      </c>
      <c r="I1086" s="2" t="n">
        <v>-108.592228716637</v>
      </c>
      <c r="J1086" s="2" t="s">
        <v>35</v>
      </c>
      <c r="K1086" s="2" t="s">
        <v>79</v>
      </c>
      <c r="L1086" s="2"/>
      <c r="M1086" s="2" t="n">
        <v>1968</v>
      </c>
      <c r="N1086" s="2" t="n">
        <v>1970</v>
      </c>
      <c r="O1086" s="2" t="s">
        <v>119</v>
      </c>
      <c r="P1086" s="2" t="n">
        <v>2</v>
      </c>
      <c r="Q1086" s="2" t="n">
        <v>1</v>
      </c>
      <c r="R1086" s="2" t="n">
        <v>1</v>
      </c>
      <c r="S1086" s="2" t="n">
        <v>1963</v>
      </c>
      <c r="T1086" s="2" t="s">
        <v>6090</v>
      </c>
      <c r="U1086" s="2" t="s">
        <v>6091</v>
      </c>
      <c r="V1086" s="2" t="s">
        <v>73</v>
      </c>
      <c r="W1086" s="2"/>
      <c r="X1086" s="2"/>
      <c r="Y1086" s="2"/>
      <c r="Z1086" s="2"/>
      <c r="AA1086" s="2"/>
      <c r="AB1086" s="2"/>
      <c r="AC1086" s="2"/>
      <c r="AD1086" s="2"/>
      <c r="AE1086" s="2"/>
      <c r="AF1086" s="2"/>
      <c r="AG1086" s="2"/>
    </row>
    <row r="1087" customFormat="false" ht="15" hidden="false" customHeight="false" outlineLevel="0" collapsed="false">
      <c r="A1087" s="2" t="s">
        <v>6092</v>
      </c>
      <c r="B1087" s="2" t="s">
        <v>31</v>
      </c>
      <c r="C1087" s="2" t="s">
        <v>65</v>
      </c>
      <c r="D1087" s="2" t="s">
        <v>6093</v>
      </c>
      <c r="E1087" s="2" t="s">
        <v>6003</v>
      </c>
      <c r="F1087" s="2" t="s">
        <v>6004</v>
      </c>
      <c r="G1087" s="2" t="s">
        <v>6056</v>
      </c>
      <c r="H1087" s="2" t="n">
        <v>39.089241</v>
      </c>
      <c r="I1087" s="2" t="n">
        <v>-108.562086</v>
      </c>
      <c r="J1087" s="2" t="s">
        <v>35</v>
      </c>
      <c r="K1087" s="2" t="s">
        <v>96</v>
      </c>
      <c r="L1087" s="2"/>
      <c r="M1087" s="2" t="n">
        <v>1973</v>
      </c>
      <c r="N1087" s="2" t="n">
        <v>1990</v>
      </c>
      <c r="O1087" s="2" t="s">
        <v>475</v>
      </c>
      <c r="P1087" s="2" t="n">
        <v>7</v>
      </c>
      <c r="Q1087" s="2" t="n">
        <v>4</v>
      </c>
      <c r="R1087" s="2" t="n">
        <v>1</v>
      </c>
      <c r="S1087" s="2" t="n">
        <v>1951</v>
      </c>
      <c r="T1087" s="2" t="s">
        <v>6094</v>
      </c>
      <c r="U1087" s="2" t="s">
        <v>6095</v>
      </c>
      <c r="V1087" s="2" t="s">
        <v>73</v>
      </c>
      <c r="W1087" s="2"/>
      <c r="X1087" s="2"/>
      <c r="Y1087" s="2"/>
      <c r="Z1087" s="2"/>
      <c r="AA1087" s="2"/>
      <c r="AB1087" s="2"/>
      <c r="AC1087" s="2"/>
      <c r="AD1087" s="2"/>
      <c r="AE1087" s="2"/>
      <c r="AF1087" s="2" t="s">
        <v>6096</v>
      </c>
      <c r="AG1087" s="2" t="n">
        <v>153</v>
      </c>
    </row>
    <row r="1088" customFormat="false" ht="15" hidden="false" customHeight="false" outlineLevel="0" collapsed="false">
      <c r="A1088" s="2" t="s">
        <v>6097</v>
      </c>
      <c r="B1088" s="2" t="s">
        <v>31</v>
      </c>
      <c r="C1088" s="2" t="s">
        <v>65</v>
      </c>
      <c r="D1088" s="2" t="s">
        <v>6098</v>
      </c>
      <c r="E1088" s="2" t="s">
        <v>6003</v>
      </c>
      <c r="F1088" s="2" t="s">
        <v>6004</v>
      </c>
      <c r="G1088" s="2" t="s">
        <v>6063</v>
      </c>
      <c r="H1088" s="2" t="n">
        <v>39.0650044450991</v>
      </c>
      <c r="I1088" s="2" t="n">
        <v>-108.592234343609</v>
      </c>
      <c r="J1088" s="2" t="s">
        <v>35</v>
      </c>
      <c r="K1088" s="2" t="s">
        <v>903</v>
      </c>
      <c r="L1088" s="2"/>
      <c r="M1088" s="2" t="n">
        <v>1973</v>
      </c>
      <c r="N1088" s="2" t="n">
        <v>1983</v>
      </c>
      <c r="O1088" s="2" t="s">
        <v>6099</v>
      </c>
      <c r="P1088" s="2" t="n">
        <v>3</v>
      </c>
      <c r="Q1088" s="2" t="n">
        <v>2</v>
      </c>
      <c r="R1088" s="2" t="n">
        <v>2</v>
      </c>
      <c r="S1088" s="2" t="n">
        <v>1961</v>
      </c>
      <c r="T1088" s="2" t="s">
        <v>6100</v>
      </c>
      <c r="U1088" s="2" t="s">
        <v>6101</v>
      </c>
      <c r="V1088" s="2" t="s">
        <v>73</v>
      </c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  <c r="AG1088" s="2"/>
    </row>
    <row r="1089" customFormat="false" ht="15" hidden="false" customHeight="false" outlineLevel="0" collapsed="false">
      <c r="A1089" s="2" t="s">
        <v>6102</v>
      </c>
      <c r="B1089" s="2" t="s">
        <v>31</v>
      </c>
      <c r="C1089" s="2" t="s">
        <v>65</v>
      </c>
      <c r="D1089" s="2" t="s">
        <v>6103</v>
      </c>
      <c r="E1089" s="2" t="s">
        <v>6068</v>
      </c>
      <c r="F1089" s="2" t="s">
        <v>6004</v>
      </c>
      <c r="G1089" s="2" t="s">
        <v>6069</v>
      </c>
      <c r="H1089" s="2" t="n">
        <v>39.174535122448</v>
      </c>
      <c r="I1089" s="2" t="n">
        <v>-108.733695</v>
      </c>
      <c r="J1089" s="2" t="s">
        <v>35</v>
      </c>
      <c r="K1089" s="2" t="s">
        <v>79</v>
      </c>
      <c r="L1089" s="2"/>
      <c r="M1089" s="2" t="n">
        <v>1974</v>
      </c>
      <c r="N1089" s="2" t="n">
        <v>1988</v>
      </c>
      <c r="O1089" s="2" t="s">
        <v>475</v>
      </c>
      <c r="P1089" s="2" t="n">
        <v>2</v>
      </c>
      <c r="Q1089" s="2" t="n">
        <v>2</v>
      </c>
      <c r="R1089" s="2" t="n">
        <v>1</v>
      </c>
      <c r="S1089" s="2" t="n">
        <v>1977</v>
      </c>
      <c r="T1089" s="2" t="s">
        <v>6104</v>
      </c>
      <c r="U1089" s="2" t="s">
        <v>6105</v>
      </c>
      <c r="V1089" s="2" t="s">
        <v>73</v>
      </c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  <c r="AG1089" s="2"/>
    </row>
    <row r="1090" customFormat="false" ht="15" hidden="false" customHeight="false" outlineLevel="0" collapsed="false">
      <c r="A1090" s="2" t="s">
        <v>6106</v>
      </c>
      <c r="B1090" s="2" t="s">
        <v>31</v>
      </c>
      <c r="C1090" s="2" t="s">
        <v>65</v>
      </c>
      <c r="D1090" s="2" t="s">
        <v>6107</v>
      </c>
      <c r="E1090" s="2" t="s">
        <v>6003</v>
      </c>
      <c r="F1090" s="2" t="s">
        <v>6004</v>
      </c>
      <c r="G1090" s="2" t="s">
        <v>6063</v>
      </c>
      <c r="H1090" s="2" t="n">
        <v>39.0493365826182</v>
      </c>
      <c r="I1090" s="2" t="n">
        <v>-108.559941201849</v>
      </c>
      <c r="J1090" s="2" t="s">
        <v>35</v>
      </c>
      <c r="K1090" s="2" t="s">
        <v>79</v>
      </c>
      <c r="L1090" s="2"/>
      <c r="M1090" s="2" t="n">
        <v>1974</v>
      </c>
      <c r="N1090" s="2" t="n">
        <v>1988</v>
      </c>
      <c r="O1090" s="2" t="s">
        <v>6108</v>
      </c>
      <c r="P1090" s="2" t="n">
        <v>5</v>
      </c>
      <c r="Q1090" s="2" t="n">
        <v>1</v>
      </c>
      <c r="R1090" s="2" t="n">
        <v>1</v>
      </c>
      <c r="S1090" s="2" t="n">
        <v>1957</v>
      </c>
      <c r="T1090" s="2" t="s">
        <v>6109</v>
      </c>
      <c r="U1090" s="2" t="s">
        <v>6110</v>
      </c>
      <c r="V1090" s="2" t="s">
        <v>73</v>
      </c>
      <c r="W1090" s="2"/>
      <c r="X1090" s="2"/>
      <c r="Y1090" s="2"/>
      <c r="Z1090" s="2"/>
      <c r="AA1090" s="2"/>
      <c r="AB1090" s="2"/>
      <c r="AC1090" s="2"/>
      <c r="AD1090" s="2"/>
      <c r="AE1090" s="2"/>
      <c r="AF1090" s="2" t="s">
        <v>6111</v>
      </c>
      <c r="AG1090" s="2" t="n">
        <v>207</v>
      </c>
    </row>
    <row r="1091" customFormat="false" ht="15" hidden="false" customHeight="false" outlineLevel="0" collapsed="false">
      <c r="A1091" s="2" t="s">
        <v>6112</v>
      </c>
      <c r="B1091" s="2" t="s">
        <v>31</v>
      </c>
      <c r="C1091" s="2" t="s">
        <v>65</v>
      </c>
      <c r="D1091" s="2" t="s">
        <v>6113</v>
      </c>
      <c r="E1091" s="2" t="s">
        <v>6003</v>
      </c>
      <c r="F1091" s="2" t="s">
        <v>6004</v>
      </c>
      <c r="G1091" s="2" t="s">
        <v>6063</v>
      </c>
      <c r="H1091" s="2" t="n">
        <v>39.0730648333097</v>
      </c>
      <c r="I1091" s="2" t="n">
        <v>-108.538465452867</v>
      </c>
      <c r="J1091" s="2" t="s">
        <v>35</v>
      </c>
      <c r="K1091" s="2" t="s">
        <v>667</v>
      </c>
      <c r="L1091" s="2"/>
      <c r="M1091" s="2" t="n">
        <v>1977</v>
      </c>
      <c r="N1091" s="2" t="n">
        <v>1988</v>
      </c>
      <c r="O1091" s="2" t="s">
        <v>6114</v>
      </c>
      <c r="P1091" s="2" t="n">
        <v>4</v>
      </c>
      <c r="Q1091" s="2" t="n">
        <v>2</v>
      </c>
      <c r="R1091" s="2" t="n">
        <v>2</v>
      </c>
      <c r="S1091" s="2" t="n">
        <v>1974</v>
      </c>
      <c r="T1091" s="2" t="s">
        <v>6115</v>
      </c>
      <c r="U1091" s="2" t="s">
        <v>6116</v>
      </c>
      <c r="V1091" s="2" t="s">
        <v>73</v>
      </c>
      <c r="W1091" s="2"/>
      <c r="X1091" s="2"/>
      <c r="Y1091" s="2"/>
      <c r="Z1091" s="2"/>
      <c r="AA1091" s="2"/>
      <c r="AB1091" s="2"/>
      <c r="AC1091" s="2"/>
      <c r="AD1091" s="2"/>
      <c r="AE1091" s="2"/>
      <c r="AF1091" s="2" t="s">
        <v>6117</v>
      </c>
      <c r="AG1091" s="2" t="n">
        <v>210</v>
      </c>
    </row>
    <row r="1092" customFormat="false" ht="15" hidden="false" customHeight="false" outlineLevel="0" collapsed="false">
      <c r="A1092" s="2" t="s">
        <v>6118</v>
      </c>
      <c r="B1092" s="2" t="s">
        <v>31</v>
      </c>
      <c r="C1092" s="2" t="s">
        <v>65</v>
      </c>
      <c r="D1092" s="2" t="s">
        <v>6119</v>
      </c>
      <c r="E1092" s="2" t="s">
        <v>6003</v>
      </c>
      <c r="F1092" s="2" t="s">
        <v>6004</v>
      </c>
      <c r="G1092" s="2" t="s">
        <v>6063</v>
      </c>
      <c r="H1092" s="2" t="n">
        <v>39.0685648486409</v>
      </c>
      <c r="I1092" s="2" t="n">
        <v>-108.557679411397</v>
      </c>
      <c r="J1092" s="2" t="s">
        <v>35</v>
      </c>
      <c r="K1092" s="2" t="s">
        <v>96</v>
      </c>
      <c r="L1092" s="2"/>
      <c r="M1092" s="2" t="n">
        <v>1980</v>
      </c>
      <c r="N1092" s="2" t="n">
        <v>1980</v>
      </c>
      <c r="O1092" s="2" t="s">
        <v>319</v>
      </c>
      <c r="P1092" s="2" t="n">
        <v>1</v>
      </c>
      <c r="Q1092" s="2" t="n">
        <v>2</v>
      </c>
      <c r="R1092" s="2" t="n">
        <v>1</v>
      </c>
      <c r="S1092" s="2" t="n">
        <v>1900</v>
      </c>
      <c r="T1092" s="2" t="s">
        <v>6120</v>
      </c>
      <c r="U1092" s="2" t="s">
        <v>6121</v>
      </c>
      <c r="V1092" s="2" t="s">
        <v>73</v>
      </c>
      <c r="W1092" s="2"/>
      <c r="X1092" s="2"/>
      <c r="Y1092" s="2"/>
      <c r="Z1092" s="2"/>
      <c r="AA1092" s="2"/>
      <c r="AB1092" s="2"/>
      <c r="AC1092" s="2"/>
      <c r="AD1092" s="2"/>
      <c r="AE1092" s="2"/>
      <c r="AF1092" s="2" t="s">
        <v>6041</v>
      </c>
      <c r="AG1092" s="2" t="n">
        <v>155</v>
      </c>
    </row>
    <row r="1093" customFormat="false" ht="15" hidden="false" customHeight="false" outlineLevel="0" collapsed="false">
      <c r="A1093" s="2" t="s">
        <v>6122</v>
      </c>
      <c r="B1093" s="2" t="s">
        <v>31</v>
      </c>
      <c r="C1093" s="2" t="s">
        <v>65</v>
      </c>
      <c r="D1093" s="2" t="s">
        <v>6123</v>
      </c>
      <c r="E1093" s="2" t="s">
        <v>6003</v>
      </c>
      <c r="F1093" s="2" t="s">
        <v>6004</v>
      </c>
      <c r="G1093" s="2" t="s">
        <v>6063</v>
      </c>
      <c r="H1093" s="2" t="n">
        <v>39.061184011395</v>
      </c>
      <c r="I1093" s="2" t="n">
        <v>-108.558283382801</v>
      </c>
      <c r="J1093" s="2" t="s">
        <v>35</v>
      </c>
      <c r="K1093" s="2" t="s">
        <v>153</v>
      </c>
      <c r="L1093" s="2"/>
      <c r="M1093" s="2" t="n">
        <v>1980</v>
      </c>
      <c r="N1093" s="2" t="n">
        <v>1983</v>
      </c>
      <c r="O1093" s="2" t="s">
        <v>820</v>
      </c>
      <c r="P1093" s="2" t="n">
        <v>2</v>
      </c>
      <c r="Q1093" s="2" t="n">
        <v>1</v>
      </c>
      <c r="R1093" s="2" t="n">
        <v>1</v>
      </c>
      <c r="S1093" s="2" t="n">
        <v>1973</v>
      </c>
      <c r="T1093" s="2" t="s">
        <v>6124</v>
      </c>
      <c r="U1093" s="2" t="s">
        <v>6125</v>
      </c>
      <c r="V1093" s="2" t="s">
        <v>73</v>
      </c>
      <c r="W1093" s="2"/>
      <c r="X1093" s="2"/>
      <c r="Y1093" s="2"/>
      <c r="Z1093" s="2"/>
      <c r="AA1093" s="2"/>
      <c r="AB1093" s="2" t="s">
        <v>6126</v>
      </c>
      <c r="AC1093" s="2" t="n">
        <v>145</v>
      </c>
      <c r="AD1093" s="2" t="s">
        <v>6127</v>
      </c>
      <c r="AE1093" s="2" t="n">
        <v>151</v>
      </c>
      <c r="AF1093" s="2" t="s">
        <v>6128</v>
      </c>
      <c r="AG1093" s="2" t="n">
        <v>66</v>
      </c>
    </row>
    <row r="1094" customFormat="false" ht="15" hidden="false" customHeight="false" outlineLevel="0" collapsed="false">
      <c r="A1094" s="2" t="s">
        <v>6129</v>
      </c>
      <c r="B1094" s="2" t="s">
        <v>31</v>
      </c>
      <c r="C1094" s="2" t="s">
        <v>65</v>
      </c>
      <c r="D1094" s="2" t="s">
        <v>6130</v>
      </c>
      <c r="E1094" s="2" t="s">
        <v>6003</v>
      </c>
      <c r="F1094" s="2" t="s">
        <v>6004</v>
      </c>
      <c r="G1094" s="2" t="s">
        <v>6063</v>
      </c>
      <c r="H1094" s="2" t="n">
        <v>39.0653486513359</v>
      </c>
      <c r="I1094" s="2" t="n">
        <v>-108.548632671276</v>
      </c>
      <c r="J1094" s="2" t="s">
        <v>35</v>
      </c>
      <c r="K1094" s="2" t="s">
        <v>168</v>
      </c>
      <c r="L1094" s="2"/>
      <c r="M1094" s="2" t="n">
        <v>1980</v>
      </c>
      <c r="N1094" s="2" t="n">
        <v>1990</v>
      </c>
      <c r="O1094" s="2" t="s">
        <v>6131</v>
      </c>
      <c r="P1094" s="2" t="n">
        <v>4</v>
      </c>
      <c r="Q1094" s="2" t="n">
        <v>1</v>
      </c>
      <c r="R1094" s="2" t="n">
        <v>1</v>
      </c>
      <c r="S1094" s="2" t="n">
        <v>1949</v>
      </c>
      <c r="T1094" s="2" t="s">
        <v>6132</v>
      </c>
      <c r="U1094" s="2" t="s">
        <v>6133</v>
      </c>
      <c r="V1094" s="2" t="s">
        <v>73</v>
      </c>
      <c r="W1094" s="2"/>
      <c r="X1094" s="2"/>
      <c r="Y1094" s="2"/>
      <c r="Z1094" s="2"/>
      <c r="AA1094" s="2"/>
      <c r="AB1094" s="2"/>
      <c r="AC1094" s="2"/>
      <c r="AD1094" s="2"/>
      <c r="AE1094" s="2"/>
      <c r="AF1094" s="2" t="s">
        <v>6134</v>
      </c>
      <c r="AG1094" s="2" t="n">
        <v>108</v>
      </c>
    </row>
    <row r="1095" customFormat="false" ht="15" hidden="false" customHeight="false" outlineLevel="0" collapsed="false">
      <c r="A1095" s="2" t="s">
        <v>6135</v>
      </c>
      <c r="B1095" s="2" t="s">
        <v>31</v>
      </c>
      <c r="C1095" s="2" t="s">
        <v>65</v>
      </c>
      <c r="D1095" s="2" t="s">
        <v>6136</v>
      </c>
      <c r="E1095" s="2" t="s">
        <v>6003</v>
      </c>
      <c r="F1095" s="2" t="s">
        <v>6004</v>
      </c>
      <c r="G1095" s="2" t="s">
        <v>6063</v>
      </c>
      <c r="H1095" s="2" t="n">
        <v>39.090876181483</v>
      </c>
      <c r="I1095" s="2" t="n">
        <v>-108.592919194594</v>
      </c>
      <c r="J1095" s="2" t="s">
        <v>35</v>
      </c>
      <c r="K1095" s="2" t="s">
        <v>79</v>
      </c>
      <c r="L1095" s="2"/>
      <c r="M1095" s="2" t="n">
        <v>1980</v>
      </c>
      <c r="N1095" s="2" t="n">
        <v>1980</v>
      </c>
      <c r="O1095" s="2" t="s">
        <v>319</v>
      </c>
      <c r="P1095" s="2" t="n">
        <v>1</v>
      </c>
      <c r="Q1095" s="2" t="n">
        <v>1</v>
      </c>
      <c r="R1095" s="2" t="n">
        <v>1</v>
      </c>
      <c r="S1095" s="2" t="n">
        <v>1976</v>
      </c>
      <c r="T1095" s="2" t="s">
        <v>6137</v>
      </c>
      <c r="U1095" s="2" t="s">
        <v>6138</v>
      </c>
      <c r="V1095" s="2" t="s">
        <v>73</v>
      </c>
      <c r="W1095" s="2"/>
      <c r="X1095" s="2"/>
      <c r="Y1095" s="2"/>
      <c r="Z1095" s="2"/>
      <c r="AA1095" s="2"/>
      <c r="AB1095" s="2" t="s">
        <v>6139</v>
      </c>
      <c r="AC1095" s="2" t="n">
        <v>96</v>
      </c>
      <c r="AD1095" s="2"/>
      <c r="AE1095" s="2"/>
      <c r="AF1095" s="2" t="s">
        <v>6140</v>
      </c>
      <c r="AG1095" s="2" t="n">
        <v>96</v>
      </c>
    </row>
    <row r="1096" customFormat="false" ht="15" hidden="false" customHeight="false" outlineLevel="0" collapsed="false">
      <c r="A1096" s="2" t="s">
        <v>6141</v>
      </c>
      <c r="B1096" s="2" t="s">
        <v>31</v>
      </c>
      <c r="C1096" s="2" t="s">
        <v>65</v>
      </c>
      <c r="D1096" s="2" t="s">
        <v>6142</v>
      </c>
      <c r="E1096" s="2" t="s">
        <v>6003</v>
      </c>
      <c r="F1096" s="2" t="s">
        <v>6004</v>
      </c>
      <c r="G1096" s="2" t="s">
        <v>6063</v>
      </c>
      <c r="H1096" s="2" t="n">
        <v>39.0735605352821</v>
      </c>
      <c r="I1096" s="2" t="n">
        <v>-108.537384008085</v>
      </c>
      <c r="J1096" s="2" t="s">
        <v>35</v>
      </c>
      <c r="K1096" s="2" t="s">
        <v>168</v>
      </c>
      <c r="L1096" s="2"/>
      <c r="M1096" s="2" t="n">
        <v>1980</v>
      </c>
      <c r="N1096" s="2" t="n">
        <v>1985</v>
      </c>
      <c r="O1096" s="2" t="s">
        <v>710</v>
      </c>
      <c r="P1096" s="2" t="n">
        <v>3</v>
      </c>
      <c r="Q1096" s="2" t="n">
        <v>2</v>
      </c>
      <c r="R1096" s="2" t="n">
        <v>1</v>
      </c>
      <c r="S1096" s="2" t="n">
        <v>1963</v>
      </c>
      <c r="T1096" s="2" t="s">
        <v>6143</v>
      </c>
      <c r="U1096" s="2" t="s">
        <v>6144</v>
      </c>
      <c r="V1096" s="2" t="s">
        <v>73</v>
      </c>
      <c r="W1096" s="2"/>
      <c r="X1096" s="2"/>
      <c r="Y1096" s="2"/>
      <c r="Z1096" s="2"/>
      <c r="AA1096" s="2"/>
      <c r="AB1096" s="2"/>
      <c r="AC1096" s="2"/>
      <c r="AD1096" s="2"/>
      <c r="AE1096" s="2"/>
      <c r="AF1096" s="2" t="s">
        <v>6145</v>
      </c>
      <c r="AG1096" s="2" t="n">
        <v>168</v>
      </c>
    </row>
    <row r="1097" customFormat="false" ht="15" hidden="false" customHeight="false" outlineLevel="0" collapsed="false">
      <c r="A1097" s="2" t="s">
        <v>6146</v>
      </c>
      <c r="B1097" s="2" t="s">
        <v>31</v>
      </c>
      <c r="C1097" s="2" t="s">
        <v>65</v>
      </c>
      <c r="D1097" s="2" t="s">
        <v>6147</v>
      </c>
      <c r="E1097" s="2" t="s">
        <v>6148</v>
      </c>
      <c r="F1097" s="2" t="s">
        <v>6004</v>
      </c>
      <c r="G1097" s="2" t="s">
        <v>6149</v>
      </c>
      <c r="H1097" s="2" t="n">
        <v>39.0868959896986</v>
      </c>
      <c r="I1097" s="2" t="n">
        <v>-108.450061812822</v>
      </c>
      <c r="J1097" s="2" t="s">
        <v>35</v>
      </c>
      <c r="K1097" s="2" t="s">
        <v>1216</v>
      </c>
      <c r="L1097" s="2"/>
      <c r="M1097" s="2" t="n">
        <v>1983</v>
      </c>
      <c r="N1097" s="2" t="n">
        <v>1988</v>
      </c>
      <c r="O1097" s="2" t="s">
        <v>475</v>
      </c>
      <c r="P1097" s="2" t="n">
        <v>2</v>
      </c>
      <c r="Q1097" s="2" t="n">
        <v>2</v>
      </c>
      <c r="R1097" s="2" t="n">
        <v>1</v>
      </c>
      <c r="S1097" s="2" t="n">
        <v>1974</v>
      </c>
      <c r="T1097" s="2" t="s">
        <v>6150</v>
      </c>
      <c r="U1097" s="2" t="s">
        <v>6151</v>
      </c>
      <c r="V1097" s="2" t="s">
        <v>73</v>
      </c>
      <c r="W1097" s="2"/>
      <c r="X1097" s="2"/>
      <c r="Y1097" s="2"/>
      <c r="Z1097" s="2"/>
      <c r="AA1097" s="2"/>
      <c r="AB1097" s="2"/>
      <c r="AC1097" s="2"/>
      <c r="AD1097" s="2"/>
      <c r="AE1097" s="2"/>
      <c r="AF1097" s="2" t="s">
        <v>6152</v>
      </c>
      <c r="AG1097" s="2" t="n">
        <v>216</v>
      </c>
    </row>
    <row r="1098" customFormat="false" ht="15" hidden="false" customHeight="false" outlineLevel="0" collapsed="false">
      <c r="A1098" s="2" t="s">
        <v>6153</v>
      </c>
      <c r="B1098" s="2" t="s">
        <v>31</v>
      </c>
      <c r="C1098" s="2" t="s">
        <v>65</v>
      </c>
      <c r="D1098" s="2" t="s">
        <v>6154</v>
      </c>
      <c r="E1098" s="2" t="s">
        <v>6003</v>
      </c>
      <c r="F1098" s="2" t="s">
        <v>6004</v>
      </c>
      <c r="G1098" s="2" t="s">
        <v>6063</v>
      </c>
      <c r="H1098" s="2" t="n">
        <v>39.0577176734214</v>
      </c>
      <c r="I1098" s="2" t="n">
        <v>-108.544279515018</v>
      </c>
      <c r="J1098" s="2" t="s">
        <v>35</v>
      </c>
      <c r="K1098" s="2" t="s">
        <v>168</v>
      </c>
      <c r="L1098" s="2"/>
      <c r="M1098" s="2" t="n">
        <v>1983</v>
      </c>
      <c r="N1098" s="2" t="n">
        <v>1983</v>
      </c>
      <c r="O1098" s="2" t="s">
        <v>928</v>
      </c>
      <c r="P1098" s="2" t="n">
        <v>1</v>
      </c>
      <c r="Q1098" s="2" t="n">
        <v>1</v>
      </c>
      <c r="R1098" s="2" t="n">
        <v>1</v>
      </c>
      <c r="S1098" s="2" t="n">
        <v>1981</v>
      </c>
      <c r="T1098" s="2" t="s">
        <v>6155</v>
      </c>
      <c r="U1098" s="2" t="s">
        <v>6156</v>
      </c>
      <c r="V1098" s="2" t="s">
        <v>73</v>
      </c>
      <c r="W1098" s="2"/>
      <c r="X1098" s="2"/>
      <c r="Y1098" s="2"/>
      <c r="Z1098" s="2"/>
      <c r="AA1098" s="2"/>
      <c r="AB1098" s="2"/>
      <c r="AC1098" s="2"/>
      <c r="AD1098" s="2" t="s">
        <v>6157</v>
      </c>
      <c r="AE1098" s="2" t="n">
        <v>115</v>
      </c>
      <c r="AF1098" s="2" t="s">
        <v>6158</v>
      </c>
      <c r="AG1098" s="2" t="n">
        <v>153</v>
      </c>
    </row>
    <row r="1099" customFormat="false" ht="15" hidden="false" customHeight="false" outlineLevel="0" collapsed="false">
      <c r="A1099" s="2" t="s">
        <v>6159</v>
      </c>
      <c r="B1099" s="2" t="s">
        <v>31</v>
      </c>
      <c r="C1099" s="2" t="s">
        <v>65</v>
      </c>
      <c r="D1099" s="2" t="s">
        <v>6160</v>
      </c>
      <c r="E1099" s="2" t="s">
        <v>6003</v>
      </c>
      <c r="F1099" s="2" t="s">
        <v>6004</v>
      </c>
      <c r="G1099" s="2" t="s">
        <v>6063</v>
      </c>
      <c r="H1099" s="2" t="n">
        <v>39.0583908635882</v>
      </c>
      <c r="I1099" s="2" t="n">
        <v>-108.560257122645</v>
      </c>
      <c r="J1099" s="2" t="s">
        <v>35</v>
      </c>
      <c r="K1099" s="2" t="s">
        <v>168</v>
      </c>
      <c r="L1099" s="2"/>
      <c r="M1099" s="2" t="n">
        <v>1983</v>
      </c>
      <c r="N1099" s="2" t="n">
        <v>1983</v>
      </c>
      <c r="O1099" s="2" t="s">
        <v>928</v>
      </c>
      <c r="P1099" s="2" t="n">
        <v>1</v>
      </c>
      <c r="Q1099" s="2" t="n">
        <v>1</v>
      </c>
      <c r="R1099" s="2" t="n">
        <v>1</v>
      </c>
      <c r="S1099" s="2" t="n">
        <v>1968</v>
      </c>
      <c r="T1099" s="2" t="s">
        <v>6161</v>
      </c>
      <c r="U1099" s="2" t="s">
        <v>6162</v>
      </c>
      <c r="V1099" s="2" t="s">
        <v>73</v>
      </c>
      <c r="W1099" s="2"/>
      <c r="X1099" s="2"/>
      <c r="Y1099" s="2"/>
      <c r="Z1099" s="2"/>
      <c r="AA1099" s="2"/>
      <c r="AB1099" s="2" t="s">
        <v>6163</v>
      </c>
      <c r="AC1099" s="2" t="n">
        <v>142</v>
      </c>
      <c r="AD1099" s="2" t="s">
        <v>6052</v>
      </c>
      <c r="AE1099" s="2" t="n">
        <v>104</v>
      </c>
      <c r="AF1099" s="2" t="s">
        <v>6164</v>
      </c>
      <c r="AG1099" s="2" t="n">
        <v>90</v>
      </c>
    </row>
    <row r="1100" customFormat="false" ht="15" hidden="false" customHeight="false" outlineLevel="0" collapsed="false">
      <c r="A1100" s="2" t="s">
        <v>6165</v>
      </c>
      <c r="B1100" s="2" t="s">
        <v>31</v>
      </c>
      <c r="C1100" s="2" t="s">
        <v>65</v>
      </c>
      <c r="D1100" s="2" t="s">
        <v>6166</v>
      </c>
      <c r="E1100" s="2" t="s">
        <v>6148</v>
      </c>
      <c r="F1100" s="2" t="s">
        <v>6004</v>
      </c>
      <c r="G1100" s="2" t="s">
        <v>6149</v>
      </c>
      <c r="H1100" s="2" t="n">
        <v>39.0957868930778</v>
      </c>
      <c r="I1100" s="2" t="n">
        <v>-108.458173992119</v>
      </c>
      <c r="J1100" s="2" t="s">
        <v>35</v>
      </c>
      <c r="K1100" s="2" t="s">
        <v>153</v>
      </c>
      <c r="L1100" s="2"/>
      <c r="M1100" s="2" t="n">
        <v>1986</v>
      </c>
      <c r="N1100" s="2" t="n">
        <v>1986</v>
      </c>
      <c r="O1100" s="2" t="s">
        <v>441</v>
      </c>
      <c r="P1100" s="2" t="n">
        <v>1</v>
      </c>
      <c r="Q1100" s="2" t="n">
        <v>1</v>
      </c>
      <c r="R1100" s="2" t="n">
        <v>1</v>
      </c>
      <c r="S1100" s="2" t="n">
        <v>1973</v>
      </c>
      <c r="T1100" s="2" t="s">
        <v>6167</v>
      </c>
      <c r="U1100" s="2" t="s">
        <v>6168</v>
      </c>
      <c r="V1100" s="2" t="s">
        <v>73</v>
      </c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  <c r="AG1100" s="2"/>
    </row>
    <row r="1101" customFormat="false" ht="15" hidden="false" customHeight="false" outlineLevel="0" collapsed="false">
      <c r="A1101" s="2" t="s">
        <v>6169</v>
      </c>
      <c r="B1101" s="2" t="s">
        <v>31</v>
      </c>
      <c r="C1101" s="2" t="s">
        <v>65</v>
      </c>
      <c r="D1101" s="2" t="s">
        <v>6170</v>
      </c>
      <c r="E1101" s="2" t="s">
        <v>6003</v>
      </c>
      <c r="F1101" s="2" t="s">
        <v>6004</v>
      </c>
      <c r="G1101" s="2" t="s">
        <v>6171</v>
      </c>
      <c r="H1101" s="2" t="n">
        <v>39.11079025</v>
      </c>
      <c r="I1101" s="2" t="n">
        <v>-108.626855069154</v>
      </c>
      <c r="J1101" s="2" t="s">
        <v>35</v>
      </c>
      <c r="K1101" s="2" t="s">
        <v>79</v>
      </c>
      <c r="L1101" s="2"/>
      <c r="M1101" s="2" t="n">
        <v>1988</v>
      </c>
      <c r="N1101" s="2" t="n">
        <v>1992</v>
      </c>
      <c r="O1101" s="2" t="s">
        <v>6172</v>
      </c>
      <c r="P1101" s="2" t="n">
        <v>3</v>
      </c>
      <c r="Q1101" s="2" t="n">
        <v>2</v>
      </c>
      <c r="R1101" s="2" t="n">
        <v>2</v>
      </c>
      <c r="S1101" s="2" t="n">
        <v>1968</v>
      </c>
      <c r="T1101" s="2" t="s">
        <v>6173</v>
      </c>
      <c r="U1101" s="2" t="s">
        <v>6174</v>
      </c>
      <c r="V1101" s="2" t="s">
        <v>73</v>
      </c>
      <c r="W1101" s="2"/>
      <c r="X1101" s="2"/>
      <c r="Y1101" s="2"/>
      <c r="Z1101" s="2"/>
      <c r="AA1101" s="2"/>
      <c r="AB1101" s="2"/>
      <c r="AC1101" s="2"/>
      <c r="AD1101" s="2"/>
      <c r="AE1101" s="2"/>
      <c r="AF1101" s="2" t="s">
        <v>6175</v>
      </c>
      <c r="AG1101" s="2" t="n">
        <v>199</v>
      </c>
    </row>
    <row r="1102" customFormat="false" ht="15" hidden="false" customHeight="false" outlineLevel="0" collapsed="false">
      <c r="A1102" s="2" t="s">
        <v>6176</v>
      </c>
      <c r="B1102" s="2" t="s">
        <v>31</v>
      </c>
      <c r="C1102" s="2" t="s">
        <v>65</v>
      </c>
      <c r="D1102" s="2" t="s">
        <v>6177</v>
      </c>
      <c r="E1102" s="2" t="s">
        <v>6003</v>
      </c>
      <c r="F1102" s="2" t="s">
        <v>6004</v>
      </c>
      <c r="G1102" s="2" t="s">
        <v>6171</v>
      </c>
      <c r="H1102" s="2" t="n">
        <v>39.0819209669528</v>
      </c>
      <c r="I1102" s="2" t="n">
        <v>-108.591466407143</v>
      </c>
      <c r="J1102" s="2" t="s">
        <v>35</v>
      </c>
      <c r="K1102" s="2" t="s">
        <v>69</v>
      </c>
      <c r="L1102" s="2"/>
      <c r="M1102" s="2" t="n">
        <v>1988</v>
      </c>
      <c r="N1102" s="2" t="n">
        <v>2002</v>
      </c>
      <c r="O1102" s="2" t="s">
        <v>6178</v>
      </c>
      <c r="P1102" s="2" t="n">
        <v>3</v>
      </c>
      <c r="Q1102" s="2" t="n">
        <v>2</v>
      </c>
      <c r="R1102" s="2" t="n">
        <v>1</v>
      </c>
      <c r="S1102" s="2" t="n">
        <v>1974</v>
      </c>
      <c r="T1102" s="2" t="s">
        <v>6179</v>
      </c>
      <c r="U1102" s="2" t="s">
        <v>6180</v>
      </c>
      <c r="V1102" s="2" t="s">
        <v>73</v>
      </c>
      <c r="W1102" s="2"/>
      <c r="X1102" s="2"/>
      <c r="Y1102" s="2"/>
      <c r="Z1102" s="2"/>
      <c r="AA1102" s="2"/>
      <c r="AB1102" s="2"/>
      <c r="AC1102" s="2"/>
      <c r="AD1102" s="2"/>
      <c r="AE1102" s="2"/>
      <c r="AF1102" s="2" t="s">
        <v>6181</v>
      </c>
      <c r="AG1102" s="2" t="n">
        <v>103</v>
      </c>
    </row>
    <row r="1103" customFormat="false" ht="15" hidden="false" customHeight="false" outlineLevel="0" collapsed="false">
      <c r="A1103" s="2" t="s">
        <v>6182</v>
      </c>
      <c r="B1103" s="2" t="s">
        <v>31</v>
      </c>
      <c r="C1103" s="2" t="s">
        <v>65</v>
      </c>
      <c r="D1103" s="2" t="s">
        <v>6183</v>
      </c>
      <c r="E1103" s="2" t="s">
        <v>6003</v>
      </c>
      <c r="F1103" s="2" t="s">
        <v>6004</v>
      </c>
      <c r="G1103" s="2" t="s">
        <v>6184</v>
      </c>
      <c r="H1103" s="2" t="n">
        <v>39.028319</v>
      </c>
      <c r="I1103" s="2" t="n">
        <v>-108.513743</v>
      </c>
      <c r="J1103" s="2" t="s">
        <v>35</v>
      </c>
      <c r="K1103" s="2" t="s">
        <v>69</v>
      </c>
      <c r="L1103" s="2"/>
      <c r="M1103" s="2" t="n">
        <v>1988</v>
      </c>
      <c r="N1103" s="2" t="n">
        <v>1990</v>
      </c>
      <c r="O1103" s="2" t="s">
        <v>1006</v>
      </c>
      <c r="P1103" s="2" t="n">
        <v>2</v>
      </c>
      <c r="Q1103" s="2" t="n">
        <v>1</v>
      </c>
      <c r="R1103" s="2" t="n">
        <v>1</v>
      </c>
      <c r="S1103" s="2" t="n">
        <v>1982</v>
      </c>
      <c r="T1103" s="2" t="s">
        <v>6185</v>
      </c>
      <c r="U1103" s="2" t="s">
        <v>6186</v>
      </c>
      <c r="V1103" s="2" t="s">
        <v>73</v>
      </c>
      <c r="W1103" s="2"/>
      <c r="X1103" s="2"/>
      <c r="Y1103" s="2"/>
      <c r="Z1103" s="2"/>
      <c r="AA1103" s="2"/>
      <c r="AB1103" s="2"/>
      <c r="AC1103" s="2"/>
      <c r="AD1103" s="2"/>
      <c r="AE1103" s="2"/>
      <c r="AF1103" s="2"/>
      <c r="AG1103" s="2"/>
    </row>
    <row r="1104" customFormat="false" ht="15" hidden="false" customHeight="false" outlineLevel="0" collapsed="false">
      <c r="A1104" s="2" t="s">
        <v>6187</v>
      </c>
      <c r="B1104" s="2" t="s">
        <v>31</v>
      </c>
      <c r="C1104" s="2" t="s">
        <v>65</v>
      </c>
      <c r="D1104" s="2" t="s">
        <v>6188</v>
      </c>
      <c r="E1104" s="2" t="s">
        <v>6003</v>
      </c>
      <c r="F1104" s="2" t="s">
        <v>6004</v>
      </c>
      <c r="G1104" s="2" t="s">
        <v>6171</v>
      </c>
      <c r="H1104" s="2" t="n">
        <v>39.0734116476348</v>
      </c>
      <c r="I1104" s="2" t="n">
        <v>-108.561304953754</v>
      </c>
      <c r="J1104" s="2" t="s">
        <v>35</v>
      </c>
      <c r="K1104" s="2" t="s">
        <v>79</v>
      </c>
      <c r="L1104" s="2"/>
      <c r="M1104" s="2" t="n">
        <v>1988</v>
      </c>
      <c r="N1104" s="2" t="n">
        <v>1992</v>
      </c>
      <c r="O1104" s="2" t="s">
        <v>497</v>
      </c>
      <c r="P1104" s="2" t="n">
        <v>3</v>
      </c>
      <c r="Q1104" s="2" t="n">
        <v>3</v>
      </c>
      <c r="R1104" s="2" t="n">
        <v>1</v>
      </c>
      <c r="S1104" s="2" t="n">
        <v>1974</v>
      </c>
      <c r="T1104" s="2" t="s">
        <v>6189</v>
      </c>
      <c r="U1104" s="2" t="s">
        <v>6190</v>
      </c>
      <c r="V1104" s="2" t="s">
        <v>73</v>
      </c>
      <c r="W1104" s="2"/>
      <c r="X1104" s="2"/>
      <c r="Y1104" s="2"/>
      <c r="Z1104" s="2"/>
      <c r="AA1104" s="2"/>
      <c r="AB1104" s="2"/>
      <c r="AC1104" s="2"/>
      <c r="AD1104" s="2"/>
      <c r="AE1104" s="2"/>
      <c r="AF1104" s="2" t="s">
        <v>6191</v>
      </c>
      <c r="AG1104" s="2" t="n">
        <v>230</v>
      </c>
    </row>
    <row r="1105" customFormat="false" ht="15" hidden="false" customHeight="false" outlineLevel="0" collapsed="false">
      <c r="A1105" s="2" t="s">
        <v>6192</v>
      </c>
      <c r="B1105" s="2" t="s">
        <v>31</v>
      </c>
      <c r="C1105" s="2" t="s">
        <v>65</v>
      </c>
      <c r="D1105" s="2" t="s">
        <v>6193</v>
      </c>
      <c r="E1105" s="2" t="s">
        <v>6003</v>
      </c>
      <c r="F1105" s="2" t="s">
        <v>6004</v>
      </c>
      <c r="G1105" s="2" t="s">
        <v>6063</v>
      </c>
      <c r="H1105" s="2" t="n">
        <v>39.0584032017268</v>
      </c>
      <c r="I1105" s="2" t="n">
        <v>-108.555770605986</v>
      </c>
      <c r="J1105" s="2" t="s">
        <v>35</v>
      </c>
      <c r="K1105" s="2" t="s">
        <v>168</v>
      </c>
      <c r="L1105" s="2"/>
      <c r="M1105" s="2" t="n">
        <v>1988</v>
      </c>
      <c r="N1105" s="2" t="n">
        <v>1990</v>
      </c>
      <c r="O1105" s="2" t="s">
        <v>1006</v>
      </c>
      <c r="P1105" s="2" t="n">
        <v>2</v>
      </c>
      <c r="Q1105" s="2" t="n">
        <v>2</v>
      </c>
      <c r="R1105" s="2" t="n">
        <v>2</v>
      </c>
      <c r="S1105" s="2" t="n">
        <v>1967</v>
      </c>
      <c r="T1105" s="2" t="s">
        <v>6194</v>
      </c>
      <c r="U1105" s="2" t="s">
        <v>6195</v>
      </c>
      <c r="V1105" s="2" t="s">
        <v>73</v>
      </c>
      <c r="W1105" s="2"/>
      <c r="X1105" s="2"/>
      <c r="Y1105" s="2"/>
      <c r="Z1105" s="2"/>
      <c r="AA1105" s="2"/>
      <c r="AB1105" s="2"/>
      <c r="AC1105" s="2"/>
      <c r="AD1105" s="2" t="s">
        <v>6196</v>
      </c>
      <c r="AE1105" s="2" t="n">
        <v>231</v>
      </c>
      <c r="AF1105" s="2" t="s">
        <v>6197</v>
      </c>
      <c r="AG1105" s="2" t="n">
        <v>167</v>
      </c>
    </row>
    <row r="1106" customFormat="false" ht="15" hidden="false" customHeight="false" outlineLevel="0" collapsed="false">
      <c r="A1106" s="2" t="s">
        <v>6198</v>
      </c>
      <c r="B1106" s="2" t="s">
        <v>31</v>
      </c>
      <c r="C1106" s="2" t="s">
        <v>65</v>
      </c>
      <c r="D1106" s="2" t="s">
        <v>6199</v>
      </c>
      <c r="E1106" s="2" t="s">
        <v>6068</v>
      </c>
      <c r="F1106" s="2" t="s">
        <v>6004</v>
      </c>
      <c r="G1106" s="2" t="s">
        <v>6069</v>
      </c>
      <c r="H1106" s="2" t="n">
        <v>39.1534826053551</v>
      </c>
      <c r="I1106" s="2" t="n">
        <v>-108.727216089625</v>
      </c>
      <c r="J1106" s="2" t="s">
        <v>35</v>
      </c>
      <c r="K1106" s="2" t="s">
        <v>168</v>
      </c>
      <c r="L1106" s="2"/>
      <c r="M1106" s="2" t="n">
        <v>1992</v>
      </c>
      <c r="N1106" s="2" t="n">
        <v>1992</v>
      </c>
      <c r="O1106" s="2" t="s">
        <v>1685</v>
      </c>
      <c r="P1106" s="2" t="n">
        <v>1</v>
      </c>
      <c r="Q1106" s="2" t="n">
        <v>1</v>
      </c>
      <c r="R1106" s="2" t="n">
        <v>1</v>
      </c>
      <c r="S1106" s="2" t="n">
        <v>1989</v>
      </c>
      <c r="T1106" s="2" t="s">
        <v>6200</v>
      </c>
      <c r="U1106" s="2" t="s">
        <v>6201</v>
      </c>
      <c r="V1106" s="2" t="s">
        <v>73</v>
      </c>
      <c r="W1106" s="2"/>
      <c r="X1106" s="2"/>
      <c r="Y1106" s="2"/>
      <c r="Z1106" s="2"/>
      <c r="AA1106" s="2"/>
      <c r="AB1106" s="2" t="s">
        <v>6202</v>
      </c>
      <c r="AC1106" s="2" t="n">
        <v>205</v>
      </c>
      <c r="AD1106" s="2"/>
      <c r="AE1106" s="2"/>
      <c r="AF1106" s="2" t="s">
        <v>6203</v>
      </c>
      <c r="AG1106" s="2" t="n">
        <v>118</v>
      </c>
    </row>
    <row r="1107" customFormat="false" ht="15" hidden="false" customHeight="false" outlineLevel="0" collapsed="false">
      <c r="A1107" s="2" t="s">
        <v>6204</v>
      </c>
      <c r="B1107" s="2" t="s">
        <v>31</v>
      </c>
      <c r="C1107" s="2" t="s">
        <v>65</v>
      </c>
      <c r="D1107" s="2" t="s">
        <v>6205</v>
      </c>
      <c r="E1107" s="2" t="s">
        <v>6003</v>
      </c>
      <c r="F1107" s="2" t="s">
        <v>6004</v>
      </c>
      <c r="G1107" s="2" t="s">
        <v>6063</v>
      </c>
      <c r="H1107" s="2" t="n">
        <v>39.087724</v>
      </c>
      <c r="I1107" s="2" t="n">
        <v>-108.570891</v>
      </c>
      <c r="J1107" s="2" t="s">
        <v>35</v>
      </c>
      <c r="K1107" s="2" t="s">
        <v>168</v>
      </c>
      <c r="L1107" s="2"/>
      <c r="M1107" s="2" t="n">
        <v>1992</v>
      </c>
      <c r="N1107" s="2" t="n">
        <v>1992</v>
      </c>
      <c r="O1107" s="2" t="s">
        <v>1685</v>
      </c>
      <c r="P1107" s="2" t="n">
        <v>1</v>
      </c>
      <c r="Q1107" s="2" t="n">
        <v>1</v>
      </c>
      <c r="R1107" s="2" t="n">
        <v>1</v>
      </c>
      <c r="S1107" s="2" t="n">
        <v>1976</v>
      </c>
      <c r="T1107" s="2" t="s">
        <v>6206</v>
      </c>
      <c r="U1107" s="2" t="s">
        <v>6207</v>
      </c>
      <c r="V1107" s="2" t="s">
        <v>73</v>
      </c>
      <c r="W1107" s="2"/>
      <c r="X1107" s="2"/>
      <c r="Y1107" s="2"/>
      <c r="Z1107" s="2"/>
      <c r="AA1107" s="2"/>
      <c r="AB1107" s="2"/>
      <c r="AC1107" s="2"/>
      <c r="AD1107" s="2"/>
      <c r="AE1107" s="2"/>
      <c r="AF1107" s="2"/>
      <c r="AG1107" s="2"/>
    </row>
    <row r="1108" customFormat="false" ht="15" hidden="false" customHeight="false" outlineLevel="0" collapsed="false">
      <c r="A1108" s="2" t="s">
        <v>6208</v>
      </c>
      <c r="B1108" s="2" t="s">
        <v>31</v>
      </c>
      <c r="C1108" s="2" t="s">
        <v>65</v>
      </c>
      <c r="D1108" s="2" t="s">
        <v>6209</v>
      </c>
      <c r="E1108" s="2" t="s">
        <v>6003</v>
      </c>
      <c r="F1108" s="2" t="s">
        <v>6004</v>
      </c>
      <c r="G1108" s="2" t="s">
        <v>6171</v>
      </c>
      <c r="H1108" s="2" t="n">
        <v>39.0911628335315</v>
      </c>
      <c r="I1108" s="2" t="n">
        <v>-108.58655487026</v>
      </c>
      <c r="J1108" s="2" t="s">
        <v>35</v>
      </c>
      <c r="K1108" s="2" t="s">
        <v>161</v>
      </c>
      <c r="L1108" s="2"/>
      <c r="M1108" s="2" t="n">
        <v>2002</v>
      </c>
      <c r="N1108" s="2" t="n">
        <v>2002</v>
      </c>
      <c r="O1108" s="2" t="s">
        <v>535</v>
      </c>
      <c r="P1108" s="2" t="n">
        <v>1</v>
      </c>
      <c r="Q1108" s="2" t="n">
        <v>1</v>
      </c>
      <c r="R1108" s="2" t="n">
        <v>1</v>
      </c>
      <c r="S1108" s="2"/>
      <c r="T1108" s="2" t="s">
        <v>6210</v>
      </c>
      <c r="U1108" s="2" t="s">
        <v>6211</v>
      </c>
      <c r="V1108" s="2" t="s">
        <v>73</v>
      </c>
      <c r="W1108" s="2"/>
      <c r="X1108" s="2"/>
      <c r="Y1108" s="2"/>
      <c r="Z1108" s="2"/>
      <c r="AA1108" s="2"/>
      <c r="AB1108" s="2"/>
      <c r="AC1108" s="2"/>
      <c r="AD1108" s="2"/>
      <c r="AE1108" s="2"/>
      <c r="AF1108" s="2" t="s">
        <v>6212</v>
      </c>
      <c r="AG1108" s="2" t="n">
        <v>128</v>
      </c>
    </row>
    <row r="1109" customFormat="false" ht="15" hidden="false" customHeight="false" outlineLevel="0" collapsed="false">
      <c r="A1109" s="2" t="s">
        <v>6213</v>
      </c>
      <c r="B1109" s="2" t="s">
        <v>31</v>
      </c>
      <c r="C1109" s="2" t="s">
        <v>65</v>
      </c>
      <c r="D1109" s="2" t="s">
        <v>6214</v>
      </c>
      <c r="E1109" s="2" t="s">
        <v>6003</v>
      </c>
      <c r="F1109" s="2" t="s">
        <v>6004</v>
      </c>
      <c r="G1109" s="2" t="s">
        <v>6215</v>
      </c>
      <c r="H1109" s="2" t="n">
        <v>39.08338</v>
      </c>
      <c r="I1109" s="2" t="n">
        <v>-108.468723</v>
      </c>
      <c r="J1109" s="2" t="s">
        <v>35</v>
      </c>
      <c r="K1109" s="2" t="s">
        <v>79</v>
      </c>
      <c r="L1109" s="2"/>
      <c r="M1109" s="2" t="n">
        <v>2002</v>
      </c>
      <c r="N1109" s="2" t="n">
        <v>2002</v>
      </c>
      <c r="O1109" s="2" t="s">
        <v>535</v>
      </c>
      <c r="P1109" s="2" t="n">
        <v>1</v>
      </c>
      <c r="Q1109" s="2" t="n">
        <v>1</v>
      </c>
      <c r="R1109" s="2" t="n">
        <v>1</v>
      </c>
      <c r="S1109" s="2"/>
      <c r="T1109" s="2" t="s">
        <v>6216</v>
      </c>
      <c r="U1109" s="2" t="s">
        <v>6217</v>
      </c>
      <c r="V1109" s="2" t="s">
        <v>73</v>
      </c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  <c r="AG1109" s="2"/>
    </row>
    <row r="1110" customFormat="false" ht="15" hidden="false" customHeight="false" outlineLevel="0" collapsed="false">
      <c r="A1110" s="2" t="s">
        <v>6218</v>
      </c>
      <c r="B1110" s="2" t="s">
        <v>31</v>
      </c>
      <c r="C1110" s="2" t="s">
        <v>65</v>
      </c>
      <c r="D1110" s="2" t="s">
        <v>6219</v>
      </c>
      <c r="E1110" s="2" t="s">
        <v>6003</v>
      </c>
      <c r="F1110" s="2" t="s">
        <v>6004</v>
      </c>
      <c r="G1110" s="2" t="s">
        <v>6171</v>
      </c>
      <c r="H1110" s="2" t="n">
        <v>39.0972484503037</v>
      </c>
      <c r="I1110" s="2" t="n">
        <v>-108.609258959181</v>
      </c>
      <c r="J1110" s="2" t="s">
        <v>35</v>
      </c>
      <c r="K1110" s="2" t="s">
        <v>153</v>
      </c>
      <c r="L1110" s="2"/>
      <c r="M1110" s="2" t="n">
        <v>2002</v>
      </c>
      <c r="N1110" s="2" t="n">
        <v>2002</v>
      </c>
      <c r="O1110" s="2" t="s">
        <v>535</v>
      </c>
      <c r="P1110" s="2" t="n">
        <v>1</v>
      </c>
      <c r="Q1110" s="2" t="n">
        <v>1</v>
      </c>
      <c r="R1110" s="2" t="n">
        <v>1</v>
      </c>
      <c r="S1110" s="2"/>
      <c r="T1110" s="2" t="s">
        <v>6220</v>
      </c>
      <c r="U1110" s="2" t="s">
        <v>6221</v>
      </c>
      <c r="V1110" s="2" t="s">
        <v>73</v>
      </c>
      <c r="W1110" s="2"/>
      <c r="X1110" s="2"/>
      <c r="Y1110" s="2"/>
      <c r="Z1110" s="2"/>
      <c r="AA1110" s="2"/>
      <c r="AB1110" s="2"/>
      <c r="AC1110" s="2"/>
      <c r="AD1110" s="2" t="s">
        <v>6222</v>
      </c>
      <c r="AE1110" s="2" t="n">
        <v>170</v>
      </c>
      <c r="AF1110" s="2" t="s">
        <v>6223</v>
      </c>
      <c r="AG1110" s="2" t="n">
        <v>114</v>
      </c>
    </row>
    <row r="1111" customFormat="false" ht="15" hidden="false" customHeight="false" outlineLevel="0" collapsed="false">
      <c r="A1111" s="2" t="s">
        <v>6224</v>
      </c>
      <c r="B1111" s="2" t="s">
        <v>31</v>
      </c>
      <c r="C1111" s="2" t="s">
        <v>65</v>
      </c>
      <c r="D1111" s="2" t="s">
        <v>6225</v>
      </c>
      <c r="E1111" s="2" t="s">
        <v>6003</v>
      </c>
      <c r="F1111" s="2" t="s">
        <v>6004</v>
      </c>
      <c r="G1111" s="2" t="s">
        <v>6171</v>
      </c>
      <c r="H1111" s="2" t="n">
        <v>39.094048</v>
      </c>
      <c r="I1111" s="2" t="n">
        <v>-108.588327</v>
      </c>
      <c r="J1111" s="2" t="s">
        <v>35</v>
      </c>
      <c r="K1111" s="2" t="s">
        <v>168</v>
      </c>
      <c r="L1111" s="2"/>
      <c r="M1111" s="2" t="n">
        <v>2002</v>
      </c>
      <c r="N1111" s="2" t="n">
        <v>2002</v>
      </c>
      <c r="O1111" s="2" t="s">
        <v>535</v>
      </c>
      <c r="P1111" s="2" t="n">
        <v>1</v>
      </c>
      <c r="Q1111" s="2" t="n">
        <v>1</v>
      </c>
      <c r="R1111" s="2" t="n">
        <v>1</v>
      </c>
      <c r="S1111" s="2"/>
      <c r="T1111" s="2" t="s">
        <v>6226</v>
      </c>
      <c r="U1111" s="2" t="s">
        <v>6227</v>
      </c>
      <c r="V1111" s="2" t="s">
        <v>73</v>
      </c>
      <c r="W1111" s="2"/>
      <c r="X1111" s="2"/>
      <c r="Y1111" s="2"/>
      <c r="Z1111" s="2"/>
      <c r="AA1111" s="2"/>
      <c r="AB1111" s="2"/>
      <c r="AC1111" s="2"/>
      <c r="AD1111" s="2"/>
      <c r="AE1111" s="2"/>
      <c r="AF1111" s="2" t="s">
        <v>6228</v>
      </c>
      <c r="AG1111" s="2" t="n">
        <v>44</v>
      </c>
    </row>
    <row r="1112" customFormat="false" ht="15" hidden="false" customHeight="false" outlineLevel="0" collapsed="false">
      <c r="A1112" s="2" t="s">
        <v>6229</v>
      </c>
      <c r="B1112" s="2" t="s">
        <v>31</v>
      </c>
      <c r="C1112" s="2" t="s">
        <v>65</v>
      </c>
      <c r="D1112" s="2" t="s">
        <v>6230</v>
      </c>
      <c r="E1112" s="2" t="s">
        <v>6003</v>
      </c>
      <c r="F1112" s="2" t="s">
        <v>6004</v>
      </c>
      <c r="G1112" s="2" t="s">
        <v>6171</v>
      </c>
      <c r="H1112" s="2" t="n">
        <v>39.2397657317575</v>
      </c>
      <c r="I1112" s="2" t="n">
        <v>-108.637207627996</v>
      </c>
      <c r="J1112" s="2" t="s">
        <v>35</v>
      </c>
      <c r="K1112" s="2" t="s">
        <v>360</v>
      </c>
      <c r="L1112" s="2"/>
      <c r="M1112" s="2" t="n">
        <v>2002</v>
      </c>
      <c r="N1112" s="2" t="n">
        <v>2002</v>
      </c>
      <c r="O1112" s="2" t="s">
        <v>535</v>
      </c>
      <c r="P1112" s="2" t="n">
        <v>1</v>
      </c>
      <c r="Q1112" s="2" t="n">
        <v>1</v>
      </c>
      <c r="R1112" s="2" t="n">
        <v>1</v>
      </c>
      <c r="S1112" s="2"/>
      <c r="T1112" s="2" t="s">
        <v>6231</v>
      </c>
      <c r="U1112" s="2" t="s">
        <v>6232</v>
      </c>
      <c r="V1112" s="2" t="s">
        <v>73</v>
      </c>
      <c r="W1112" s="2"/>
      <c r="X1112" s="2"/>
      <c r="Y1112" s="2"/>
      <c r="Z1112" s="2"/>
      <c r="AA1112" s="2"/>
      <c r="AB1112" s="2"/>
      <c r="AC1112" s="2"/>
      <c r="AD1112" s="2"/>
      <c r="AE1112" s="2"/>
      <c r="AF1112" s="2"/>
      <c r="AG1112" s="2"/>
    </row>
    <row r="1113" customFormat="false" ht="15" hidden="false" customHeight="false" outlineLevel="0" collapsed="false">
      <c r="A1113" s="2" t="s">
        <v>6233</v>
      </c>
      <c r="B1113" s="2" t="s">
        <v>31</v>
      </c>
      <c r="C1113" s="2" t="s">
        <v>65</v>
      </c>
      <c r="D1113" s="2" t="s">
        <v>6234</v>
      </c>
      <c r="E1113" s="2" t="s">
        <v>6235</v>
      </c>
      <c r="F1113" s="2" t="s">
        <v>6236</v>
      </c>
      <c r="G1113" s="2" t="s">
        <v>6237</v>
      </c>
      <c r="H1113" s="2" t="n">
        <v>40.5123147075939</v>
      </c>
      <c r="I1113" s="2" t="n">
        <v>-107.54846877567</v>
      </c>
      <c r="J1113" s="2" t="s">
        <v>35</v>
      </c>
      <c r="K1113" s="2" t="s">
        <v>168</v>
      </c>
      <c r="L1113" s="2"/>
      <c r="M1113" s="2" t="n">
        <v>1967</v>
      </c>
      <c r="N1113" s="2" t="n">
        <v>1968</v>
      </c>
      <c r="O1113" s="2" t="s">
        <v>113</v>
      </c>
      <c r="P1113" s="2" t="n">
        <v>2</v>
      </c>
      <c r="Q1113" s="2" t="n">
        <v>1</v>
      </c>
      <c r="R1113" s="2" t="n">
        <v>1</v>
      </c>
      <c r="S1113" s="2" t="n">
        <v>1963</v>
      </c>
      <c r="T1113" s="2" t="s">
        <v>6238</v>
      </c>
      <c r="U1113" s="2" t="s">
        <v>6239</v>
      </c>
      <c r="V1113" s="2" t="s">
        <v>73</v>
      </c>
      <c r="W1113" s="2"/>
      <c r="X1113" s="2"/>
      <c r="Y1113" s="2"/>
      <c r="Z1113" s="2"/>
      <c r="AA1113" s="2"/>
      <c r="AB1113" s="2" t="s">
        <v>6240</v>
      </c>
      <c r="AC1113" s="2" t="n">
        <v>106</v>
      </c>
      <c r="AD1113" s="2"/>
      <c r="AE1113" s="2"/>
      <c r="AF1113" s="2" t="s">
        <v>6241</v>
      </c>
      <c r="AG1113" s="2" t="n">
        <v>88</v>
      </c>
    </row>
    <row r="1114" customFormat="false" ht="15" hidden="false" customHeight="false" outlineLevel="0" collapsed="false">
      <c r="A1114" s="2" t="s">
        <v>6242</v>
      </c>
      <c r="B1114" s="2" t="s">
        <v>31</v>
      </c>
      <c r="C1114" s="2" t="s">
        <v>65</v>
      </c>
      <c r="D1114" s="2" t="s">
        <v>6243</v>
      </c>
      <c r="E1114" s="2" t="s">
        <v>6235</v>
      </c>
      <c r="F1114" s="2" t="s">
        <v>6236</v>
      </c>
      <c r="G1114" s="2" t="s">
        <v>6237</v>
      </c>
      <c r="H1114" s="2" t="n">
        <v>40.5184879558263</v>
      </c>
      <c r="I1114" s="2" t="n">
        <v>-107.554484533977</v>
      </c>
      <c r="J1114" s="2" t="s">
        <v>35</v>
      </c>
      <c r="K1114" s="2" t="s">
        <v>96</v>
      </c>
      <c r="L1114" s="2"/>
      <c r="M1114" s="2" t="n">
        <v>1980</v>
      </c>
      <c r="N1114" s="2" t="n">
        <v>1992</v>
      </c>
      <c r="O1114" s="2" t="s">
        <v>6244</v>
      </c>
      <c r="P1114" s="2" t="n">
        <v>6</v>
      </c>
      <c r="Q1114" s="2" t="n">
        <v>2</v>
      </c>
      <c r="R1114" s="2" t="n">
        <v>2</v>
      </c>
      <c r="S1114" s="2" t="n">
        <v>1965</v>
      </c>
      <c r="T1114" s="2" t="s">
        <v>6245</v>
      </c>
      <c r="U1114" s="2" t="s">
        <v>6246</v>
      </c>
      <c r="V1114" s="2" t="s">
        <v>73</v>
      </c>
      <c r="W1114" s="2"/>
      <c r="X1114" s="2"/>
      <c r="Y1114" s="2"/>
      <c r="Z1114" s="2"/>
      <c r="AA1114" s="2"/>
      <c r="AB1114" s="2"/>
      <c r="AC1114" s="2"/>
      <c r="AD1114" s="2"/>
      <c r="AE1114" s="2"/>
      <c r="AF1114" s="2"/>
      <c r="AG1114" s="2"/>
    </row>
    <row r="1115" customFormat="false" ht="15" hidden="false" customHeight="false" outlineLevel="0" collapsed="false">
      <c r="A1115" s="2" t="s">
        <v>6247</v>
      </c>
      <c r="B1115" s="2" t="s">
        <v>31</v>
      </c>
      <c r="C1115" s="2" t="s">
        <v>65</v>
      </c>
      <c r="D1115" s="2" t="s">
        <v>6248</v>
      </c>
      <c r="E1115" s="2" t="s">
        <v>6235</v>
      </c>
      <c r="F1115" s="2" t="s">
        <v>6236</v>
      </c>
      <c r="G1115" s="2" t="s">
        <v>6249</v>
      </c>
      <c r="H1115" s="2" t="n">
        <v>40.51047</v>
      </c>
      <c r="I1115" s="2" t="n">
        <v>-107.575414737112</v>
      </c>
      <c r="J1115" s="2" t="s">
        <v>35</v>
      </c>
      <c r="K1115" s="2" t="s">
        <v>168</v>
      </c>
      <c r="L1115" s="2"/>
      <c r="M1115" s="2" t="n">
        <v>1990</v>
      </c>
      <c r="N1115" s="2" t="n">
        <v>1990</v>
      </c>
      <c r="O1115" s="2" t="s">
        <v>497</v>
      </c>
      <c r="P1115" s="2" t="n">
        <v>1</v>
      </c>
      <c r="Q1115" s="2" t="n">
        <v>1</v>
      </c>
      <c r="R1115" s="2" t="n">
        <v>1</v>
      </c>
      <c r="S1115" s="2" t="n">
        <v>1987</v>
      </c>
      <c r="T1115" s="2" t="s">
        <v>6250</v>
      </c>
      <c r="U1115" s="2" t="s">
        <v>6251</v>
      </c>
      <c r="V1115" s="2" t="s">
        <v>73</v>
      </c>
      <c r="W1115" s="2"/>
      <c r="X1115" s="2"/>
      <c r="Y1115" s="2"/>
      <c r="Z1115" s="2"/>
      <c r="AA1115" s="2"/>
      <c r="AB1115" s="2"/>
      <c r="AC1115" s="2"/>
      <c r="AD1115" s="2"/>
      <c r="AE1115" s="2"/>
      <c r="AF1115" s="2" t="s">
        <v>6252</v>
      </c>
      <c r="AG1115" s="2" t="n">
        <v>242</v>
      </c>
    </row>
    <row r="1116" customFormat="false" ht="15" hidden="false" customHeight="false" outlineLevel="0" collapsed="false">
      <c r="A1116" s="2" t="s">
        <v>6253</v>
      </c>
      <c r="B1116" s="2" t="s">
        <v>31</v>
      </c>
      <c r="C1116" s="2" t="s">
        <v>65</v>
      </c>
      <c r="D1116" s="2" t="s">
        <v>6254</v>
      </c>
      <c r="E1116" s="2" t="s">
        <v>6255</v>
      </c>
      <c r="F1116" s="2" t="s">
        <v>6256</v>
      </c>
      <c r="G1116" s="2" t="s">
        <v>6257</v>
      </c>
      <c r="H1116" s="2" t="n">
        <v>37.348857</v>
      </c>
      <c r="I1116" s="2" t="n">
        <v>-108.5704325</v>
      </c>
      <c r="J1116" s="2" t="s">
        <v>35</v>
      </c>
      <c r="K1116" s="2" t="s">
        <v>96</v>
      </c>
      <c r="L1116" s="2"/>
      <c r="M1116" s="2" t="n">
        <v>1967</v>
      </c>
      <c r="N1116" s="2" t="n">
        <v>1973</v>
      </c>
      <c r="O1116" s="2" t="s">
        <v>6258</v>
      </c>
      <c r="P1116" s="2" t="n">
        <v>3</v>
      </c>
      <c r="Q1116" s="2" t="n">
        <v>2</v>
      </c>
      <c r="R1116" s="2" t="n">
        <v>2</v>
      </c>
      <c r="S1116" s="2" t="n">
        <v>1949</v>
      </c>
      <c r="T1116" s="2" t="s">
        <v>6259</v>
      </c>
      <c r="U1116" s="2" t="s">
        <v>6260</v>
      </c>
      <c r="V1116" s="2" t="s">
        <v>73</v>
      </c>
      <c r="W1116" s="2"/>
      <c r="X1116" s="2"/>
      <c r="Y1116" s="2"/>
      <c r="Z1116" s="2"/>
      <c r="AA1116" s="2"/>
      <c r="AB1116" s="2"/>
      <c r="AC1116" s="2"/>
      <c r="AD1116" s="2"/>
      <c r="AE1116" s="2"/>
      <c r="AF1116" s="2" t="s">
        <v>6261</v>
      </c>
      <c r="AG1116" s="2" t="n">
        <v>74</v>
      </c>
    </row>
    <row r="1117" customFormat="false" ht="15" hidden="false" customHeight="false" outlineLevel="0" collapsed="false">
      <c r="A1117" s="2" t="s">
        <v>6262</v>
      </c>
      <c r="B1117" s="2" t="s">
        <v>31</v>
      </c>
      <c r="C1117" s="2" t="s">
        <v>65</v>
      </c>
      <c r="D1117" s="2" t="s">
        <v>6263</v>
      </c>
      <c r="E1117" s="2" t="s">
        <v>6255</v>
      </c>
      <c r="F1117" s="2" t="s">
        <v>6256</v>
      </c>
      <c r="G1117" s="2" t="s">
        <v>6257</v>
      </c>
      <c r="H1117" s="2" t="n">
        <v>37.353982</v>
      </c>
      <c r="I1117" s="2" t="n">
        <v>-108.585285</v>
      </c>
      <c r="J1117" s="2" t="s">
        <v>35</v>
      </c>
      <c r="K1117" s="2" t="s">
        <v>168</v>
      </c>
      <c r="L1117" s="2"/>
      <c r="M1117" s="2" t="n">
        <v>1967</v>
      </c>
      <c r="N1117" s="2" t="n">
        <v>1967</v>
      </c>
      <c r="O1117" s="2" t="s">
        <v>586</v>
      </c>
      <c r="P1117" s="2" t="n">
        <v>1</v>
      </c>
      <c r="Q1117" s="2" t="n">
        <v>1</v>
      </c>
      <c r="R1117" s="2" t="n">
        <v>1</v>
      </c>
      <c r="S1117" s="2" t="n">
        <v>1948</v>
      </c>
      <c r="T1117" s="2" t="s">
        <v>6264</v>
      </c>
      <c r="U1117" s="2" t="s">
        <v>6265</v>
      </c>
      <c r="V1117" s="2" t="s">
        <v>73</v>
      </c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  <c r="AG1117" s="2"/>
    </row>
    <row r="1118" customFormat="false" ht="15" hidden="false" customHeight="false" outlineLevel="0" collapsed="false">
      <c r="A1118" s="2" t="s">
        <v>6266</v>
      </c>
      <c r="B1118" s="2" t="s">
        <v>31</v>
      </c>
      <c r="C1118" s="2" t="s">
        <v>65</v>
      </c>
      <c r="D1118" s="2" t="s">
        <v>6267</v>
      </c>
      <c r="E1118" s="2" t="s">
        <v>6255</v>
      </c>
      <c r="F1118" s="2" t="s">
        <v>6256</v>
      </c>
      <c r="G1118" s="2" t="s">
        <v>6257</v>
      </c>
      <c r="H1118" s="2" t="n">
        <v>37.339242</v>
      </c>
      <c r="I1118" s="2" t="n">
        <v>-108.584636</v>
      </c>
      <c r="J1118" s="2" t="s">
        <v>35</v>
      </c>
      <c r="K1118" s="2" t="s">
        <v>168</v>
      </c>
      <c r="L1118" s="2"/>
      <c r="M1118" s="2" t="n">
        <v>1968</v>
      </c>
      <c r="N1118" s="2" t="n">
        <v>1968</v>
      </c>
      <c r="O1118" s="2" t="s">
        <v>119</v>
      </c>
      <c r="P1118" s="2" t="n">
        <v>1</v>
      </c>
      <c r="Q1118" s="2" t="n">
        <v>1</v>
      </c>
      <c r="R1118" s="2" t="n">
        <v>1</v>
      </c>
      <c r="S1118" s="2" t="n">
        <v>1948</v>
      </c>
      <c r="T1118" s="2" t="s">
        <v>6268</v>
      </c>
      <c r="U1118" s="2" t="s">
        <v>6269</v>
      </c>
      <c r="V1118" s="2" t="s">
        <v>73</v>
      </c>
      <c r="W1118" s="2"/>
      <c r="X1118" s="2"/>
      <c r="Y1118" s="2"/>
      <c r="Z1118" s="2"/>
      <c r="AA1118" s="2"/>
      <c r="AB1118" s="2"/>
      <c r="AC1118" s="2"/>
      <c r="AD1118" s="2"/>
      <c r="AE1118" s="2"/>
      <c r="AF1118" s="2"/>
      <c r="AG1118" s="2"/>
    </row>
    <row r="1119" customFormat="false" ht="15" hidden="false" customHeight="false" outlineLevel="0" collapsed="false">
      <c r="A1119" s="2" t="s">
        <v>6270</v>
      </c>
      <c r="B1119" s="2" t="s">
        <v>31</v>
      </c>
      <c r="C1119" s="2" t="s">
        <v>65</v>
      </c>
      <c r="D1119" s="2" t="s">
        <v>6271</v>
      </c>
      <c r="E1119" s="2" t="s">
        <v>6255</v>
      </c>
      <c r="F1119" s="2" t="s">
        <v>6256</v>
      </c>
      <c r="G1119" s="2" t="s">
        <v>6257</v>
      </c>
      <c r="H1119" s="2" t="n">
        <v>37.3539175163302</v>
      </c>
      <c r="I1119" s="2" t="n">
        <v>-108.589643895633</v>
      </c>
      <c r="J1119" s="2" t="s">
        <v>35</v>
      </c>
      <c r="K1119" s="2" t="s">
        <v>168</v>
      </c>
      <c r="L1119" s="2"/>
      <c r="M1119" s="2" t="n">
        <v>1973</v>
      </c>
      <c r="N1119" s="2" t="n">
        <v>1973</v>
      </c>
      <c r="O1119" s="2" t="s">
        <v>162</v>
      </c>
      <c r="P1119" s="2" t="n">
        <v>1</v>
      </c>
      <c r="Q1119" s="2" t="n">
        <v>1</v>
      </c>
      <c r="R1119" s="2" t="n">
        <v>1</v>
      </c>
      <c r="S1119" s="2" t="n">
        <v>1955</v>
      </c>
      <c r="T1119" s="2" t="s">
        <v>6272</v>
      </c>
      <c r="U1119" s="2" t="s">
        <v>6273</v>
      </c>
      <c r="V1119" s="2" t="s">
        <v>73</v>
      </c>
      <c r="W1119" s="2"/>
      <c r="X1119" s="2"/>
      <c r="Y1119" s="2"/>
      <c r="Z1119" s="2"/>
      <c r="AA1119" s="2"/>
      <c r="AB1119" s="2"/>
      <c r="AC1119" s="2"/>
      <c r="AD1119" s="2"/>
      <c r="AE1119" s="2"/>
      <c r="AF1119" s="2" t="s">
        <v>6274</v>
      </c>
      <c r="AG1119" s="2" t="n">
        <v>75</v>
      </c>
    </row>
    <row r="1120" customFormat="false" ht="15" hidden="false" customHeight="false" outlineLevel="0" collapsed="false">
      <c r="A1120" s="2" t="s">
        <v>6275</v>
      </c>
      <c r="B1120" s="2" t="s">
        <v>31</v>
      </c>
      <c r="C1120" s="2" t="s">
        <v>65</v>
      </c>
      <c r="D1120" s="2" t="s">
        <v>6276</v>
      </c>
      <c r="E1120" s="2" t="s">
        <v>6255</v>
      </c>
      <c r="F1120" s="2" t="s">
        <v>6256</v>
      </c>
      <c r="G1120" s="2" t="s">
        <v>6257</v>
      </c>
      <c r="H1120" s="2" t="n">
        <v>37.3487524359785</v>
      </c>
      <c r="I1120" s="2" t="n">
        <v>-108.576428257793</v>
      </c>
      <c r="J1120" s="2" t="s">
        <v>35</v>
      </c>
      <c r="K1120" s="2" t="s">
        <v>153</v>
      </c>
      <c r="L1120" s="2"/>
      <c r="M1120" s="2" t="n">
        <v>1977</v>
      </c>
      <c r="N1120" s="2" t="n">
        <v>1993</v>
      </c>
      <c r="O1120" s="2" t="s">
        <v>5634</v>
      </c>
      <c r="P1120" s="2" t="n">
        <v>4</v>
      </c>
      <c r="Q1120" s="2" t="n">
        <v>2</v>
      </c>
      <c r="R1120" s="2" t="n">
        <v>1</v>
      </c>
      <c r="S1120" s="2" t="n">
        <v>1972</v>
      </c>
      <c r="T1120" s="2" t="s">
        <v>6277</v>
      </c>
      <c r="U1120" s="2" t="s">
        <v>6278</v>
      </c>
      <c r="V1120" s="2" t="s">
        <v>73</v>
      </c>
      <c r="W1120" s="2"/>
      <c r="X1120" s="2"/>
      <c r="Y1120" s="2"/>
      <c r="Z1120" s="2"/>
      <c r="AA1120" s="2"/>
      <c r="AB1120" s="2"/>
      <c r="AC1120" s="2"/>
      <c r="AD1120" s="2"/>
      <c r="AE1120" s="2"/>
      <c r="AF1120" s="2" t="s">
        <v>6279</v>
      </c>
      <c r="AG1120" s="2" t="n">
        <v>118</v>
      </c>
    </row>
    <row r="1121" customFormat="false" ht="15" hidden="false" customHeight="false" outlineLevel="0" collapsed="false">
      <c r="A1121" s="2" t="s">
        <v>6280</v>
      </c>
      <c r="B1121" s="2" t="s">
        <v>31</v>
      </c>
      <c r="C1121" s="2" t="s">
        <v>65</v>
      </c>
      <c r="D1121" s="2" t="s">
        <v>6281</v>
      </c>
      <c r="E1121" s="2" t="s">
        <v>6255</v>
      </c>
      <c r="F1121" s="2" t="s">
        <v>6256</v>
      </c>
      <c r="G1121" s="2" t="s">
        <v>6257</v>
      </c>
      <c r="H1121" s="2" t="n">
        <v>37.3608507248807</v>
      </c>
      <c r="I1121" s="2" t="n">
        <v>-108.557827201536</v>
      </c>
      <c r="J1121" s="2" t="s">
        <v>35</v>
      </c>
      <c r="K1121" s="2" t="s">
        <v>153</v>
      </c>
      <c r="L1121" s="2"/>
      <c r="M1121" s="2" t="n">
        <v>1988</v>
      </c>
      <c r="N1121" s="2" t="n">
        <v>1988</v>
      </c>
      <c r="O1121" s="2" t="s">
        <v>475</v>
      </c>
      <c r="P1121" s="2" t="n">
        <v>1</v>
      </c>
      <c r="Q1121" s="2" t="n">
        <v>1</v>
      </c>
      <c r="R1121" s="2" t="n">
        <v>1</v>
      </c>
      <c r="S1121" s="2" t="n">
        <v>1981</v>
      </c>
      <c r="T1121" s="2" t="s">
        <v>6282</v>
      </c>
      <c r="U1121" s="2" t="s">
        <v>6283</v>
      </c>
      <c r="V1121" s="2" t="s">
        <v>73</v>
      </c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  <c r="AG1121" s="2"/>
    </row>
    <row r="1122" customFormat="false" ht="15" hidden="false" customHeight="false" outlineLevel="0" collapsed="false">
      <c r="A1122" s="2" t="s">
        <v>6284</v>
      </c>
      <c r="B1122" s="2" t="s">
        <v>31</v>
      </c>
      <c r="C1122" s="2" t="s">
        <v>65</v>
      </c>
      <c r="D1122" s="2" t="s">
        <v>6285</v>
      </c>
      <c r="E1122" s="2" t="s">
        <v>6286</v>
      </c>
      <c r="F1122" s="2" t="s">
        <v>6256</v>
      </c>
      <c r="G1122" s="2" t="s">
        <v>6287</v>
      </c>
      <c r="H1122" s="2" t="n">
        <v>37.3449984081633</v>
      </c>
      <c r="I1122" s="2" t="n">
        <v>-108.297763816327</v>
      </c>
      <c r="J1122" s="2" t="s">
        <v>35</v>
      </c>
      <c r="K1122" s="2" t="s">
        <v>79</v>
      </c>
      <c r="L1122" s="2"/>
      <c r="M1122" s="2" t="n">
        <v>1990</v>
      </c>
      <c r="N1122" s="2" t="n">
        <v>1990</v>
      </c>
      <c r="O1122" s="2" t="s">
        <v>497</v>
      </c>
      <c r="P1122" s="2" t="n">
        <v>1</v>
      </c>
      <c r="Q1122" s="2" t="n">
        <v>1</v>
      </c>
      <c r="R1122" s="2" t="n">
        <v>1</v>
      </c>
      <c r="S1122" s="2" t="n">
        <v>1988</v>
      </c>
      <c r="T1122" s="2" t="s">
        <v>6288</v>
      </c>
      <c r="U1122" s="2" t="s">
        <v>6289</v>
      </c>
      <c r="V1122" s="2" t="s">
        <v>73</v>
      </c>
      <c r="W1122" s="2"/>
      <c r="X1122" s="2"/>
      <c r="Y1122" s="2"/>
      <c r="Z1122" s="2"/>
      <c r="AA1122" s="2"/>
      <c r="AB1122" s="2"/>
      <c r="AC1122" s="2"/>
      <c r="AD1122" s="2"/>
      <c r="AE1122" s="2"/>
      <c r="AF1122" s="2"/>
      <c r="AG1122" s="2"/>
    </row>
    <row r="1123" customFormat="false" ht="15" hidden="false" customHeight="false" outlineLevel="0" collapsed="false">
      <c r="A1123" s="2" t="s">
        <v>6290</v>
      </c>
      <c r="B1123" s="2" t="s">
        <v>31</v>
      </c>
      <c r="C1123" s="2" t="s">
        <v>65</v>
      </c>
      <c r="D1123" s="2" t="s">
        <v>6291</v>
      </c>
      <c r="E1123" s="2" t="s">
        <v>6286</v>
      </c>
      <c r="F1123" s="2" t="s">
        <v>6256</v>
      </c>
      <c r="G1123" s="2" t="s">
        <v>6287</v>
      </c>
      <c r="H1123" s="2" t="n">
        <v>37.3461488279802</v>
      </c>
      <c r="I1123" s="2" t="n">
        <v>-108.29221144732</v>
      </c>
      <c r="J1123" s="2" t="s">
        <v>35</v>
      </c>
      <c r="K1123" s="2" t="s">
        <v>79</v>
      </c>
      <c r="L1123" s="2"/>
      <c r="M1123" s="2" t="n">
        <v>1990</v>
      </c>
      <c r="N1123" s="2" t="n">
        <v>1990</v>
      </c>
      <c r="O1123" s="2" t="s">
        <v>497</v>
      </c>
      <c r="P1123" s="2" t="n">
        <v>1</v>
      </c>
      <c r="Q1123" s="2" t="n">
        <v>1</v>
      </c>
      <c r="R1123" s="2" t="n">
        <v>1</v>
      </c>
      <c r="S1123" s="2" t="n">
        <v>1988</v>
      </c>
      <c r="T1123" s="2" t="s">
        <v>6292</v>
      </c>
      <c r="U1123" s="2" t="s">
        <v>6293</v>
      </c>
      <c r="V1123" s="2" t="s">
        <v>73</v>
      </c>
      <c r="W1123" s="2"/>
      <c r="X1123" s="2"/>
      <c r="Y1123" s="2"/>
      <c r="Z1123" s="2"/>
      <c r="AA1123" s="2"/>
      <c r="AB1123" s="2" t="s">
        <v>6294</v>
      </c>
      <c r="AC1123" s="2" t="n">
        <v>174</v>
      </c>
      <c r="AD1123" s="2"/>
      <c r="AE1123" s="2"/>
      <c r="AF1123" s="2" t="s">
        <v>6295</v>
      </c>
      <c r="AG1123" s="2" t="n">
        <v>142</v>
      </c>
    </row>
    <row r="1124" customFormat="false" ht="15" hidden="false" customHeight="false" outlineLevel="0" collapsed="false">
      <c r="A1124" s="2" t="s">
        <v>6296</v>
      </c>
      <c r="B1124" s="2" t="s">
        <v>31</v>
      </c>
      <c r="C1124" s="2" t="s">
        <v>65</v>
      </c>
      <c r="D1124" s="2" t="s">
        <v>6297</v>
      </c>
      <c r="E1124" s="2" t="s">
        <v>6255</v>
      </c>
      <c r="F1124" s="2" t="s">
        <v>6256</v>
      </c>
      <c r="G1124" s="2" t="s">
        <v>6257</v>
      </c>
      <c r="H1124" s="2" t="n">
        <v>37.3486008916486</v>
      </c>
      <c r="I1124" s="2" t="n">
        <v>-108.591090480591</v>
      </c>
      <c r="J1124" s="2" t="s">
        <v>35</v>
      </c>
      <c r="K1124" s="2" t="s">
        <v>79</v>
      </c>
      <c r="L1124" s="2"/>
      <c r="M1124" s="2" t="n">
        <v>1993</v>
      </c>
      <c r="N1124" s="2" t="n">
        <v>1993</v>
      </c>
      <c r="O1124" s="2" t="s">
        <v>509</v>
      </c>
      <c r="P1124" s="2" t="n">
        <v>1</v>
      </c>
      <c r="Q1124" s="2" t="n">
        <v>1</v>
      </c>
      <c r="R1124" s="2" t="n">
        <v>1</v>
      </c>
      <c r="S1124" s="2" t="n">
        <v>1967</v>
      </c>
      <c r="T1124" s="2" t="s">
        <v>6298</v>
      </c>
      <c r="U1124" s="2" t="s">
        <v>6299</v>
      </c>
      <c r="V1124" s="2" t="s">
        <v>73</v>
      </c>
      <c r="W1124" s="2"/>
      <c r="X1124" s="2"/>
      <c r="Y1124" s="2"/>
      <c r="Z1124" s="2"/>
      <c r="AA1124" s="2"/>
      <c r="AB1124" s="2"/>
      <c r="AC1124" s="2"/>
      <c r="AD1124" s="2"/>
      <c r="AE1124" s="2"/>
      <c r="AF1124" s="2" t="s">
        <v>6300</v>
      </c>
      <c r="AG1124" s="2" t="n">
        <v>208</v>
      </c>
    </row>
    <row r="1125" customFormat="false" ht="15" hidden="false" customHeight="false" outlineLevel="0" collapsed="false">
      <c r="A1125" s="2" t="s">
        <v>6301</v>
      </c>
      <c r="B1125" s="2" t="s">
        <v>31</v>
      </c>
      <c r="C1125" s="2" t="s">
        <v>65</v>
      </c>
      <c r="D1125" s="2" t="s">
        <v>6302</v>
      </c>
      <c r="E1125" s="2" t="s">
        <v>6286</v>
      </c>
      <c r="F1125" s="2" t="s">
        <v>6256</v>
      </c>
      <c r="G1125" s="2" t="s">
        <v>6287</v>
      </c>
      <c r="H1125" s="2" t="n">
        <v>37.3244476093398</v>
      </c>
      <c r="I1125" s="2" t="n">
        <v>-108.36757454013</v>
      </c>
      <c r="J1125" s="2" t="s">
        <v>35</v>
      </c>
      <c r="K1125" s="2" t="s">
        <v>153</v>
      </c>
      <c r="L1125" s="2"/>
      <c r="M1125" s="2" t="n">
        <v>2002</v>
      </c>
      <c r="N1125" s="2" t="n">
        <v>2002</v>
      </c>
      <c r="O1125" s="2" t="s">
        <v>535</v>
      </c>
      <c r="P1125" s="2" t="n">
        <v>1</v>
      </c>
      <c r="Q1125" s="2" t="n">
        <v>1</v>
      </c>
      <c r="R1125" s="2" t="n">
        <v>1</v>
      </c>
      <c r="S1125" s="2"/>
      <c r="T1125" s="2" t="s">
        <v>6303</v>
      </c>
      <c r="U1125" s="2" t="s">
        <v>6304</v>
      </c>
      <c r="V1125" s="2" t="s">
        <v>73</v>
      </c>
      <c r="W1125" s="2"/>
      <c r="X1125" s="2"/>
      <c r="Y1125" s="2"/>
      <c r="Z1125" s="2"/>
      <c r="AA1125" s="2"/>
      <c r="AB1125" s="2"/>
      <c r="AC1125" s="2"/>
      <c r="AD1125" s="2"/>
      <c r="AE1125" s="2"/>
      <c r="AF1125" s="2"/>
      <c r="AG1125" s="2"/>
    </row>
    <row r="1126" customFormat="false" ht="15" hidden="false" customHeight="false" outlineLevel="0" collapsed="false">
      <c r="A1126" s="2" t="s">
        <v>6305</v>
      </c>
      <c r="B1126" s="2" t="s">
        <v>31</v>
      </c>
      <c r="C1126" s="2" t="s">
        <v>65</v>
      </c>
      <c r="D1126" s="2" t="s">
        <v>6306</v>
      </c>
      <c r="E1126" s="2" t="s">
        <v>6307</v>
      </c>
      <c r="F1126" s="2" t="s">
        <v>6308</v>
      </c>
      <c r="G1126" s="2" t="s">
        <v>6309</v>
      </c>
      <c r="H1126" s="2" t="n">
        <v>38.4796120995041</v>
      </c>
      <c r="I1126" s="2" t="n">
        <v>-107.878456221814</v>
      </c>
      <c r="J1126" s="2" t="s">
        <v>35</v>
      </c>
      <c r="K1126" s="2" t="s">
        <v>168</v>
      </c>
      <c r="L1126" s="2"/>
      <c r="M1126" s="2" t="n">
        <v>1966</v>
      </c>
      <c r="N1126" s="2" t="n">
        <v>1974</v>
      </c>
      <c r="O1126" s="2" t="s">
        <v>6310</v>
      </c>
      <c r="P1126" s="2" t="n">
        <v>5</v>
      </c>
      <c r="Q1126" s="2" t="n">
        <v>1</v>
      </c>
      <c r="R1126" s="2" t="n">
        <v>1</v>
      </c>
      <c r="S1126" s="2" t="n">
        <v>1947</v>
      </c>
      <c r="T1126" s="2" t="s">
        <v>6311</v>
      </c>
      <c r="U1126" s="2" t="s">
        <v>6312</v>
      </c>
      <c r="V1126" s="2" t="s">
        <v>73</v>
      </c>
      <c r="W1126" s="2"/>
      <c r="X1126" s="2"/>
      <c r="Y1126" s="2"/>
      <c r="Z1126" s="2"/>
      <c r="AA1126" s="2"/>
      <c r="AB1126" s="2" t="s">
        <v>6313</v>
      </c>
      <c r="AC1126" s="2" t="n">
        <v>247</v>
      </c>
      <c r="AD1126" s="2"/>
      <c r="AE1126" s="2"/>
      <c r="AF1126" s="2" t="s">
        <v>6314</v>
      </c>
      <c r="AG1126" s="2" t="n">
        <v>136</v>
      </c>
    </row>
    <row r="1127" customFormat="false" ht="15" hidden="false" customHeight="false" outlineLevel="0" collapsed="false">
      <c r="A1127" s="2" t="s">
        <v>6315</v>
      </c>
      <c r="B1127" s="2" t="s">
        <v>31</v>
      </c>
      <c r="C1127" s="2" t="s">
        <v>65</v>
      </c>
      <c r="D1127" s="2" t="s">
        <v>6316</v>
      </c>
      <c r="E1127" s="2" t="s">
        <v>6307</v>
      </c>
      <c r="F1127" s="2" t="s">
        <v>6308</v>
      </c>
      <c r="G1127" s="2" t="s">
        <v>6309</v>
      </c>
      <c r="H1127" s="2" t="n">
        <v>38.4802518333462</v>
      </c>
      <c r="I1127" s="2" t="n">
        <v>-107.875528286366</v>
      </c>
      <c r="J1127" s="2" t="s">
        <v>35</v>
      </c>
      <c r="K1127" s="2" t="s">
        <v>168</v>
      </c>
      <c r="L1127" s="2"/>
      <c r="M1127" s="2" t="n">
        <v>1966</v>
      </c>
      <c r="N1127" s="2" t="n">
        <v>1990</v>
      </c>
      <c r="O1127" s="2" t="s">
        <v>2480</v>
      </c>
      <c r="P1127" s="2" t="n">
        <v>6</v>
      </c>
      <c r="Q1127" s="2" t="n">
        <v>3</v>
      </c>
      <c r="R1127" s="2" t="n">
        <v>1</v>
      </c>
      <c r="S1127" s="2" t="n">
        <v>1958</v>
      </c>
      <c r="T1127" s="2" t="s">
        <v>6317</v>
      </c>
      <c r="U1127" s="2" t="s">
        <v>6318</v>
      </c>
      <c r="V1127" s="2" t="s">
        <v>73</v>
      </c>
      <c r="W1127" s="2"/>
      <c r="X1127" s="2"/>
      <c r="Y1127" s="2"/>
      <c r="Z1127" s="2"/>
      <c r="AA1127" s="2"/>
      <c r="AB1127" s="2" t="s">
        <v>6319</v>
      </c>
      <c r="AC1127" s="2" t="n">
        <v>114</v>
      </c>
      <c r="AD1127" s="2"/>
      <c r="AE1127" s="2"/>
      <c r="AF1127" s="2" t="s">
        <v>6320</v>
      </c>
      <c r="AG1127" s="2" t="n">
        <v>64</v>
      </c>
    </row>
    <row r="1128" customFormat="false" ht="15" hidden="false" customHeight="false" outlineLevel="0" collapsed="false">
      <c r="A1128" s="2" t="s">
        <v>6321</v>
      </c>
      <c r="B1128" s="2" t="s">
        <v>31</v>
      </c>
      <c r="C1128" s="2" t="s">
        <v>65</v>
      </c>
      <c r="D1128" s="2" t="s">
        <v>6322</v>
      </c>
      <c r="E1128" s="2" t="s">
        <v>6307</v>
      </c>
      <c r="F1128" s="2" t="s">
        <v>6308</v>
      </c>
      <c r="G1128" s="2" t="s">
        <v>6309</v>
      </c>
      <c r="H1128" s="2" t="n">
        <v>38.4882977590201</v>
      </c>
      <c r="I1128" s="2" t="n">
        <v>-107.882791535767</v>
      </c>
      <c r="J1128" s="2" t="s">
        <v>35</v>
      </c>
      <c r="K1128" s="2" t="s">
        <v>168</v>
      </c>
      <c r="L1128" s="2"/>
      <c r="M1128" s="2" t="n">
        <v>1973</v>
      </c>
      <c r="N1128" s="2" t="n">
        <v>2002</v>
      </c>
      <c r="O1128" s="2" t="s">
        <v>162</v>
      </c>
      <c r="P1128" s="2" t="n">
        <v>8</v>
      </c>
      <c r="Q1128" s="2" t="n">
        <v>2</v>
      </c>
      <c r="R1128" s="2" t="n">
        <v>1</v>
      </c>
      <c r="S1128" s="2" t="n">
        <v>1959</v>
      </c>
      <c r="T1128" s="2" t="s">
        <v>6323</v>
      </c>
      <c r="U1128" s="2" t="s">
        <v>6324</v>
      </c>
      <c r="V1128" s="2" t="s">
        <v>73</v>
      </c>
      <c r="W1128" s="2"/>
      <c r="X1128" s="2"/>
      <c r="Y1128" s="2"/>
      <c r="Z1128" s="2"/>
      <c r="AA1128" s="2"/>
      <c r="AB1128" s="2"/>
      <c r="AC1128" s="2"/>
      <c r="AD1128" s="2"/>
      <c r="AE1128" s="2"/>
      <c r="AF1128" s="2"/>
      <c r="AG1128" s="2"/>
    </row>
    <row r="1129" customFormat="false" ht="15" hidden="false" customHeight="false" outlineLevel="0" collapsed="false">
      <c r="A1129" s="2" t="s">
        <v>6325</v>
      </c>
      <c r="B1129" s="2" t="s">
        <v>31</v>
      </c>
      <c r="C1129" s="2" t="s">
        <v>65</v>
      </c>
      <c r="D1129" s="2" t="s">
        <v>6326</v>
      </c>
      <c r="E1129" s="2" t="s">
        <v>6307</v>
      </c>
      <c r="F1129" s="2" t="s">
        <v>6308</v>
      </c>
      <c r="G1129" s="2" t="s">
        <v>6309</v>
      </c>
      <c r="H1129" s="2" t="n">
        <v>38.476407190379</v>
      </c>
      <c r="I1129" s="2" t="n">
        <v>-107.882309070037</v>
      </c>
      <c r="J1129" s="2" t="s">
        <v>35</v>
      </c>
      <c r="K1129" s="2" t="s">
        <v>79</v>
      </c>
      <c r="L1129" s="2"/>
      <c r="M1129" s="2" t="n">
        <v>1974</v>
      </c>
      <c r="N1129" s="2" t="n">
        <v>1990</v>
      </c>
      <c r="O1129" s="2" t="s">
        <v>6327</v>
      </c>
      <c r="P1129" s="2" t="n">
        <v>4</v>
      </c>
      <c r="Q1129" s="2" t="n">
        <v>2</v>
      </c>
      <c r="R1129" s="2" t="n">
        <v>2</v>
      </c>
      <c r="S1129" s="2" t="n">
        <v>1979</v>
      </c>
      <c r="T1129" s="2" t="s">
        <v>6328</v>
      </c>
      <c r="U1129" s="2" t="s">
        <v>6329</v>
      </c>
      <c r="V1129" s="2" t="s">
        <v>73</v>
      </c>
      <c r="W1129" s="2"/>
      <c r="X1129" s="2"/>
      <c r="Y1129" s="2"/>
      <c r="Z1129" s="2"/>
      <c r="AA1129" s="2"/>
      <c r="AB1129" s="2" t="s">
        <v>6330</v>
      </c>
      <c r="AC1129" s="2" t="n">
        <v>127</v>
      </c>
      <c r="AD1129" s="2"/>
      <c r="AE1129" s="2"/>
      <c r="AF1129" s="2" t="s">
        <v>6331</v>
      </c>
      <c r="AG1129" s="2" t="n">
        <v>226</v>
      </c>
    </row>
    <row r="1130" customFormat="false" ht="15" hidden="false" customHeight="false" outlineLevel="0" collapsed="false">
      <c r="A1130" s="2" t="s">
        <v>6332</v>
      </c>
      <c r="B1130" s="2" t="s">
        <v>31</v>
      </c>
      <c r="C1130" s="2" t="s">
        <v>65</v>
      </c>
      <c r="D1130" s="2" t="s">
        <v>6333</v>
      </c>
      <c r="E1130" s="2" t="s">
        <v>6307</v>
      </c>
      <c r="F1130" s="2" t="s">
        <v>6308</v>
      </c>
      <c r="G1130" s="2" t="s">
        <v>6309</v>
      </c>
      <c r="H1130" s="2" t="n">
        <v>38.4969124219548</v>
      </c>
      <c r="I1130" s="2" t="n">
        <v>-107.897681321459</v>
      </c>
      <c r="J1130" s="2" t="s">
        <v>35</v>
      </c>
      <c r="K1130" s="2" t="s">
        <v>161</v>
      </c>
      <c r="L1130" s="2"/>
      <c r="M1130" s="2" t="n">
        <v>1980</v>
      </c>
      <c r="N1130" s="2" t="n">
        <v>1990</v>
      </c>
      <c r="O1130" s="2" t="s">
        <v>1986</v>
      </c>
      <c r="P1130" s="2" t="n">
        <v>3</v>
      </c>
      <c r="Q1130" s="2" t="n">
        <v>1</v>
      </c>
      <c r="R1130" s="2" t="n">
        <v>1</v>
      </c>
      <c r="S1130" s="2" t="n">
        <v>1970</v>
      </c>
      <c r="T1130" s="2" t="s">
        <v>6334</v>
      </c>
      <c r="U1130" s="2" t="s">
        <v>6335</v>
      </c>
      <c r="V1130" s="2" t="s">
        <v>73</v>
      </c>
      <c r="W1130" s="2"/>
      <c r="X1130" s="2"/>
      <c r="Y1130" s="2"/>
      <c r="Z1130" s="2"/>
      <c r="AA1130" s="2"/>
      <c r="AB1130" s="2"/>
      <c r="AC1130" s="2"/>
      <c r="AD1130" s="2"/>
      <c r="AE1130" s="2"/>
      <c r="AF1130" s="2" t="s">
        <v>6336</v>
      </c>
      <c r="AG1130" s="2" t="n">
        <v>212</v>
      </c>
    </row>
    <row r="1131" customFormat="false" ht="15" hidden="false" customHeight="false" outlineLevel="0" collapsed="false">
      <c r="A1131" s="2" t="s">
        <v>6337</v>
      </c>
      <c r="B1131" s="2" t="s">
        <v>31</v>
      </c>
      <c r="C1131" s="2" t="s">
        <v>65</v>
      </c>
      <c r="D1131" s="2" t="s">
        <v>6338</v>
      </c>
      <c r="E1131" s="2" t="s">
        <v>6339</v>
      </c>
      <c r="F1131" s="2" t="s">
        <v>6308</v>
      </c>
      <c r="G1131" s="2" t="s">
        <v>6340</v>
      </c>
      <c r="H1131" s="2" t="n">
        <v>38.2179360102571</v>
      </c>
      <c r="I1131" s="2" t="n">
        <v>-108.574694350397</v>
      </c>
      <c r="J1131" s="2" t="s">
        <v>35</v>
      </c>
      <c r="K1131" s="2" t="s">
        <v>79</v>
      </c>
      <c r="L1131" s="2"/>
      <c r="M1131" s="2" t="n">
        <v>1983</v>
      </c>
      <c r="N1131" s="2" t="n">
        <v>1990</v>
      </c>
      <c r="O1131" s="2" t="s">
        <v>1551</v>
      </c>
      <c r="P1131" s="2" t="n">
        <v>3</v>
      </c>
      <c r="Q1131" s="2" t="n">
        <v>1</v>
      </c>
      <c r="R1131" s="2" t="n">
        <v>1</v>
      </c>
      <c r="S1131" s="2" t="n">
        <v>1980</v>
      </c>
      <c r="T1131" s="2" t="s">
        <v>6341</v>
      </c>
      <c r="U1131" s="2" t="s">
        <v>6342</v>
      </c>
      <c r="V1131" s="2" t="s">
        <v>73</v>
      </c>
      <c r="W1131" s="2"/>
      <c r="X1131" s="2"/>
      <c r="Y1131" s="2"/>
      <c r="Z1131" s="2"/>
      <c r="AA1131" s="2"/>
      <c r="AB1131" s="2" t="s">
        <v>6343</v>
      </c>
      <c r="AC1131" s="2" t="n">
        <v>124</v>
      </c>
      <c r="AD1131" s="2"/>
      <c r="AE1131" s="2"/>
      <c r="AF1131" s="2"/>
      <c r="AG1131" s="2"/>
    </row>
    <row r="1132" customFormat="false" ht="15" hidden="false" customHeight="false" outlineLevel="0" collapsed="false">
      <c r="A1132" s="2" t="s">
        <v>6344</v>
      </c>
      <c r="B1132" s="2" t="s">
        <v>31</v>
      </c>
      <c r="C1132" s="2" t="s">
        <v>65</v>
      </c>
      <c r="D1132" s="2" t="s">
        <v>6345</v>
      </c>
      <c r="E1132" s="2" t="s">
        <v>6346</v>
      </c>
      <c r="F1132" s="2" t="s">
        <v>6308</v>
      </c>
      <c r="G1132" s="2" t="s">
        <v>6347</v>
      </c>
      <c r="H1132" s="2" t="n">
        <v>38.6062194898394</v>
      </c>
      <c r="I1132" s="2" t="n">
        <v>-107.981868574107</v>
      </c>
      <c r="J1132" s="2" t="s">
        <v>35</v>
      </c>
      <c r="K1132" s="2" t="s">
        <v>161</v>
      </c>
      <c r="L1132" s="2"/>
      <c r="M1132" s="2" t="n">
        <v>1983</v>
      </c>
      <c r="N1132" s="2" t="n">
        <v>1990</v>
      </c>
      <c r="O1132" s="2" t="s">
        <v>1551</v>
      </c>
      <c r="P1132" s="2" t="n">
        <v>3</v>
      </c>
      <c r="Q1132" s="2" t="n">
        <v>1</v>
      </c>
      <c r="R1132" s="2" t="n">
        <v>1</v>
      </c>
      <c r="S1132" s="2" t="n">
        <v>1980</v>
      </c>
      <c r="T1132" s="2" t="s">
        <v>6348</v>
      </c>
      <c r="U1132" s="2" t="s">
        <v>6349</v>
      </c>
      <c r="V1132" s="2" t="s">
        <v>73</v>
      </c>
      <c r="W1132" s="2"/>
      <c r="X1132" s="2"/>
      <c r="Y1132" s="2"/>
      <c r="Z1132" s="2"/>
      <c r="AA1132" s="2"/>
      <c r="AB1132" s="2"/>
      <c r="AC1132" s="2"/>
      <c r="AD1132" s="2"/>
      <c r="AE1132" s="2"/>
      <c r="AF1132" s="2"/>
      <c r="AG1132" s="2"/>
    </row>
    <row r="1133" customFormat="false" ht="15" hidden="false" customHeight="false" outlineLevel="0" collapsed="false">
      <c r="A1133" s="2" t="s">
        <v>6350</v>
      </c>
      <c r="B1133" s="2" t="s">
        <v>31</v>
      </c>
      <c r="C1133" s="2" t="s">
        <v>65</v>
      </c>
      <c r="D1133" s="2" t="s">
        <v>6351</v>
      </c>
      <c r="E1133" s="2" t="s">
        <v>6307</v>
      </c>
      <c r="F1133" s="2" t="s">
        <v>6308</v>
      </c>
      <c r="G1133" s="2" t="s">
        <v>6309</v>
      </c>
      <c r="H1133" s="2" t="n">
        <v>38.4872826738152</v>
      </c>
      <c r="I1133" s="2" t="n">
        <v>-107.885398683188</v>
      </c>
      <c r="J1133" s="2" t="s">
        <v>35</v>
      </c>
      <c r="K1133" s="2" t="s">
        <v>96</v>
      </c>
      <c r="L1133" s="2"/>
      <c r="M1133" s="2" t="n">
        <v>1990</v>
      </c>
      <c r="N1133" s="2" t="n">
        <v>2002</v>
      </c>
      <c r="O1133" s="2" t="s">
        <v>535</v>
      </c>
      <c r="P1133" s="2" t="n">
        <v>2</v>
      </c>
      <c r="Q1133" s="2" t="n">
        <v>3</v>
      </c>
      <c r="R1133" s="2" t="n">
        <v>1</v>
      </c>
      <c r="S1133" s="2" t="n">
        <v>1979</v>
      </c>
      <c r="T1133" s="2" t="s">
        <v>6352</v>
      </c>
      <c r="U1133" s="2" t="s">
        <v>6353</v>
      </c>
      <c r="V1133" s="2" t="s">
        <v>73</v>
      </c>
      <c r="W1133" s="2"/>
      <c r="X1133" s="2"/>
      <c r="Y1133" s="2"/>
      <c r="Z1133" s="2"/>
      <c r="AA1133" s="2"/>
      <c r="AB1133" s="2"/>
      <c r="AC1133" s="2"/>
      <c r="AD1133" s="2"/>
      <c r="AE1133" s="2"/>
      <c r="AF1133" s="2" t="s">
        <v>6354</v>
      </c>
      <c r="AG1133" s="2" t="n">
        <v>125</v>
      </c>
    </row>
    <row r="1134" customFormat="false" ht="15" hidden="false" customHeight="false" outlineLevel="0" collapsed="false">
      <c r="A1134" s="2" t="s">
        <v>6355</v>
      </c>
      <c r="B1134" s="2" t="s">
        <v>31</v>
      </c>
      <c r="C1134" s="2" t="s">
        <v>65</v>
      </c>
      <c r="D1134" s="2" t="s">
        <v>6356</v>
      </c>
      <c r="E1134" s="2" t="s">
        <v>6339</v>
      </c>
      <c r="F1134" s="2" t="s">
        <v>6308</v>
      </c>
      <c r="G1134" s="2" t="s">
        <v>6340</v>
      </c>
      <c r="H1134" s="2" t="n">
        <v>38.2184595947006</v>
      </c>
      <c r="I1134" s="2" t="n">
        <v>-108.572316963178</v>
      </c>
      <c r="J1134" s="2" t="s">
        <v>35</v>
      </c>
      <c r="K1134" s="2" t="s">
        <v>69</v>
      </c>
      <c r="L1134" s="2"/>
      <c r="M1134" s="2" t="n">
        <v>1990</v>
      </c>
      <c r="N1134" s="2" t="n">
        <v>1990</v>
      </c>
      <c r="O1134" s="2" t="s">
        <v>497</v>
      </c>
      <c r="P1134" s="2" t="n">
        <v>1</v>
      </c>
      <c r="Q1134" s="2" t="n">
        <v>1</v>
      </c>
      <c r="R1134" s="2" t="n">
        <v>1</v>
      </c>
      <c r="S1134" s="2" t="n">
        <v>1968</v>
      </c>
      <c r="T1134" s="2" t="s">
        <v>6357</v>
      </c>
      <c r="U1134" s="2" t="s">
        <v>6358</v>
      </c>
      <c r="V1134" s="2" t="s">
        <v>73</v>
      </c>
      <c r="W1134" s="2"/>
      <c r="X1134" s="2"/>
      <c r="Y1134" s="2"/>
      <c r="Z1134" s="2"/>
      <c r="AA1134" s="2"/>
      <c r="AB1134" s="2"/>
      <c r="AC1134" s="2"/>
      <c r="AD1134" s="2"/>
      <c r="AE1134" s="2"/>
      <c r="AF1134" s="2"/>
      <c r="AG1134" s="2"/>
    </row>
    <row r="1135" customFormat="false" ht="15" hidden="false" customHeight="false" outlineLevel="0" collapsed="false">
      <c r="A1135" s="2" t="s">
        <v>6359</v>
      </c>
      <c r="B1135" s="2" t="s">
        <v>31</v>
      </c>
      <c r="C1135" s="2" t="s">
        <v>65</v>
      </c>
      <c r="D1135" s="2" t="s">
        <v>6360</v>
      </c>
      <c r="E1135" s="2" t="s">
        <v>6307</v>
      </c>
      <c r="F1135" s="2" t="s">
        <v>6308</v>
      </c>
      <c r="G1135" s="2" t="s">
        <v>6309</v>
      </c>
      <c r="H1135" s="2" t="n">
        <v>38.5027184128929</v>
      </c>
      <c r="I1135" s="2" t="n">
        <v>-107.904083493262</v>
      </c>
      <c r="J1135" s="2" t="s">
        <v>35</v>
      </c>
      <c r="K1135" s="2" t="s">
        <v>79</v>
      </c>
      <c r="L1135" s="2"/>
      <c r="M1135" s="2" t="n">
        <v>2002</v>
      </c>
      <c r="N1135" s="2" t="n">
        <v>2002</v>
      </c>
      <c r="O1135" s="2" t="s">
        <v>535</v>
      </c>
      <c r="P1135" s="2" t="n">
        <v>1</v>
      </c>
      <c r="Q1135" s="2" t="n">
        <v>1</v>
      </c>
      <c r="R1135" s="2" t="n">
        <v>1</v>
      </c>
      <c r="S1135" s="2"/>
      <c r="T1135" s="2" t="s">
        <v>6361</v>
      </c>
      <c r="U1135" s="2" t="s">
        <v>6362</v>
      </c>
      <c r="V1135" s="2" t="s">
        <v>73</v>
      </c>
      <c r="W1135" s="2"/>
      <c r="X1135" s="2"/>
      <c r="Y1135" s="2"/>
      <c r="Z1135" s="2"/>
      <c r="AA1135" s="2"/>
      <c r="AB1135" s="2"/>
      <c r="AC1135" s="2"/>
      <c r="AD1135" s="2"/>
      <c r="AE1135" s="2"/>
      <c r="AF1135" s="2" t="s">
        <v>6363</v>
      </c>
      <c r="AG1135" s="2" t="n">
        <v>184</v>
      </c>
    </row>
    <row r="1136" customFormat="false" ht="15" hidden="false" customHeight="false" outlineLevel="0" collapsed="false">
      <c r="A1136" s="2" t="s">
        <v>6364</v>
      </c>
      <c r="B1136" s="2" t="s">
        <v>31</v>
      </c>
      <c r="C1136" s="2" t="s">
        <v>65</v>
      </c>
      <c r="D1136" s="2" t="s">
        <v>6365</v>
      </c>
      <c r="E1136" s="2" t="s">
        <v>6307</v>
      </c>
      <c r="F1136" s="2" t="s">
        <v>6308</v>
      </c>
      <c r="G1136" s="2" t="s">
        <v>6309</v>
      </c>
      <c r="H1136" s="2" t="n">
        <v>38.4895996514115</v>
      </c>
      <c r="I1136" s="2" t="n">
        <v>-107.990279</v>
      </c>
      <c r="J1136" s="2" t="s">
        <v>35</v>
      </c>
      <c r="K1136" s="2" t="s">
        <v>79</v>
      </c>
      <c r="L1136" s="2"/>
      <c r="M1136" s="2" t="n">
        <v>2002</v>
      </c>
      <c r="N1136" s="2" t="n">
        <v>2002</v>
      </c>
      <c r="O1136" s="2" t="s">
        <v>535</v>
      </c>
      <c r="P1136" s="2" t="n">
        <v>1</v>
      </c>
      <c r="Q1136" s="2" t="n">
        <v>1</v>
      </c>
      <c r="R1136" s="2" t="n">
        <v>1</v>
      </c>
      <c r="S1136" s="2"/>
      <c r="T1136" s="2" t="s">
        <v>6366</v>
      </c>
      <c r="U1136" s="2" t="s">
        <v>6367</v>
      </c>
      <c r="V1136" s="2" t="s">
        <v>73</v>
      </c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  <c r="AG1136" s="2"/>
    </row>
    <row r="1137" customFormat="false" ht="15" hidden="false" customHeight="false" outlineLevel="0" collapsed="false">
      <c r="A1137" s="2" t="s">
        <v>6368</v>
      </c>
      <c r="B1137" s="2" t="s">
        <v>31</v>
      </c>
      <c r="C1137" s="2" t="s">
        <v>65</v>
      </c>
      <c r="D1137" s="2" t="s">
        <v>6369</v>
      </c>
      <c r="E1137" s="2" t="s">
        <v>6307</v>
      </c>
      <c r="F1137" s="2" t="s">
        <v>6308</v>
      </c>
      <c r="G1137" s="2" t="s">
        <v>6309</v>
      </c>
      <c r="H1137" s="2" t="n">
        <v>38.4812306986589</v>
      </c>
      <c r="I1137" s="2" t="n">
        <v>-107.883949449162</v>
      </c>
      <c r="J1137" s="2" t="s">
        <v>35</v>
      </c>
      <c r="K1137" s="2" t="s">
        <v>161</v>
      </c>
      <c r="L1137" s="2"/>
      <c r="M1137" s="2" t="n">
        <v>2002</v>
      </c>
      <c r="N1137" s="2" t="n">
        <v>2002</v>
      </c>
      <c r="O1137" s="2" t="s">
        <v>535</v>
      </c>
      <c r="P1137" s="2" t="n">
        <v>1</v>
      </c>
      <c r="Q1137" s="2" t="n">
        <v>1</v>
      </c>
      <c r="R1137" s="2" t="n">
        <v>1</v>
      </c>
      <c r="S1137" s="2"/>
      <c r="T1137" s="2" t="s">
        <v>6370</v>
      </c>
      <c r="U1137" s="2" t="s">
        <v>6371</v>
      </c>
      <c r="V1137" s="2" t="s">
        <v>73</v>
      </c>
      <c r="W1137" s="2"/>
      <c r="X1137" s="2"/>
      <c r="Y1137" s="2"/>
      <c r="Z1137" s="2"/>
      <c r="AA1137" s="2"/>
      <c r="AB1137" s="2" t="s">
        <v>6372</v>
      </c>
      <c r="AC1137" s="2" t="n">
        <v>231</v>
      </c>
      <c r="AD1137" s="2"/>
      <c r="AE1137" s="2"/>
      <c r="AF1137" s="2"/>
      <c r="AG1137" s="2"/>
    </row>
    <row r="1138" customFormat="false" ht="15" hidden="false" customHeight="false" outlineLevel="0" collapsed="false">
      <c r="A1138" s="2" t="s">
        <v>6373</v>
      </c>
      <c r="B1138" s="2" t="s">
        <v>31</v>
      </c>
      <c r="C1138" s="2" t="s">
        <v>65</v>
      </c>
      <c r="D1138" s="2" t="s">
        <v>6374</v>
      </c>
      <c r="E1138" s="2" t="s">
        <v>6307</v>
      </c>
      <c r="F1138" s="2" t="s">
        <v>6308</v>
      </c>
      <c r="G1138" s="2" t="s">
        <v>6309</v>
      </c>
      <c r="H1138" s="2" t="n">
        <v>38.4182165133439</v>
      </c>
      <c r="I1138" s="2" t="n">
        <v>-107.807591673471</v>
      </c>
      <c r="J1138" s="2" t="s">
        <v>35</v>
      </c>
      <c r="K1138" s="2" t="s">
        <v>79</v>
      </c>
      <c r="L1138" s="2"/>
      <c r="M1138" s="2" t="n">
        <v>2002</v>
      </c>
      <c r="N1138" s="2" t="n">
        <v>2002</v>
      </c>
      <c r="O1138" s="2" t="s">
        <v>535</v>
      </c>
      <c r="P1138" s="2" t="n">
        <v>1</v>
      </c>
      <c r="Q1138" s="2" t="n">
        <v>1</v>
      </c>
      <c r="R1138" s="2" t="n">
        <v>1</v>
      </c>
      <c r="S1138" s="2"/>
      <c r="T1138" s="2" t="s">
        <v>6375</v>
      </c>
      <c r="U1138" s="2" t="s">
        <v>6376</v>
      </c>
      <c r="V1138" s="2" t="s">
        <v>73</v>
      </c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  <c r="AG1138" s="2"/>
    </row>
    <row r="1139" customFormat="false" ht="15" hidden="false" customHeight="false" outlineLevel="0" collapsed="false">
      <c r="A1139" s="2" t="s">
        <v>6377</v>
      </c>
      <c r="B1139" s="2" t="s">
        <v>31</v>
      </c>
      <c r="C1139" s="2" t="s">
        <v>65</v>
      </c>
      <c r="D1139" s="2" t="s">
        <v>6378</v>
      </c>
      <c r="E1139" s="2" t="s">
        <v>6379</v>
      </c>
      <c r="F1139" s="2" t="s">
        <v>6380</v>
      </c>
      <c r="G1139" s="2"/>
      <c r="H1139" s="2" t="n">
        <v>40.2486746453913</v>
      </c>
      <c r="I1139" s="2" t="n">
        <v>-103.800189492528</v>
      </c>
      <c r="J1139" s="2" t="s">
        <v>35</v>
      </c>
      <c r="K1139" s="2" t="s">
        <v>96</v>
      </c>
      <c r="L1139" s="2"/>
      <c r="M1139" s="2" t="n">
        <v>1965</v>
      </c>
      <c r="N1139" s="2" t="n">
        <v>1968</v>
      </c>
      <c r="O1139" s="2" t="s">
        <v>119</v>
      </c>
      <c r="P1139" s="2" t="n">
        <v>3</v>
      </c>
      <c r="Q1139" s="2" t="n">
        <v>1</v>
      </c>
      <c r="R1139" s="2" t="n">
        <v>1</v>
      </c>
      <c r="S1139" s="2" t="n">
        <v>1944</v>
      </c>
      <c r="T1139" s="2" t="s">
        <v>6381</v>
      </c>
      <c r="U1139" s="2" t="s">
        <v>6382</v>
      </c>
      <c r="V1139" s="2" t="s">
        <v>73</v>
      </c>
      <c r="W1139" s="2"/>
      <c r="X1139" s="2"/>
      <c r="Y1139" s="2"/>
      <c r="Z1139" s="2"/>
      <c r="AA1139" s="2"/>
      <c r="AB1139" s="2"/>
      <c r="AC1139" s="2"/>
      <c r="AD1139" s="2"/>
      <c r="AE1139" s="2"/>
      <c r="AF1139" s="2" t="s">
        <v>6383</v>
      </c>
      <c r="AG1139" s="2" t="n">
        <v>202</v>
      </c>
    </row>
    <row r="1140" customFormat="false" ht="15" hidden="false" customHeight="false" outlineLevel="0" collapsed="false">
      <c r="A1140" s="2" t="s">
        <v>6384</v>
      </c>
      <c r="B1140" s="2" t="s">
        <v>31</v>
      </c>
      <c r="C1140" s="2" t="s">
        <v>65</v>
      </c>
      <c r="D1140" s="2" t="s">
        <v>6385</v>
      </c>
      <c r="E1140" s="2" t="s">
        <v>6379</v>
      </c>
      <c r="F1140" s="2" t="s">
        <v>6380</v>
      </c>
      <c r="G1140" s="2"/>
      <c r="H1140" s="2" t="n">
        <v>40.2485535083498</v>
      </c>
      <c r="I1140" s="2" t="n">
        <v>-103.801499448871</v>
      </c>
      <c r="J1140" s="2" t="s">
        <v>35</v>
      </c>
      <c r="K1140" s="2" t="s">
        <v>168</v>
      </c>
      <c r="L1140" s="2"/>
      <c r="M1140" s="2" t="n">
        <v>1965</v>
      </c>
      <c r="N1140" s="2" t="n">
        <v>1990</v>
      </c>
      <c r="O1140" s="2" t="s">
        <v>6386</v>
      </c>
      <c r="P1140" s="2" t="n">
        <v>9</v>
      </c>
      <c r="Q1140" s="2" t="n">
        <v>3</v>
      </c>
      <c r="R1140" s="2" t="n">
        <v>1</v>
      </c>
      <c r="S1140" s="2" t="n">
        <v>1947</v>
      </c>
      <c r="T1140" s="2" t="s">
        <v>6387</v>
      </c>
      <c r="U1140" s="2" t="s">
        <v>6388</v>
      </c>
      <c r="V1140" s="2" t="s">
        <v>73</v>
      </c>
      <c r="W1140" s="2"/>
      <c r="X1140" s="2"/>
      <c r="Y1140" s="2"/>
      <c r="Z1140" s="2"/>
      <c r="AA1140" s="2"/>
      <c r="AB1140" s="2"/>
      <c r="AC1140" s="2"/>
      <c r="AD1140" s="2"/>
      <c r="AE1140" s="2"/>
      <c r="AF1140" s="2" t="s">
        <v>6389</v>
      </c>
      <c r="AG1140" s="2" t="n">
        <v>111</v>
      </c>
    </row>
    <row r="1141" customFormat="false" ht="15" hidden="false" customHeight="false" outlineLevel="0" collapsed="false">
      <c r="A1141" s="2" t="s">
        <v>6390</v>
      </c>
      <c r="B1141" s="2" t="s">
        <v>31</v>
      </c>
      <c r="C1141" s="2" t="s">
        <v>65</v>
      </c>
      <c r="D1141" s="2" t="s">
        <v>6391</v>
      </c>
      <c r="E1141" s="2" t="s">
        <v>6392</v>
      </c>
      <c r="F1141" s="2" t="s">
        <v>6380</v>
      </c>
      <c r="G1141" s="2" t="s">
        <v>6393</v>
      </c>
      <c r="H1141" s="2" t="n">
        <v>40.2530785632184</v>
      </c>
      <c r="I1141" s="2" t="n">
        <v>-103.637125563218</v>
      </c>
      <c r="J1141" s="2" t="s">
        <v>35</v>
      </c>
      <c r="K1141" s="2" t="s">
        <v>168</v>
      </c>
      <c r="L1141" s="2"/>
      <c r="M1141" s="2" t="n">
        <v>1968</v>
      </c>
      <c r="N1141" s="2" t="n">
        <v>1968</v>
      </c>
      <c r="O1141" s="2" t="s">
        <v>119</v>
      </c>
      <c r="P1141" s="2" t="n">
        <v>1</v>
      </c>
      <c r="Q1141" s="2" t="n">
        <v>1</v>
      </c>
      <c r="R1141" s="2" t="n">
        <v>1</v>
      </c>
      <c r="S1141" s="2" t="n">
        <v>1919</v>
      </c>
      <c r="T1141" s="2" t="s">
        <v>6394</v>
      </c>
      <c r="U1141" s="2" t="s">
        <v>6395</v>
      </c>
      <c r="V1141" s="2" t="s">
        <v>73</v>
      </c>
      <c r="W1141" s="2"/>
      <c r="X1141" s="2"/>
      <c r="Y1141" s="2"/>
      <c r="Z1141" s="2"/>
      <c r="AA1141" s="2"/>
      <c r="AB1141" s="2"/>
      <c r="AC1141" s="2"/>
      <c r="AD1141" s="2"/>
      <c r="AE1141" s="2"/>
      <c r="AF1141" s="2" t="s">
        <v>6396</v>
      </c>
      <c r="AG1141" s="2" t="n">
        <v>233</v>
      </c>
    </row>
    <row r="1142" customFormat="false" ht="15" hidden="false" customHeight="false" outlineLevel="0" collapsed="false">
      <c r="A1142" s="2" t="s">
        <v>6397</v>
      </c>
      <c r="B1142" s="2" t="s">
        <v>31</v>
      </c>
      <c r="C1142" s="2" t="s">
        <v>65</v>
      </c>
      <c r="D1142" s="2" t="s">
        <v>6398</v>
      </c>
      <c r="E1142" s="2" t="s">
        <v>6379</v>
      </c>
      <c r="F1142" s="2" t="s">
        <v>6380</v>
      </c>
      <c r="G1142" s="2" t="s">
        <v>6399</v>
      </c>
      <c r="H1142" s="2" t="n">
        <v>40.2581264883721</v>
      </c>
      <c r="I1142" s="2" t="n">
        <v>-103.805537511628</v>
      </c>
      <c r="J1142" s="2" t="s">
        <v>35</v>
      </c>
      <c r="K1142" s="2" t="s">
        <v>168</v>
      </c>
      <c r="L1142" s="2"/>
      <c r="M1142" s="2" t="n">
        <v>1968</v>
      </c>
      <c r="N1142" s="2" t="n">
        <v>1968</v>
      </c>
      <c r="O1142" s="2" t="s">
        <v>119</v>
      </c>
      <c r="P1142" s="2" t="n">
        <v>1</v>
      </c>
      <c r="Q1142" s="2" t="n">
        <v>1</v>
      </c>
      <c r="R1142" s="2" t="n">
        <v>1</v>
      </c>
      <c r="S1142" s="2" t="n">
        <v>1954</v>
      </c>
      <c r="T1142" s="2" t="s">
        <v>6400</v>
      </c>
      <c r="U1142" s="2" t="s">
        <v>6401</v>
      </c>
      <c r="V1142" s="2" t="s">
        <v>73</v>
      </c>
      <c r="W1142" s="2"/>
      <c r="X1142" s="2"/>
      <c r="Y1142" s="2"/>
      <c r="Z1142" s="2"/>
      <c r="AA1142" s="2"/>
      <c r="AB1142" s="2"/>
      <c r="AC1142" s="2"/>
      <c r="AD1142" s="2"/>
      <c r="AE1142" s="2"/>
      <c r="AF1142" s="2"/>
      <c r="AG1142" s="2"/>
    </row>
    <row r="1143" customFormat="false" ht="15" hidden="false" customHeight="false" outlineLevel="0" collapsed="false">
      <c r="A1143" s="2" t="s">
        <v>6402</v>
      </c>
      <c r="B1143" s="2" t="s">
        <v>31</v>
      </c>
      <c r="C1143" s="2" t="s">
        <v>65</v>
      </c>
      <c r="D1143" s="2" t="s">
        <v>6403</v>
      </c>
      <c r="E1143" s="2" t="s">
        <v>6392</v>
      </c>
      <c r="F1143" s="2" t="s">
        <v>6380</v>
      </c>
      <c r="G1143" s="2" t="s">
        <v>6393</v>
      </c>
      <c r="H1143" s="2" t="n">
        <v>40.2716881545315</v>
      </c>
      <c r="I1143" s="2" t="n">
        <v>-103.62803566052</v>
      </c>
      <c r="J1143" s="2" t="s">
        <v>35</v>
      </c>
      <c r="K1143" s="2" t="s">
        <v>1216</v>
      </c>
      <c r="L1143" s="2"/>
      <c r="M1143" s="2" t="n">
        <v>1977</v>
      </c>
      <c r="N1143" s="2" t="n">
        <v>1990</v>
      </c>
      <c r="O1143" s="2" t="s">
        <v>6404</v>
      </c>
      <c r="P1143" s="2" t="n">
        <v>4</v>
      </c>
      <c r="Q1143" s="2" t="n">
        <v>2</v>
      </c>
      <c r="R1143" s="2" t="n">
        <v>2</v>
      </c>
      <c r="S1143" s="2" t="n">
        <v>1957</v>
      </c>
      <c r="T1143" s="2" t="s">
        <v>6405</v>
      </c>
      <c r="U1143" s="2" t="s">
        <v>6406</v>
      </c>
      <c r="V1143" s="2" t="s">
        <v>73</v>
      </c>
      <c r="W1143" s="2"/>
      <c r="X1143" s="2"/>
      <c r="Y1143" s="2"/>
      <c r="Z1143" s="2"/>
      <c r="AA1143" s="2"/>
      <c r="AB1143" s="2"/>
      <c r="AC1143" s="2"/>
      <c r="AD1143" s="2"/>
      <c r="AE1143" s="2"/>
      <c r="AF1143" s="2" t="s">
        <v>6407</v>
      </c>
      <c r="AG1143" s="2" t="n">
        <v>130</v>
      </c>
    </row>
    <row r="1144" customFormat="false" ht="15" hidden="false" customHeight="false" outlineLevel="0" collapsed="false">
      <c r="A1144" s="2" t="s">
        <v>6408</v>
      </c>
      <c r="B1144" s="2" t="s">
        <v>31</v>
      </c>
      <c r="C1144" s="2" t="s">
        <v>65</v>
      </c>
      <c r="D1144" s="2" t="s">
        <v>6409</v>
      </c>
      <c r="E1144" s="2" t="s">
        <v>6392</v>
      </c>
      <c r="F1144" s="2" t="s">
        <v>6380</v>
      </c>
      <c r="G1144" s="2" t="s">
        <v>6393</v>
      </c>
      <c r="H1144" s="2" t="n">
        <v>40.2550717986577</v>
      </c>
      <c r="I1144" s="2" t="n">
        <v>-103.631962214765</v>
      </c>
      <c r="J1144" s="2" t="s">
        <v>35</v>
      </c>
      <c r="K1144" s="2" t="s">
        <v>96</v>
      </c>
      <c r="L1144" s="2"/>
      <c r="M1144" s="2" t="n">
        <v>1980</v>
      </c>
      <c r="N1144" s="2" t="n">
        <v>1988</v>
      </c>
      <c r="O1144" s="2" t="s">
        <v>6410</v>
      </c>
      <c r="P1144" s="2" t="n">
        <v>3</v>
      </c>
      <c r="Q1144" s="2" t="n">
        <v>1</v>
      </c>
      <c r="R1144" s="2" t="n">
        <v>1</v>
      </c>
      <c r="S1144" s="2" t="n">
        <v>1973</v>
      </c>
      <c r="T1144" s="2" t="s">
        <v>6411</v>
      </c>
      <c r="U1144" s="2" t="s">
        <v>6412</v>
      </c>
      <c r="V1144" s="2" t="s">
        <v>73</v>
      </c>
      <c r="W1144" s="2"/>
      <c r="X1144" s="2"/>
      <c r="Y1144" s="2"/>
      <c r="Z1144" s="2"/>
      <c r="AA1144" s="2"/>
      <c r="AB1144" s="2"/>
      <c r="AC1144" s="2"/>
      <c r="AD1144" s="2"/>
      <c r="AE1144" s="2"/>
      <c r="AF1144" s="2"/>
      <c r="AG1144" s="2"/>
    </row>
    <row r="1145" customFormat="false" ht="15" hidden="false" customHeight="false" outlineLevel="0" collapsed="false">
      <c r="A1145" s="2" t="s">
        <v>6413</v>
      </c>
      <c r="B1145" s="2" t="s">
        <v>31</v>
      </c>
      <c r="C1145" s="2" t="s">
        <v>65</v>
      </c>
      <c r="D1145" s="2" t="s">
        <v>6414</v>
      </c>
      <c r="E1145" s="2" t="s">
        <v>6379</v>
      </c>
      <c r="F1145" s="2" t="s">
        <v>6380</v>
      </c>
      <c r="G1145" s="2" t="s">
        <v>6399</v>
      </c>
      <c r="H1145" s="2" t="n">
        <v>40.2466747599073</v>
      </c>
      <c r="I1145" s="2" t="n">
        <v>-103.80049326883</v>
      </c>
      <c r="J1145" s="2" t="s">
        <v>35</v>
      </c>
      <c r="K1145" s="2" t="s">
        <v>79</v>
      </c>
      <c r="L1145" s="2"/>
      <c r="M1145" s="2" t="n">
        <v>1990</v>
      </c>
      <c r="N1145" s="2" t="n">
        <v>1990</v>
      </c>
      <c r="O1145" s="2" t="s">
        <v>497</v>
      </c>
      <c r="P1145" s="2" t="n">
        <v>1</v>
      </c>
      <c r="Q1145" s="2" t="n">
        <v>1</v>
      </c>
      <c r="R1145" s="2" t="n">
        <v>1</v>
      </c>
      <c r="S1145" s="2" t="n">
        <v>1978</v>
      </c>
      <c r="T1145" s="2" t="s">
        <v>6415</v>
      </c>
      <c r="U1145" s="2" t="s">
        <v>6416</v>
      </c>
      <c r="V1145" s="2" t="s">
        <v>73</v>
      </c>
      <c r="W1145" s="2"/>
      <c r="X1145" s="2"/>
      <c r="Y1145" s="2"/>
      <c r="Z1145" s="2"/>
      <c r="AA1145" s="2"/>
      <c r="AB1145" s="2"/>
      <c r="AC1145" s="2"/>
      <c r="AD1145" s="2"/>
      <c r="AE1145" s="2"/>
      <c r="AF1145" s="2" t="s">
        <v>6383</v>
      </c>
      <c r="AG1145" s="2" t="n">
        <v>99</v>
      </c>
    </row>
    <row r="1146" customFormat="false" ht="15" hidden="false" customHeight="false" outlineLevel="0" collapsed="false">
      <c r="A1146" s="2" t="s">
        <v>6417</v>
      </c>
      <c r="B1146" s="2" t="s">
        <v>31</v>
      </c>
      <c r="C1146" s="2" t="s">
        <v>65</v>
      </c>
      <c r="D1146" s="2" t="s">
        <v>6418</v>
      </c>
      <c r="E1146" s="2" t="s">
        <v>6419</v>
      </c>
      <c r="F1146" s="2" t="s">
        <v>6420</v>
      </c>
      <c r="G1146" s="2" t="s">
        <v>6421</v>
      </c>
      <c r="H1146" s="2" t="n">
        <v>38.1316393819242</v>
      </c>
      <c r="I1146" s="2" t="n">
        <v>-104.022028620991</v>
      </c>
      <c r="J1146" s="2" t="s">
        <v>35</v>
      </c>
      <c r="K1146" s="2" t="s">
        <v>138</v>
      </c>
      <c r="L1146" s="2"/>
      <c r="M1146" s="2" t="n">
        <v>1966</v>
      </c>
      <c r="N1146" s="2" t="n">
        <v>1990</v>
      </c>
      <c r="O1146" s="2" t="s">
        <v>367</v>
      </c>
      <c r="P1146" s="2" t="n">
        <v>7</v>
      </c>
      <c r="Q1146" s="2" t="n">
        <v>3</v>
      </c>
      <c r="R1146" s="2" t="n">
        <v>1</v>
      </c>
      <c r="S1146" s="2" t="n">
        <v>1914</v>
      </c>
      <c r="T1146" s="2" t="s">
        <v>6422</v>
      </c>
      <c r="U1146" s="2" t="s">
        <v>6423</v>
      </c>
      <c r="V1146" s="2" t="s">
        <v>73</v>
      </c>
      <c r="W1146" s="2"/>
      <c r="X1146" s="2"/>
      <c r="Y1146" s="2"/>
      <c r="Z1146" s="2"/>
      <c r="AA1146" s="2"/>
      <c r="AB1146" s="2"/>
      <c r="AC1146" s="2"/>
      <c r="AD1146" s="2"/>
      <c r="AE1146" s="2"/>
      <c r="AF1146" s="2"/>
      <c r="AG1146" s="2"/>
    </row>
    <row r="1147" customFormat="false" ht="15" hidden="false" customHeight="false" outlineLevel="0" collapsed="false">
      <c r="A1147" s="2" t="s">
        <v>6424</v>
      </c>
      <c r="B1147" s="2" t="s">
        <v>31</v>
      </c>
      <c r="C1147" s="2" t="s">
        <v>65</v>
      </c>
      <c r="D1147" s="2" t="s">
        <v>6425</v>
      </c>
      <c r="E1147" s="2" t="s">
        <v>6426</v>
      </c>
      <c r="F1147" s="2" t="s">
        <v>6420</v>
      </c>
      <c r="G1147" s="2" t="s">
        <v>6427</v>
      </c>
      <c r="H1147" s="2" t="n">
        <v>38.0509576604608</v>
      </c>
      <c r="I1147" s="2" t="n">
        <v>-103.712343558874</v>
      </c>
      <c r="J1147" s="2" t="s">
        <v>35</v>
      </c>
      <c r="K1147" s="2" t="s">
        <v>69</v>
      </c>
      <c r="L1147" s="2"/>
      <c r="M1147" s="2" t="n">
        <v>1966</v>
      </c>
      <c r="N1147" s="2" t="n">
        <v>1990</v>
      </c>
      <c r="O1147" s="2" t="s">
        <v>6428</v>
      </c>
      <c r="P1147" s="2" t="n">
        <v>7</v>
      </c>
      <c r="Q1147" s="2" t="n">
        <v>3</v>
      </c>
      <c r="R1147" s="2" t="n">
        <v>3</v>
      </c>
      <c r="S1147" s="2" t="n">
        <v>1961</v>
      </c>
      <c r="T1147" s="2" t="s">
        <v>6429</v>
      </c>
      <c r="U1147" s="2" t="s">
        <v>6430</v>
      </c>
      <c r="V1147" s="2" t="s">
        <v>73</v>
      </c>
      <c r="W1147" s="2"/>
      <c r="X1147" s="2"/>
      <c r="Y1147" s="2"/>
      <c r="Z1147" s="2"/>
      <c r="AA1147" s="2"/>
      <c r="AB1147" s="2"/>
      <c r="AC1147" s="2"/>
      <c r="AD1147" s="2"/>
      <c r="AE1147" s="2"/>
      <c r="AF1147" s="2" t="s">
        <v>6431</v>
      </c>
      <c r="AG1147" s="2" t="n">
        <v>209</v>
      </c>
    </row>
    <row r="1148" customFormat="false" ht="15" hidden="false" customHeight="false" outlineLevel="0" collapsed="false">
      <c r="A1148" s="2" t="s">
        <v>6432</v>
      </c>
      <c r="B1148" s="2" t="s">
        <v>31</v>
      </c>
      <c r="C1148" s="2" t="s">
        <v>65</v>
      </c>
      <c r="D1148" s="2" t="s">
        <v>6433</v>
      </c>
      <c r="E1148" s="2" t="s">
        <v>6426</v>
      </c>
      <c r="F1148" s="2" t="s">
        <v>6420</v>
      </c>
      <c r="G1148" s="2" t="s">
        <v>6427</v>
      </c>
      <c r="H1148" s="2" t="n">
        <v>38.0608946666667</v>
      </c>
      <c r="I1148" s="2" t="n">
        <v>-103.7201353</v>
      </c>
      <c r="J1148" s="2" t="s">
        <v>35</v>
      </c>
      <c r="K1148" s="2" t="s">
        <v>79</v>
      </c>
      <c r="L1148" s="2"/>
      <c r="M1148" s="2" t="n">
        <v>1974</v>
      </c>
      <c r="N1148" s="2" t="n">
        <v>1977</v>
      </c>
      <c r="O1148" s="2" t="s">
        <v>238</v>
      </c>
      <c r="P1148" s="2" t="n">
        <v>2</v>
      </c>
      <c r="Q1148" s="2" t="n">
        <v>2</v>
      </c>
      <c r="R1148" s="2" t="n">
        <v>1</v>
      </c>
      <c r="S1148" s="2" t="n">
        <v>1973</v>
      </c>
      <c r="T1148" s="2" t="s">
        <v>6434</v>
      </c>
      <c r="U1148" s="2" t="s">
        <v>6435</v>
      </c>
      <c r="V1148" s="2" t="s">
        <v>73</v>
      </c>
      <c r="W1148" s="2"/>
      <c r="X1148" s="2"/>
      <c r="Y1148" s="2"/>
      <c r="Z1148" s="2"/>
      <c r="AA1148" s="2"/>
      <c r="AB1148" s="2"/>
      <c r="AC1148" s="2"/>
      <c r="AD1148" s="2"/>
      <c r="AE1148" s="2"/>
      <c r="AF1148" s="2" t="s">
        <v>6436</v>
      </c>
      <c r="AG1148" s="2" t="n">
        <v>40</v>
      </c>
    </row>
    <row r="1149" customFormat="false" ht="15" hidden="false" customHeight="false" outlineLevel="0" collapsed="false">
      <c r="A1149" s="2" t="s">
        <v>6437</v>
      </c>
      <c r="B1149" s="2" t="s">
        <v>31</v>
      </c>
      <c r="C1149" s="2" t="s">
        <v>65</v>
      </c>
      <c r="D1149" s="2" t="s">
        <v>6438</v>
      </c>
      <c r="E1149" s="2" t="s">
        <v>6426</v>
      </c>
      <c r="F1149" s="2" t="s">
        <v>6420</v>
      </c>
      <c r="G1149" s="2" t="s">
        <v>6427</v>
      </c>
      <c r="H1149" s="2" t="n">
        <v>38.0492</v>
      </c>
      <c r="I1149" s="2" t="n">
        <v>-103.71043</v>
      </c>
      <c r="J1149" s="2" t="s">
        <v>35</v>
      </c>
      <c r="K1149" s="2" t="s">
        <v>168</v>
      </c>
      <c r="L1149" s="2"/>
      <c r="M1149" s="2" t="n">
        <v>1977</v>
      </c>
      <c r="N1149" s="2" t="n">
        <v>1985</v>
      </c>
      <c r="O1149" s="2" t="s">
        <v>5611</v>
      </c>
      <c r="P1149" s="2" t="n">
        <v>3</v>
      </c>
      <c r="Q1149" s="2" t="n">
        <v>2</v>
      </c>
      <c r="R1149" s="2" t="n">
        <v>2</v>
      </c>
      <c r="S1149" s="2" t="n">
        <v>1939</v>
      </c>
      <c r="T1149" s="2" t="s">
        <v>6439</v>
      </c>
      <c r="U1149" s="2" t="s">
        <v>6440</v>
      </c>
      <c r="V1149" s="2" t="s">
        <v>73</v>
      </c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  <c r="AG1149" s="2"/>
    </row>
    <row r="1150" customFormat="false" ht="15" hidden="false" customHeight="false" outlineLevel="0" collapsed="false">
      <c r="A1150" s="2" t="s">
        <v>6441</v>
      </c>
      <c r="B1150" s="2" t="s">
        <v>31</v>
      </c>
      <c r="C1150" s="2" t="s">
        <v>65</v>
      </c>
      <c r="D1150" s="2" t="s">
        <v>6442</v>
      </c>
      <c r="E1150" s="2" t="s">
        <v>6443</v>
      </c>
      <c r="F1150" s="2" t="s">
        <v>6420</v>
      </c>
      <c r="G1150" s="2" t="s">
        <v>6444</v>
      </c>
      <c r="H1150" s="2" t="n">
        <v>37.9745521949755</v>
      </c>
      <c r="I1150" s="2" t="n">
        <v>-103.532547657401</v>
      </c>
      <c r="J1150" s="2" t="s">
        <v>35</v>
      </c>
      <c r="K1150" s="2" t="s">
        <v>79</v>
      </c>
      <c r="L1150" s="2"/>
      <c r="M1150" s="2" t="n">
        <v>1983</v>
      </c>
      <c r="N1150" s="2" t="n">
        <v>1985</v>
      </c>
      <c r="O1150" s="2" t="s">
        <v>710</v>
      </c>
      <c r="P1150" s="2" t="n">
        <v>2</v>
      </c>
      <c r="Q1150" s="2" t="n">
        <v>1</v>
      </c>
      <c r="R1150" s="2" t="n">
        <v>1</v>
      </c>
      <c r="S1150" s="2" t="n">
        <v>1974</v>
      </c>
      <c r="T1150" s="2" t="s">
        <v>6445</v>
      </c>
      <c r="U1150" s="2" t="s">
        <v>6446</v>
      </c>
      <c r="V1150" s="2" t="s">
        <v>73</v>
      </c>
      <c r="W1150" s="2"/>
      <c r="X1150" s="2"/>
      <c r="Y1150" s="2"/>
      <c r="Z1150" s="2"/>
      <c r="AA1150" s="2"/>
      <c r="AB1150" s="2" t="s">
        <v>6447</v>
      </c>
      <c r="AC1150" s="2" t="n">
        <v>210</v>
      </c>
      <c r="AD1150" s="2"/>
      <c r="AE1150" s="2"/>
      <c r="AF1150" s="2"/>
      <c r="AG1150" s="2"/>
    </row>
    <row r="1151" customFormat="false" ht="15" hidden="false" customHeight="false" outlineLevel="0" collapsed="false">
      <c r="A1151" s="2" t="s">
        <v>6448</v>
      </c>
      <c r="B1151" s="2" t="s">
        <v>31</v>
      </c>
      <c r="C1151" s="2" t="s">
        <v>65</v>
      </c>
      <c r="D1151" s="2" t="s">
        <v>6449</v>
      </c>
      <c r="E1151" s="2" t="s">
        <v>6443</v>
      </c>
      <c r="F1151" s="2" t="s">
        <v>6420</v>
      </c>
      <c r="G1151" s="2" t="s">
        <v>6444</v>
      </c>
      <c r="H1151" s="2" t="n">
        <v>37.9867937142857</v>
      </c>
      <c r="I1151" s="2" t="n">
        <v>-103.545775428571</v>
      </c>
      <c r="J1151" s="2" t="s">
        <v>35</v>
      </c>
      <c r="K1151" s="2" t="s">
        <v>79</v>
      </c>
      <c r="L1151" s="2"/>
      <c r="M1151" s="2" t="n">
        <v>1985</v>
      </c>
      <c r="N1151" s="2" t="n">
        <v>1985</v>
      </c>
      <c r="O1151" s="2" t="s">
        <v>392</v>
      </c>
      <c r="P1151" s="2" t="n">
        <v>1</v>
      </c>
      <c r="Q1151" s="2" t="n">
        <v>1</v>
      </c>
      <c r="R1151" s="2" t="n">
        <v>1</v>
      </c>
      <c r="S1151" s="2" t="n">
        <v>1956</v>
      </c>
      <c r="T1151" s="2" t="s">
        <v>6450</v>
      </c>
      <c r="U1151" s="2" t="s">
        <v>6451</v>
      </c>
      <c r="V1151" s="2" t="s">
        <v>73</v>
      </c>
      <c r="W1151" s="2"/>
      <c r="X1151" s="2"/>
      <c r="Y1151" s="2"/>
      <c r="Z1151" s="2"/>
      <c r="AA1151" s="2"/>
      <c r="AB1151" s="2" t="s">
        <v>6452</v>
      </c>
      <c r="AC1151" s="2" t="n">
        <v>122</v>
      </c>
      <c r="AD1151" s="2"/>
      <c r="AE1151" s="2"/>
      <c r="AF1151" s="2" t="s">
        <v>6453</v>
      </c>
      <c r="AG1151" s="2" t="n">
        <v>95</v>
      </c>
    </row>
    <row r="1152" customFormat="false" ht="15" hidden="false" customHeight="false" outlineLevel="0" collapsed="false">
      <c r="A1152" s="2" t="s">
        <v>6454</v>
      </c>
      <c r="B1152" s="2" t="s">
        <v>31</v>
      </c>
      <c r="C1152" s="2" t="s">
        <v>65</v>
      </c>
      <c r="D1152" s="2" t="s">
        <v>6455</v>
      </c>
      <c r="E1152" s="2" t="s">
        <v>6443</v>
      </c>
      <c r="F1152" s="2" t="s">
        <v>6420</v>
      </c>
      <c r="G1152" s="2" t="s">
        <v>6444</v>
      </c>
      <c r="H1152" s="2" t="n">
        <v>38.0374072637749</v>
      </c>
      <c r="I1152" s="2" t="n">
        <v>-103.519998181224</v>
      </c>
      <c r="J1152" s="2" t="s">
        <v>35</v>
      </c>
      <c r="K1152" s="2" t="s">
        <v>79</v>
      </c>
      <c r="L1152" s="2"/>
      <c r="M1152" s="2" t="n">
        <v>1988</v>
      </c>
      <c r="N1152" s="2" t="n">
        <v>1990</v>
      </c>
      <c r="O1152" s="2" t="s">
        <v>1006</v>
      </c>
      <c r="P1152" s="2" t="n">
        <v>2</v>
      </c>
      <c r="Q1152" s="2" t="n">
        <v>3</v>
      </c>
      <c r="R1152" s="2" t="n">
        <v>2</v>
      </c>
      <c r="S1152" s="2" t="n">
        <v>1980</v>
      </c>
      <c r="T1152" s="2" t="s">
        <v>6456</v>
      </c>
      <c r="U1152" s="2" t="s">
        <v>6457</v>
      </c>
      <c r="V1152" s="2" t="s">
        <v>73</v>
      </c>
      <c r="W1152" s="2"/>
      <c r="X1152" s="2"/>
      <c r="Y1152" s="2"/>
      <c r="Z1152" s="2"/>
      <c r="AA1152" s="2"/>
      <c r="AB1152" s="2"/>
      <c r="AC1152" s="2"/>
      <c r="AD1152" s="2"/>
      <c r="AE1152" s="2"/>
      <c r="AF1152" s="2"/>
      <c r="AG1152" s="2"/>
    </row>
    <row r="1153" customFormat="false" ht="15" hidden="false" customHeight="false" outlineLevel="0" collapsed="false">
      <c r="A1153" s="2" t="s">
        <v>6458</v>
      </c>
      <c r="B1153" s="2" t="s">
        <v>31</v>
      </c>
      <c r="C1153" s="2" t="s">
        <v>65</v>
      </c>
      <c r="D1153" s="2" t="s">
        <v>6459</v>
      </c>
      <c r="E1153" s="2" t="s">
        <v>6443</v>
      </c>
      <c r="F1153" s="2" t="s">
        <v>6420</v>
      </c>
      <c r="G1153" s="2" t="s">
        <v>6444</v>
      </c>
      <c r="H1153" s="2" t="n">
        <v>38.040645843829</v>
      </c>
      <c r="I1153" s="2" t="n">
        <v>-103.518139612852</v>
      </c>
      <c r="J1153" s="2" t="s">
        <v>35</v>
      </c>
      <c r="K1153" s="2" t="s">
        <v>69</v>
      </c>
      <c r="L1153" s="2"/>
      <c r="M1153" s="2" t="n">
        <v>1988</v>
      </c>
      <c r="N1153" s="2" t="n">
        <v>1992</v>
      </c>
      <c r="O1153" s="2" t="s">
        <v>6172</v>
      </c>
      <c r="P1153" s="2" t="n">
        <v>3</v>
      </c>
      <c r="Q1153" s="2" t="n">
        <v>2</v>
      </c>
      <c r="R1153" s="2" t="n">
        <v>2</v>
      </c>
      <c r="S1153" s="2" t="n">
        <v>1981</v>
      </c>
      <c r="T1153" s="2" t="s">
        <v>6460</v>
      </c>
      <c r="U1153" s="2" t="s">
        <v>6461</v>
      </c>
      <c r="V1153" s="2" t="s">
        <v>73</v>
      </c>
      <c r="W1153" s="2"/>
      <c r="X1153" s="2"/>
      <c r="Y1153" s="2"/>
      <c r="Z1153" s="2"/>
      <c r="AA1153" s="2"/>
      <c r="AB1153" s="2"/>
      <c r="AC1153" s="2"/>
      <c r="AD1153" s="2"/>
      <c r="AE1153" s="2"/>
      <c r="AF1153" s="2" t="s">
        <v>6462</v>
      </c>
      <c r="AG1153" s="2" t="n">
        <v>80</v>
      </c>
    </row>
    <row r="1154" customFormat="false" ht="15" hidden="false" customHeight="false" outlineLevel="0" collapsed="false">
      <c r="A1154" s="2" t="s">
        <v>6463</v>
      </c>
      <c r="B1154" s="2" t="s">
        <v>31</v>
      </c>
      <c r="C1154" s="2" t="s">
        <v>65</v>
      </c>
      <c r="D1154" s="2" t="s">
        <v>6464</v>
      </c>
      <c r="E1154" s="2" t="s">
        <v>6443</v>
      </c>
      <c r="F1154" s="2" t="s">
        <v>6420</v>
      </c>
      <c r="G1154" s="2" t="s">
        <v>6444</v>
      </c>
      <c r="H1154" s="2" t="n">
        <v>37.9847775714286</v>
      </c>
      <c r="I1154" s="2" t="n">
        <v>-103.545727428571</v>
      </c>
      <c r="J1154" s="2" t="s">
        <v>35</v>
      </c>
      <c r="K1154" s="2" t="s">
        <v>69</v>
      </c>
      <c r="L1154" s="2"/>
      <c r="M1154" s="2" t="n">
        <v>1990</v>
      </c>
      <c r="N1154" s="2" t="n">
        <v>1990</v>
      </c>
      <c r="O1154" s="2" t="s">
        <v>497</v>
      </c>
      <c r="P1154" s="2" t="n">
        <v>1</v>
      </c>
      <c r="Q1154" s="2" t="n">
        <v>1</v>
      </c>
      <c r="R1154" s="2" t="n">
        <v>1</v>
      </c>
      <c r="S1154" s="2" t="n">
        <v>1956</v>
      </c>
      <c r="T1154" s="2" t="s">
        <v>6465</v>
      </c>
      <c r="U1154" s="2" t="s">
        <v>6466</v>
      </c>
      <c r="V1154" s="2" t="s">
        <v>73</v>
      </c>
      <c r="W1154" s="2"/>
      <c r="X1154" s="2"/>
      <c r="Y1154" s="2"/>
      <c r="Z1154" s="2"/>
      <c r="AA1154" s="2"/>
      <c r="AB1154" s="2"/>
      <c r="AC1154" s="2"/>
      <c r="AD1154" s="2"/>
      <c r="AE1154" s="2"/>
      <c r="AF1154" s="2" t="s">
        <v>6453</v>
      </c>
      <c r="AG1154" s="2" t="n">
        <v>129</v>
      </c>
    </row>
    <row r="1155" customFormat="false" ht="15" hidden="false" customHeight="false" outlineLevel="0" collapsed="false">
      <c r="A1155" s="2" t="s">
        <v>6467</v>
      </c>
      <c r="B1155" s="2" t="s">
        <v>31</v>
      </c>
      <c r="C1155" s="2" t="s">
        <v>65</v>
      </c>
      <c r="D1155" s="2" t="s">
        <v>6468</v>
      </c>
      <c r="E1155" s="2" t="s">
        <v>6426</v>
      </c>
      <c r="F1155" s="2" t="s">
        <v>6420</v>
      </c>
      <c r="G1155" s="2" t="s">
        <v>6427</v>
      </c>
      <c r="H1155" s="2" t="n">
        <v>38.0401043971483</v>
      </c>
      <c r="I1155" s="2" t="n">
        <v>-103.687566245327</v>
      </c>
      <c r="J1155" s="2" t="s">
        <v>35</v>
      </c>
      <c r="K1155" s="2" t="s">
        <v>168</v>
      </c>
      <c r="L1155" s="2"/>
      <c r="M1155" s="2" t="n">
        <v>2002</v>
      </c>
      <c r="N1155" s="2" t="n">
        <v>2002</v>
      </c>
      <c r="O1155" s="2" t="s">
        <v>535</v>
      </c>
      <c r="P1155" s="2" t="n">
        <v>1</v>
      </c>
      <c r="Q1155" s="2" t="n">
        <v>1</v>
      </c>
      <c r="R1155" s="2" t="n">
        <v>1</v>
      </c>
      <c r="S1155" s="2"/>
      <c r="T1155" s="2" t="s">
        <v>6469</v>
      </c>
      <c r="U1155" s="2" t="s">
        <v>6470</v>
      </c>
      <c r="V1155" s="2" t="s">
        <v>73</v>
      </c>
      <c r="W1155" s="2"/>
      <c r="X1155" s="2"/>
      <c r="Y1155" s="2"/>
      <c r="Z1155" s="2"/>
      <c r="AA1155" s="2"/>
      <c r="AB1155" s="2"/>
      <c r="AC1155" s="2"/>
      <c r="AD1155" s="2"/>
      <c r="AE1155" s="2"/>
      <c r="AF1155" s="2"/>
      <c r="AG1155" s="2"/>
    </row>
    <row r="1156" customFormat="false" ht="15" hidden="false" customHeight="false" outlineLevel="0" collapsed="false">
      <c r="A1156" s="2" t="s">
        <v>6471</v>
      </c>
      <c r="B1156" s="2" t="s">
        <v>31</v>
      </c>
      <c r="C1156" s="2" t="s">
        <v>65</v>
      </c>
      <c r="D1156" s="2" t="s">
        <v>6472</v>
      </c>
      <c r="E1156" s="2" t="s">
        <v>6473</v>
      </c>
      <c r="F1156" s="2" t="s">
        <v>6474</v>
      </c>
      <c r="G1156" s="2" t="s">
        <v>6475</v>
      </c>
      <c r="H1156" s="2" t="n">
        <v>38.1514266397343</v>
      </c>
      <c r="I1156" s="2" t="n">
        <v>-107.750259130209</v>
      </c>
      <c r="J1156" s="2" t="s">
        <v>35</v>
      </c>
      <c r="K1156" s="2" t="s">
        <v>168</v>
      </c>
      <c r="L1156" s="2"/>
      <c r="M1156" s="2" t="n">
        <v>2002</v>
      </c>
      <c r="N1156" s="2" t="n">
        <v>2002</v>
      </c>
      <c r="O1156" s="2" t="s">
        <v>535</v>
      </c>
      <c r="P1156" s="2" t="n">
        <v>1</v>
      </c>
      <c r="Q1156" s="2" t="n">
        <v>1</v>
      </c>
      <c r="R1156" s="2" t="n">
        <v>1</v>
      </c>
      <c r="S1156" s="2"/>
      <c r="T1156" s="2" t="s">
        <v>6476</v>
      </c>
      <c r="U1156" s="2" t="s">
        <v>6477</v>
      </c>
      <c r="V1156" s="2" t="s">
        <v>73</v>
      </c>
      <c r="W1156" s="2"/>
      <c r="X1156" s="2"/>
      <c r="Y1156" s="2"/>
      <c r="Z1156" s="2"/>
      <c r="AA1156" s="2"/>
      <c r="AB1156" s="2"/>
      <c r="AC1156" s="2"/>
      <c r="AD1156" s="2"/>
      <c r="AE1156" s="2"/>
      <c r="AF1156" s="2"/>
      <c r="AG1156" s="2"/>
    </row>
    <row r="1157" customFormat="false" ht="15" hidden="false" customHeight="false" outlineLevel="0" collapsed="false">
      <c r="A1157" s="2" t="s">
        <v>6478</v>
      </c>
      <c r="B1157" s="2" t="s">
        <v>31</v>
      </c>
      <c r="C1157" s="2" t="s">
        <v>65</v>
      </c>
      <c r="D1157" s="2" t="s">
        <v>6479</v>
      </c>
      <c r="E1157" s="2" t="s">
        <v>6480</v>
      </c>
      <c r="F1157" s="2" t="s">
        <v>6481</v>
      </c>
      <c r="G1157" s="2" t="s">
        <v>6482</v>
      </c>
      <c r="H1157" s="2" t="n">
        <v>39.5033684516652</v>
      </c>
      <c r="I1157" s="2" t="n">
        <v>-105.534233615147</v>
      </c>
      <c r="J1157" s="2" t="s">
        <v>35</v>
      </c>
      <c r="K1157" s="2" t="s">
        <v>667</v>
      </c>
      <c r="L1157" s="2"/>
      <c r="M1157" s="2" t="n">
        <v>1983</v>
      </c>
      <c r="N1157" s="2" t="n">
        <v>1983</v>
      </c>
      <c r="O1157" s="2" t="s">
        <v>928</v>
      </c>
      <c r="P1157" s="2" t="n">
        <v>1</v>
      </c>
      <c r="Q1157" s="2" t="n">
        <v>1</v>
      </c>
      <c r="R1157" s="2" t="n">
        <v>1</v>
      </c>
      <c r="S1157" s="2" t="n">
        <v>1983</v>
      </c>
      <c r="T1157" s="2" t="s">
        <v>6483</v>
      </c>
      <c r="U1157" s="2" t="s">
        <v>6484</v>
      </c>
      <c r="V1157" s="2" t="s">
        <v>73</v>
      </c>
      <c r="W1157" s="2"/>
      <c r="X1157" s="2"/>
      <c r="Y1157" s="2"/>
      <c r="Z1157" s="2"/>
      <c r="AA1157" s="2"/>
      <c r="AB1157" s="2"/>
      <c r="AC1157" s="2"/>
      <c r="AD1157" s="2"/>
      <c r="AE1157" s="2"/>
      <c r="AF1157" s="2"/>
      <c r="AG1157" s="2"/>
    </row>
    <row r="1158" customFormat="false" ht="15" hidden="false" customHeight="false" outlineLevel="0" collapsed="false">
      <c r="A1158" s="2" t="s">
        <v>6485</v>
      </c>
      <c r="B1158" s="2" t="s">
        <v>31</v>
      </c>
      <c r="C1158" s="2" t="s">
        <v>65</v>
      </c>
      <c r="D1158" s="2" t="s">
        <v>6486</v>
      </c>
      <c r="E1158" s="2" t="s">
        <v>6487</v>
      </c>
      <c r="F1158" s="2" t="s">
        <v>6481</v>
      </c>
      <c r="G1158" s="2" t="s">
        <v>6488</v>
      </c>
      <c r="H1158" s="2" t="n">
        <v>39.418695208621</v>
      </c>
      <c r="I1158" s="2" t="n">
        <v>-105.545787204122</v>
      </c>
      <c r="J1158" s="2" t="s">
        <v>35</v>
      </c>
      <c r="K1158" s="2" t="s">
        <v>79</v>
      </c>
      <c r="L1158" s="2"/>
      <c r="M1158" s="2" t="n">
        <v>1983</v>
      </c>
      <c r="N1158" s="2" t="n">
        <v>2002</v>
      </c>
      <c r="O1158" s="2" t="s">
        <v>6178</v>
      </c>
      <c r="P1158" s="2" t="n">
        <v>4</v>
      </c>
      <c r="Q1158" s="2" t="n">
        <v>1</v>
      </c>
      <c r="R1158" s="2" t="n">
        <v>1</v>
      </c>
      <c r="S1158" s="2" t="n">
        <v>1978</v>
      </c>
      <c r="T1158" s="2" t="s">
        <v>6489</v>
      </c>
      <c r="U1158" s="2" t="s">
        <v>6490</v>
      </c>
      <c r="V1158" s="2" t="s">
        <v>73</v>
      </c>
      <c r="W1158" s="2"/>
      <c r="X1158" s="2"/>
      <c r="Y1158" s="2"/>
      <c r="Z1158" s="2"/>
      <c r="AA1158" s="2"/>
      <c r="AB1158" s="2"/>
      <c r="AC1158" s="2"/>
      <c r="AD1158" s="2"/>
      <c r="AE1158" s="2"/>
      <c r="AF1158" s="2"/>
      <c r="AG1158" s="2"/>
    </row>
    <row r="1159" customFormat="false" ht="15" hidden="false" customHeight="false" outlineLevel="0" collapsed="false">
      <c r="A1159" s="2" t="s">
        <v>6491</v>
      </c>
      <c r="B1159" s="2" t="s">
        <v>31</v>
      </c>
      <c r="C1159" s="2" t="s">
        <v>65</v>
      </c>
      <c r="D1159" s="2" t="s">
        <v>6492</v>
      </c>
      <c r="E1159" s="2" t="s">
        <v>6480</v>
      </c>
      <c r="F1159" s="2" t="s">
        <v>6481</v>
      </c>
      <c r="G1159" s="2" t="s">
        <v>6482</v>
      </c>
      <c r="H1159" s="2" t="n">
        <v>39.4500622018849</v>
      </c>
      <c r="I1159" s="2" t="n">
        <v>-105.487320200189</v>
      </c>
      <c r="J1159" s="2" t="s">
        <v>35</v>
      </c>
      <c r="K1159" s="2" t="s">
        <v>1216</v>
      </c>
      <c r="L1159" s="2"/>
      <c r="M1159" s="2" t="n">
        <v>1984</v>
      </c>
      <c r="N1159" s="2" t="n">
        <v>1992</v>
      </c>
      <c r="O1159" s="2" t="s">
        <v>6493</v>
      </c>
      <c r="P1159" s="2" t="n">
        <v>4</v>
      </c>
      <c r="Q1159" s="2" t="n">
        <v>2</v>
      </c>
      <c r="R1159" s="2" t="n">
        <v>2</v>
      </c>
      <c r="S1159" s="2" t="n">
        <v>1976</v>
      </c>
      <c r="T1159" s="2" t="s">
        <v>6494</v>
      </c>
      <c r="U1159" s="2" t="s">
        <v>6495</v>
      </c>
      <c r="V1159" s="2" t="s">
        <v>73</v>
      </c>
      <c r="W1159" s="2"/>
      <c r="X1159" s="2"/>
      <c r="Y1159" s="2"/>
      <c r="Z1159" s="2"/>
      <c r="AA1159" s="2"/>
      <c r="AB1159" s="2"/>
      <c r="AC1159" s="2"/>
      <c r="AD1159" s="2"/>
      <c r="AE1159" s="2"/>
      <c r="AF1159" s="2"/>
      <c r="AG1159" s="2"/>
    </row>
    <row r="1160" customFormat="false" ht="15" hidden="false" customHeight="false" outlineLevel="0" collapsed="false">
      <c r="A1160" s="2" t="s">
        <v>6496</v>
      </c>
      <c r="B1160" s="2" t="s">
        <v>31</v>
      </c>
      <c r="C1160" s="2" t="s">
        <v>65</v>
      </c>
      <c r="D1160" s="2" t="s">
        <v>6497</v>
      </c>
      <c r="E1160" s="2" t="s">
        <v>6480</v>
      </c>
      <c r="F1160" s="2" t="s">
        <v>6481</v>
      </c>
      <c r="G1160" s="2" t="s">
        <v>6482</v>
      </c>
      <c r="H1160" s="2" t="n">
        <v>39.5157337703387</v>
      </c>
      <c r="I1160" s="2" t="n">
        <v>-105.499845295434</v>
      </c>
      <c r="J1160" s="2" t="s">
        <v>35</v>
      </c>
      <c r="K1160" s="2" t="s">
        <v>153</v>
      </c>
      <c r="L1160" s="2"/>
      <c r="M1160" s="2" t="n">
        <v>1992</v>
      </c>
      <c r="N1160" s="2" t="n">
        <v>1993</v>
      </c>
      <c r="O1160" s="2" t="s">
        <v>509</v>
      </c>
      <c r="P1160" s="2" t="n">
        <v>2</v>
      </c>
      <c r="Q1160" s="2" t="n">
        <v>1</v>
      </c>
      <c r="R1160" s="2" t="n">
        <v>1</v>
      </c>
      <c r="S1160" s="2" t="n">
        <v>1989</v>
      </c>
      <c r="T1160" s="2" t="s">
        <v>6498</v>
      </c>
      <c r="U1160" s="2" t="s">
        <v>6499</v>
      </c>
      <c r="V1160" s="2" t="s">
        <v>73</v>
      </c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  <c r="AG1160" s="2"/>
    </row>
    <row r="1161" customFormat="false" ht="15" hidden="false" customHeight="false" outlineLevel="0" collapsed="false">
      <c r="A1161" s="2" t="s">
        <v>6500</v>
      </c>
      <c r="B1161" s="2" t="s">
        <v>31</v>
      </c>
      <c r="C1161" s="2" t="s">
        <v>65</v>
      </c>
      <c r="D1161" s="2" t="s">
        <v>6501</v>
      </c>
      <c r="E1161" s="2" t="s">
        <v>6502</v>
      </c>
      <c r="F1161" s="2" t="s">
        <v>6503</v>
      </c>
      <c r="G1161" s="2" t="s">
        <v>6504</v>
      </c>
      <c r="H1161" s="2" t="n">
        <v>40.6412692113703</v>
      </c>
      <c r="I1161" s="2" t="n">
        <v>-102.628582783528</v>
      </c>
      <c r="J1161" s="2" t="s">
        <v>35</v>
      </c>
      <c r="K1161" s="2" t="s">
        <v>168</v>
      </c>
      <c r="L1161" s="2"/>
      <c r="M1161" s="2" t="n">
        <v>1966</v>
      </c>
      <c r="N1161" s="2" t="n">
        <v>1990</v>
      </c>
      <c r="O1161" s="2" t="s">
        <v>577</v>
      </c>
      <c r="P1161" s="2" t="n">
        <v>7</v>
      </c>
      <c r="Q1161" s="2" t="n">
        <v>4</v>
      </c>
      <c r="R1161" s="2" t="n">
        <v>1</v>
      </c>
      <c r="S1161" s="2" t="n">
        <v>1919</v>
      </c>
      <c r="T1161" s="2" t="s">
        <v>6505</v>
      </c>
      <c r="U1161" s="2" t="s">
        <v>6506</v>
      </c>
      <c r="V1161" s="2" t="s">
        <v>73</v>
      </c>
      <c r="W1161" s="2"/>
      <c r="X1161" s="2"/>
      <c r="Y1161" s="2"/>
      <c r="Z1161" s="2"/>
      <c r="AA1161" s="2"/>
      <c r="AB1161" s="2"/>
      <c r="AC1161" s="2"/>
      <c r="AD1161" s="2"/>
      <c r="AE1161" s="2"/>
      <c r="AF1161" s="2" t="s">
        <v>6507</v>
      </c>
      <c r="AG1161" s="2" t="n">
        <v>182</v>
      </c>
    </row>
    <row r="1162" customFormat="false" ht="15" hidden="false" customHeight="false" outlineLevel="0" collapsed="false">
      <c r="A1162" s="2" t="s">
        <v>6508</v>
      </c>
      <c r="B1162" s="2" t="s">
        <v>31</v>
      </c>
      <c r="C1162" s="2" t="s">
        <v>65</v>
      </c>
      <c r="D1162" s="2" t="s">
        <v>6509</v>
      </c>
      <c r="E1162" s="2" t="s">
        <v>6510</v>
      </c>
      <c r="F1162" s="2" t="s">
        <v>6511</v>
      </c>
      <c r="G1162" s="2" t="s">
        <v>6512</v>
      </c>
      <c r="H1162" s="2" t="n">
        <v>39.1969836659537</v>
      </c>
      <c r="I1162" s="2" t="n">
        <v>-106.825413508786</v>
      </c>
      <c r="J1162" s="2" t="s">
        <v>35</v>
      </c>
      <c r="K1162" s="2" t="s">
        <v>79</v>
      </c>
      <c r="L1162" s="2"/>
      <c r="M1162" s="2" t="n">
        <v>1967</v>
      </c>
      <c r="N1162" s="2" t="n">
        <v>1973</v>
      </c>
      <c r="O1162" s="2" t="s">
        <v>6513</v>
      </c>
      <c r="P1162" s="2" t="n">
        <v>4</v>
      </c>
      <c r="Q1162" s="2" t="n">
        <v>1</v>
      </c>
      <c r="R1162" s="2" t="n">
        <v>1</v>
      </c>
      <c r="S1162" s="2" t="n">
        <v>1946</v>
      </c>
      <c r="T1162" s="2" t="s">
        <v>6514</v>
      </c>
      <c r="U1162" s="2" t="s">
        <v>6515</v>
      </c>
      <c r="V1162" s="2" t="s">
        <v>73</v>
      </c>
      <c r="W1162" s="2"/>
      <c r="X1162" s="2"/>
      <c r="Y1162" s="2"/>
      <c r="Z1162" s="2"/>
      <c r="AA1162" s="2"/>
      <c r="AB1162" s="2"/>
      <c r="AC1162" s="2"/>
      <c r="AD1162" s="2"/>
      <c r="AE1162" s="2"/>
      <c r="AF1162" s="2"/>
      <c r="AG1162" s="2"/>
    </row>
    <row r="1163" customFormat="false" ht="15" hidden="false" customHeight="false" outlineLevel="0" collapsed="false">
      <c r="A1163" s="2" t="s">
        <v>6516</v>
      </c>
      <c r="B1163" s="2" t="s">
        <v>31</v>
      </c>
      <c r="C1163" s="2" t="s">
        <v>65</v>
      </c>
      <c r="D1163" s="2" t="s">
        <v>6517</v>
      </c>
      <c r="E1163" s="2" t="s">
        <v>6510</v>
      </c>
      <c r="F1163" s="2" t="s">
        <v>6511</v>
      </c>
      <c r="G1163" s="2" t="s">
        <v>6512</v>
      </c>
      <c r="H1163" s="2" t="n">
        <v>39.180980204312</v>
      </c>
      <c r="I1163" s="2" t="n">
        <v>-106.811180396118</v>
      </c>
      <c r="J1163" s="2" t="s">
        <v>35</v>
      </c>
      <c r="K1163" s="2" t="s">
        <v>168</v>
      </c>
      <c r="L1163" s="2"/>
      <c r="M1163" s="2" t="n">
        <v>1986</v>
      </c>
      <c r="N1163" s="2" t="n">
        <v>1993</v>
      </c>
      <c r="O1163" s="2" t="s">
        <v>441</v>
      </c>
      <c r="P1163" s="2" t="n">
        <v>2</v>
      </c>
      <c r="Q1163" s="2" t="n">
        <v>2</v>
      </c>
      <c r="R1163" s="2" t="n">
        <v>1</v>
      </c>
      <c r="S1163" s="2" t="n">
        <v>1961</v>
      </c>
      <c r="T1163" s="2" t="s">
        <v>6518</v>
      </c>
      <c r="U1163" s="2" t="s">
        <v>6519</v>
      </c>
      <c r="V1163" s="2" t="s">
        <v>73</v>
      </c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  <c r="AG1163" s="2"/>
    </row>
    <row r="1164" customFormat="false" ht="15" hidden="false" customHeight="false" outlineLevel="0" collapsed="false">
      <c r="A1164" s="2" t="s">
        <v>6520</v>
      </c>
      <c r="B1164" s="2" t="s">
        <v>31</v>
      </c>
      <c r="C1164" s="2" t="s">
        <v>65</v>
      </c>
      <c r="D1164" s="2" t="s">
        <v>6521</v>
      </c>
      <c r="E1164" s="2" t="s">
        <v>4880</v>
      </c>
      <c r="F1164" s="2" t="s">
        <v>6522</v>
      </c>
      <c r="G1164" s="2"/>
      <c r="H1164" s="2" t="n">
        <v>39.796268</v>
      </c>
      <c r="I1164" s="2" t="n">
        <v>-105.059176</v>
      </c>
      <c r="J1164" s="2" t="s">
        <v>35</v>
      </c>
      <c r="K1164" s="2" t="s">
        <v>69</v>
      </c>
      <c r="L1164" s="2"/>
      <c r="M1164" s="2" t="n">
        <v>1961</v>
      </c>
      <c r="N1164" s="2" t="n">
        <v>1999</v>
      </c>
      <c r="O1164" s="2" t="s">
        <v>119</v>
      </c>
      <c r="P1164" s="2" t="n">
        <v>12</v>
      </c>
      <c r="Q1164" s="2" t="n">
        <v>1</v>
      </c>
      <c r="R1164" s="2" t="n">
        <v>1</v>
      </c>
      <c r="S1164" s="2" t="n">
        <v>1948</v>
      </c>
      <c r="T1164" s="2" t="s">
        <v>6523</v>
      </c>
      <c r="U1164" s="2" t="s">
        <v>6524</v>
      </c>
      <c r="V1164" s="2" t="s">
        <v>73</v>
      </c>
      <c r="W1164" s="2"/>
      <c r="X1164" s="2"/>
      <c r="Y1164" s="2"/>
      <c r="Z1164" s="2"/>
      <c r="AA1164" s="2"/>
      <c r="AB1164" s="2" t="s">
        <v>6525</v>
      </c>
      <c r="AC1164" s="2" t="n">
        <v>126</v>
      </c>
      <c r="AD1164" s="2" t="s">
        <v>6526</v>
      </c>
      <c r="AE1164" s="2" t="n">
        <v>225</v>
      </c>
      <c r="AF1164" s="2" t="s">
        <v>6527</v>
      </c>
      <c r="AG1164" s="2" t="n">
        <v>97</v>
      </c>
    </row>
    <row r="1165" customFormat="false" ht="15" hidden="false" customHeight="false" outlineLevel="0" collapsed="false">
      <c r="A1165" s="2" t="s">
        <v>6528</v>
      </c>
      <c r="B1165" s="2" t="s">
        <v>31</v>
      </c>
      <c r="C1165" s="2" t="s">
        <v>65</v>
      </c>
      <c r="D1165" s="2" t="s">
        <v>6529</v>
      </c>
      <c r="E1165" s="2" t="s">
        <v>6530</v>
      </c>
      <c r="F1165" s="2" t="s">
        <v>6531</v>
      </c>
      <c r="G1165" s="2"/>
      <c r="H1165" s="2" t="n">
        <v>38.0519725714286</v>
      </c>
      <c r="I1165" s="2" t="n">
        <v>-102.122654183674</v>
      </c>
      <c r="J1165" s="2" t="s">
        <v>35</v>
      </c>
      <c r="K1165" s="2" t="s">
        <v>168</v>
      </c>
      <c r="L1165" s="2"/>
      <c r="M1165" s="2" t="n">
        <v>1961</v>
      </c>
      <c r="N1165" s="2" t="n">
        <v>1990</v>
      </c>
      <c r="O1165" s="2" t="s">
        <v>497</v>
      </c>
      <c r="P1165" s="2" t="n">
        <v>10</v>
      </c>
      <c r="Q1165" s="2" t="n">
        <v>3</v>
      </c>
      <c r="R1165" s="2" t="n">
        <v>1</v>
      </c>
      <c r="S1165" s="2" t="n">
        <v>1897</v>
      </c>
      <c r="T1165" s="2" t="s">
        <v>6532</v>
      </c>
      <c r="U1165" s="2" t="s">
        <v>6533</v>
      </c>
      <c r="V1165" s="2" t="s">
        <v>73</v>
      </c>
      <c r="W1165" s="2"/>
      <c r="X1165" s="2"/>
      <c r="Y1165" s="2"/>
      <c r="Z1165" s="2"/>
      <c r="AA1165" s="2"/>
      <c r="AB1165" s="2"/>
      <c r="AC1165" s="2"/>
      <c r="AD1165" s="2"/>
      <c r="AE1165" s="2"/>
      <c r="AF1165" s="2"/>
      <c r="AG1165" s="2"/>
    </row>
    <row r="1166" customFormat="false" ht="15" hidden="false" customHeight="false" outlineLevel="0" collapsed="false">
      <c r="A1166" s="2" t="s">
        <v>6534</v>
      </c>
      <c r="B1166" s="2" t="s">
        <v>31</v>
      </c>
      <c r="C1166" s="2" t="s">
        <v>65</v>
      </c>
      <c r="D1166" s="2" t="s">
        <v>6535</v>
      </c>
      <c r="E1166" s="2" t="s">
        <v>6536</v>
      </c>
      <c r="F1166" s="2" t="s">
        <v>6531</v>
      </c>
      <c r="G1166" s="2"/>
      <c r="H1166" s="2" t="n">
        <v>38.0944735714286</v>
      </c>
      <c r="I1166" s="2" t="n">
        <v>-102.619606535714</v>
      </c>
      <c r="J1166" s="2" t="s">
        <v>35</v>
      </c>
      <c r="K1166" s="2" t="s">
        <v>168</v>
      </c>
      <c r="L1166" s="2"/>
      <c r="M1166" s="2" t="n">
        <v>1962</v>
      </c>
      <c r="N1166" s="2" t="n">
        <v>1988</v>
      </c>
      <c r="O1166" s="2" t="s">
        <v>6537</v>
      </c>
      <c r="P1166" s="2" t="n">
        <v>9</v>
      </c>
      <c r="Q1166" s="2" t="n">
        <v>3</v>
      </c>
      <c r="R1166" s="2" t="n">
        <v>1</v>
      </c>
      <c r="S1166" s="2" t="n">
        <v>1919</v>
      </c>
      <c r="T1166" s="2" t="s">
        <v>6538</v>
      </c>
      <c r="U1166" s="2" t="s">
        <v>6539</v>
      </c>
      <c r="V1166" s="2" t="s">
        <v>73</v>
      </c>
      <c r="W1166" s="2"/>
      <c r="X1166" s="2"/>
      <c r="Y1166" s="2"/>
      <c r="Z1166" s="2"/>
      <c r="AA1166" s="2"/>
      <c r="AB1166" s="2" t="s">
        <v>6540</v>
      </c>
      <c r="AC1166" s="2" t="n">
        <v>217</v>
      </c>
      <c r="AD1166" s="2"/>
      <c r="AE1166" s="2"/>
      <c r="AF1166" s="2" t="s">
        <v>6541</v>
      </c>
      <c r="AG1166" s="2" t="n">
        <v>128</v>
      </c>
    </row>
    <row r="1167" customFormat="false" ht="15" hidden="false" customHeight="false" outlineLevel="0" collapsed="false">
      <c r="A1167" s="2" t="s">
        <v>6542</v>
      </c>
      <c r="B1167" s="2" t="s">
        <v>31</v>
      </c>
      <c r="C1167" s="2" t="s">
        <v>65</v>
      </c>
      <c r="D1167" s="2" t="s">
        <v>6543</v>
      </c>
      <c r="E1167" s="2" t="s">
        <v>6536</v>
      </c>
      <c r="F1167" s="2" t="s">
        <v>6531</v>
      </c>
      <c r="G1167" s="2" t="s">
        <v>6544</v>
      </c>
      <c r="H1167" s="2" t="n">
        <v>38.0886071173174</v>
      </c>
      <c r="I1167" s="2" t="n">
        <v>-102.629853092117</v>
      </c>
      <c r="J1167" s="2" t="s">
        <v>35</v>
      </c>
      <c r="K1167" s="2" t="s">
        <v>79</v>
      </c>
      <c r="L1167" s="2"/>
      <c r="M1167" s="2" t="n">
        <v>1967</v>
      </c>
      <c r="N1167" s="2" t="n">
        <v>1967</v>
      </c>
      <c r="O1167" s="2" t="s">
        <v>586</v>
      </c>
      <c r="P1167" s="2" t="n">
        <v>1</v>
      </c>
      <c r="Q1167" s="2" t="n">
        <v>1</v>
      </c>
      <c r="R1167" s="2" t="n">
        <v>1</v>
      </c>
      <c r="S1167" s="2" t="n">
        <v>1941</v>
      </c>
      <c r="T1167" s="2" t="s">
        <v>6545</v>
      </c>
      <c r="U1167" s="2" t="s">
        <v>6546</v>
      </c>
      <c r="V1167" s="2" t="s">
        <v>73</v>
      </c>
      <c r="W1167" s="2"/>
      <c r="X1167" s="2"/>
      <c r="Y1167" s="2"/>
      <c r="Z1167" s="2"/>
      <c r="AA1167" s="2"/>
      <c r="AB1167" s="2"/>
      <c r="AC1167" s="2"/>
      <c r="AD1167" s="2"/>
      <c r="AE1167" s="2"/>
      <c r="AF1167" s="2" t="s">
        <v>6547</v>
      </c>
      <c r="AG1167" s="2" t="n">
        <v>139</v>
      </c>
    </row>
    <row r="1168" customFormat="false" ht="15" hidden="false" customHeight="false" outlineLevel="0" collapsed="false">
      <c r="A1168" s="2" t="s">
        <v>6548</v>
      </c>
      <c r="B1168" s="2" t="s">
        <v>31</v>
      </c>
      <c r="C1168" s="2" t="s">
        <v>65</v>
      </c>
      <c r="D1168" s="2" t="s">
        <v>6535</v>
      </c>
      <c r="E1168" s="2" t="s">
        <v>6549</v>
      </c>
      <c r="F1168" s="2" t="s">
        <v>6531</v>
      </c>
      <c r="G1168" s="2" t="s">
        <v>6550</v>
      </c>
      <c r="H1168" s="2" t="n">
        <v>38.1558270306122</v>
      </c>
      <c r="I1168" s="2" t="n">
        <v>-102.719771938776</v>
      </c>
      <c r="J1168" s="2" t="s">
        <v>35</v>
      </c>
      <c r="K1168" s="2" t="s">
        <v>168</v>
      </c>
      <c r="L1168" s="2"/>
      <c r="M1168" s="2" t="n">
        <v>1973</v>
      </c>
      <c r="N1168" s="2" t="n">
        <v>1973</v>
      </c>
      <c r="O1168" s="2" t="s">
        <v>162</v>
      </c>
      <c r="P1168" s="2" t="n">
        <v>1</v>
      </c>
      <c r="Q1168" s="2" t="n">
        <v>2</v>
      </c>
      <c r="R1168" s="2" t="n">
        <v>1</v>
      </c>
      <c r="S1168" s="2" t="n">
        <v>1919</v>
      </c>
      <c r="T1168" s="2" t="s">
        <v>6551</v>
      </c>
      <c r="U1168" s="2" t="s">
        <v>6552</v>
      </c>
      <c r="V1168" s="2" t="s">
        <v>73</v>
      </c>
      <c r="W1168" s="2"/>
      <c r="X1168" s="2"/>
      <c r="Y1168" s="2"/>
      <c r="Z1168" s="2"/>
      <c r="AA1168" s="2"/>
      <c r="AB1168" s="2"/>
      <c r="AC1168" s="2"/>
      <c r="AD1168" s="2"/>
      <c r="AE1168" s="2"/>
      <c r="AF1168" s="2" t="s">
        <v>6553</v>
      </c>
      <c r="AG1168" s="2" t="n">
        <v>101</v>
      </c>
    </row>
    <row r="1169" customFormat="false" ht="15" hidden="false" customHeight="false" outlineLevel="0" collapsed="false">
      <c r="A1169" s="2" t="s">
        <v>6554</v>
      </c>
      <c r="B1169" s="2" t="s">
        <v>31</v>
      </c>
      <c r="C1169" s="2" t="s">
        <v>65</v>
      </c>
      <c r="D1169" s="2" t="s">
        <v>6555</v>
      </c>
      <c r="E1169" s="2" t="s">
        <v>6536</v>
      </c>
      <c r="F1169" s="2" t="s">
        <v>6531</v>
      </c>
      <c r="G1169" s="2" t="s">
        <v>6544</v>
      </c>
      <c r="H1169" s="2" t="n">
        <v>38.0921009513358</v>
      </c>
      <c r="I1169" s="2" t="n">
        <v>-102.6261819094</v>
      </c>
      <c r="J1169" s="2" t="s">
        <v>35</v>
      </c>
      <c r="K1169" s="2" t="s">
        <v>168</v>
      </c>
      <c r="L1169" s="2"/>
      <c r="M1169" s="2" t="n">
        <v>1992</v>
      </c>
      <c r="N1169" s="2" t="n">
        <v>1992</v>
      </c>
      <c r="O1169" s="2" t="s">
        <v>1685</v>
      </c>
      <c r="P1169" s="2" t="n">
        <v>1</v>
      </c>
      <c r="Q1169" s="2" t="n">
        <v>1</v>
      </c>
      <c r="R1169" s="2" t="n">
        <v>1</v>
      </c>
      <c r="S1169" s="2" t="n">
        <v>1920</v>
      </c>
      <c r="T1169" s="2" t="s">
        <v>6556</v>
      </c>
      <c r="U1169" s="2" t="s">
        <v>6557</v>
      </c>
      <c r="V1169" s="2" t="s">
        <v>73</v>
      </c>
      <c r="W1169" s="2"/>
      <c r="X1169" s="2"/>
      <c r="Y1169" s="2"/>
      <c r="Z1169" s="2"/>
      <c r="AA1169" s="2"/>
      <c r="AB1169" s="2"/>
      <c r="AC1169" s="2"/>
      <c r="AD1169" s="2"/>
      <c r="AE1169" s="2"/>
      <c r="AF1169" s="2" t="s">
        <v>6558</v>
      </c>
      <c r="AG1169" s="2" t="n">
        <v>137</v>
      </c>
    </row>
    <row r="1170" customFormat="false" ht="15" hidden="false" customHeight="false" outlineLevel="0" collapsed="false">
      <c r="A1170" s="2" t="s">
        <v>6559</v>
      </c>
      <c r="B1170" s="2" t="s">
        <v>31</v>
      </c>
      <c r="C1170" s="2" t="s">
        <v>65</v>
      </c>
      <c r="D1170" s="2" t="s">
        <v>6560</v>
      </c>
      <c r="E1170" s="2" t="s">
        <v>6561</v>
      </c>
      <c r="F1170" s="2" t="s">
        <v>6562</v>
      </c>
      <c r="G1170" s="2"/>
      <c r="H1170" s="2" t="n">
        <v>38.2561904081633</v>
      </c>
      <c r="I1170" s="2" t="n">
        <v>-104.618342653061</v>
      </c>
      <c r="J1170" s="2" t="s">
        <v>35</v>
      </c>
      <c r="K1170" s="2" t="s">
        <v>2305</v>
      </c>
      <c r="L1170" s="2" t="s">
        <v>1057</v>
      </c>
      <c r="M1170" s="2" t="n">
        <v>1961</v>
      </c>
      <c r="N1170" s="2" t="n">
        <v>1990</v>
      </c>
      <c r="O1170" s="2" t="s">
        <v>6563</v>
      </c>
      <c r="P1170" s="2" t="n">
        <v>9</v>
      </c>
      <c r="Q1170" s="2" t="n">
        <v>5</v>
      </c>
      <c r="R1170" s="2" t="n">
        <v>5</v>
      </c>
      <c r="S1170" s="2" t="n">
        <v>1956</v>
      </c>
      <c r="T1170" s="2" t="s">
        <v>6564</v>
      </c>
      <c r="U1170" s="2" t="s">
        <v>6565</v>
      </c>
      <c r="V1170" s="2" t="s">
        <v>73</v>
      </c>
      <c r="W1170" s="2"/>
      <c r="X1170" s="2"/>
      <c r="Y1170" s="2"/>
      <c r="Z1170" s="2"/>
      <c r="AA1170" s="2"/>
      <c r="AB1170" s="2" t="s">
        <v>6566</v>
      </c>
      <c r="AC1170" s="2" t="n">
        <v>183</v>
      </c>
      <c r="AD1170" s="2"/>
      <c r="AE1170" s="2"/>
      <c r="AF1170" s="2"/>
      <c r="AG1170" s="2"/>
    </row>
    <row r="1171" customFormat="false" ht="15" hidden="false" customHeight="false" outlineLevel="0" collapsed="false">
      <c r="A1171" s="2" t="s">
        <v>6567</v>
      </c>
      <c r="B1171" s="2" t="s">
        <v>31</v>
      </c>
      <c r="C1171" s="2" t="s">
        <v>65</v>
      </c>
      <c r="D1171" s="2" t="s">
        <v>6568</v>
      </c>
      <c r="E1171" s="2" t="s">
        <v>6561</v>
      </c>
      <c r="F1171" s="2" t="s">
        <v>6562</v>
      </c>
      <c r="G1171" s="2"/>
      <c r="H1171" s="2" t="n">
        <v>38.273347744898</v>
      </c>
      <c r="I1171" s="2" t="n">
        <v>-104.614727622449</v>
      </c>
      <c r="J1171" s="2" t="s">
        <v>35</v>
      </c>
      <c r="K1171" s="2" t="s">
        <v>79</v>
      </c>
      <c r="L1171" s="2"/>
      <c r="M1171" s="2" t="n">
        <v>1965</v>
      </c>
      <c r="N1171" s="2" t="n">
        <v>1990</v>
      </c>
      <c r="O1171" s="2" t="s">
        <v>6569</v>
      </c>
      <c r="P1171" s="2" t="n">
        <v>6</v>
      </c>
      <c r="Q1171" s="2" t="n">
        <v>2</v>
      </c>
      <c r="R1171" s="2" t="n">
        <v>1</v>
      </c>
      <c r="S1171" s="2" t="n">
        <v>1932</v>
      </c>
      <c r="T1171" s="2" t="s">
        <v>6570</v>
      </c>
      <c r="U1171" s="2" t="s">
        <v>6571</v>
      </c>
      <c r="V1171" s="2" t="s">
        <v>73</v>
      </c>
      <c r="W1171" s="2"/>
      <c r="X1171" s="2"/>
      <c r="Y1171" s="2"/>
      <c r="Z1171" s="2"/>
      <c r="AA1171" s="2"/>
      <c r="AB1171" s="2" t="s">
        <v>6572</v>
      </c>
      <c r="AC1171" s="2" t="n">
        <v>112</v>
      </c>
      <c r="AD1171" s="2"/>
      <c r="AE1171" s="2"/>
      <c r="AF1171" s="2" t="s">
        <v>6573</v>
      </c>
      <c r="AG1171" s="2" t="n">
        <v>105</v>
      </c>
    </row>
    <row r="1172" customFormat="false" ht="15" hidden="false" customHeight="false" outlineLevel="0" collapsed="false">
      <c r="A1172" s="2" t="s">
        <v>6574</v>
      </c>
      <c r="B1172" s="2" t="s">
        <v>31</v>
      </c>
      <c r="C1172" s="2" t="s">
        <v>65</v>
      </c>
      <c r="D1172" s="2" t="s">
        <v>6575</v>
      </c>
      <c r="E1172" s="2" t="s">
        <v>6561</v>
      </c>
      <c r="F1172" s="2" t="s">
        <v>6562</v>
      </c>
      <c r="G1172" s="2"/>
      <c r="H1172" s="2" t="n">
        <v>38.2788974285714</v>
      </c>
      <c r="I1172" s="2" t="n">
        <v>-104.616478428571</v>
      </c>
      <c r="J1172" s="2" t="s">
        <v>35</v>
      </c>
      <c r="K1172" s="2" t="s">
        <v>79</v>
      </c>
      <c r="L1172" s="2"/>
      <c r="M1172" s="2" t="n">
        <v>1965</v>
      </c>
      <c r="N1172" s="2" t="n">
        <v>1970</v>
      </c>
      <c r="O1172" s="2" t="s">
        <v>6576</v>
      </c>
      <c r="P1172" s="2" t="n">
        <v>4</v>
      </c>
      <c r="Q1172" s="2" t="n">
        <v>2</v>
      </c>
      <c r="R1172" s="2" t="n">
        <v>2</v>
      </c>
      <c r="S1172" s="2" t="n">
        <v>1952</v>
      </c>
      <c r="T1172" s="2" t="s">
        <v>6577</v>
      </c>
      <c r="U1172" s="2" t="s">
        <v>6578</v>
      </c>
      <c r="V1172" s="2" t="s">
        <v>73</v>
      </c>
      <c r="W1172" s="2"/>
      <c r="X1172" s="2"/>
      <c r="Y1172" s="2"/>
      <c r="Z1172" s="2"/>
      <c r="AA1172" s="2"/>
      <c r="AB1172" s="2"/>
      <c r="AC1172" s="2"/>
      <c r="AD1172" s="2"/>
      <c r="AE1172" s="2"/>
      <c r="AF1172" s="2" t="s">
        <v>6579</v>
      </c>
      <c r="AG1172" s="2" t="n">
        <v>222</v>
      </c>
    </row>
    <row r="1173" customFormat="false" ht="15" hidden="false" customHeight="false" outlineLevel="0" collapsed="false">
      <c r="A1173" s="2" t="s">
        <v>6580</v>
      </c>
      <c r="B1173" s="2" t="s">
        <v>31</v>
      </c>
      <c r="C1173" s="2" t="s">
        <v>65</v>
      </c>
      <c r="D1173" s="2" t="s">
        <v>6581</v>
      </c>
      <c r="E1173" s="2" t="s">
        <v>6561</v>
      </c>
      <c r="F1173" s="2" t="s">
        <v>6562</v>
      </c>
      <c r="G1173" s="2"/>
      <c r="H1173" s="2" t="n">
        <v>38.2761346912923</v>
      </c>
      <c r="I1173" s="2" t="n">
        <v>-104.618194346227</v>
      </c>
      <c r="J1173" s="2" t="s">
        <v>35</v>
      </c>
      <c r="K1173" s="2" t="s">
        <v>79</v>
      </c>
      <c r="L1173" s="2"/>
      <c r="M1173" s="2" t="n">
        <v>1965</v>
      </c>
      <c r="N1173" s="2" t="n">
        <v>1990</v>
      </c>
      <c r="O1173" s="2" t="s">
        <v>6582</v>
      </c>
      <c r="P1173" s="2" t="n">
        <v>5</v>
      </c>
      <c r="Q1173" s="2" t="n">
        <v>2</v>
      </c>
      <c r="R1173" s="2" t="n">
        <v>2</v>
      </c>
      <c r="S1173" s="2" t="n">
        <v>1959</v>
      </c>
      <c r="T1173" s="2" t="s">
        <v>6583</v>
      </c>
      <c r="U1173" s="2" t="s">
        <v>6584</v>
      </c>
      <c r="V1173" s="2" t="s">
        <v>73</v>
      </c>
      <c r="W1173" s="2"/>
      <c r="X1173" s="2"/>
      <c r="Y1173" s="2"/>
      <c r="Z1173" s="2"/>
      <c r="AA1173" s="2"/>
      <c r="AB1173" s="2"/>
      <c r="AC1173" s="2"/>
      <c r="AD1173" s="2"/>
      <c r="AE1173" s="2"/>
      <c r="AF1173" s="2" t="s">
        <v>6585</v>
      </c>
      <c r="AG1173" s="2" t="n">
        <v>215</v>
      </c>
    </row>
    <row r="1174" customFormat="false" ht="15" hidden="false" customHeight="false" outlineLevel="0" collapsed="false">
      <c r="A1174" s="2" t="s">
        <v>6586</v>
      </c>
      <c r="B1174" s="2" t="s">
        <v>31</v>
      </c>
      <c r="C1174" s="2" t="s">
        <v>65</v>
      </c>
      <c r="D1174" s="2" t="s">
        <v>6587</v>
      </c>
      <c r="E1174" s="2" t="s">
        <v>6561</v>
      </c>
      <c r="F1174" s="2" t="s">
        <v>6562</v>
      </c>
      <c r="G1174" s="2" t="s">
        <v>6588</v>
      </c>
      <c r="H1174" s="2" t="n">
        <v>38.2524662175974</v>
      </c>
      <c r="I1174" s="2" t="n">
        <v>-104.619487105728</v>
      </c>
      <c r="J1174" s="2" t="s">
        <v>35</v>
      </c>
      <c r="K1174" s="2" t="s">
        <v>79</v>
      </c>
      <c r="L1174" s="2"/>
      <c r="M1174" s="2" t="n">
        <v>1966</v>
      </c>
      <c r="N1174" s="2" t="n">
        <v>1970</v>
      </c>
      <c r="O1174" s="2" t="s">
        <v>4939</v>
      </c>
      <c r="P1174" s="2" t="n">
        <v>3</v>
      </c>
      <c r="Q1174" s="2" t="n">
        <v>1</v>
      </c>
      <c r="R1174" s="2" t="n">
        <v>1</v>
      </c>
      <c r="S1174" s="2" t="n">
        <v>1963</v>
      </c>
      <c r="T1174" s="2" t="s">
        <v>6589</v>
      </c>
      <c r="U1174" s="2" t="s">
        <v>6590</v>
      </c>
      <c r="V1174" s="2" t="s">
        <v>73</v>
      </c>
      <c r="W1174" s="2"/>
      <c r="X1174" s="2"/>
      <c r="Y1174" s="2"/>
      <c r="Z1174" s="2"/>
      <c r="AA1174" s="2"/>
      <c r="AB1174" s="2"/>
      <c r="AC1174" s="2"/>
      <c r="AD1174" s="2"/>
      <c r="AE1174" s="2"/>
      <c r="AF1174" s="2"/>
      <c r="AG1174" s="2"/>
    </row>
    <row r="1175" customFormat="false" ht="15" hidden="false" customHeight="false" outlineLevel="0" collapsed="false">
      <c r="A1175" s="2" t="s">
        <v>6591</v>
      </c>
      <c r="B1175" s="2" t="s">
        <v>31</v>
      </c>
      <c r="C1175" s="2" t="s">
        <v>65</v>
      </c>
      <c r="D1175" s="2" t="s">
        <v>6592</v>
      </c>
      <c r="E1175" s="2" t="s">
        <v>6561</v>
      </c>
      <c r="F1175" s="2" t="s">
        <v>6562</v>
      </c>
      <c r="G1175" s="2" t="s">
        <v>6593</v>
      </c>
      <c r="H1175" s="2" t="n">
        <v>38.2473085306122</v>
      </c>
      <c r="I1175" s="2" t="n">
        <v>-104.631150346939</v>
      </c>
      <c r="J1175" s="2" t="s">
        <v>35</v>
      </c>
      <c r="K1175" s="2" t="s">
        <v>79</v>
      </c>
      <c r="L1175" s="2"/>
      <c r="M1175" s="2" t="n">
        <v>1966</v>
      </c>
      <c r="N1175" s="2" t="n">
        <v>1973</v>
      </c>
      <c r="O1175" s="2" t="s">
        <v>119</v>
      </c>
      <c r="P1175" s="2" t="n">
        <v>3</v>
      </c>
      <c r="Q1175" s="2" t="n">
        <v>1</v>
      </c>
      <c r="R1175" s="2" t="n">
        <v>1</v>
      </c>
      <c r="S1175" s="2" t="n">
        <v>1954</v>
      </c>
      <c r="T1175" s="2" t="s">
        <v>6594</v>
      </c>
      <c r="U1175" s="2" t="s">
        <v>6595</v>
      </c>
      <c r="V1175" s="2" t="s">
        <v>73</v>
      </c>
      <c r="W1175" s="2"/>
      <c r="X1175" s="2"/>
      <c r="Y1175" s="2"/>
      <c r="Z1175" s="2"/>
      <c r="AA1175" s="2"/>
      <c r="AB1175" s="2"/>
      <c r="AC1175" s="2"/>
      <c r="AD1175" s="2"/>
      <c r="AE1175" s="2"/>
      <c r="AF1175" s="2"/>
      <c r="AG1175" s="2"/>
    </row>
    <row r="1176" customFormat="false" ht="15" hidden="false" customHeight="false" outlineLevel="0" collapsed="false">
      <c r="A1176" s="2" t="s">
        <v>6596</v>
      </c>
      <c r="B1176" s="2" t="s">
        <v>31</v>
      </c>
      <c r="C1176" s="2" t="s">
        <v>65</v>
      </c>
      <c r="D1176" s="2" t="s">
        <v>6597</v>
      </c>
      <c r="E1176" s="2" t="s">
        <v>6561</v>
      </c>
      <c r="F1176" s="2" t="s">
        <v>6562</v>
      </c>
      <c r="G1176" s="2" t="s">
        <v>6598</v>
      </c>
      <c r="H1176" s="2" t="n">
        <v>38.2653902524084</v>
      </c>
      <c r="I1176" s="2" t="n">
        <v>-104.610482141663</v>
      </c>
      <c r="J1176" s="2" t="s">
        <v>35</v>
      </c>
      <c r="K1176" s="2" t="s">
        <v>96</v>
      </c>
      <c r="L1176" s="2"/>
      <c r="M1176" s="2" t="n">
        <v>1967</v>
      </c>
      <c r="N1176" s="2" t="n">
        <v>1967</v>
      </c>
      <c r="O1176" s="2" t="s">
        <v>586</v>
      </c>
      <c r="P1176" s="2" t="n">
        <v>1</v>
      </c>
      <c r="Q1176" s="2" t="n">
        <v>1</v>
      </c>
      <c r="R1176" s="2" t="n">
        <v>1</v>
      </c>
      <c r="S1176" s="2"/>
      <c r="T1176" s="2" t="s">
        <v>6599</v>
      </c>
      <c r="U1176" s="2" t="s">
        <v>6600</v>
      </c>
      <c r="V1176" s="2" t="s">
        <v>73</v>
      </c>
      <c r="W1176" s="2"/>
      <c r="X1176" s="2"/>
      <c r="Y1176" s="2"/>
      <c r="Z1176" s="2"/>
      <c r="AA1176" s="2"/>
      <c r="AB1176" s="2" t="s">
        <v>6601</v>
      </c>
      <c r="AC1176" s="2" t="n">
        <v>85</v>
      </c>
      <c r="AD1176" s="2"/>
      <c r="AE1176" s="2"/>
      <c r="AF1176" s="2" t="s">
        <v>6602</v>
      </c>
      <c r="AG1176" s="2" t="n">
        <v>58</v>
      </c>
    </row>
    <row r="1177" customFormat="false" ht="15" hidden="false" customHeight="false" outlineLevel="0" collapsed="false">
      <c r="A1177" s="2" t="s">
        <v>6603</v>
      </c>
      <c r="B1177" s="2" t="s">
        <v>31</v>
      </c>
      <c r="C1177" s="2" t="s">
        <v>65</v>
      </c>
      <c r="D1177" s="2" t="s">
        <v>6604</v>
      </c>
      <c r="E1177" s="2" t="s">
        <v>6561</v>
      </c>
      <c r="F1177" s="2" t="s">
        <v>6562</v>
      </c>
      <c r="G1177" s="2" t="s">
        <v>6605</v>
      </c>
      <c r="H1177" s="2" t="n">
        <v>38.2724787588126</v>
      </c>
      <c r="I1177" s="2" t="n">
        <v>-104.611641764379</v>
      </c>
      <c r="J1177" s="2" t="s">
        <v>35</v>
      </c>
      <c r="K1177" s="2" t="s">
        <v>385</v>
      </c>
      <c r="L1177" s="2"/>
      <c r="M1177" s="2" t="n">
        <v>1967</v>
      </c>
      <c r="N1177" s="2" t="n">
        <v>2002</v>
      </c>
      <c r="O1177" s="2" t="s">
        <v>6606</v>
      </c>
      <c r="P1177" s="2" t="n">
        <v>11</v>
      </c>
      <c r="Q1177" s="2" t="n">
        <v>7</v>
      </c>
      <c r="R1177" s="2" t="n">
        <v>2</v>
      </c>
      <c r="S1177" s="2" t="n">
        <v>1940</v>
      </c>
      <c r="T1177" s="2" t="s">
        <v>6607</v>
      </c>
      <c r="U1177" s="2" t="s">
        <v>6608</v>
      </c>
      <c r="V1177" s="2" t="s">
        <v>73</v>
      </c>
      <c r="W1177" s="2"/>
      <c r="X1177" s="2"/>
      <c r="Y1177" s="2"/>
      <c r="Z1177" s="2"/>
      <c r="AA1177" s="2"/>
      <c r="AB1177" s="2"/>
      <c r="AC1177" s="2"/>
      <c r="AD1177" s="2"/>
      <c r="AE1177" s="2"/>
      <c r="AF1177" s="2" t="s">
        <v>6609</v>
      </c>
      <c r="AG1177" s="2" t="n">
        <v>142</v>
      </c>
    </row>
    <row r="1178" customFormat="false" ht="15" hidden="false" customHeight="false" outlineLevel="0" collapsed="false">
      <c r="A1178" s="2" t="s">
        <v>6610</v>
      </c>
      <c r="B1178" s="2" t="s">
        <v>31</v>
      </c>
      <c r="C1178" s="2" t="s">
        <v>65</v>
      </c>
      <c r="D1178" s="2" t="s">
        <v>6611</v>
      </c>
      <c r="E1178" s="2" t="s">
        <v>6561</v>
      </c>
      <c r="F1178" s="2" t="s">
        <v>6562</v>
      </c>
      <c r="G1178" s="2" t="s">
        <v>6612</v>
      </c>
      <c r="H1178" s="2" t="n">
        <v>38.2709459795918</v>
      </c>
      <c r="I1178" s="2" t="n">
        <v>-104.594949938776</v>
      </c>
      <c r="J1178" s="2" t="s">
        <v>35</v>
      </c>
      <c r="K1178" s="2" t="s">
        <v>79</v>
      </c>
      <c r="L1178" s="2"/>
      <c r="M1178" s="2" t="n">
        <v>1967</v>
      </c>
      <c r="N1178" s="2" t="n">
        <v>1967</v>
      </c>
      <c r="O1178" s="2" t="s">
        <v>586</v>
      </c>
      <c r="P1178" s="2" t="n">
        <v>1</v>
      </c>
      <c r="Q1178" s="2" t="n">
        <v>1</v>
      </c>
      <c r="R1178" s="2" t="n">
        <v>1</v>
      </c>
      <c r="S1178" s="2" t="n">
        <v>1965</v>
      </c>
      <c r="T1178" s="2" t="s">
        <v>6613</v>
      </c>
      <c r="U1178" s="2" t="s">
        <v>6614</v>
      </c>
      <c r="V1178" s="2" t="s">
        <v>73</v>
      </c>
      <c r="W1178" s="2"/>
      <c r="X1178" s="2"/>
      <c r="Y1178" s="2"/>
      <c r="Z1178" s="2"/>
      <c r="AA1178" s="2"/>
      <c r="AB1178" s="2"/>
      <c r="AC1178" s="2"/>
      <c r="AD1178" s="2"/>
      <c r="AE1178" s="2"/>
      <c r="AF1178" s="2" t="s">
        <v>6615</v>
      </c>
      <c r="AG1178" s="2" t="n">
        <v>160</v>
      </c>
    </row>
    <row r="1179" customFormat="false" ht="15" hidden="false" customHeight="false" outlineLevel="0" collapsed="false">
      <c r="A1179" s="2" t="s">
        <v>6616</v>
      </c>
      <c r="B1179" s="2" t="s">
        <v>31</v>
      </c>
      <c r="C1179" s="2" t="s">
        <v>65</v>
      </c>
      <c r="D1179" s="2" t="s">
        <v>6617</v>
      </c>
      <c r="E1179" s="2" t="s">
        <v>6561</v>
      </c>
      <c r="F1179" s="2" t="s">
        <v>6562</v>
      </c>
      <c r="G1179" s="2" t="s">
        <v>6612</v>
      </c>
      <c r="H1179" s="2" t="n">
        <v>38.2708497959184</v>
      </c>
      <c r="I1179" s="2" t="n">
        <v>-104.599465306122</v>
      </c>
      <c r="J1179" s="2" t="s">
        <v>35</v>
      </c>
      <c r="K1179" s="2" t="s">
        <v>168</v>
      </c>
      <c r="L1179" s="2"/>
      <c r="M1179" s="2" t="n">
        <v>1968</v>
      </c>
      <c r="N1179" s="2" t="n">
        <v>1968</v>
      </c>
      <c r="O1179" s="2" t="s">
        <v>119</v>
      </c>
      <c r="P1179" s="2" t="n">
        <v>1</v>
      </c>
      <c r="Q1179" s="2" t="n">
        <v>1</v>
      </c>
      <c r="R1179" s="2" t="n">
        <v>1</v>
      </c>
      <c r="S1179" s="2" t="n">
        <v>1965</v>
      </c>
      <c r="T1179" s="2" t="s">
        <v>6618</v>
      </c>
      <c r="U1179" s="2" t="s">
        <v>6619</v>
      </c>
      <c r="V1179" s="2" t="s">
        <v>73</v>
      </c>
      <c r="W1179" s="2"/>
      <c r="X1179" s="2"/>
      <c r="Y1179" s="2"/>
      <c r="Z1179" s="2"/>
      <c r="AA1179" s="2"/>
      <c r="AB1179" s="2" t="s">
        <v>6620</v>
      </c>
      <c r="AC1179" s="2" t="n">
        <v>196</v>
      </c>
      <c r="AD1179" s="2"/>
      <c r="AE1179" s="2"/>
      <c r="AF1179" s="2" t="s">
        <v>6621</v>
      </c>
      <c r="AG1179" s="2" t="n">
        <v>135</v>
      </c>
    </row>
    <row r="1180" customFormat="false" ht="15" hidden="false" customHeight="false" outlineLevel="0" collapsed="false">
      <c r="A1180" s="2" t="s">
        <v>6622</v>
      </c>
      <c r="B1180" s="2" t="s">
        <v>31</v>
      </c>
      <c r="C1180" s="2" t="s">
        <v>65</v>
      </c>
      <c r="D1180" s="2" t="s">
        <v>6623</v>
      </c>
      <c r="E1180" s="2" t="s">
        <v>6561</v>
      </c>
      <c r="F1180" s="2" t="s">
        <v>6562</v>
      </c>
      <c r="G1180" s="2" t="s">
        <v>6593</v>
      </c>
      <c r="H1180" s="2" t="n">
        <v>38.244192</v>
      </c>
      <c r="I1180" s="2" t="n">
        <v>-104.621961530612</v>
      </c>
      <c r="J1180" s="2" t="s">
        <v>35</v>
      </c>
      <c r="K1180" s="2" t="s">
        <v>79</v>
      </c>
      <c r="L1180" s="2"/>
      <c r="M1180" s="2" t="n">
        <v>1970</v>
      </c>
      <c r="N1180" s="2" t="n">
        <v>1977</v>
      </c>
      <c r="O1180" s="2" t="s">
        <v>6624</v>
      </c>
      <c r="P1180" s="2" t="n">
        <v>3</v>
      </c>
      <c r="Q1180" s="2" t="n">
        <v>2</v>
      </c>
      <c r="R1180" s="2" t="n">
        <v>1</v>
      </c>
      <c r="S1180" s="2" t="n">
        <v>1917</v>
      </c>
      <c r="T1180" s="2" t="s">
        <v>6625</v>
      </c>
      <c r="U1180" s="2" t="s">
        <v>6626</v>
      </c>
      <c r="V1180" s="2" t="s">
        <v>73</v>
      </c>
      <c r="W1180" s="2"/>
      <c r="X1180" s="2"/>
      <c r="Y1180" s="2"/>
      <c r="Z1180" s="2"/>
      <c r="AA1180" s="2"/>
      <c r="AB1180" s="2"/>
      <c r="AC1180" s="2"/>
      <c r="AD1180" s="2"/>
      <c r="AE1180" s="2"/>
      <c r="AF1180" s="2" t="s">
        <v>6627</v>
      </c>
      <c r="AG1180" s="2" t="n">
        <v>164</v>
      </c>
    </row>
    <row r="1181" customFormat="false" ht="15" hidden="false" customHeight="false" outlineLevel="0" collapsed="false">
      <c r="A1181" s="2" t="s">
        <v>6628</v>
      </c>
      <c r="B1181" s="2" t="s">
        <v>31</v>
      </c>
      <c r="C1181" s="2" t="s">
        <v>65</v>
      </c>
      <c r="D1181" s="2" t="s">
        <v>6629</v>
      </c>
      <c r="E1181" s="2" t="s">
        <v>6561</v>
      </c>
      <c r="F1181" s="2" t="s">
        <v>6562</v>
      </c>
      <c r="G1181" s="2" t="s">
        <v>6598</v>
      </c>
      <c r="H1181" s="2" t="n">
        <v>38.2660360082835</v>
      </c>
      <c r="I1181" s="2" t="n">
        <v>-104.606969677036</v>
      </c>
      <c r="J1181" s="2" t="s">
        <v>35</v>
      </c>
      <c r="K1181" s="2" t="s">
        <v>96</v>
      </c>
      <c r="L1181" s="2"/>
      <c r="M1181" s="2" t="n">
        <v>1973</v>
      </c>
      <c r="N1181" s="2" t="n">
        <v>1980</v>
      </c>
      <c r="O1181" s="2" t="s">
        <v>4788</v>
      </c>
      <c r="P1181" s="2" t="n">
        <v>4</v>
      </c>
      <c r="Q1181" s="2" t="n">
        <v>2</v>
      </c>
      <c r="R1181" s="2" t="n">
        <v>2</v>
      </c>
      <c r="S1181" s="2" t="n">
        <v>1966</v>
      </c>
      <c r="T1181" s="2" t="s">
        <v>6630</v>
      </c>
      <c r="U1181" s="2" t="s">
        <v>6631</v>
      </c>
      <c r="V1181" s="2" t="s">
        <v>73</v>
      </c>
      <c r="W1181" s="2"/>
      <c r="X1181" s="2"/>
      <c r="Y1181" s="2"/>
      <c r="Z1181" s="2"/>
      <c r="AA1181" s="2"/>
      <c r="AB1181" s="2" t="s">
        <v>6632</v>
      </c>
      <c r="AC1181" s="2" t="n">
        <v>136</v>
      </c>
      <c r="AD1181" s="2"/>
      <c r="AE1181" s="2"/>
      <c r="AF1181" s="2" t="s">
        <v>6633</v>
      </c>
      <c r="AG1181" s="2" t="n">
        <v>151</v>
      </c>
    </row>
    <row r="1182" customFormat="false" ht="15" hidden="false" customHeight="false" outlineLevel="0" collapsed="false">
      <c r="A1182" s="2" t="s">
        <v>6634</v>
      </c>
      <c r="B1182" s="2" t="s">
        <v>31</v>
      </c>
      <c r="C1182" s="2" t="s">
        <v>65</v>
      </c>
      <c r="D1182" s="2" t="s">
        <v>6635</v>
      </c>
      <c r="E1182" s="2" t="s">
        <v>6561</v>
      </c>
      <c r="F1182" s="2" t="s">
        <v>6562</v>
      </c>
      <c r="G1182" s="2" t="s">
        <v>6636</v>
      </c>
      <c r="H1182" s="2" t="n">
        <v>38.24554</v>
      </c>
      <c r="I1182" s="2" t="n">
        <v>-104.569473</v>
      </c>
      <c r="J1182" s="2" t="s">
        <v>35</v>
      </c>
      <c r="K1182" s="2" t="s">
        <v>79</v>
      </c>
      <c r="L1182" s="2"/>
      <c r="M1182" s="2" t="n">
        <v>1974</v>
      </c>
      <c r="N1182" s="2" t="n">
        <v>2002</v>
      </c>
      <c r="O1182" s="2" t="s">
        <v>6637</v>
      </c>
      <c r="P1182" s="2" t="n">
        <v>4</v>
      </c>
      <c r="Q1182" s="2" t="n">
        <v>2</v>
      </c>
      <c r="R1182" s="2" t="n">
        <v>2</v>
      </c>
      <c r="S1182" s="2" t="n">
        <v>1952</v>
      </c>
      <c r="T1182" s="2" t="s">
        <v>6638</v>
      </c>
      <c r="U1182" s="2" t="s">
        <v>6639</v>
      </c>
      <c r="V1182" s="2" t="s">
        <v>73</v>
      </c>
      <c r="W1182" s="2"/>
      <c r="X1182" s="2"/>
      <c r="Y1182" s="2"/>
      <c r="Z1182" s="2"/>
      <c r="AA1182" s="2"/>
      <c r="AB1182" s="2"/>
      <c r="AC1182" s="2"/>
      <c r="AD1182" s="2" t="s">
        <v>6640</v>
      </c>
      <c r="AE1182" s="2" t="n">
        <v>240</v>
      </c>
      <c r="AF1182" s="2" t="s">
        <v>6641</v>
      </c>
      <c r="AG1182" s="2" t="n">
        <v>91</v>
      </c>
    </row>
    <row r="1183" customFormat="false" ht="15" hidden="false" customHeight="false" outlineLevel="0" collapsed="false">
      <c r="A1183" s="2" t="s">
        <v>6642</v>
      </c>
      <c r="B1183" s="2" t="s">
        <v>31</v>
      </c>
      <c r="C1183" s="2" t="s">
        <v>65</v>
      </c>
      <c r="D1183" s="2" t="s">
        <v>6643</v>
      </c>
      <c r="E1183" s="2" t="s">
        <v>6561</v>
      </c>
      <c r="F1183" s="2" t="s">
        <v>6562</v>
      </c>
      <c r="G1183" s="2" t="s">
        <v>6598</v>
      </c>
      <c r="H1183" s="2" t="n">
        <v>38.2586896295212</v>
      </c>
      <c r="I1183" s="2" t="n">
        <v>-104.577980356369</v>
      </c>
      <c r="J1183" s="2" t="s">
        <v>35</v>
      </c>
      <c r="K1183" s="2" t="s">
        <v>79</v>
      </c>
      <c r="L1183" s="2"/>
      <c r="M1183" s="2" t="n">
        <v>1974</v>
      </c>
      <c r="N1183" s="2" t="n">
        <v>1974</v>
      </c>
      <c r="O1183" s="2" t="s">
        <v>238</v>
      </c>
      <c r="P1183" s="2" t="n">
        <v>1</v>
      </c>
      <c r="Q1183" s="2" t="n">
        <v>1</v>
      </c>
      <c r="R1183" s="2" t="n">
        <v>1</v>
      </c>
      <c r="S1183" s="2" t="n">
        <v>1954</v>
      </c>
      <c r="T1183" s="2" t="s">
        <v>6644</v>
      </c>
      <c r="U1183" s="2" t="s">
        <v>6645</v>
      </c>
      <c r="V1183" s="2" t="s">
        <v>73</v>
      </c>
      <c r="W1183" s="2"/>
      <c r="X1183" s="2"/>
      <c r="Y1183" s="2"/>
      <c r="Z1183" s="2"/>
      <c r="AA1183" s="2"/>
      <c r="AB1183" s="2" t="s">
        <v>6646</v>
      </c>
      <c r="AC1183" s="2" t="n">
        <v>114</v>
      </c>
      <c r="AD1183" s="2"/>
      <c r="AE1183" s="2"/>
      <c r="AF1183" s="2"/>
      <c r="AG1183" s="2"/>
    </row>
    <row r="1184" customFormat="false" ht="15" hidden="false" customHeight="false" outlineLevel="0" collapsed="false">
      <c r="A1184" s="2" t="s">
        <v>6647</v>
      </c>
      <c r="B1184" s="2" t="s">
        <v>31</v>
      </c>
      <c r="C1184" s="2" t="s">
        <v>65</v>
      </c>
      <c r="D1184" s="2" t="s">
        <v>6648</v>
      </c>
      <c r="E1184" s="2" t="s">
        <v>6649</v>
      </c>
      <c r="F1184" s="2" t="s">
        <v>6562</v>
      </c>
      <c r="G1184" s="2" t="s">
        <v>6650</v>
      </c>
      <c r="H1184" s="2" t="n">
        <v>37.9332866309104</v>
      </c>
      <c r="I1184" s="2" t="n">
        <v>-104.821039191778</v>
      </c>
      <c r="J1184" s="2" t="s">
        <v>35</v>
      </c>
      <c r="K1184" s="2" t="s">
        <v>161</v>
      </c>
      <c r="L1184" s="2"/>
      <c r="M1184" s="2" t="n">
        <v>1977</v>
      </c>
      <c r="N1184" s="2" t="n">
        <v>1986</v>
      </c>
      <c r="O1184" s="2" t="s">
        <v>796</v>
      </c>
      <c r="P1184" s="2" t="n">
        <v>3</v>
      </c>
      <c r="Q1184" s="2" t="n">
        <v>1</v>
      </c>
      <c r="R1184" s="2" t="n">
        <v>1</v>
      </c>
      <c r="S1184" s="2" t="n">
        <v>1916</v>
      </c>
      <c r="T1184" s="2" t="s">
        <v>6651</v>
      </c>
      <c r="U1184" s="2" t="s">
        <v>6652</v>
      </c>
      <c r="V1184" s="2" t="s">
        <v>73</v>
      </c>
      <c r="W1184" s="2"/>
      <c r="X1184" s="2"/>
      <c r="Y1184" s="2"/>
      <c r="Z1184" s="2"/>
      <c r="AA1184" s="2"/>
      <c r="AB1184" s="2"/>
      <c r="AC1184" s="2"/>
      <c r="AD1184" s="2"/>
      <c r="AE1184" s="2"/>
      <c r="AF1184" s="2"/>
      <c r="AG1184" s="2"/>
    </row>
    <row r="1185" customFormat="false" ht="15" hidden="false" customHeight="false" outlineLevel="0" collapsed="false">
      <c r="A1185" s="2" t="s">
        <v>6653</v>
      </c>
      <c r="B1185" s="2" t="s">
        <v>31</v>
      </c>
      <c r="C1185" s="2" t="s">
        <v>65</v>
      </c>
      <c r="D1185" s="2" t="s">
        <v>6654</v>
      </c>
      <c r="E1185" s="2" t="s">
        <v>6561</v>
      </c>
      <c r="F1185" s="2" t="s">
        <v>6562</v>
      </c>
      <c r="G1185" s="2" t="s">
        <v>6655</v>
      </c>
      <c r="H1185" s="2" t="n">
        <v>38.3185715918367</v>
      </c>
      <c r="I1185" s="2" t="n">
        <v>-104.629436571429</v>
      </c>
      <c r="J1185" s="2" t="s">
        <v>35</v>
      </c>
      <c r="K1185" s="2" t="s">
        <v>79</v>
      </c>
      <c r="L1185" s="2"/>
      <c r="M1185" s="2" t="n">
        <v>1977</v>
      </c>
      <c r="N1185" s="2" t="n">
        <v>1977</v>
      </c>
      <c r="O1185" s="2" t="s">
        <v>796</v>
      </c>
      <c r="P1185" s="2" t="n">
        <v>1</v>
      </c>
      <c r="Q1185" s="2" t="n">
        <v>1</v>
      </c>
      <c r="R1185" s="2" t="n">
        <v>1</v>
      </c>
      <c r="S1185" s="2"/>
      <c r="T1185" s="2" t="s">
        <v>6656</v>
      </c>
      <c r="U1185" s="2" t="s">
        <v>6657</v>
      </c>
      <c r="V1185" s="2" t="s">
        <v>73</v>
      </c>
      <c r="W1185" s="2"/>
      <c r="X1185" s="2"/>
      <c r="Y1185" s="2"/>
      <c r="Z1185" s="2"/>
      <c r="AA1185" s="2"/>
      <c r="AB1185" s="2"/>
      <c r="AC1185" s="2"/>
      <c r="AD1185" s="2"/>
      <c r="AE1185" s="2"/>
      <c r="AF1185" s="2"/>
      <c r="AG1185" s="2"/>
    </row>
    <row r="1186" customFormat="false" ht="15" hidden="false" customHeight="false" outlineLevel="0" collapsed="false">
      <c r="A1186" s="2" t="s">
        <v>6658</v>
      </c>
      <c r="B1186" s="2" t="s">
        <v>31</v>
      </c>
      <c r="C1186" s="2" t="s">
        <v>65</v>
      </c>
      <c r="D1186" s="2" t="s">
        <v>6659</v>
      </c>
      <c r="E1186" s="2" t="s">
        <v>6561</v>
      </c>
      <c r="F1186" s="2" t="s">
        <v>6562</v>
      </c>
      <c r="G1186" s="2" t="s">
        <v>6593</v>
      </c>
      <c r="H1186" s="2" t="n">
        <v>38.2325602244898</v>
      </c>
      <c r="I1186" s="2" t="n">
        <v>-104.619452346939</v>
      </c>
      <c r="J1186" s="2" t="s">
        <v>35</v>
      </c>
      <c r="K1186" s="2" t="s">
        <v>79</v>
      </c>
      <c r="L1186" s="2"/>
      <c r="M1186" s="2" t="n">
        <v>1977</v>
      </c>
      <c r="N1186" s="2" t="n">
        <v>1990</v>
      </c>
      <c r="O1186" s="2" t="s">
        <v>796</v>
      </c>
      <c r="P1186" s="2" t="n">
        <v>4</v>
      </c>
      <c r="Q1186" s="2" t="n">
        <v>1</v>
      </c>
      <c r="R1186" s="2" t="n">
        <v>1</v>
      </c>
      <c r="S1186" s="2" t="n">
        <v>1977</v>
      </c>
      <c r="T1186" s="2" t="s">
        <v>6660</v>
      </c>
      <c r="U1186" s="2" t="s">
        <v>6661</v>
      </c>
      <c r="V1186" s="2" t="s">
        <v>73</v>
      </c>
      <c r="W1186" s="2"/>
      <c r="X1186" s="2"/>
      <c r="Y1186" s="2"/>
      <c r="Z1186" s="2"/>
      <c r="AA1186" s="2"/>
      <c r="AB1186" s="2"/>
      <c r="AC1186" s="2"/>
      <c r="AD1186" s="2"/>
      <c r="AE1186" s="2"/>
      <c r="AF1186" s="2"/>
      <c r="AG1186" s="2"/>
    </row>
    <row r="1187" customFormat="false" ht="15" hidden="false" customHeight="false" outlineLevel="0" collapsed="false">
      <c r="A1187" s="2" t="s">
        <v>6662</v>
      </c>
      <c r="B1187" s="2" t="s">
        <v>31</v>
      </c>
      <c r="C1187" s="2" t="s">
        <v>65</v>
      </c>
      <c r="D1187" s="2" t="s">
        <v>6663</v>
      </c>
      <c r="E1187" s="2" t="s">
        <v>6561</v>
      </c>
      <c r="F1187" s="2" t="s">
        <v>6562</v>
      </c>
      <c r="G1187" s="2" t="s">
        <v>6593</v>
      </c>
      <c r="H1187" s="2" t="n">
        <v>38.2584162134634</v>
      </c>
      <c r="I1187" s="2" t="n">
        <v>-104.620435498295</v>
      </c>
      <c r="J1187" s="2" t="s">
        <v>35</v>
      </c>
      <c r="K1187" s="2" t="s">
        <v>153</v>
      </c>
      <c r="L1187" s="2"/>
      <c r="M1187" s="2" t="n">
        <v>1980</v>
      </c>
      <c r="N1187" s="2" t="n">
        <v>2002</v>
      </c>
      <c r="O1187" s="2" t="s">
        <v>6664</v>
      </c>
      <c r="P1187" s="2" t="n">
        <v>5</v>
      </c>
      <c r="Q1187" s="2" t="n">
        <v>2</v>
      </c>
      <c r="R1187" s="2" t="n">
        <v>1</v>
      </c>
      <c r="S1187" s="2" t="n">
        <v>1950</v>
      </c>
      <c r="T1187" s="2" t="s">
        <v>6665</v>
      </c>
      <c r="U1187" s="2" t="s">
        <v>6666</v>
      </c>
      <c r="V1187" s="2" t="s">
        <v>73</v>
      </c>
      <c r="W1187" s="2"/>
      <c r="X1187" s="2"/>
      <c r="Y1187" s="2"/>
      <c r="Z1187" s="2"/>
      <c r="AA1187" s="2"/>
      <c r="AB1187" s="2" t="s">
        <v>6566</v>
      </c>
      <c r="AC1187" s="2" t="n">
        <v>213</v>
      </c>
      <c r="AD1187" s="2"/>
      <c r="AE1187" s="2"/>
      <c r="AF1187" s="2" t="s">
        <v>6667</v>
      </c>
      <c r="AG1187" s="2" t="n">
        <v>64</v>
      </c>
    </row>
    <row r="1188" customFormat="false" ht="15" hidden="false" customHeight="false" outlineLevel="0" collapsed="false">
      <c r="A1188" s="2" t="s">
        <v>6668</v>
      </c>
      <c r="B1188" s="2" t="s">
        <v>31</v>
      </c>
      <c r="C1188" s="2" t="s">
        <v>65</v>
      </c>
      <c r="D1188" s="2" t="s">
        <v>6669</v>
      </c>
      <c r="E1188" s="2" t="s">
        <v>6561</v>
      </c>
      <c r="F1188" s="2" t="s">
        <v>6562</v>
      </c>
      <c r="G1188" s="2" t="s">
        <v>6612</v>
      </c>
      <c r="H1188" s="2" t="n">
        <v>38.2779985102041</v>
      </c>
      <c r="I1188" s="2" t="n">
        <v>-104.574475673469</v>
      </c>
      <c r="J1188" s="2" t="s">
        <v>35</v>
      </c>
      <c r="K1188" s="2" t="s">
        <v>79</v>
      </c>
      <c r="L1188" s="2"/>
      <c r="M1188" s="2" t="n">
        <v>1980</v>
      </c>
      <c r="N1188" s="2" t="n">
        <v>1980</v>
      </c>
      <c r="O1188" s="2" t="s">
        <v>319</v>
      </c>
      <c r="P1188" s="2" t="n">
        <v>1</v>
      </c>
      <c r="Q1188" s="2" t="n">
        <v>1</v>
      </c>
      <c r="R1188" s="2" t="n">
        <v>1</v>
      </c>
      <c r="S1188" s="2"/>
      <c r="T1188" s="2" t="s">
        <v>6670</v>
      </c>
      <c r="U1188" s="2" t="s">
        <v>6671</v>
      </c>
      <c r="V1188" s="2" t="s">
        <v>73</v>
      </c>
      <c r="W1188" s="2"/>
      <c r="X1188" s="2"/>
      <c r="Y1188" s="2"/>
      <c r="Z1188" s="2"/>
      <c r="AA1188" s="2"/>
      <c r="AB1188" s="2"/>
      <c r="AC1188" s="2"/>
      <c r="AD1188" s="2"/>
      <c r="AE1188" s="2"/>
      <c r="AF1188" s="2"/>
      <c r="AG1188" s="2"/>
    </row>
    <row r="1189" customFormat="false" ht="15" hidden="false" customHeight="false" outlineLevel="0" collapsed="false">
      <c r="A1189" s="2" t="s">
        <v>6672</v>
      </c>
      <c r="B1189" s="2" t="s">
        <v>31</v>
      </c>
      <c r="C1189" s="2" t="s">
        <v>65</v>
      </c>
      <c r="D1189" s="2" t="s">
        <v>6673</v>
      </c>
      <c r="E1189" s="2" t="s">
        <v>6561</v>
      </c>
      <c r="F1189" s="2" t="s">
        <v>6562</v>
      </c>
      <c r="G1189" s="2" t="s">
        <v>6612</v>
      </c>
      <c r="H1189" s="2" t="n">
        <v>38.2730450267948</v>
      </c>
      <c r="I1189" s="2" t="n">
        <v>-104.530061859602</v>
      </c>
      <c r="J1189" s="2" t="s">
        <v>35</v>
      </c>
      <c r="K1189" s="2" t="s">
        <v>79</v>
      </c>
      <c r="L1189" s="2"/>
      <c r="M1189" s="2" t="n">
        <v>1980</v>
      </c>
      <c r="N1189" s="2" t="n">
        <v>1988</v>
      </c>
      <c r="O1189" s="2" t="s">
        <v>6131</v>
      </c>
      <c r="P1189" s="2" t="n">
        <v>3</v>
      </c>
      <c r="Q1189" s="2" t="n">
        <v>1</v>
      </c>
      <c r="R1189" s="2" t="n">
        <v>1</v>
      </c>
      <c r="S1189" s="2" t="n">
        <v>1966</v>
      </c>
      <c r="T1189" s="2" t="s">
        <v>6674</v>
      </c>
      <c r="U1189" s="2" t="s">
        <v>6675</v>
      </c>
      <c r="V1189" s="2" t="s">
        <v>73</v>
      </c>
      <c r="W1189" s="2"/>
      <c r="X1189" s="2"/>
      <c r="Y1189" s="2"/>
      <c r="Z1189" s="2"/>
      <c r="AA1189" s="2"/>
      <c r="AB1189" s="2"/>
      <c r="AC1189" s="2"/>
      <c r="AD1189" s="2"/>
      <c r="AE1189" s="2"/>
      <c r="AF1189" s="2"/>
      <c r="AG1189" s="2"/>
    </row>
    <row r="1190" customFormat="false" ht="15" hidden="false" customHeight="false" outlineLevel="0" collapsed="false">
      <c r="A1190" s="2" t="s">
        <v>6676</v>
      </c>
      <c r="B1190" s="2" t="s">
        <v>31</v>
      </c>
      <c r="C1190" s="2" t="s">
        <v>65</v>
      </c>
      <c r="D1190" s="2" t="s">
        <v>6677</v>
      </c>
      <c r="E1190" s="2" t="s">
        <v>6561</v>
      </c>
      <c r="F1190" s="2" t="s">
        <v>6562</v>
      </c>
      <c r="G1190" s="2" t="s">
        <v>6636</v>
      </c>
      <c r="H1190" s="2" t="n">
        <v>38.2494952939625</v>
      </c>
      <c r="I1190" s="2" t="n">
        <v>-104.572361561694</v>
      </c>
      <c r="J1190" s="2" t="s">
        <v>35</v>
      </c>
      <c r="K1190" s="2" t="s">
        <v>777</v>
      </c>
      <c r="L1190" s="2"/>
      <c r="M1190" s="2" t="n">
        <v>1980</v>
      </c>
      <c r="N1190" s="2" t="n">
        <v>1990</v>
      </c>
      <c r="O1190" s="2" t="s">
        <v>4418</v>
      </c>
      <c r="P1190" s="2" t="n">
        <v>4</v>
      </c>
      <c r="Q1190" s="2" t="n">
        <v>1</v>
      </c>
      <c r="R1190" s="2" t="n">
        <v>1</v>
      </c>
      <c r="S1190" s="2" t="n">
        <v>1957</v>
      </c>
      <c r="T1190" s="2" t="s">
        <v>6678</v>
      </c>
      <c r="U1190" s="2" t="s">
        <v>6679</v>
      </c>
      <c r="V1190" s="2" t="s">
        <v>73</v>
      </c>
      <c r="W1190" s="2"/>
      <c r="X1190" s="2"/>
      <c r="Y1190" s="2"/>
      <c r="Z1190" s="2"/>
      <c r="AA1190" s="2"/>
      <c r="AB1190" s="2" t="s">
        <v>6680</v>
      </c>
      <c r="AC1190" s="2" t="n">
        <v>206</v>
      </c>
      <c r="AD1190" s="2"/>
      <c r="AE1190" s="2"/>
      <c r="AF1190" s="2" t="s">
        <v>6681</v>
      </c>
      <c r="AG1190" s="2" t="n">
        <v>183</v>
      </c>
    </row>
    <row r="1191" customFormat="false" ht="15" hidden="false" customHeight="false" outlineLevel="0" collapsed="false">
      <c r="A1191" s="2" t="s">
        <v>6682</v>
      </c>
      <c r="B1191" s="2" t="s">
        <v>31</v>
      </c>
      <c r="C1191" s="2" t="s">
        <v>65</v>
      </c>
      <c r="D1191" s="2" t="s">
        <v>6683</v>
      </c>
      <c r="E1191" s="2" t="s">
        <v>6684</v>
      </c>
      <c r="F1191" s="2" t="s">
        <v>6562</v>
      </c>
      <c r="G1191" s="2" t="s">
        <v>6685</v>
      </c>
      <c r="H1191" s="2" t="n">
        <v>38.0747808654503</v>
      </c>
      <c r="I1191" s="2" t="n">
        <v>-104.993743954023</v>
      </c>
      <c r="J1191" s="2" t="s">
        <v>35</v>
      </c>
      <c r="K1191" s="2" t="s">
        <v>79</v>
      </c>
      <c r="L1191" s="2"/>
      <c r="M1191" s="2" t="n">
        <v>1983</v>
      </c>
      <c r="N1191" s="2" t="n">
        <v>1990</v>
      </c>
      <c r="O1191" s="2" t="s">
        <v>4465</v>
      </c>
      <c r="P1191" s="2" t="n">
        <v>4</v>
      </c>
      <c r="Q1191" s="2" t="n">
        <v>1</v>
      </c>
      <c r="R1191" s="2" t="n">
        <v>1</v>
      </c>
      <c r="S1191" s="2" t="n">
        <v>1979</v>
      </c>
      <c r="T1191" s="2" t="s">
        <v>6686</v>
      </c>
      <c r="U1191" s="2" t="s">
        <v>6687</v>
      </c>
      <c r="V1191" s="2" t="s">
        <v>73</v>
      </c>
      <c r="W1191" s="2"/>
      <c r="X1191" s="2"/>
      <c r="Y1191" s="2"/>
      <c r="Z1191" s="2"/>
      <c r="AA1191" s="2"/>
      <c r="AB1191" s="2"/>
      <c r="AC1191" s="2"/>
      <c r="AD1191" s="2"/>
      <c r="AE1191" s="2"/>
      <c r="AF1191" s="2"/>
      <c r="AG1191" s="2"/>
    </row>
    <row r="1192" customFormat="false" ht="15" hidden="false" customHeight="false" outlineLevel="0" collapsed="false">
      <c r="A1192" s="2" t="s">
        <v>6688</v>
      </c>
      <c r="B1192" s="2" t="s">
        <v>31</v>
      </c>
      <c r="C1192" s="2" t="s">
        <v>65</v>
      </c>
      <c r="D1192" s="2" t="s">
        <v>6689</v>
      </c>
      <c r="E1192" s="2" t="s">
        <v>6561</v>
      </c>
      <c r="F1192" s="2" t="s">
        <v>6562</v>
      </c>
      <c r="G1192" s="2" t="s">
        <v>6588</v>
      </c>
      <c r="H1192" s="2" t="n">
        <v>38.2275246365991</v>
      </c>
      <c r="I1192" s="2" t="n">
        <v>-104.668499868556</v>
      </c>
      <c r="J1192" s="2" t="s">
        <v>35</v>
      </c>
      <c r="K1192" s="2" t="s">
        <v>360</v>
      </c>
      <c r="L1192" s="2"/>
      <c r="M1192" s="2" t="n">
        <v>1983</v>
      </c>
      <c r="N1192" s="2" t="n">
        <v>1992</v>
      </c>
      <c r="O1192" s="2" t="s">
        <v>392</v>
      </c>
      <c r="P1192" s="2" t="n">
        <v>4</v>
      </c>
      <c r="Q1192" s="2" t="n">
        <v>1</v>
      </c>
      <c r="R1192" s="2" t="n">
        <v>1</v>
      </c>
      <c r="S1192" s="2" t="n">
        <v>1980</v>
      </c>
      <c r="T1192" s="2" t="s">
        <v>6690</v>
      </c>
      <c r="U1192" s="2" t="s">
        <v>6691</v>
      </c>
      <c r="V1192" s="2" t="s">
        <v>73</v>
      </c>
      <c r="W1192" s="2"/>
      <c r="X1192" s="2"/>
      <c r="Y1192" s="2"/>
      <c r="Z1192" s="2"/>
      <c r="AA1192" s="2"/>
      <c r="AB1192" s="2"/>
      <c r="AC1192" s="2"/>
      <c r="AD1192" s="2"/>
      <c r="AE1192" s="2"/>
      <c r="AF1192" s="2" t="s">
        <v>6692</v>
      </c>
      <c r="AG1192" s="2" t="n">
        <v>229</v>
      </c>
    </row>
    <row r="1193" customFormat="false" ht="15" hidden="false" customHeight="false" outlineLevel="0" collapsed="false">
      <c r="A1193" s="2" t="s">
        <v>6693</v>
      </c>
      <c r="B1193" s="2" t="s">
        <v>31</v>
      </c>
      <c r="C1193" s="2" t="s">
        <v>65</v>
      </c>
      <c r="D1193" s="2" t="s">
        <v>6694</v>
      </c>
      <c r="E1193" s="2" t="s">
        <v>6561</v>
      </c>
      <c r="F1193" s="2" t="s">
        <v>6562</v>
      </c>
      <c r="G1193" s="2" t="s">
        <v>6588</v>
      </c>
      <c r="H1193" s="2" t="n">
        <v>38.233398</v>
      </c>
      <c r="I1193" s="2" t="n">
        <v>-104.643621</v>
      </c>
      <c r="J1193" s="2" t="s">
        <v>35</v>
      </c>
      <c r="K1193" s="2" t="s">
        <v>69</v>
      </c>
      <c r="L1193" s="2"/>
      <c r="M1193" s="2" t="n">
        <v>1983</v>
      </c>
      <c r="N1193" s="2" t="n">
        <v>1990</v>
      </c>
      <c r="O1193" s="2" t="s">
        <v>1551</v>
      </c>
      <c r="P1193" s="2" t="n">
        <v>3</v>
      </c>
      <c r="Q1193" s="2" t="n">
        <v>2</v>
      </c>
      <c r="R1193" s="2" t="n">
        <v>2</v>
      </c>
      <c r="S1193" s="2" t="n">
        <v>1969</v>
      </c>
      <c r="T1193" s="2" t="s">
        <v>6695</v>
      </c>
      <c r="U1193" s="2" t="s">
        <v>6696</v>
      </c>
      <c r="V1193" s="2" t="s">
        <v>73</v>
      </c>
      <c r="W1193" s="2"/>
      <c r="X1193" s="2"/>
      <c r="Y1193" s="2"/>
      <c r="Z1193" s="2"/>
      <c r="AA1193" s="2"/>
      <c r="AB1193" s="2" t="s">
        <v>6697</v>
      </c>
      <c r="AC1193" s="2" t="n">
        <v>197</v>
      </c>
      <c r="AD1193" s="2"/>
      <c r="AE1193" s="2"/>
      <c r="AF1193" s="2" t="s">
        <v>6698</v>
      </c>
      <c r="AG1193" s="2" t="n">
        <v>71</v>
      </c>
    </row>
    <row r="1194" customFormat="false" ht="15" hidden="false" customHeight="false" outlineLevel="0" collapsed="false">
      <c r="A1194" s="2" t="s">
        <v>6699</v>
      </c>
      <c r="B1194" s="2" t="s">
        <v>31</v>
      </c>
      <c r="C1194" s="2" t="s">
        <v>65</v>
      </c>
      <c r="D1194" s="2" t="s">
        <v>6700</v>
      </c>
      <c r="E1194" s="2" t="s">
        <v>6701</v>
      </c>
      <c r="F1194" s="2" t="s">
        <v>6562</v>
      </c>
      <c r="G1194" s="2" t="s">
        <v>6702</v>
      </c>
      <c r="H1194" s="2" t="n">
        <v>38.3383008</v>
      </c>
      <c r="I1194" s="2" t="n">
        <v>-104.73603128</v>
      </c>
      <c r="J1194" s="2" t="s">
        <v>35</v>
      </c>
      <c r="K1194" s="2" t="s">
        <v>777</v>
      </c>
      <c r="L1194" s="2"/>
      <c r="M1194" s="2" t="n">
        <v>1983</v>
      </c>
      <c r="N1194" s="2" t="n">
        <v>1992</v>
      </c>
      <c r="O1194" s="2" t="s">
        <v>6703</v>
      </c>
      <c r="P1194" s="2" t="n">
        <v>4</v>
      </c>
      <c r="Q1194" s="2" t="n">
        <v>1</v>
      </c>
      <c r="R1194" s="2" t="n">
        <v>1</v>
      </c>
      <c r="S1194" s="2" t="n">
        <v>1979</v>
      </c>
      <c r="T1194" s="2" t="s">
        <v>6704</v>
      </c>
      <c r="U1194" s="2" t="s">
        <v>6705</v>
      </c>
      <c r="V1194" s="2" t="s">
        <v>73</v>
      </c>
      <c r="W1194" s="2"/>
      <c r="X1194" s="2"/>
      <c r="Y1194" s="2"/>
      <c r="Z1194" s="2"/>
      <c r="AA1194" s="2"/>
      <c r="AB1194" s="2"/>
      <c r="AC1194" s="2"/>
      <c r="AD1194" s="2"/>
      <c r="AE1194" s="2"/>
      <c r="AF1194" s="2"/>
      <c r="AG1194" s="2"/>
    </row>
    <row r="1195" customFormat="false" ht="15" hidden="false" customHeight="false" outlineLevel="0" collapsed="false">
      <c r="A1195" s="2" t="s">
        <v>6706</v>
      </c>
      <c r="B1195" s="2" t="s">
        <v>31</v>
      </c>
      <c r="C1195" s="2" t="s">
        <v>65</v>
      </c>
      <c r="D1195" s="2" t="s">
        <v>6707</v>
      </c>
      <c r="E1195" s="2" t="s">
        <v>6561</v>
      </c>
      <c r="F1195" s="2" t="s">
        <v>6562</v>
      </c>
      <c r="G1195" s="2" t="s">
        <v>6605</v>
      </c>
      <c r="H1195" s="2" t="n">
        <v>38.230796952381</v>
      </c>
      <c r="I1195" s="2" t="n">
        <v>-104.614847619048</v>
      </c>
      <c r="J1195" s="2" t="s">
        <v>35</v>
      </c>
      <c r="K1195" s="2" t="s">
        <v>79</v>
      </c>
      <c r="L1195" s="2"/>
      <c r="M1195" s="2" t="n">
        <v>1985</v>
      </c>
      <c r="N1195" s="2" t="n">
        <v>1990</v>
      </c>
      <c r="O1195" s="2" t="s">
        <v>1006</v>
      </c>
      <c r="P1195" s="2" t="n">
        <v>3</v>
      </c>
      <c r="Q1195" s="2" t="n">
        <v>2</v>
      </c>
      <c r="R1195" s="2" t="n">
        <v>1</v>
      </c>
      <c r="S1195" s="2" t="n">
        <v>1955</v>
      </c>
      <c r="T1195" s="2" t="s">
        <v>6708</v>
      </c>
      <c r="U1195" s="2" t="s">
        <v>6709</v>
      </c>
      <c r="V1195" s="2" t="s">
        <v>73</v>
      </c>
      <c r="W1195" s="2"/>
      <c r="X1195" s="2"/>
      <c r="Y1195" s="2"/>
      <c r="Z1195" s="2"/>
      <c r="AA1195" s="2"/>
      <c r="AB1195" s="2"/>
      <c r="AC1195" s="2"/>
      <c r="AD1195" s="2" t="s">
        <v>6710</v>
      </c>
      <c r="AE1195" s="2" t="n">
        <v>197</v>
      </c>
      <c r="AF1195" s="2" t="s">
        <v>6711</v>
      </c>
      <c r="AG1195" s="2" t="n">
        <v>192</v>
      </c>
    </row>
    <row r="1196" customFormat="false" ht="15" hidden="false" customHeight="false" outlineLevel="0" collapsed="false">
      <c r="A1196" s="2" t="s">
        <v>6712</v>
      </c>
      <c r="B1196" s="2" t="s">
        <v>31</v>
      </c>
      <c r="C1196" s="2" t="s">
        <v>65</v>
      </c>
      <c r="D1196" s="2" t="s">
        <v>6713</v>
      </c>
      <c r="E1196" s="2" t="s">
        <v>6561</v>
      </c>
      <c r="F1196" s="2" t="s">
        <v>6562</v>
      </c>
      <c r="G1196" s="2" t="s">
        <v>6612</v>
      </c>
      <c r="H1196" s="2" t="n">
        <v>38.2758846074474</v>
      </c>
      <c r="I1196" s="2" t="n">
        <v>-104.552108019459</v>
      </c>
      <c r="J1196" s="2" t="s">
        <v>35</v>
      </c>
      <c r="K1196" s="2" t="s">
        <v>161</v>
      </c>
      <c r="L1196" s="2"/>
      <c r="M1196" s="2" t="n">
        <v>1988</v>
      </c>
      <c r="N1196" s="2" t="n">
        <v>1990</v>
      </c>
      <c r="O1196" s="2" t="s">
        <v>1006</v>
      </c>
      <c r="P1196" s="2" t="n">
        <v>2</v>
      </c>
      <c r="Q1196" s="2" t="n">
        <v>1</v>
      </c>
      <c r="R1196" s="2" t="n">
        <v>1</v>
      </c>
      <c r="S1196" s="2" t="n">
        <v>1963</v>
      </c>
      <c r="T1196" s="2" t="s">
        <v>6714</v>
      </c>
      <c r="U1196" s="2" t="s">
        <v>6715</v>
      </c>
      <c r="V1196" s="2" t="s">
        <v>73</v>
      </c>
      <c r="W1196" s="2"/>
      <c r="X1196" s="2"/>
      <c r="Y1196" s="2"/>
      <c r="Z1196" s="2"/>
      <c r="AA1196" s="2"/>
      <c r="AB1196" s="2"/>
      <c r="AC1196" s="2"/>
      <c r="AD1196" s="2"/>
      <c r="AE1196" s="2"/>
      <c r="AF1196" s="2"/>
      <c r="AG1196" s="2"/>
    </row>
    <row r="1197" customFormat="false" ht="15" hidden="false" customHeight="false" outlineLevel="0" collapsed="false">
      <c r="A1197" s="2" t="s">
        <v>6716</v>
      </c>
      <c r="B1197" s="2" t="s">
        <v>31</v>
      </c>
      <c r="C1197" s="2" t="s">
        <v>65</v>
      </c>
      <c r="D1197" s="2" t="s">
        <v>6717</v>
      </c>
      <c r="E1197" s="2" t="s">
        <v>6701</v>
      </c>
      <c r="F1197" s="2" t="s">
        <v>6562</v>
      </c>
      <c r="G1197" s="2" t="s">
        <v>6702</v>
      </c>
      <c r="H1197" s="2" t="n">
        <v>38.3270934497327</v>
      </c>
      <c r="I1197" s="2" t="n">
        <v>-104.706648638656</v>
      </c>
      <c r="J1197" s="2" t="s">
        <v>35</v>
      </c>
      <c r="K1197" s="2" t="s">
        <v>79</v>
      </c>
      <c r="L1197" s="2"/>
      <c r="M1197" s="2" t="n">
        <v>1988</v>
      </c>
      <c r="N1197" s="2" t="n">
        <v>1990</v>
      </c>
      <c r="O1197" s="2" t="s">
        <v>1006</v>
      </c>
      <c r="P1197" s="2" t="n">
        <v>2</v>
      </c>
      <c r="Q1197" s="2" t="n">
        <v>1</v>
      </c>
      <c r="R1197" s="2" t="n">
        <v>1</v>
      </c>
      <c r="S1197" s="2" t="n">
        <v>1932</v>
      </c>
      <c r="T1197" s="2" t="s">
        <v>6718</v>
      </c>
      <c r="U1197" s="2" t="s">
        <v>6719</v>
      </c>
      <c r="V1197" s="2" t="s">
        <v>73</v>
      </c>
      <c r="W1197" s="2"/>
      <c r="X1197" s="2"/>
      <c r="Y1197" s="2"/>
      <c r="Z1197" s="2"/>
      <c r="AA1197" s="2"/>
      <c r="AB1197" s="2"/>
      <c r="AC1197" s="2"/>
      <c r="AD1197" s="2"/>
      <c r="AE1197" s="2"/>
      <c r="AF1197" s="2"/>
      <c r="AG1197" s="2"/>
    </row>
    <row r="1198" customFormat="false" ht="15" hidden="false" customHeight="false" outlineLevel="0" collapsed="false">
      <c r="A1198" s="2" t="s">
        <v>6720</v>
      </c>
      <c r="B1198" s="2" t="s">
        <v>31</v>
      </c>
      <c r="C1198" s="2" t="s">
        <v>65</v>
      </c>
      <c r="D1198" s="2" t="s">
        <v>6721</v>
      </c>
      <c r="E1198" s="2" t="s">
        <v>6561</v>
      </c>
      <c r="F1198" s="2" t="s">
        <v>6562</v>
      </c>
      <c r="G1198" s="2" t="s">
        <v>6612</v>
      </c>
      <c r="H1198" s="2" t="n">
        <v>38.279392</v>
      </c>
      <c r="I1198" s="2" t="n">
        <v>-104.513577</v>
      </c>
      <c r="J1198" s="2" t="s">
        <v>35</v>
      </c>
      <c r="K1198" s="2" t="s">
        <v>168</v>
      </c>
      <c r="L1198" s="2"/>
      <c r="M1198" s="2" t="n">
        <v>1990</v>
      </c>
      <c r="N1198" s="2" t="n">
        <v>1990</v>
      </c>
      <c r="O1198" s="2" t="s">
        <v>497</v>
      </c>
      <c r="P1198" s="2" t="n">
        <v>1</v>
      </c>
      <c r="Q1198" s="2" t="n">
        <v>1</v>
      </c>
      <c r="R1198" s="2" t="n">
        <v>1</v>
      </c>
      <c r="S1198" s="2" t="n">
        <v>1987</v>
      </c>
      <c r="T1198" s="2" t="s">
        <v>6722</v>
      </c>
      <c r="U1198" s="2" t="s">
        <v>6723</v>
      </c>
      <c r="V1198" s="2" t="s">
        <v>73</v>
      </c>
      <c r="W1198" s="2"/>
      <c r="X1198" s="2"/>
      <c r="Y1198" s="2"/>
      <c r="Z1198" s="2"/>
      <c r="AA1198" s="2"/>
      <c r="AB1198" s="2"/>
      <c r="AC1198" s="2"/>
      <c r="AD1198" s="2" t="s">
        <v>6724</v>
      </c>
      <c r="AE1198" s="2" t="n">
        <v>136</v>
      </c>
      <c r="AF1198" s="2"/>
      <c r="AG1198" s="2"/>
    </row>
    <row r="1199" customFormat="false" ht="15" hidden="false" customHeight="false" outlineLevel="0" collapsed="false">
      <c r="A1199" s="2" t="s">
        <v>6725</v>
      </c>
      <c r="B1199" s="2" t="s">
        <v>31</v>
      </c>
      <c r="C1199" s="2" t="s">
        <v>65</v>
      </c>
      <c r="D1199" s="2" t="s">
        <v>6726</v>
      </c>
      <c r="E1199" s="2" t="s">
        <v>6701</v>
      </c>
      <c r="F1199" s="2" t="s">
        <v>6562</v>
      </c>
      <c r="G1199" s="2" t="s">
        <v>6702</v>
      </c>
      <c r="H1199" s="2" t="n">
        <v>38.3368323571429</v>
      </c>
      <c r="I1199" s="2" t="n">
        <v>-104.726331428571</v>
      </c>
      <c r="J1199" s="2" t="s">
        <v>35</v>
      </c>
      <c r="K1199" s="2" t="s">
        <v>79</v>
      </c>
      <c r="L1199" s="2"/>
      <c r="M1199" s="2" t="n">
        <v>1990</v>
      </c>
      <c r="N1199" s="2" t="n">
        <v>2002</v>
      </c>
      <c r="O1199" s="2" t="s">
        <v>5866</v>
      </c>
      <c r="P1199" s="2" t="n">
        <v>3</v>
      </c>
      <c r="Q1199" s="2" t="n">
        <v>1</v>
      </c>
      <c r="R1199" s="2" t="n">
        <v>1</v>
      </c>
      <c r="S1199" s="2" t="n">
        <v>1951</v>
      </c>
      <c r="T1199" s="2" t="s">
        <v>6727</v>
      </c>
      <c r="U1199" s="2" t="s">
        <v>6728</v>
      </c>
      <c r="V1199" s="2" t="s">
        <v>73</v>
      </c>
      <c r="W1199" s="2"/>
      <c r="X1199" s="2"/>
      <c r="Y1199" s="2"/>
      <c r="Z1199" s="2"/>
      <c r="AA1199" s="2"/>
      <c r="AB1199" s="2"/>
      <c r="AC1199" s="2"/>
      <c r="AD1199" s="2"/>
      <c r="AE1199" s="2"/>
      <c r="AF1199" s="2"/>
      <c r="AG1199" s="2"/>
    </row>
    <row r="1200" customFormat="false" ht="15" hidden="false" customHeight="false" outlineLevel="0" collapsed="false">
      <c r="A1200" s="2" t="s">
        <v>6729</v>
      </c>
      <c r="B1200" s="2" t="s">
        <v>31</v>
      </c>
      <c r="C1200" s="2" t="s">
        <v>65</v>
      </c>
      <c r="D1200" s="2" t="s">
        <v>6730</v>
      </c>
      <c r="E1200" s="2" t="s">
        <v>6561</v>
      </c>
      <c r="F1200" s="2" t="s">
        <v>6562</v>
      </c>
      <c r="G1200" s="2" t="s">
        <v>6588</v>
      </c>
      <c r="H1200" s="2" t="n">
        <v>38.2350028450411</v>
      </c>
      <c r="I1200" s="2" t="n">
        <v>-104.639186688551</v>
      </c>
      <c r="J1200" s="2" t="s">
        <v>35</v>
      </c>
      <c r="K1200" s="2" t="s">
        <v>79</v>
      </c>
      <c r="L1200" s="2"/>
      <c r="M1200" s="2" t="n">
        <v>2002</v>
      </c>
      <c r="N1200" s="2" t="n">
        <v>2002</v>
      </c>
      <c r="O1200" s="2" t="s">
        <v>535</v>
      </c>
      <c r="P1200" s="2" t="n">
        <v>1</v>
      </c>
      <c r="Q1200" s="2" t="n">
        <v>1</v>
      </c>
      <c r="R1200" s="2" t="n">
        <v>1</v>
      </c>
      <c r="S1200" s="2"/>
      <c r="T1200" s="2" t="s">
        <v>6731</v>
      </c>
      <c r="U1200" s="2" t="s">
        <v>6732</v>
      </c>
      <c r="V1200" s="2" t="s">
        <v>73</v>
      </c>
      <c r="W1200" s="2"/>
      <c r="X1200" s="2"/>
      <c r="Y1200" s="2"/>
      <c r="Z1200" s="2"/>
      <c r="AA1200" s="2"/>
      <c r="AB1200" s="2"/>
      <c r="AC1200" s="2"/>
      <c r="AD1200" s="2"/>
      <c r="AE1200" s="2"/>
      <c r="AF1200" s="2" t="s">
        <v>6733</v>
      </c>
      <c r="AG1200" s="2" t="n">
        <v>192</v>
      </c>
    </row>
    <row r="1201" customFormat="false" ht="15" hidden="false" customHeight="false" outlineLevel="0" collapsed="false">
      <c r="A1201" s="2" t="s">
        <v>6734</v>
      </c>
      <c r="B1201" s="2" t="s">
        <v>31</v>
      </c>
      <c r="C1201" s="2" t="s">
        <v>65</v>
      </c>
      <c r="D1201" s="2" t="s">
        <v>6735</v>
      </c>
      <c r="E1201" s="2" t="s">
        <v>6561</v>
      </c>
      <c r="F1201" s="2" t="s">
        <v>6562</v>
      </c>
      <c r="G1201" s="2" t="s">
        <v>6605</v>
      </c>
      <c r="H1201" s="2" t="n">
        <v>38.2757525714286</v>
      </c>
      <c r="I1201" s="2" t="n">
        <v>-104.616201204082</v>
      </c>
      <c r="J1201" s="2" t="s">
        <v>35</v>
      </c>
      <c r="K1201" s="2" t="s">
        <v>168</v>
      </c>
      <c r="L1201" s="2"/>
      <c r="M1201" s="2" t="n">
        <v>2002</v>
      </c>
      <c r="N1201" s="2" t="n">
        <v>2002</v>
      </c>
      <c r="O1201" s="2" t="s">
        <v>535</v>
      </c>
      <c r="P1201" s="2" t="n">
        <v>1</v>
      </c>
      <c r="Q1201" s="2" t="n">
        <v>1</v>
      </c>
      <c r="R1201" s="2" t="n">
        <v>1</v>
      </c>
      <c r="S1201" s="2"/>
      <c r="T1201" s="2" t="s">
        <v>6736</v>
      </c>
      <c r="U1201" s="2" t="s">
        <v>6737</v>
      </c>
      <c r="V1201" s="2" t="s">
        <v>73</v>
      </c>
      <c r="W1201" s="2"/>
      <c r="X1201" s="2"/>
      <c r="Y1201" s="2"/>
      <c r="Z1201" s="2"/>
      <c r="AA1201" s="2"/>
      <c r="AB1201" s="2"/>
      <c r="AC1201" s="2"/>
      <c r="AD1201" s="2"/>
      <c r="AE1201" s="2"/>
      <c r="AF1201" s="2" t="s">
        <v>6738</v>
      </c>
      <c r="AG1201" s="2" t="n">
        <v>125</v>
      </c>
    </row>
    <row r="1202" customFormat="false" ht="15" hidden="false" customHeight="false" outlineLevel="0" collapsed="false">
      <c r="A1202" s="2" t="s">
        <v>6739</v>
      </c>
      <c r="B1202" s="2" t="s">
        <v>31</v>
      </c>
      <c r="C1202" s="2" t="s">
        <v>65</v>
      </c>
      <c r="D1202" s="2" t="s">
        <v>6740</v>
      </c>
      <c r="E1202" s="2" t="s">
        <v>6561</v>
      </c>
      <c r="F1202" s="2" t="s">
        <v>6562</v>
      </c>
      <c r="G1202" s="2" t="s">
        <v>6593</v>
      </c>
      <c r="H1202" s="2" t="n">
        <v>38.2368347959184</v>
      </c>
      <c r="I1202" s="2" t="n">
        <v>-104.637415163265</v>
      </c>
      <c r="J1202" s="2" t="s">
        <v>35</v>
      </c>
      <c r="K1202" s="2" t="s">
        <v>79</v>
      </c>
      <c r="L1202" s="2"/>
      <c r="M1202" s="2" t="n">
        <v>2002</v>
      </c>
      <c r="N1202" s="2" t="n">
        <v>2002</v>
      </c>
      <c r="O1202" s="2" t="s">
        <v>535</v>
      </c>
      <c r="P1202" s="2" t="n">
        <v>1</v>
      </c>
      <c r="Q1202" s="2" t="n">
        <v>1</v>
      </c>
      <c r="R1202" s="2" t="n">
        <v>1</v>
      </c>
      <c r="S1202" s="2"/>
      <c r="T1202" s="2" t="s">
        <v>6741</v>
      </c>
      <c r="U1202" s="2" t="s">
        <v>6742</v>
      </c>
      <c r="V1202" s="2" t="s">
        <v>73</v>
      </c>
      <c r="W1202" s="2"/>
      <c r="X1202" s="2"/>
      <c r="Y1202" s="2"/>
      <c r="Z1202" s="2"/>
      <c r="AA1202" s="2"/>
      <c r="AB1202" s="2"/>
      <c r="AC1202" s="2"/>
      <c r="AD1202" s="2"/>
      <c r="AE1202" s="2"/>
      <c r="AF1202" s="2"/>
      <c r="AG1202" s="2"/>
    </row>
    <row r="1203" customFormat="false" ht="15" hidden="false" customHeight="false" outlineLevel="0" collapsed="false">
      <c r="A1203" s="2" t="s">
        <v>6743</v>
      </c>
      <c r="B1203" s="2" t="s">
        <v>31</v>
      </c>
      <c r="C1203" s="2" t="s">
        <v>65</v>
      </c>
      <c r="D1203" s="2" t="s">
        <v>6744</v>
      </c>
      <c r="E1203" s="2" t="s">
        <v>6561</v>
      </c>
      <c r="F1203" s="2" t="s">
        <v>6562</v>
      </c>
      <c r="G1203" s="2" t="s">
        <v>6593</v>
      </c>
      <c r="H1203" s="2" t="n">
        <v>38.2150485183382</v>
      </c>
      <c r="I1203" s="2" t="n">
        <v>-104.642354855382</v>
      </c>
      <c r="J1203" s="2" t="s">
        <v>35</v>
      </c>
      <c r="K1203" s="2" t="s">
        <v>79</v>
      </c>
      <c r="L1203" s="2"/>
      <c r="M1203" s="2" t="n">
        <v>2002</v>
      </c>
      <c r="N1203" s="2" t="n">
        <v>2002</v>
      </c>
      <c r="O1203" s="2" t="s">
        <v>535</v>
      </c>
      <c r="P1203" s="2" t="n">
        <v>1</v>
      </c>
      <c r="Q1203" s="2" t="n">
        <v>1</v>
      </c>
      <c r="R1203" s="2" t="n">
        <v>1</v>
      </c>
      <c r="S1203" s="2"/>
      <c r="T1203" s="2" t="s">
        <v>6745</v>
      </c>
      <c r="U1203" s="2" t="s">
        <v>6746</v>
      </c>
      <c r="V1203" s="2" t="s">
        <v>73</v>
      </c>
      <c r="W1203" s="2"/>
      <c r="X1203" s="2"/>
      <c r="Y1203" s="2"/>
      <c r="Z1203" s="2"/>
      <c r="AA1203" s="2"/>
      <c r="AB1203" s="2"/>
      <c r="AC1203" s="2"/>
      <c r="AD1203" s="2"/>
      <c r="AE1203" s="2"/>
      <c r="AF1203" s="2"/>
      <c r="AG1203" s="2"/>
    </row>
    <row r="1204" customFormat="false" ht="15" hidden="false" customHeight="false" outlineLevel="0" collapsed="false">
      <c r="A1204" s="2" t="s">
        <v>6747</v>
      </c>
      <c r="B1204" s="2" t="s">
        <v>31</v>
      </c>
      <c r="C1204" s="2" t="s">
        <v>65</v>
      </c>
      <c r="D1204" s="2" t="s">
        <v>6748</v>
      </c>
      <c r="E1204" s="2" t="s">
        <v>6561</v>
      </c>
      <c r="F1204" s="2" t="s">
        <v>6562</v>
      </c>
      <c r="G1204" s="2" t="s">
        <v>6605</v>
      </c>
      <c r="H1204" s="2" t="n">
        <v>38.2746704101682</v>
      </c>
      <c r="I1204" s="2" t="n">
        <v>-104.622005022532</v>
      </c>
      <c r="J1204" s="2" t="s">
        <v>35</v>
      </c>
      <c r="K1204" s="2" t="s">
        <v>79</v>
      </c>
      <c r="L1204" s="2"/>
      <c r="M1204" s="2" t="n">
        <v>2002</v>
      </c>
      <c r="N1204" s="2" t="n">
        <v>2002</v>
      </c>
      <c r="O1204" s="2" t="s">
        <v>535</v>
      </c>
      <c r="P1204" s="2" t="n">
        <v>1</v>
      </c>
      <c r="Q1204" s="2" t="n">
        <v>1</v>
      </c>
      <c r="R1204" s="2" t="n">
        <v>1</v>
      </c>
      <c r="S1204" s="2"/>
      <c r="T1204" s="2" t="s">
        <v>6749</v>
      </c>
      <c r="U1204" s="2" t="s">
        <v>6750</v>
      </c>
      <c r="V1204" s="2" t="s">
        <v>73</v>
      </c>
      <c r="W1204" s="2"/>
      <c r="X1204" s="2"/>
      <c r="Y1204" s="2"/>
      <c r="Z1204" s="2"/>
      <c r="AA1204" s="2"/>
      <c r="AB1204" s="2" t="s">
        <v>6751</v>
      </c>
      <c r="AC1204" s="2" t="n">
        <v>150</v>
      </c>
      <c r="AD1204" s="2"/>
      <c r="AE1204" s="2"/>
      <c r="AF1204" s="2"/>
      <c r="AG1204" s="2"/>
    </row>
    <row r="1205" customFormat="false" ht="15" hidden="false" customHeight="false" outlineLevel="0" collapsed="false">
      <c r="A1205" s="2" t="s">
        <v>6752</v>
      </c>
      <c r="B1205" s="2" t="s">
        <v>31</v>
      </c>
      <c r="C1205" s="2" t="s">
        <v>65</v>
      </c>
      <c r="D1205" s="2" t="s">
        <v>6753</v>
      </c>
      <c r="E1205" s="2" t="s">
        <v>6701</v>
      </c>
      <c r="F1205" s="2" t="s">
        <v>6562</v>
      </c>
      <c r="G1205" s="2" t="s">
        <v>6702</v>
      </c>
      <c r="H1205" s="2" t="n">
        <v>38.3313167257298</v>
      </c>
      <c r="I1205" s="2" t="n">
        <v>-104.706264523704</v>
      </c>
      <c r="J1205" s="2" t="s">
        <v>35</v>
      </c>
      <c r="K1205" s="2" t="s">
        <v>153</v>
      </c>
      <c r="L1205" s="2"/>
      <c r="M1205" s="2" t="n">
        <v>2002</v>
      </c>
      <c r="N1205" s="2" t="n">
        <v>2002</v>
      </c>
      <c r="O1205" s="2" t="s">
        <v>535</v>
      </c>
      <c r="P1205" s="2" t="n">
        <v>1</v>
      </c>
      <c r="Q1205" s="2" t="n">
        <v>1</v>
      </c>
      <c r="R1205" s="2" t="n">
        <v>1</v>
      </c>
      <c r="S1205" s="2"/>
      <c r="T1205" s="2" t="s">
        <v>6754</v>
      </c>
      <c r="U1205" s="2" t="s">
        <v>6755</v>
      </c>
      <c r="V1205" s="2" t="s">
        <v>73</v>
      </c>
      <c r="W1205" s="2"/>
      <c r="X1205" s="2"/>
      <c r="Y1205" s="2"/>
      <c r="Z1205" s="2"/>
      <c r="AA1205" s="2"/>
      <c r="AB1205" s="2"/>
      <c r="AC1205" s="2"/>
      <c r="AD1205" s="2"/>
      <c r="AE1205" s="2"/>
      <c r="AF1205" s="2" t="s">
        <v>6756</v>
      </c>
      <c r="AG1205" s="2" t="n">
        <v>185</v>
      </c>
    </row>
    <row r="1206" customFormat="false" ht="15" hidden="false" customHeight="false" outlineLevel="0" collapsed="false">
      <c r="A1206" s="2" t="s">
        <v>6757</v>
      </c>
      <c r="B1206" s="2" t="s">
        <v>31</v>
      </c>
      <c r="C1206" s="2" t="s">
        <v>65</v>
      </c>
      <c r="D1206" s="2" t="s">
        <v>6758</v>
      </c>
      <c r="E1206" s="2" t="s">
        <v>6701</v>
      </c>
      <c r="F1206" s="2" t="s">
        <v>6562</v>
      </c>
      <c r="G1206" s="2" t="s">
        <v>6702</v>
      </c>
      <c r="H1206" s="2" t="n">
        <v>38.3356849183674</v>
      </c>
      <c r="I1206" s="2" t="n">
        <v>-104.723834346939</v>
      </c>
      <c r="J1206" s="2" t="s">
        <v>35</v>
      </c>
      <c r="K1206" s="2" t="s">
        <v>153</v>
      </c>
      <c r="L1206" s="2"/>
      <c r="M1206" s="2" t="n">
        <v>2002</v>
      </c>
      <c r="N1206" s="2" t="n">
        <v>2002</v>
      </c>
      <c r="O1206" s="2" t="s">
        <v>535</v>
      </c>
      <c r="P1206" s="2" t="n">
        <v>1</v>
      </c>
      <c r="Q1206" s="2" t="n">
        <v>1</v>
      </c>
      <c r="R1206" s="2" t="n">
        <v>1</v>
      </c>
      <c r="S1206" s="2"/>
      <c r="T1206" s="2" t="s">
        <v>6759</v>
      </c>
      <c r="U1206" s="2" t="s">
        <v>6760</v>
      </c>
      <c r="V1206" s="2" t="s">
        <v>73</v>
      </c>
      <c r="W1206" s="2"/>
      <c r="X1206" s="2"/>
      <c r="Y1206" s="2"/>
      <c r="Z1206" s="2"/>
      <c r="AA1206" s="2"/>
      <c r="AB1206" s="2"/>
      <c r="AC1206" s="2"/>
      <c r="AD1206" s="2"/>
      <c r="AE1206" s="2"/>
      <c r="AF1206" s="2"/>
      <c r="AG1206" s="2"/>
    </row>
    <row r="1207" customFormat="false" ht="15" hidden="false" customHeight="false" outlineLevel="0" collapsed="false">
      <c r="A1207" s="2" t="s">
        <v>6761</v>
      </c>
      <c r="B1207" s="2" t="s">
        <v>31</v>
      </c>
      <c r="C1207" s="2" t="s">
        <v>65</v>
      </c>
      <c r="D1207" s="2" t="s">
        <v>6762</v>
      </c>
      <c r="E1207" s="2" t="s">
        <v>6763</v>
      </c>
      <c r="F1207" s="2" t="s">
        <v>6764</v>
      </c>
      <c r="G1207" s="2" t="s">
        <v>6765</v>
      </c>
      <c r="H1207" s="2" t="n">
        <v>37.5801605872176</v>
      </c>
      <c r="I1207" s="2" t="n">
        <v>-106.149500227803</v>
      </c>
      <c r="J1207" s="2" t="s">
        <v>35</v>
      </c>
      <c r="K1207" s="2" t="s">
        <v>96</v>
      </c>
      <c r="L1207" s="2" t="s">
        <v>2092</v>
      </c>
      <c r="M1207" s="2" t="n">
        <v>1966</v>
      </c>
      <c r="N1207" s="2" t="n">
        <v>1990</v>
      </c>
      <c r="O1207" s="2" t="s">
        <v>6766</v>
      </c>
      <c r="P1207" s="2" t="n">
        <v>11</v>
      </c>
      <c r="Q1207" s="2" t="n">
        <v>3</v>
      </c>
      <c r="R1207" s="2" t="n">
        <v>3</v>
      </c>
      <c r="S1207" s="2" t="n">
        <v>1936</v>
      </c>
      <c r="T1207" s="2" t="s">
        <v>6767</v>
      </c>
      <c r="U1207" s="2" t="s">
        <v>6768</v>
      </c>
      <c r="V1207" s="2" t="s">
        <v>73</v>
      </c>
      <c r="W1207" s="2"/>
      <c r="X1207" s="2"/>
      <c r="Y1207" s="2"/>
      <c r="Z1207" s="2"/>
      <c r="AA1207" s="2"/>
      <c r="AB1207" s="2" t="s">
        <v>6769</v>
      </c>
      <c r="AC1207" s="2" t="n">
        <v>245</v>
      </c>
      <c r="AD1207" s="2"/>
      <c r="AE1207" s="2"/>
      <c r="AF1207" s="2" t="s">
        <v>6770</v>
      </c>
      <c r="AG1207" s="2" t="n">
        <v>113</v>
      </c>
    </row>
    <row r="1208" customFormat="false" ht="15" hidden="false" customHeight="false" outlineLevel="0" collapsed="false">
      <c r="A1208" s="2" t="s">
        <v>6771</v>
      </c>
      <c r="B1208" s="2" t="s">
        <v>31</v>
      </c>
      <c r="C1208" s="2" t="s">
        <v>65</v>
      </c>
      <c r="D1208" s="2" t="s">
        <v>6772</v>
      </c>
      <c r="E1208" s="2" t="s">
        <v>6773</v>
      </c>
      <c r="F1208" s="2" t="s">
        <v>6774</v>
      </c>
      <c r="G1208" s="2" t="s">
        <v>6775</v>
      </c>
      <c r="H1208" s="2" t="n">
        <v>40.4648576117788</v>
      </c>
      <c r="I1208" s="2" t="n">
        <v>-106.822019226487</v>
      </c>
      <c r="J1208" s="2" t="s">
        <v>35</v>
      </c>
      <c r="K1208" s="2" t="s">
        <v>168</v>
      </c>
      <c r="L1208" s="2"/>
      <c r="M1208" s="2" t="n">
        <v>1983</v>
      </c>
      <c r="N1208" s="2" t="n">
        <v>1990</v>
      </c>
      <c r="O1208" s="2" t="s">
        <v>928</v>
      </c>
      <c r="P1208" s="2" t="n">
        <v>3</v>
      </c>
      <c r="Q1208" s="2" t="n">
        <v>1</v>
      </c>
      <c r="R1208" s="2" t="n">
        <v>1</v>
      </c>
      <c r="S1208" s="2" t="n">
        <v>1969</v>
      </c>
      <c r="T1208" s="2" t="s">
        <v>6776</v>
      </c>
      <c r="U1208" s="2" t="s">
        <v>6777</v>
      </c>
      <c r="V1208" s="2" t="s">
        <v>73</v>
      </c>
      <c r="W1208" s="2"/>
      <c r="X1208" s="2"/>
      <c r="Y1208" s="2"/>
      <c r="Z1208" s="2"/>
      <c r="AA1208" s="2"/>
      <c r="AB1208" s="2"/>
      <c r="AC1208" s="2"/>
      <c r="AD1208" s="2"/>
      <c r="AE1208" s="2"/>
      <c r="AF1208" s="2"/>
      <c r="AG1208" s="2"/>
    </row>
    <row r="1209" customFormat="false" ht="15" hidden="false" customHeight="false" outlineLevel="0" collapsed="false">
      <c r="A1209" s="2" t="s">
        <v>6778</v>
      </c>
      <c r="B1209" s="2" t="s">
        <v>31</v>
      </c>
      <c r="C1209" s="2" t="s">
        <v>65</v>
      </c>
      <c r="D1209" s="2" t="s">
        <v>6779</v>
      </c>
      <c r="E1209" s="2" t="s">
        <v>6773</v>
      </c>
      <c r="F1209" s="2" t="s">
        <v>6774</v>
      </c>
      <c r="G1209" s="2" t="s">
        <v>6780</v>
      </c>
      <c r="H1209" s="2" t="n">
        <v>40.505647970999</v>
      </c>
      <c r="I1209" s="2" t="n">
        <v>-106.854528923335</v>
      </c>
      <c r="J1209" s="2" t="s">
        <v>35</v>
      </c>
      <c r="K1209" s="2" t="s">
        <v>168</v>
      </c>
      <c r="L1209" s="2"/>
      <c r="M1209" s="2" t="n">
        <v>2002</v>
      </c>
      <c r="N1209" s="2" t="n">
        <v>2002</v>
      </c>
      <c r="O1209" s="2" t="s">
        <v>535</v>
      </c>
      <c r="P1209" s="2" t="n">
        <v>1</v>
      </c>
      <c r="Q1209" s="2" t="n">
        <v>2</v>
      </c>
      <c r="R1209" s="2" t="n">
        <v>1</v>
      </c>
      <c r="S1209" s="2"/>
      <c r="T1209" s="2" t="s">
        <v>6781</v>
      </c>
      <c r="U1209" s="2" t="s">
        <v>6782</v>
      </c>
      <c r="V1209" s="2" t="s">
        <v>73</v>
      </c>
      <c r="W1209" s="2"/>
      <c r="X1209" s="2"/>
      <c r="Y1209" s="2"/>
      <c r="Z1209" s="2"/>
      <c r="AA1209" s="2"/>
      <c r="AB1209" s="2"/>
      <c r="AC1209" s="2"/>
      <c r="AD1209" s="2"/>
      <c r="AE1209" s="2"/>
      <c r="AF1209" s="2" t="s">
        <v>6783</v>
      </c>
      <c r="AG1209" s="2" t="n">
        <v>138</v>
      </c>
    </row>
    <row r="1210" customFormat="false" ht="15" hidden="false" customHeight="false" outlineLevel="0" collapsed="false">
      <c r="A1210" s="2" t="s">
        <v>6784</v>
      </c>
      <c r="B1210" s="2" t="s">
        <v>31</v>
      </c>
      <c r="C1210" s="2" t="s">
        <v>65</v>
      </c>
      <c r="D1210" s="2" t="s">
        <v>6785</v>
      </c>
      <c r="E1210" s="2" t="s">
        <v>6786</v>
      </c>
      <c r="F1210" s="2" t="s">
        <v>6787</v>
      </c>
      <c r="G1210" s="2" t="s">
        <v>6788</v>
      </c>
      <c r="H1210" s="2" t="n">
        <v>40.9880234081633</v>
      </c>
      <c r="I1210" s="2" t="n">
        <v>-102.261991367347</v>
      </c>
      <c r="J1210" s="2" t="s">
        <v>35</v>
      </c>
      <c r="K1210" s="2" t="s">
        <v>79</v>
      </c>
      <c r="L1210" s="2"/>
      <c r="M1210" s="2" t="n">
        <v>1983</v>
      </c>
      <c r="N1210" s="2" t="n">
        <v>1983</v>
      </c>
      <c r="O1210" s="2" t="s">
        <v>928</v>
      </c>
      <c r="P1210" s="2" t="n">
        <v>1</v>
      </c>
      <c r="Q1210" s="2" t="n">
        <v>1</v>
      </c>
      <c r="R1210" s="2" t="n">
        <v>1</v>
      </c>
      <c r="S1210" s="2" t="n">
        <v>1961</v>
      </c>
      <c r="T1210" s="2" t="s">
        <v>6789</v>
      </c>
      <c r="U1210" s="2" t="s">
        <v>6790</v>
      </c>
      <c r="V1210" s="2" t="s">
        <v>73</v>
      </c>
      <c r="W1210" s="2"/>
      <c r="X1210" s="2"/>
      <c r="Y1210" s="2"/>
      <c r="Z1210" s="2"/>
      <c r="AA1210" s="2"/>
      <c r="AB1210" s="2"/>
      <c r="AC1210" s="2"/>
      <c r="AD1210" s="2"/>
      <c r="AE1210" s="2"/>
      <c r="AF1210" s="2"/>
      <c r="AG1210" s="2"/>
    </row>
    <row r="1211" customFormat="false" ht="15" hidden="false" customHeight="false" outlineLevel="0" collapsed="false">
      <c r="A1211" s="2" t="s">
        <v>6791</v>
      </c>
      <c r="B1211" s="2" t="s">
        <v>31</v>
      </c>
      <c r="C1211" s="2" t="s">
        <v>65</v>
      </c>
      <c r="D1211" s="2" t="s">
        <v>6792</v>
      </c>
      <c r="E1211" s="2" t="s">
        <v>6793</v>
      </c>
      <c r="F1211" s="2" t="s">
        <v>6794</v>
      </c>
      <c r="G1211" s="2" t="s">
        <v>6795</v>
      </c>
      <c r="H1211" s="2" t="n">
        <v>39.575224</v>
      </c>
      <c r="I1211" s="2" t="n">
        <v>-106.103128</v>
      </c>
      <c r="J1211" s="2" t="s">
        <v>35</v>
      </c>
      <c r="K1211" s="2" t="s">
        <v>79</v>
      </c>
      <c r="L1211" s="2"/>
      <c r="M1211" s="2" t="n">
        <v>2002</v>
      </c>
      <c r="N1211" s="2" t="n">
        <v>2002</v>
      </c>
      <c r="O1211" s="2" t="s">
        <v>535</v>
      </c>
      <c r="P1211" s="2" t="n">
        <v>1</v>
      </c>
      <c r="Q1211" s="2" t="n">
        <v>1</v>
      </c>
      <c r="R1211" s="2" t="n">
        <v>1</v>
      </c>
      <c r="S1211" s="2"/>
      <c r="T1211" s="2" t="s">
        <v>6796</v>
      </c>
      <c r="U1211" s="2" t="s">
        <v>6797</v>
      </c>
      <c r="V1211" s="2" t="s">
        <v>73</v>
      </c>
      <c r="W1211" s="2"/>
      <c r="X1211" s="2"/>
      <c r="Y1211" s="2"/>
      <c r="Z1211" s="2"/>
      <c r="AA1211" s="2"/>
      <c r="AB1211" s="2"/>
      <c r="AC1211" s="2"/>
      <c r="AD1211" s="2"/>
      <c r="AE1211" s="2"/>
      <c r="AF1211" s="2"/>
      <c r="AG1211" s="2"/>
    </row>
    <row r="1212" customFormat="false" ht="15" hidden="false" customHeight="false" outlineLevel="0" collapsed="false">
      <c r="A1212" s="2" t="s">
        <v>6798</v>
      </c>
      <c r="B1212" s="2" t="s">
        <v>31</v>
      </c>
      <c r="C1212" s="2" t="s">
        <v>65</v>
      </c>
      <c r="D1212" s="2" t="s">
        <v>6799</v>
      </c>
      <c r="E1212" s="2" t="s">
        <v>6800</v>
      </c>
      <c r="F1212" s="2" t="s">
        <v>6801</v>
      </c>
      <c r="G1212" s="2" t="s">
        <v>6802</v>
      </c>
      <c r="H1212" s="2" t="n">
        <v>39.0134492787106</v>
      </c>
      <c r="I1212" s="2" t="n">
        <v>-105.064503036228</v>
      </c>
      <c r="J1212" s="2" t="s">
        <v>35</v>
      </c>
      <c r="K1212" s="2" t="s">
        <v>69</v>
      </c>
      <c r="L1212" s="2"/>
      <c r="M1212" s="2" t="n">
        <v>1992</v>
      </c>
      <c r="N1212" s="2" t="n">
        <v>2002</v>
      </c>
      <c r="O1212" s="2" t="s">
        <v>1834</v>
      </c>
      <c r="P1212" s="2" t="n">
        <v>3</v>
      </c>
      <c r="Q1212" s="2" t="n">
        <v>1</v>
      </c>
      <c r="R1212" s="2" t="n">
        <v>1</v>
      </c>
      <c r="S1212" s="2" t="n">
        <v>1964</v>
      </c>
      <c r="T1212" s="2" t="s">
        <v>6803</v>
      </c>
      <c r="U1212" s="2" t="s">
        <v>6804</v>
      </c>
      <c r="V1212" s="2" t="s">
        <v>73</v>
      </c>
      <c r="W1212" s="2"/>
      <c r="X1212" s="2"/>
      <c r="Y1212" s="2"/>
      <c r="Z1212" s="2"/>
      <c r="AA1212" s="2"/>
      <c r="AB1212" s="2"/>
      <c r="AC1212" s="2"/>
      <c r="AD1212" s="2"/>
      <c r="AE1212" s="2"/>
      <c r="AF1212" s="2" t="s">
        <v>6805</v>
      </c>
      <c r="AG1212" s="2" t="n">
        <v>199</v>
      </c>
    </row>
    <row r="1213" customFormat="false" ht="15" hidden="false" customHeight="false" outlineLevel="0" collapsed="false">
      <c r="A1213" s="2" t="s">
        <v>6806</v>
      </c>
      <c r="B1213" s="2" t="s">
        <v>31</v>
      </c>
      <c r="C1213" s="2" t="s">
        <v>65</v>
      </c>
      <c r="D1213" s="2" t="s">
        <v>6807</v>
      </c>
      <c r="E1213" s="2" t="s">
        <v>6800</v>
      </c>
      <c r="F1213" s="2" t="s">
        <v>6801</v>
      </c>
      <c r="G1213" s="2" t="s">
        <v>6802</v>
      </c>
      <c r="H1213" s="2" t="n">
        <v>38.9947598884446</v>
      </c>
      <c r="I1213" s="2" t="n">
        <v>-105.078045725967</v>
      </c>
      <c r="J1213" s="2" t="s">
        <v>35</v>
      </c>
      <c r="K1213" s="2" t="s">
        <v>244</v>
      </c>
      <c r="L1213" s="2"/>
      <c r="M1213" s="2" t="n">
        <v>1999</v>
      </c>
      <c r="N1213" s="2" t="n">
        <v>2002</v>
      </c>
      <c r="O1213" s="2" t="s">
        <v>1834</v>
      </c>
      <c r="P1213" s="2" t="n">
        <v>2</v>
      </c>
      <c r="Q1213" s="2" t="n">
        <v>1</v>
      </c>
      <c r="R1213" s="2" t="n">
        <v>1</v>
      </c>
      <c r="S1213" s="2"/>
      <c r="T1213" s="2" t="s">
        <v>6808</v>
      </c>
      <c r="U1213" s="2" t="s">
        <v>6809</v>
      </c>
      <c r="V1213" s="2" t="s">
        <v>73</v>
      </c>
      <c r="W1213" s="2"/>
      <c r="X1213" s="2"/>
      <c r="Y1213" s="2"/>
      <c r="Z1213" s="2"/>
      <c r="AA1213" s="2"/>
      <c r="AB1213" s="2"/>
      <c r="AC1213" s="2"/>
      <c r="AD1213" s="2"/>
      <c r="AE1213" s="2"/>
      <c r="AF1213" s="2"/>
      <c r="AG1213" s="2"/>
    </row>
    <row r="1214" customFormat="false" ht="15" hidden="false" customHeight="false" outlineLevel="0" collapsed="false">
      <c r="A1214" s="2" t="s">
        <v>6810</v>
      </c>
      <c r="B1214" s="2" t="s">
        <v>31</v>
      </c>
      <c r="C1214" s="2" t="s">
        <v>65</v>
      </c>
      <c r="D1214" s="2" t="s">
        <v>6811</v>
      </c>
      <c r="E1214" s="2" t="s">
        <v>6812</v>
      </c>
      <c r="F1214" s="2" t="s">
        <v>6813</v>
      </c>
      <c r="G1214" s="2" t="s">
        <v>6814</v>
      </c>
      <c r="H1214" s="2" t="n">
        <v>40.159111</v>
      </c>
      <c r="I1214" s="2" t="n">
        <v>-103.214193</v>
      </c>
      <c r="J1214" s="2" t="s">
        <v>35</v>
      </c>
      <c r="K1214" s="2" t="s">
        <v>1162</v>
      </c>
      <c r="L1214" s="2"/>
      <c r="M1214" s="2" t="n">
        <v>1973</v>
      </c>
      <c r="N1214" s="2" t="n">
        <v>1993</v>
      </c>
      <c r="O1214" s="2" t="s">
        <v>6815</v>
      </c>
      <c r="P1214" s="2" t="n">
        <v>5</v>
      </c>
      <c r="Q1214" s="2" t="n">
        <v>1</v>
      </c>
      <c r="R1214" s="2" t="n">
        <v>1</v>
      </c>
      <c r="S1214" s="2" t="n">
        <v>1969</v>
      </c>
      <c r="T1214" s="2" t="s">
        <v>6816</v>
      </c>
      <c r="U1214" s="2" t="s">
        <v>6817</v>
      </c>
      <c r="V1214" s="2" t="s">
        <v>73</v>
      </c>
      <c r="W1214" s="2"/>
      <c r="X1214" s="2"/>
      <c r="Y1214" s="2"/>
      <c r="Z1214" s="2"/>
      <c r="AA1214" s="2"/>
      <c r="AB1214" s="2"/>
      <c r="AC1214" s="2"/>
      <c r="AD1214" s="2"/>
      <c r="AE1214" s="2"/>
      <c r="AF1214" s="2" t="s">
        <v>6818</v>
      </c>
      <c r="AG1214" s="2" t="n">
        <v>185</v>
      </c>
    </row>
    <row r="1215" customFormat="false" ht="15" hidden="false" customHeight="false" outlineLevel="0" collapsed="false">
      <c r="A1215" s="2" t="s">
        <v>6819</v>
      </c>
      <c r="B1215" s="2" t="s">
        <v>31</v>
      </c>
      <c r="C1215" s="2" t="s">
        <v>65</v>
      </c>
      <c r="D1215" s="2" t="s">
        <v>6820</v>
      </c>
      <c r="E1215" s="2" t="s">
        <v>6821</v>
      </c>
      <c r="F1215" s="2" t="s">
        <v>6822</v>
      </c>
      <c r="G1215" s="2"/>
      <c r="H1215" s="2" t="n">
        <v>40.4238522507289</v>
      </c>
      <c r="I1215" s="2" t="n">
        <v>-104.687269915452</v>
      </c>
      <c r="J1215" s="2" t="s">
        <v>35</v>
      </c>
      <c r="K1215" s="2" t="s">
        <v>1924</v>
      </c>
      <c r="L1215" s="2"/>
      <c r="M1215" s="2" t="n">
        <v>1962</v>
      </c>
      <c r="N1215" s="2" t="n">
        <v>1980</v>
      </c>
      <c r="O1215" s="2" t="s">
        <v>6823</v>
      </c>
      <c r="P1215" s="2" t="n">
        <v>4</v>
      </c>
      <c r="Q1215" s="2" t="n">
        <v>5</v>
      </c>
      <c r="R1215" s="2" t="n">
        <v>2</v>
      </c>
      <c r="S1215" s="2" t="n">
        <v>1937</v>
      </c>
      <c r="T1215" s="2" t="s">
        <v>6824</v>
      </c>
      <c r="U1215" s="2" t="s">
        <v>6825</v>
      </c>
      <c r="V1215" s="2" t="s">
        <v>73</v>
      </c>
      <c r="W1215" s="2"/>
      <c r="X1215" s="2"/>
      <c r="Y1215" s="2"/>
      <c r="Z1215" s="2"/>
      <c r="AA1215" s="2"/>
      <c r="AB1215" s="2" t="s">
        <v>6826</v>
      </c>
      <c r="AC1215" s="2" t="n">
        <v>185</v>
      </c>
      <c r="AD1215" s="2"/>
      <c r="AE1215" s="2"/>
      <c r="AF1215" s="2" t="s">
        <v>6827</v>
      </c>
      <c r="AG1215" s="2" t="n">
        <v>125</v>
      </c>
    </row>
    <row r="1216" customFormat="false" ht="15" hidden="false" customHeight="false" outlineLevel="0" collapsed="false">
      <c r="A1216" s="2" t="s">
        <v>6828</v>
      </c>
      <c r="B1216" s="2" t="s">
        <v>31</v>
      </c>
      <c r="C1216" s="2" t="s">
        <v>65</v>
      </c>
      <c r="D1216" s="2" t="s">
        <v>6829</v>
      </c>
      <c r="E1216" s="2" t="s">
        <v>6830</v>
      </c>
      <c r="F1216" s="2" t="s">
        <v>6822</v>
      </c>
      <c r="G1216" s="2"/>
      <c r="H1216" s="2" t="n">
        <v>40.3864745502809</v>
      </c>
      <c r="I1216" s="2" t="n">
        <v>-104.563185263276</v>
      </c>
      <c r="J1216" s="2" t="s">
        <v>35</v>
      </c>
      <c r="K1216" s="2" t="s">
        <v>161</v>
      </c>
      <c r="L1216" s="2"/>
      <c r="M1216" s="2" t="n">
        <v>1965</v>
      </c>
      <c r="N1216" s="2" t="n">
        <v>1965</v>
      </c>
      <c r="O1216" s="2" t="s">
        <v>1134</v>
      </c>
      <c r="P1216" s="2" t="n">
        <v>1</v>
      </c>
      <c r="Q1216" s="2" t="n">
        <v>1</v>
      </c>
      <c r="R1216" s="2" t="n">
        <v>1</v>
      </c>
      <c r="S1216" s="2"/>
      <c r="T1216" s="2" t="s">
        <v>6831</v>
      </c>
      <c r="U1216" s="2" t="s">
        <v>6832</v>
      </c>
      <c r="V1216" s="2" t="s">
        <v>73</v>
      </c>
      <c r="W1216" s="2"/>
      <c r="X1216" s="2"/>
      <c r="Y1216" s="2"/>
      <c r="Z1216" s="2"/>
      <c r="AA1216" s="2"/>
      <c r="AB1216" s="2" t="s">
        <v>6833</v>
      </c>
      <c r="AC1216" s="2" t="n">
        <v>171</v>
      </c>
      <c r="AD1216" s="2" t="s">
        <v>6834</v>
      </c>
      <c r="AE1216" s="2" t="n">
        <v>164</v>
      </c>
      <c r="AF1216" s="2" t="s">
        <v>6835</v>
      </c>
      <c r="AG1216" s="2" t="n">
        <v>155</v>
      </c>
    </row>
    <row r="1217" customFormat="false" ht="15" hidden="false" customHeight="false" outlineLevel="0" collapsed="false">
      <c r="A1217" s="2" t="s">
        <v>6836</v>
      </c>
      <c r="B1217" s="2" t="s">
        <v>31</v>
      </c>
      <c r="C1217" s="2" t="s">
        <v>65</v>
      </c>
      <c r="D1217" s="2" t="s">
        <v>6837</v>
      </c>
      <c r="E1217" s="2" t="s">
        <v>6838</v>
      </c>
      <c r="F1217" s="2" t="s">
        <v>6822</v>
      </c>
      <c r="G1217" s="2" t="s">
        <v>6839</v>
      </c>
      <c r="H1217" s="2" t="n">
        <v>40.533634338317</v>
      </c>
      <c r="I1217" s="2" t="n">
        <v>-104.713085788225</v>
      </c>
      <c r="J1217" s="2" t="s">
        <v>35</v>
      </c>
      <c r="K1217" s="2" t="s">
        <v>1878</v>
      </c>
      <c r="L1217" s="2"/>
      <c r="M1217" s="2" t="n">
        <v>1966</v>
      </c>
      <c r="N1217" s="2" t="n">
        <v>1990</v>
      </c>
      <c r="O1217" s="2" t="s">
        <v>6840</v>
      </c>
      <c r="P1217" s="2" t="n">
        <v>8</v>
      </c>
      <c r="Q1217" s="2" t="n">
        <v>2</v>
      </c>
      <c r="R1217" s="2" t="n">
        <v>2</v>
      </c>
      <c r="S1217" s="2" t="n">
        <v>1943</v>
      </c>
      <c r="T1217" s="2" t="s">
        <v>6841</v>
      </c>
      <c r="U1217" s="2" t="s">
        <v>6842</v>
      </c>
      <c r="V1217" s="2" t="s">
        <v>73</v>
      </c>
      <c r="W1217" s="2"/>
      <c r="X1217" s="2"/>
      <c r="Y1217" s="2"/>
      <c r="Z1217" s="2"/>
      <c r="AA1217" s="2"/>
      <c r="AB1217" s="2"/>
      <c r="AC1217" s="2"/>
      <c r="AD1217" s="2"/>
      <c r="AE1217" s="2"/>
      <c r="AF1217" s="2" t="s">
        <v>6843</v>
      </c>
      <c r="AG1217" s="2" t="n">
        <v>141</v>
      </c>
    </row>
    <row r="1218" customFormat="false" ht="15" hidden="false" customHeight="false" outlineLevel="0" collapsed="false">
      <c r="A1218" s="2" t="s">
        <v>6844</v>
      </c>
      <c r="B1218" s="2" t="s">
        <v>31</v>
      </c>
      <c r="C1218" s="2" t="s">
        <v>65</v>
      </c>
      <c r="D1218" s="2" t="s">
        <v>6845</v>
      </c>
      <c r="E1218" s="2" t="s">
        <v>6821</v>
      </c>
      <c r="F1218" s="2" t="s">
        <v>6822</v>
      </c>
      <c r="G1218" s="2" t="s">
        <v>6846</v>
      </c>
      <c r="H1218" s="2" t="n">
        <v>40.4196482857143</v>
      </c>
      <c r="I1218" s="2" t="n">
        <v>-104.690877122449</v>
      </c>
      <c r="J1218" s="2" t="s">
        <v>35</v>
      </c>
      <c r="K1218" s="2" t="s">
        <v>168</v>
      </c>
      <c r="L1218" s="2"/>
      <c r="M1218" s="2" t="n">
        <v>1966</v>
      </c>
      <c r="N1218" s="2" t="n">
        <v>1968</v>
      </c>
      <c r="O1218" s="2" t="s">
        <v>2480</v>
      </c>
      <c r="P1218" s="2" t="n">
        <v>2</v>
      </c>
      <c r="Q1218" s="2" t="n">
        <v>2</v>
      </c>
      <c r="R1218" s="2" t="n">
        <v>2</v>
      </c>
      <c r="S1218" s="2" t="n">
        <v>1917</v>
      </c>
      <c r="T1218" s="2" t="s">
        <v>6847</v>
      </c>
      <c r="U1218" s="2" t="s">
        <v>6848</v>
      </c>
      <c r="V1218" s="2" t="s">
        <v>73</v>
      </c>
      <c r="W1218" s="2"/>
      <c r="X1218" s="2"/>
      <c r="Y1218" s="2"/>
      <c r="Z1218" s="2"/>
      <c r="AA1218" s="2"/>
      <c r="AB1218" s="2" t="s">
        <v>6849</v>
      </c>
      <c r="AC1218" s="2" t="n">
        <v>191</v>
      </c>
      <c r="AD1218" s="2"/>
      <c r="AE1218" s="2"/>
      <c r="AF1218" s="2" t="s">
        <v>2746</v>
      </c>
      <c r="AG1218" s="2" t="n">
        <v>50</v>
      </c>
    </row>
    <row r="1219" customFormat="false" ht="15" hidden="false" customHeight="false" outlineLevel="0" collapsed="false">
      <c r="A1219" s="2" t="s">
        <v>6850</v>
      </c>
      <c r="B1219" s="2" t="s">
        <v>31</v>
      </c>
      <c r="C1219" s="2" t="s">
        <v>65</v>
      </c>
      <c r="D1219" s="2" t="s">
        <v>6851</v>
      </c>
      <c r="E1219" s="2" t="s">
        <v>6821</v>
      </c>
      <c r="F1219" s="2" t="s">
        <v>6822</v>
      </c>
      <c r="G1219" s="2" t="s">
        <v>6852</v>
      </c>
      <c r="H1219" s="2" t="n">
        <v>40.4248516122449</v>
      </c>
      <c r="I1219" s="2" t="n">
        <v>-104.687306586735</v>
      </c>
      <c r="J1219" s="2" t="s">
        <v>35</v>
      </c>
      <c r="K1219" s="2" t="s">
        <v>168</v>
      </c>
      <c r="L1219" s="2"/>
      <c r="M1219" s="2" t="n">
        <v>1966</v>
      </c>
      <c r="N1219" s="2" t="n">
        <v>1992</v>
      </c>
      <c r="O1219" s="2" t="s">
        <v>2480</v>
      </c>
      <c r="P1219" s="2" t="n">
        <v>4</v>
      </c>
      <c r="Q1219" s="2" t="n">
        <v>3</v>
      </c>
      <c r="R1219" s="2" t="n">
        <v>1</v>
      </c>
      <c r="S1219" s="2" t="n">
        <v>1935</v>
      </c>
      <c r="T1219" s="2" t="s">
        <v>6853</v>
      </c>
      <c r="U1219" s="2" t="s">
        <v>6854</v>
      </c>
      <c r="V1219" s="2" t="s">
        <v>73</v>
      </c>
      <c r="W1219" s="2"/>
      <c r="X1219" s="2"/>
      <c r="Y1219" s="2"/>
      <c r="Z1219" s="2"/>
      <c r="AA1219" s="2"/>
      <c r="AB1219" s="2"/>
      <c r="AC1219" s="2"/>
      <c r="AD1219" s="2"/>
      <c r="AE1219" s="2"/>
      <c r="AF1219" s="2" t="s">
        <v>6827</v>
      </c>
      <c r="AG1219" s="2" t="n">
        <v>59</v>
      </c>
    </row>
    <row r="1220" customFormat="false" ht="15" hidden="false" customHeight="false" outlineLevel="0" collapsed="false">
      <c r="A1220" s="2" t="s">
        <v>6855</v>
      </c>
      <c r="B1220" s="2" t="s">
        <v>31</v>
      </c>
      <c r="C1220" s="2" t="s">
        <v>65</v>
      </c>
      <c r="D1220" s="2" t="s">
        <v>6829</v>
      </c>
      <c r="E1220" s="2" t="s">
        <v>6856</v>
      </c>
      <c r="F1220" s="2" t="s">
        <v>6822</v>
      </c>
      <c r="G1220" s="2" t="s">
        <v>6857</v>
      </c>
      <c r="H1220" s="2" t="n">
        <v>40.3539026734694</v>
      </c>
      <c r="I1220" s="2" t="n">
        <v>-104.700770714286</v>
      </c>
      <c r="J1220" s="2" t="s">
        <v>35</v>
      </c>
      <c r="K1220" s="2" t="s">
        <v>161</v>
      </c>
      <c r="L1220" s="2"/>
      <c r="M1220" s="2" t="n">
        <v>1966</v>
      </c>
      <c r="N1220" s="2" t="n">
        <v>1992</v>
      </c>
      <c r="O1220" s="2" t="s">
        <v>6858</v>
      </c>
      <c r="P1220" s="2" t="n">
        <v>10</v>
      </c>
      <c r="Q1220" s="2" t="n">
        <v>2</v>
      </c>
      <c r="R1220" s="2" t="n">
        <v>2</v>
      </c>
      <c r="S1220" s="2" t="n">
        <v>1947</v>
      </c>
      <c r="T1220" s="2" t="s">
        <v>6859</v>
      </c>
      <c r="U1220" s="2" t="s">
        <v>6860</v>
      </c>
      <c r="V1220" s="2" t="s">
        <v>73</v>
      </c>
      <c r="W1220" s="2"/>
      <c r="X1220" s="2"/>
      <c r="Y1220" s="2"/>
      <c r="Z1220" s="2"/>
      <c r="AA1220" s="2"/>
      <c r="AB1220" s="2"/>
      <c r="AC1220" s="2"/>
      <c r="AD1220" s="2"/>
      <c r="AE1220" s="2"/>
      <c r="AF1220" s="2" t="s">
        <v>6861</v>
      </c>
      <c r="AG1220" s="2" t="n">
        <v>148</v>
      </c>
    </row>
    <row r="1221" customFormat="false" ht="15" hidden="false" customHeight="false" outlineLevel="0" collapsed="false">
      <c r="A1221" s="2" t="s">
        <v>6862</v>
      </c>
      <c r="B1221" s="2" t="s">
        <v>31</v>
      </c>
      <c r="C1221" s="2" t="s">
        <v>65</v>
      </c>
      <c r="D1221" s="2" t="s">
        <v>6863</v>
      </c>
      <c r="E1221" s="2" t="s">
        <v>6821</v>
      </c>
      <c r="F1221" s="2" t="s">
        <v>6822</v>
      </c>
      <c r="G1221" s="2" t="s">
        <v>6852</v>
      </c>
      <c r="H1221" s="2" t="n">
        <v>40.4080063488372</v>
      </c>
      <c r="I1221" s="2" t="n">
        <v>-104.691962046512</v>
      </c>
      <c r="J1221" s="2" t="s">
        <v>35</v>
      </c>
      <c r="K1221" s="2" t="s">
        <v>903</v>
      </c>
      <c r="L1221" s="2"/>
      <c r="M1221" s="2" t="n">
        <v>1967</v>
      </c>
      <c r="N1221" s="2" t="n">
        <v>1967</v>
      </c>
      <c r="O1221" s="2" t="s">
        <v>586</v>
      </c>
      <c r="P1221" s="2" t="n">
        <v>1</v>
      </c>
      <c r="Q1221" s="2" t="n">
        <v>1</v>
      </c>
      <c r="R1221" s="2" t="n">
        <v>1</v>
      </c>
      <c r="S1221" s="2" t="n">
        <v>1948</v>
      </c>
      <c r="T1221" s="2" t="s">
        <v>6864</v>
      </c>
      <c r="U1221" s="2" t="s">
        <v>6865</v>
      </c>
      <c r="V1221" s="2" t="s">
        <v>73</v>
      </c>
      <c r="W1221" s="2"/>
      <c r="X1221" s="2"/>
      <c r="Y1221" s="2"/>
      <c r="Z1221" s="2"/>
      <c r="AA1221" s="2"/>
      <c r="AB1221" s="2"/>
      <c r="AC1221" s="2"/>
      <c r="AD1221" s="2"/>
      <c r="AE1221" s="2"/>
      <c r="AF1221" s="2" t="s">
        <v>6866</v>
      </c>
      <c r="AG1221" s="2" t="n">
        <v>148</v>
      </c>
    </row>
    <row r="1222" customFormat="false" ht="15" hidden="false" customHeight="false" outlineLevel="0" collapsed="false">
      <c r="A1222" s="2" t="s">
        <v>6867</v>
      </c>
      <c r="B1222" s="2" t="s">
        <v>31</v>
      </c>
      <c r="C1222" s="2" t="s">
        <v>65</v>
      </c>
      <c r="D1222" s="2" t="s">
        <v>6868</v>
      </c>
      <c r="E1222" s="2" t="s">
        <v>6821</v>
      </c>
      <c r="F1222" s="2" t="s">
        <v>6822</v>
      </c>
      <c r="G1222" s="2" t="s">
        <v>6852</v>
      </c>
      <c r="H1222" s="2" t="n">
        <v>40.428564</v>
      </c>
      <c r="I1222" s="2" t="n">
        <v>-104.687168</v>
      </c>
      <c r="J1222" s="2" t="s">
        <v>35</v>
      </c>
      <c r="K1222" s="2" t="s">
        <v>69</v>
      </c>
      <c r="L1222" s="2"/>
      <c r="M1222" s="2" t="n">
        <v>1968</v>
      </c>
      <c r="N1222" s="2" t="n">
        <v>1983</v>
      </c>
      <c r="O1222" s="2" t="s">
        <v>5611</v>
      </c>
      <c r="P1222" s="2" t="n">
        <v>3</v>
      </c>
      <c r="Q1222" s="2" t="n">
        <v>2</v>
      </c>
      <c r="R1222" s="2" t="n">
        <v>1</v>
      </c>
      <c r="S1222" s="2" t="n">
        <v>1947</v>
      </c>
      <c r="T1222" s="2" t="s">
        <v>6869</v>
      </c>
      <c r="U1222" s="2" t="s">
        <v>6870</v>
      </c>
      <c r="V1222" s="2" t="s">
        <v>73</v>
      </c>
      <c r="W1222" s="2"/>
      <c r="X1222" s="2"/>
      <c r="Y1222" s="2"/>
      <c r="Z1222" s="2"/>
      <c r="AA1222" s="2"/>
      <c r="AB1222" s="2"/>
      <c r="AC1222" s="2"/>
      <c r="AD1222" s="2" t="s">
        <v>6871</v>
      </c>
      <c r="AE1222" s="2" t="n">
        <v>175</v>
      </c>
      <c r="AF1222" s="2" t="s">
        <v>6872</v>
      </c>
      <c r="AG1222" s="2" t="n">
        <v>45</v>
      </c>
    </row>
    <row r="1223" customFormat="false" ht="15" hidden="false" customHeight="false" outlineLevel="0" collapsed="false">
      <c r="A1223" s="2" t="s">
        <v>6873</v>
      </c>
      <c r="B1223" s="2" t="s">
        <v>31</v>
      </c>
      <c r="C1223" s="2" t="s">
        <v>65</v>
      </c>
      <c r="D1223" s="2" t="s">
        <v>6874</v>
      </c>
      <c r="E1223" s="2" t="s">
        <v>118</v>
      </c>
      <c r="F1223" s="2" t="s">
        <v>6822</v>
      </c>
      <c r="G1223" s="2" t="s">
        <v>6846</v>
      </c>
      <c r="H1223" s="2" t="n">
        <v>39.995831</v>
      </c>
      <c r="I1223" s="2" t="n">
        <v>-104.815434</v>
      </c>
      <c r="J1223" s="2" t="s">
        <v>35</v>
      </c>
      <c r="K1223" s="2" t="s">
        <v>168</v>
      </c>
      <c r="L1223" s="2"/>
      <c r="M1223" s="2" t="n">
        <v>1968</v>
      </c>
      <c r="N1223" s="2" t="n">
        <v>1968</v>
      </c>
      <c r="O1223" s="2" t="s">
        <v>119</v>
      </c>
      <c r="P1223" s="2" t="n">
        <v>1</v>
      </c>
      <c r="Q1223" s="2" t="n">
        <v>1</v>
      </c>
      <c r="R1223" s="2" t="n">
        <v>1</v>
      </c>
      <c r="S1223" s="2" t="n">
        <v>1925</v>
      </c>
      <c r="T1223" s="2" t="s">
        <v>6875</v>
      </c>
      <c r="U1223" s="2" t="s">
        <v>6876</v>
      </c>
      <c r="V1223" s="2" t="s">
        <v>73</v>
      </c>
      <c r="W1223" s="2"/>
      <c r="X1223" s="2"/>
      <c r="Y1223" s="2"/>
      <c r="Z1223" s="2"/>
      <c r="AA1223" s="2"/>
      <c r="AB1223" s="2"/>
      <c r="AC1223" s="2"/>
      <c r="AD1223" s="2"/>
      <c r="AE1223" s="2"/>
      <c r="AF1223" s="2"/>
      <c r="AG1223" s="2"/>
    </row>
    <row r="1224" customFormat="false" ht="15" hidden="false" customHeight="false" outlineLevel="0" collapsed="false">
      <c r="A1224" s="2" t="s">
        <v>6877</v>
      </c>
      <c r="B1224" s="2" t="s">
        <v>31</v>
      </c>
      <c r="C1224" s="2" t="s">
        <v>65</v>
      </c>
      <c r="D1224" s="2" t="s">
        <v>6878</v>
      </c>
      <c r="E1224" s="2" t="s">
        <v>6879</v>
      </c>
      <c r="F1224" s="2" t="s">
        <v>6822</v>
      </c>
      <c r="G1224" s="2" t="s">
        <v>6880</v>
      </c>
      <c r="H1224" s="2" t="n">
        <v>40.6354500204082</v>
      </c>
      <c r="I1224" s="2" t="n">
        <v>-104.755535755102</v>
      </c>
      <c r="J1224" s="2" t="s">
        <v>35</v>
      </c>
      <c r="K1224" s="2" t="s">
        <v>252</v>
      </c>
      <c r="L1224" s="2"/>
      <c r="M1224" s="2" t="n">
        <v>1970</v>
      </c>
      <c r="N1224" s="2" t="n">
        <v>1977</v>
      </c>
      <c r="O1224" s="2" t="s">
        <v>6881</v>
      </c>
      <c r="P1224" s="2" t="n">
        <v>4</v>
      </c>
      <c r="Q1224" s="2" t="n">
        <v>2</v>
      </c>
      <c r="R1224" s="2" t="n">
        <v>2</v>
      </c>
      <c r="S1224" s="2" t="n">
        <v>1969</v>
      </c>
      <c r="T1224" s="2" t="s">
        <v>6882</v>
      </c>
      <c r="U1224" s="2" t="s">
        <v>6883</v>
      </c>
      <c r="V1224" s="2" t="s">
        <v>73</v>
      </c>
      <c r="W1224" s="2"/>
      <c r="X1224" s="2"/>
      <c r="Y1224" s="2"/>
      <c r="Z1224" s="2"/>
      <c r="AA1224" s="2"/>
      <c r="AB1224" s="2"/>
      <c r="AC1224" s="2"/>
      <c r="AD1224" s="2"/>
      <c r="AE1224" s="2"/>
      <c r="AF1224" s="2"/>
      <c r="AG1224" s="2"/>
    </row>
    <row r="1225" customFormat="false" ht="15" hidden="false" customHeight="false" outlineLevel="0" collapsed="false">
      <c r="A1225" s="2" t="s">
        <v>6884</v>
      </c>
      <c r="B1225" s="2" t="s">
        <v>31</v>
      </c>
      <c r="C1225" s="2" t="s">
        <v>65</v>
      </c>
      <c r="D1225" s="2" t="s">
        <v>6885</v>
      </c>
      <c r="E1225" s="2" t="s">
        <v>6821</v>
      </c>
      <c r="F1225" s="2" t="s">
        <v>6822</v>
      </c>
      <c r="G1225" s="2" t="s">
        <v>6852</v>
      </c>
      <c r="H1225" s="2" t="n">
        <v>40.4183489387755</v>
      </c>
      <c r="I1225" s="2" t="n">
        <v>-104.682226173469</v>
      </c>
      <c r="J1225" s="2" t="s">
        <v>35</v>
      </c>
      <c r="K1225" s="2" t="s">
        <v>168</v>
      </c>
      <c r="L1225" s="2"/>
      <c r="M1225" s="2" t="n">
        <v>1973</v>
      </c>
      <c r="N1225" s="2" t="n">
        <v>1985</v>
      </c>
      <c r="O1225" s="2" t="s">
        <v>162</v>
      </c>
      <c r="P1225" s="2" t="n">
        <v>4</v>
      </c>
      <c r="Q1225" s="2" t="n">
        <v>3</v>
      </c>
      <c r="R1225" s="2" t="n">
        <v>1</v>
      </c>
      <c r="S1225" s="2" t="n">
        <v>1948</v>
      </c>
      <c r="T1225" s="2" t="s">
        <v>6886</v>
      </c>
      <c r="U1225" s="2" t="s">
        <v>6887</v>
      </c>
      <c r="V1225" s="2" t="s">
        <v>73</v>
      </c>
      <c r="W1225" s="2"/>
      <c r="X1225" s="2"/>
      <c r="Y1225" s="2"/>
      <c r="Z1225" s="2"/>
      <c r="AA1225" s="2"/>
      <c r="AB1225" s="2"/>
      <c r="AC1225" s="2"/>
      <c r="AD1225" s="2"/>
      <c r="AE1225" s="2"/>
      <c r="AF1225" s="2"/>
      <c r="AG1225" s="2"/>
    </row>
    <row r="1226" customFormat="false" ht="15" hidden="false" customHeight="false" outlineLevel="0" collapsed="false">
      <c r="A1226" s="2" t="s">
        <v>6888</v>
      </c>
      <c r="B1226" s="2" t="s">
        <v>31</v>
      </c>
      <c r="C1226" s="2" t="s">
        <v>65</v>
      </c>
      <c r="D1226" s="2" t="s">
        <v>6889</v>
      </c>
      <c r="E1226" s="2" t="s">
        <v>6821</v>
      </c>
      <c r="F1226" s="2" t="s">
        <v>6822</v>
      </c>
      <c r="G1226" s="2" t="s">
        <v>6852</v>
      </c>
      <c r="H1226" s="2" t="n">
        <v>40.3993747083751</v>
      </c>
      <c r="I1226" s="2" t="n">
        <v>-104.680236108109</v>
      </c>
      <c r="J1226" s="2" t="s">
        <v>35</v>
      </c>
      <c r="K1226" s="2" t="s">
        <v>88</v>
      </c>
      <c r="L1226" s="2"/>
      <c r="M1226" s="2" t="n">
        <v>1973</v>
      </c>
      <c r="N1226" s="2" t="n">
        <v>1985</v>
      </c>
      <c r="O1226" s="2" t="s">
        <v>6890</v>
      </c>
      <c r="P1226" s="2" t="n">
        <v>3</v>
      </c>
      <c r="Q1226" s="2" t="n">
        <v>3</v>
      </c>
      <c r="R1226" s="2" t="n">
        <v>2</v>
      </c>
      <c r="S1226" s="2" t="n">
        <v>1941</v>
      </c>
      <c r="T1226" s="2" t="s">
        <v>6891</v>
      </c>
      <c r="U1226" s="2" t="s">
        <v>6892</v>
      </c>
      <c r="V1226" s="2" t="s">
        <v>73</v>
      </c>
      <c r="W1226" s="2"/>
      <c r="X1226" s="2"/>
      <c r="Y1226" s="2"/>
      <c r="Z1226" s="2"/>
      <c r="AA1226" s="2"/>
      <c r="AB1226" s="2"/>
      <c r="AC1226" s="2"/>
      <c r="AD1226" s="2"/>
      <c r="AE1226" s="2"/>
      <c r="AF1226" s="2" t="s">
        <v>6893</v>
      </c>
      <c r="AG1226" s="2" t="n">
        <v>112</v>
      </c>
    </row>
    <row r="1227" customFormat="false" ht="15" hidden="false" customHeight="false" outlineLevel="0" collapsed="false">
      <c r="A1227" s="2" t="s">
        <v>6894</v>
      </c>
      <c r="B1227" s="2" t="s">
        <v>31</v>
      </c>
      <c r="C1227" s="2" t="s">
        <v>65</v>
      </c>
      <c r="D1227" s="2" t="s">
        <v>6895</v>
      </c>
      <c r="E1227" s="2" t="s">
        <v>6821</v>
      </c>
      <c r="F1227" s="2" t="s">
        <v>6822</v>
      </c>
      <c r="G1227" s="2" t="s">
        <v>6852</v>
      </c>
      <c r="H1227" s="2" t="n">
        <v>40.421165</v>
      </c>
      <c r="I1227" s="2" t="n">
        <v>-104.690864</v>
      </c>
      <c r="J1227" s="2" t="s">
        <v>35</v>
      </c>
      <c r="K1227" s="2" t="s">
        <v>138</v>
      </c>
      <c r="L1227" s="2"/>
      <c r="M1227" s="2" t="n">
        <v>1973</v>
      </c>
      <c r="N1227" s="2" t="n">
        <v>1990</v>
      </c>
      <c r="O1227" s="2" t="s">
        <v>162</v>
      </c>
      <c r="P1227" s="2" t="n">
        <v>2</v>
      </c>
      <c r="Q1227" s="2" t="n">
        <v>2</v>
      </c>
      <c r="R1227" s="2" t="n">
        <v>1</v>
      </c>
      <c r="S1227" s="2" t="n">
        <v>1870</v>
      </c>
      <c r="T1227" s="2" t="s">
        <v>6896</v>
      </c>
      <c r="U1227" s="2" t="s">
        <v>6897</v>
      </c>
      <c r="V1227" s="2" t="s">
        <v>73</v>
      </c>
      <c r="W1227" s="2"/>
      <c r="X1227" s="2"/>
      <c r="Y1227" s="2"/>
      <c r="Z1227" s="2"/>
      <c r="AA1227" s="2"/>
      <c r="AB1227" s="2" t="s">
        <v>6849</v>
      </c>
      <c r="AC1227" s="2" t="n">
        <v>147</v>
      </c>
      <c r="AD1227" s="2"/>
      <c r="AE1227" s="2"/>
      <c r="AF1227" s="2" t="s">
        <v>6898</v>
      </c>
      <c r="AG1227" s="2" t="n">
        <v>43</v>
      </c>
    </row>
    <row r="1228" customFormat="false" ht="15" hidden="false" customHeight="false" outlineLevel="0" collapsed="false">
      <c r="A1228" s="2" t="s">
        <v>6899</v>
      </c>
      <c r="B1228" s="2" t="s">
        <v>31</v>
      </c>
      <c r="C1228" s="2" t="s">
        <v>65</v>
      </c>
      <c r="D1228" s="2" t="s">
        <v>6900</v>
      </c>
      <c r="E1228" s="2" t="s">
        <v>6821</v>
      </c>
      <c r="F1228" s="2" t="s">
        <v>6822</v>
      </c>
      <c r="G1228" s="2" t="s">
        <v>6852</v>
      </c>
      <c r="H1228" s="2" t="n">
        <v>40.411524</v>
      </c>
      <c r="I1228" s="2" t="n">
        <v>-104.668458121212</v>
      </c>
      <c r="J1228" s="2" t="s">
        <v>35</v>
      </c>
      <c r="K1228" s="2" t="s">
        <v>96</v>
      </c>
      <c r="L1228" s="2"/>
      <c r="M1228" s="2" t="n">
        <v>1973</v>
      </c>
      <c r="N1228" s="2" t="n">
        <v>1973</v>
      </c>
      <c r="O1228" s="2" t="s">
        <v>162</v>
      </c>
      <c r="P1228" s="2" t="n">
        <v>1</v>
      </c>
      <c r="Q1228" s="2" t="n">
        <v>1</v>
      </c>
      <c r="R1228" s="2" t="n">
        <v>1</v>
      </c>
      <c r="S1228" s="2" t="n">
        <v>1972</v>
      </c>
      <c r="T1228" s="2" t="s">
        <v>6901</v>
      </c>
      <c r="U1228" s="2" t="s">
        <v>4328</v>
      </c>
      <c r="V1228" s="2" t="s">
        <v>73</v>
      </c>
      <c r="W1228" s="2"/>
      <c r="X1228" s="2"/>
      <c r="Y1228" s="2"/>
      <c r="Z1228" s="2"/>
      <c r="AA1228" s="2"/>
      <c r="AB1228" s="2"/>
      <c r="AC1228" s="2"/>
      <c r="AD1228" s="2"/>
      <c r="AE1228" s="2"/>
      <c r="AF1228" s="2" t="s">
        <v>6902</v>
      </c>
      <c r="AG1228" s="2" t="n">
        <v>210</v>
      </c>
    </row>
    <row r="1229" customFormat="false" ht="15" hidden="false" customHeight="false" outlineLevel="0" collapsed="false">
      <c r="A1229" s="2" t="s">
        <v>6903</v>
      </c>
      <c r="B1229" s="2" t="s">
        <v>31</v>
      </c>
      <c r="C1229" s="2" t="s">
        <v>65</v>
      </c>
      <c r="D1229" s="2" t="s">
        <v>6904</v>
      </c>
      <c r="E1229" s="2" t="s">
        <v>6856</v>
      </c>
      <c r="F1229" s="2" t="s">
        <v>6822</v>
      </c>
      <c r="G1229" s="2" t="s">
        <v>6857</v>
      </c>
      <c r="H1229" s="2" t="n">
        <v>40.3482358081633</v>
      </c>
      <c r="I1229" s="2" t="n">
        <v>-104.701594032653</v>
      </c>
      <c r="J1229" s="2" t="s">
        <v>35</v>
      </c>
      <c r="K1229" s="2" t="s">
        <v>69</v>
      </c>
      <c r="L1229" s="2"/>
      <c r="M1229" s="2" t="n">
        <v>1973</v>
      </c>
      <c r="N1229" s="2" t="n">
        <v>1990</v>
      </c>
      <c r="O1229" s="2" t="s">
        <v>6905</v>
      </c>
      <c r="P1229" s="2" t="n">
        <v>4</v>
      </c>
      <c r="Q1229" s="2" t="n">
        <v>5</v>
      </c>
      <c r="R1229" s="2" t="n">
        <v>4</v>
      </c>
      <c r="S1229" s="2" t="n">
        <v>1948</v>
      </c>
      <c r="T1229" s="2" t="s">
        <v>6906</v>
      </c>
      <c r="U1229" s="2" t="s">
        <v>6907</v>
      </c>
      <c r="V1229" s="2" t="s">
        <v>73</v>
      </c>
      <c r="W1229" s="2"/>
      <c r="X1229" s="2"/>
      <c r="Y1229" s="2"/>
      <c r="Z1229" s="2"/>
      <c r="AA1229" s="2"/>
      <c r="AB1229" s="2"/>
      <c r="AC1229" s="2"/>
      <c r="AD1229" s="2"/>
      <c r="AE1229" s="2"/>
      <c r="AF1229" s="2" t="s">
        <v>6908</v>
      </c>
      <c r="AG1229" s="2" t="n">
        <v>64</v>
      </c>
    </row>
    <row r="1230" customFormat="false" ht="15" hidden="false" customHeight="false" outlineLevel="0" collapsed="false">
      <c r="A1230" s="2" t="s">
        <v>6909</v>
      </c>
      <c r="B1230" s="2" t="s">
        <v>31</v>
      </c>
      <c r="C1230" s="2" t="s">
        <v>65</v>
      </c>
      <c r="D1230" s="2" t="s">
        <v>6910</v>
      </c>
      <c r="E1230" s="2" t="s">
        <v>6911</v>
      </c>
      <c r="F1230" s="2" t="s">
        <v>6822</v>
      </c>
      <c r="G1230" s="2" t="s">
        <v>6912</v>
      </c>
      <c r="H1230" s="2" t="n">
        <v>40.090075</v>
      </c>
      <c r="I1230" s="2" t="n">
        <v>-104.810537</v>
      </c>
      <c r="J1230" s="2" t="s">
        <v>35</v>
      </c>
      <c r="K1230" s="2" t="s">
        <v>161</v>
      </c>
      <c r="L1230" s="2"/>
      <c r="M1230" s="2" t="n">
        <v>1974</v>
      </c>
      <c r="N1230" s="2" t="n">
        <v>1977</v>
      </c>
      <c r="O1230" s="2" t="s">
        <v>5047</v>
      </c>
      <c r="P1230" s="2" t="n">
        <v>2</v>
      </c>
      <c r="Q1230" s="2" t="n">
        <v>1</v>
      </c>
      <c r="R1230" s="2" t="n">
        <v>1</v>
      </c>
      <c r="S1230" s="2" t="n">
        <v>1964</v>
      </c>
      <c r="T1230" s="2" t="s">
        <v>6913</v>
      </c>
      <c r="U1230" s="2" t="s">
        <v>6914</v>
      </c>
      <c r="V1230" s="2" t="s">
        <v>73</v>
      </c>
      <c r="W1230" s="2"/>
      <c r="X1230" s="2"/>
      <c r="Y1230" s="2"/>
      <c r="Z1230" s="2"/>
      <c r="AA1230" s="2"/>
      <c r="AB1230" s="2"/>
      <c r="AC1230" s="2"/>
      <c r="AD1230" s="2"/>
      <c r="AE1230" s="2"/>
      <c r="AF1230" s="2" t="s">
        <v>6915</v>
      </c>
      <c r="AG1230" s="2" t="n">
        <v>160</v>
      </c>
    </row>
    <row r="1231" customFormat="false" ht="15" hidden="false" customHeight="false" outlineLevel="0" collapsed="false">
      <c r="A1231" s="2" t="s">
        <v>6916</v>
      </c>
      <c r="B1231" s="2" t="s">
        <v>31</v>
      </c>
      <c r="C1231" s="2" t="s">
        <v>65</v>
      </c>
      <c r="D1231" s="2" t="s">
        <v>6917</v>
      </c>
      <c r="E1231" s="2" t="s">
        <v>6821</v>
      </c>
      <c r="F1231" s="2" t="s">
        <v>6822</v>
      </c>
      <c r="G1231" s="2" t="s">
        <v>6852</v>
      </c>
      <c r="H1231" s="2" t="n">
        <v>40.4060694788659</v>
      </c>
      <c r="I1231" s="2" t="n">
        <v>-104.680325542041</v>
      </c>
      <c r="J1231" s="2" t="s">
        <v>35</v>
      </c>
      <c r="K1231" s="2" t="s">
        <v>69</v>
      </c>
      <c r="L1231" s="2"/>
      <c r="M1231" s="2" t="n">
        <v>1974</v>
      </c>
      <c r="N1231" s="2" t="n">
        <v>2002</v>
      </c>
      <c r="O1231" s="2" t="s">
        <v>6918</v>
      </c>
      <c r="P1231" s="2" t="n">
        <v>6</v>
      </c>
      <c r="Q1231" s="2" t="n">
        <v>4</v>
      </c>
      <c r="R1231" s="2" t="n">
        <v>2</v>
      </c>
      <c r="S1231" s="2" t="n">
        <v>1972</v>
      </c>
      <c r="T1231" s="2" t="s">
        <v>6919</v>
      </c>
      <c r="U1231" s="2" t="s">
        <v>6920</v>
      </c>
      <c r="V1231" s="2" t="s">
        <v>73</v>
      </c>
      <c r="W1231" s="2"/>
      <c r="X1231" s="2"/>
      <c r="Y1231" s="2"/>
      <c r="Z1231" s="2"/>
      <c r="AA1231" s="2"/>
      <c r="AB1231" s="2"/>
      <c r="AC1231" s="2"/>
      <c r="AD1231" s="2" t="s">
        <v>6921</v>
      </c>
      <c r="AE1231" s="2" t="n">
        <v>100</v>
      </c>
      <c r="AF1231" s="2" t="s">
        <v>6922</v>
      </c>
      <c r="AG1231" s="2" t="n">
        <v>185</v>
      </c>
    </row>
    <row r="1232" customFormat="false" ht="15" hidden="false" customHeight="false" outlineLevel="0" collapsed="false">
      <c r="A1232" s="2" t="s">
        <v>6923</v>
      </c>
      <c r="B1232" s="2" t="s">
        <v>31</v>
      </c>
      <c r="C1232" s="2" t="s">
        <v>65</v>
      </c>
      <c r="D1232" s="2" t="s">
        <v>6924</v>
      </c>
      <c r="E1232" s="2" t="s">
        <v>6821</v>
      </c>
      <c r="F1232" s="2" t="s">
        <v>6822</v>
      </c>
      <c r="G1232" s="2" t="s">
        <v>6852</v>
      </c>
      <c r="H1232" s="2" t="n">
        <v>40.4379840571533</v>
      </c>
      <c r="I1232" s="2" t="n">
        <v>-104.693990372413</v>
      </c>
      <c r="J1232" s="2" t="s">
        <v>35</v>
      </c>
      <c r="K1232" s="2" t="s">
        <v>69</v>
      </c>
      <c r="L1232" s="2"/>
      <c r="M1232" s="2" t="n">
        <v>1974</v>
      </c>
      <c r="N1232" s="2" t="n">
        <v>2002</v>
      </c>
      <c r="O1232" s="2" t="s">
        <v>6925</v>
      </c>
      <c r="P1232" s="2" t="n">
        <v>3</v>
      </c>
      <c r="Q1232" s="2" t="n">
        <v>2</v>
      </c>
      <c r="R1232" s="2" t="n">
        <v>2</v>
      </c>
      <c r="S1232" s="2" t="n">
        <v>1945</v>
      </c>
      <c r="T1232" s="2" t="s">
        <v>6926</v>
      </c>
      <c r="U1232" s="2" t="s">
        <v>6927</v>
      </c>
      <c r="V1232" s="2" t="s">
        <v>73</v>
      </c>
      <c r="W1232" s="2"/>
      <c r="X1232" s="2"/>
      <c r="Y1232" s="2"/>
      <c r="Z1232" s="2"/>
      <c r="AA1232" s="2"/>
      <c r="AB1232" s="2"/>
      <c r="AC1232" s="2"/>
      <c r="AD1232" s="2" t="s">
        <v>6928</v>
      </c>
      <c r="AE1232" s="2" t="n">
        <v>204</v>
      </c>
      <c r="AF1232" s="2" t="s">
        <v>6929</v>
      </c>
      <c r="AG1232" s="2" t="n">
        <v>65</v>
      </c>
    </row>
    <row r="1233" customFormat="false" ht="15" hidden="false" customHeight="false" outlineLevel="0" collapsed="false">
      <c r="A1233" s="2" t="s">
        <v>6930</v>
      </c>
      <c r="B1233" s="2" t="s">
        <v>31</v>
      </c>
      <c r="C1233" s="2" t="s">
        <v>65</v>
      </c>
      <c r="D1233" s="2" t="s">
        <v>6931</v>
      </c>
      <c r="E1233" s="2" t="s">
        <v>6821</v>
      </c>
      <c r="F1233" s="2" t="s">
        <v>6822</v>
      </c>
      <c r="G1233" s="2" t="s">
        <v>6852</v>
      </c>
      <c r="H1233" s="2" t="n">
        <v>40.4098988571429</v>
      </c>
      <c r="I1233" s="2" t="n">
        <v>-104.687755938776</v>
      </c>
      <c r="J1233" s="2" t="s">
        <v>35</v>
      </c>
      <c r="K1233" s="2" t="s">
        <v>168</v>
      </c>
      <c r="L1233" s="2"/>
      <c r="M1233" s="2" t="n">
        <v>1974</v>
      </c>
      <c r="N1233" s="2" t="n">
        <v>1983</v>
      </c>
      <c r="O1233" s="2" t="s">
        <v>6932</v>
      </c>
      <c r="P1233" s="2" t="n">
        <v>2</v>
      </c>
      <c r="Q1233" s="2" t="n">
        <v>1</v>
      </c>
      <c r="R1233" s="2" t="n">
        <v>1</v>
      </c>
      <c r="S1233" s="2" t="n">
        <v>1965</v>
      </c>
      <c r="T1233" s="2" t="s">
        <v>6933</v>
      </c>
      <c r="U1233" s="2" t="s">
        <v>6934</v>
      </c>
      <c r="V1233" s="2" t="s">
        <v>73</v>
      </c>
      <c r="W1233" s="2"/>
      <c r="X1233" s="2"/>
      <c r="Y1233" s="2"/>
      <c r="Z1233" s="2"/>
      <c r="AA1233" s="2"/>
      <c r="AB1233" s="2"/>
      <c r="AC1233" s="2"/>
      <c r="AD1233" s="2"/>
      <c r="AE1233" s="2"/>
      <c r="AF1233" s="2"/>
      <c r="AG1233" s="2"/>
    </row>
    <row r="1234" customFormat="false" ht="15" hidden="false" customHeight="false" outlineLevel="0" collapsed="false">
      <c r="A1234" s="2" t="s">
        <v>6935</v>
      </c>
      <c r="B1234" s="2" t="s">
        <v>31</v>
      </c>
      <c r="C1234" s="2" t="s">
        <v>65</v>
      </c>
      <c r="D1234" s="2" t="s">
        <v>6936</v>
      </c>
      <c r="E1234" s="2" t="s">
        <v>6821</v>
      </c>
      <c r="F1234" s="2" t="s">
        <v>6822</v>
      </c>
      <c r="G1234" s="2" t="s">
        <v>6852</v>
      </c>
      <c r="H1234" s="2" t="n">
        <v>40.418059755102</v>
      </c>
      <c r="I1234" s="2" t="n">
        <v>-104.689081428571</v>
      </c>
      <c r="J1234" s="2" t="s">
        <v>35</v>
      </c>
      <c r="K1234" s="2" t="s">
        <v>168</v>
      </c>
      <c r="L1234" s="2"/>
      <c r="M1234" s="2" t="n">
        <v>1977</v>
      </c>
      <c r="N1234" s="2" t="n">
        <v>1983</v>
      </c>
      <c r="O1234" s="2" t="s">
        <v>5634</v>
      </c>
      <c r="P1234" s="2" t="n">
        <v>3</v>
      </c>
      <c r="Q1234" s="2" t="n">
        <v>2</v>
      </c>
      <c r="R1234" s="2" t="n">
        <v>2</v>
      </c>
      <c r="S1234" s="2" t="n">
        <v>1969</v>
      </c>
      <c r="T1234" s="2" t="s">
        <v>6937</v>
      </c>
      <c r="U1234" s="2" t="s">
        <v>6938</v>
      </c>
      <c r="V1234" s="2" t="s">
        <v>73</v>
      </c>
      <c r="W1234" s="2"/>
      <c r="X1234" s="2"/>
      <c r="Y1234" s="2"/>
      <c r="Z1234" s="2"/>
      <c r="AA1234" s="2"/>
      <c r="AB1234" s="2" t="s">
        <v>6939</v>
      </c>
      <c r="AC1234" s="2" t="n">
        <v>220</v>
      </c>
      <c r="AD1234" s="2"/>
      <c r="AE1234" s="2"/>
      <c r="AF1234" s="2" t="s">
        <v>6940</v>
      </c>
      <c r="AG1234" s="2" t="n">
        <v>154</v>
      </c>
    </row>
    <row r="1235" customFormat="false" ht="15" hidden="false" customHeight="false" outlineLevel="0" collapsed="false">
      <c r="A1235" s="2" t="s">
        <v>6941</v>
      </c>
      <c r="B1235" s="2" t="s">
        <v>31</v>
      </c>
      <c r="C1235" s="2" t="s">
        <v>65</v>
      </c>
      <c r="D1235" s="2" t="s">
        <v>6942</v>
      </c>
      <c r="E1235" s="2" t="s">
        <v>6821</v>
      </c>
      <c r="F1235" s="2" t="s">
        <v>6822</v>
      </c>
      <c r="G1235" s="2" t="s">
        <v>6852</v>
      </c>
      <c r="H1235" s="2" t="n">
        <v>40.3984849764663</v>
      </c>
      <c r="I1235" s="2" t="n">
        <v>-104.685782387309</v>
      </c>
      <c r="J1235" s="2" t="s">
        <v>35</v>
      </c>
      <c r="K1235" s="2" t="s">
        <v>161</v>
      </c>
      <c r="L1235" s="2"/>
      <c r="M1235" s="2" t="n">
        <v>1977</v>
      </c>
      <c r="N1235" s="2" t="n">
        <v>1985</v>
      </c>
      <c r="O1235" s="2" t="s">
        <v>5677</v>
      </c>
      <c r="P1235" s="2" t="n">
        <v>3</v>
      </c>
      <c r="Q1235" s="2" t="n">
        <v>1</v>
      </c>
      <c r="R1235" s="2" t="n">
        <v>1</v>
      </c>
      <c r="S1235" s="2" t="n">
        <v>1974</v>
      </c>
      <c r="T1235" s="2" t="s">
        <v>6943</v>
      </c>
      <c r="U1235" s="2" t="s">
        <v>6944</v>
      </c>
      <c r="V1235" s="2" t="s">
        <v>73</v>
      </c>
      <c r="W1235" s="2"/>
      <c r="X1235" s="2"/>
      <c r="Y1235" s="2"/>
      <c r="Z1235" s="2"/>
      <c r="AA1235" s="2"/>
      <c r="AB1235" s="2"/>
      <c r="AC1235" s="2"/>
      <c r="AD1235" s="2" t="s">
        <v>6945</v>
      </c>
      <c r="AE1235" s="2" t="n">
        <v>143</v>
      </c>
      <c r="AF1235" s="2" t="s">
        <v>6946</v>
      </c>
      <c r="AG1235" s="2" t="n">
        <v>154</v>
      </c>
    </row>
    <row r="1236" customFormat="false" ht="15" hidden="false" customHeight="false" outlineLevel="0" collapsed="false">
      <c r="A1236" s="2" t="s">
        <v>6947</v>
      </c>
      <c r="B1236" s="2" t="s">
        <v>31</v>
      </c>
      <c r="C1236" s="2" t="s">
        <v>65</v>
      </c>
      <c r="D1236" s="2" t="s">
        <v>6948</v>
      </c>
      <c r="E1236" s="2" t="s">
        <v>6821</v>
      </c>
      <c r="F1236" s="2" t="s">
        <v>6822</v>
      </c>
      <c r="G1236" s="2" t="s">
        <v>6852</v>
      </c>
      <c r="H1236" s="2" t="n">
        <v>40.3954512333611</v>
      </c>
      <c r="I1236" s="2" t="n">
        <v>-104.689886493447</v>
      </c>
      <c r="J1236" s="2" t="s">
        <v>35</v>
      </c>
      <c r="K1236" s="2" t="s">
        <v>79</v>
      </c>
      <c r="L1236" s="2"/>
      <c r="M1236" s="2" t="n">
        <v>1980</v>
      </c>
      <c r="N1236" s="2" t="n">
        <v>1980</v>
      </c>
      <c r="O1236" s="2" t="s">
        <v>319</v>
      </c>
      <c r="P1236" s="2" t="n">
        <v>1</v>
      </c>
      <c r="Q1236" s="2" t="n">
        <v>1</v>
      </c>
      <c r="R1236" s="2" t="n">
        <v>1</v>
      </c>
      <c r="S1236" s="2" t="n">
        <v>1975</v>
      </c>
      <c r="T1236" s="2" t="s">
        <v>6949</v>
      </c>
      <c r="U1236" s="2" t="s">
        <v>6950</v>
      </c>
      <c r="V1236" s="2" t="s">
        <v>73</v>
      </c>
      <c r="W1236" s="2"/>
      <c r="X1236" s="2"/>
      <c r="Y1236" s="2"/>
      <c r="Z1236" s="2"/>
      <c r="AA1236" s="2"/>
      <c r="AB1236" s="2"/>
      <c r="AC1236" s="2"/>
      <c r="AD1236" s="2" t="s">
        <v>6951</v>
      </c>
      <c r="AE1236" s="2" t="n">
        <v>108</v>
      </c>
      <c r="AF1236" s="2" t="s">
        <v>6952</v>
      </c>
      <c r="AG1236" s="2" t="n">
        <v>112</v>
      </c>
    </row>
    <row r="1237" customFormat="false" ht="15" hidden="false" customHeight="false" outlineLevel="0" collapsed="false">
      <c r="A1237" s="2" t="s">
        <v>6953</v>
      </c>
      <c r="B1237" s="2" t="s">
        <v>31</v>
      </c>
      <c r="C1237" s="2" t="s">
        <v>65</v>
      </c>
      <c r="D1237" s="2" t="s">
        <v>6874</v>
      </c>
      <c r="E1237" s="2" t="s">
        <v>6821</v>
      </c>
      <c r="F1237" s="2" t="s">
        <v>6822</v>
      </c>
      <c r="G1237" s="2" t="s">
        <v>6846</v>
      </c>
      <c r="H1237" s="2" t="n">
        <v>40.4378761617848</v>
      </c>
      <c r="I1237" s="2" t="n">
        <v>-104.687047872992</v>
      </c>
      <c r="J1237" s="2" t="s">
        <v>35</v>
      </c>
      <c r="K1237" s="2" t="s">
        <v>69</v>
      </c>
      <c r="L1237" s="2"/>
      <c r="M1237" s="2" t="n">
        <v>1980</v>
      </c>
      <c r="N1237" s="2" t="n">
        <v>2002</v>
      </c>
      <c r="O1237" s="2" t="s">
        <v>6954</v>
      </c>
      <c r="P1237" s="2" t="n">
        <v>4</v>
      </c>
      <c r="Q1237" s="2" t="n">
        <v>3</v>
      </c>
      <c r="R1237" s="2" t="n">
        <v>3</v>
      </c>
      <c r="S1237" s="2" t="n">
        <v>1925</v>
      </c>
      <c r="T1237" s="2" t="s">
        <v>6955</v>
      </c>
      <c r="U1237" s="2" t="s">
        <v>6956</v>
      </c>
      <c r="V1237" s="2" t="s">
        <v>73</v>
      </c>
      <c r="W1237" s="2"/>
      <c r="X1237" s="2"/>
      <c r="Y1237" s="2"/>
      <c r="Z1237" s="2"/>
      <c r="AA1237" s="2"/>
      <c r="AB1237" s="2"/>
      <c r="AC1237" s="2"/>
      <c r="AD1237" s="2"/>
      <c r="AE1237" s="2"/>
      <c r="AF1237" s="2"/>
      <c r="AG1237" s="2"/>
    </row>
    <row r="1238" customFormat="false" ht="15" hidden="false" customHeight="false" outlineLevel="0" collapsed="false">
      <c r="A1238" s="2" t="s">
        <v>6957</v>
      </c>
      <c r="B1238" s="2" t="s">
        <v>31</v>
      </c>
      <c r="C1238" s="2" t="s">
        <v>65</v>
      </c>
      <c r="D1238" s="2" t="s">
        <v>6958</v>
      </c>
      <c r="E1238" s="2" t="s">
        <v>6821</v>
      </c>
      <c r="F1238" s="2" t="s">
        <v>6822</v>
      </c>
      <c r="G1238" s="2" t="s">
        <v>6852</v>
      </c>
      <c r="H1238" s="2" t="n">
        <v>40.4110549183674</v>
      </c>
      <c r="I1238" s="2" t="n">
        <v>-104.698654755102</v>
      </c>
      <c r="J1238" s="2" t="s">
        <v>35</v>
      </c>
      <c r="K1238" s="2" t="s">
        <v>1216</v>
      </c>
      <c r="L1238" s="2"/>
      <c r="M1238" s="2" t="n">
        <v>1980</v>
      </c>
      <c r="N1238" s="2" t="n">
        <v>2002</v>
      </c>
      <c r="O1238" s="2" t="s">
        <v>6959</v>
      </c>
      <c r="P1238" s="2" t="n">
        <v>6</v>
      </c>
      <c r="Q1238" s="2" t="n">
        <v>2</v>
      </c>
      <c r="R1238" s="2" t="n">
        <v>2</v>
      </c>
      <c r="S1238" s="2" t="n">
        <v>1970</v>
      </c>
      <c r="T1238" s="2" t="s">
        <v>6960</v>
      </c>
      <c r="U1238" s="2" t="s">
        <v>6961</v>
      </c>
      <c r="V1238" s="2" t="s">
        <v>73</v>
      </c>
      <c r="W1238" s="2"/>
      <c r="X1238" s="2"/>
      <c r="Y1238" s="2"/>
      <c r="Z1238" s="2"/>
      <c r="AA1238" s="2"/>
      <c r="AB1238" s="2"/>
      <c r="AC1238" s="2"/>
      <c r="AD1238" s="2"/>
      <c r="AE1238" s="2"/>
      <c r="AF1238" s="2"/>
      <c r="AG1238" s="2"/>
    </row>
    <row r="1239" customFormat="false" ht="15" hidden="false" customHeight="false" outlineLevel="0" collapsed="false">
      <c r="A1239" s="2" t="s">
        <v>6962</v>
      </c>
      <c r="B1239" s="2" t="s">
        <v>31</v>
      </c>
      <c r="C1239" s="2" t="s">
        <v>65</v>
      </c>
      <c r="D1239" s="2" t="s">
        <v>6963</v>
      </c>
      <c r="E1239" s="2" t="s">
        <v>6821</v>
      </c>
      <c r="F1239" s="2" t="s">
        <v>6822</v>
      </c>
      <c r="G1239" s="2" t="s">
        <v>6852</v>
      </c>
      <c r="H1239" s="2" t="n">
        <v>40.4100860915033</v>
      </c>
      <c r="I1239" s="2" t="n">
        <v>-104.664624568627</v>
      </c>
      <c r="J1239" s="2" t="s">
        <v>35</v>
      </c>
      <c r="K1239" s="2" t="s">
        <v>168</v>
      </c>
      <c r="L1239" s="2"/>
      <c r="M1239" s="2" t="n">
        <v>1980</v>
      </c>
      <c r="N1239" s="2" t="n">
        <v>1980</v>
      </c>
      <c r="O1239" s="2" t="s">
        <v>319</v>
      </c>
      <c r="P1239" s="2" t="n">
        <v>1</v>
      </c>
      <c r="Q1239" s="2" t="n">
        <v>1</v>
      </c>
      <c r="R1239" s="2" t="n">
        <v>1</v>
      </c>
      <c r="S1239" s="2" t="n">
        <v>1965</v>
      </c>
      <c r="T1239" s="2" t="s">
        <v>6964</v>
      </c>
      <c r="U1239" s="2" t="s">
        <v>6965</v>
      </c>
      <c r="V1239" s="2" t="s">
        <v>73</v>
      </c>
      <c r="W1239" s="2"/>
      <c r="X1239" s="2"/>
      <c r="Y1239" s="2"/>
      <c r="Z1239" s="2"/>
      <c r="AA1239" s="2"/>
      <c r="AB1239" s="2"/>
      <c r="AC1239" s="2"/>
      <c r="AD1239" s="2"/>
      <c r="AE1239" s="2"/>
      <c r="AF1239" s="2" t="s">
        <v>6966</v>
      </c>
      <c r="AG1239" s="2" t="n">
        <v>68</v>
      </c>
    </row>
    <row r="1240" customFormat="false" ht="15" hidden="false" customHeight="false" outlineLevel="0" collapsed="false">
      <c r="A1240" s="2" t="s">
        <v>6967</v>
      </c>
      <c r="B1240" s="2" t="s">
        <v>31</v>
      </c>
      <c r="C1240" s="2" t="s">
        <v>65</v>
      </c>
      <c r="D1240" s="2" t="s">
        <v>6968</v>
      </c>
      <c r="E1240" s="2" t="s">
        <v>6969</v>
      </c>
      <c r="F1240" s="2" t="s">
        <v>6822</v>
      </c>
      <c r="G1240" s="2" t="s">
        <v>6970</v>
      </c>
      <c r="H1240" s="2" t="n">
        <v>40.2137018653609</v>
      </c>
      <c r="I1240" s="2" t="n">
        <v>-104.823367193811</v>
      </c>
      <c r="J1240" s="2" t="s">
        <v>35</v>
      </c>
      <c r="K1240" s="2" t="s">
        <v>2305</v>
      </c>
      <c r="L1240" s="2"/>
      <c r="M1240" s="2" t="n">
        <v>1980</v>
      </c>
      <c r="N1240" s="2" t="n">
        <v>2002</v>
      </c>
      <c r="O1240" s="2" t="s">
        <v>6971</v>
      </c>
      <c r="P1240" s="2" t="n">
        <v>6</v>
      </c>
      <c r="Q1240" s="2" t="n">
        <v>3</v>
      </c>
      <c r="R1240" s="2" t="n">
        <v>2</v>
      </c>
      <c r="S1240" s="2" t="n">
        <v>1949</v>
      </c>
      <c r="T1240" s="2" t="s">
        <v>6972</v>
      </c>
      <c r="U1240" s="2" t="s">
        <v>6973</v>
      </c>
      <c r="V1240" s="2" t="s">
        <v>73</v>
      </c>
      <c r="W1240" s="2"/>
      <c r="X1240" s="2"/>
      <c r="Y1240" s="2"/>
      <c r="Z1240" s="2"/>
      <c r="AA1240" s="2"/>
      <c r="AB1240" s="2"/>
      <c r="AC1240" s="2"/>
      <c r="AD1240" s="2"/>
      <c r="AE1240" s="2"/>
      <c r="AF1240" s="2"/>
      <c r="AG1240" s="2"/>
    </row>
    <row r="1241" customFormat="false" ht="15" hidden="false" customHeight="false" outlineLevel="0" collapsed="false">
      <c r="A1241" s="2" t="s">
        <v>6974</v>
      </c>
      <c r="B1241" s="2" t="s">
        <v>31</v>
      </c>
      <c r="C1241" s="2" t="s">
        <v>65</v>
      </c>
      <c r="D1241" s="2" t="s">
        <v>6975</v>
      </c>
      <c r="E1241" s="2" t="s">
        <v>6976</v>
      </c>
      <c r="F1241" s="2" t="s">
        <v>6822</v>
      </c>
      <c r="G1241" s="2" t="s">
        <v>6977</v>
      </c>
      <c r="H1241" s="2" t="n">
        <v>40.0477236734694</v>
      </c>
      <c r="I1241" s="2" t="n">
        <v>-105.052716653061</v>
      </c>
      <c r="J1241" s="2" t="s">
        <v>35</v>
      </c>
      <c r="K1241" s="2" t="s">
        <v>69</v>
      </c>
      <c r="L1241" s="2"/>
      <c r="M1241" s="2" t="n">
        <v>1983</v>
      </c>
      <c r="N1241" s="2" t="n">
        <v>1990</v>
      </c>
      <c r="O1241" s="2" t="s">
        <v>4465</v>
      </c>
      <c r="P1241" s="2" t="n">
        <v>4</v>
      </c>
      <c r="Q1241" s="2" t="n">
        <v>2</v>
      </c>
      <c r="R1241" s="2" t="n">
        <v>2</v>
      </c>
      <c r="S1241" s="2" t="n">
        <v>1974</v>
      </c>
      <c r="T1241" s="2" t="s">
        <v>6978</v>
      </c>
      <c r="U1241" s="2" t="s">
        <v>6979</v>
      </c>
      <c r="V1241" s="2" t="s">
        <v>73</v>
      </c>
      <c r="W1241" s="2"/>
      <c r="X1241" s="2"/>
      <c r="Y1241" s="2"/>
      <c r="Z1241" s="2"/>
      <c r="AA1241" s="2"/>
      <c r="AB1241" s="2"/>
      <c r="AC1241" s="2"/>
      <c r="AD1241" s="2"/>
      <c r="AE1241" s="2"/>
      <c r="AF1241" s="2"/>
      <c r="AG1241" s="2"/>
    </row>
    <row r="1242" customFormat="false" ht="15" hidden="false" customHeight="false" outlineLevel="0" collapsed="false">
      <c r="A1242" s="2" t="s">
        <v>6980</v>
      </c>
      <c r="B1242" s="2" t="s">
        <v>31</v>
      </c>
      <c r="C1242" s="2" t="s">
        <v>65</v>
      </c>
      <c r="D1242" s="2" t="s">
        <v>6981</v>
      </c>
      <c r="E1242" s="2" t="s">
        <v>6982</v>
      </c>
      <c r="F1242" s="2" t="s">
        <v>6822</v>
      </c>
      <c r="G1242" s="2" t="s">
        <v>6983</v>
      </c>
      <c r="H1242" s="2" t="n">
        <v>40.3772559125599</v>
      </c>
      <c r="I1242" s="2" t="n">
        <v>-104.699335822426</v>
      </c>
      <c r="J1242" s="2" t="s">
        <v>35</v>
      </c>
      <c r="K1242" s="2" t="s">
        <v>79</v>
      </c>
      <c r="L1242" s="2" t="s">
        <v>1438</v>
      </c>
      <c r="M1242" s="2" t="n">
        <v>1983</v>
      </c>
      <c r="N1242" s="2" t="n">
        <v>2002</v>
      </c>
      <c r="O1242" s="2" t="s">
        <v>6984</v>
      </c>
      <c r="P1242" s="2" t="n">
        <v>3</v>
      </c>
      <c r="Q1242" s="2" t="n">
        <v>1</v>
      </c>
      <c r="R1242" s="2" t="n">
        <v>1</v>
      </c>
      <c r="S1242" s="2" t="n">
        <v>1981</v>
      </c>
      <c r="T1242" s="2" t="s">
        <v>6985</v>
      </c>
      <c r="U1242" s="2" t="s">
        <v>6986</v>
      </c>
      <c r="V1242" s="2" t="s">
        <v>73</v>
      </c>
      <c r="W1242" s="2"/>
      <c r="X1242" s="2"/>
      <c r="Y1242" s="2"/>
      <c r="Z1242" s="2"/>
      <c r="AA1242" s="2"/>
      <c r="AB1242" s="2"/>
      <c r="AC1242" s="2"/>
      <c r="AD1242" s="2"/>
      <c r="AE1242" s="2"/>
      <c r="AF1242" s="2" t="s">
        <v>6987</v>
      </c>
      <c r="AG1242" s="2" t="n">
        <v>83</v>
      </c>
    </row>
    <row r="1243" customFormat="false" ht="15" hidden="false" customHeight="false" outlineLevel="0" collapsed="false">
      <c r="A1243" s="2" t="s">
        <v>6988</v>
      </c>
      <c r="B1243" s="2" t="s">
        <v>31</v>
      </c>
      <c r="C1243" s="2" t="s">
        <v>65</v>
      </c>
      <c r="D1243" s="2" t="s">
        <v>6989</v>
      </c>
      <c r="E1243" s="2" t="s">
        <v>6911</v>
      </c>
      <c r="F1243" s="2" t="s">
        <v>6822</v>
      </c>
      <c r="G1243" s="2" t="s">
        <v>6912</v>
      </c>
      <c r="H1243" s="2" t="n">
        <v>40.0900757407407</v>
      </c>
      <c r="I1243" s="2" t="n">
        <v>-104.811583703704</v>
      </c>
      <c r="J1243" s="2" t="s">
        <v>35</v>
      </c>
      <c r="K1243" s="2" t="s">
        <v>79</v>
      </c>
      <c r="L1243" s="2"/>
      <c r="M1243" s="2" t="n">
        <v>1983</v>
      </c>
      <c r="N1243" s="2" t="n">
        <v>1983</v>
      </c>
      <c r="O1243" s="2" t="s">
        <v>928</v>
      </c>
      <c r="P1243" s="2" t="n">
        <v>1</v>
      </c>
      <c r="Q1243" s="2" t="n">
        <v>1</v>
      </c>
      <c r="R1243" s="2" t="n">
        <v>1</v>
      </c>
      <c r="S1243" s="2" t="n">
        <v>1980</v>
      </c>
      <c r="T1243" s="2" t="s">
        <v>6990</v>
      </c>
      <c r="U1243" s="2" t="s">
        <v>6991</v>
      </c>
      <c r="V1243" s="2" t="s">
        <v>73</v>
      </c>
      <c r="W1243" s="2"/>
      <c r="X1243" s="2"/>
      <c r="Y1243" s="2"/>
      <c r="Z1243" s="2"/>
      <c r="AA1243" s="2"/>
      <c r="AB1243" s="2"/>
      <c r="AC1243" s="2"/>
      <c r="AD1243" s="2"/>
      <c r="AE1243" s="2"/>
      <c r="AF1243" s="2" t="s">
        <v>6915</v>
      </c>
      <c r="AG1243" s="2" t="n">
        <v>227</v>
      </c>
    </row>
    <row r="1244" customFormat="false" ht="15" hidden="false" customHeight="false" outlineLevel="0" collapsed="false">
      <c r="A1244" s="2" t="s">
        <v>6992</v>
      </c>
      <c r="B1244" s="2" t="s">
        <v>31</v>
      </c>
      <c r="C1244" s="2" t="s">
        <v>65</v>
      </c>
      <c r="D1244" s="2" t="s">
        <v>6993</v>
      </c>
      <c r="E1244" s="2" t="s">
        <v>6821</v>
      </c>
      <c r="F1244" s="2" t="s">
        <v>6822</v>
      </c>
      <c r="G1244" s="2" t="s">
        <v>6852</v>
      </c>
      <c r="H1244" s="2" t="n">
        <v>40.4271811159984</v>
      </c>
      <c r="I1244" s="2" t="n">
        <v>-104.683152931877</v>
      </c>
      <c r="J1244" s="2" t="s">
        <v>35</v>
      </c>
      <c r="K1244" s="2" t="s">
        <v>69</v>
      </c>
      <c r="L1244" s="2"/>
      <c r="M1244" s="2" t="n">
        <v>1983</v>
      </c>
      <c r="N1244" s="2" t="n">
        <v>1983</v>
      </c>
      <c r="O1244" s="2" t="s">
        <v>928</v>
      </c>
      <c r="P1244" s="2" t="n">
        <v>1</v>
      </c>
      <c r="Q1244" s="2" t="n">
        <v>1</v>
      </c>
      <c r="R1244" s="2" t="n">
        <v>1</v>
      </c>
      <c r="S1244" s="2" t="n">
        <v>1970</v>
      </c>
      <c r="T1244" s="2" t="s">
        <v>6994</v>
      </c>
      <c r="U1244" s="2" t="s">
        <v>6995</v>
      </c>
      <c r="V1244" s="2" t="s">
        <v>73</v>
      </c>
      <c r="W1244" s="2"/>
      <c r="X1244" s="2"/>
      <c r="Y1244" s="2"/>
      <c r="Z1244" s="2"/>
      <c r="AA1244" s="2"/>
      <c r="AB1244" s="2"/>
      <c r="AC1244" s="2"/>
      <c r="AD1244" s="2"/>
      <c r="AE1244" s="2"/>
      <c r="AF1244" s="2" t="s">
        <v>6996</v>
      </c>
      <c r="AG1244" s="2" t="n">
        <v>193</v>
      </c>
    </row>
    <row r="1245" customFormat="false" ht="15" hidden="false" customHeight="false" outlineLevel="0" collapsed="false">
      <c r="A1245" s="2" t="s">
        <v>6997</v>
      </c>
      <c r="B1245" s="2" t="s">
        <v>31</v>
      </c>
      <c r="C1245" s="2" t="s">
        <v>65</v>
      </c>
      <c r="D1245" s="2" t="s">
        <v>6998</v>
      </c>
      <c r="E1245" s="2" t="s">
        <v>6821</v>
      </c>
      <c r="F1245" s="2" t="s">
        <v>6822</v>
      </c>
      <c r="G1245" s="2" t="s">
        <v>6852</v>
      </c>
      <c r="H1245" s="2" t="n">
        <v>40.4378930969923</v>
      </c>
      <c r="I1245" s="2" t="n">
        <v>-104.677684134108</v>
      </c>
      <c r="J1245" s="2" t="s">
        <v>35</v>
      </c>
      <c r="K1245" s="2" t="s">
        <v>79</v>
      </c>
      <c r="L1245" s="2"/>
      <c r="M1245" s="2" t="n">
        <v>1983</v>
      </c>
      <c r="N1245" s="2" t="n">
        <v>1992</v>
      </c>
      <c r="O1245" s="2" t="s">
        <v>928</v>
      </c>
      <c r="P1245" s="2" t="n">
        <v>3</v>
      </c>
      <c r="Q1245" s="2" t="n">
        <v>3</v>
      </c>
      <c r="R1245" s="2" t="n">
        <v>1</v>
      </c>
      <c r="S1245" s="2" t="n">
        <v>1976</v>
      </c>
      <c r="T1245" s="2" t="s">
        <v>6999</v>
      </c>
      <c r="U1245" s="2" t="s">
        <v>7000</v>
      </c>
      <c r="V1245" s="2" t="s">
        <v>73</v>
      </c>
      <c r="W1245" s="2"/>
      <c r="X1245" s="2"/>
      <c r="Y1245" s="2"/>
      <c r="Z1245" s="2"/>
      <c r="AA1245" s="2"/>
      <c r="AB1245" s="2"/>
      <c r="AC1245" s="2"/>
      <c r="AD1245" s="2" t="s">
        <v>6951</v>
      </c>
      <c r="AE1245" s="2" t="n">
        <v>121</v>
      </c>
      <c r="AF1245" s="2"/>
      <c r="AG1245" s="2"/>
    </row>
    <row r="1246" customFormat="false" ht="15" hidden="false" customHeight="false" outlineLevel="0" collapsed="false">
      <c r="A1246" s="2" t="s">
        <v>7001</v>
      </c>
      <c r="B1246" s="2" t="s">
        <v>31</v>
      </c>
      <c r="C1246" s="2" t="s">
        <v>65</v>
      </c>
      <c r="D1246" s="2" t="s">
        <v>7002</v>
      </c>
      <c r="E1246" s="2" t="s">
        <v>6821</v>
      </c>
      <c r="F1246" s="2" t="s">
        <v>6822</v>
      </c>
      <c r="G1246" s="2" t="s">
        <v>6852</v>
      </c>
      <c r="H1246" s="2" t="n">
        <v>40.4175868367347</v>
      </c>
      <c r="I1246" s="2" t="n">
        <v>-104.708146653061</v>
      </c>
      <c r="J1246" s="2" t="s">
        <v>35</v>
      </c>
      <c r="K1246" s="2" t="s">
        <v>385</v>
      </c>
      <c r="L1246" s="2"/>
      <c r="M1246" s="2" t="n">
        <v>1983</v>
      </c>
      <c r="N1246" s="2" t="n">
        <v>1983</v>
      </c>
      <c r="O1246" s="2" t="s">
        <v>928</v>
      </c>
      <c r="P1246" s="2" t="n">
        <v>1</v>
      </c>
      <c r="Q1246" s="2" t="n">
        <v>1</v>
      </c>
      <c r="R1246" s="2" t="n">
        <v>1</v>
      </c>
      <c r="S1246" s="2" t="n">
        <v>1969</v>
      </c>
      <c r="T1246" s="2" t="s">
        <v>7003</v>
      </c>
      <c r="U1246" s="2" t="s">
        <v>7004</v>
      </c>
      <c r="V1246" s="2" t="s">
        <v>73</v>
      </c>
      <c r="W1246" s="2"/>
      <c r="X1246" s="2"/>
      <c r="Y1246" s="2"/>
      <c r="Z1246" s="2"/>
      <c r="AA1246" s="2"/>
      <c r="AB1246" s="2"/>
      <c r="AC1246" s="2"/>
      <c r="AD1246" s="2"/>
      <c r="AE1246" s="2"/>
      <c r="AF1246" s="2" t="s">
        <v>780</v>
      </c>
      <c r="AG1246" s="2" t="n">
        <v>249</v>
      </c>
    </row>
    <row r="1247" customFormat="false" ht="15" hidden="false" customHeight="false" outlineLevel="0" collapsed="false">
      <c r="A1247" s="2" t="s">
        <v>7005</v>
      </c>
      <c r="B1247" s="2" t="s">
        <v>31</v>
      </c>
      <c r="C1247" s="2" t="s">
        <v>65</v>
      </c>
      <c r="D1247" s="2" t="s">
        <v>7006</v>
      </c>
      <c r="E1247" s="2" t="s">
        <v>6821</v>
      </c>
      <c r="F1247" s="2" t="s">
        <v>6822</v>
      </c>
      <c r="G1247" s="2" t="s">
        <v>6852</v>
      </c>
      <c r="H1247" s="2" t="n">
        <v>40.3919205394031</v>
      </c>
      <c r="I1247" s="2" t="n">
        <v>-104.689744800874</v>
      </c>
      <c r="J1247" s="2" t="s">
        <v>35</v>
      </c>
      <c r="K1247" s="2" t="s">
        <v>168</v>
      </c>
      <c r="L1247" s="2"/>
      <c r="M1247" s="2" t="n">
        <v>1983</v>
      </c>
      <c r="N1247" s="2" t="n">
        <v>1983</v>
      </c>
      <c r="O1247" s="2" t="s">
        <v>928</v>
      </c>
      <c r="P1247" s="2" t="n">
        <v>1</v>
      </c>
      <c r="Q1247" s="2" t="n">
        <v>1</v>
      </c>
      <c r="R1247" s="2" t="n">
        <v>1</v>
      </c>
      <c r="S1247" s="2" t="n">
        <v>1960</v>
      </c>
      <c r="T1247" s="2" t="s">
        <v>7007</v>
      </c>
      <c r="U1247" s="2" t="s">
        <v>7008</v>
      </c>
      <c r="V1247" s="2" t="s">
        <v>73</v>
      </c>
      <c r="W1247" s="2"/>
      <c r="X1247" s="2"/>
      <c r="Y1247" s="2"/>
      <c r="Z1247" s="2"/>
      <c r="AA1247" s="2"/>
      <c r="AB1247" s="2"/>
      <c r="AC1247" s="2"/>
      <c r="AD1247" s="2"/>
      <c r="AE1247" s="2"/>
      <c r="AF1247" s="2" t="s">
        <v>7009</v>
      </c>
      <c r="AG1247" s="2" t="n">
        <v>149</v>
      </c>
    </row>
    <row r="1248" customFormat="false" ht="15" hidden="false" customHeight="false" outlineLevel="0" collapsed="false">
      <c r="A1248" s="2" t="s">
        <v>7010</v>
      </c>
      <c r="B1248" s="2" t="s">
        <v>31</v>
      </c>
      <c r="C1248" s="2" t="s">
        <v>65</v>
      </c>
      <c r="D1248" s="2" t="s">
        <v>7011</v>
      </c>
      <c r="E1248" s="2" t="s">
        <v>6821</v>
      </c>
      <c r="F1248" s="2" t="s">
        <v>6822</v>
      </c>
      <c r="G1248" s="2" t="s">
        <v>6852</v>
      </c>
      <c r="H1248" s="2" t="n">
        <v>40.3934179956725</v>
      </c>
      <c r="I1248" s="2" t="n">
        <v>-104.707928025108</v>
      </c>
      <c r="J1248" s="2" t="s">
        <v>35</v>
      </c>
      <c r="K1248" s="2" t="s">
        <v>153</v>
      </c>
      <c r="L1248" s="2"/>
      <c r="M1248" s="2" t="n">
        <v>1983</v>
      </c>
      <c r="N1248" s="2" t="n">
        <v>1990</v>
      </c>
      <c r="O1248" s="2" t="s">
        <v>361</v>
      </c>
      <c r="P1248" s="2" t="n">
        <v>3</v>
      </c>
      <c r="Q1248" s="2" t="n">
        <v>1</v>
      </c>
      <c r="R1248" s="2" t="n">
        <v>1</v>
      </c>
      <c r="S1248" s="2" t="n">
        <v>1976</v>
      </c>
      <c r="T1248" s="2" t="s">
        <v>7012</v>
      </c>
      <c r="U1248" s="2" t="s">
        <v>7013</v>
      </c>
      <c r="V1248" s="2" t="s">
        <v>73</v>
      </c>
      <c r="W1248" s="2"/>
      <c r="X1248" s="2"/>
      <c r="Y1248" s="2"/>
      <c r="Z1248" s="2"/>
      <c r="AA1248" s="2"/>
      <c r="AB1248" s="2"/>
      <c r="AC1248" s="2"/>
      <c r="AD1248" s="2"/>
      <c r="AE1248" s="2"/>
      <c r="AF1248" s="2" t="s">
        <v>7014</v>
      </c>
      <c r="AG1248" s="2" t="n">
        <v>184</v>
      </c>
    </row>
    <row r="1249" customFormat="false" ht="15" hidden="false" customHeight="false" outlineLevel="0" collapsed="false">
      <c r="A1249" s="2" t="s">
        <v>7015</v>
      </c>
      <c r="B1249" s="2" t="s">
        <v>31</v>
      </c>
      <c r="C1249" s="2" t="s">
        <v>65</v>
      </c>
      <c r="D1249" s="2" t="s">
        <v>7016</v>
      </c>
      <c r="E1249" s="2" t="s">
        <v>6821</v>
      </c>
      <c r="F1249" s="2" t="s">
        <v>6822</v>
      </c>
      <c r="G1249" s="2" t="s">
        <v>6852</v>
      </c>
      <c r="H1249" s="2" t="n">
        <v>40.4240416530612</v>
      </c>
      <c r="I1249" s="2" t="n">
        <v>-104.710614653061</v>
      </c>
      <c r="J1249" s="2" t="s">
        <v>35</v>
      </c>
      <c r="K1249" s="2" t="s">
        <v>168</v>
      </c>
      <c r="L1249" s="2"/>
      <c r="M1249" s="2" t="n">
        <v>1983</v>
      </c>
      <c r="N1249" s="2" t="n">
        <v>1985</v>
      </c>
      <c r="O1249" s="2" t="s">
        <v>710</v>
      </c>
      <c r="P1249" s="2" t="n">
        <v>2</v>
      </c>
      <c r="Q1249" s="2" t="n">
        <v>1</v>
      </c>
      <c r="R1249" s="2" t="n">
        <v>1</v>
      </c>
      <c r="S1249" s="2" t="n">
        <v>1979</v>
      </c>
      <c r="T1249" s="2" t="s">
        <v>7017</v>
      </c>
      <c r="U1249" s="2" t="s">
        <v>7018</v>
      </c>
      <c r="V1249" s="2" t="s">
        <v>73</v>
      </c>
      <c r="W1249" s="2"/>
      <c r="X1249" s="2"/>
      <c r="Y1249" s="2"/>
      <c r="Z1249" s="2"/>
      <c r="AA1249" s="2"/>
      <c r="AB1249" s="2"/>
      <c r="AC1249" s="2"/>
      <c r="AD1249" s="2"/>
      <c r="AE1249" s="2"/>
      <c r="AF1249" s="2" t="s">
        <v>7019</v>
      </c>
      <c r="AG1249" s="2" t="n">
        <v>55</v>
      </c>
    </row>
    <row r="1250" customFormat="false" ht="15" hidden="false" customHeight="false" outlineLevel="0" collapsed="false">
      <c r="A1250" s="2" t="s">
        <v>7020</v>
      </c>
      <c r="B1250" s="2" t="s">
        <v>31</v>
      </c>
      <c r="C1250" s="2" t="s">
        <v>65</v>
      </c>
      <c r="D1250" s="2" t="s">
        <v>7021</v>
      </c>
      <c r="E1250" s="2" t="s">
        <v>6821</v>
      </c>
      <c r="F1250" s="2" t="s">
        <v>6822</v>
      </c>
      <c r="G1250" s="2" t="s">
        <v>6852</v>
      </c>
      <c r="H1250" s="2" t="n">
        <v>40.4467231839329</v>
      </c>
      <c r="I1250" s="2" t="n">
        <v>-104.72122058023</v>
      </c>
      <c r="J1250" s="2" t="s">
        <v>35</v>
      </c>
      <c r="K1250" s="2" t="s">
        <v>161</v>
      </c>
      <c r="L1250" s="2"/>
      <c r="M1250" s="2" t="n">
        <v>1983</v>
      </c>
      <c r="N1250" s="2" t="n">
        <v>1983</v>
      </c>
      <c r="O1250" s="2" t="s">
        <v>928</v>
      </c>
      <c r="P1250" s="2" t="n">
        <v>1</v>
      </c>
      <c r="Q1250" s="2" t="n">
        <v>1</v>
      </c>
      <c r="R1250" s="2" t="n">
        <v>1</v>
      </c>
      <c r="S1250" s="2" t="n">
        <v>1974</v>
      </c>
      <c r="T1250" s="2" t="s">
        <v>7022</v>
      </c>
      <c r="U1250" s="2" t="s">
        <v>7023</v>
      </c>
      <c r="V1250" s="2" t="s">
        <v>73</v>
      </c>
      <c r="W1250" s="2"/>
      <c r="X1250" s="2"/>
      <c r="Y1250" s="2"/>
      <c r="Z1250" s="2"/>
      <c r="AA1250" s="2"/>
      <c r="AB1250" s="2"/>
      <c r="AC1250" s="2"/>
      <c r="AD1250" s="2"/>
      <c r="AE1250" s="2"/>
      <c r="AF1250" s="2"/>
      <c r="AG1250" s="2"/>
    </row>
    <row r="1251" customFormat="false" ht="15" hidden="false" customHeight="false" outlineLevel="0" collapsed="false">
      <c r="A1251" s="2" t="s">
        <v>7024</v>
      </c>
      <c r="B1251" s="2" t="s">
        <v>31</v>
      </c>
      <c r="C1251" s="2" t="s">
        <v>65</v>
      </c>
      <c r="D1251" s="2" t="s">
        <v>7025</v>
      </c>
      <c r="E1251" s="2" t="s">
        <v>6821</v>
      </c>
      <c r="F1251" s="2" t="s">
        <v>6822</v>
      </c>
      <c r="G1251" s="2" t="s">
        <v>6852</v>
      </c>
      <c r="H1251" s="2" t="n">
        <v>40.4271389600349</v>
      </c>
      <c r="I1251" s="2" t="n">
        <v>-104.683579517938</v>
      </c>
      <c r="J1251" s="2" t="s">
        <v>35</v>
      </c>
      <c r="K1251" s="2" t="s">
        <v>69</v>
      </c>
      <c r="L1251" s="2"/>
      <c r="M1251" s="2" t="n">
        <v>1985</v>
      </c>
      <c r="N1251" s="2" t="n">
        <v>1992</v>
      </c>
      <c r="O1251" s="2" t="s">
        <v>7026</v>
      </c>
      <c r="P1251" s="2" t="n">
        <v>2</v>
      </c>
      <c r="Q1251" s="2" t="n">
        <v>1</v>
      </c>
      <c r="R1251" s="2" t="n">
        <v>1</v>
      </c>
      <c r="S1251" s="2" t="n">
        <v>1970</v>
      </c>
      <c r="T1251" s="2" t="s">
        <v>7027</v>
      </c>
      <c r="U1251" s="2" t="s">
        <v>7028</v>
      </c>
      <c r="V1251" s="2" t="s">
        <v>73</v>
      </c>
      <c r="W1251" s="2"/>
      <c r="X1251" s="2"/>
      <c r="Y1251" s="2"/>
      <c r="Z1251" s="2"/>
      <c r="AA1251" s="2"/>
      <c r="AB1251" s="2"/>
      <c r="AC1251" s="2"/>
      <c r="AD1251" s="2"/>
      <c r="AE1251" s="2"/>
      <c r="AF1251" s="2" t="s">
        <v>6996</v>
      </c>
      <c r="AG1251" s="2" t="n">
        <v>156</v>
      </c>
    </row>
    <row r="1252" customFormat="false" ht="15" hidden="false" customHeight="false" outlineLevel="0" collapsed="false">
      <c r="A1252" s="2" t="s">
        <v>7029</v>
      </c>
      <c r="B1252" s="2" t="s">
        <v>31</v>
      </c>
      <c r="C1252" s="2" t="s">
        <v>65</v>
      </c>
      <c r="D1252" s="2" t="s">
        <v>7030</v>
      </c>
      <c r="E1252" s="2" t="s">
        <v>6821</v>
      </c>
      <c r="F1252" s="2" t="s">
        <v>6822</v>
      </c>
      <c r="G1252" s="2" t="s">
        <v>7031</v>
      </c>
      <c r="H1252" s="2" t="n">
        <v>40.4213438675329</v>
      </c>
      <c r="I1252" s="2" t="n">
        <v>-104.781355452985</v>
      </c>
      <c r="J1252" s="2" t="s">
        <v>35</v>
      </c>
      <c r="K1252" s="2" t="s">
        <v>69</v>
      </c>
      <c r="L1252" s="2" t="s">
        <v>3196</v>
      </c>
      <c r="M1252" s="2" t="n">
        <v>1985</v>
      </c>
      <c r="N1252" s="2" t="n">
        <v>1990</v>
      </c>
      <c r="O1252" s="2" t="s">
        <v>5792</v>
      </c>
      <c r="P1252" s="2" t="n">
        <v>3</v>
      </c>
      <c r="Q1252" s="2" t="n">
        <v>7</v>
      </c>
      <c r="R1252" s="2" t="n">
        <v>6</v>
      </c>
      <c r="S1252" s="2" t="n">
        <v>1973</v>
      </c>
      <c r="T1252" s="2" t="s">
        <v>7032</v>
      </c>
      <c r="U1252" s="2" t="s">
        <v>7033</v>
      </c>
      <c r="V1252" s="2" t="s">
        <v>73</v>
      </c>
      <c r="W1252" s="2"/>
      <c r="X1252" s="2"/>
      <c r="Y1252" s="2"/>
      <c r="Z1252" s="2"/>
      <c r="AA1252" s="2"/>
      <c r="AB1252" s="2" t="s">
        <v>7034</v>
      </c>
      <c r="AC1252" s="2" t="n">
        <v>171</v>
      </c>
      <c r="AD1252" s="2"/>
      <c r="AE1252" s="2"/>
      <c r="AF1252" s="2" t="s">
        <v>7035</v>
      </c>
      <c r="AG1252" s="2" t="n">
        <v>124</v>
      </c>
    </row>
    <row r="1253" customFormat="false" ht="15" hidden="false" customHeight="false" outlineLevel="0" collapsed="false">
      <c r="A1253" s="2" t="s">
        <v>7036</v>
      </c>
      <c r="B1253" s="2" t="s">
        <v>31</v>
      </c>
      <c r="C1253" s="2" t="s">
        <v>65</v>
      </c>
      <c r="D1253" s="2" t="s">
        <v>7037</v>
      </c>
      <c r="E1253" s="2" t="s">
        <v>6821</v>
      </c>
      <c r="F1253" s="2" t="s">
        <v>6822</v>
      </c>
      <c r="G1253" s="2" t="s">
        <v>6852</v>
      </c>
      <c r="H1253" s="2" t="n">
        <v>40.412249997323</v>
      </c>
      <c r="I1253" s="2" t="n">
        <v>-104.687358882411</v>
      </c>
      <c r="J1253" s="2" t="s">
        <v>35</v>
      </c>
      <c r="K1253" s="2" t="s">
        <v>385</v>
      </c>
      <c r="L1253" s="2"/>
      <c r="M1253" s="2" t="n">
        <v>1985</v>
      </c>
      <c r="N1253" s="2" t="n">
        <v>1985</v>
      </c>
      <c r="O1253" s="2" t="s">
        <v>392</v>
      </c>
      <c r="P1253" s="2" t="n">
        <v>1</v>
      </c>
      <c r="Q1253" s="2" t="n">
        <v>1</v>
      </c>
      <c r="R1253" s="2" t="n">
        <v>1</v>
      </c>
      <c r="S1253" s="2" t="n">
        <v>1969</v>
      </c>
      <c r="T1253" s="2" t="s">
        <v>7038</v>
      </c>
      <c r="U1253" s="2" t="s">
        <v>7039</v>
      </c>
      <c r="V1253" s="2" t="s">
        <v>73</v>
      </c>
      <c r="W1253" s="2"/>
      <c r="X1253" s="2"/>
      <c r="Y1253" s="2"/>
      <c r="Z1253" s="2"/>
      <c r="AA1253" s="2"/>
      <c r="AB1253" s="2"/>
      <c r="AC1253" s="2"/>
      <c r="AD1253" s="2"/>
      <c r="AE1253" s="2"/>
      <c r="AF1253" s="2"/>
      <c r="AG1253" s="2"/>
    </row>
    <row r="1254" customFormat="false" ht="15" hidden="false" customHeight="false" outlineLevel="0" collapsed="false">
      <c r="A1254" s="2" t="s">
        <v>7040</v>
      </c>
      <c r="B1254" s="2" t="s">
        <v>31</v>
      </c>
      <c r="C1254" s="2" t="s">
        <v>65</v>
      </c>
      <c r="D1254" s="2" t="s">
        <v>7041</v>
      </c>
      <c r="E1254" s="2" t="s">
        <v>6821</v>
      </c>
      <c r="F1254" s="2" t="s">
        <v>6822</v>
      </c>
      <c r="G1254" s="2" t="s">
        <v>6852</v>
      </c>
      <c r="H1254" s="2" t="n">
        <v>40.4150345714286</v>
      </c>
      <c r="I1254" s="2" t="n">
        <v>-104.683713102041</v>
      </c>
      <c r="J1254" s="2" t="s">
        <v>35</v>
      </c>
      <c r="K1254" s="2" t="s">
        <v>79</v>
      </c>
      <c r="L1254" s="2"/>
      <c r="M1254" s="2" t="n">
        <v>1985</v>
      </c>
      <c r="N1254" s="2" t="n">
        <v>1990</v>
      </c>
      <c r="O1254" s="2" t="s">
        <v>5797</v>
      </c>
      <c r="P1254" s="2" t="n">
        <v>2</v>
      </c>
      <c r="Q1254" s="2" t="n">
        <v>1</v>
      </c>
      <c r="R1254" s="2" t="n">
        <v>1</v>
      </c>
      <c r="S1254" s="2" t="n">
        <v>1976</v>
      </c>
      <c r="T1254" s="2" t="s">
        <v>7042</v>
      </c>
      <c r="U1254" s="2" t="s">
        <v>7043</v>
      </c>
      <c r="V1254" s="2" t="s">
        <v>73</v>
      </c>
      <c r="W1254" s="2"/>
      <c r="X1254" s="2"/>
      <c r="Y1254" s="2"/>
      <c r="Z1254" s="2"/>
      <c r="AA1254" s="2"/>
      <c r="AB1254" s="2"/>
      <c r="AC1254" s="2"/>
      <c r="AD1254" s="2"/>
      <c r="AE1254" s="2"/>
      <c r="AF1254" s="2" t="s">
        <v>7044</v>
      </c>
      <c r="AG1254" s="2" t="n">
        <v>157</v>
      </c>
    </row>
    <row r="1255" customFormat="false" ht="15" hidden="false" customHeight="false" outlineLevel="0" collapsed="false">
      <c r="A1255" s="2" t="s">
        <v>7045</v>
      </c>
      <c r="B1255" s="2" t="s">
        <v>31</v>
      </c>
      <c r="C1255" s="2" t="s">
        <v>65</v>
      </c>
      <c r="D1255" s="2" t="s">
        <v>7046</v>
      </c>
      <c r="E1255" s="2" t="s">
        <v>6821</v>
      </c>
      <c r="F1255" s="2" t="s">
        <v>6822</v>
      </c>
      <c r="G1255" s="2" t="s">
        <v>6852</v>
      </c>
      <c r="H1255" s="2" t="n">
        <v>40.3988602199334</v>
      </c>
      <c r="I1255" s="2" t="n">
        <v>-104.677887794576</v>
      </c>
      <c r="J1255" s="2" t="s">
        <v>35</v>
      </c>
      <c r="K1255" s="2" t="s">
        <v>244</v>
      </c>
      <c r="L1255" s="2"/>
      <c r="M1255" s="2" t="n">
        <v>1985</v>
      </c>
      <c r="N1255" s="2" t="n">
        <v>1990</v>
      </c>
      <c r="O1255" s="2" t="s">
        <v>5797</v>
      </c>
      <c r="P1255" s="2" t="n">
        <v>2</v>
      </c>
      <c r="Q1255" s="2" t="n">
        <v>1</v>
      </c>
      <c r="R1255" s="2" t="n">
        <v>1</v>
      </c>
      <c r="S1255" s="2" t="n">
        <v>1961</v>
      </c>
      <c r="T1255" s="2" t="s">
        <v>7047</v>
      </c>
      <c r="U1255" s="2" t="s">
        <v>7048</v>
      </c>
      <c r="V1255" s="2" t="s">
        <v>73</v>
      </c>
      <c r="W1255" s="2"/>
      <c r="X1255" s="2"/>
      <c r="Y1255" s="2"/>
      <c r="Z1255" s="2"/>
      <c r="AA1255" s="2"/>
      <c r="AB1255" s="2"/>
      <c r="AC1255" s="2"/>
      <c r="AD1255" s="2"/>
      <c r="AE1255" s="2"/>
      <c r="AF1255" s="2"/>
      <c r="AG1255" s="2"/>
    </row>
    <row r="1256" customFormat="false" ht="15" hidden="false" customHeight="false" outlineLevel="0" collapsed="false">
      <c r="A1256" s="2" t="s">
        <v>7049</v>
      </c>
      <c r="B1256" s="2" t="s">
        <v>31</v>
      </c>
      <c r="C1256" s="2" t="s">
        <v>65</v>
      </c>
      <c r="D1256" s="2" t="s">
        <v>7050</v>
      </c>
      <c r="E1256" s="2" t="s">
        <v>6976</v>
      </c>
      <c r="F1256" s="2" t="s">
        <v>6822</v>
      </c>
      <c r="G1256" s="2" t="s">
        <v>6977</v>
      </c>
      <c r="H1256" s="2" t="n">
        <v>40.049321</v>
      </c>
      <c r="I1256" s="2" t="n">
        <v>-105.047422714286</v>
      </c>
      <c r="J1256" s="2" t="s">
        <v>35</v>
      </c>
      <c r="K1256" s="2" t="s">
        <v>258</v>
      </c>
      <c r="L1256" s="2"/>
      <c r="M1256" s="2" t="n">
        <v>1986</v>
      </c>
      <c r="N1256" s="2" t="n">
        <v>1990</v>
      </c>
      <c r="O1256" s="2" t="s">
        <v>423</v>
      </c>
      <c r="P1256" s="2" t="n">
        <v>3</v>
      </c>
      <c r="Q1256" s="2" t="n">
        <v>1</v>
      </c>
      <c r="R1256" s="2" t="n">
        <v>1</v>
      </c>
      <c r="S1256" s="2" t="n">
        <v>1980</v>
      </c>
      <c r="T1256" s="2" t="s">
        <v>7051</v>
      </c>
      <c r="U1256" s="2" t="s">
        <v>7052</v>
      </c>
      <c r="V1256" s="2" t="s">
        <v>73</v>
      </c>
      <c r="W1256" s="2"/>
      <c r="X1256" s="2"/>
      <c r="Y1256" s="2"/>
      <c r="Z1256" s="2"/>
      <c r="AA1256" s="2"/>
      <c r="AB1256" s="2"/>
      <c r="AC1256" s="2"/>
      <c r="AD1256" s="2"/>
      <c r="AE1256" s="2"/>
      <c r="AF1256" s="2"/>
      <c r="AG1256" s="2"/>
    </row>
    <row r="1257" customFormat="false" ht="15" hidden="false" customHeight="false" outlineLevel="0" collapsed="false">
      <c r="A1257" s="2" t="s">
        <v>7053</v>
      </c>
      <c r="B1257" s="2" t="s">
        <v>31</v>
      </c>
      <c r="C1257" s="2" t="s">
        <v>65</v>
      </c>
      <c r="D1257" s="2" t="s">
        <v>7054</v>
      </c>
      <c r="E1257" s="2" t="s">
        <v>6821</v>
      </c>
      <c r="F1257" s="2" t="s">
        <v>6822</v>
      </c>
      <c r="G1257" s="2" t="s">
        <v>7055</v>
      </c>
      <c r="H1257" s="2" t="n">
        <v>40.4327083673469</v>
      </c>
      <c r="I1257" s="2" t="n">
        <v>-104.689071653061</v>
      </c>
      <c r="J1257" s="2" t="s">
        <v>35</v>
      </c>
      <c r="K1257" s="2" t="s">
        <v>79</v>
      </c>
      <c r="L1257" s="2"/>
      <c r="M1257" s="2" t="n">
        <v>1988</v>
      </c>
      <c r="N1257" s="2" t="n">
        <v>1988</v>
      </c>
      <c r="O1257" s="2" t="s">
        <v>475</v>
      </c>
      <c r="P1257" s="2" t="n">
        <v>1</v>
      </c>
      <c r="Q1257" s="2" t="n">
        <v>1</v>
      </c>
      <c r="R1257" s="2" t="n">
        <v>1</v>
      </c>
      <c r="S1257" s="2" t="n">
        <v>1978</v>
      </c>
      <c r="T1257" s="2" t="s">
        <v>7056</v>
      </c>
      <c r="U1257" s="2" t="s">
        <v>7057</v>
      </c>
      <c r="V1257" s="2" t="s">
        <v>73</v>
      </c>
      <c r="W1257" s="2"/>
      <c r="X1257" s="2"/>
      <c r="Y1257" s="2"/>
      <c r="Z1257" s="2"/>
      <c r="AA1257" s="2"/>
      <c r="AB1257" s="2"/>
      <c r="AC1257" s="2"/>
      <c r="AD1257" s="2"/>
      <c r="AE1257" s="2"/>
      <c r="AF1257" s="2" t="s">
        <v>7058</v>
      </c>
      <c r="AG1257" s="2" t="n">
        <v>167</v>
      </c>
    </row>
    <row r="1258" customFormat="false" ht="15" hidden="false" customHeight="false" outlineLevel="0" collapsed="false">
      <c r="A1258" s="2" t="s">
        <v>7059</v>
      </c>
      <c r="B1258" s="2" t="s">
        <v>31</v>
      </c>
      <c r="C1258" s="2" t="s">
        <v>65</v>
      </c>
      <c r="D1258" s="2" t="s">
        <v>7060</v>
      </c>
      <c r="E1258" s="2" t="s">
        <v>6821</v>
      </c>
      <c r="F1258" s="2" t="s">
        <v>6822</v>
      </c>
      <c r="G1258" s="2" t="s">
        <v>6852</v>
      </c>
      <c r="H1258" s="2" t="n">
        <v>40.4126138125</v>
      </c>
      <c r="I1258" s="2" t="n">
        <v>-104.6909496875</v>
      </c>
      <c r="J1258" s="2" t="s">
        <v>35</v>
      </c>
      <c r="K1258" s="2" t="s">
        <v>79</v>
      </c>
      <c r="L1258" s="2"/>
      <c r="M1258" s="2" t="n">
        <v>1988</v>
      </c>
      <c r="N1258" s="2" t="n">
        <v>1990</v>
      </c>
      <c r="O1258" s="2" t="s">
        <v>475</v>
      </c>
      <c r="P1258" s="2" t="n">
        <v>2</v>
      </c>
      <c r="Q1258" s="2" t="n">
        <v>1</v>
      </c>
      <c r="R1258" s="2" t="n">
        <v>1</v>
      </c>
      <c r="S1258" s="2" t="n">
        <v>1967</v>
      </c>
      <c r="T1258" s="2" t="s">
        <v>7061</v>
      </c>
      <c r="U1258" s="2" t="s">
        <v>7062</v>
      </c>
      <c r="V1258" s="2" t="s">
        <v>73</v>
      </c>
      <c r="W1258" s="2"/>
      <c r="X1258" s="2"/>
      <c r="Y1258" s="2"/>
      <c r="Z1258" s="2"/>
      <c r="AA1258" s="2"/>
      <c r="AB1258" s="2"/>
      <c r="AC1258" s="2"/>
      <c r="AD1258" s="2"/>
      <c r="AE1258" s="2"/>
      <c r="AF1258" s="2"/>
      <c r="AG1258" s="2"/>
    </row>
    <row r="1259" customFormat="false" ht="15" hidden="false" customHeight="false" outlineLevel="0" collapsed="false">
      <c r="A1259" s="2" t="s">
        <v>7063</v>
      </c>
      <c r="B1259" s="2" t="s">
        <v>31</v>
      </c>
      <c r="C1259" s="2" t="s">
        <v>65</v>
      </c>
      <c r="D1259" s="2" t="s">
        <v>7064</v>
      </c>
      <c r="E1259" s="2" t="s">
        <v>6821</v>
      </c>
      <c r="F1259" s="2" t="s">
        <v>6822</v>
      </c>
      <c r="G1259" s="2" t="s">
        <v>6852</v>
      </c>
      <c r="H1259" s="2" t="n">
        <v>40.430442875</v>
      </c>
      <c r="I1259" s="2" t="n">
        <v>-104.707839375</v>
      </c>
      <c r="J1259" s="2" t="s">
        <v>35</v>
      </c>
      <c r="K1259" s="2" t="s">
        <v>79</v>
      </c>
      <c r="L1259" s="2"/>
      <c r="M1259" s="2" t="n">
        <v>1988</v>
      </c>
      <c r="N1259" s="2" t="n">
        <v>1988</v>
      </c>
      <c r="O1259" s="2" t="s">
        <v>475</v>
      </c>
      <c r="P1259" s="2" t="n">
        <v>1</v>
      </c>
      <c r="Q1259" s="2" t="n">
        <v>1</v>
      </c>
      <c r="R1259" s="2" t="n">
        <v>1</v>
      </c>
      <c r="S1259" s="2"/>
      <c r="T1259" s="2" t="s">
        <v>7065</v>
      </c>
      <c r="U1259" s="2" t="s">
        <v>7066</v>
      </c>
      <c r="V1259" s="2" t="s">
        <v>73</v>
      </c>
      <c r="W1259" s="2"/>
      <c r="X1259" s="2"/>
      <c r="Y1259" s="2"/>
      <c r="Z1259" s="2"/>
      <c r="AA1259" s="2"/>
      <c r="AB1259" s="2"/>
      <c r="AC1259" s="2"/>
      <c r="AD1259" s="2"/>
      <c r="AE1259" s="2"/>
      <c r="AF1259" s="2" t="s">
        <v>7067</v>
      </c>
      <c r="AG1259" s="2" t="n">
        <v>103</v>
      </c>
    </row>
    <row r="1260" customFormat="false" ht="15" hidden="false" customHeight="false" outlineLevel="0" collapsed="false">
      <c r="A1260" s="2" t="s">
        <v>7068</v>
      </c>
      <c r="B1260" s="2" t="s">
        <v>31</v>
      </c>
      <c r="C1260" s="2" t="s">
        <v>65</v>
      </c>
      <c r="D1260" s="2" t="s">
        <v>7069</v>
      </c>
      <c r="E1260" s="2" t="s">
        <v>6976</v>
      </c>
      <c r="F1260" s="2" t="s">
        <v>6822</v>
      </c>
      <c r="G1260" s="2" t="s">
        <v>6977</v>
      </c>
      <c r="H1260" s="2" t="n">
        <v>40.0328250919955</v>
      </c>
      <c r="I1260" s="2" t="n">
        <v>-104.980058</v>
      </c>
      <c r="J1260" s="2" t="s">
        <v>35</v>
      </c>
      <c r="K1260" s="2" t="s">
        <v>168</v>
      </c>
      <c r="L1260" s="2"/>
      <c r="M1260" s="2" t="n">
        <v>1990</v>
      </c>
      <c r="N1260" s="2" t="n">
        <v>1990</v>
      </c>
      <c r="O1260" s="2" t="s">
        <v>497</v>
      </c>
      <c r="P1260" s="2" t="n">
        <v>1</v>
      </c>
      <c r="Q1260" s="2" t="n">
        <v>1</v>
      </c>
      <c r="R1260" s="2" t="n">
        <v>1</v>
      </c>
      <c r="S1260" s="2" t="n">
        <v>1965</v>
      </c>
      <c r="T1260" s="2" t="s">
        <v>7070</v>
      </c>
      <c r="U1260" s="2" t="s">
        <v>7071</v>
      </c>
      <c r="V1260" s="2" t="s">
        <v>73</v>
      </c>
      <c r="W1260" s="2"/>
      <c r="X1260" s="2"/>
      <c r="Y1260" s="2"/>
      <c r="Z1260" s="2"/>
      <c r="AA1260" s="2"/>
      <c r="AB1260" s="2"/>
      <c r="AC1260" s="2"/>
      <c r="AD1260" s="2"/>
      <c r="AE1260" s="2"/>
      <c r="AF1260" s="2"/>
      <c r="AG1260" s="2"/>
    </row>
    <row r="1261" customFormat="false" ht="15" hidden="false" customHeight="false" outlineLevel="0" collapsed="false">
      <c r="A1261" s="2" t="s">
        <v>7072</v>
      </c>
      <c r="B1261" s="2" t="s">
        <v>31</v>
      </c>
      <c r="C1261" s="2" t="s">
        <v>65</v>
      </c>
      <c r="D1261" s="2" t="s">
        <v>7073</v>
      </c>
      <c r="E1261" s="2" t="s">
        <v>6821</v>
      </c>
      <c r="F1261" s="2" t="s">
        <v>6822</v>
      </c>
      <c r="G1261" s="2" t="s">
        <v>7031</v>
      </c>
      <c r="H1261" s="2" t="n">
        <v>40.4213451177207</v>
      </c>
      <c r="I1261" s="2" t="n">
        <v>-104.782275346614</v>
      </c>
      <c r="J1261" s="2" t="s">
        <v>35</v>
      </c>
      <c r="K1261" s="2" t="s">
        <v>161</v>
      </c>
      <c r="L1261" s="2"/>
      <c r="M1261" s="2" t="n">
        <v>1990</v>
      </c>
      <c r="N1261" s="2" t="n">
        <v>1990</v>
      </c>
      <c r="O1261" s="2" t="s">
        <v>497</v>
      </c>
      <c r="P1261" s="2" t="n">
        <v>1</v>
      </c>
      <c r="Q1261" s="2" t="n">
        <v>1</v>
      </c>
      <c r="R1261" s="2" t="n">
        <v>1</v>
      </c>
      <c r="S1261" s="2" t="n">
        <v>1979</v>
      </c>
      <c r="T1261" s="2" t="s">
        <v>7074</v>
      </c>
      <c r="U1261" s="2" t="s">
        <v>7075</v>
      </c>
      <c r="V1261" s="2" t="s">
        <v>73</v>
      </c>
      <c r="W1261" s="2"/>
      <c r="X1261" s="2"/>
      <c r="Y1261" s="2"/>
      <c r="Z1261" s="2"/>
      <c r="AA1261" s="2"/>
      <c r="AB1261" s="2" t="s">
        <v>7034</v>
      </c>
      <c r="AC1261" s="2" t="n">
        <v>248</v>
      </c>
      <c r="AD1261" s="2"/>
      <c r="AE1261" s="2"/>
      <c r="AF1261" s="2" t="s">
        <v>7035</v>
      </c>
      <c r="AG1261" s="2" t="n">
        <v>202</v>
      </c>
    </row>
    <row r="1262" customFormat="false" ht="15" hidden="false" customHeight="false" outlineLevel="0" collapsed="false">
      <c r="A1262" s="2" t="s">
        <v>7076</v>
      </c>
      <c r="B1262" s="2" t="s">
        <v>31</v>
      </c>
      <c r="C1262" s="2" t="s">
        <v>65</v>
      </c>
      <c r="D1262" s="2" t="s">
        <v>7077</v>
      </c>
      <c r="E1262" s="2" t="s">
        <v>6821</v>
      </c>
      <c r="F1262" s="2" t="s">
        <v>6822</v>
      </c>
      <c r="G1262" s="2" t="s">
        <v>6852</v>
      </c>
      <c r="H1262" s="2" t="n">
        <v>40.400188</v>
      </c>
      <c r="I1262" s="2" t="n">
        <v>-104.692904</v>
      </c>
      <c r="J1262" s="2" t="s">
        <v>35</v>
      </c>
      <c r="K1262" s="2" t="s">
        <v>153</v>
      </c>
      <c r="L1262" s="2"/>
      <c r="M1262" s="2" t="n">
        <v>1990</v>
      </c>
      <c r="N1262" s="2" t="n">
        <v>1990</v>
      </c>
      <c r="O1262" s="2" t="s">
        <v>497</v>
      </c>
      <c r="P1262" s="2" t="n">
        <v>1</v>
      </c>
      <c r="Q1262" s="2" t="n">
        <v>1</v>
      </c>
      <c r="R1262" s="2" t="n">
        <v>1</v>
      </c>
      <c r="S1262" s="2" t="n">
        <v>1981</v>
      </c>
      <c r="T1262" s="2" t="s">
        <v>7078</v>
      </c>
      <c r="U1262" s="2" t="s">
        <v>7079</v>
      </c>
      <c r="V1262" s="2" t="s">
        <v>73</v>
      </c>
      <c r="W1262" s="2"/>
      <c r="X1262" s="2"/>
      <c r="Y1262" s="2"/>
      <c r="Z1262" s="2"/>
      <c r="AA1262" s="2"/>
      <c r="AB1262" s="2"/>
      <c r="AC1262" s="2"/>
      <c r="AD1262" s="2"/>
      <c r="AE1262" s="2"/>
      <c r="AF1262" s="2" t="s">
        <v>2746</v>
      </c>
      <c r="AG1262" s="2" t="n">
        <v>238</v>
      </c>
    </row>
    <row r="1263" customFormat="false" ht="15" hidden="false" customHeight="false" outlineLevel="0" collapsed="false">
      <c r="A1263" s="2" t="s">
        <v>7080</v>
      </c>
      <c r="B1263" s="2" t="s">
        <v>31</v>
      </c>
      <c r="C1263" s="2" t="s">
        <v>65</v>
      </c>
      <c r="D1263" s="2" t="s">
        <v>7081</v>
      </c>
      <c r="E1263" s="2" t="s">
        <v>6821</v>
      </c>
      <c r="F1263" s="2" t="s">
        <v>6822</v>
      </c>
      <c r="G1263" s="2" t="s">
        <v>7082</v>
      </c>
      <c r="H1263" s="2" t="n">
        <v>40.4154501758038</v>
      </c>
      <c r="I1263" s="2" t="n">
        <v>-104.677975234793</v>
      </c>
      <c r="J1263" s="2" t="s">
        <v>35</v>
      </c>
      <c r="K1263" s="2" t="s">
        <v>168</v>
      </c>
      <c r="L1263" s="2"/>
      <c r="M1263" s="2" t="n">
        <v>1990</v>
      </c>
      <c r="N1263" s="2" t="n">
        <v>1990</v>
      </c>
      <c r="O1263" s="2" t="s">
        <v>497</v>
      </c>
      <c r="P1263" s="2" t="n">
        <v>1</v>
      </c>
      <c r="Q1263" s="2" t="n">
        <v>1</v>
      </c>
      <c r="R1263" s="2" t="n">
        <v>1</v>
      </c>
      <c r="S1263" s="2" t="n">
        <v>1982</v>
      </c>
      <c r="T1263" s="2" t="s">
        <v>7083</v>
      </c>
      <c r="U1263" s="2" t="s">
        <v>7084</v>
      </c>
      <c r="V1263" s="2" t="s">
        <v>73</v>
      </c>
      <c r="W1263" s="2"/>
      <c r="X1263" s="2"/>
      <c r="Y1263" s="2"/>
      <c r="Z1263" s="2"/>
      <c r="AA1263" s="2"/>
      <c r="AB1263" s="2"/>
      <c r="AC1263" s="2"/>
      <c r="AD1263" s="2" t="s">
        <v>7085</v>
      </c>
      <c r="AE1263" s="2" t="n">
        <v>245</v>
      </c>
      <c r="AF1263" s="2" t="s">
        <v>7086</v>
      </c>
      <c r="AG1263" s="2" t="n">
        <v>73</v>
      </c>
    </row>
    <row r="1264" customFormat="false" ht="15" hidden="false" customHeight="false" outlineLevel="0" collapsed="false">
      <c r="A1264" s="2" t="s">
        <v>7087</v>
      </c>
      <c r="B1264" s="2" t="s">
        <v>31</v>
      </c>
      <c r="C1264" s="2" t="s">
        <v>65</v>
      </c>
      <c r="D1264" s="2" t="s">
        <v>7088</v>
      </c>
      <c r="E1264" s="2" t="s">
        <v>6821</v>
      </c>
      <c r="F1264" s="2" t="s">
        <v>6822</v>
      </c>
      <c r="G1264" s="2" t="s">
        <v>6852</v>
      </c>
      <c r="H1264" s="2" t="n">
        <v>40.4292203877551</v>
      </c>
      <c r="I1264" s="2" t="n">
        <v>-104.692562469388</v>
      </c>
      <c r="J1264" s="2" t="s">
        <v>35</v>
      </c>
      <c r="K1264" s="2" t="s">
        <v>79</v>
      </c>
      <c r="L1264" s="2"/>
      <c r="M1264" s="2" t="n">
        <v>1992</v>
      </c>
      <c r="N1264" s="2" t="n">
        <v>1992</v>
      </c>
      <c r="O1264" s="2" t="s">
        <v>1685</v>
      </c>
      <c r="P1264" s="2" t="n">
        <v>1</v>
      </c>
      <c r="Q1264" s="2" t="n">
        <v>1</v>
      </c>
      <c r="R1264" s="2" t="n">
        <v>1</v>
      </c>
      <c r="S1264" s="2" t="n">
        <v>1973</v>
      </c>
      <c r="T1264" s="2" t="s">
        <v>7089</v>
      </c>
      <c r="U1264" s="2" t="s">
        <v>7090</v>
      </c>
      <c r="V1264" s="2" t="s">
        <v>73</v>
      </c>
      <c r="W1264" s="2"/>
      <c r="X1264" s="2"/>
      <c r="Y1264" s="2"/>
      <c r="Z1264" s="2"/>
      <c r="AA1264" s="2"/>
      <c r="AB1264" s="2"/>
      <c r="AC1264" s="2"/>
      <c r="AD1264" s="2"/>
      <c r="AE1264" s="2"/>
      <c r="AF1264" s="2" t="s">
        <v>7091</v>
      </c>
      <c r="AG1264" s="2" t="n">
        <v>154</v>
      </c>
    </row>
    <row r="1265" customFormat="false" ht="15" hidden="false" customHeight="false" outlineLevel="0" collapsed="false">
      <c r="A1265" s="2" t="s">
        <v>7092</v>
      </c>
      <c r="B1265" s="2" t="s">
        <v>31</v>
      </c>
      <c r="C1265" s="2" t="s">
        <v>65</v>
      </c>
      <c r="D1265" s="2" t="s">
        <v>7093</v>
      </c>
      <c r="E1265" s="2" t="s">
        <v>1126</v>
      </c>
      <c r="F1265" s="2" t="s">
        <v>6822</v>
      </c>
      <c r="G1265" s="2" t="s">
        <v>7094</v>
      </c>
      <c r="H1265" s="2" t="n">
        <v>40.2077545757576</v>
      </c>
      <c r="I1265" s="2" t="n">
        <v>-104.974473868687</v>
      </c>
      <c r="J1265" s="2" t="s">
        <v>35</v>
      </c>
      <c r="K1265" s="2" t="s">
        <v>1517</v>
      </c>
      <c r="L1265" s="2"/>
      <c r="M1265" s="2" t="n">
        <v>1999</v>
      </c>
      <c r="N1265" s="2" t="n">
        <v>2002</v>
      </c>
      <c r="O1265" s="2" t="s">
        <v>1834</v>
      </c>
      <c r="P1265" s="2" t="n">
        <v>2</v>
      </c>
      <c r="Q1265" s="2" t="n">
        <v>4</v>
      </c>
      <c r="R1265" s="2" t="n">
        <v>4</v>
      </c>
      <c r="S1265" s="2" t="n">
        <v>1974</v>
      </c>
      <c r="T1265" s="2" t="s">
        <v>7095</v>
      </c>
      <c r="U1265" s="2" t="s">
        <v>7096</v>
      </c>
      <c r="V1265" s="2" t="s">
        <v>73</v>
      </c>
      <c r="W1265" s="2"/>
      <c r="X1265" s="2"/>
      <c r="Y1265" s="2"/>
      <c r="Z1265" s="2"/>
      <c r="AA1265" s="2"/>
      <c r="AB1265" s="2"/>
      <c r="AC1265" s="2"/>
      <c r="AD1265" s="2"/>
      <c r="AE1265" s="2"/>
      <c r="AF1265" s="2" t="s">
        <v>7097</v>
      </c>
      <c r="AG1265" s="2" t="n">
        <v>141</v>
      </c>
    </row>
    <row r="1266" customFormat="false" ht="15" hidden="false" customHeight="false" outlineLevel="0" collapsed="false">
      <c r="A1266" s="2" t="s">
        <v>7098</v>
      </c>
      <c r="B1266" s="2" t="s">
        <v>31</v>
      </c>
      <c r="C1266" s="2" t="s">
        <v>65</v>
      </c>
      <c r="D1266" s="2" t="s">
        <v>7099</v>
      </c>
      <c r="E1266" s="2" t="s">
        <v>6911</v>
      </c>
      <c r="F1266" s="2" t="s">
        <v>6822</v>
      </c>
      <c r="G1266" s="2" t="s">
        <v>6912</v>
      </c>
      <c r="H1266" s="2" t="n">
        <v>40.0999334666243</v>
      </c>
      <c r="I1266" s="2" t="n">
        <v>-104.810775461645</v>
      </c>
      <c r="J1266" s="2" t="s">
        <v>35</v>
      </c>
      <c r="K1266" s="2" t="s">
        <v>168</v>
      </c>
      <c r="L1266" s="2"/>
      <c r="M1266" s="2" t="n">
        <v>2002</v>
      </c>
      <c r="N1266" s="2" t="n">
        <v>2002</v>
      </c>
      <c r="O1266" s="2" t="s">
        <v>535</v>
      </c>
      <c r="P1266" s="2" t="n">
        <v>1</v>
      </c>
      <c r="Q1266" s="2" t="n">
        <v>1</v>
      </c>
      <c r="R1266" s="2" t="n">
        <v>1</v>
      </c>
      <c r="S1266" s="2"/>
      <c r="T1266" s="2" t="s">
        <v>7100</v>
      </c>
      <c r="U1266" s="2" t="s">
        <v>7101</v>
      </c>
      <c r="V1266" s="2" t="s">
        <v>73</v>
      </c>
      <c r="W1266" s="2"/>
      <c r="X1266" s="2"/>
      <c r="Y1266" s="2"/>
      <c r="Z1266" s="2"/>
      <c r="AA1266" s="2"/>
      <c r="AB1266" s="2"/>
      <c r="AC1266" s="2"/>
      <c r="AD1266" s="2"/>
      <c r="AE1266" s="2"/>
      <c r="AF1266" s="2" t="s">
        <v>7102</v>
      </c>
      <c r="AG1266" s="2" t="n">
        <v>211</v>
      </c>
    </row>
    <row r="1267" customFormat="false" ht="15" hidden="false" customHeight="false" outlineLevel="0" collapsed="false">
      <c r="A1267" s="2" t="s">
        <v>7103</v>
      </c>
      <c r="B1267" s="2" t="s">
        <v>31</v>
      </c>
      <c r="C1267" s="2" t="s">
        <v>65</v>
      </c>
      <c r="D1267" s="2" t="s">
        <v>7104</v>
      </c>
      <c r="E1267" s="2" t="s">
        <v>6976</v>
      </c>
      <c r="F1267" s="2" t="s">
        <v>6822</v>
      </c>
      <c r="G1267" s="2" t="s">
        <v>6977</v>
      </c>
      <c r="H1267" s="2" t="n">
        <v>40.08549</v>
      </c>
      <c r="I1267" s="2" t="n">
        <v>-104.985874</v>
      </c>
      <c r="J1267" s="2" t="s">
        <v>35</v>
      </c>
      <c r="K1267" s="2" t="s">
        <v>79</v>
      </c>
      <c r="L1267" s="2"/>
      <c r="M1267" s="2" t="n">
        <v>2002</v>
      </c>
      <c r="N1267" s="2" t="n">
        <v>2002</v>
      </c>
      <c r="O1267" s="2" t="s">
        <v>535</v>
      </c>
      <c r="P1267" s="2" t="n">
        <v>1</v>
      </c>
      <c r="Q1267" s="2" t="n">
        <v>1</v>
      </c>
      <c r="R1267" s="2" t="n">
        <v>1</v>
      </c>
      <c r="S1267" s="2"/>
      <c r="T1267" s="2" t="s">
        <v>7105</v>
      </c>
      <c r="U1267" s="2" t="s">
        <v>7106</v>
      </c>
      <c r="V1267" s="2" t="s">
        <v>73</v>
      </c>
      <c r="W1267" s="2"/>
      <c r="X1267" s="2"/>
      <c r="Y1267" s="2"/>
      <c r="Z1267" s="2"/>
      <c r="AA1267" s="2"/>
      <c r="AB1267" s="2"/>
      <c r="AC1267" s="2"/>
      <c r="AD1267" s="2" t="s">
        <v>7107</v>
      </c>
      <c r="AE1267" s="2" t="n">
        <v>163</v>
      </c>
      <c r="AF1267" s="2"/>
      <c r="AG1267" s="2"/>
    </row>
    <row r="1268" customFormat="false" ht="15" hidden="false" customHeight="false" outlineLevel="0" collapsed="false">
      <c r="A1268" s="2" t="s">
        <v>7108</v>
      </c>
      <c r="B1268" s="2" t="s">
        <v>31</v>
      </c>
      <c r="C1268" s="2" t="s">
        <v>65</v>
      </c>
      <c r="D1268" s="2" t="s">
        <v>7109</v>
      </c>
      <c r="E1268" s="2" t="s">
        <v>6821</v>
      </c>
      <c r="F1268" s="2" t="s">
        <v>6822</v>
      </c>
      <c r="G1268" s="2" t="s">
        <v>6852</v>
      </c>
      <c r="H1268" s="2" t="n">
        <v>40.3877637647059</v>
      </c>
      <c r="I1268" s="2" t="n">
        <v>-104.677851823529</v>
      </c>
      <c r="J1268" s="2" t="s">
        <v>35</v>
      </c>
      <c r="K1268" s="2" t="s">
        <v>79</v>
      </c>
      <c r="L1268" s="2"/>
      <c r="M1268" s="2" t="n">
        <v>2002</v>
      </c>
      <c r="N1268" s="2" t="n">
        <v>2002</v>
      </c>
      <c r="O1268" s="2" t="s">
        <v>535</v>
      </c>
      <c r="P1268" s="2" t="n">
        <v>1</v>
      </c>
      <c r="Q1268" s="2" t="n">
        <v>1</v>
      </c>
      <c r="R1268" s="2" t="n">
        <v>1</v>
      </c>
      <c r="S1268" s="2"/>
      <c r="T1268" s="2" t="s">
        <v>7110</v>
      </c>
      <c r="U1268" s="2" t="s">
        <v>7111</v>
      </c>
      <c r="V1268" s="2" t="s">
        <v>73</v>
      </c>
      <c r="W1268" s="2"/>
      <c r="X1268" s="2"/>
      <c r="Y1268" s="2"/>
      <c r="Z1268" s="2"/>
      <c r="AA1268" s="2"/>
      <c r="AB1268" s="2"/>
      <c r="AC1268" s="2"/>
      <c r="AD1268" s="2"/>
      <c r="AE1268" s="2"/>
      <c r="AF1268" s="2" t="s">
        <v>7112</v>
      </c>
      <c r="AG1268" s="2" t="n">
        <v>213</v>
      </c>
    </row>
    <row r="1269" customFormat="false" ht="15" hidden="false" customHeight="false" outlineLevel="0" collapsed="false">
      <c r="A1269" s="2" t="s">
        <v>7113</v>
      </c>
      <c r="B1269" s="2" t="s">
        <v>31</v>
      </c>
      <c r="C1269" s="2" t="s">
        <v>65</v>
      </c>
      <c r="D1269" s="2" t="s">
        <v>7114</v>
      </c>
      <c r="E1269" s="2" t="s">
        <v>6821</v>
      </c>
      <c r="F1269" s="2" t="s">
        <v>6822</v>
      </c>
      <c r="G1269" s="2" t="s">
        <v>6852</v>
      </c>
      <c r="H1269" s="2" t="n">
        <v>40.4299097085746</v>
      </c>
      <c r="I1269" s="2" t="n">
        <v>-104.69075677966</v>
      </c>
      <c r="J1269" s="2" t="s">
        <v>35</v>
      </c>
      <c r="K1269" s="2" t="s">
        <v>79</v>
      </c>
      <c r="L1269" s="2"/>
      <c r="M1269" s="2" t="n">
        <v>2002</v>
      </c>
      <c r="N1269" s="2" t="n">
        <v>2002</v>
      </c>
      <c r="O1269" s="2" t="s">
        <v>535</v>
      </c>
      <c r="P1269" s="2" t="n">
        <v>1</v>
      </c>
      <c r="Q1269" s="2" t="n">
        <v>1</v>
      </c>
      <c r="R1269" s="2" t="n">
        <v>1</v>
      </c>
      <c r="S1269" s="2"/>
      <c r="T1269" s="2" t="s">
        <v>7115</v>
      </c>
      <c r="U1269" s="2" t="s">
        <v>7116</v>
      </c>
      <c r="V1269" s="2" t="s">
        <v>73</v>
      </c>
      <c r="W1269" s="2"/>
      <c r="X1269" s="2"/>
      <c r="Y1269" s="2"/>
      <c r="Z1269" s="2"/>
      <c r="AA1269" s="2"/>
      <c r="AB1269" s="2"/>
      <c r="AC1269" s="2"/>
      <c r="AD1269" s="2"/>
      <c r="AE1269" s="2"/>
      <c r="AF1269" s="2" t="s">
        <v>7091</v>
      </c>
      <c r="AG1269" s="2" t="n">
        <v>100</v>
      </c>
    </row>
    <row r="1270" customFormat="false" ht="15" hidden="false" customHeight="false" outlineLevel="0" collapsed="false">
      <c r="A1270" s="2" t="s">
        <v>7117</v>
      </c>
      <c r="B1270" s="2" t="s">
        <v>31</v>
      </c>
      <c r="C1270" s="2" t="s">
        <v>65</v>
      </c>
      <c r="D1270" s="2" t="s">
        <v>7118</v>
      </c>
      <c r="E1270" s="2" t="s">
        <v>6821</v>
      </c>
      <c r="F1270" s="2" t="s">
        <v>6822</v>
      </c>
      <c r="G1270" s="2" t="s">
        <v>7031</v>
      </c>
      <c r="H1270" s="2" t="n">
        <v>40.4213388457792</v>
      </c>
      <c r="I1270" s="2" t="n">
        <v>-104.780436668819</v>
      </c>
      <c r="J1270" s="2" t="s">
        <v>35</v>
      </c>
      <c r="K1270" s="2" t="s">
        <v>79</v>
      </c>
      <c r="L1270" s="2"/>
      <c r="M1270" s="2" t="n">
        <v>2002</v>
      </c>
      <c r="N1270" s="2" t="n">
        <v>2002</v>
      </c>
      <c r="O1270" s="2" t="s">
        <v>535</v>
      </c>
      <c r="P1270" s="2" t="n">
        <v>1</v>
      </c>
      <c r="Q1270" s="2" t="n">
        <v>1</v>
      </c>
      <c r="R1270" s="2" t="n">
        <v>1</v>
      </c>
      <c r="S1270" s="2"/>
      <c r="T1270" s="2" t="s">
        <v>7119</v>
      </c>
      <c r="U1270" s="2" t="s">
        <v>7120</v>
      </c>
      <c r="V1270" s="2" t="s">
        <v>73</v>
      </c>
      <c r="W1270" s="2"/>
      <c r="X1270" s="2"/>
      <c r="Y1270" s="2"/>
      <c r="Z1270" s="2"/>
      <c r="AA1270" s="2"/>
      <c r="AB1270" s="2" t="s">
        <v>7034</v>
      </c>
      <c r="AC1270" s="2" t="n">
        <v>93</v>
      </c>
      <c r="AD1270" s="2"/>
      <c r="AE1270" s="2"/>
      <c r="AF1270" s="2" t="s">
        <v>7035</v>
      </c>
      <c r="AG1270" s="2" t="n">
        <v>46</v>
      </c>
    </row>
    <row r="1271" customFormat="false" ht="15" hidden="false" customHeight="false" outlineLevel="0" collapsed="false">
      <c r="A1271" s="2" t="s">
        <v>7121</v>
      </c>
      <c r="B1271" s="2" t="s">
        <v>31</v>
      </c>
      <c r="C1271" s="2" t="s">
        <v>65</v>
      </c>
      <c r="D1271" s="2" t="s">
        <v>7122</v>
      </c>
      <c r="E1271" s="2" t="s">
        <v>6821</v>
      </c>
      <c r="F1271" s="2" t="s">
        <v>6822</v>
      </c>
      <c r="G1271" s="2" t="s">
        <v>7031</v>
      </c>
      <c r="H1271" s="2" t="n">
        <v>40.4213073063492</v>
      </c>
      <c r="I1271" s="2" t="n">
        <v>-104.776297084348</v>
      </c>
      <c r="J1271" s="2" t="s">
        <v>35</v>
      </c>
      <c r="K1271" s="2" t="s">
        <v>161</v>
      </c>
      <c r="L1271" s="2"/>
      <c r="M1271" s="2" t="n">
        <v>2002</v>
      </c>
      <c r="N1271" s="2" t="n">
        <v>2002</v>
      </c>
      <c r="O1271" s="2" t="s">
        <v>535</v>
      </c>
      <c r="P1271" s="2" t="n">
        <v>1</v>
      </c>
      <c r="Q1271" s="2" t="n">
        <v>1</v>
      </c>
      <c r="R1271" s="2" t="n">
        <v>1</v>
      </c>
      <c r="S1271" s="2"/>
      <c r="T1271" s="2" t="s">
        <v>7123</v>
      </c>
      <c r="U1271" s="2" t="s">
        <v>7124</v>
      </c>
      <c r="V1271" s="2" t="s">
        <v>73</v>
      </c>
      <c r="W1271" s="2"/>
      <c r="X1271" s="2"/>
      <c r="Y1271" s="2"/>
      <c r="Z1271" s="2"/>
      <c r="AA1271" s="2"/>
      <c r="AB1271" s="2"/>
      <c r="AC1271" s="2"/>
      <c r="AD1271" s="2"/>
      <c r="AE1271" s="2"/>
      <c r="AF1271" s="2"/>
      <c r="AG1271" s="2"/>
    </row>
    <row r="1272" customFormat="false" ht="15" hidden="false" customHeight="false" outlineLevel="0" collapsed="false">
      <c r="A1272" s="2" t="s">
        <v>7125</v>
      </c>
      <c r="B1272" s="2" t="s">
        <v>31</v>
      </c>
      <c r="C1272" s="2" t="s">
        <v>65</v>
      </c>
      <c r="D1272" s="2" t="s">
        <v>7126</v>
      </c>
      <c r="E1272" s="2" t="s">
        <v>7127</v>
      </c>
      <c r="F1272" s="2" t="s">
        <v>6822</v>
      </c>
      <c r="G1272" s="2" t="s">
        <v>7128</v>
      </c>
      <c r="H1272" s="2" t="n">
        <v>40.3361857831524</v>
      </c>
      <c r="I1272" s="2" t="n">
        <v>-104.952557407032</v>
      </c>
      <c r="J1272" s="2" t="s">
        <v>35</v>
      </c>
      <c r="K1272" s="2" t="s">
        <v>79</v>
      </c>
      <c r="L1272" s="2"/>
      <c r="M1272" s="2" t="n">
        <v>2002</v>
      </c>
      <c r="N1272" s="2" t="n">
        <v>2002</v>
      </c>
      <c r="O1272" s="2" t="s">
        <v>535</v>
      </c>
      <c r="P1272" s="2" t="n">
        <v>1</v>
      </c>
      <c r="Q1272" s="2" t="n">
        <v>1</v>
      </c>
      <c r="R1272" s="2" t="n">
        <v>1</v>
      </c>
      <c r="S1272" s="2"/>
      <c r="T1272" s="2" t="s">
        <v>7129</v>
      </c>
      <c r="U1272" s="2" t="s">
        <v>7130</v>
      </c>
      <c r="V1272" s="2" t="s">
        <v>73</v>
      </c>
      <c r="W1272" s="2"/>
      <c r="X1272" s="2"/>
      <c r="Y1272" s="2"/>
      <c r="Z1272" s="2"/>
      <c r="AA1272" s="2"/>
      <c r="AB1272" s="2"/>
      <c r="AC1272" s="2"/>
      <c r="AD1272" s="2"/>
      <c r="AE1272" s="2"/>
      <c r="AF1272" s="2"/>
      <c r="AG1272" s="2"/>
    </row>
    <row r="1273" customFormat="false" ht="15" hidden="false" customHeight="false" outlineLevel="0" collapsed="false">
      <c r="A1273" s="2" t="s">
        <v>7131</v>
      </c>
      <c r="B1273" s="2" t="s">
        <v>31</v>
      </c>
      <c r="C1273" s="2" t="s">
        <v>65</v>
      </c>
      <c r="D1273" s="2" t="s">
        <v>7132</v>
      </c>
      <c r="E1273" s="2" t="s">
        <v>7127</v>
      </c>
      <c r="F1273" s="2" t="s">
        <v>6822</v>
      </c>
      <c r="G1273" s="2" t="s">
        <v>7128</v>
      </c>
      <c r="H1273" s="2" t="n">
        <v>40.3320084741349</v>
      </c>
      <c r="I1273" s="2" t="n">
        <v>-104.923032099798</v>
      </c>
      <c r="J1273" s="2" t="s">
        <v>35</v>
      </c>
      <c r="K1273" s="2" t="s">
        <v>96</v>
      </c>
      <c r="L1273" s="2"/>
      <c r="M1273" s="2" t="n">
        <v>2002</v>
      </c>
      <c r="N1273" s="2" t="n">
        <v>2002</v>
      </c>
      <c r="O1273" s="2" t="s">
        <v>535</v>
      </c>
      <c r="P1273" s="2" t="n">
        <v>1</v>
      </c>
      <c r="Q1273" s="2" t="n">
        <v>1</v>
      </c>
      <c r="R1273" s="2" t="n">
        <v>1</v>
      </c>
      <c r="S1273" s="2"/>
      <c r="T1273" s="2" t="s">
        <v>7133</v>
      </c>
      <c r="U1273" s="2" t="s">
        <v>7134</v>
      </c>
      <c r="V1273" s="2" t="s">
        <v>73</v>
      </c>
      <c r="W1273" s="2"/>
      <c r="X1273" s="2"/>
      <c r="Y1273" s="2"/>
      <c r="Z1273" s="2"/>
      <c r="AA1273" s="2"/>
      <c r="AB1273" s="2"/>
      <c r="AC1273" s="2"/>
      <c r="AD1273" s="2"/>
      <c r="AE1273" s="2"/>
      <c r="AF1273" s="2"/>
      <c r="AG1273" s="2"/>
    </row>
    <row r="1274" customFormat="false" ht="15" hidden="false" customHeight="false" outlineLevel="0" collapsed="false">
      <c r="A1274" s="2" t="s">
        <v>7135</v>
      </c>
      <c r="B1274" s="2" t="s">
        <v>31</v>
      </c>
      <c r="C1274" s="2" t="s">
        <v>65</v>
      </c>
      <c r="D1274" s="2" t="s">
        <v>7136</v>
      </c>
      <c r="E1274" s="2" t="s">
        <v>1126</v>
      </c>
      <c r="F1274" s="2" t="s">
        <v>6822</v>
      </c>
      <c r="G1274" s="2" t="s">
        <v>7094</v>
      </c>
      <c r="H1274" s="2" t="n">
        <v>40.157942895471</v>
      </c>
      <c r="I1274" s="2" t="n">
        <v>-105.02426411755</v>
      </c>
      <c r="J1274" s="2" t="s">
        <v>35</v>
      </c>
      <c r="K1274" s="2" t="s">
        <v>153</v>
      </c>
      <c r="L1274" s="2"/>
      <c r="M1274" s="2" t="n">
        <v>2002</v>
      </c>
      <c r="N1274" s="2" t="n">
        <v>2002</v>
      </c>
      <c r="O1274" s="2" t="s">
        <v>535</v>
      </c>
      <c r="P1274" s="2" t="n">
        <v>1</v>
      </c>
      <c r="Q1274" s="2" t="n">
        <v>1</v>
      </c>
      <c r="R1274" s="2" t="n">
        <v>1</v>
      </c>
      <c r="S1274" s="2"/>
      <c r="T1274" s="2" t="s">
        <v>7137</v>
      </c>
      <c r="U1274" s="2" t="s">
        <v>7138</v>
      </c>
      <c r="V1274" s="2" t="s">
        <v>73</v>
      </c>
      <c r="W1274" s="2"/>
      <c r="X1274" s="2"/>
      <c r="Y1274" s="2"/>
      <c r="Z1274" s="2"/>
      <c r="AA1274" s="2"/>
      <c r="AB1274" s="2"/>
      <c r="AC1274" s="2"/>
      <c r="AD1274" s="2"/>
      <c r="AE1274" s="2"/>
      <c r="AF1274" s="2" t="s">
        <v>7139</v>
      </c>
      <c r="AG1274" s="2" t="n">
        <v>128</v>
      </c>
    </row>
    <row r="1275" customFormat="false" ht="15" hidden="false" customHeight="false" outlineLevel="0" collapsed="false">
      <c r="A1275" s="2" t="s">
        <v>7140</v>
      </c>
      <c r="B1275" s="2" t="s">
        <v>31</v>
      </c>
      <c r="C1275" s="2" t="s">
        <v>65</v>
      </c>
      <c r="D1275" s="2" t="s">
        <v>7141</v>
      </c>
      <c r="E1275" s="2" t="s">
        <v>1126</v>
      </c>
      <c r="F1275" s="2" t="s">
        <v>6822</v>
      </c>
      <c r="G1275" s="2" t="s">
        <v>7094</v>
      </c>
      <c r="H1275" s="2" t="n">
        <v>40.2030601275168</v>
      </c>
      <c r="I1275" s="2" t="n">
        <v>-104.972056295302</v>
      </c>
      <c r="J1275" s="2" t="s">
        <v>35</v>
      </c>
      <c r="K1275" s="2" t="s">
        <v>79</v>
      </c>
      <c r="L1275" s="2"/>
      <c r="M1275" s="2" t="n">
        <v>2002</v>
      </c>
      <c r="N1275" s="2" t="n">
        <v>2002</v>
      </c>
      <c r="O1275" s="2" t="s">
        <v>535</v>
      </c>
      <c r="P1275" s="2" t="n">
        <v>1</v>
      </c>
      <c r="Q1275" s="2" t="n">
        <v>1</v>
      </c>
      <c r="R1275" s="2" t="n">
        <v>1</v>
      </c>
      <c r="S1275" s="2"/>
      <c r="T1275" s="2" t="s">
        <v>7142</v>
      </c>
      <c r="U1275" s="2" t="s">
        <v>7143</v>
      </c>
      <c r="V1275" s="2" t="s">
        <v>73</v>
      </c>
      <c r="W1275" s="2"/>
      <c r="X1275" s="2"/>
      <c r="Y1275" s="2"/>
      <c r="Z1275" s="2"/>
      <c r="AA1275" s="2"/>
      <c r="AB1275" s="2"/>
      <c r="AC1275" s="2"/>
      <c r="AD1275" s="2"/>
      <c r="AE1275" s="2"/>
      <c r="AF1275" s="2" t="s">
        <v>7144</v>
      </c>
      <c r="AG1275" s="2" t="n">
        <v>146</v>
      </c>
    </row>
    <row r="1276" customFormat="false" ht="15" hidden="false" customHeight="false" outlineLevel="0" collapsed="false">
      <c r="A1276" s="2" t="s">
        <v>7145</v>
      </c>
      <c r="B1276" s="2" t="s">
        <v>31</v>
      </c>
      <c r="C1276" s="2" t="s">
        <v>65</v>
      </c>
      <c r="D1276" s="2" t="s">
        <v>7146</v>
      </c>
      <c r="E1276" s="2" t="s">
        <v>1126</v>
      </c>
      <c r="F1276" s="2" t="s">
        <v>6822</v>
      </c>
      <c r="G1276" s="2" t="s">
        <v>7094</v>
      </c>
      <c r="H1276" s="2" t="n">
        <v>40.2019930805369</v>
      </c>
      <c r="I1276" s="2" t="n">
        <v>-104.972024449664</v>
      </c>
      <c r="J1276" s="2" t="s">
        <v>35</v>
      </c>
      <c r="K1276" s="2" t="s">
        <v>79</v>
      </c>
      <c r="L1276" s="2"/>
      <c r="M1276" s="2" t="n">
        <v>2002</v>
      </c>
      <c r="N1276" s="2" t="n">
        <v>2002</v>
      </c>
      <c r="O1276" s="2" t="s">
        <v>535</v>
      </c>
      <c r="P1276" s="2" t="n">
        <v>1</v>
      </c>
      <c r="Q1276" s="2" t="n">
        <v>1</v>
      </c>
      <c r="R1276" s="2" t="n">
        <v>1</v>
      </c>
      <c r="S1276" s="2"/>
      <c r="T1276" s="2" t="s">
        <v>7147</v>
      </c>
      <c r="U1276" s="2" t="s">
        <v>7148</v>
      </c>
      <c r="V1276" s="2" t="s">
        <v>73</v>
      </c>
      <c r="W1276" s="2"/>
      <c r="X1276" s="2"/>
      <c r="Y1276" s="2"/>
      <c r="Z1276" s="2"/>
      <c r="AA1276" s="2"/>
      <c r="AB1276" s="2"/>
      <c r="AC1276" s="2"/>
      <c r="AD1276" s="2"/>
      <c r="AE1276" s="2"/>
      <c r="AF1276" s="2"/>
      <c r="AG1276" s="2"/>
    </row>
    <row r="1277" customFormat="false" ht="15" hidden="false" customHeight="false" outlineLevel="0" collapsed="false">
      <c r="A1277" s="2" t="s">
        <v>7149</v>
      </c>
      <c r="B1277" s="2" t="s">
        <v>31</v>
      </c>
      <c r="C1277" s="2" t="s">
        <v>65</v>
      </c>
      <c r="D1277" s="2" t="s">
        <v>7150</v>
      </c>
      <c r="E1277" s="2" t="s">
        <v>1126</v>
      </c>
      <c r="F1277" s="2" t="s">
        <v>6822</v>
      </c>
      <c r="G1277" s="2" t="s">
        <v>7094</v>
      </c>
      <c r="H1277" s="2" t="n">
        <v>40.21455</v>
      </c>
      <c r="I1277" s="2" t="n">
        <v>-104.972144</v>
      </c>
      <c r="J1277" s="2" t="s">
        <v>35</v>
      </c>
      <c r="K1277" s="2" t="s">
        <v>79</v>
      </c>
      <c r="L1277" s="2"/>
      <c r="M1277" s="2" t="n">
        <v>2002</v>
      </c>
      <c r="N1277" s="2" t="n">
        <v>2002</v>
      </c>
      <c r="O1277" s="2" t="s">
        <v>535</v>
      </c>
      <c r="P1277" s="2" t="n">
        <v>1</v>
      </c>
      <c r="Q1277" s="2" t="n">
        <v>1</v>
      </c>
      <c r="R1277" s="2" t="n">
        <v>1</v>
      </c>
      <c r="S1277" s="2"/>
      <c r="T1277" s="2" t="s">
        <v>7151</v>
      </c>
      <c r="U1277" s="2" t="s">
        <v>7152</v>
      </c>
      <c r="V1277" s="2" t="s">
        <v>73</v>
      </c>
      <c r="W1277" s="2"/>
      <c r="X1277" s="2"/>
      <c r="Y1277" s="2"/>
      <c r="Z1277" s="2"/>
      <c r="AA1277" s="2"/>
      <c r="AB1277" s="2"/>
      <c r="AC1277" s="2"/>
      <c r="AD1277" s="2"/>
      <c r="AE1277" s="2"/>
      <c r="AF1277" s="2" t="s">
        <v>7153</v>
      </c>
      <c r="AG1277" s="2" t="n">
        <v>50</v>
      </c>
    </row>
    <row r="1278" customFormat="false" ht="15" hidden="false" customHeight="false" outlineLevel="0" collapsed="false">
      <c r="A1278" s="2" t="s">
        <v>7154</v>
      </c>
      <c r="B1278" s="2" t="s">
        <v>31</v>
      </c>
      <c r="C1278" s="2" t="s">
        <v>65</v>
      </c>
      <c r="D1278" s="2" t="s">
        <v>7155</v>
      </c>
      <c r="E1278" s="2" t="s">
        <v>1126</v>
      </c>
      <c r="F1278" s="2" t="s">
        <v>6822</v>
      </c>
      <c r="G1278" s="2" t="s">
        <v>7094</v>
      </c>
      <c r="H1278" s="2" t="n">
        <v>40.1315677607318</v>
      </c>
      <c r="I1278" s="2" t="n">
        <v>-105.102538134955</v>
      </c>
      <c r="J1278" s="2" t="s">
        <v>35</v>
      </c>
      <c r="K1278" s="2" t="s">
        <v>79</v>
      </c>
      <c r="L1278" s="2"/>
      <c r="M1278" s="2" t="n">
        <v>2002</v>
      </c>
      <c r="N1278" s="2" t="n">
        <v>2002</v>
      </c>
      <c r="O1278" s="2" t="s">
        <v>535</v>
      </c>
      <c r="P1278" s="2" t="n">
        <v>1</v>
      </c>
      <c r="Q1278" s="2" t="n">
        <v>1</v>
      </c>
      <c r="R1278" s="2" t="n">
        <v>1</v>
      </c>
      <c r="S1278" s="2"/>
      <c r="T1278" s="2" t="s">
        <v>7156</v>
      </c>
      <c r="U1278" s="2" t="s">
        <v>7157</v>
      </c>
      <c r="V1278" s="2" t="s">
        <v>73</v>
      </c>
      <c r="W1278" s="2"/>
      <c r="X1278" s="2"/>
      <c r="Y1278" s="2"/>
      <c r="Z1278" s="2"/>
      <c r="AA1278" s="2"/>
      <c r="AB1278" s="2"/>
      <c r="AC1278" s="2"/>
      <c r="AD1278" s="2"/>
      <c r="AE1278" s="2"/>
      <c r="AF1278" s="2" t="s">
        <v>1606</v>
      </c>
      <c r="AG1278" s="2" t="n">
        <v>195</v>
      </c>
    </row>
    <row r="1279" customFormat="false" ht="15" hidden="false" customHeight="false" outlineLevel="0" collapsed="false">
      <c r="A1279" s="2" t="s">
        <v>7158</v>
      </c>
      <c r="B1279" s="2" t="s">
        <v>31</v>
      </c>
      <c r="C1279" s="2" t="s">
        <v>65</v>
      </c>
      <c r="D1279" s="2" t="s">
        <v>7159</v>
      </c>
      <c r="E1279" s="2" t="s">
        <v>1126</v>
      </c>
      <c r="F1279" s="2" t="s">
        <v>6822</v>
      </c>
      <c r="G1279" s="2" t="s">
        <v>7094</v>
      </c>
      <c r="H1279" s="2" t="n">
        <v>40.2378567387338</v>
      </c>
      <c r="I1279" s="2" t="n">
        <v>-105.13114244267</v>
      </c>
      <c r="J1279" s="2" t="s">
        <v>35</v>
      </c>
      <c r="K1279" s="2" t="s">
        <v>161</v>
      </c>
      <c r="L1279" s="2"/>
      <c r="M1279" s="2" t="n">
        <v>2002</v>
      </c>
      <c r="N1279" s="2" t="n">
        <v>2002</v>
      </c>
      <c r="O1279" s="2" t="s">
        <v>535</v>
      </c>
      <c r="P1279" s="2" t="n">
        <v>1</v>
      </c>
      <c r="Q1279" s="2" t="n">
        <v>1</v>
      </c>
      <c r="R1279" s="2" t="n">
        <v>1</v>
      </c>
      <c r="S1279" s="2"/>
      <c r="T1279" s="2" t="s">
        <v>7160</v>
      </c>
      <c r="U1279" s="2" t="s">
        <v>7161</v>
      </c>
      <c r="V1279" s="2" t="s">
        <v>73</v>
      </c>
      <c r="W1279" s="2"/>
      <c r="X1279" s="2"/>
      <c r="Y1279" s="2"/>
      <c r="Z1279" s="2"/>
      <c r="AA1279" s="2"/>
      <c r="AB1279" s="2"/>
      <c r="AC1279" s="2"/>
      <c r="AD1279" s="2"/>
      <c r="AE1279" s="2"/>
      <c r="AF1279" s="2"/>
      <c r="AG1279" s="2"/>
    </row>
    <row r="1280" customFormat="false" ht="15" hidden="false" customHeight="false" outlineLevel="0" collapsed="false">
      <c r="A1280" s="2" t="s">
        <v>7162</v>
      </c>
      <c r="B1280" s="2" t="s">
        <v>31</v>
      </c>
      <c r="C1280" s="2" t="s">
        <v>65</v>
      </c>
      <c r="D1280" s="2" t="s">
        <v>7163</v>
      </c>
      <c r="E1280" s="2" t="s">
        <v>1126</v>
      </c>
      <c r="F1280" s="2" t="s">
        <v>6822</v>
      </c>
      <c r="G1280" s="2" t="s">
        <v>7094</v>
      </c>
      <c r="H1280" s="2" t="n">
        <v>40.2023214026846</v>
      </c>
      <c r="I1280" s="2" t="n">
        <v>-104.972034248322</v>
      </c>
      <c r="J1280" s="2" t="s">
        <v>35</v>
      </c>
      <c r="K1280" s="2" t="s">
        <v>79</v>
      </c>
      <c r="L1280" s="2"/>
      <c r="M1280" s="2" t="n">
        <v>2002</v>
      </c>
      <c r="N1280" s="2" t="n">
        <v>2002</v>
      </c>
      <c r="O1280" s="2" t="s">
        <v>535</v>
      </c>
      <c r="P1280" s="2" t="n">
        <v>1</v>
      </c>
      <c r="Q1280" s="2" t="n">
        <v>1</v>
      </c>
      <c r="R1280" s="2" t="n">
        <v>1</v>
      </c>
      <c r="S1280" s="2"/>
      <c r="T1280" s="2" t="s">
        <v>7164</v>
      </c>
      <c r="U1280" s="2" t="s">
        <v>7165</v>
      </c>
      <c r="V1280" s="2" t="s">
        <v>73</v>
      </c>
      <c r="W1280" s="2"/>
      <c r="X1280" s="2"/>
      <c r="Y1280" s="2"/>
      <c r="Z1280" s="2"/>
      <c r="AA1280" s="2"/>
      <c r="AB1280" s="2"/>
      <c r="AC1280" s="2"/>
      <c r="AD1280" s="2"/>
      <c r="AE1280" s="2"/>
      <c r="AF1280" s="2" t="s">
        <v>7144</v>
      </c>
      <c r="AG1280" s="2" t="n">
        <v>224</v>
      </c>
    </row>
    <row r="1281" customFormat="false" ht="15" hidden="false" customHeight="false" outlineLevel="0" collapsed="false">
      <c r="A1281" s="2" t="s">
        <v>7166</v>
      </c>
      <c r="B1281" s="2" t="s">
        <v>31</v>
      </c>
      <c r="C1281" s="2" t="s">
        <v>65</v>
      </c>
      <c r="D1281" s="2" t="s">
        <v>7167</v>
      </c>
      <c r="E1281" s="2" t="s">
        <v>1126</v>
      </c>
      <c r="F1281" s="2" t="s">
        <v>6822</v>
      </c>
      <c r="G1281" s="2" t="s">
        <v>7094</v>
      </c>
      <c r="H1281" s="2" t="n">
        <v>40.1579423694978</v>
      </c>
      <c r="I1281" s="2" t="n">
        <v>-105.025009421619</v>
      </c>
      <c r="J1281" s="2" t="s">
        <v>35</v>
      </c>
      <c r="K1281" s="2" t="s">
        <v>360</v>
      </c>
      <c r="L1281" s="2"/>
      <c r="M1281" s="2" t="n">
        <v>2002</v>
      </c>
      <c r="N1281" s="2" t="n">
        <v>2002</v>
      </c>
      <c r="O1281" s="2" t="s">
        <v>535</v>
      </c>
      <c r="P1281" s="2" t="n">
        <v>1</v>
      </c>
      <c r="Q1281" s="2" t="n">
        <v>1</v>
      </c>
      <c r="R1281" s="2" t="n">
        <v>1</v>
      </c>
      <c r="S1281" s="2"/>
      <c r="T1281" s="2" t="s">
        <v>7168</v>
      </c>
      <c r="U1281" s="2" t="s">
        <v>7169</v>
      </c>
      <c r="V1281" s="2" t="s">
        <v>73</v>
      </c>
      <c r="W1281" s="2"/>
      <c r="X1281" s="2"/>
      <c r="Y1281" s="2"/>
      <c r="Z1281" s="2"/>
      <c r="AA1281" s="2"/>
      <c r="AB1281" s="2"/>
      <c r="AC1281" s="2"/>
      <c r="AD1281" s="2"/>
      <c r="AE1281" s="2"/>
      <c r="AF1281" s="2" t="s">
        <v>7139</v>
      </c>
      <c r="AG1281" s="2" t="n">
        <v>65</v>
      </c>
    </row>
    <row r="1282" customFormat="false" ht="15" hidden="false" customHeight="false" outlineLevel="0" collapsed="false">
      <c r="A1282" s="2" t="s">
        <v>7170</v>
      </c>
      <c r="B1282" s="2" t="s">
        <v>31</v>
      </c>
      <c r="C1282" s="2" t="s">
        <v>65</v>
      </c>
      <c r="D1282" s="2" t="s">
        <v>7171</v>
      </c>
      <c r="E1282" s="2" t="s">
        <v>1126</v>
      </c>
      <c r="F1282" s="2" t="s">
        <v>6822</v>
      </c>
      <c r="G1282" s="2" t="s">
        <v>7094</v>
      </c>
      <c r="H1282" s="2" t="n">
        <v>40.209774147035</v>
      </c>
      <c r="I1282" s="2" t="n">
        <v>-104.979190674257</v>
      </c>
      <c r="J1282" s="2" t="s">
        <v>35</v>
      </c>
      <c r="K1282" s="2" t="s">
        <v>168</v>
      </c>
      <c r="L1282" s="2"/>
      <c r="M1282" s="2" t="n">
        <v>2002</v>
      </c>
      <c r="N1282" s="2" t="n">
        <v>2002</v>
      </c>
      <c r="O1282" s="2" t="s">
        <v>535</v>
      </c>
      <c r="P1282" s="2" t="n">
        <v>1</v>
      </c>
      <c r="Q1282" s="2" t="n">
        <v>1</v>
      </c>
      <c r="R1282" s="2" t="n">
        <v>1</v>
      </c>
      <c r="S1282" s="2"/>
      <c r="T1282" s="2" t="s">
        <v>7172</v>
      </c>
      <c r="U1282" s="2" t="s">
        <v>7173</v>
      </c>
      <c r="V1282" s="2" t="s">
        <v>73</v>
      </c>
      <c r="W1282" s="2"/>
      <c r="X1282" s="2"/>
      <c r="Y1282" s="2"/>
      <c r="Z1282" s="2"/>
      <c r="AA1282" s="2"/>
      <c r="AB1282" s="2"/>
      <c r="AC1282" s="2"/>
      <c r="AD1282" s="2"/>
      <c r="AE1282" s="2"/>
      <c r="AF1282" s="2" t="s">
        <v>3738</v>
      </c>
      <c r="AG1282" s="2" t="n">
        <v>226</v>
      </c>
    </row>
    <row r="1283" customFormat="false" ht="15" hidden="false" customHeight="false" outlineLevel="0" collapsed="false">
      <c r="A1283" s="2" t="s">
        <v>7174</v>
      </c>
      <c r="B1283" s="2" t="s">
        <v>31</v>
      </c>
      <c r="C1283" s="2" t="s">
        <v>65</v>
      </c>
      <c r="D1283" s="2" t="s">
        <v>7175</v>
      </c>
      <c r="E1283" s="2" t="s">
        <v>6969</v>
      </c>
      <c r="F1283" s="2" t="s">
        <v>6822</v>
      </c>
      <c r="G1283" s="2" t="s">
        <v>6970</v>
      </c>
      <c r="H1283" s="2" t="n">
        <v>40.1894184420542</v>
      </c>
      <c r="I1283" s="2" t="n">
        <v>-104.882785946282</v>
      </c>
      <c r="J1283" s="2" t="s">
        <v>35</v>
      </c>
      <c r="K1283" s="2" t="s">
        <v>79</v>
      </c>
      <c r="L1283" s="2"/>
      <c r="M1283" s="2" t="n">
        <v>2002</v>
      </c>
      <c r="N1283" s="2" t="n">
        <v>2002</v>
      </c>
      <c r="O1283" s="2" t="s">
        <v>535</v>
      </c>
      <c r="P1283" s="2" t="n">
        <v>1</v>
      </c>
      <c r="Q1283" s="2" t="n">
        <v>1</v>
      </c>
      <c r="R1283" s="2" t="n">
        <v>1</v>
      </c>
      <c r="S1283" s="2"/>
      <c r="T1283" s="2" t="s">
        <v>7176</v>
      </c>
      <c r="U1283" s="2" t="s">
        <v>7177</v>
      </c>
      <c r="V1283" s="2" t="s">
        <v>73</v>
      </c>
      <c r="W1283" s="2"/>
      <c r="X1283" s="2"/>
      <c r="Y1283" s="2"/>
      <c r="Z1283" s="2"/>
      <c r="AA1283" s="2"/>
      <c r="AB1283" s="2"/>
      <c r="AC1283" s="2"/>
      <c r="AD1283" s="2"/>
      <c r="AE1283" s="2"/>
      <c r="AF1283" s="2"/>
      <c r="AG1283" s="2"/>
    </row>
    <row r="1284" customFormat="false" ht="15" hidden="false" customHeight="false" outlineLevel="0" collapsed="false">
      <c r="A1284" s="2" t="s">
        <v>7178</v>
      </c>
      <c r="B1284" s="2" t="s">
        <v>31</v>
      </c>
      <c r="C1284" s="2" t="s">
        <v>65</v>
      </c>
      <c r="D1284" s="2" t="s">
        <v>7179</v>
      </c>
      <c r="E1284" s="2" t="s">
        <v>7180</v>
      </c>
      <c r="F1284" s="2" t="s">
        <v>6822</v>
      </c>
      <c r="G1284" s="2" t="s">
        <v>7181</v>
      </c>
      <c r="H1284" s="2" t="n">
        <v>40.4735370408163</v>
      </c>
      <c r="I1284" s="2" t="n">
        <v>-104.885819469388</v>
      </c>
      <c r="J1284" s="2" t="s">
        <v>35</v>
      </c>
      <c r="K1284" s="2" t="s">
        <v>96</v>
      </c>
      <c r="L1284" s="2"/>
      <c r="M1284" s="2" t="n">
        <v>2002</v>
      </c>
      <c r="N1284" s="2" t="n">
        <v>2002</v>
      </c>
      <c r="O1284" s="2" t="s">
        <v>535</v>
      </c>
      <c r="P1284" s="2" t="n">
        <v>1</v>
      </c>
      <c r="Q1284" s="2" t="n">
        <v>1</v>
      </c>
      <c r="R1284" s="2" t="n">
        <v>1</v>
      </c>
      <c r="S1284" s="2"/>
      <c r="T1284" s="2" t="s">
        <v>7182</v>
      </c>
      <c r="U1284" s="2" t="s">
        <v>7183</v>
      </c>
      <c r="V1284" s="2" t="s">
        <v>73</v>
      </c>
      <c r="W1284" s="2"/>
      <c r="X1284" s="2"/>
      <c r="Y1284" s="2"/>
      <c r="Z1284" s="2"/>
      <c r="AA1284" s="2"/>
      <c r="AB1284" s="2"/>
      <c r="AC1284" s="2"/>
      <c r="AD1284" s="2"/>
      <c r="AE1284" s="2"/>
      <c r="AF1284" s="2" t="s">
        <v>7184</v>
      </c>
      <c r="AG1284" s="2" t="n">
        <v>120</v>
      </c>
    </row>
    <row r="1285" customFormat="false" ht="15" hidden="false" customHeight="false" outlineLevel="0" collapsed="false">
      <c r="A1285" s="2" t="s">
        <v>7185</v>
      </c>
      <c r="B1285" s="2" t="s">
        <v>31</v>
      </c>
      <c r="C1285" s="2" t="s">
        <v>65</v>
      </c>
      <c r="D1285" s="2" t="s">
        <v>7186</v>
      </c>
      <c r="E1285" s="2" t="s">
        <v>7180</v>
      </c>
      <c r="F1285" s="2" t="s">
        <v>6822</v>
      </c>
      <c r="G1285" s="2" t="s">
        <v>7181</v>
      </c>
      <c r="H1285" s="2" t="n">
        <v>40.472493</v>
      </c>
      <c r="I1285" s="2" t="n">
        <v>-104.8868</v>
      </c>
      <c r="J1285" s="2" t="s">
        <v>35</v>
      </c>
      <c r="K1285" s="2" t="s">
        <v>79</v>
      </c>
      <c r="L1285" s="2"/>
      <c r="M1285" s="2" t="n">
        <v>2002</v>
      </c>
      <c r="N1285" s="2" t="n">
        <v>2002</v>
      </c>
      <c r="O1285" s="2" t="s">
        <v>535</v>
      </c>
      <c r="P1285" s="2" t="n">
        <v>1</v>
      </c>
      <c r="Q1285" s="2" t="n">
        <v>1</v>
      </c>
      <c r="R1285" s="2" t="n">
        <v>1</v>
      </c>
      <c r="S1285" s="2"/>
      <c r="T1285" s="2" t="s">
        <v>7187</v>
      </c>
      <c r="U1285" s="2" t="s">
        <v>7188</v>
      </c>
      <c r="V1285" s="2" t="s">
        <v>73</v>
      </c>
      <c r="W1285" s="2"/>
      <c r="X1285" s="2"/>
      <c r="Y1285" s="2"/>
      <c r="Z1285" s="2"/>
      <c r="AA1285" s="2"/>
      <c r="AB1285" s="2"/>
      <c r="AC1285" s="2"/>
      <c r="AD1285" s="2"/>
      <c r="AE1285" s="2"/>
      <c r="AF1285" s="2" t="s">
        <v>7189</v>
      </c>
      <c r="AG1285" s="2" t="n">
        <v>66</v>
      </c>
    </row>
    <row r="1286" customFormat="false" ht="15" hidden="false" customHeight="false" outlineLevel="0" collapsed="false">
      <c r="A1286" s="2" t="s">
        <v>7190</v>
      </c>
      <c r="B1286" s="2" t="s">
        <v>31</v>
      </c>
      <c r="C1286" s="2" t="s">
        <v>65</v>
      </c>
      <c r="D1286" s="2" t="s">
        <v>7191</v>
      </c>
      <c r="E1286" s="2" t="s">
        <v>7192</v>
      </c>
      <c r="F1286" s="2" t="s">
        <v>7193</v>
      </c>
      <c r="G1286" s="2" t="s">
        <v>7194</v>
      </c>
      <c r="H1286" s="2" t="n">
        <v>40.084062</v>
      </c>
      <c r="I1286" s="2" t="n">
        <v>-102.22194</v>
      </c>
      <c r="J1286" s="2" t="s">
        <v>35</v>
      </c>
      <c r="K1286" s="2" t="s">
        <v>138</v>
      </c>
      <c r="L1286" s="2"/>
      <c r="M1286" s="2" t="n">
        <v>1992</v>
      </c>
      <c r="N1286" s="2" t="n">
        <v>1992</v>
      </c>
      <c r="O1286" s="2" t="s">
        <v>1685</v>
      </c>
      <c r="P1286" s="2" t="n">
        <v>1</v>
      </c>
      <c r="Q1286" s="2" t="n">
        <v>1</v>
      </c>
      <c r="R1286" s="2" t="n">
        <v>1</v>
      </c>
      <c r="S1286" s="2"/>
      <c r="T1286" s="2" t="s">
        <v>7195</v>
      </c>
      <c r="U1286" s="2" t="s">
        <v>7196</v>
      </c>
      <c r="V1286" s="2" t="s">
        <v>73</v>
      </c>
      <c r="W1286" s="2"/>
      <c r="X1286" s="2"/>
      <c r="Y1286" s="2"/>
      <c r="Z1286" s="2"/>
      <c r="AA1286" s="2"/>
      <c r="AB1286" s="2"/>
      <c r="AC1286" s="2"/>
      <c r="AD1286" s="2"/>
      <c r="AE1286" s="2"/>
      <c r="AF1286" s="2"/>
      <c r="AG1286" s="2"/>
    </row>
    <row r="1287" customFormat="false" ht="15" hidden="false" customHeight="false" outlineLevel="0" collapsed="false">
      <c r="A1287" s="2" t="s">
        <v>7197</v>
      </c>
      <c r="B1287" s="2" t="s">
        <v>31</v>
      </c>
      <c r="C1287" s="2" t="s">
        <v>65</v>
      </c>
      <c r="D1287" s="2" t="s">
        <v>7198</v>
      </c>
      <c r="E1287" s="2" t="s">
        <v>7192</v>
      </c>
      <c r="F1287" s="2" t="s">
        <v>7193</v>
      </c>
      <c r="G1287" s="2" t="s">
        <v>7194</v>
      </c>
      <c r="H1287" s="2" t="n">
        <v>40.0809455557067</v>
      </c>
      <c r="I1287" s="2" t="n">
        <v>-102.216669301369</v>
      </c>
      <c r="J1287" s="2" t="s">
        <v>35</v>
      </c>
      <c r="K1287" s="2" t="s">
        <v>168</v>
      </c>
      <c r="L1287" s="2"/>
      <c r="M1287" s="2" t="n">
        <v>2002</v>
      </c>
      <c r="N1287" s="2" t="n">
        <v>2002</v>
      </c>
      <c r="O1287" s="2" t="s">
        <v>535</v>
      </c>
      <c r="P1287" s="2" t="n">
        <v>1</v>
      </c>
      <c r="Q1287" s="2" t="n">
        <v>1</v>
      </c>
      <c r="R1287" s="2" t="n">
        <v>1</v>
      </c>
      <c r="S1287" s="2"/>
      <c r="T1287" s="2" t="s">
        <v>7199</v>
      </c>
      <c r="U1287" s="2" t="s">
        <v>7200</v>
      </c>
      <c r="V1287" s="2" t="s">
        <v>73</v>
      </c>
      <c r="W1287" s="2"/>
      <c r="X1287" s="2"/>
      <c r="Y1287" s="2"/>
      <c r="Z1287" s="2"/>
      <c r="AA1287" s="2"/>
      <c r="AB1287" s="2"/>
      <c r="AC1287" s="2"/>
      <c r="AD1287" s="2"/>
      <c r="AE1287" s="2"/>
      <c r="AF1287" s="2" t="s">
        <v>7201</v>
      </c>
      <c r="AG1287" s="2" t="n">
        <v>132</v>
      </c>
    </row>
    <row r="1288" customFormat="false" ht="15" hidden="false" customHeight="false" outlineLevel="0" collapsed="false">
      <c r="A1288" s="2" t="s">
        <v>7202</v>
      </c>
      <c r="B1288" s="2" t="s">
        <v>31</v>
      </c>
      <c r="C1288" s="2" t="s">
        <v>65</v>
      </c>
      <c r="D1288" s="2" t="s">
        <v>7203</v>
      </c>
      <c r="E1288" s="2" t="s">
        <v>7192</v>
      </c>
      <c r="F1288" s="2" t="s">
        <v>7193</v>
      </c>
      <c r="G1288" s="2" t="s">
        <v>7194</v>
      </c>
      <c r="H1288" s="2" t="n">
        <v>40.0791718839503</v>
      </c>
      <c r="I1288" s="2" t="n">
        <v>-102.227555765941</v>
      </c>
      <c r="J1288" s="2" t="s">
        <v>35</v>
      </c>
      <c r="K1288" s="2" t="s">
        <v>96</v>
      </c>
      <c r="L1288" s="2"/>
      <c r="M1288" s="2" t="n">
        <v>2002</v>
      </c>
      <c r="N1288" s="2" t="n">
        <v>2002</v>
      </c>
      <c r="O1288" s="2" t="s">
        <v>535</v>
      </c>
      <c r="P1288" s="2" t="n">
        <v>1</v>
      </c>
      <c r="Q1288" s="2" t="n">
        <v>1</v>
      </c>
      <c r="R1288" s="2" t="n">
        <v>1</v>
      </c>
      <c r="S1288" s="2"/>
      <c r="T1288" s="2" t="s">
        <v>7204</v>
      </c>
      <c r="U1288" s="2" t="s">
        <v>7205</v>
      </c>
      <c r="V1288" s="2" t="s">
        <v>73</v>
      </c>
      <c r="W1288" s="2"/>
      <c r="X1288" s="2"/>
      <c r="Y1288" s="2"/>
      <c r="Z1288" s="2"/>
      <c r="AA1288" s="2"/>
      <c r="AB1288" s="2"/>
      <c r="AC1288" s="2"/>
      <c r="AD1288" s="2"/>
      <c r="AE1288" s="2"/>
      <c r="AF1288" s="2"/>
      <c r="AG1288" s="2"/>
    </row>
    <row r="1289" customFormat="false" ht="15" hidden="false" customHeight="false" outlineLevel="0" collapsed="false">
      <c r="A1289" s="2" t="s">
        <v>7206</v>
      </c>
      <c r="B1289" s="2" t="s">
        <v>31</v>
      </c>
      <c r="C1289" s="2" t="s">
        <v>65</v>
      </c>
      <c r="D1289" s="2" t="s">
        <v>7207</v>
      </c>
      <c r="E1289" s="2" t="s">
        <v>7208</v>
      </c>
      <c r="F1289" s="2" t="s">
        <v>7193</v>
      </c>
      <c r="G1289" s="2" t="s">
        <v>7209</v>
      </c>
      <c r="H1289" s="2" t="n">
        <v>40.118558</v>
      </c>
      <c r="I1289" s="2" t="n">
        <v>-102.70598</v>
      </c>
      <c r="J1289" s="2" t="s">
        <v>35</v>
      </c>
      <c r="K1289" s="2" t="s">
        <v>168</v>
      </c>
      <c r="L1289" s="2"/>
      <c r="M1289" s="2" t="n">
        <v>2002</v>
      </c>
      <c r="N1289" s="2" t="n">
        <v>2002</v>
      </c>
      <c r="O1289" s="2" t="s">
        <v>535</v>
      </c>
      <c r="P1289" s="2" t="n">
        <v>1</v>
      </c>
      <c r="Q1289" s="2" t="n">
        <v>1</v>
      </c>
      <c r="R1289" s="2" t="n">
        <v>1</v>
      </c>
      <c r="S1289" s="2"/>
      <c r="T1289" s="2" t="s">
        <v>7210</v>
      </c>
      <c r="U1289" s="2" t="s">
        <v>7211</v>
      </c>
      <c r="V1289" s="2" t="s">
        <v>73</v>
      </c>
      <c r="W1289" s="2"/>
      <c r="X1289" s="2"/>
      <c r="Y1289" s="2"/>
      <c r="Z1289" s="2"/>
      <c r="AA1289" s="2"/>
      <c r="AB1289" s="2"/>
      <c r="AC1289" s="2"/>
      <c r="AD1289" s="2"/>
      <c r="AE1289" s="2"/>
      <c r="AF1289" s="2"/>
      <c r="AG1289" s="2"/>
    </row>
    <row r="1290" customFormat="false" ht="15" hidden="false" customHeight="false" outlineLevel="0" collapsed="false">
      <c r="A1290" s="2" t="s">
        <v>7212</v>
      </c>
      <c r="B1290" s="2" t="s">
        <v>31</v>
      </c>
      <c r="C1290" s="2" t="s">
        <v>65</v>
      </c>
      <c r="D1290" s="2" t="s">
        <v>7213</v>
      </c>
      <c r="E1290" s="2" t="s">
        <v>7208</v>
      </c>
      <c r="F1290" s="2" t="s">
        <v>7193</v>
      </c>
      <c r="G1290" s="2" t="s">
        <v>7209</v>
      </c>
      <c r="H1290" s="2" t="n">
        <v>40.1123456530612</v>
      </c>
      <c r="I1290" s="2" t="n">
        <v>-102.719013265306</v>
      </c>
      <c r="J1290" s="2" t="s">
        <v>35</v>
      </c>
      <c r="K1290" s="2" t="s">
        <v>79</v>
      </c>
      <c r="L1290" s="2"/>
      <c r="M1290" s="2" t="n">
        <v>2002</v>
      </c>
      <c r="N1290" s="2" t="n">
        <v>2002</v>
      </c>
      <c r="O1290" s="2" t="s">
        <v>535</v>
      </c>
      <c r="P1290" s="2" t="n">
        <v>1</v>
      </c>
      <c r="Q1290" s="2" t="n">
        <v>1</v>
      </c>
      <c r="R1290" s="2" t="n">
        <v>1</v>
      </c>
      <c r="S1290" s="2"/>
      <c r="T1290" s="2" t="s">
        <v>7214</v>
      </c>
      <c r="U1290" s="2" t="s">
        <v>7215</v>
      </c>
      <c r="V1290" s="2" t="s">
        <v>73</v>
      </c>
      <c r="W1290" s="2"/>
      <c r="X1290" s="2"/>
      <c r="Y1290" s="2"/>
      <c r="Z1290" s="2"/>
      <c r="AA1290" s="2"/>
      <c r="AB1290" s="2"/>
      <c r="AC1290" s="2"/>
      <c r="AD1290" s="2"/>
      <c r="AE1290" s="2"/>
      <c r="AF1290" s="2"/>
      <c r="AG1290" s="2"/>
    </row>
    <row r="1291" customFormat="false" ht="15" hidden="false" customHeight="false" outlineLevel="0" collapsed="false">
      <c r="A1291" s="2" t="s">
        <v>7216</v>
      </c>
      <c r="B1291" s="2" t="s">
        <v>31</v>
      </c>
      <c r="C1291" s="2" t="s">
        <v>24</v>
      </c>
      <c r="D1291" s="2" t="s">
        <v>7217</v>
      </c>
      <c r="E1291" s="2" t="s">
        <v>4092</v>
      </c>
      <c r="F1291" s="2"/>
      <c r="G1291" s="2"/>
      <c r="H1291" s="2" t="n">
        <v>38.83103</v>
      </c>
      <c r="I1291" s="2" t="n">
        <v>-104.821711</v>
      </c>
      <c r="J1291" s="2" t="s">
        <v>7218</v>
      </c>
      <c r="K1291" s="2" t="s">
        <v>69</v>
      </c>
      <c r="L1291" s="2"/>
      <c r="M1291" s="2" t="n">
        <v>1962</v>
      </c>
      <c r="N1291" s="2" t="n">
        <v>1967</v>
      </c>
      <c r="O1291" s="2" t="s">
        <v>570</v>
      </c>
      <c r="P1291" s="2" t="n">
        <v>2</v>
      </c>
      <c r="Q1291" s="2" t="n">
        <v>2</v>
      </c>
      <c r="R1291" s="2" t="n">
        <v>2</v>
      </c>
      <c r="S1291" s="2" t="n">
        <v>1945</v>
      </c>
      <c r="T1291" s="2" t="s">
        <v>7219</v>
      </c>
      <c r="U1291" s="2" t="s">
        <v>7220</v>
      </c>
      <c r="V1291" s="2" t="s">
        <v>73</v>
      </c>
      <c r="W1291" s="2"/>
      <c r="X1291" s="2"/>
      <c r="Y1291" s="2"/>
      <c r="Z1291" s="2"/>
      <c r="AA1291" s="2"/>
      <c r="AB1291" s="2"/>
      <c r="AC1291" s="2"/>
      <c r="AD1291" s="2"/>
      <c r="AE1291" s="2"/>
      <c r="AF1291" s="2" t="s">
        <v>7221</v>
      </c>
      <c r="AG1291" s="2" t="n">
        <v>83</v>
      </c>
    </row>
    <row r="1292" customFormat="false" ht="15" hidden="false" customHeight="false" outlineLevel="0" collapsed="false">
      <c r="A1292" s="2" t="s">
        <v>7222</v>
      </c>
      <c r="B1292" s="2" t="s">
        <v>31</v>
      </c>
      <c r="C1292" s="2" t="s">
        <v>24</v>
      </c>
      <c r="D1292" s="2" t="s">
        <v>7223</v>
      </c>
      <c r="E1292" s="2" t="s">
        <v>5506</v>
      </c>
      <c r="F1292" s="2"/>
      <c r="G1292" s="2"/>
      <c r="H1292" s="2" t="n">
        <v>40.5978982727273</v>
      </c>
      <c r="I1292" s="2" t="n">
        <v>-105.05984959596</v>
      </c>
      <c r="J1292" s="2" t="s">
        <v>35</v>
      </c>
      <c r="K1292" s="2" t="s">
        <v>168</v>
      </c>
      <c r="L1292" s="2"/>
      <c r="M1292" s="2" t="n">
        <v>1962</v>
      </c>
      <c r="N1292" s="2" t="n">
        <v>1962</v>
      </c>
      <c r="O1292" s="2" t="s">
        <v>7224</v>
      </c>
      <c r="P1292" s="2" t="n">
        <v>1</v>
      </c>
      <c r="Q1292" s="2" t="n">
        <v>1</v>
      </c>
      <c r="R1292" s="2" t="n">
        <v>1</v>
      </c>
      <c r="S1292" s="2"/>
      <c r="T1292" s="2" t="s">
        <v>7225</v>
      </c>
      <c r="U1292" s="2" t="s">
        <v>7226</v>
      </c>
      <c r="V1292" s="2" t="s">
        <v>7227</v>
      </c>
      <c r="W1292" s="2"/>
      <c r="X1292" s="2"/>
      <c r="Y1292" s="2"/>
      <c r="Z1292" s="2"/>
      <c r="AA1292" s="2"/>
      <c r="AB1292" s="2"/>
      <c r="AC1292" s="2"/>
      <c r="AD1292" s="2" t="s">
        <v>7228</v>
      </c>
      <c r="AE1292" s="2" t="n">
        <v>187</v>
      </c>
      <c r="AF1292" s="2"/>
      <c r="AG1292" s="2"/>
    </row>
    <row r="1293" customFormat="false" ht="15" hidden="false" customHeight="false" outlineLevel="0" collapsed="false">
      <c r="A1293" s="2" t="s">
        <v>7229</v>
      </c>
      <c r="B1293" s="2" t="s">
        <v>31</v>
      </c>
      <c r="C1293" s="2" t="s">
        <v>24</v>
      </c>
      <c r="D1293" s="2" t="s">
        <v>7230</v>
      </c>
      <c r="E1293" s="2" t="s">
        <v>67</v>
      </c>
      <c r="F1293" s="2" t="s">
        <v>68</v>
      </c>
      <c r="G1293" s="2"/>
      <c r="H1293" s="2" t="n">
        <v>39.7966173920245</v>
      </c>
      <c r="I1293" s="2" t="n">
        <v>-105.01112418694</v>
      </c>
      <c r="J1293" s="2" t="s">
        <v>35</v>
      </c>
      <c r="K1293" s="2" t="s">
        <v>96</v>
      </c>
      <c r="L1293" s="2"/>
      <c r="M1293" s="2" t="n">
        <v>1962</v>
      </c>
      <c r="N1293" s="2" t="n">
        <v>1962</v>
      </c>
      <c r="O1293" s="2" t="s">
        <v>7224</v>
      </c>
      <c r="P1293" s="2" t="n">
        <v>1</v>
      </c>
      <c r="Q1293" s="2" t="n">
        <v>1</v>
      </c>
      <c r="R1293" s="2" t="n">
        <v>1</v>
      </c>
      <c r="S1293" s="2"/>
      <c r="T1293" s="2" t="s">
        <v>7231</v>
      </c>
      <c r="U1293" s="2" t="s">
        <v>7232</v>
      </c>
      <c r="V1293" s="2" t="s">
        <v>7227</v>
      </c>
      <c r="W1293" s="2"/>
      <c r="X1293" s="2"/>
      <c r="Y1293" s="2"/>
      <c r="Z1293" s="2"/>
      <c r="AA1293" s="2"/>
      <c r="AB1293" s="2"/>
      <c r="AC1293" s="2"/>
      <c r="AD1293" s="2"/>
      <c r="AE1293" s="2"/>
      <c r="AF1293" s="2" t="s">
        <v>7233</v>
      </c>
      <c r="AG1293" s="2" t="n">
        <v>96</v>
      </c>
    </row>
    <row r="1294" customFormat="false" ht="15" hidden="false" customHeight="false" outlineLevel="0" collapsed="false">
      <c r="A1294" s="2" t="s">
        <v>7234</v>
      </c>
      <c r="B1294" s="2" t="s">
        <v>31</v>
      </c>
      <c r="C1294" s="2" t="s">
        <v>24</v>
      </c>
      <c r="D1294" s="2" t="s">
        <v>7235</v>
      </c>
      <c r="E1294" s="2" t="s">
        <v>102</v>
      </c>
      <c r="F1294" s="2" t="s">
        <v>68</v>
      </c>
      <c r="G1294" s="2" t="s">
        <v>103</v>
      </c>
      <c r="H1294" s="2" t="n">
        <v>39.740254</v>
      </c>
      <c r="I1294" s="2" t="n">
        <v>-104.774126</v>
      </c>
      <c r="J1294" s="2" t="s">
        <v>7218</v>
      </c>
      <c r="K1294" s="2" t="s">
        <v>104</v>
      </c>
      <c r="L1294" s="2" t="s">
        <v>105</v>
      </c>
      <c r="M1294" s="2" t="n">
        <v>1966</v>
      </c>
      <c r="N1294" s="2" t="n">
        <v>1971</v>
      </c>
      <c r="O1294" s="2" t="s">
        <v>7236</v>
      </c>
      <c r="P1294" s="2" t="n">
        <v>2</v>
      </c>
      <c r="Q1294" s="2" t="n">
        <v>2</v>
      </c>
      <c r="R1294" s="2" t="n">
        <v>2</v>
      </c>
      <c r="S1294" s="2" t="n">
        <v>1961</v>
      </c>
      <c r="T1294" s="2" t="s">
        <v>7237</v>
      </c>
      <c r="U1294" s="2" t="s">
        <v>7238</v>
      </c>
      <c r="V1294" s="2" t="s">
        <v>73</v>
      </c>
      <c r="W1294" s="2"/>
      <c r="X1294" s="2"/>
      <c r="Y1294" s="2"/>
      <c r="Z1294" s="2"/>
      <c r="AA1294" s="2"/>
      <c r="AB1294" s="2" t="s">
        <v>7239</v>
      </c>
      <c r="AC1294" s="2" t="n">
        <v>213</v>
      </c>
      <c r="AD1294" s="2"/>
      <c r="AE1294" s="2"/>
      <c r="AF1294" s="2" t="s">
        <v>7240</v>
      </c>
      <c r="AG1294" s="2" t="n">
        <v>119</v>
      </c>
    </row>
    <row r="1295" customFormat="false" ht="15" hidden="false" customHeight="false" outlineLevel="0" collapsed="false">
      <c r="A1295" s="2" t="s">
        <v>7241</v>
      </c>
      <c r="B1295" s="2" t="s">
        <v>31</v>
      </c>
      <c r="C1295" s="2" t="s">
        <v>24</v>
      </c>
      <c r="D1295" s="2" t="s">
        <v>7242</v>
      </c>
      <c r="E1295" s="2" t="s">
        <v>67</v>
      </c>
      <c r="F1295" s="2" t="s">
        <v>68</v>
      </c>
      <c r="G1295" s="2" t="s">
        <v>87</v>
      </c>
      <c r="H1295" s="2" t="n">
        <v>39.798351</v>
      </c>
      <c r="I1295" s="2" t="n">
        <v>-105.009145</v>
      </c>
      <c r="J1295" s="2" t="s">
        <v>7218</v>
      </c>
      <c r="K1295" s="2" t="s">
        <v>2755</v>
      </c>
      <c r="L1295" s="2"/>
      <c r="M1295" s="2" t="n">
        <v>1966</v>
      </c>
      <c r="N1295" s="2" t="n">
        <v>1971</v>
      </c>
      <c r="O1295" s="2" t="s">
        <v>7243</v>
      </c>
      <c r="P1295" s="2" t="n">
        <v>5</v>
      </c>
      <c r="Q1295" s="2" t="n">
        <v>4</v>
      </c>
      <c r="R1295" s="2" t="n">
        <v>3</v>
      </c>
      <c r="S1295" s="2" t="n">
        <v>1953</v>
      </c>
      <c r="T1295" s="2" t="s">
        <v>7244</v>
      </c>
      <c r="U1295" s="2" t="s">
        <v>7245</v>
      </c>
      <c r="V1295" s="2" t="s">
        <v>73</v>
      </c>
      <c r="W1295" s="2"/>
      <c r="X1295" s="2"/>
      <c r="Y1295" s="2"/>
      <c r="Z1295" s="2"/>
      <c r="AA1295" s="2"/>
      <c r="AB1295" s="2"/>
      <c r="AC1295" s="2"/>
      <c r="AD1295" s="2"/>
      <c r="AE1295" s="2"/>
      <c r="AF1295" s="2" t="s">
        <v>7246</v>
      </c>
      <c r="AG1295" s="2" t="n">
        <v>243</v>
      </c>
    </row>
    <row r="1296" customFormat="false" ht="15" hidden="false" customHeight="false" outlineLevel="0" collapsed="false">
      <c r="A1296" s="2" t="s">
        <v>7247</v>
      </c>
      <c r="B1296" s="2" t="s">
        <v>31</v>
      </c>
      <c r="C1296" s="2" t="s">
        <v>24</v>
      </c>
      <c r="D1296" s="2" t="s">
        <v>7248</v>
      </c>
      <c r="E1296" s="2" t="s">
        <v>194</v>
      </c>
      <c r="F1296" s="2" t="s">
        <v>68</v>
      </c>
      <c r="G1296" s="2" t="s">
        <v>7249</v>
      </c>
      <c r="H1296" s="2" t="n">
        <v>39.933683</v>
      </c>
      <c r="I1296" s="2" t="n">
        <v>-104.96693</v>
      </c>
      <c r="J1296" s="2" t="s">
        <v>7218</v>
      </c>
      <c r="K1296" s="2" t="s">
        <v>168</v>
      </c>
      <c r="L1296" s="2"/>
      <c r="M1296" s="2" t="n">
        <v>1967</v>
      </c>
      <c r="N1296" s="2" t="n">
        <v>1967</v>
      </c>
      <c r="O1296" s="2" t="s">
        <v>586</v>
      </c>
      <c r="P1296" s="2" t="n">
        <v>1</v>
      </c>
      <c r="Q1296" s="2" t="n">
        <v>1</v>
      </c>
      <c r="R1296" s="2" t="n">
        <v>1</v>
      </c>
      <c r="S1296" s="2" t="n">
        <v>1955</v>
      </c>
      <c r="T1296" s="2" t="s">
        <v>7250</v>
      </c>
      <c r="U1296" s="2" t="s">
        <v>7251</v>
      </c>
      <c r="V1296" s="2" t="s">
        <v>73</v>
      </c>
      <c r="W1296" s="2"/>
      <c r="X1296" s="2"/>
      <c r="Y1296" s="2"/>
      <c r="Z1296" s="2"/>
      <c r="AA1296" s="2"/>
      <c r="AB1296" s="2"/>
      <c r="AC1296" s="2"/>
      <c r="AD1296" s="2"/>
      <c r="AE1296" s="2"/>
      <c r="AF1296" s="2"/>
      <c r="AG1296" s="2"/>
    </row>
    <row r="1297" customFormat="false" ht="15" hidden="false" customHeight="false" outlineLevel="0" collapsed="false">
      <c r="A1297" s="2" t="s">
        <v>7252</v>
      </c>
      <c r="B1297" s="2" t="s">
        <v>31</v>
      </c>
      <c r="C1297" s="2" t="s">
        <v>24</v>
      </c>
      <c r="D1297" s="2" t="s">
        <v>7253</v>
      </c>
      <c r="E1297" s="2" t="s">
        <v>194</v>
      </c>
      <c r="F1297" s="2" t="s">
        <v>68</v>
      </c>
      <c r="G1297" s="2" t="s">
        <v>195</v>
      </c>
      <c r="H1297" s="2" t="n">
        <v>39.7555</v>
      </c>
      <c r="I1297" s="2" t="n">
        <v>-104.876134</v>
      </c>
      <c r="J1297" s="2" t="s">
        <v>7218</v>
      </c>
      <c r="K1297" s="2" t="s">
        <v>252</v>
      </c>
      <c r="L1297" s="2"/>
      <c r="M1297" s="2" t="n">
        <v>1968</v>
      </c>
      <c r="N1297" s="2" t="n">
        <v>1968</v>
      </c>
      <c r="O1297" s="2" t="s">
        <v>119</v>
      </c>
      <c r="P1297" s="2" t="n">
        <v>1</v>
      </c>
      <c r="Q1297" s="2" t="n">
        <v>1</v>
      </c>
      <c r="R1297" s="2" t="n">
        <v>1</v>
      </c>
      <c r="S1297" s="2" t="n">
        <v>1948</v>
      </c>
      <c r="T1297" s="2" t="s">
        <v>7254</v>
      </c>
      <c r="U1297" s="2" t="s">
        <v>7255</v>
      </c>
      <c r="V1297" s="2" t="s">
        <v>73</v>
      </c>
      <c r="W1297" s="2"/>
      <c r="X1297" s="2"/>
      <c r="Y1297" s="2"/>
      <c r="Z1297" s="2"/>
      <c r="AA1297" s="2"/>
      <c r="AB1297" s="2"/>
      <c r="AC1297" s="2"/>
      <c r="AD1297" s="2"/>
      <c r="AE1297" s="2"/>
      <c r="AF1297" s="2" t="s">
        <v>7256</v>
      </c>
      <c r="AG1297" s="2" t="n">
        <v>179</v>
      </c>
    </row>
    <row r="1298" customFormat="false" ht="15" hidden="false" customHeight="false" outlineLevel="0" collapsed="false">
      <c r="A1298" s="2" t="s">
        <v>7257</v>
      </c>
      <c r="B1298" s="2" t="s">
        <v>31</v>
      </c>
      <c r="C1298" s="2" t="s">
        <v>24</v>
      </c>
      <c r="D1298" s="2" t="s">
        <v>7258</v>
      </c>
      <c r="E1298" s="2" t="s">
        <v>102</v>
      </c>
      <c r="F1298" s="2" t="s">
        <v>68</v>
      </c>
      <c r="G1298" s="2"/>
      <c r="H1298" s="2" t="n">
        <v>39.7444206107733</v>
      </c>
      <c r="I1298" s="2" t="n">
        <v>-104.802536600183</v>
      </c>
      <c r="J1298" s="2" t="s">
        <v>7218</v>
      </c>
      <c r="K1298" s="2" t="s">
        <v>161</v>
      </c>
      <c r="L1298" s="2"/>
      <c r="M1298" s="2" t="n">
        <v>1971</v>
      </c>
      <c r="N1298" s="2" t="n">
        <v>1971</v>
      </c>
      <c r="O1298" s="2" t="s">
        <v>637</v>
      </c>
      <c r="P1298" s="2" t="n">
        <v>1</v>
      </c>
      <c r="Q1298" s="2" t="n">
        <v>1</v>
      </c>
      <c r="R1298" s="2" t="n">
        <v>1</v>
      </c>
      <c r="S1298" s="2" t="n">
        <v>1969</v>
      </c>
      <c r="T1298" s="2" t="s">
        <v>7259</v>
      </c>
      <c r="U1298" s="2" t="s">
        <v>7260</v>
      </c>
      <c r="V1298" s="2" t="s">
        <v>73</v>
      </c>
      <c r="W1298" s="2"/>
      <c r="X1298" s="2"/>
      <c r="Y1298" s="2"/>
      <c r="Z1298" s="2"/>
      <c r="AA1298" s="2"/>
      <c r="AB1298" s="2"/>
      <c r="AC1298" s="2"/>
      <c r="AD1298" s="2"/>
      <c r="AE1298" s="2"/>
      <c r="AF1298" s="2" t="s">
        <v>420</v>
      </c>
      <c r="AG1298" s="2" t="n">
        <v>241</v>
      </c>
    </row>
    <row r="1299" customFormat="false" ht="15" hidden="false" customHeight="false" outlineLevel="0" collapsed="false">
      <c r="A1299" s="2" t="s">
        <v>7261</v>
      </c>
      <c r="B1299" s="2" t="s">
        <v>31</v>
      </c>
      <c r="C1299" s="2" t="s">
        <v>24</v>
      </c>
      <c r="D1299" s="2" t="s">
        <v>7262</v>
      </c>
      <c r="E1299" s="2" t="s">
        <v>77</v>
      </c>
      <c r="F1299" s="2" t="s">
        <v>68</v>
      </c>
      <c r="G1299" s="2" t="s">
        <v>78</v>
      </c>
      <c r="H1299" s="2" t="n">
        <v>39.87231181929</v>
      </c>
      <c r="I1299" s="2" t="n">
        <v>-104.927594967674</v>
      </c>
      <c r="J1299" s="2" t="s">
        <v>7218</v>
      </c>
      <c r="K1299" s="2" t="s">
        <v>168</v>
      </c>
      <c r="L1299" s="2"/>
      <c r="M1299" s="2" t="n">
        <v>1971</v>
      </c>
      <c r="N1299" s="2" t="n">
        <v>1986</v>
      </c>
      <c r="O1299" s="2" t="s">
        <v>162</v>
      </c>
      <c r="P1299" s="2" t="n">
        <v>3</v>
      </c>
      <c r="Q1299" s="2" t="n">
        <v>1</v>
      </c>
      <c r="R1299" s="2" t="n">
        <v>1</v>
      </c>
      <c r="S1299" s="2" t="n">
        <v>1962</v>
      </c>
      <c r="T1299" s="2" t="s">
        <v>7263</v>
      </c>
      <c r="U1299" s="2" t="s">
        <v>7264</v>
      </c>
      <c r="V1299" s="2" t="s">
        <v>73</v>
      </c>
      <c r="W1299" s="2"/>
      <c r="X1299" s="2"/>
      <c r="Y1299" s="2"/>
      <c r="Z1299" s="2"/>
      <c r="AA1299" s="2"/>
      <c r="AB1299" s="2"/>
      <c r="AC1299" s="2"/>
      <c r="AD1299" s="2"/>
      <c r="AE1299" s="2"/>
      <c r="AF1299" s="2"/>
      <c r="AG1299" s="2"/>
    </row>
    <row r="1300" customFormat="false" ht="15" hidden="false" customHeight="false" outlineLevel="0" collapsed="false">
      <c r="A1300" s="2" t="s">
        <v>7265</v>
      </c>
      <c r="B1300" s="2" t="s">
        <v>31</v>
      </c>
      <c r="C1300" s="2" t="s">
        <v>24</v>
      </c>
      <c r="D1300" s="2" t="s">
        <v>7266</v>
      </c>
      <c r="E1300" s="2" t="s">
        <v>77</v>
      </c>
      <c r="F1300" s="2" t="s">
        <v>68</v>
      </c>
      <c r="G1300" s="2" t="s">
        <v>78</v>
      </c>
      <c r="H1300" s="2" t="n">
        <v>39.871715</v>
      </c>
      <c r="I1300" s="2" t="n">
        <v>-104.955464</v>
      </c>
      <c r="J1300" s="2" t="s">
        <v>7218</v>
      </c>
      <c r="K1300" s="2" t="s">
        <v>96</v>
      </c>
      <c r="L1300" s="2"/>
      <c r="M1300" s="2" t="n">
        <v>1973</v>
      </c>
      <c r="N1300" s="2" t="n">
        <v>1973</v>
      </c>
      <c r="O1300" s="2" t="s">
        <v>162</v>
      </c>
      <c r="P1300" s="2" t="n">
        <v>1</v>
      </c>
      <c r="Q1300" s="2" t="n">
        <v>1</v>
      </c>
      <c r="R1300" s="2" t="n">
        <v>1</v>
      </c>
      <c r="S1300" s="2" t="n">
        <v>1969</v>
      </c>
      <c r="T1300" s="2" t="s">
        <v>7267</v>
      </c>
      <c r="U1300" s="2" t="s">
        <v>7268</v>
      </c>
      <c r="V1300" s="2" t="s">
        <v>73</v>
      </c>
      <c r="W1300" s="2"/>
      <c r="X1300" s="2"/>
      <c r="Y1300" s="2"/>
      <c r="Z1300" s="2"/>
      <c r="AA1300" s="2"/>
      <c r="AB1300" s="2"/>
      <c r="AC1300" s="2"/>
      <c r="AD1300" s="2"/>
      <c r="AE1300" s="2"/>
      <c r="AF1300" s="2"/>
      <c r="AG1300" s="2"/>
    </row>
    <row r="1301" customFormat="false" ht="15" hidden="false" customHeight="false" outlineLevel="0" collapsed="false">
      <c r="A1301" s="2" t="s">
        <v>7269</v>
      </c>
      <c r="B1301" s="2" t="s">
        <v>31</v>
      </c>
      <c r="C1301" s="2" t="s">
        <v>24</v>
      </c>
      <c r="D1301" s="2" t="s">
        <v>7270</v>
      </c>
      <c r="E1301" s="2" t="s">
        <v>77</v>
      </c>
      <c r="F1301" s="2" t="s">
        <v>68</v>
      </c>
      <c r="G1301" s="2" t="s">
        <v>78</v>
      </c>
      <c r="H1301" s="2" t="n">
        <v>39.7174874020969</v>
      </c>
      <c r="I1301" s="2" t="n">
        <v>-104.931627212399</v>
      </c>
      <c r="J1301" s="2" t="s">
        <v>7218</v>
      </c>
      <c r="K1301" s="2" t="s">
        <v>360</v>
      </c>
      <c r="L1301" s="2" t="s">
        <v>105</v>
      </c>
      <c r="M1301" s="2" t="n">
        <v>1973</v>
      </c>
      <c r="N1301" s="2" t="n">
        <v>1977</v>
      </c>
      <c r="O1301" s="2" t="s">
        <v>7271</v>
      </c>
      <c r="P1301" s="2" t="n">
        <v>2</v>
      </c>
      <c r="Q1301" s="2" t="n">
        <v>1</v>
      </c>
      <c r="R1301" s="2" t="n">
        <v>1</v>
      </c>
      <c r="S1301" s="2" t="n">
        <v>1965</v>
      </c>
      <c r="T1301" s="2" t="s">
        <v>7272</v>
      </c>
      <c r="U1301" s="2" t="s">
        <v>7273</v>
      </c>
      <c r="V1301" s="2" t="s">
        <v>73</v>
      </c>
      <c r="W1301" s="2"/>
      <c r="X1301" s="2"/>
      <c r="Y1301" s="2"/>
      <c r="Z1301" s="2"/>
      <c r="AA1301" s="2"/>
      <c r="AB1301" s="2"/>
      <c r="AC1301" s="2"/>
      <c r="AD1301" s="2"/>
      <c r="AE1301" s="2"/>
      <c r="AF1301" s="2"/>
      <c r="AG1301" s="2"/>
    </row>
    <row r="1302" customFormat="false" ht="15" hidden="false" customHeight="false" outlineLevel="0" collapsed="false">
      <c r="A1302" s="2" t="s">
        <v>7274</v>
      </c>
      <c r="B1302" s="2" t="s">
        <v>31</v>
      </c>
      <c r="C1302" s="2" t="s">
        <v>24</v>
      </c>
      <c r="D1302" s="2" t="s">
        <v>7275</v>
      </c>
      <c r="E1302" s="2" t="s">
        <v>151</v>
      </c>
      <c r="F1302" s="2" t="s">
        <v>68</v>
      </c>
      <c r="G1302" s="2" t="s">
        <v>152</v>
      </c>
      <c r="H1302" s="2" t="n">
        <v>39.824234</v>
      </c>
      <c r="I1302" s="2" t="n">
        <v>-105.027976</v>
      </c>
      <c r="J1302" s="2" t="s">
        <v>7218</v>
      </c>
      <c r="K1302" s="2" t="s">
        <v>153</v>
      </c>
      <c r="L1302" s="2"/>
      <c r="M1302" s="2" t="n">
        <v>1974</v>
      </c>
      <c r="N1302" s="2" t="n">
        <v>1974</v>
      </c>
      <c r="O1302" s="2" t="s">
        <v>238</v>
      </c>
      <c r="P1302" s="2" t="n">
        <v>1</v>
      </c>
      <c r="Q1302" s="2" t="n">
        <v>1</v>
      </c>
      <c r="R1302" s="2" t="n">
        <v>1</v>
      </c>
      <c r="S1302" s="2" t="n">
        <v>1971</v>
      </c>
      <c r="T1302" s="2" t="s">
        <v>7276</v>
      </c>
      <c r="U1302" s="2" t="s">
        <v>7277</v>
      </c>
      <c r="V1302" s="2" t="s">
        <v>73</v>
      </c>
      <c r="W1302" s="2"/>
      <c r="X1302" s="2"/>
      <c r="Y1302" s="2"/>
      <c r="Z1302" s="2"/>
      <c r="AA1302" s="2"/>
      <c r="AB1302" s="2"/>
      <c r="AC1302" s="2"/>
      <c r="AD1302" s="2"/>
      <c r="AE1302" s="2"/>
      <c r="AF1302" s="2" t="s">
        <v>7278</v>
      </c>
      <c r="AG1302" s="2" t="n">
        <v>54</v>
      </c>
    </row>
    <row r="1303" customFormat="false" ht="15" hidden="false" customHeight="false" outlineLevel="0" collapsed="false">
      <c r="A1303" s="2" t="s">
        <v>7279</v>
      </c>
      <c r="B1303" s="2" t="s">
        <v>31</v>
      </c>
      <c r="C1303" s="2" t="s">
        <v>24</v>
      </c>
      <c r="D1303" s="2" t="s">
        <v>7280</v>
      </c>
      <c r="E1303" s="2" t="s">
        <v>67</v>
      </c>
      <c r="F1303" s="2" t="s">
        <v>68</v>
      </c>
      <c r="G1303" s="2" t="s">
        <v>87</v>
      </c>
      <c r="H1303" s="2" t="n">
        <v>39.8484257142857</v>
      </c>
      <c r="I1303" s="2" t="n">
        <v>-104.989681142857</v>
      </c>
      <c r="J1303" s="2" t="s">
        <v>35</v>
      </c>
      <c r="K1303" s="2" t="s">
        <v>161</v>
      </c>
      <c r="L1303" s="2"/>
      <c r="M1303" s="2" t="n">
        <v>1976</v>
      </c>
      <c r="N1303" s="2" t="n">
        <v>1999</v>
      </c>
      <c r="O1303" s="2" t="s">
        <v>1827</v>
      </c>
      <c r="P1303" s="2" t="n">
        <v>7</v>
      </c>
      <c r="Q1303" s="2" t="n">
        <v>2</v>
      </c>
      <c r="R1303" s="2" t="n">
        <v>1</v>
      </c>
      <c r="S1303" s="2" t="n">
        <v>1960</v>
      </c>
      <c r="T1303" s="2" t="s">
        <v>7281</v>
      </c>
      <c r="U1303" s="2" t="s">
        <v>7282</v>
      </c>
      <c r="V1303" s="2" t="s">
        <v>7227</v>
      </c>
      <c r="W1303" s="2"/>
      <c r="X1303" s="2"/>
      <c r="Y1303" s="2"/>
      <c r="Z1303" s="2"/>
      <c r="AA1303" s="2"/>
      <c r="AB1303" s="2" t="s">
        <v>7283</v>
      </c>
      <c r="AC1303" s="2" t="n">
        <v>193</v>
      </c>
      <c r="AD1303" s="2"/>
      <c r="AE1303" s="2"/>
      <c r="AF1303" s="2" t="s">
        <v>7284</v>
      </c>
      <c r="AG1303" s="2" t="n">
        <v>66</v>
      </c>
    </row>
    <row r="1304" customFormat="false" ht="15" hidden="false" customHeight="false" outlineLevel="0" collapsed="false">
      <c r="A1304" s="2" t="s">
        <v>7285</v>
      </c>
      <c r="B1304" s="2" t="s">
        <v>31</v>
      </c>
      <c r="C1304" s="2" t="s">
        <v>24</v>
      </c>
      <c r="D1304" s="2" t="s">
        <v>7286</v>
      </c>
      <c r="E1304" s="2" t="s">
        <v>77</v>
      </c>
      <c r="F1304" s="2" t="s">
        <v>68</v>
      </c>
      <c r="G1304" s="2" t="s">
        <v>78</v>
      </c>
      <c r="H1304" s="2" t="n">
        <v>39.8309114874348</v>
      </c>
      <c r="I1304" s="2" t="n">
        <v>-104.925598373853</v>
      </c>
      <c r="J1304" s="2" t="s">
        <v>7218</v>
      </c>
      <c r="K1304" s="2" t="s">
        <v>79</v>
      </c>
      <c r="L1304" s="2"/>
      <c r="M1304" s="2" t="n">
        <v>1976</v>
      </c>
      <c r="N1304" s="2" t="n">
        <v>1976</v>
      </c>
      <c r="O1304" s="2" t="s">
        <v>273</v>
      </c>
      <c r="P1304" s="2" t="n">
        <v>1</v>
      </c>
      <c r="Q1304" s="2" t="n">
        <v>1</v>
      </c>
      <c r="R1304" s="2" t="n">
        <v>1</v>
      </c>
      <c r="S1304" s="2"/>
      <c r="T1304" s="2" t="s">
        <v>7287</v>
      </c>
      <c r="U1304" s="2" t="s">
        <v>7288</v>
      </c>
      <c r="V1304" s="2" t="s">
        <v>73</v>
      </c>
      <c r="W1304" s="2"/>
      <c r="X1304" s="2"/>
      <c r="Y1304" s="2"/>
      <c r="Z1304" s="2"/>
      <c r="AA1304" s="2"/>
      <c r="AB1304" s="2"/>
      <c r="AC1304" s="2"/>
      <c r="AD1304" s="2"/>
      <c r="AE1304" s="2"/>
      <c r="AF1304" s="2" t="s">
        <v>7289</v>
      </c>
      <c r="AG1304" s="2" t="n">
        <v>51</v>
      </c>
    </row>
    <row r="1305" customFormat="false" ht="15" hidden="false" customHeight="false" outlineLevel="0" collapsed="false">
      <c r="A1305" s="2" t="s">
        <v>7290</v>
      </c>
      <c r="B1305" s="2" t="s">
        <v>31</v>
      </c>
      <c r="C1305" s="2" t="s">
        <v>24</v>
      </c>
      <c r="D1305" s="2" t="s">
        <v>7291</v>
      </c>
      <c r="E1305" s="2" t="s">
        <v>203</v>
      </c>
      <c r="F1305" s="2" t="s">
        <v>68</v>
      </c>
      <c r="G1305" s="2" t="s">
        <v>204</v>
      </c>
      <c r="H1305" s="2" t="n">
        <v>39.905669</v>
      </c>
      <c r="I1305" s="2" t="n">
        <v>-104.975121</v>
      </c>
      <c r="J1305" s="2" t="s">
        <v>7218</v>
      </c>
      <c r="K1305" s="2" t="s">
        <v>153</v>
      </c>
      <c r="L1305" s="2"/>
      <c r="M1305" s="2" t="n">
        <v>1976</v>
      </c>
      <c r="N1305" s="2" t="n">
        <v>1976</v>
      </c>
      <c r="O1305" s="2" t="s">
        <v>273</v>
      </c>
      <c r="P1305" s="2" t="n">
        <v>1</v>
      </c>
      <c r="Q1305" s="2" t="n">
        <v>1</v>
      </c>
      <c r="R1305" s="2" t="n">
        <v>1</v>
      </c>
      <c r="S1305" s="2" t="n">
        <v>1972</v>
      </c>
      <c r="T1305" s="2" t="s">
        <v>7292</v>
      </c>
      <c r="U1305" s="2" t="s">
        <v>7293</v>
      </c>
      <c r="V1305" s="2" t="s">
        <v>73</v>
      </c>
      <c r="W1305" s="2"/>
      <c r="X1305" s="2"/>
      <c r="Y1305" s="2"/>
      <c r="Z1305" s="2"/>
      <c r="AA1305" s="2"/>
      <c r="AB1305" s="2"/>
      <c r="AC1305" s="2"/>
      <c r="AD1305" s="2"/>
      <c r="AE1305" s="2"/>
      <c r="AF1305" s="2"/>
      <c r="AG1305" s="2"/>
    </row>
    <row r="1306" customFormat="false" ht="15" hidden="false" customHeight="false" outlineLevel="0" collapsed="false">
      <c r="A1306" s="2" t="s">
        <v>7294</v>
      </c>
      <c r="B1306" s="2" t="s">
        <v>31</v>
      </c>
      <c r="C1306" s="2" t="s">
        <v>24</v>
      </c>
      <c r="D1306" s="2" t="s">
        <v>7295</v>
      </c>
      <c r="E1306" s="2" t="s">
        <v>102</v>
      </c>
      <c r="F1306" s="2" t="s">
        <v>68</v>
      </c>
      <c r="G1306" s="2" t="s">
        <v>103</v>
      </c>
      <c r="H1306" s="2" t="n">
        <v>39.726215</v>
      </c>
      <c r="I1306" s="2" t="n">
        <v>-104.792334</v>
      </c>
      <c r="J1306" s="2" t="s">
        <v>7218</v>
      </c>
      <c r="K1306" s="2" t="s">
        <v>138</v>
      </c>
      <c r="L1306" s="2"/>
      <c r="M1306" s="2" t="n">
        <v>1976</v>
      </c>
      <c r="N1306" s="2" t="n">
        <v>1983</v>
      </c>
      <c r="O1306" s="2" t="s">
        <v>3396</v>
      </c>
      <c r="P1306" s="2" t="n">
        <v>3</v>
      </c>
      <c r="Q1306" s="2" t="n">
        <v>3</v>
      </c>
      <c r="R1306" s="2" t="n">
        <v>2</v>
      </c>
      <c r="S1306" s="2" t="n">
        <v>1964</v>
      </c>
      <c r="T1306" s="2" t="s">
        <v>7296</v>
      </c>
      <c r="U1306" s="2" t="s">
        <v>7297</v>
      </c>
      <c r="V1306" s="2" t="s">
        <v>73</v>
      </c>
      <c r="W1306" s="2"/>
      <c r="X1306" s="2"/>
      <c r="Y1306" s="2"/>
      <c r="Z1306" s="2"/>
      <c r="AA1306" s="2"/>
      <c r="AB1306" s="2"/>
      <c r="AC1306" s="2"/>
      <c r="AD1306" s="2"/>
      <c r="AE1306" s="2"/>
      <c r="AF1306" s="2" t="s">
        <v>7298</v>
      </c>
      <c r="AG1306" s="2" t="n">
        <v>91</v>
      </c>
    </row>
    <row r="1307" customFormat="false" ht="15" hidden="false" customHeight="false" outlineLevel="0" collapsed="false">
      <c r="A1307" s="2" t="s">
        <v>7299</v>
      </c>
      <c r="B1307" s="2" t="s">
        <v>31</v>
      </c>
      <c r="C1307" s="2" t="s">
        <v>24</v>
      </c>
      <c r="D1307" s="2" t="s">
        <v>7300</v>
      </c>
      <c r="E1307" s="2" t="s">
        <v>77</v>
      </c>
      <c r="F1307" s="2" t="s">
        <v>68</v>
      </c>
      <c r="G1307" s="2" t="s">
        <v>78</v>
      </c>
      <c r="H1307" s="2" t="n">
        <v>39.8957914277632</v>
      </c>
      <c r="I1307" s="2" t="n">
        <v>-104.927011708712</v>
      </c>
      <c r="J1307" s="2" t="s">
        <v>7218</v>
      </c>
      <c r="K1307" s="2" t="s">
        <v>69</v>
      </c>
      <c r="L1307" s="2"/>
      <c r="M1307" s="2" t="n">
        <v>1977</v>
      </c>
      <c r="N1307" s="2" t="n">
        <v>1977</v>
      </c>
      <c r="O1307" s="2" t="s">
        <v>796</v>
      </c>
      <c r="P1307" s="2" t="n">
        <v>1</v>
      </c>
      <c r="Q1307" s="2" t="n">
        <v>1</v>
      </c>
      <c r="R1307" s="2" t="n">
        <v>1</v>
      </c>
      <c r="S1307" s="2" t="n">
        <v>1960</v>
      </c>
      <c r="T1307" s="2" t="s">
        <v>7301</v>
      </c>
      <c r="U1307" s="2" t="s">
        <v>7302</v>
      </c>
      <c r="V1307" s="2" t="s">
        <v>73</v>
      </c>
      <c r="W1307" s="2"/>
      <c r="X1307" s="2"/>
      <c r="Y1307" s="2"/>
      <c r="Z1307" s="2"/>
      <c r="AA1307" s="2"/>
      <c r="AB1307" s="2" t="s">
        <v>7303</v>
      </c>
      <c r="AC1307" s="2" t="n">
        <v>247</v>
      </c>
      <c r="AD1307" s="2"/>
      <c r="AE1307" s="2"/>
      <c r="AF1307" s="2"/>
      <c r="AG1307" s="2"/>
    </row>
    <row r="1308" customFormat="false" ht="15" hidden="false" customHeight="false" outlineLevel="0" collapsed="false">
      <c r="A1308" s="2" t="s">
        <v>7304</v>
      </c>
      <c r="B1308" s="2" t="s">
        <v>31</v>
      </c>
      <c r="C1308" s="2" t="s">
        <v>24</v>
      </c>
      <c r="D1308" s="2" t="s">
        <v>7305</v>
      </c>
      <c r="E1308" s="2" t="s">
        <v>151</v>
      </c>
      <c r="F1308" s="2" t="s">
        <v>68</v>
      </c>
      <c r="G1308" s="2" t="s">
        <v>152</v>
      </c>
      <c r="H1308" s="2" t="n">
        <v>39.722938</v>
      </c>
      <c r="I1308" s="2" t="n">
        <v>-105.03728</v>
      </c>
      <c r="J1308" s="2" t="s">
        <v>7218</v>
      </c>
      <c r="K1308" s="2" t="s">
        <v>69</v>
      </c>
      <c r="L1308" s="2"/>
      <c r="M1308" s="2" t="n">
        <v>1979</v>
      </c>
      <c r="N1308" s="2" t="n">
        <v>1979</v>
      </c>
      <c r="O1308" s="2" t="s">
        <v>288</v>
      </c>
      <c r="P1308" s="2" t="n">
        <v>1</v>
      </c>
      <c r="Q1308" s="2" t="n">
        <v>1</v>
      </c>
      <c r="R1308" s="2" t="n">
        <v>1</v>
      </c>
      <c r="S1308" s="2" t="n">
        <v>1968</v>
      </c>
      <c r="T1308" s="2" t="s">
        <v>7306</v>
      </c>
      <c r="U1308" s="2" t="s">
        <v>7307</v>
      </c>
      <c r="V1308" s="2" t="s">
        <v>73</v>
      </c>
      <c r="W1308" s="2"/>
      <c r="X1308" s="2"/>
      <c r="Y1308" s="2"/>
      <c r="Z1308" s="2"/>
      <c r="AA1308" s="2"/>
      <c r="AB1308" s="2"/>
      <c r="AC1308" s="2"/>
      <c r="AD1308" s="2"/>
      <c r="AE1308" s="2"/>
      <c r="AF1308" s="2" t="s">
        <v>357</v>
      </c>
      <c r="AG1308" s="2" t="n">
        <v>247</v>
      </c>
    </row>
    <row r="1309" customFormat="false" ht="15" hidden="false" customHeight="false" outlineLevel="0" collapsed="false">
      <c r="A1309" s="2" t="s">
        <v>7308</v>
      </c>
      <c r="B1309" s="2" t="s">
        <v>31</v>
      </c>
      <c r="C1309" s="2" t="s">
        <v>24</v>
      </c>
      <c r="D1309" s="2" t="s">
        <v>7309</v>
      </c>
      <c r="E1309" s="2" t="s">
        <v>102</v>
      </c>
      <c r="F1309" s="2" t="s">
        <v>68</v>
      </c>
      <c r="G1309" s="2"/>
      <c r="H1309" s="2" t="n">
        <v>39.7541494402771</v>
      </c>
      <c r="I1309" s="2" t="n">
        <v>-104.752506568846</v>
      </c>
      <c r="J1309" s="2" t="s">
        <v>7218</v>
      </c>
      <c r="K1309" s="2" t="s">
        <v>168</v>
      </c>
      <c r="L1309" s="2"/>
      <c r="M1309" s="2" t="n">
        <v>1980</v>
      </c>
      <c r="N1309" s="2" t="n">
        <v>1980</v>
      </c>
      <c r="O1309" s="2" t="s">
        <v>319</v>
      </c>
      <c r="P1309" s="2" t="n">
        <v>1</v>
      </c>
      <c r="Q1309" s="2" t="n">
        <v>1</v>
      </c>
      <c r="R1309" s="2" t="n">
        <v>1</v>
      </c>
      <c r="S1309" s="2" t="n">
        <v>1978</v>
      </c>
      <c r="T1309" s="2" t="s">
        <v>7310</v>
      </c>
      <c r="U1309" s="2" t="s">
        <v>7311</v>
      </c>
      <c r="V1309" s="2" t="s">
        <v>73</v>
      </c>
      <c r="W1309" s="2"/>
      <c r="X1309" s="2"/>
      <c r="Y1309" s="2"/>
      <c r="Z1309" s="2"/>
      <c r="AA1309" s="2"/>
      <c r="AB1309" s="2"/>
      <c r="AC1309" s="2"/>
      <c r="AD1309" s="2"/>
      <c r="AE1309" s="2"/>
      <c r="AF1309" s="2" t="s">
        <v>7312</v>
      </c>
      <c r="AG1309" s="2" t="n">
        <v>125</v>
      </c>
    </row>
    <row r="1310" customFormat="false" ht="15" hidden="false" customHeight="false" outlineLevel="0" collapsed="false">
      <c r="A1310" s="2" t="s">
        <v>7313</v>
      </c>
      <c r="B1310" s="2" t="s">
        <v>31</v>
      </c>
      <c r="C1310" s="2" t="s">
        <v>24</v>
      </c>
      <c r="D1310" s="2" t="s">
        <v>7314</v>
      </c>
      <c r="E1310" s="2" t="s">
        <v>67</v>
      </c>
      <c r="F1310" s="2" t="s">
        <v>68</v>
      </c>
      <c r="G1310" s="2" t="s">
        <v>87</v>
      </c>
      <c r="H1310" s="2" t="n">
        <v>39.8607673748342</v>
      </c>
      <c r="I1310" s="2" t="n">
        <v>-105.023287126575</v>
      </c>
      <c r="J1310" s="2" t="s">
        <v>7218</v>
      </c>
      <c r="K1310" s="2" t="s">
        <v>153</v>
      </c>
      <c r="L1310" s="2"/>
      <c r="M1310" s="2" t="n">
        <v>1980</v>
      </c>
      <c r="N1310" s="2" t="n">
        <v>1980</v>
      </c>
      <c r="O1310" s="2" t="s">
        <v>319</v>
      </c>
      <c r="P1310" s="2" t="n">
        <v>1</v>
      </c>
      <c r="Q1310" s="2" t="n">
        <v>1</v>
      </c>
      <c r="R1310" s="2" t="n">
        <v>1</v>
      </c>
      <c r="S1310" s="2" t="n">
        <v>1974</v>
      </c>
      <c r="T1310" s="2" t="s">
        <v>7315</v>
      </c>
      <c r="U1310" s="2" t="s">
        <v>7316</v>
      </c>
      <c r="V1310" s="2" t="s">
        <v>73</v>
      </c>
      <c r="W1310" s="2"/>
      <c r="X1310" s="2"/>
      <c r="Y1310" s="2"/>
      <c r="Z1310" s="2"/>
      <c r="AA1310" s="2"/>
      <c r="AB1310" s="2"/>
      <c r="AC1310" s="2"/>
      <c r="AD1310" s="2"/>
      <c r="AE1310" s="2"/>
      <c r="AF1310" s="2" t="s">
        <v>7317</v>
      </c>
      <c r="AG1310" s="2" t="n">
        <v>147</v>
      </c>
    </row>
    <row r="1311" customFormat="false" ht="15" hidden="false" customHeight="false" outlineLevel="0" collapsed="false">
      <c r="A1311" s="2" t="s">
        <v>7318</v>
      </c>
      <c r="B1311" s="2" t="s">
        <v>31</v>
      </c>
      <c r="C1311" s="2" t="s">
        <v>24</v>
      </c>
      <c r="D1311" s="2" t="s">
        <v>7319</v>
      </c>
      <c r="E1311" s="2" t="s">
        <v>67</v>
      </c>
      <c r="F1311" s="2" t="s">
        <v>68</v>
      </c>
      <c r="G1311" s="2" t="s">
        <v>87</v>
      </c>
      <c r="H1311" s="2" t="n">
        <v>39.8617444932433</v>
      </c>
      <c r="I1311" s="2" t="n">
        <v>-104.996538331209</v>
      </c>
      <c r="J1311" s="2" t="s">
        <v>7218</v>
      </c>
      <c r="K1311" s="2" t="s">
        <v>79</v>
      </c>
      <c r="L1311" s="2"/>
      <c r="M1311" s="2" t="n">
        <v>1980</v>
      </c>
      <c r="N1311" s="2" t="n">
        <v>1992</v>
      </c>
      <c r="O1311" s="2" t="s">
        <v>486</v>
      </c>
      <c r="P1311" s="2" t="n">
        <v>5</v>
      </c>
      <c r="Q1311" s="2" t="n">
        <v>4</v>
      </c>
      <c r="R1311" s="2" t="n">
        <v>1</v>
      </c>
      <c r="S1311" s="2" t="n">
        <v>1976</v>
      </c>
      <c r="T1311" s="2" t="s">
        <v>7320</v>
      </c>
      <c r="U1311" s="2" t="s">
        <v>7321</v>
      </c>
      <c r="V1311" s="2" t="s">
        <v>73</v>
      </c>
      <c r="W1311" s="2"/>
      <c r="X1311" s="2"/>
      <c r="Y1311" s="2"/>
      <c r="Z1311" s="2"/>
      <c r="AA1311" s="2"/>
      <c r="AB1311" s="2"/>
      <c r="AC1311" s="2"/>
      <c r="AD1311" s="2"/>
      <c r="AE1311" s="2"/>
      <c r="AF1311" s="2" t="s">
        <v>7322</v>
      </c>
      <c r="AG1311" s="2" t="n">
        <v>225</v>
      </c>
    </row>
    <row r="1312" customFormat="false" ht="15" hidden="false" customHeight="false" outlineLevel="0" collapsed="false">
      <c r="A1312" s="2" t="s">
        <v>7323</v>
      </c>
      <c r="B1312" s="2" t="s">
        <v>31</v>
      </c>
      <c r="C1312" s="2" t="s">
        <v>24</v>
      </c>
      <c r="D1312" s="2" t="s">
        <v>7324</v>
      </c>
      <c r="E1312" s="2" t="s">
        <v>102</v>
      </c>
      <c r="F1312" s="2" t="s">
        <v>68</v>
      </c>
      <c r="G1312" s="2" t="s">
        <v>103</v>
      </c>
      <c r="H1312" s="2" t="n">
        <v>39.7644190359949</v>
      </c>
      <c r="I1312" s="2" t="n">
        <v>-104.828749347537</v>
      </c>
      <c r="J1312" s="2" t="s">
        <v>7218</v>
      </c>
      <c r="K1312" s="2" t="s">
        <v>79</v>
      </c>
      <c r="L1312" s="2"/>
      <c r="M1312" s="2" t="n">
        <v>1982</v>
      </c>
      <c r="N1312" s="2" t="n">
        <v>1999</v>
      </c>
      <c r="O1312" s="2" t="s">
        <v>893</v>
      </c>
      <c r="P1312" s="2" t="n">
        <v>2</v>
      </c>
      <c r="Q1312" s="2" t="n">
        <v>2</v>
      </c>
      <c r="R1312" s="2" t="n">
        <v>1</v>
      </c>
      <c r="S1312" s="2" t="n">
        <v>1975</v>
      </c>
      <c r="T1312" s="2" t="s">
        <v>7325</v>
      </c>
      <c r="U1312" s="2" t="s">
        <v>7326</v>
      </c>
      <c r="V1312" s="2" t="s">
        <v>73</v>
      </c>
      <c r="W1312" s="2"/>
      <c r="X1312" s="2"/>
      <c r="Y1312" s="2"/>
      <c r="Z1312" s="2"/>
      <c r="AA1312" s="2"/>
      <c r="AB1312" s="2"/>
      <c r="AC1312" s="2"/>
      <c r="AD1312" s="2"/>
      <c r="AE1312" s="2"/>
      <c r="AF1312" s="2" t="s">
        <v>7327</v>
      </c>
      <c r="AG1312" s="2" t="n">
        <v>75</v>
      </c>
    </row>
    <row r="1313" customFormat="false" ht="15" hidden="false" customHeight="false" outlineLevel="0" collapsed="false">
      <c r="A1313" s="2" t="s">
        <v>7328</v>
      </c>
      <c r="B1313" s="2" t="s">
        <v>31</v>
      </c>
      <c r="C1313" s="2" t="s">
        <v>24</v>
      </c>
      <c r="D1313" s="2" t="s">
        <v>7329</v>
      </c>
      <c r="E1313" s="2" t="s">
        <v>7330</v>
      </c>
      <c r="F1313" s="2" t="s">
        <v>68</v>
      </c>
      <c r="G1313" s="2" t="s">
        <v>7331</v>
      </c>
      <c r="H1313" s="2" t="n">
        <v>39.7573882727273</v>
      </c>
      <c r="I1313" s="2" t="n">
        <v>-104.420270909091</v>
      </c>
      <c r="J1313" s="2" t="s">
        <v>7218</v>
      </c>
      <c r="K1313" s="2" t="s">
        <v>69</v>
      </c>
      <c r="L1313" s="2"/>
      <c r="M1313" s="2" t="n">
        <v>1982</v>
      </c>
      <c r="N1313" s="2" t="n">
        <v>1990</v>
      </c>
      <c r="O1313" s="2" t="s">
        <v>3108</v>
      </c>
      <c r="P1313" s="2" t="n">
        <v>5</v>
      </c>
      <c r="Q1313" s="2" t="n">
        <v>2</v>
      </c>
      <c r="R1313" s="2" t="n">
        <v>2</v>
      </c>
      <c r="S1313" s="2" t="n">
        <v>1973</v>
      </c>
      <c r="T1313" s="2" t="s">
        <v>7332</v>
      </c>
      <c r="U1313" s="2" t="s">
        <v>7333</v>
      </c>
      <c r="V1313" s="2" t="s">
        <v>73</v>
      </c>
      <c r="W1313" s="2"/>
      <c r="X1313" s="2"/>
      <c r="Y1313" s="2"/>
      <c r="Z1313" s="2"/>
      <c r="AA1313" s="2"/>
      <c r="AB1313" s="2"/>
      <c r="AC1313" s="2"/>
      <c r="AD1313" s="2"/>
      <c r="AE1313" s="2"/>
      <c r="AF1313" s="2" t="s">
        <v>7334</v>
      </c>
      <c r="AG1313" s="2" t="n">
        <v>205</v>
      </c>
    </row>
    <row r="1314" customFormat="false" ht="15" hidden="false" customHeight="false" outlineLevel="0" collapsed="false">
      <c r="A1314" s="2" t="s">
        <v>7335</v>
      </c>
      <c r="B1314" s="2" t="s">
        <v>31</v>
      </c>
      <c r="C1314" s="2" t="s">
        <v>24</v>
      </c>
      <c r="D1314" s="2" t="s">
        <v>7336</v>
      </c>
      <c r="E1314" s="2" t="s">
        <v>67</v>
      </c>
      <c r="F1314" s="2" t="s">
        <v>68</v>
      </c>
      <c r="G1314" s="2" t="s">
        <v>87</v>
      </c>
      <c r="H1314" s="2" t="n">
        <v>39.8306540899614</v>
      </c>
      <c r="I1314" s="2" t="n">
        <v>-105.00193257373</v>
      </c>
      <c r="J1314" s="2" t="s">
        <v>7218</v>
      </c>
      <c r="K1314" s="2" t="s">
        <v>168</v>
      </c>
      <c r="L1314" s="2"/>
      <c r="M1314" s="2" t="n">
        <v>1982</v>
      </c>
      <c r="N1314" s="2" t="n">
        <v>1982</v>
      </c>
      <c r="O1314" s="2" t="s">
        <v>893</v>
      </c>
      <c r="P1314" s="2" t="n">
        <v>1</v>
      </c>
      <c r="Q1314" s="2" t="n">
        <v>1</v>
      </c>
      <c r="R1314" s="2" t="n">
        <v>1</v>
      </c>
      <c r="S1314" s="2" t="n">
        <v>1979</v>
      </c>
      <c r="T1314" s="2" t="s">
        <v>7337</v>
      </c>
      <c r="U1314" s="2" t="s">
        <v>7338</v>
      </c>
      <c r="V1314" s="2" t="s">
        <v>73</v>
      </c>
      <c r="W1314" s="2"/>
      <c r="X1314" s="2"/>
      <c r="Y1314" s="2"/>
      <c r="Z1314" s="2"/>
      <c r="AA1314" s="2"/>
      <c r="AB1314" s="2"/>
      <c r="AC1314" s="2"/>
      <c r="AD1314" s="2"/>
      <c r="AE1314" s="2"/>
      <c r="AF1314" s="2" t="s">
        <v>7339</v>
      </c>
      <c r="AG1314" s="2" t="n">
        <v>237</v>
      </c>
    </row>
    <row r="1315" customFormat="false" ht="15" hidden="false" customHeight="false" outlineLevel="0" collapsed="false">
      <c r="A1315" s="2" t="s">
        <v>7340</v>
      </c>
      <c r="B1315" s="2" t="s">
        <v>31</v>
      </c>
      <c r="C1315" s="2" t="s">
        <v>24</v>
      </c>
      <c r="D1315" s="2" t="s">
        <v>7341</v>
      </c>
      <c r="E1315" s="2" t="s">
        <v>151</v>
      </c>
      <c r="F1315" s="2" t="s">
        <v>68</v>
      </c>
      <c r="G1315" s="2" t="s">
        <v>152</v>
      </c>
      <c r="H1315" s="2" t="n">
        <v>39.827285</v>
      </c>
      <c r="I1315" s="2" t="n">
        <v>-105.04546</v>
      </c>
      <c r="J1315" s="2" t="s">
        <v>35</v>
      </c>
      <c r="K1315" s="2" t="s">
        <v>168</v>
      </c>
      <c r="L1315" s="2"/>
      <c r="M1315" s="2" t="n">
        <v>1982</v>
      </c>
      <c r="N1315" s="2" t="n">
        <v>1982</v>
      </c>
      <c r="O1315" s="2" t="s">
        <v>893</v>
      </c>
      <c r="P1315" s="2" t="n">
        <v>1</v>
      </c>
      <c r="Q1315" s="2" t="n">
        <v>1</v>
      </c>
      <c r="R1315" s="2" t="n">
        <v>1</v>
      </c>
      <c r="S1315" s="2" t="n">
        <v>1972</v>
      </c>
      <c r="T1315" s="2" t="s">
        <v>7342</v>
      </c>
      <c r="U1315" s="2" t="s">
        <v>7343</v>
      </c>
      <c r="V1315" s="2" t="s">
        <v>7227</v>
      </c>
      <c r="W1315" s="2"/>
      <c r="X1315" s="2"/>
      <c r="Y1315" s="2"/>
      <c r="Z1315" s="2"/>
      <c r="AA1315" s="2"/>
      <c r="AB1315" s="2"/>
      <c r="AC1315" s="2"/>
      <c r="AD1315" s="2"/>
      <c r="AE1315" s="2"/>
      <c r="AF1315" s="2"/>
      <c r="AG1315" s="2"/>
    </row>
    <row r="1316" customFormat="false" ht="15" hidden="false" customHeight="false" outlineLevel="0" collapsed="false">
      <c r="A1316" s="2" t="s">
        <v>7344</v>
      </c>
      <c r="B1316" s="2" t="s">
        <v>31</v>
      </c>
      <c r="C1316" s="2" t="s">
        <v>24</v>
      </c>
      <c r="D1316" s="2" t="s">
        <v>7345</v>
      </c>
      <c r="E1316" s="2" t="s">
        <v>102</v>
      </c>
      <c r="F1316" s="2" t="s">
        <v>68</v>
      </c>
      <c r="G1316" s="2" t="s">
        <v>103</v>
      </c>
      <c r="H1316" s="2" t="n">
        <v>39.764201</v>
      </c>
      <c r="I1316" s="2" t="n">
        <v>-104.827927</v>
      </c>
      <c r="J1316" s="2" t="s">
        <v>7218</v>
      </c>
      <c r="K1316" s="2" t="s">
        <v>79</v>
      </c>
      <c r="L1316" s="2"/>
      <c r="M1316" s="2" t="n">
        <v>1983</v>
      </c>
      <c r="N1316" s="2" t="n">
        <v>1983</v>
      </c>
      <c r="O1316" s="2" t="s">
        <v>928</v>
      </c>
      <c r="P1316" s="2" t="n">
        <v>1</v>
      </c>
      <c r="Q1316" s="2" t="n">
        <v>1</v>
      </c>
      <c r="R1316" s="2" t="n">
        <v>1</v>
      </c>
      <c r="S1316" s="2" t="n">
        <v>1982</v>
      </c>
      <c r="T1316" s="2" t="s">
        <v>7346</v>
      </c>
      <c r="U1316" s="2" t="s">
        <v>7347</v>
      </c>
      <c r="V1316" s="2" t="s">
        <v>73</v>
      </c>
      <c r="W1316" s="2"/>
      <c r="X1316" s="2"/>
      <c r="Y1316" s="2"/>
      <c r="Z1316" s="2"/>
      <c r="AA1316" s="2"/>
      <c r="AB1316" s="2"/>
      <c r="AC1316" s="2"/>
      <c r="AD1316" s="2"/>
      <c r="AE1316" s="2"/>
      <c r="AF1316" s="2" t="s">
        <v>7327</v>
      </c>
      <c r="AG1316" s="2" t="n">
        <v>59</v>
      </c>
    </row>
    <row r="1317" customFormat="false" ht="15" hidden="false" customHeight="false" outlineLevel="0" collapsed="false">
      <c r="A1317" s="2" t="s">
        <v>7348</v>
      </c>
      <c r="B1317" s="2" t="s">
        <v>31</v>
      </c>
      <c r="C1317" s="2" t="s">
        <v>24</v>
      </c>
      <c r="D1317" s="2" t="s">
        <v>7349</v>
      </c>
      <c r="E1317" s="2" t="s">
        <v>77</v>
      </c>
      <c r="F1317" s="2" t="s">
        <v>68</v>
      </c>
      <c r="G1317" s="2" t="s">
        <v>78</v>
      </c>
      <c r="H1317" s="2" t="n">
        <v>39.7310967153277</v>
      </c>
      <c r="I1317" s="2" t="n">
        <v>-104.910497035419</v>
      </c>
      <c r="J1317" s="2" t="s">
        <v>7218</v>
      </c>
      <c r="K1317" s="2" t="s">
        <v>168</v>
      </c>
      <c r="L1317" s="2"/>
      <c r="M1317" s="2" t="n">
        <v>1983</v>
      </c>
      <c r="N1317" s="2" t="n">
        <v>1983</v>
      </c>
      <c r="O1317" s="2" t="s">
        <v>928</v>
      </c>
      <c r="P1317" s="2" t="n">
        <v>1</v>
      </c>
      <c r="Q1317" s="2" t="n">
        <v>1</v>
      </c>
      <c r="R1317" s="2" t="n">
        <v>1</v>
      </c>
      <c r="S1317" s="2" t="n">
        <v>1978</v>
      </c>
      <c r="T1317" s="2" t="s">
        <v>7350</v>
      </c>
      <c r="U1317" s="2" t="s">
        <v>7351</v>
      </c>
      <c r="V1317" s="2" t="s">
        <v>73</v>
      </c>
      <c r="W1317" s="2"/>
      <c r="X1317" s="2"/>
      <c r="Y1317" s="2"/>
      <c r="Z1317" s="2"/>
      <c r="AA1317" s="2"/>
      <c r="AB1317" s="2"/>
      <c r="AC1317" s="2"/>
      <c r="AD1317" s="2"/>
      <c r="AE1317" s="2"/>
      <c r="AF1317" s="2"/>
      <c r="AG1317" s="2"/>
    </row>
    <row r="1318" customFormat="false" ht="15" hidden="false" customHeight="false" outlineLevel="0" collapsed="false">
      <c r="A1318" s="2" t="s">
        <v>7352</v>
      </c>
      <c r="B1318" s="2" t="s">
        <v>31</v>
      </c>
      <c r="C1318" s="2" t="s">
        <v>24</v>
      </c>
      <c r="D1318" s="2" t="s">
        <v>7353</v>
      </c>
      <c r="E1318" s="2" t="s">
        <v>7330</v>
      </c>
      <c r="F1318" s="2" t="s">
        <v>68</v>
      </c>
      <c r="G1318" s="2" t="s">
        <v>7331</v>
      </c>
      <c r="H1318" s="2" t="n">
        <v>39.757055</v>
      </c>
      <c r="I1318" s="2" t="n">
        <v>-104.420275</v>
      </c>
      <c r="J1318" s="2" t="s">
        <v>7218</v>
      </c>
      <c r="K1318" s="2" t="s">
        <v>79</v>
      </c>
      <c r="L1318" s="2"/>
      <c r="M1318" s="2" t="n">
        <v>1984</v>
      </c>
      <c r="N1318" s="2" t="n">
        <v>1984</v>
      </c>
      <c r="O1318" s="2" t="s">
        <v>386</v>
      </c>
      <c r="P1318" s="2" t="n">
        <v>1</v>
      </c>
      <c r="Q1318" s="2" t="n">
        <v>1</v>
      </c>
      <c r="R1318" s="2" t="n">
        <v>1</v>
      </c>
      <c r="S1318" s="2" t="n">
        <v>1973</v>
      </c>
      <c r="T1318" s="2" t="s">
        <v>7354</v>
      </c>
      <c r="U1318" s="2" t="s">
        <v>7355</v>
      </c>
      <c r="V1318" s="2" t="s">
        <v>73</v>
      </c>
      <c r="W1318" s="2"/>
      <c r="X1318" s="2"/>
      <c r="Y1318" s="2"/>
      <c r="Z1318" s="2"/>
      <c r="AA1318" s="2"/>
      <c r="AB1318" s="2"/>
      <c r="AC1318" s="2"/>
      <c r="AD1318" s="2"/>
      <c r="AE1318" s="2"/>
      <c r="AF1318" s="2" t="s">
        <v>7334</v>
      </c>
      <c r="AG1318" s="2" t="n">
        <v>212</v>
      </c>
    </row>
    <row r="1319" customFormat="false" ht="15" hidden="false" customHeight="false" outlineLevel="0" collapsed="false">
      <c r="A1319" s="2" t="s">
        <v>7356</v>
      </c>
      <c r="B1319" s="2" t="s">
        <v>31</v>
      </c>
      <c r="C1319" s="2" t="s">
        <v>24</v>
      </c>
      <c r="D1319" s="2" t="s">
        <v>7357</v>
      </c>
      <c r="E1319" s="2" t="s">
        <v>7330</v>
      </c>
      <c r="F1319" s="2" t="s">
        <v>68</v>
      </c>
      <c r="G1319" s="2"/>
      <c r="H1319" s="2" t="n">
        <v>39.7631214693878</v>
      </c>
      <c r="I1319" s="2" t="n">
        <v>-104.431907061225</v>
      </c>
      <c r="J1319" s="2" t="s">
        <v>7218</v>
      </c>
      <c r="K1319" s="2" t="s">
        <v>168</v>
      </c>
      <c r="L1319" s="2"/>
      <c r="M1319" s="2" t="n">
        <v>1984</v>
      </c>
      <c r="N1319" s="2" t="n">
        <v>1984</v>
      </c>
      <c r="O1319" s="2" t="s">
        <v>386</v>
      </c>
      <c r="P1319" s="2" t="n">
        <v>1</v>
      </c>
      <c r="Q1319" s="2" t="n">
        <v>1</v>
      </c>
      <c r="R1319" s="2" t="n">
        <v>1</v>
      </c>
      <c r="S1319" s="2" t="n">
        <v>1979</v>
      </c>
      <c r="T1319" s="2" t="s">
        <v>7358</v>
      </c>
      <c r="U1319" s="2" t="s">
        <v>7359</v>
      </c>
      <c r="V1319" s="2" t="s">
        <v>73</v>
      </c>
      <c r="W1319" s="2"/>
      <c r="X1319" s="2"/>
      <c r="Y1319" s="2"/>
      <c r="Z1319" s="2"/>
      <c r="AA1319" s="2"/>
      <c r="AB1319" s="2"/>
      <c r="AC1319" s="2"/>
      <c r="AD1319" s="2"/>
      <c r="AE1319" s="2"/>
      <c r="AF1319" s="2"/>
      <c r="AG1319" s="2"/>
    </row>
    <row r="1320" customFormat="false" ht="15" hidden="false" customHeight="false" outlineLevel="0" collapsed="false">
      <c r="A1320" s="2" t="s">
        <v>7360</v>
      </c>
      <c r="B1320" s="2" t="s">
        <v>31</v>
      </c>
      <c r="C1320" s="2" t="s">
        <v>24</v>
      </c>
      <c r="D1320" s="2" t="s">
        <v>7361</v>
      </c>
      <c r="E1320" s="2" t="s">
        <v>77</v>
      </c>
      <c r="F1320" s="2" t="s">
        <v>68</v>
      </c>
      <c r="G1320" s="2" t="s">
        <v>78</v>
      </c>
      <c r="H1320" s="2" t="n">
        <v>39.7683256363636</v>
      </c>
      <c r="I1320" s="2" t="n">
        <v>-104.928173</v>
      </c>
      <c r="J1320" s="2" t="s">
        <v>7218</v>
      </c>
      <c r="K1320" s="2" t="s">
        <v>69</v>
      </c>
      <c r="L1320" s="2"/>
      <c r="M1320" s="2" t="n">
        <v>1984</v>
      </c>
      <c r="N1320" s="2" t="n">
        <v>1984</v>
      </c>
      <c r="O1320" s="2" t="s">
        <v>386</v>
      </c>
      <c r="P1320" s="2" t="n">
        <v>1</v>
      </c>
      <c r="Q1320" s="2" t="n">
        <v>1</v>
      </c>
      <c r="R1320" s="2" t="n">
        <v>1</v>
      </c>
      <c r="S1320" s="2" t="n">
        <v>1960</v>
      </c>
      <c r="T1320" s="2" t="s">
        <v>7362</v>
      </c>
      <c r="U1320" s="2" t="s">
        <v>7363</v>
      </c>
      <c r="V1320" s="2" t="s">
        <v>73</v>
      </c>
      <c r="W1320" s="2"/>
      <c r="X1320" s="2"/>
      <c r="Y1320" s="2"/>
      <c r="Z1320" s="2"/>
      <c r="AA1320" s="2"/>
      <c r="AB1320" s="2" t="s">
        <v>3282</v>
      </c>
      <c r="AC1320" s="2" t="n">
        <v>226</v>
      </c>
      <c r="AD1320" s="2" t="s">
        <v>7364</v>
      </c>
      <c r="AE1320" s="2" t="n">
        <v>134</v>
      </c>
      <c r="AF1320" s="2" t="s">
        <v>7365</v>
      </c>
      <c r="AG1320" s="2" t="n">
        <v>104</v>
      </c>
    </row>
    <row r="1321" customFormat="false" ht="15" hidden="false" customHeight="false" outlineLevel="0" collapsed="false">
      <c r="A1321" s="2" t="s">
        <v>7366</v>
      </c>
      <c r="B1321" s="2" t="s">
        <v>31</v>
      </c>
      <c r="C1321" s="2" t="s">
        <v>24</v>
      </c>
      <c r="D1321" s="2" t="s">
        <v>7367</v>
      </c>
      <c r="E1321" s="2" t="s">
        <v>102</v>
      </c>
      <c r="F1321" s="2" t="s">
        <v>68</v>
      </c>
      <c r="G1321" s="2" t="s">
        <v>103</v>
      </c>
      <c r="H1321" s="2" t="n">
        <v>39.651527</v>
      </c>
      <c r="I1321" s="2" t="n">
        <v>-104.796814</v>
      </c>
      <c r="J1321" s="2" t="s">
        <v>7218</v>
      </c>
      <c r="K1321" s="2" t="s">
        <v>96</v>
      </c>
      <c r="L1321" s="2"/>
      <c r="M1321" s="2" t="n">
        <v>1986</v>
      </c>
      <c r="N1321" s="2" t="n">
        <v>1986</v>
      </c>
      <c r="O1321" s="2" t="s">
        <v>441</v>
      </c>
      <c r="P1321" s="2" t="n">
        <v>1</v>
      </c>
      <c r="Q1321" s="2" t="n">
        <v>1</v>
      </c>
      <c r="R1321" s="2" t="n">
        <v>1</v>
      </c>
      <c r="S1321" s="2" t="n">
        <v>1979</v>
      </c>
      <c r="T1321" s="2" t="s">
        <v>7368</v>
      </c>
      <c r="U1321" s="2" t="s">
        <v>7369</v>
      </c>
      <c r="V1321" s="2" t="s">
        <v>73</v>
      </c>
      <c r="W1321" s="2"/>
      <c r="X1321" s="2"/>
      <c r="Y1321" s="2"/>
      <c r="Z1321" s="2"/>
      <c r="AA1321" s="2"/>
      <c r="AB1321" s="2"/>
      <c r="AC1321" s="2"/>
      <c r="AD1321" s="2"/>
      <c r="AE1321" s="2"/>
      <c r="AF1321" s="2"/>
      <c r="AG1321" s="2"/>
    </row>
    <row r="1322" customFormat="false" ht="15" hidden="false" customHeight="false" outlineLevel="0" collapsed="false">
      <c r="A1322" s="2" t="s">
        <v>7370</v>
      </c>
      <c r="B1322" s="2" t="s">
        <v>31</v>
      </c>
      <c r="C1322" s="2" t="s">
        <v>24</v>
      </c>
      <c r="D1322" s="2" t="s">
        <v>7371</v>
      </c>
      <c r="E1322" s="2" t="s">
        <v>118</v>
      </c>
      <c r="F1322" s="2" t="s">
        <v>68</v>
      </c>
      <c r="G1322" s="2" t="s">
        <v>160</v>
      </c>
      <c r="H1322" s="2" t="n">
        <v>39.990188</v>
      </c>
      <c r="I1322" s="2" t="n">
        <v>-104.807837</v>
      </c>
      <c r="J1322" s="2" t="s">
        <v>7218</v>
      </c>
      <c r="K1322" s="2" t="s">
        <v>161</v>
      </c>
      <c r="L1322" s="2"/>
      <c r="M1322" s="2" t="n">
        <v>1986</v>
      </c>
      <c r="N1322" s="2" t="n">
        <v>1986</v>
      </c>
      <c r="O1322" s="2" t="s">
        <v>441</v>
      </c>
      <c r="P1322" s="2" t="n">
        <v>1</v>
      </c>
      <c r="Q1322" s="2" t="n">
        <v>1</v>
      </c>
      <c r="R1322" s="2" t="n">
        <v>1</v>
      </c>
      <c r="S1322" s="2" t="n">
        <v>1979</v>
      </c>
      <c r="T1322" s="2" t="s">
        <v>7372</v>
      </c>
      <c r="U1322" s="2" t="s">
        <v>7373</v>
      </c>
      <c r="V1322" s="2" t="s">
        <v>73</v>
      </c>
      <c r="W1322" s="2"/>
      <c r="X1322" s="2"/>
      <c r="Y1322" s="2"/>
      <c r="Z1322" s="2"/>
      <c r="AA1322" s="2"/>
      <c r="AB1322" s="2"/>
      <c r="AC1322" s="2"/>
      <c r="AD1322" s="2"/>
      <c r="AE1322" s="2"/>
      <c r="AF1322" s="2"/>
      <c r="AG1322" s="2"/>
    </row>
    <row r="1323" customFormat="false" ht="15" hidden="false" customHeight="false" outlineLevel="0" collapsed="false">
      <c r="A1323" s="2" t="s">
        <v>7374</v>
      </c>
      <c r="B1323" s="2" t="s">
        <v>31</v>
      </c>
      <c r="C1323" s="2" t="s">
        <v>24</v>
      </c>
      <c r="D1323" s="2" t="s">
        <v>7375</v>
      </c>
      <c r="E1323" s="2" t="s">
        <v>77</v>
      </c>
      <c r="F1323" s="2" t="s">
        <v>68</v>
      </c>
      <c r="G1323" s="2" t="s">
        <v>78</v>
      </c>
      <c r="H1323" s="2" t="n">
        <v>39.8014645962798</v>
      </c>
      <c r="I1323" s="2" t="n">
        <v>-104.879330694495</v>
      </c>
      <c r="J1323" s="2" t="s">
        <v>7218</v>
      </c>
      <c r="K1323" s="2" t="s">
        <v>168</v>
      </c>
      <c r="L1323" s="2"/>
      <c r="M1323" s="2" t="n">
        <v>1986</v>
      </c>
      <c r="N1323" s="2" t="n">
        <v>1986</v>
      </c>
      <c r="O1323" s="2" t="s">
        <v>441</v>
      </c>
      <c r="P1323" s="2" t="n">
        <v>1</v>
      </c>
      <c r="Q1323" s="2" t="n">
        <v>1</v>
      </c>
      <c r="R1323" s="2" t="n">
        <v>1</v>
      </c>
      <c r="S1323" s="2" t="n">
        <v>1981</v>
      </c>
      <c r="T1323" s="2" t="s">
        <v>7376</v>
      </c>
      <c r="U1323" s="2" t="s">
        <v>7377</v>
      </c>
      <c r="V1323" s="2" t="s">
        <v>73</v>
      </c>
      <c r="W1323" s="2"/>
      <c r="X1323" s="2"/>
      <c r="Y1323" s="2"/>
      <c r="Z1323" s="2"/>
      <c r="AA1323" s="2"/>
      <c r="AB1323" s="2"/>
      <c r="AC1323" s="2"/>
      <c r="AD1323" s="2"/>
      <c r="AE1323" s="2"/>
      <c r="AF1323" s="2"/>
      <c r="AG1323" s="2"/>
    </row>
    <row r="1324" customFormat="false" ht="15" hidden="false" customHeight="false" outlineLevel="0" collapsed="false">
      <c r="A1324" s="2" t="s">
        <v>7378</v>
      </c>
      <c r="B1324" s="2" t="s">
        <v>31</v>
      </c>
      <c r="C1324" s="2" t="s">
        <v>24</v>
      </c>
      <c r="D1324" s="2" t="s">
        <v>7379</v>
      </c>
      <c r="E1324" s="2" t="s">
        <v>194</v>
      </c>
      <c r="F1324" s="2" t="s">
        <v>68</v>
      </c>
      <c r="G1324" s="2" t="s">
        <v>195</v>
      </c>
      <c r="H1324" s="2" t="n">
        <v>39.8218128367347</v>
      </c>
      <c r="I1324" s="2" t="n">
        <v>-104.93383844898</v>
      </c>
      <c r="J1324" s="2" t="s">
        <v>7218</v>
      </c>
      <c r="K1324" s="2" t="s">
        <v>168</v>
      </c>
      <c r="L1324" s="2"/>
      <c r="M1324" s="2" t="n">
        <v>1986</v>
      </c>
      <c r="N1324" s="2" t="n">
        <v>1986</v>
      </c>
      <c r="O1324" s="2" t="s">
        <v>441</v>
      </c>
      <c r="P1324" s="2" t="n">
        <v>1</v>
      </c>
      <c r="Q1324" s="2" t="n">
        <v>1</v>
      </c>
      <c r="R1324" s="2" t="n">
        <v>1</v>
      </c>
      <c r="S1324" s="2" t="n">
        <v>1953</v>
      </c>
      <c r="T1324" s="2" t="s">
        <v>7380</v>
      </c>
      <c r="U1324" s="2" t="s">
        <v>7381</v>
      </c>
      <c r="V1324" s="2" t="s">
        <v>73</v>
      </c>
      <c r="W1324" s="2"/>
      <c r="X1324" s="2"/>
      <c r="Y1324" s="2"/>
      <c r="Z1324" s="2"/>
      <c r="AA1324" s="2"/>
      <c r="AB1324" s="2" t="s">
        <v>7382</v>
      </c>
      <c r="AC1324" s="2" t="n">
        <v>247</v>
      </c>
      <c r="AD1324" s="2"/>
      <c r="AE1324" s="2"/>
      <c r="AF1324" s="2"/>
      <c r="AG1324" s="2"/>
    </row>
    <row r="1325" customFormat="false" ht="15" hidden="false" customHeight="false" outlineLevel="0" collapsed="false">
      <c r="A1325" s="2" t="s">
        <v>7383</v>
      </c>
      <c r="B1325" s="2" t="s">
        <v>31</v>
      </c>
      <c r="C1325" s="2" t="s">
        <v>24</v>
      </c>
      <c r="D1325" s="2" t="s">
        <v>7384</v>
      </c>
      <c r="E1325" s="2" t="s">
        <v>102</v>
      </c>
      <c r="F1325" s="2" t="s">
        <v>68</v>
      </c>
      <c r="G1325" s="2" t="s">
        <v>103</v>
      </c>
      <c r="H1325" s="2" t="n">
        <v>39.7461133424633</v>
      </c>
      <c r="I1325" s="2" t="n">
        <v>-104.810121793884</v>
      </c>
      <c r="J1325" s="2" t="s">
        <v>7218</v>
      </c>
      <c r="K1325" s="2" t="s">
        <v>735</v>
      </c>
      <c r="L1325" s="2"/>
      <c r="M1325" s="2" t="n">
        <v>1988</v>
      </c>
      <c r="N1325" s="2" t="n">
        <v>1988</v>
      </c>
      <c r="O1325" s="2" t="s">
        <v>475</v>
      </c>
      <c r="P1325" s="2" t="n">
        <v>1</v>
      </c>
      <c r="Q1325" s="2" t="n">
        <v>1</v>
      </c>
      <c r="R1325" s="2" t="n">
        <v>1</v>
      </c>
      <c r="S1325" s="2" t="n">
        <v>1982</v>
      </c>
      <c r="T1325" s="2" t="s">
        <v>7385</v>
      </c>
      <c r="U1325" s="2" t="s">
        <v>7386</v>
      </c>
      <c r="V1325" s="2" t="s">
        <v>73</v>
      </c>
      <c r="W1325" s="2"/>
      <c r="X1325" s="2"/>
      <c r="Y1325" s="2"/>
      <c r="Z1325" s="2"/>
      <c r="AA1325" s="2"/>
      <c r="AB1325" s="2" t="s">
        <v>7387</v>
      </c>
      <c r="AC1325" s="2" t="n">
        <v>250</v>
      </c>
      <c r="AD1325" s="2"/>
      <c r="AE1325" s="2"/>
      <c r="AF1325" s="2" t="s">
        <v>7388</v>
      </c>
      <c r="AG1325" s="2" t="n">
        <v>80</v>
      </c>
    </row>
    <row r="1326" customFormat="false" ht="15" hidden="false" customHeight="false" outlineLevel="0" collapsed="false">
      <c r="A1326" s="2" t="s">
        <v>7389</v>
      </c>
      <c r="B1326" s="2" t="s">
        <v>31</v>
      </c>
      <c r="C1326" s="2" t="s">
        <v>24</v>
      </c>
      <c r="D1326" s="2" t="s">
        <v>7390</v>
      </c>
      <c r="E1326" s="2" t="s">
        <v>67</v>
      </c>
      <c r="F1326" s="2" t="s">
        <v>68</v>
      </c>
      <c r="G1326" s="2" t="s">
        <v>87</v>
      </c>
      <c r="H1326" s="2" t="n">
        <v>39.725367</v>
      </c>
      <c r="I1326" s="2" t="n">
        <v>-105.009276</v>
      </c>
      <c r="J1326" s="2" t="s">
        <v>7218</v>
      </c>
      <c r="K1326" s="2" t="s">
        <v>168</v>
      </c>
      <c r="L1326" s="2"/>
      <c r="M1326" s="2" t="n">
        <v>1988</v>
      </c>
      <c r="N1326" s="2" t="n">
        <v>1988</v>
      </c>
      <c r="O1326" s="2" t="s">
        <v>475</v>
      </c>
      <c r="P1326" s="2" t="n">
        <v>1</v>
      </c>
      <c r="Q1326" s="2" t="n">
        <v>1</v>
      </c>
      <c r="R1326" s="2" t="n">
        <v>1</v>
      </c>
      <c r="S1326" s="2" t="n">
        <v>1980</v>
      </c>
      <c r="T1326" s="2" t="s">
        <v>7391</v>
      </c>
      <c r="U1326" s="2" t="s">
        <v>7392</v>
      </c>
      <c r="V1326" s="2" t="s">
        <v>73</v>
      </c>
      <c r="W1326" s="2"/>
      <c r="X1326" s="2"/>
      <c r="Y1326" s="2"/>
      <c r="Z1326" s="2"/>
      <c r="AA1326" s="2"/>
      <c r="AB1326" s="2"/>
      <c r="AC1326" s="2"/>
      <c r="AD1326" s="2"/>
      <c r="AE1326" s="2"/>
      <c r="AF1326" s="2" t="s">
        <v>7393</v>
      </c>
      <c r="AG1326" s="2" t="n">
        <v>95</v>
      </c>
    </row>
    <row r="1327" customFormat="false" ht="15" hidden="false" customHeight="false" outlineLevel="0" collapsed="false">
      <c r="A1327" s="2" t="s">
        <v>7394</v>
      </c>
      <c r="B1327" s="2" t="s">
        <v>31</v>
      </c>
      <c r="C1327" s="2" t="s">
        <v>24</v>
      </c>
      <c r="D1327" s="2" t="s">
        <v>7395</v>
      </c>
      <c r="E1327" s="2" t="s">
        <v>102</v>
      </c>
      <c r="F1327" s="2" t="s">
        <v>68</v>
      </c>
      <c r="G1327" s="2" t="s">
        <v>103</v>
      </c>
      <c r="H1327" s="2" t="n">
        <v>39.61261</v>
      </c>
      <c r="I1327" s="2" t="n">
        <v>-104.79548</v>
      </c>
      <c r="J1327" s="2" t="s">
        <v>7218</v>
      </c>
      <c r="K1327" s="2" t="s">
        <v>96</v>
      </c>
      <c r="L1327" s="2"/>
      <c r="M1327" s="2" t="n">
        <v>1990</v>
      </c>
      <c r="N1327" s="2" t="n">
        <v>1990</v>
      </c>
      <c r="O1327" s="2" t="s">
        <v>497</v>
      </c>
      <c r="P1327" s="2" t="n">
        <v>1</v>
      </c>
      <c r="Q1327" s="2" t="n">
        <v>1</v>
      </c>
      <c r="R1327" s="2" t="n">
        <v>1</v>
      </c>
      <c r="S1327" s="2" t="n">
        <v>1979</v>
      </c>
      <c r="T1327" s="2" t="s">
        <v>7396</v>
      </c>
      <c r="U1327" s="2" t="s">
        <v>7397</v>
      </c>
      <c r="V1327" s="2" t="s">
        <v>73</v>
      </c>
      <c r="W1327" s="2"/>
      <c r="X1327" s="2"/>
      <c r="Y1327" s="2"/>
      <c r="Z1327" s="2"/>
      <c r="AA1327" s="2"/>
      <c r="AB1327" s="2"/>
      <c r="AC1327" s="2"/>
      <c r="AD1327" s="2"/>
      <c r="AE1327" s="2"/>
      <c r="AF1327" s="2"/>
      <c r="AG1327" s="2"/>
    </row>
    <row r="1328" customFormat="false" ht="15" hidden="false" customHeight="false" outlineLevel="0" collapsed="false">
      <c r="A1328" s="2" t="s">
        <v>7398</v>
      </c>
      <c r="B1328" s="2" t="s">
        <v>31</v>
      </c>
      <c r="C1328" s="2" t="s">
        <v>24</v>
      </c>
      <c r="D1328" s="2" t="s">
        <v>7399</v>
      </c>
      <c r="E1328" s="2" t="s">
        <v>102</v>
      </c>
      <c r="F1328" s="2" t="s">
        <v>68</v>
      </c>
      <c r="G1328" s="2" t="s">
        <v>103</v>
      </c>
      <c r="H1328" s="2" t="n">
        <v>39.764675</v>
      </c>
      <c r="I1328" s="2" t="n">
        <v>-104.811242</v>
      </c>
      <c r="J1328" s="2" t="s">
        <v>35</v>
      </c>
      <c r="K1328" s="2" t="s">
        <v>168</v>
      </c>
      <c r="L1328" s="2"/>
      <c r="M1328" s="2" t="n">
        <v>1992</v>
      </c>
      <c r="N1328" s="2" t="n">
        <v>1999</v>
      </c>
      <c r="O1328" s="2" t="s">
        <v>1827</v>
      </c>
      <c r="P1328" s="2" t="n">
        <v>2</v>
      </c>
      <c r="Q1328" s="2" t="n">
        <v>1</v>
      </c>
      <c r="R1328" s="2" t="n">
        <v>1</v>
      </c>
      <c r="S1328" s="2" t="n">
        <v>1973</v>
      </c>
      <c r="T1328" s="2" t="s">
        <v>7400</v>
      </c>
      <c r="U1328" s="2" t="s">
        <v>7401</v>
      </c>
      <c r="V1328" s="2" t="s">
        <v>7227</v>
      </c>
      <c r="W1328" s="2"/>
      <c r="X1328" s="2"/>
      <c r="Y1328" s="2"/>
      <c r="Z1328" s="2"/>
      <c r="AA1328" s="2"/>
      <c r="AB1328" s="2"/>
      <c r="AC1328" s="2"/>
      <c r="AD1328" s="2"/>
      <c r="AE1328" s="2"/>
      <c r="AF1328" s="2" t="s">
        <v>7402</v>
      </c>
      <c r="AG1328" s="2" t="n">
        <v>48</v>
      </c>
    </row>
    <row r="1329" customFormat="false" ht="15" hidden="false" customHeight="false" outlineLevel="0" collapsed="false">
      <c r="A1329" s="2" t="s">
        <v>7403</v>
      </c>
      <c r="B1329" s="2" t="s">
        <v>31</v>
      </c>
      <c r="C1329" s="2" t="s">
        <v>24</v>
      </c>
      <c r="D1329" s="2" t="s">
        <v>7404</v>
      </c>
      <c r="E1329" s="2" t="s">
        <v>151</v>
      </c>
      <c r="F1329" s="2" t="s">
        <v>68</v>
      </c>
      <c r="G1329" s="2" t="s">
        <v>7405</v>
      </c>
      <c r="H1329" s="2" t="n">
        <v>39.910991</v>
      </c>
      <c r="I1329" s="2" t="n">
        <v>-104.991637</v>
      </c>
      <c r="J1329" s="2" t="s">
        <v>7218</v>
      </c>
      <c r="K1329" s="2" t="s">
        <v>69</v>
      </c>
      <c r="L1329" s="2"/>
      <c r="M1329" s="2" t="n">
        <v>1992</v>
      </c>
      <c r="N1329" s="2" t="n">
        <v>1992</v>
      </c>
      <c r="O1329" s="2" t="s">
        <v>1685</v>
      </c>
      <c r="P1329" s="2" t="n">
        <v>1</v>
      </c>
      <c r="Q1329" s="2" t="n">
        <v>1</v>
      </c>
      <c r="R1329" s="2" t="n">
        <v>1</v>
      </c>
      <c r="S1329" s="2" t="n">
        <v>1982</v>
      </c>
      <c r="T1329" s="2" t="s">
        <v>7406</v>
      </c>
      <c r="U1329" s="2" t="s">
        <v>7407</v>
      </c>
      <c r="V1329" s="2" t="s">
        <v>73</v>
      </c>
      <c r="W1329" s="2"/>
      <c r="X1329" s="2"/>
      <c r="Y1329" s="2"/>
      <c r="Z1329" s="2"/>
      <c r="AA1329" s="2"/>
      <c r="AB1329" s="2"/>
      <c r="AC1329" s="2"/>
      <c r="AD1329" s="2"/>
      <c r="AE1329" s="2"/>
      <c r="AF1329" s="2"/>
      <c r="AG1329" s="2"/>
    </row>
    <row r="1330" customFormat="false" ht="15" hidden="false" customHeight="false" outlineLevel="0" collapsed="false">
      <c r="A1330" s="2" t="s">
        <v>7408</v>
      </c>
      <c r="B1330" s="2" t="s">
        <v>31</v>
      </c>
      <c r="C1330" s="2" t="s">
        <v>24</v>
      </c>
      <c r="D1330" s="2" t="s">
        <v>7409</v>
      </c>
      <c r="E1330" s="2" t="s">
        <v>67</v>
      </c>
      <c r="F1330" s="2" t="s">
        <v>68</v>
      </c>
      <c r="G1330" s="2" t="s">
        <v>87</v>
      </c>
      <c r="H1330" s="2" t="n">
        <v>39.863524</v>
      </c>
      <c r="I1330" s="2" t="n">
        <v>-105.003551</v>
      </c>
      <c r="J1330" s="2" t="s">
        <v>7218</v>
      </c>
      <c r="K1330" s="2" t="s">
        <v>69</v>
      </c>
      <c r="L1330" s="2"/>
      <c r="M1330" s="2" t="n">
        <v>1992</v>
      </c>
      <c r="N1330" s="2" t="n">
        <v>1992</v>
      </c>
      <c r="O1330" s="2" t="s">
        <v>1685</v>
      </c>
      <c r="P1330" s="2" t="n">
        <v>1</v>
      </c>
      <c r="Q1330" s="2" t="n">
        <v>1</v>
      </c>
      <c r="R1330" s="2" t="n">
        <v>1</v>
      </c>
      <c r="S1330" s="2" t="n">
        <v>1979</v>
      </c>
      <c r="T1330" s="2" t="s">
        <v>7410</v>
      </c>
      <c r="U1330" s="2" t="s">
        <v>7411</v>
      </c>
      <c r="V1330" s="2" t="s">
        <v>73</v>
      </c>
      <c r="W1330" s="2"/>
      <c r="X1330" s="2"/>
      <c r="Y1330" s="2"/>
      <c r="Z1330" s="2"/>
      <c r="AA1330" s="2"/>
      <c r="AB1330" s="2"/>
      <c r="AC1330" s="2"/>
      <c r="AD1330" s="2"/>
      <c r="AE1330" s="2"/>
      <c r="AF1330" s="2" t="s">
        <v>7412</v>
      </c>
      <c r="AG1330" s="2" t="n">
        <v>225</v>
      </c>
    </row>
    <row r="1331" customFormat="false" ht="15" hidden="false" customHeight="false" outlineLevel="0" collapsed="false">
      <c r="A1331" s="2" t="s">
        <v>7413</v>
      </c>
      <c r="B1331" s="2" t="s">
        <v>31</v>
      </c>
      <c r="C1331" s="2" t="s">
        <v>24</v>
      </c>
      <c r="D1331" s="2" t="s">
        <v>7414</v>
      </c>
      <c r="E1331" s="2" t="s">
        <v>102</v>
      </c>
      <c r="F1331" s="2" t="s">
        <v>68</v>
      </c>
      <c r="G1331" s="2" t="s">
        <v>103</v>
      </c>
      <c r="H1331" s="2" t="n">
        <v>39.7220066938776</v>
      </c>
      <c r="I1331" s="2" t="n">
        <v>-104.82377127551</v>
      </c>
      <c r="J1331" s="2" t="s">
        <v>35</v>
      </c>
      <c r="K1331" s="2" t="s">
        <v>168</v>
      </c>
      <c r="L1331" s="2"/>
      <c r="M1331" s="2" t="n">
        <v>1993</v>
      </c>
      <c r="N1331" s="2" t="n">
        <v>1999</v>
      </c>
      <c r="O1331" s="2" t="s">
        <v>1827</v>
      </c>
      <c r="P1331" s="2" t="n">
        <v>2</v>
      </c>
      <c r="Q1331" s="2" t="n">
        <v>2</v>
      </c>
      <c r="R1331" s="2" t="n">
        <v>1</v>
      </c>
      <c r="S1331" s="2" t="n">
        <v>1986</v>
      </c>
      <c r="T1331" s="2" t="s">
        <v>7415</v>
      </c>
      <c r="U1331" s="2" t="s">
        <v>7416</v>
      </c>
      <c r="V1331" s="2" t="s">
        <v>7227</v>
      </c>
      <c r="W1331" s="2"/>
      <c r="X1331" s="2"/>
      <c r="Y1331" s="2"/>
      <c r="Z1331" s="2"/>
      <c r="AA1331" s="2"/>
      <c r="AB1331" s="2"/>
      <c r="AC1331" s="2"/>
      <c r="AD1331" s="2"/>
      <c r="AE1331" s="2"/>
      <c r="AF1331" s="2"/>
      <c r="AG1331" s="2"/>
    </row>
    <row r="1332" customFormat="false" ht="15" hidden="false" customHeight="false" outlineLevel="0" collapsed="false">
      <c r="A1332" s="2" t="s">
        <v>7417</v>
      </c>
      <c r="B1332" s="2" t="s">
        <v>31</v>
      </c>
      <c r="C1332" s="2" t="s">
        <v>24</v>
      </c>
      <c r="D1332" s="2" t="s">
        <v>7418</v>
      </c>
      <c r="E1332" s="2" t="s">
        <v>118</v>
      </c>
      <c r="F1332" s="2" t="s">
        <v>68</v>
      </c>
      <c r="G1332" s="2" t="s">
        <v>160</v>
      </c>
      <c r="H1332" s="2" t="n">
        <v>39.995814</v>
      </c>
      <c r="I1332" s="2" t="n">
        <v>-104.811846</v>
      </c>
      <c r="J1332" s="2" t="s">
        <v>7218</v>
      </c>
      <c r="K1332" s="2" t="s">
        <v>69</v>
      </c>
      <c r="L1332" s="2"/>
      <c r="M1332" s="2" t="n">
        <v>1993</v>
      </c>
      <c r="N1332" s="2" t="n">
        <v>1999</v>
      </c>
      <c r="O1332" s="2" t="s">
        <v>520</v>
      </c>
      <c r="P1332" s="2" t="n">
        <v>2</v>
      </c>
      <c r="Q1332" s="2" t="n">
        <v>4</v>
      </c>
      <c r="R1332" s="2" t="n">
        <v>3</v>
      </c>
      <c r="S1332" s="2" t="n">
        <v>1976</v>
      </c>
      <c r="T1332" s="2" t="s">
        <v>7419</v>
      </c>
      <c r="U1332" s="2" t="s">
        <v>7420</v>
      </c>
      <c r="V1332" s="2" t="s">
        <v>73</v>
      </c>
      <c r="W1332" s="2"/>
      <c r="X1332" s="2"/>
      <c r="Y1332" s="2"/>
      <c r="Z1332" s="2"/>
      <c r="AA1332" s="2"/>
      <c r="AB1332" s="2"/>
      <c r="AC1332" s="2"/>
      <c r="AD1332" s="2"/>
      <c r="AE1332" s="2"/>
      <c r="AF1332" s="2"/>
      <c r="AG1332" s="2"/>
    </row>
    <row r="1333" customFormat="false" ht="15" hidden="false" customHeight="false" outlineLevel="0" collapsed="false">
      <c r="A1333" s="2" t="s">
        <v>7421</v>
      </c>
      <c r="B1333" s="2" t="s">
        <v>31</v>
      </c>
      <c r="C1333" s="2" t="s">
        <v>24</v>
      </c>
      <c r="D1333" s="2" t="s">
        <v>7422</v>
      </c>
      <c r="E1333" s="2" t="s">
        <v>77</v>
      </c>
      <c r="F1333" s="2" t="s">
        <v>68</v>
      </c>
      <c r="G1333" s="2" t="s">
        <v>78</v>
      </c>
      <c r="H1333" s="2" t="n">
        <v>39.771091</v>
      </c>
      <c r="I1333" s="2" t="n">
        <v>-104.9056</v>
      </c>
      <c r="J1333" s="2" t="s">
        <v>7218</v>
      </c>
      <c r="K1333" s="2" t="s">
        <v>79</v>
      </c>
      <c r="L1333" s="2"/>
      <c r="M1333" s="2" t="n">
        <v>1993</v>
      </c>
      <c r="N1333" s="2" t="n">
        <v>1993</v>
      </c>
      <c r="O1333" s="2" t="s">
        <v>509</v>
      </c>
      <c r="P1333" s="2" t="n">
        <v>1</v>
      </c>
      <c r="Q1333" s="2" t="n">
        <v>1</v>
      </c>
      <c r="R1333" s="2" t="n">
        <v>1</v>
      </c>
      <c r="S1333" s="2" t="n">
        <v>1981</v>
      </c>
      <c r="T1333" s="2" t="s">
        <v>7423</v>
      </c>
      <c r="U1333" s="2" t="s">
        <v>7424</v>
      </c>
      <c r="V1333" s="2" t="s">
        <v>73</v>
      </c>
      <c r="W1333" s="2"/>
      <c r="X1333" s="2"/>
      <c r="Y1333" s="2"/>
      <c r="Z1333" s="2"/>
      <c r="AA1333" s="2"/>
      <c r="AB1333" s="2" t="s">
        <v>7425</v>
      </c>
      <c r="AC1333" s="2" t="n">
        <v>88</v>
      </c>
      <c r="AD1333" s="2" t="s">
        <v>7426</v>
      </c>
      <c r="AE1333" s="2" t="n">
        <v>104</v>
      </c>
      <c r="AF1333" s="2" t="s">
        <v>7427</v>
      </c>
      <c r="AG1333" s="2" t="n">
        <v>114</v>
      </c>
    </row>
    <row r="1334" customFormat="false" ht="15" hidden="false" customHeight="false" outlineLevel="0" collapsed="false">
      <c r="A1334" s="2" t="s">
        <v>7428</v>
      </c>
      <c r="B1334" s="2" t="s">
        <v>31</v>
      </c>
      <c r="C1334" s="2" t="s">
        <v>24</v>
      </c>
      <c r="D1334" s="2" t="s">
        <v>7429</v>
      </c>
      <c r="E1334" s="2" t="s">
        <v>102</v>
      </c>
      <c r="F1334" s="2" t="s">
        <v>68</v>
      </c>
      <c r="G1334" s="2" t="s">
        <v>103</v>
      </c>
      <c r="H1334" s="2" t="n">
        <v>39.7268137200341</v>
      </c>
      <c r="I1334" s="2" t="n">
        <v>-104.821913929499</v>
      </c>
      <c r="J1334" s="2" t="s">
        <v>35</v>
      </c>
      <c r="K1334" s="2" t="s">
        <v>79</v>
      </c>
      <c r="L1334" s="2"/>
      <c r="M1334" s="2" t="n">
        <v>1999</v>
      </c>
      <c r="N1334" s="2" t="n">
        <v>1999</v>
      </c>
      <c r="O1334" s="2" t="s">
        <v>1827</v>
      </c>
      <c r="P1334" s="2" t="n">
        <v>1</v>
      </c>
      <c r="Q1334" s="2" t="n">
        <v>1</v>
      </c>
      <c r="R1334" s="2" t="n">
        <v>1</v>
      </c>
      <c r="S1334" s="2" t="n">
        <v>1993</v>
      </c>
      <c r="T1334" s="2" t="s">
        <v>7430</v>
      </c>
      <c r="U1334" s="2" t="s">
        <v>7431</v>
      </c>
      <c r="V1334" s="2" t="s">
        <v>7227</v>
      </c>
      <c r="W1334" s="2"/>
      <c r="X1334" s="2"/>
      <c r="Y1334" s="2"/>
      <c r="Z1334" s="2"/>
      <c r="AA1334" s="2"/>
      <c r="AB1334" s="2"/>
      <c r="AC1334" s="2"/>
      <c r="AD1334" s="2"/>
      <c r="AE1334" s="2"/>
      <c r="AF1334" s="2" t="s">
        <v>7432</v>
      </c>
      <c r="AG1334" s="2" t="n">
        <v>215</v>
      </c>
    </row>
    <row r="1335" customFormat="false" ht="15" hidden="false" customHeight="false" outlineLevel="0" collapsed="false">
      <c r="A1335" s="2" t="s">
        <v>7433</v>
      </c>
      <c r="B1335" s="2" t="s">
        <v>31</v>
      </c>
      <c r="C1335" s="2" t="s">
        <v>24</v>
      </c>
      <c r="D1335" s="2" t="s">
        <v>7434</v>
      </c>
      <c r="E1335" s="2" t="s">
        <v>118</v>
      </c>
      <c r="F1335" s="2" t="s">
        <v>68</v>
      </c>
      <c r="G1335" s="2" t="s">
        <v>160</v>
      </c>
      <c r="H1335" s="2" t="n">
        <v>39.9811862040816</v>
      </c>
      <c r="I1335" s="2" t="n">
        <v>-104.787105469388</v>
      </c>
      <c r="J1335" s="2" t="s">
        <v>35</v>
      </c>
      <c r="K1335" s="2" t="s">
        <v>79</v>
      </c>
      <c r="L1335" s="2"/>
      <c r="M1335" s="2" t="n">
        <v>1999</v>
      </c>
      <c r="N1335" s="2" t="n">
        <v>1999</v>
      </c>
      <c r="O1335" s="2" t="s">
        <v>1827</v>
      </c>
      <c r="P1335" s="2" t="n">
        <v>1</v>
      </c>
      <c r="Q1335" s="2" t="n">
        <v>1</v>
      </c>
      <c r="R1335" s="2" t="n">
        <v>1</v>
      </c>
      <c r="S1335" s="2"/>
      <c r="T1335" s="2" t="s">
        <v>7435</v>
      </c>
      <c r="U1335" s="2" t="s">
        <v>7436</v>
      </c>
      <c r="V1335" s="2" t="s">
        <v>7227</v>
      </c>
      <c r="W1335" s="2"/>
      <c r="X1335" s="2"/>
      <c r="Y1335" s="2"/>
      <c r="Z1335" s="2"/>
      <c r="AA1335" s="2"/>
      <c r="AB1335" s="2"/>
      <c r="AC1335" s="2"/>
      <c r="AD1335" s="2"/>
      <c r="AE1335" s="2"/>
      <c r="AF1335" s="2"/>
      <c r="AG1335" s="2"/>
    </row>
    <row r="1336" customFormat="false" ht="15" hidden="false" customHeight="false" outlineLevel="0" collapsed="false">
      <c r="A1336" s="2" t="s">
        <v>7437</v>
      </c>
      <c r="B1336" s="2" t="s">
        <v>31</v>
      </c>
      <c r="C1336" s="2" t="s">
        <v>24</v>
      </c>
      <c r="D1336" s="2" t="s">
        <v>7438</v>
      </c>
      <c r="E1336" s="2" t="s">
        <v>118</v>
      </c>
      <c r="F1336" s="2" t="s">
        <v>68</v>
      </c>
      <c r="G1336" s="2" t="s">
        <v>160</v>
      </c>
      <c r="H1336" s="2" t="n">
        <v>39.9662332227011</v>
      </c>
      <c r="I1336" s="2" t="n">
        <v>-104.823110398952</v>
      </c>
      <c r="J1336" s="2" t="s">
        <v>35</v>
      </c>
      <c r="K1336" s="2" t="s">
        <v>79</v>
      </c>
      <c r="L1336" s="2"/>
      <c r="M1336" s="2" t="n">
        <v>1999</v>
      </c>
      <c r="N1336" s="2" t="n">
        <v>1999</v>
      </c>
      <c r="O1336" s="2" t="s">
        <v>1827</v>
      </c>
      <c r="P1336" s="2" t="n">
        <v>1</v>
      </c>
      <c r="Q1336" s="2" t="n">
        <v>1</v>
      </c>
      <c r="R1336" s="2" t="n">
        <v>1</v>
      </c>
      <c r="S1336" s="2" t="n">
        <v>1986</v>
      </c>
      <c r="T1336" s="2" t="s">
        <v>7439</v>
      </c>
      <c r="U1336" s="2" t="s">
        <v>7440</v>
      </c>
      <c r="V1336" s="2" t="s">
        <v>7227</v>
      </c>
      <c r="W1336" s="2"/>
      <c r="X1336" s="2"/>
      <c r="Y1336" s="2"/>
      <c r="Z1336" s="2"/>
      <c r="AA1336" s="2"/>
      <c r="AB1336" s="2"/>
      <c r="AC1336" s="2"/>
      <c r="AD1336" s="2"/>
      <c r="AE1336" s="2"/>
      <c r="AF1336" s="2" t="s">
        <v>3428</v>
      </c>
      <c r="AG1336" s="2" t="n">
        <v>45</v>
      </c>
    </row>
    <row r="1337" customFormat="false" ht="15" hidden="false" customHeight="false" outlineLevel="0" collapsed="false">
      <c r="A1337" s="2" t="s">
        <v>7441</v>
      </c>
      <c r="B1337" s="2" t="s">
        <v>31</v>
      </c>
      <c r="C1337" s="2" t="s">
        <v>24</v>
      </c>
      <c r="D1337" s="2" t="s">
        <v>7442</v>
      </c>
      <c r="E1337" s="2" t="s">
        <v>151</v>
      </c>
      <c r="F1337" s="2" t="s">
        <v>68</v>
      </c>
      <c r="G1337" s="2" t="s">
        <v>7405</v>
      </c>
      <c r="H1337" s="2" t="n">
        <v>39.9160111490318</v>
      </c>
      <c r="I1337" s="2" t="n">
        <v>-105.006061437382</v>
      </c>
      <c r="J1337" s="2" t="s">
        <v>35</v>
      </c>
      <c r="K1337" s="2" t="s">
        <v>79</v>
      </c>
      <c r="L1337" s="2"/>
      <c r="M1337" s="2" t="n">
        <v>1999</v>
      </c>
      <c r="N1337" s="2" t="n">
        <v>2002</v>
      </c>
      <c r="O1337" s="2" t="s">
        <v>1827</v>
      </c>
      <c r="P1337" s="2" t="n">
        <v>2</v>
      </c>
      <c r="Q1337" s="2" t="n">
        <v>2</v>
      </c>
      <c r="R1337" s="2" t="n">
        <v>1</v>
      </c>
      <c r="S1337" s="2" t="n">
        <v>1976</v>
      </c>
      <c r="T1337" s="2" t="s">
        <v>7443</v>
      </c>
      <c r="U1337" s="2" t="s">
        <v>7444</v>
      </c>
      <c r="V1337" s="2" t="s">
        <v>7227</v>
      </c>
      <c r="W1337" s="2"/>
      <c r="X1337" s="2"/>
      <c r="Y1337" s="2"/>
      <c r="Z1337" s="2"/>
      <c r="AA1337" s="2"/>
      <c r="AB1337" s="2" t="s">
        <v>7445</v>
      </c>
      <c r="AC1337" s="2" t="n">
        <v>94</v>
      </c>
      <c r="AD1337" s="2"/>
      <c r="AE1337" s="2"/>
      <c r="AF1337" s="2" t="s">
        <v>7446</v>
      </c>
      <c r="AG1337" s="2" t="n">
        <v>94</v>
      </c>
    </row>
    <row r="1338" customFormat="false" ht="15" hidden="false" customHeight="false" outlineLevel="0" collapsed="false">
      <c r="A1338" s="2" t="s">
        <v>7447</v>
      </c>
      <c r="B1338" s="2" t="s">
        <v>31</v>
      </c>
      <c r="C1338" s="2" t="s">
        <v>24</v>
      </c>
      <c r="D1338" s="2" t="s">
        <v>7448</v>
      </c>
      <c r="E1338" s="2" t="s">
        <v>194</v>
      </c>
      <c r="F1338" s="2" t="s">
        <v>68</v>
      </c>
      <c r="G1338" s="2" t="s">
        <v>195</v>
      </c>
      <c r="H1338" s="2" t="n">
        <v>39.8163592079202</v>
      </c>
      <c r="I1338" s="2" t="n">
        <v>-104.966036024442</v>
      </c>
      <c r="J1338" s="2" t="s">
        <v>35</v>
      </c>
      <c r="K1338" s="2" t="s">
        <v>168</v>
      </c>
      <c r="L1338" s="2"/>
      <c r="M1338" s="2" t="n">
        <v>1999</v>
      </c>
      <c r="N1338" s="2" t="n">
        <v>1999</v>
      </c>
      <c r="O1338" s="2" t="s">
        <v>1827</v>
      </c>
      <c r="P1338" s="2" t="n">
        <v>1</v>
      </c>
      <c r="Q1338" s="2" t="n">
        <v>1</v>
      </c>
      <c r="R1338" s="2" t="n">
        <v>1</v>
      </c>
      <c r="S1338" s="2" t="n">
        <v>1974</v>
      </c>
      <c r="T1338" s="2" t="s">
        <v>7449</v>
      </c>
      <c r="U1338" s="2" t="s">
        <v>7450</v>
      </c>
      <c r="V1338" s="2" t="s">
        <v>7227</v>
      </c>
      <c r="W1338" s="2"/>
      <c r="X1338" s="2"/>
      <c r="Y1338" s="2"/>
      <c r="Z1338" s="2"/>
      <c r="AA1338" s="2"/>
      <c r="AB1338" s="2"/>
      <c r="AC1338" s="2"/>
      <c r="AD1338" s="2"/>
      <c r="AE1338" s="2"/>
      <c r="AF1338" s="2"/>
      <c r="AG1338" s="2"/>
    </row>
    <row r="1339" customFormat="false" ht="15" hidden="false" customHeight="false" outlineLevel="0" collapsed="false">
      <c r="A1339" s="2" t="s">
        <v>7451</v>
      </c>
      <c r="B1339" s="2" t="s">
        <v>31</v>
      </c>
      <c r="C1339" s="2" t="s">
        <v>24</v>
      </c>
      <c r="D1339" s="2" t="s">
        <v>7452</v>
      </c>
      <c r="E1339" s="2" t="s">
        <v>317</v>
      </c>
      <c r="F1339" s="2" t="s">
        <v>68</v>
      </c>
      <c r="G1339" s="2" t="s">
        <v>318</v>
      </c>
      <c r="H1339" s="2" t="n">
        <v>39.8582737877709</v>
      </c>
      <c r="I1339" s="2" t="n">
        <v>-104.915346916451</v>
      </c>
      <c r="J1339" s="2" t="s">
        <v>7218</v>
      </c>
      <c r="K1339" s="2" t="s">
        <v>79</v>
      </c>
      <c r="L1339" s="2"/>
      <c r="M1339" s="2" t="n">
        <v>2002</v>
      </c>
      <c r="N1339" s="2" t="n">
        <v>2002</v>
      </c>
      <c r="O1339" s="2" t="s">
        <v>535</v>
      </c>
      <c r="P1339" s="2" t="n">
        <v>1</v>
      </c>
      <c r="Q1339" s="2" t="n">
        <v>1</v>
      </c>
      <c r="R1339" s="2" t="n">
        <v>1</v>
      </c>
      <c r="S1339" s="2"/>
      <c r="T1339" s="2" t="s">
        <v>7453</v>
      </c>
      <c r="U1339" s="2" t="s">
        <v>7454</v>
      </c>
      <c r="V1339" s="2" t="s">
        <v>73</v>
      </c>
      <c r="W1339" s="2"/>
      <c r="X1339" s="2"/>
      <c r="Y1339" s="2"/>
      <c r="Z1339" s="2"/>
      <c r="AA1339" s="2"/>
      <c r="AB1339" s="2"/>
      <c r="AC1339" s="2"/>
      <c r="AD1339" s="2"/>
      <c r="AE1339" s="2"/>
      <c r="AF1339" s="2" t="s">
        <v>7455</v>
      </c>
      <c r="AG1339" s="2" t="n">
        <v>164</v>
      </c>
    </row>
    <row r="1340" customFormat="false" ht="15" hidden="false" customHeight="false" outlineLevel="0" collapsed="false">
      <c r="A1340" s="2" t="s">
        <v>7456</v>
      </c>
      <c r="B1340" s="2" t="s">
        <v>31</v>
      </c>
      <c r="C1340" s="2" t="s">
        <v>24</v>
      </c>
      <c r="D1340" s="2" t="s">
        <v>7457</v>
      </c>
      <c r="E1340" s="2" t="s">
        <v>552</v>
      </c>
      <c r="F1340" s="2" t="s">
        <v>553</v>
      </c>
      <c r="G1340" s="2" t="s">
        <v>554</v>
      </c>
      <c r="H1340" s="2" t="n">
        <v>37.4736256114117</v>
      </c>
      <c r="I1340" s="2" t="n">
        <v>-105.872935</v>
      </c>
      <c r="J1340" s="2" t="s">
        <v>35</v>
      </c>
      <c r="K1340" s="2" t="s">
        <v>360</v>
      </c>
      <c r="L1340" s="2"/>
      <c r="M1340" s="2" t="n">
        <v>1966</v>
      </c>
      <c r="N1340" s="2" t="n">
        <v>1966</v>
      </c>
      <c r="O1340" s="2" t="s">
        <v>7458</v>
      </c>
      <c r="P1340" s="2" t="n">
        <v>1</v>
      </c>
      <c r="Q1340" s="2" t="n">
        <v>1</v>
      </c>
      <c r="R1340" s="2" t="n">
        <v>1</v>
      </c>
      <c r="S1340" s="2" t="n">
        <v>1931</v>
      </c>
      <c r="T1340" s="2" t="s">
        <v>7459</v>
      </c>
      <c r="U1340" s="2" t="s">
        <v>7460</v>
      </c>
      <c r="V1340" s="2" t="s">
        <v>7227</v>
      </c>
      <c r="W1340" s="2"/>
      <c r="X1340" s="2"/>
      <c r="Y1340" s="2"/>
      <c r="Z1340" s="2"/>
      <c r="AA1340" s="2"/>
      <c r="AB1340" s="2"/>
      <c r="AC1340" s="2"/>
      <c r="AD1340" s="2"/>
      <c r="AE1340" s="2"/>
      <c r="AF1340" s="2"/>
      <c r="AG1340" s="2"/>
    </row>
    <row r="1341" customFormat="false" ht="15" hidden="false" customHeight="false" outlineLevel="0" collapsed="false">
      <c r="A1341" s="2" t="s">
        <v>7461</v>
      </c>
      <c r="B1341" s="2" t="s">
        <v>31</v>
      </c>
      <c r="C1341" s="2" t="s">
        <v>24</v>
      </c>
      <c r="D1341" s="2" t="s">
        <v>7462</v>
      </c>
      <c r="E1341" s="2" t="s">
        <v>567</v>
      </c>
      <c r="F1341" s="2" t="s">
        <v>568</v>
      </c>
      <c r="G1341" s="2"/>
      <c r="H1341" s="2" t="n">
        <v>39.6150177373737</v>
      </c>
      <c r="I1341" s="2" t="n">
        <v>-104.987242272727</v>
      </c>
      <c r="J1341" s="2" t="s">
        <v>35</v>
      </c>
      <c r="K1341" s="2" t="s">
        <v>168</v>
      </c>
      <c r="L1341" s="2"/>
      <c r="M1341" s="2" t="n">
        <v>1961</v>
      </c>
      <c r="N1341" s="2" t="n">
        <v>1961</v>
      </c>
      <c r="O1341" s="2" t="s">
        <v>7463</v>
      </c>
      <c r="P1341" s="2" t="n">
        <v>1</v>
      </c>
      <c r="Q1341" s="2" t="n">
        <v>1</v>
      </c>
      <c r="R1341" s="2" t="n">
        <v>1</v>
      </c>
      <c r="S1341" s="2"/>
      <c r="T1341" s="2" t="s">
        <v>7464</v>
      </c>
      <c r="U1341" s="2" t="s">
        <v>7465</v>
      </c>
      <c r="V1341" s="2" t="s">
        <v>7227</v>
      </c>
      <c r="W1341" s="2"/>
      <c r="X1341" s="2"/>
      <c r="Y1341" s="2"/>
      <c r="Z1341" s="2"/>
      <c r="AA1341" s="2"/>
      <c r="AB1341" s="2"/>
      <c r="AC1341" s="2"/>
      <c r="AD1341" s="2"/>
      <c r="AE1341" s="2"/>
      <c r="AF1341" s="2" t="s">
        <v>7466</v>
      </c>
      <c r="AG1341" s="2" t="n">
        <v>69</v>
      </c>
    </row>
    <row r="1342" customFormat="false" ht="15" hidden="false" customHeight="false" outlineLevel="0" collapsed="false">
      <c r="A1342" s="2" t="s">
        <v>7467</v>
      </c>
      <c r="B1342" s="2" t="s">
        <v>31</v>
      </c>
      <c r="C1342" s="2" t="s">
        <v>24</v>
      </c>
      <c r="D1342" s="2" t="s">
        <v>7468</v>
      </c>
      <c r="E1342" s="2" t="s">
        <v>102</v>
      </c>
      <c r="F1342" s="2" t="s">
        <v>568</v>
      </c>
      <c r="G1342" s="2" t="s">
        <v>599</v>
      </c>
      <c r="H1342" s="2" t="n">
        <v>39.7336072040816</v>
      </c>
      <c r="I1342" s="2" t="n">
        <v>-104.861177469388</v>
      </c>
      <c r="J1342" s="2" t="s">
        <v>35</v>
      </c>
      <c r="K1342" s="2" t="s">
        <v>168</v>
      </c>
      <c r="L1342" s="2"/>
      <c r="M1342" s="2" t="n">
        <v>1966</v>
      </c>
      <c r="N1342" s="2" t="n">
        <v>1966</v>
      </c>
      <c r="O1342" s="2" t="s">
        <v>7458</v>
      </c>
      <c r="P1342" s="2" t="n">
        <v>1</v>
      </c>
      <c r="Q1342" s="2" t="n">
        <v>1</v>
      </c>
      <c r="R1342" s="2" t="n">
        <v>1</v>
      </c>
      <c r="S1342" s="2" t="n">
        <v>1950</v>
      </c>
      <c r="T1342" s="2" t="s">
        <v>7469</v>
      </c>
      <c r="U1342" s="2" t="s">
        <v>7470</v>
      </c>
      <c r="V1342" s="2" t="s">
        <v>7227</v>
      </c>
      <c r="W1342" s="2"/>
      <c r="X1342" s="2"/>
      <c r="Y1342" s="2"/>
      <c r="Z1342" s="2"/>
      <c r="AA1342" s="2"/>
      <c r="AB1342" s="2"/>
      <c r="AC1342" s="2"/>
      <c r="AD1342" s="2"/>
      <c r="AE1342" s="2"/>
      <c r="AF1342" s="2" t="s">
        <v>7471</v>
      </c>
      <c r="AG1342" s="2" t="n">
        <v>240</v>
      </c>
    </row>
    <row r="1343" customFormat="false" ht="15" hidden="false" customHeight="false" outlineLevel="0" collapsed="false">
      <c r="A1343" s="2" t="s">
        <v>7472</v>
      </c>
      <c r="B1343" s="2" t="s">
        <v>31</v>
      </c>
      <c r="C1343" s="2" t="s">
        <v>24</v>
      </c>
      <c r="D1343" s="2" t="s">
        <v>7473</v>
      </c>
      <c r="E1343" s="2" t="s">
        <v>576</v>
      </c>
      <c r="F1343" s="2" t="s">
        <v>568</v>
      </c>
      <c r="G1343" s="2" t="s">
        <v>584</v>
      </c>
      <c r="H1343" s="2" t="n">
        <v>39.7082192250582</v>
      </c>
      <c r="I1343" s="2" t="n">
        <v>-105.020388313283</v>
      </c>
      <c r="J1343" s="2" t="s">
        <v>7218</v>
      </c>
      <c r="K1343" s="2" t="s">
        <v>69</v>
      </c>
      <c r="L1343" s="2"/>
      <c r="M1343" s="2" t="n">
        <v>1967</v>
      </c>
      <c r="N1343" s="2" t="n">
        <v>1967</v>
      </c>
      <c r="O1343" s="2" t="s">
        <v>586</v>
      </c>
      <c r="P1343" s="2" t="n">
        <v>1</v>
      </c>
      <c r="Q1343" s="2" t="n">
        <v>1</v>
      </c>
      <c r="R1343" s="2" t="n">
        <v>1</v>
      </c>
      <c r="S1343" s="2" t="n">
        <v>1947</v>
      </c>
      <c r="T1343" s="2" t="s">
        <v>7474</v>
      </c>
      <c r="U1343" s="2" t="s">
        <v>7475</v>
      </c>
      <c r="V1343" s="2" t="s">
        <v>73</v>
      </c>
      <c r="W1343" s="2"/>
      <c r="X1343" s="2"/>
      <c r="Y1343" s="2"/>
      <c r="Z1343" s="2"/>
      <c r="AA1343" s="2"/>
      <c r="AB1343" s="2"/>
      <c r="AC1343" s="2"/>
      <c r="AD1343" s="2"/>
      <c r="AE1343" s="2"/>
      <c r="AF1343" s="2"/>
      <c r="AG1343" s="2"/>
    </row>
    <row r="1344" customFormat="false" ht="15" hidden="false" customHeight="false" outlineLevel="0" collapsed="false">
      <c r="A1344" s="2" t="s">
        <v>7476</v>
      </c>
      <c r="B1344" s="2" t="s">
        <v>31</v>
      </c>
      <c r="C1344" s="2" t="s">
        <v>24</v>
      </c>
      <c r="D1344" s="2" t="s">
        <v>7477</v>
      </c>
      <c r="E1344" s="2" t="s">
        <v>576</v>
      </c>
      <c r="F1344" s="2" t="s">
        <v>568</v>
      </c>
      <c r="G1344" s="2"/>
      <c r="H1344" s="2" t="n">
        <v>39.6313175102041</v>
      </c>
      <c r="I1344" s="2" t="n">
        <v>-104.990586612245</v>
      </c>
      <c r="J1344" s="2" t="s">
        <v>7218</v>
      </c>
      <c r="K1344" s="2" t="s">
        <v>79</v>
      </c>
      <c r="L1344" s="2"/>
      <c r="M1344" s="2" t="n">
        <v>1968</v>
      </c>
      <c r="N1344" s="2" t="n">
        <v>1968</v>
      </c>
      <c r="O1344" s="2" t="s">
        <v>119</v>
      </c>
      <c r="P1344" s="2" t="n">
        <v>1</v>
      </c>
      <c r="Q1344" s="2" t="n">
        <v>1</v>
      </c>
      <c r="R1344" s="2" t="n">
        <v>1</v>
      </c>
      <c r="S1344" s="2"/>
      <c r="T1344" s="2" t="s">
        <v>7478</v>
      </c>
      <c r="U1344" s="2" t="s">
        <v>7479</v>
      </c>
      <c r="V1344" s="2" t="s">
        <v>73</v>
      </c>
      <c r="W1344" s="2"/>
      <c r="X1344" s="2"/>
      <c r="Y1344" s="2"/>
      <c r="Z1344" s="2"/>
      <c r="AA1344" s="2"/>
      <c r="AB1344" s="2"/>
      <c r="AC1344" s="2"/>
      <c r="AD1344" s="2"/>
      <c r="AE1344" s="2"/>
      <c r="AF1344" s="2" t="s">
        <v>7480</v>
      </c>
      <c r="AG1344" s="2" t="n">
        <v>221</v>
      </c>
    </row>
    <row r="1345" customFormat="false" ht="15" hidden="false" customHeight="false" outlineLevel="0" collapsed="false">
      <c r="A1345" s="2" t="s">
        <v>7481</v>
      </c>
      <c r="B1345" s="2" t="s">
        <v>31</v>
      </c>
      <c r="C1345" s="2" t="s">
        <v>24</v>
      </c>
      <c r="D1345" s="2" t="s">
        <v>7482</v>
      </c>
      <c r="E1345" s="2" t="s">
        <v>576</v>
      </c>
      <c r="F1345" s="2" t="s">
        <v>568</v>
      </c>
      <c r="G1345" s="2" t="s">
        <v>584</v>
      </c>
      <c r="H1345" s="2" t="n">
        <v>39.6095993448276</v>
      </c>
      <c r="I1345" s="2" t="n">
        <v>-104.98276437931</v>
      </c>
      <c r="J1345" s="2" t="s">
        <v>7218</v>
      </c>
      <c r="K1345" s="2" t="s">
        <v>161</v>
      </c>
      <c r="L1345" s="2"/>
      <c r="M1345" s="2" t="n">
        <v>1971</v>
      </c>
      <c r="N1345" s="2" t="n">
        <v>1971</v>
      </c>
      <c r="O1345" s="2" t="s">
        <v>637</v>
      </c>
      <c r="P1345" s="2" t="n">
        <v>1</v>
      </c>
      <c r="Q1345" s="2" t="n">
        <v>1</v>
      </c>
      <c r="R1345" s="2" t="n">
        <v>1</v>
      </c>
      <c r="S1345" s="2" t="n">
        <v>1963</v>
      </c>
      <c r="T1345" s="2" t="s">
        <v>7483</v>
      </c>
      <c r="U1345" s="2" t="s">
        <v>7484</v>
      </c>
      <c r="V1345" s="2" t="s">
        <v>73</v>
      </c>
      <c r="W1345" s="2"/>
      <c r="X1345" s="2"/>
      <c r="Y1345" s="2"/>
      <c r="Z1345" s="2"/>
      <c r="AA1345" s="2"/>
      <c r="AB1345" s="2"/>
      <c r="AC1345" s="2"/>
      <c r="AD1345" s="2"/>
      <c r="AE1345" s="2"/>
      <c r="AF1345" s="2"/>
      <c r="AG1345" s="2"/>
    </row>
    <row r="1346" customFormat="false" ht="15" hidden="false" customHeight="false" outlineLevel="0" collapsed="false">
      <c r="A1346" s="2" t="s">
        <v>7485</v>
      </c>
      <c r="B1346" s="2" t="s">
        <v>31</v>
      </c>
      <c r="C1346" s="2" t="s">
        <v>24</v>
      </c>
      <c r="D1346" s="2" t="s">
        <v>7486</v>
      </c>
      <c r="E1346" s="2" t="s">
        <v>567</v>
      </c>
      <c r="F1346" s="2" t="s">
        <v>568</v>
      </c>
      <c r="G1346" s="2" t="s">
        <v>632</v>
      </c>
      <c r="H1346" s="2" t="n">
        <v>39.62413</v>
      </c>
      <c r="I1346" s="2" t="n">
        <v>-105.0255</v>
      </c>
      <c r="J1346" s="2" t="s">
        <v>7218</v>
      </c>
      <c r="K1346" s="2" t="s">
        <v>168</v>
      </c>
      <c r="L1346" s="2"/>
      <c r="M1346" s="2" t="n">
        <v>1971</v>
      </c>
      <c r="N1346" s="2" t="n">
        <v>1973</v>
      </c>
      <c r="O1346" s="2" t="s">
        <v>154</v>
      </c>
      <c r="P1346" s="2" t="n">
        <v>2</v>
      </c>
      <c r="Q1346" s="2" t="n">
        <v>1</v>
      </c>
      <c r="R1346" s="2" t="n">
        <v>1</v>
      </c>
      <c r="S1346" s="2" t="n">
        <v>1970</v>
      </c>
      <c r="T1346" s="2" t="s">
        <v>7487</v>
      </c>
      <c r="U1346" s="2" t="s">
        <v>7488</v>
      </c>
      <c r="V1346" s="2" t="s">
        <v>73</v>
      </c>
      <c r="W1346" s="2"/>
      <c r="X1346" s="2"/>
      <c r="Y1346" s="2"/>
      <c r="Z1346" s="2"/>
      <c r="AA1346" s="2"/>
      <c r="AB1346" s="2"/>
      <c r="AC1346" s="2"/>
      <c r="AD1346" s="2"/>
      <c r="AE1346" s="2"/>
      <c r="AF1346" s="2" t="s">
        <v>7489</v>
      </c>
      <c r="AG1346" s="2" t="n">
        <v>43</v>
      </c>
    </row>
    <row r="1347" customFormat="false" ht="15" hidden="false" customHeight="false" outlineLevel="0" collapsed="false">
      <c r="A1347" s="2" t="s">
        <v>7490</v>
      </c>
      <c r="B1347" s="2" t="s">
        <v>31</v>
      </c>
      <c r="C1347" s="2" t="s">
        <v>24</v>
      </c>
      <c r="D1347" s="2" t="s">
        <v>7491</v>
      </c>
      <c r="E1347" s="2" t="s">
        <v>576</v>
      </c>
      <c r="F1347" s="2" t="s">
        <v>568</v>
      </c>
      <c r="G1347" s="2" t="s">
        <v>584</v>
      </c>
      <c r="H1347" s="2" t="n">
        <v>39.657811</v>
      </c>
      <c r="I1347" s="2" t="n">
        <v>-104.999816</v>
      </c>
      <c r="J1347" s="2" t="s">
        <v>7218</v>
      </c>
      <c r="K1347" s="2" t="s">
        <v>88</v>
      </c>
      <c r="L1347" s="2"/>
      <c r="M1347" s="2" t="n">
        <v>1974</v>
      </c>
      <c r="N1347" s="2" t="n">
        <v>1992</v>
      </c>
      <c r="O1347" s="2" t="s">
        <v>7492</v>
      </c>
      <c r="P1347" s="2" t="n">
        <v>6</v>
      </c>
      <c r="Q1347" s="2" t="n">
        <v>5</v>
      </c>
      <c r="R1347" s="2" t="n">
        <v>4</v>
      </c>
      <c r="S1347" s="2" t="n">
        <v>1960</v>
      </c>
      <c r="T1347" s="2" t="s">
        <v>7493</v>
      </c>
      <c r="U1347" s="2" t="s">
        <v>7494</v>
      </c>
      <c r="V1347" s="2" t="s">
        <v>73</v>
      </c>
      <c r="W1347" s="2"/>
      <c r="X1347" s="2"/>
      <c r="Y1347" s="2"/>
      <c r="Z1347" s="2"/>
      <c r="AA1347" s="2"/>
      <c r="AB1347" s="2"/>
      <c r="AC1347" s="2"/>
      <c r="AD1347" s="2"/>
      <c r="AE1347" s="2"/>
      <c r="AF1347" s="2" t="s">
        <v>7495</v>
      </c>
      <c r="AG1347" s="2" t="n">
        <v>61</v>
      </c>
    </row>
    <row r="1348" customFormat="false" ht="15" hidden="false" customHeight="false" outlineLevel="0" collapsed="false">
      <c r="A1348" s="2" t="s">
        <v>7496</v>
      </c>
      <c r="B1348" s="2" t="s">
        <v>31</v>
      </c>
      <c r="C1348" s="2" t="s">
        <v>24</v>
      </c>
      <c r="D1348" s="2" t="s">
        <v>7497</v>
      </c>
      <c r="E1348" s="2" t="s">
        <v>576</v>
      </c>
      <c r="F1348" s="2" t="s">
        <v>568</v>
      </c>
      <c r="G1348" s="2" t="s">
        <v>584</v>
      </c>
      <c r="H1348" s="2" t="n">
        <v>39.7224758549478</v>
      </c>
      <c r="I1348" s="2" t="n">
        <v>-104.962455514675</v>
      </c>
      <c r="J1348" s="2" t="s">
        <v>7218</v>
      </c>
      <c r="K1348" s="2" t="s">
        <v>79</v>
      </c>
      <c r="L1348" s="2"/>
      <c r="M1348" s="2" t="n">
        <v>1976</v>
      </c>
      <c r="N1348" s="2" t="n">
        <v>1976</v>
      </c>
      <c r="O1348" s="2" t="s">
        <v>273</v>
      </c>
      <c r="P1348" s="2" t="n">
        <v>1</v>
      </c>
      <c r="Q1348" s="2" t="n">
        <v>1</v>
      </c>
      <c r="R1348" s="2" t="n">
        <v>1</v>
      </c>
      <c r="S1348" s="2" t="n">
        <v>1965</v>
      </c>
      <c r="T1348" s="2" t="s">
        <v>7498</v>
      </c>
      <c r="U1348" s="2" t="s">
        <v>7499</v>
      </c>
      <c r="V1348" s="2" t="s">
        <v>73</v>
      </c>
      <c r="W1348" s="2"/>
      <c r="X1348" s="2"/>
      <c r="Y1348" s="2"/>
      <c r="Z1348" s="2"/>
      <c r="AA1348" s="2"/>
      <c r="AB1348" s="2"/>
      <c r="AC1348" s="2"/>
      <c r="AD1348" s="2"/>
      <c r="AE1348" s="2"/>
      <c r="AF1348" s="2" t="s">
        <v>7500</v>
      </c>
      <c r="AG1348" s="2" t="n">
        <v>249</v>
      </c>
    </row>
    <row r="1349" customFormat="false" ht="15" hidden="false" customHeight="false" outlineLevel="0" collapsed="false">
      <c r="A1349" s="2" t="s">
        <v>7501</v>
      </c>
      <c r="B1349" s="2" t="s">
        <v>31</v>
      </c>
      <c r="C1349" s="2" t="s">
        <v>24</v>
      </c>
      <c r="D1349" s="2" t="s">
        <v>7502</v>
      </c>
      <c r="E1349" s="2" t="s">
        <v>576</v>
      </c>
      <c r="F1349" s="2" t="s">
        <v>568</v>
      </c>
      <c r="G1349" s="2" t="s">
        <v>584</v>
      </c>
      <c r="H1349" s="2" t="n">
        <v>39.6349433673469</v>
      </c>
      <c r="I1349" s="2" t="n">
        <v>-104.998634530612</v>
      </c>
      <c r="J1349" s="2" t="s">
        <v>7218</v>
      </c>
      <c r="K1349" s="2" t="s">
        <v>360</v>
      </c>
      <c r="L1349" s="2" t="s">
        <v>105</v>
      </c>
      <c r="M1349" s="2" t="n">
        <v>1980</v>
      </c>
      <c r="N1349" s="2" t="n">
        <v>1980</v>
      </c>
      <c r="O1349" s="2" t="s">
        <v>319</v>
      </c>
      <c r="P1349" s="2" t="n">
        <v>1</v>
      </c>
      <c r="Q1349" s="2" t="n">
        <v>1</v>
      </c>
      <c r="R1349" s="2" t="n">
        <v>1</v>
      </c>
      <c r="S1349" s="2" t="n">
        <v>1975</v>
      </c>
      <c r="T1349" s="2" t="s">
        <v>7503</v>
      </c>
      <c r="U1349" s="2" t="s">
        <v>7504</v>
      </c>
      <c r="V1349" s="2" t="s">
        <v>73</v>
      </c>
      <c r="W1349" s="2"/>
      <c r="X1349" s="2"/>
      <c r="Y1349" s="2"/>
      <c r="Z1349" s="2"/>
      <c r="AA1349" s="2"/>
      <c r="AB1349" s="2"/>
      <c r="AC1349" s="2"/>
      <c r="AD1349" s="2"/>
      <c r="AE1349" s="2"/>
      <c r="AF1349" s="2"/>
      <c r="AG1349" s="2"/>
    </row>
    <row r="1350" customFormat="false" ht="15" hidden="false" customHeight="false" outlineLevel="0" collapsed="false">
      <c r="A1350" s="2" t="s">
        <v>7505</v>
      </c>
      <c r="B1350" s="2" t="s">
        <v>31</v>
      </c>
      <c r="C1350" s="2" t="s">
        <v>24</v>
      </c>
      <c r="D1350" s="2" t="s">
        <v>7506</v>
      </c>
      <c r="E1350" s="2" t="s">
        <v>576</v>
      </c>
      <c r="F1350" s="2" t="s">
        <v>568</v>
      </c>
      <c r="G1350" s="2" t="s">
        <v>584</v>
      </c>
      <c r="H1350" s="2" t="n">
        <v>39.614808</v>
      </c>
      <c r="I1350" s="2" t="n">
        <v>-104.901506</v>
      </c>
      <c r="J1350" s="2" t="s">
        <v>7218</v>
      </c>
      <c r="K1350" s="2" t="s">
        <v>168</v>
      </c>
      <c r="L1350" s="2"/>
      <c r="M1350" s="2" t="n">
        <v>1982</v>
      </c>
      <c r="N1350" s="2" t="n">
        <v>1982</v>
      </c>
      <c r="O1350" s="2" t="s">
        <v>893</v>
      </c>
      <c r="P1350" s="2" t="n">
        <v>1</v>
      </c>
      <c r="Q1350" s="2" t="n">
        <v>1</v>
      </c>
      <c r="R1350" s="2" t="n">
        <v>1</v>
      </c>
      <c r="S1350" s="2" t="n">
        <v>1920</v>
      </c>
      <c r="T1350" s="2" t="s">
        <v>7507</v>
      </c>
      <c r="U1350" s="2" t="s">
        <v>7508</v>
      </c>
      <c r="V1350" s="2" t="s">
        <v>73</v>
      </c>
      <c r="W1350" s="2"/>
      <c r="X1350" s="2"/>
      <c r="Y1350" s="2"/>
      <c r="Z1350" s="2"/>
      <c r="AA1350" s="2"/>
      <c r="AB1350" s="2"/>
      <c r="AC1350" s="2"/>
      <c r="AD1350" s="2"/>
      <c r="AE1350" s="2"/>
      <c r="AF1350" s="2" t="s">
        <v>7509</v>
      </c>
      <c r="AG1350" s="2" t="n">
        <v>190</v>
      </c>
    </row>
    <row r="1351" customFormat="false" ht="15" hidden="false" customHeight="false" outlineLevel="0" collapsed="false">
      <c r="A1351" s="2" t="s">
        <v>7510</v>
      </c>
      <c r="B1351" s="2" t="s">
        <v>31</v>
      </c>
      <c r="C1351" s="2" t="s">
        <v>24</v>
      </c>
      <c r="D1351" s="2" t="s">
        <v>7511</v>
      </c>
      <c r="E1351" s="2" t="s">
        <v>576</v>
      </c>
      <c r="F1351" s="2" t="s">
        <v>568</v>
      </c>
      <c r="G1351" s="2" t="s">
        <v>852</v>
      </c>
      <c r="H1351" s="2" t="n">
        <v>39.5802982284135</v>
      </c>
      <c r="I1351" s="2" t="n">
        <v>-104.860937285978</v>
      </c>
      <c r="J1351" s="2" t="s">
        <v>7218</v>
      </c>
      <c r="K1351" s="2" t="s">
        <v>168</v>
      </c>
      <c r="L1351" s="2"/>
      <c r="M1351" s="2" t="n">
        <v>1983</v>
      </c>
      <c r="N1351" s="2" t="n">
        <v>1990</v>
      </c>
      <c r="O1351" s="2" t="s">
        <v>710</v>
      </c>
      <c r="P1351" s="2" t="n">
        <v>3</v>
      </c>
      <c r="Q1351" s="2" t="n">
        <v>2</v>
      </c>
      <c r="R1351" s="2" t="n">
        <v>1</v>
      </c>
      <c r="S1351" s="2" t="n">
        <v>1970</v>
      </c>
      <c r="T1351" s="2" t="s">
        <v>7512</v>
      </c>
      <c r="U1351" s="2" t="s">
        <v>7513</v>
      </c>
      <c r="V1351" s="2" t="s">
        <v>73</v>
      </c>
      <c r="W1351" s="2"/>
      <c r="X1351" s="2"/>
      <c r="Y1351" s="2"/>
      <c r="Z1351" s="2"/>
      <c r="AA1351" s="2"/>
      <c r="AB1351" s="2"/>
      <c r="AC1351" s="2"/>
      <c r="AD1351" s="2"/>
      <c r="AE1351" s="2"/>
      <c r="AF1351" s="2" t="s">
        <v>7514</v>
      </c>
      <c r="AG1351" s="2" t="n">
        <v>137</v>
      </c>
    </row>
    <row r="1352" customFormat="false" ht="15" hidden="false" customHeight="false" outlineLevel="0" collapsed="false">
      <c r="A1352" s="2" t="s">
        <v>7515</v>
      </c>
      <c r="B1352" s="2" t="s">
        <v>31</v>
      </c>
      <c r="C1352" s="2" t="s">
        <v>24</v>
      </c>
      <c r="D1352" s="2" t="s">
        <v>7516</v>
      </c>
      <c r="E1352" s="2" t="s">
        <v>576</v>
      </c>
      <c r="F1352" s="2" t="s">
        <v>568</v>
      </c>
      <c r="G1352" s="2" t="s">
        <v>852</v>
      </c>
      <c r="H1352" s="2" t="n">
        <v>39.5951658874631</v>
      </c>
      <c r="I1352" s="2" t="n">
        <v>-104.948366617207</v>
      </c>
      <c r="J1352" s="2" t="s">
        <v>7218</v>
      </c>
      <c r="K1352" s="2" t="s">
        <v>1216</v>
      </c>
      <c r="L1352" s="2"/>
      <c r="M1352" s="2" t="n">
        <v>1983</v>
      </c>
      <c r="N1352" s="2" t="n">
        <v>1983</v>
      </c>
      <c r="O1352" s="2" t="s">
        <v>928</v>
      </c>
      <c r="P1352" s="2" t="n">
        <v>1</v>
      </c>
      <c r="Q1352" s="2" t="n">
        <v>1</v>
      </c>
      <c r="R1352" s="2" t="n">
        <v>1</v>
      </c>
      <c r="S1352" s="2" t="n">
        <v>1981</v>
      </c>
      <c r="T1352" s="2" t="s">
        <v>7517</v>
      </c>
      <c r="U1352" s="2" t="s">
        <v>7518</v>
      </c>
      <c r="V1352" s="2" t="s">
        <v>73</v>
      </c>
      <c r="W1352" s="2"/>
      <c r="X1352" s="2"/>
      <c r="Y1352" s="2"/>
      <c r="Z1352" s="2"/>
      <c r="AA1352" s="2"/>
      <c r="AB1352" s="2"/>
      <c r="AC1352" s="2"/>
      <c r="AD1352" s="2"/>
      <c r="AE1352" s="2"/>
      <c r="AF1352" s="2"/>
      <c r="AG1352" s="2"/>
    </row>
    <row r="1353" customFormat="false" ht="15" hidden="false" customHeight="false" outlineLevel="0" collapsed="false">
      <c r="A1353" s="2" t="s">
        <v>7519</v>
      </c>
      <c r="B1353" s="2" t="s">
        <v>31</v>
      </c>
      <c r="C1353" s="2" t="s">
        <v>24</v>
      </c>
      <c r="D1353" s="2" t="s">
        <v>7520</v>
      </c>
      <c r="E1353" s="2" t="s">
        <v>102</v>
      </c>
      <c r="F1353" s="2" t="s">
        <v>568</v>
      </c>
      <c r="G1353" s="2"/>
      <c r="H1353" s="2" t="n">
        <v>39.7280054166667</v>
      </c>
      <c r="I1353" s="2" t="n">
        <v>-104.875314583333</v>
      </c>
      <c r="J1353" s="2" t="s">
        <v>7218</v>
      </c>
      <c r="K1353" s="2" t="s">
        <v>161</v>
      </c>
      <c r="L1353" s="2"/>
      <c r="M1353" s="2" t="n">
        <v>1984</v>
      </c>
      <c r="N1353" s="2" t="n">
        <v>1984</v>
      </c>
      <c r="O1353" s="2" t="s">
        <v>386</v>
      </c>
      <c r="P1353" s="2" t="n">
        <v>1</v>
      </c>
      <c r="Q1353" s="2" t="n">
        <v>1</v>
      </c>
      <c r="R1353" s="2" t="n">
        <v>1</v>
      </c>
      <c r="S1353" s="2" t="n">
        <v>1980</v>
      </c>
      <c r="T1353" s="2" t="s">
        <v>7521</v>
      </c>
      <c r="U1353" s="2" t="s">
        <v>7522</v>
      </c>
      <c r="V1353" s="2" t="s">
        <v>73</v>
      </c>
      <c r="W1353" s="2"/>
      <c r="X1353" s="2"/>
      <c r="Y1353" s="2"/>
      <c r="Z1353" s="2"/>
      <c r="AA1353" s="2"/>
      <c r="AB1353" s="2" t="s">
        <v>7523</v>
      </c>
      <c r="AC1353" s="2" t="n">
        <v>204</v>
      </c>
      <c r="AD1353" s="2"/>
      <c r="AE1353" s="2"/>
      <c r="AF1353" s="2" t="s">
        <v>7524</v>
      </c>
      <c r="AG1353" s="2" t="n">
        <v>98</v>
      </c>
    </row>
    <row r="1354" customFormat="false" ht="15" hidden="false" customHeight="false" outlineLevel="0" collapsed="false">
      <c r="A1354" s="2" t="s">
        <v>7525</v>
      </c>
      <c r="B1354" s="2" t="s">
        <v>31</v>
      </c>
      <c r="C1354" s="2" t="s">
        <v>24</v>
      </c>
      <c r="D1354" s="2" t="s">
        <v>7526</v>
      </c>
      <c r="E1354" s="2" t="s">
        <v>102</v>
      </c>
      <c r="F1354" s="2" t="s">
        <v>568</v>
      </c>
      <c r="G1354" s="2" t="s">
        <v>807</v>
      </c>
      <c r="H1354" s="2" t="n">
        <v>39.6797069654914</v>
      </c>
      <c r="I1354" s="2" t="n">
        <v>-104.876946876504</v>
      </c>
      <c r="J1354" s="2" t="s">
        <v>7218</v>
      </c>
      <c r="K1354" s="2" t="s">
        <v>168</v>
      </c>
      <c r="L1354" s="2"/>
      <c r="M1354" s="2" t="n">
        <v>1984</v>
      </c>
      <c r="N1354" s="2" t="n">
        <v>1984</v>
      </c>
      <c r="O1354" s="2" t="s">
        <v>386</v>
      </c>
      <c r="P1354" s="2" t="n">
        <v>1</v>
      </c>
      <c r="Q1354" s="2" t="n">
        <v>1</v>
      </c>
      <c r="R1354" s="2" t="n">
        <v>1</v>
      </c>
      <c r="S1354" s="2" t="n">
        <v>1981</v>
      </c>
      <c r="T1354" s="2" t="s">
        <v>7527</v>
      </c>
      <c r="U1354" s="2" t="s">
        <v>7528</v>
      </c>
      <c r="V1354" s="2" t="s">
        <v>73</v>
      </c>
      <c r="W1354" s="2"/>
      <c r="X1354" s="2"/>
      <c r="Y1354" s="2"/>
      <c r="Z1354" s="2"/>
      <c r="AA1354" s="2"/>
      <c r="AB1354" s="2"/>
      <c r="AC1354" s="2"/>
      <c r="AD1354" s="2"/>
      <c r="AE1354" s="2"/>
      <c r="AF1354" s="2" t="s">
        <v>7529</v>
      </c>
      <c r="AG1354" s="2" t="n">
        <v>204</v>
      </c>
    </row>
    <row r="1355" customFormat="false" ht="15" hidden="false" customHeight="false" outlineLevel="0" collapsed="false">
      <c r="A1355" s="2" t="s">
        <v>7530</v>
      </c>
      <c r="B1355" s="2" t="s">
        <v>31</v>
      </c>
      <c r="C1355" s="2" t="s">
        <v>24</v>
      </c>
      <c r="D1355" s="2" t="s">
        <v>7531</v>
      </c>
      <c r="E1355" s="2" t="s">
        <v>576</v>
      </c>
      <c r="F1355" s="2" t="s">
        <v>568</v>
      </c>
      <c r="G1355" s="2" t="s">
        <v>852</v>
      </c>
      <c r="H1355" s="2" t="n">
        <v>39.621477</v>
      </c>
      <c r="I1355" s="2" t="n">
        <v>-104.889813</v>
      </c>
      <c r="J1355" s="2" t="s">
        <v>7218</v>
      </c>
      <c r="K1355" s="2" t="s">
        <v>777</v>
      </c>
      <c r="L1355" s="2"/>
      <c r="M1355" s="2" t="n">
        <v>1985</v>
      </c>
      <c r="N1355" s="2" t="n">
        <v>1985</v>
      </c>
      <c r="O1355" s="2" t="s">
        <v>392</v>
      </c>
      <c r="P1355" s="2" t="n">
        <v>1</v>
      </c>
      <c r="Q1355" s="2" t="n">
        <v>1</v>
      </c>
      <c r="R1355" s="2" t="n">
        <v>1</v>
      </c>
      <c r="S1355" s="2" t="n">
        <v>1979</v>
      </c>
      <c r="T1355" s="2" t="s">
        <v>7532</v>
      </c>
      <c r="U1355" s="2" t="s">
        <v>7533</v>
      </c>
      <c r="V1355" s="2" t="s">
        <v>73</v>
      </c>
      <c r="W1355" s="2"/>
      <c r="X1355" s="2"/>
      <c r="Y1355" s="2"/>
      <c r="Z1355" s="2"/>
      <c r="AA1355" s="2"/>
      <c r="AB1355" s="2"/>
      <c r="AC1355" s="2"/>
      <c r="AD1355" s="2"/>
      <c r="AE1355" s="2"/>
      <c r="AF1355" s="2" t="s">
        <v>7534</v>
      </c>
      <c r="AG1355" s="2" t="n">
        <v>82</v>
      </c>
    </row>
    <row r="1356" customFormat="false" ht="15" hidden="false" customHeight="false" outlineLevel="0" collapsed="false">
      <c r="A1356" s="2" t="s">
        <v>7535</v>
      </c>
      <c r="B1356" s="2" t="s">
        <v>31</v>
      </c>
      <c r="C1356" s="2" t="s">
        <v>24</v>
      </c>
      <c r="D1356" s="2" t="s">
        <v>7536</v>
      </c>
      <c r="E1356" s="2" t="s">
        <v>1019</v>
      </c>
      <c r="F1356" s="2" t="s">
        <v>568</v>
      </c>
      <c r="G1356" s="2" t="s">
        <v>1020</v>
      </c>
      <c r="H1356" s="2" t="n">
        <v>39.5611355156265</v>
      </c>
      <c r="I1356" s="2" t="n">
        <v>-104.90438986618</v>
      </c>
      <c r="J1356" s="2" t="s">
        <v>7218</v>
      </c>
      <c r="K1356" s="2" t="s">
        <v>168</v>
      </c>
      <c r="L1356" s="2"/>
      <c r="M1356" s="2" t="n">
        <v>1985</v>
      </c>
      <c r="N1356" s="2" t="n">
        <v>1985</v>
      </c>
      <c r="O1356" s="2" t="s">
        <v>392</v>
      </c>
      <c r="P1356" s="2" t="n">
        <v>1</v>
      </c>
      <c r="Q1356" s="2" t="n">
        <v>1</v>
      </c>
      <c r="R1356" s="2" t="n">
        <v>1</v>
      </c>
      <c r="S1356" s="2"/>
      <c r="T1356" s="2" t="s">
        <v>7537</v>
      </c>
      <c r="U1356" s="2" t="s">
        <v>7538</v>
      </c>
      <c r="V1356" s="2" t="s">
        <v>73</v>
      </c>
      <c r="W1356" s="2"/>
      <c r="X1356" s="2"/>
      <c r="Y1356" s="2"/>
      <c r="Z1356" s="2"/>
      <c r="AA1356" s="2"/>
      <c r="AB1356" s="2"/>
      <c r="AC1356" s="2"/>
      <c r="AD1356" s="2"/>
      <c r="AE1356" s="2"/>
      <c r="AF1356" s="2" t="s">
        <v>7539</v>
      </c>
      <c r="AG1356" s="2" t="n">
        <v>60</v>
      </c>
    </row>
    <row r="1357" customFormat="false" ht="15" hidden="false" customHeight="false" outlineLevel="0" collapsed="false">
      <c r="A1357" s="2" t="s">
        <v>7540</v>
      </c>
      <c r="B1357" s="2" t="s">
        <v>31</v>
      </c>
      <c r="C1357" s="2" t="s">
        <v>24</v>
      </c>
      <c r="D1357" s="2" t="s">
        <v>7541</v>
      </c>
      <c r="E1357" s="2" t="s">
        <v>576</v>
      </c>
      <c r="F1357" s="2" t="s">
        <v>568</v>
      </c>
      <c r="G1357" s="2" t="s">
        <v>584</v>
      </c>
      <c r="H1357" s="2" t="n">
        <v>39.7245424829949</v>
      </c>
      <c r="I1357" s="2" t="n">
        <v>-105.038901429705</v>
      </c>
      <c r="J1357" s="2" t="s">
        <v>7218</v>
      </c>
      <c r="K1357" s="2" t="s">
        <v>1878</v>
      </c>
      <c r="L1357" s="2"/>
      <c r="M1357" s="2" t="n">
        <v>1985</v>
      </c>
      <c r="N1357" s="2" t="n">
        <v>1988</v>
      </c>
      <c r="O1357" s="2" t="s">
        <v>475</v>
      </c>
      <c r="P1357" s="2" t="n">
        <v>2</v>
      </c>
      <c r="Q1357" s="2" t="n">
        <v>2</v>
      </c>
      <c r="R1357" s="2" t="n">
        <v>1</v>
      </c>
      <c r="S1357" s="2" t="n">
        <v>1960</v>
      </c>
      <c r="T1357" s="2" t="s">
        <v>7542</v>
      </c>
      <c r="U1357" s="2" t="s">
        <v>7543</v>
      </c>
      <c r="V1357" s="2" t="s">
        <v>73</v>
      </c>
      <c r="W1357" s="2"/>
      <c r="X1357" s="2"/>
      <c r="Y1357" s="2"/>
      <c r="Z1357" s="2"/>
      <c r="AA1357" s="2"/>
      <c r="AB1357" s="2"/>
      <c r="AC1357" s="2"/>
      <c r="AD1357" s="2"/>
      <c r="AE1357" s="2"/>
      <c r="AF1357" s="2"/>
      <c r="AG1357" s="2"/>
    </row>
    <row r="1358" customFormat="false" ht="15" hidden="false" customHeight="false" outlineLevel="0" collapsed="false">
      <c r="A1358" s="2" t="s">
        <v>7544</v>
      </c>
      <c r="B1358" s="2" t="s">
        <v>31</v>
      </c>
      <c r="C1358" s="2" t="s">
        <v>24</v>
      </c>
      <c r="D1358" s="2" t="s">
        <v>7545</v>
      </c>
      <c r="E1358" s="2" t="s">
        <v>576</v>
      </c>
      <c r="F1358" s="2" t="s">
        <v>568</v>
      </c>
      <c r="G1358" s="2" t="s">
        <v>584</v>
      </c>
      <c r="H1358" s="2" t="n">
        <v>39.677674</v>
      </c>
      <c r="I1358" s="2" t="n">
        <v>-105.011015</v>
      </c>
      <c r="J1358" s="2" t="s">
        <v>7218</v>
      </c>
      <c r="K1358" s="2" t="s">
        <v>168</v>
      </c>
      <c r="L1358" s="2"/>
      <c r="M1358" s="2" t="n">
        <v>1985</v>
      </c>
      <c r="N1358" s="2" t="n">
        <v>1985</v>
      </c>
      <c r="O1358" s="2" t="s">
        <v>392</v>
      </c>
      <c r="P1358" s="2" t="n">
        <v>1</v>
      </c>
      <c r="Q1358" s="2" t="n">
        <v>1</v>
      </c>
      <c r="R1358" s="2" t="n">
        <v>1</v>
      </c>
      <c r="S1358" s="2" t="n">
        <v>1982</v>
      </c>
      <c r="T1358" s="2" t="s">
        <v>7546</v>
      </c>
      <c r="U1358" s="2" t="s">
        <v>7547</v>
      </c>
      <c r="V1358" s="2" t="s">
        <v>73</v>
      </c>
      <c r="W1358" s="2"/>
      <c r="X1358" s="2"/>
      <c r="Y1358" s="2"/>
      <c r="Z1358" s="2"/>
      <c r="AA1358" s="2"/>
      <c r="AB1358" s="2" t="s">
        <v>7548</v>
      </c>
      <c r="AC1358" s="2" t="n">
        <v>191</v>
      </c>
      <c r="AD1358" s="2" t="s">
        <v>7549</v>
      </c>
      <c r="AE1358" s="2" t="n">
        <v>202</v>
      </c>
      <c r="AF1358" s="2" t="s">
        <v>7550</v>
      </c>
      <c r="AG1358" s="2" t="n">
        <v>143</v>
      </c>
    </row>
    <row r="1359" customFormat="false" ht="15" hidden="false" customHeight="false" outlineLevel="0" collapsed="false">
      <c r="A1359" s="2" t="s">
        <v>7551</v>
      </c>
      <c r="B1359" s="2" t="s">
        <v>31</v>
      </c>
      <c r="C1359" s="2" t="s">
        <v>24</v>
      </c>
      <c r="D1359" s="2" t="s">
        <v>7552</v>
      </c>
      <c r="E1359" s="2" t="s">
        <v>576</v>
      </c>
      <c r="F1359" s="2" t="s">
        <v>568</v>
      </c>
      <c r="G1359" s="2" t="s">
        <v>852</v>
      </c>
      <c r="H1359" s="2" t="n">
        <v>39.624605</v>
      </c>
      <c r="I1359" s="2" t="n">
        <v>-104.985564</v>
      </c>
      <c r="J1359" s="2" t="s">
        <v>7218</v>
      </c>
      <c r="K1359" s="2" t="s">
        <v>168</v>
      </c>
      <c r="L1359" s="2"/>
      <c r="M1359" s="2" t="n">
        <v>1986</v>
      </c>
      <c r="N1359" s="2" t="n">
        <v>1986</v>
      </c>
      <c r="O1359" s="2" t="s">
        <v>441</v>
      </c>
      <c r="P1359" s="2" t="n">
        <v>1</v>
      </c>
      <c r="Q1359" s="2" t="n">
        <v>1</v>
      </c>
      <c r="R1359" s="2" t="n">
        <v>1</v>
      </c>
      <c r="S1359" s="2" t="n">
        <v>1979</v>
      </c>
      <c r="T1359" s="2" t="s">
        <v>7553</v>
      </c>
      <c r="U1359" s="2" t="s">
        <v>7554</v>
      </c>
      <c r="V1359" s="2" t="s">
        <v>73</v>
      </c>
      <c r="W1359" s="2"/>
      <c r="X1359" s="2"/>
      <c r="Y1359" s="2"/>
      <c r="Z1359" s="2"/>
      <c r="AA1359" s="2"/>
      <c r="AB1359" s="2" t="s">
        <v>7555</v>
      </c>
      <c r="AC1359" s="2" t="n">
        <v>214</v>
      </c>
      <c r="AD1359" s="2"/>
      <c r="AE1359" s="2"/>
      <c r="AF1359" s="2" t="s">
        <v>7556</v>
      </c>
      <c r="AG1359" s="2" t="n">
        <v>114</v>
      </c>
    </row>
    <row r="1360" customFormat="false" ht="15" hidden="false" customHeight="false" outlineLevel="0" collapsed="false">
      <c r="A1360" s="2" t="s">
        <v>7557</v>
      </c>
      <c r="B1360" s="2" t="s">
        <v>31</v>
      </c>
      <c r="C1360" s="2" t="s">
        <v>24</v>
      </c>
      <c r="D1360" s="2" t="s">
        <v>7558</v>
      </c>
      <c r="E1360" s="2" t="s">
        <v>1019</v>
      </c>
      <c r="F1360" s="2" t="s">
        <v>568</v>
      </c>
      <c r="G1360" s="2" t="s">
        <v>1020</v>
      </c>
      <c r="H1360" s="2" t="n">
        <v>39.5994266693767</v>
      </c>
      <c r="I1360" s="2" t="n">
        <v>-104.847573894359</v>
      </c>
      <c r="J1360" s="2" t="s">
        <v>7218</v>
      </c>
      <c r="K1360" s="2" t="s">
        <v>360</v>
      </c>
      <c r="L1360" s="2"/>
      <c r="M1360" s="2" t="n">
        <v>1986</v>
      </c>
      <c r="N1360" s="2" t="n">
        <v>1986</v>
      </c>
      <c r="O1360" s="2" t="s">
        <v>441</v>
      </c>
      <c r="P1360" s="2" t="n">
        <v>1</v>
      </c>
      <c r="Q1360" s="2" t="n">
        <v>1</v>
      </c>
      <c r="R1360" s="2" t="n">
        <v>1</v>
      </c>
      <c r="S1360" s="2" t="n">
        <v>1933</v>
      </c>
      <c r="T1360" s="2" t="s">
        <v>7559</v>
      </c>
      <c r="U1360" s="2" t="s">
        <v>7560</v>
      </c>
      <c r="V1360" s="2" t="s">
        <v>73</v>
      </c>
      <c r="W1360" s="2"/>
      <c r="X1360" s="2"/>
      <c r="Y1360" s="2"/>
      <c r="Z1360" s="2"/>
      <c r="AA1360" s="2"/>
      <c r="AB1360" s="2"/>
      <c r="AC1360" s="2"/>
      <c r="AD1360" s="2"/>
      <c r="AE1360" s="2"/>
      <c r="AF1360" s="2" t="s">
        <v>7561</v>
      </c>
      <c r="AG1360" s="2" t="n">
        <v>75</v>
      </c>
    </row>
    <row r="1361" customFormat="false" ht="15" hidden="false" customHeight="false" outlineLevel="0" collapsed="false">
      <c r="A1361" s="2" t="s">
        <v>7562</v>
      </c>
      <c r="B1361" s="2" t="s">
        <v>31</v>
      </c>
      <c r="C1361" s="2" t="s">
        <v>24</v>
      </c>
      <c r="D1361" s="2" t="s">
        <v>7563</v>
      </c>
      <c r="E1361" s="2" t="s">
        <v>576</v>
      </c>
      <c r="F1361" s="2" t="s">
        <v>568</v>
      </c>
      <c r="G1361" s="2" t="s">
        <v>584</v>
      </c>
      <c r="H1361" s="2" t="n">
        <v>39.721968</v>
      </c>
      <c r="I1361" s="2" t="n">
        <v>-104.964390938776</v>
      </c>
      <c r="J1361" s="2" t="s">
        <v>7218</v>
      </c>
      <c r="K1361" s="2" t="s">
        <v>360</v>
      </c>
      <c r="L1361" s="2" t="s">
        <v>105</v>
      </c>
      <c r="M1361" s="2" t="n">
        <v>1986</v>
      </c>
      <c r="N1361" s="2" t="n">
        <v>1986</v>
      </c>
      <c r="O1361" s="2" t="s">
        <v>441</v>
      </c>
      <c r="P1361" s="2" t="n">
        <v>1</v>
      </c>
      <c r="Q1361" s="2" t="n">
        <v>1</v>
      </c>
      <c r="R1361" s="2" t="n">
        <v>1</v>
      </c>
      <c r="S1361" s="2" t="n">
        <v>1975</v>
      </c>
      <c r="T1361" s="2" t="s">
        <v>7564</v>
      </c>
      <c r="U1361" s="2" t="s">
        <v>7565</v>
      </c>
      <c r="V1361" s="2" t="s">
        <v>73</v>
      </c>
      <c r="W1361" s="2"/>
      <c r="X1361" s="2"/>
      <c r="Y1361" s="2"/>
      <c r="Z1361" s="2"/>
      <c r="AA1361" s="2"/>
      <c r="AB1361" s="2"/>
      <c r="AC1361" s="2"/>
      <c r="AD1361" s="2"/>
      <c r="AE1361" s="2"/>
      <c r="AF1361" s="2" t="s">
        <v>7500</v>
      </c>
      <c r="AG1361" s="2" t="n">
        <v>74</v>
      </c>
    </row>
    <row r="1362" customFormat="false" ht="15" hidden="false" customHeight="false" outlineLevel="0" collapsed="false">
      <c r="A1362" s="2" t="s">
        <v>7566</v>
      </c>
      <c r="B1362" s="2" t="s">
        <v>31</v>
      </c>
      <c r="C1362" s="2" t="s">
        <v>24</v>
      </c>
      <c r="D1362" s="2" t="s">
        <v>7567</v>
      </c>
      <c r="E1362" s="2" t="s">
        <v>1019</v>
      </c>
      <c r="F1362" s="2" t="s">
        <v>568</v>
      </c>
      <c r="G1362" s="2" t="s">
        <v>1020</v>
      </c>
      <c r="H1362" s="2" t="n">
        <v>39.648137</v>
      </c>
      <c r="I1362" s="2" t="n">
        <v>-104.900201</v>
      </c>
      <c r="J1362" s="2" t="s">
        <v>7218</v>
      </c>
      <c r="K1362" s="2" t="s">
        <v>168</v>
      </c>
      <c r="L1362" s="2"/>
      <c r="M1362" s="2" t="n">
        <v>1986</v>
      </c>
      <c r="N1362" s="2" t="n">
        <v>1986</v>
      </c>
      <c r="O1362" s="2" t="s">
        <v>441</v>
      </c>
      <c r="P1362" s="2" t="n">
        <v>1</v>
      </c>
      <c r="Q1362" s="2" t="n">
        <v>1</v>
      </c>
      <c r="R1362" s="2" t="n">
        <v>1</v>
      </c>
      <c r="S1362" s="2"/>
      <c r="T1362" s="2" t="s">
        <v>7568</v>
      </c>
      <c r="U1362" s="2" t="s">
        <v>7569</v>
      </c>
      <c r="V1362" s="2" t="s">
        <v>73</v>
      </c>
      <c r="W1362" s="2"/>
      <c r="X1362" s="2"/>
      <c r="Y1362" s="2"/>
      <c r="Z1362" s="2"/>
      <c r="AA1362" s="2"/>
      <c r="AB1362" s="2"/>
      <c r="AC1362" s="2"/>
      <c r="AD1362" s="2"/>
      <c r="AE1362" s="2"/>
      <c r="AF1362" s="2" t="s">
        <v>7570</v>
      </c>
      <c r="AG1362" s="2" t="n">
        <v>100</v>
      </c>
    </row>
    <row r="1363" customFormat="false" ht="15" hidden="false" customHeight="false" outlineLevel="0" collapsed="false">
      <c r="A1363" s="2" t="s">
        <v>7571</v>
      </c>
      <c r="B1363" s="2" t="s">
        <v>31</v>
      </c>
      <c r="C1363" s="2" t="s">
        <v>24</v>
      </c>
      <c r="D1363" s="2" t="s">
        <v>7572</v>
      </c>
      <c r="E1363" s="2" t="s">
        <v>576</v>
      </c>
      <c r="F1363" s="2" t="s">
        <v>568</v>
      </c>
      <c r="G1363" s="2" t="s">
        <v>584</v>
      </c>
      <c r="H1363" s="2" t="n">
        <v>39.722065</v>
      </c>
      <c r="I1363" s="2" t="n">
        <v>-105.013172</v>
      </c>
      <c r="J1363" s="2" t="s">
        <v>7218</v>
      </c>
      <c r="K1363" s="2" t="s">
        <v>79</v>
      </c>
      <c r="L1363" s="2"/>
      <c r="M1363" s="2" t="n">
        <v>1986</v>
      </c>
      <c r="N1363" s="2" t="n">
        <v>1986</v>
      </c>
      <c r="O1363" s="2" t="s">
        <v>441</v>
      </c>
      <c r="P1363" s="2" t="n">
        <v>1</v>
      </c>
      <c r="Q1363" s="2" t="n">
        <v>1</v>
      </c>
      <c r="R1363" s="2" t="n">
        <v>1</v>
      </c>
      <c r="S1363" s="2" t="n">
        <v>1958</v>
      </c>
      <c r="T1363" s="2" t="s">
        <v>7573</v>
      </c>
      <c r="U1363" s="2" t="s">
        <v>7574</v>
      </c>
      <c r="V1363" s="2" t="s">
        <v>73</v>
      </c>
      <c r="W1363" s="2"/>
      <c r="X1363" s="2"/>
      <c r="Y1363" s="2"/>
      <c r="Z1363" s="2"/>
      <c r="AA1363" s="2"/>
      <c r="AB1363" s="2"/>
      <c r="AC1363" s="2"/>
      <c r="AD1363" s="2" t="s">
        <v>7575</v>
      </c>
      <c r="AE1363" s="2" t="n">
        <v>172</v>
      </c>
      <c r="AF1363" s="2" t="s">
        <v>7576</v>
      </c>
      <c r="AG1363" s="2" t="n">
        <v>77</v>
      </c>
    </row>
    <row r="1364" customFormat="false" ht="15" hidden="false" customHeight="false" outlineLevel="0" collapsed="false">
      <c r="A1364" s="2" t="s">
        <v>7577</v>
      </c>
      <c r="B1364" s="2" t="s">
        <v>31</v>
      </c>
      <c r="C1364" s="2" t="s">
        <v>24</v>
      </c>
      <c r="D1364" s="2" t="s">
        <v>7578</v>
      </c>
      <c r="E1364" s="2" t="s">
        <v>576</v>
      </c>
      <c r="F1364" s="2" t="s">
        <v>568</v>
      </c>
      <c r="G1364" s="2" t="s">
        <v>852</v>
      </c>
      <c r="H1364" s="2" t="n">
        <v>39.6014533170068</v>
      </c>
      <c r="I1364" s="2" t="n">
        <v>-104.875446831555</v>
      </c>
      <c r="J1364" s="2" t="s">
        <v>7218</v>
      </c>
      <c r="K1364" s="2" t="s">
        <v>79</v>
      </c>
      <c r="L1364" s="2"/>
      <c r="M1364" s="2" t="n">
        <v>1986</v>
      </c>
      <c r="N1364" s="2" t="n">
        <v>1986</v>
      </c>
      <c r="O1364" s="2" t="s">
        <v>441</v>
      </c>
      <c r="P1364" s="2" t="n">
        <v>1</v>
      </c>
      <c r="Q1364" s="2" t="n">
        <v>1</v>
      </c>
      <c r="R1364" s="2" t="n">
        <v>1</v>
      </c>
      <c r="S1364" s="2" t="n">
        <v>1968</v>
      </c>
      <c r="T1364" s="2" t="s">
        <v>7579</v>
      </c>
      <c r="U1364" s="2" t="s">
        <v>7580</v>
      </c>
      <c r="V1364" s="2" t="s">
        <v>73</v>
      </c>
      <c r="W1364" s="2"/>
      <c r="X1364" s="2"/>
      <c r="Y1364" s="2"/>
      <c r="Z1364" s="2"/>
      <c r="AA1364" s="2"/>
      <c r="AB1364" s="2"/>
      <c r="AC1364" s="2"/>
      <c r="AD1364" s="2"/>
      <c r="AE1364" s="2"/>
      <c r="AF1364" s="2" t="s">
        <v>7581</v>
      </c>
      <c r="AG1364" s="2" t="n">
        <v>98</v>
      </c>
    </row>
    <row r="1365" customFormat="false" ht="15" hidden="false" customHeight="false" outlineLevel="0" collapsed="false">
      <c r="A1365" s="2" t="s">
        <v>7582</v>
      </c>
      <c r="B1365" s="2" t="s">
        <v>31</v>
      </c>
      <c r="C1365" s="2" t="s">
        <v>24</v>
      </c>
      <c r="D1365" s="2" t="s">
        <v>7583</v>
      </c>
      <c r="E1365" s="2" t="s">
        <v>576</v>
      </c>
      <c r="F1365" s="2" t="s">
        <v>568</v>
      </c>
      <c r="G1365" s="2" t="s">
        <v>852</v>
      </c>
      <c r="H1365" s="2" t="n">
        <v>39.5940033114865</v>
      </c>
      <c r="I1365" s="2" t="n">
        <v>-104.840508730449</v>
      </c>
      <c r="J1365" s="2" t="s">
        <v>7218</v>
      </c>
      <c r="K1365" s="2" t="s">
        <v>168</v>
      </c>
      <c r="L1365" s="2"/>
      <c r="M1365" s="2" t="n">
        <v>1988</v>
      </c>
      <c r="N1365" s="2" t="n">
        <v>1992</v>
      </c>
      <c r="O1365" s="2" t="s">
        <v>6172</v>
      </c>
      <c r="P1365" s="2" t="n">
        <v>3</v>
      </c>
      <c r="Q1365" s="2" t="n">
        <v>1</v>
      </c>
      <c r="R1365" s="2" t="n">
        <v>1</v>
      </c>
      <c r="S1365" s="2" t="n">
        <v>1971</v>
      </c>
      <c r="T1365" s="2" t="s">
        <v>7584</v>
      </c>
      <c r="U1365" s="2" t="s">
        <v>7585</v>
      </c>
      <c r="V1365" s="2" t="s">
        <v>73</v>
      </c>
      <c r="W1365" s="2"/>
      <c r="X1365" s="2"/>
      <c r="Y1365" s="2"/>
      <c r="Z1365" s="2"/>
      <c r="AA1365" s="2"/>
      <c r="AB1365" s="2"/>
      <c r="AC1365" s="2"/>
      <c r="AD1365" s="2"/>
      <c r="AE1365" s="2"/>
      <c r="AF1365" s="2" t="s">
        <v>7586</v>
      </c>
      <c r="AG1365" s="2" t="n">
        <v>45</v>
      </c>
    </row>
    <row r="1366" customFormat="false" ht="15" hidden="false" customHeight="false" outlineLevel="0" collapsed="false">
      <c r="A1366" s="2" t="s">
        <v>7587</v>
      </c>
      <c r="B1366" s="2" t="s">
        <v>31</v>
      </c>
      <c r="C1366" s="2" t="s">
        <v>24</v>
      </c>
      <c r="D1366" s="2" t="s">
        <v>7588</v>
      </c>
      <c r="E1366" s="2" t="s">
        <v>576</v>
      </c>
      <c r="F1366" s="2" t="s">
        <v>568</v>
      </c>
      <c r="G1366" s="2" t="s">
        <v>584</v>
      </c>
      <c r="H1366" s="2" t="n">
        <v>39.7098025041678</v>
      </c>
      <c r="I1366" s="2" t="n">
        <v>-105.008635003777</v>
      </c>
      <c r="J1366" s="2" t="s">
        <v>7218</v>
      </c>
      <c r="K1366" s="2" t="s">
        <v>153</v>
      </c>
      <c r="L1366" s="2"/>
      <c r="M1366" s="2" t="n">
        <v>1988</v>
      </c>
      <c r="N1366" s="2" t="n">
        <v>1988</v>
      </c>
      <c r="O1366" s="2" t="s">
        <v>475</v>
      </c>
      <c r="P1366" s="2" t="n">
        <v>1</v>
      </c>
      <c r="Q1366" s="2" t="n">
        <v>1</v>
      </c>
      <c r="R1366" s="2" t="n">
        <v>1</v>
      </c>
      <c r="S1366" s="2"/>
      <c r="T1366" s="2" t="s">
        <v>7589</v>
      </c>
      <c r="U1366" s="2" t="s">
        <v>7590</v>
      </c>
      <c r="V1366" s="2" t="s">
        <v>73</v>
      </c>
      <c r="W1366" s="2"/>
      <c r="X1366" s="2"/>
      <c r="Y1366" s="2"/>
      <c r="Z1366" s="2"/>
      <c r="AA1366" s="2"/>
      <c r="AB1366" s="2"/>
      <c r="AC1366" s="2"/>
      <c r="AD1366" s="2"/>
      <c r="AE1366" s="2"/>
      <c r="AF1366" s="2" t="s">
        <v>7591</v>
      </c>
      <c r="AG1366" s="2" t="n">
        <v>157</v>
      </c>
    </row>
    <row r="1367" customFormat="false" ht="15" hidden="false" customHeight="false" outlineLevel="0" collapsed="false">
      <c r="A1367" s="2" t="s">
        <v>7592</v>
      </c>
      <c r="B1367" s="2" t="s">
        <v>31</v>
      </c>
      <c r="C1367" s="2" t="s">
        <v>24</v>
      </c>
      <c r="D1367" s="2" t="s">
        <v>7593</v>
      </c>
      <c r="E1367" s="2" t="s">
        <v>567</v>
      </c>
      <c r="F1367" s="2" t="s">
        <v>568</v>
      </c>
      <c r="G1367" s="2" t="s">
        <v>828</v>
      </c>
      <c r="H1367" s="2" t="n">
        <v>39.5801362121212</v>
      </c>
      <c r="I1367" s="2" t="n">
        <v>-104.984476727273</v>
      </c>
      <c r="J1367" s="2" t="s">
        <v>7218</v>
      </c>
      <c r="K1367" s="2" t="s">
        <v>153</v>
      </c>
      <c r="L1367" s="2"/>
      <c r="M1367" s="2" t="n">
        <v>1988</v>
      </c>
      <c r="N1367" s="2" t="n">
        <v>1988</v>
      </c>
      <c r="O1367" s="2" t="s">
        <v>475</v>
      </c>
      <c r="P1367" s="2" t="n">
        <v>1</v>
      </c>
      <c r="Q1367" s="2" t="n">
        <v>1</v>
      </c>
      <c r="R1367" s="2" t="n">
        <v>1</v>
      </c>
      <c r="S1367" s="2" t="n">
        <v>1986</v>
      </c>
      <c r="T1367" s="2" t="s">
        <v>7594</v>
      </c>
      <c r="U1367" s="2" t="s">
        <v>7595</v>
      </c>
      <c r="V1367" s="2" t="s">
        <v>73</v>
      </c>
      <c r="W1367" s="2"/>
      <c r="X1367" s="2"/>
      <c r="Y1367" s="2"/>
      <c r="Z1367" s="2"/>
      <c r="AA1367" s="2"/>
      <c r="AB1367" s="2"/>
      <c r="AC1367" s="2"/>
      <c r="AD1367" s="2"/>
      <c r="AE1367" s="2"/>
      <c r="AF1367" s="2" t="s">
        <v>7596</v>
      </c>
      <c r="AG1367" s="2" t="n">
        <v>94</v>
      </c>
    </row>
    <row r="1368" customFormat="false" ht="15" hidden="false" customHeight="false" outlineLevel="0" collapsed="false">
      <c r="A1368" s="2" t="s">
        <v>7597</v>
      </c>
      <c r="B1368" s="2" t="s">
        <v>31</v>
      </c>
      <c r="C1368" s="2" t="s">
        <v>24</v>
      </c>
      <c r="D1368" s="2" t="s">
        <v>7598</v>
      </c>
      <c r="E1368" s="2" t="s">
        <v>102</v>
      </c>
      <c r="F1368" s="2" t="s">
        <v>568</v>
      </c>
      <c r="G1368" s="2" t="s">
        <v>807</v>
      </c>
      <c r="H1368" s="2" t="n">
        <v>39.6752359196983</v>
      </c>
      <c r="I1368" s="2" t="n">
        <v>-104.832649071468</v>
      </c>
      <c r="J1368" s="2" t="s">
        <v>35</v>
      </c>
      <c r="K1368" s="2" t="s">
        <v>96</v>
      </c>
      <c r="L1368" s="2"/>
      <c r="M1368" s="2" t="n">
        <v>1999</v>
      </c>
      <c r="N1368" s="2" t="n">
        <v>1999</v>
      </c>
      <c r="O1368" s="2" t="s">
        <v>1827</v>
      </c>
      <c r="P1368" s="2" t="n">
        <v>1</v>
      </c>
      <c r="Q1368" s="2" t="n">
        <v>1</v>
      </c>
      <c r="R1368" s="2" t="n">
        <v>1</v>
      </c>
      <c r="S1368" s="2"/>
      <c r="T1368" s="2" t="s">
        <v>7599</v>
      </c>
      <c r="U1368" s="2" t="s">
        <v>7600</v>
      </c>
      <c r="V1368" s="2" t="s">
        <v>7227</v>
      </c>
      <c r="W1368" s="2"/>
      <c r="X1368" s="2"/>
      <c r="Y1368" s="2"/>
      <c r="Z1368" s="2"/>
      <c r="AA1368" s="2"/>
      <c r="AB1368" s="2"/>
      <c r="AC1368" s="2"/>
      <c r="AD1368" s="2"/>
      <c r="AE1368" s="2"/>
      <c r="AF1368" s="2" t="s">
        <v>7601</v>
      </c>
      <c r="AG1368" s="2" t="n">
        <v>113</v>
      </c>
    </row>
    <row r="1369" customFormat="false" ht="15" hidden="false" customHeight="false" outlineLevel="0" collapsed="false">
      <c r="A1369" s="2" t="s">
        <v>7602</v>
      </c>
      <c r="B1369" s="2" t="s">
        <v>31</v>
      </c>
      <c r="C1369" s="2" t="s">
        <v>24</v>
      </c>
      <c r="D1369" s="2" t="s">
        <v>7603</v>
      </c>
      <c r="E1369" s="2" t="s">
        <v>102</v>
      </c>
      <c r="F1369" s="2" t="s">
        <v>568</v>
      </c>
      <c r="G1369" s="2" t="s">
        <v>7604</v>
      </c>
      <c r="H1369" s="2" t="n">
        <v>39.6159472769857</v>
      </c>
      <c r="I1369" s="2" t="n">
        <v>-104.794904420091</v>
      </c>
      <c r="J1369" s="2" t="s">
        <v>35</v>
      </c>
      <c r="K1369" s="2" t="s">
        <v>777</v>
      </c>
      <c r="L1369" s="2"/>
      <c r="M1369" s="2" t="n">
        <v>1999</v>
      </c>
      <c r="N1369" s="2" t="n">
        <v>1999</v>
      </c>
      <c r="O1369" s="2" t="s">
        <v>1827</v>
      </c>
      <c r="P1369" s="2" t="n">
        <v>1</v>
      </c>
      <c r="Q1369" s="2" t="n">
        <v>1</v>
      </c>
      <c r="R1369" s="2" t="n">
        <v>1</v>
      </c>
      <c r="S1369" s="2"/>
      <c r="T1369" s="2" t="s">
        <v>7605</v>
      </c>
      <c r="U1369" s="2" t="s">
        <v>7606</v>
      </c>
      <c r="V1369" s="2" t="s">
        <v>7227</v>
      </c>
      <c r="W1369" s="2"/>
      <c r="X1369" s="2"/>
      <c r="Y1369" s="2"/>
      <c r="Z1369" s="2"/>
      <c r="AA1369" s="2"/>
      <c r="AB1369" s="2"/>
      <c r="AC1369" s="2"/>
      <c r="AD1369" s="2"/>
      <c r="AE1369" s="2"/>
      <c r="AF1369" s="2"/>
      <c r="AG1369" s="2"/>
    </row>
    <row r="1370" customFormat="false" ht="15" hidden="false" customHeight="false" outlineLevel="0" collapsed="false">
      <c r="A1370" s="2" t="s">
        <v>7607</v>
      </c>
      <c r="B1370" s="2" t="s">
        <v>31</v>
      </c>
      <c r="C1370" s="2" t="s">
        <v>24</v>
      </c>
      <c r="D1370" s="2" t="s">
        <v>7608</v>
      </c>
      <c r="E1370" s="2" t="s">
        <v>102</v>
      </c>
      <c r="F1370" s="2" t="s">
        <v>568</v>
      </c>
      <c r="G1370" s="2" t="s">
        <v>807</v>
      </c>
      <c r="H1370" s="2" t="n">
        <v>39.6431904904152</v>
      </c>
      <c r="I1370" s="2" t="n">
        <v>-104.820352735623</v>
      </c>
      <c r="J1370" s="2" t="s">
        <v>35</v>
      </c>
      <c r="K1370" s="2" t="s">
        <v>168</v>
      </c>
      <c r="L1370" s="2"/>
      <c r="M1370" s="2" t="n">
        <v>1999</v>
      </c>
      <c r="N1370" s="2" t="n">
        <v>1999</v>
      </c>
      <c r="O1370" s="2" t="s">
        <v>1827</v>
      </c>
      <c r="P1370" s="2" t="n">
        <v>1</v>
      </c>
      <c r="Q1370" s="2" t="n">
        <v>1</v>
      </c>
      <c r="R1370" s="2" t="n">
        <v>1</v>
      </c>
      <c r="S1370" s="2" t="n">
        <v>1990</v>
      </c>
      <c r="T1370" s="2" t="s">
        <v>7609</v>
      </c>
      <c r="U1370" s="2" t="s">
        <v>7610</v>
      </c>
      <c r="V1370" s="2" t="s">
        <v>7227</v>
      </c>
      <c r="W1370" s="2"/>
      <c r="X1370" s="2"/>
      <c r="Y1370" s="2"/>
      <c r="Z1370" s="2"/>
      <c r="AA1370" s="2"/>
      <c r="AB1370" s="2"/>
      <c r="AC1370" s="2"/>
      <c r="AD1370" s="2"/>
      <c r="AE1370" s="2"/>
      <c r="AF1370" s="2"/>
      <c r="AG1370" s="2"/>
    </row>
    <row r="1371" customFormat="false" ht="15" hidden="false" customHeight="false" outlineLevel="0" collapsed="false">
      <c r="A1371" s="2" t="s">
        <v>7611</v>
      </c>
      <c r="B1371" s="2" t="s">
        <v>31</v>
      </c>
      <c r="C1371" s="2" t="s">
        <v>24</v>
      </c>
      <c r="D1371" s="2" t="s">
        <v>7612</v>
      </c>
      <c r="E1371" s="2" t="s">
        <v>102</v>
      </c>
      <c r="F1371" s="2" t="s">
        <v>568</v>
      </c>
      <c r="G1371" s="2" t="s">
        <v>7604</v>
      </c>
      <c r="H1371" s="2" t="n">
        <v>39.6145003030303</v>
      </c>
      <c r="I1371" s="2" t="n">
        <v>-104.775032333333</v>
      </c>
      <c r="J1371" s="2" t="s">
        <v>35</v>
      </c>
      <c r="K1371" s="2" t="s">
        <v>168</v>
      </c>
      <c r="L1371" s="2"/>
      <c r="M1371" s="2" t="n">
        <v>1999</v>
      </c>
      <c r="N1371" s="2" t="n">
        <v>1999</v>
      </c>
      <c r="O1371" s="2" t="s">
        <v>1827</v>
      </c>
      <c r="P1371" s="2" t="n">
        <v>1</v>
      </c>
      <c r="Q1371" s="2" t="n">
        <v>1</v>
      </c>
      <c r="R1371" s="2" t="n">
        <v>1</v>
      </c>
      <c r="S1371" s="2"/>
      <c r="T1371" s="2" t="s">
        <v>7613</v>
      </c>
      <c r="U1371" s="2" t="s">
        <v>7614</v>
      </c>
      <c r="V1371" s="2" t="s">
        <v>7227</v>
      </c>
      <c r="W1371" s="2"/>
      <c r="X1371" s="2"/>
      <c r="Y1371" s="2"/>
      <c r="Z1371" s="2"/>
      <c r="AA1371" s="2"/>
      <c r="AB1371" s="2"/>
      <c r="AC1371" s="2"/>
      <c r="AD1371" s="2"/>
      <c r="AE1371" s="2"/>
      <c r="AF1371" s="2"/>
      <c r="AG1371" s="2"/>
    </row>
    <row r="1372" customFormat="false" ht="15" hidden="false" customHeight="false" outlineLevel="0" collapsed="false">
      <c r="A1372" s="2" t="s">
        <v>7615</v>
      </c>
      <c r="B1372" s="2" t="s">
        <v>31</v>
      </c>
      <c r="C1372" s="2" t="s">
        <v>24</v>
      </c>
      <c r="D1372" s="2" t="s">
        <v>7616</v>
      </c>
      <c r="E1372" s="2" t="s">
        <v>576</v>
      </c>
      <c r="F1372" s="2" t="s">
        <v>568</v>
      </c>
      <c r="G1372" s="2" t="s">
        <v>852</v>
      </c>
      <c r="H1372" s="2" t="n">
        <v>39.58053</v>
      </c>
      <c r="I1372" s="2" t="n">
        <v>-104.890287950569</v>
      </c>
      <c r="J1372" s="2" t="s">
        <v>7218</v>
      </c>
      <c r="K1372" s="2" t="s">
        <v>168</v>
      </c>
      <c r="L1372" s="2"/>
      <c r="M1372" s="2" t="n">
        <v>2002</v>
      </c>
      <c r="N1372" s="2" t="n">
        <v>2002</v>
      </c>
      <c r="O1372" s="2" t="s">
        <v>535</v>
      </c>
      <c r="P1372" s="2" t="n">
        <v>1</v>
      </c>
      <c r="Q1372" s="2" t="n">
        <v>1</v>
      </c>
      <c r="R1372" s="2" t="n">
        <v>1</v>
      </c>
      <c r="S1372" s="2"/>
      <c r="T1372" s="2" t="s">
        <v>7617</v>
      </c>
      <c r="U1372" s="2" t="s">
        <v>7618</v>
      </c>
      <c r="V1372" s="2" t="s">
        <v>73</v>
      </c>
      <c r="W1372" s="2"/>
      <c r="X1372" s="2"/>
      <c r="Y1372" s="2"/>
      <c r="Z1372" s="2"/>
      <c r="AA1372" s="2"/>
      <c r="AB1372" s="2"/>
      <c r="AC1372" s="2"/>
      <c r="AD1372" s="2"/>
      <c r="AE1372" s="2"/>
      <c r="AF1372" s="2"/>
      <c r="AG1372" s="2"/>
    </row>
    <row r="1373" customFormat="false" ht="15" hidden="false" customHeight="false" outlineLevel="0" collapsed="false">
      <c r="A1373" s="2" t="s">
        <v>7619</v>
      </c>
      <c r="B1373" s="2" t="s">
        <v>31</v>
      </c>
      <c r="C1373" s="2" t="s">
        <v>24</v>
      </c>
      <c r="D1373" s="2" t="s">
        <v>7620</v>
      </c>
      <c r="E1373" s="2" t="s">
        <v>576</v>
      </c>
      <c r="F1373" s="2" t="s">
        <v>568</v>
      </c>
      <c r="G1373" s="2" t="s">
        <v>852</v>
      </c>
      <c r="H1373" s="2" t="n">
        <v>39.593191855917</v>
      </c>
      <c r="I1373" s="2" t="n">
        <v>-104.843753204026</v>
      </c>
      <c r="J1373" s="2" t="s">
        <v>7218</v>
      </c>
      <c r="K1373" s="2" t="s">
        <v>79</v>
      </c>
      <c r="L1373" s="2"/>
      <c r="M1373" s="2" t="n">
        <v>2002</v>
      </c>
      <c r="N1373" s="2" t="n">
        <v>2002</v>
      </c>
      <c r="O1373" s="2" t="s">
        <v>535</v>
      </c>
      <c r="P1373" s="2" t="n">
        <v>1</v>
      </c>
      <c r="Q1373" s="2" t="n">
        <v>1</v>
      </c>
      <c r="R1373" s="2" t="n">
        <v>1</v>
      </c>
      <c r="S1373" s="2"/>
      <c r="T1373" s="2" t="s">
        <v>7621</v>
      </c>
      <c r="U1373" s="2" t="s">
        <v>7622</v>
      </c>
      <c r="V1373" s="2" t="s">
        <v>73</v>
      </c>
      <c r="W1373" s="2"/>
      <c r="X1373" s="2"/>
      <c r="Y1373" s="2"/>
      <c r="Z1373" s="2"/>
      <c r="AA1373" s="2"/>
      <c r="AB1373" s="2"/>
      <c r="AC1373" s="2"/>
      <c r="AD1373" s="2"/>
      <c r="AE1373" s="2"/>
      <c r="AF1373" s="2" t="s">
        <v>7623</v>
      </c>
      <c r="AG1373" s="2" t="n">
        <v>103</v>
      </c>
    </row>
    <row r="1374" customFormat="false" ht="15" hidden="false" customHeight="false" outlineLevel="0" collapsed="false">
      <c r="A1374" s="2" t="s">
        <v>7624</v>
      </c>
      <c r="B1374" s="2" t="s">
        <v>31</v>
      </c>
      <c r="C1374" s="2" t="s">
        <v>24</v>
      </c>
      <c r="D1374" s="2" t="s">
        <v>7625</v>
      </c>
      <c r="E1374" s="2" t="s">
        <v>567</v>
      </c>
      <c r="F1374" s="2" t="s">
        <v>568</v>
      </c>
      <c r="G1374" s="2" t="s">
        <v>632</v>
      </c>
      <c r="H1374" s="2" t="n">
        <v>39.573485</v>
      </c>
      <c r="I1374" s="2" t="n">
        <v>-104.991934</v>
      </c>
      <c r="J1374" s="2" t="s">
        <v>7218</v>
      </c>
      <c r="K1374" s="2" t="s">
        <v>161</v>
      </c>
      <c r="L1374" s="2"/>
      <c r="M1374" s="2" t="n">
        <v>2002</v>
      </c>
      <c r="N1374" s="2" t="n">
        <v>2002</v>
      </c>
      <c r="O1374" s="2" t="s">
        <v>535</v>
      </c>
      <c r="P1374" s="2" t="n">
        <v>1</v>
      </c>
      <c r="Q1374" s="2" t="n">
        <v>1</v>
      </c>
      <c r="R1374" s="2" t="n">
        <v>1</v>
      </c>
      <c r="S1374" s="2"/>
      <c r="T1374" s="2" t="s">
        <v>7626</v>
      </c>
      <c r="U1374" s="2" t="s">
        <v>7627</v>
      </c>
      <c r="V1374" s="2" t="s">
        <v>73</v>
      </c>
      <c r="W1374" s="2"/>
      <c r="X1374" s="2"/>
      <c r="Y1374" s="2"/>
      <c r="Z1374" s="2"/>
      <c r="AA1374" s="2"/>
      <c r="AB1374" s="2"/>
      <c r="AC1374" s="2"/>
      <c r="AD1374" s="2"/>
      <c r="AE1374" s="2"/>
      <c r="AF1374" s="2" t="s">
        <v>7628</v>
      </c>
      <c r="AG1374" s="2" t="n">
        <v>140</v>
      </c>
    </row>
    <row r="1375" customFormat="false" ht="15" hidden="false" customHeight="false" outlineLevel="0" collapsed="false">
      <c r="A1375" s="2" t="s">
        <v>7629</v>
      </c>
      <c r="B1375" s="2" t="s">
        <v>31</v>
      </c>
      <c r="C1375" s="2" t="s">
        <v>24</v>
      </c>
      <c r="D1375" s="2" t="s">
        <v>7630</v>
      </c>
      <c r="E1375" s="2" t="s">
        <v>1108</v>
      </c>
      <c r="F1375" s="2" t="s">
        <v>1109</v>
      </c>
      <c r="G1375" s="2"/>
      <c r="H1375" s="2" t="n">
        <v>39.995781</v>
      </c>
      <c r="I1375" s="2" t="n">
        <v>-105.267769</v>
      </c>
      <c r="J1375" s="2" t="s">
        <v>35</v>
      </c>
      <c r="K1375" s="2" t="s">
        <v>79</v>
      </c>
      <c r="L1375" s="2"/>
      <c r="M1375" s="2" t="n">
        <v>1961</v>
      </c>
      <c r="N1375" s="2" t="n">
        <v>1961</v>
      </c>
      <c r="O1375" s="2" t="s">
        <v>7463</v>
      </c>
      <c r="P1375" s="2" t="n">
        <v>1</v>
      </c>
      <c r="Q1375" s="2" t="n">
        <v>1</v>
      </c>
      <c r="R1375" s="2" t="n">
        <v>1</v>
      </c>
      <c r="S1375" s="2"/>
      <c r="T1375" s="2" t="s">
        <v>7631</v>
      </c>
      <c r="U1375" s="2" t="s">
        <v>7632</v>
      </c>
      <c r="V1375" s="2" t="s">
        <v>7227</v>
      </c>
      <c r="W1375" s="2"/>
      <c r="X1375" s="2"/>
      <c r="Y1375" s="2"/>
      <c r="Z1375" s="2"/>
      <c r="AA1375" s="2"/>
      <c r="AB1375" s="2"/>
      <c r="AC1375" s="2"/>
      <c r="AD1375" s="2"/>
      <c r="AE1375" s="2"/>
      <c r="AF1375" s="2"/>
      <c r="AG1375" s="2"/>
    </row>
    <row r="1376" customFormat="false" ht="15" hidden="false" customHeight="false" outlineLevel="0" collapsed="false">
      <c r="A1376" s="2" t="s">
        <v>7633</v>
      </c>
      <c r="B1376" s="2" t="s">
        <v>31</v>
      </c>
      <c r="C1376" s="2" t="s">
        <v>24</v>
      </c>
      <c r="D1376" s="2" t="s">
        <v>7634</v>
      </c>
      <c r="E1376" s="2" t="s">
        <v>1108</v>
      </c>
      <c r="F1376" s="2" t="s">
        <v>1109</v>
      </c>
      <c r="G1376" s="2"/>
      <c r="H1376" s="2" t="n">
        <v>40.0146928043231</v>
      </c>
      <c r="I1376" s="2" t="n">
        <v>-105.260500265476</v>
      </c>
      <c r="J1376" s="2" t="s">
        <v>35</v>
      </c>
      <c r="K1376" s="2" t="s">
        <v>96</v>
      </c>
      <c r="L1376" s="2"/>
      <c r="M1376" s="2" t="n">
        <v>1961</v>
      </c>
      <c r="N1376" s="2" t="n">
        <v>1961</v>
      </c>
      <c r="O1376" s="2" t="s">
        <v>7463</v>
      </c>
      <c r="P1376" s="2" t="n">
        <v>1</v>
      </c>
      <c r="Q1376" s="2" t="n">
        <v>1</v>
      </c>
      <c r="R1376" s="2" t="n">
        <v>1</v>
      </c>
      <c r="S1376" s="2"/>
      <c r="T1376" s="2" t="s">
        <v>7635</v>
      </c>
      <c r="U1376" s="2" t="s">
        <v>7636</v>
      </c>
      <c r="V1376" s="2" t="s">
        <v>7227</v>
      </c>
      <c r="W1376" s="2"/>
      <c r="X1376" s="2"/>
      <c r="Y1376" s="2"/>
      <c r="Z1376" s="2"/>
      <c r="AA1376" s="2"/>
      <c r="AB1376" s="2" t="s">
        <v>1784</v>
      </c>
      <c r="AC1376" s="2" t="n">
        <v>176</v>
      </c>
      <c r="AD1376" s="2"/>
      <c r="AE1376" s="2"/>
      <c r="AF1376" s="2" t="s">
        <v>1785</v>
      </c>
      <c r="AG1376" s="2" t="n">
        <v>75</v>
      </c>
    </row>
    <row r="1377" customFormat="false" ht="15" hidden="false" customHeight="false" outlineLevel="0" collapsed="false">
      <c r="A1377" s="2" t="s">
        <v>7637</v>
      </c>
      <c r="B1377" s="2" t="s">
        <v>31</v>
      </c>
      <c r="C1377" s="2" t="s">
        <v>24</v>
      </c>
      <c r="D1377" s="2" t="s">
        <v>7638</v>
      </c>
      <c r="E1377" s="2" t="s">
        <v>1108</v>
      </c>
      <c r="F1377" s="2" t="s">
        <v>1109</v>
      </c>
      <c r="G1377" s="2"/>
      <c r="H1377" s="2" t="n">
        <v>40.0200889795918</v>
      </c>
      <c r="I1377" s="2" t="n">
        <v>-105.269288142857</v>
      </c>
      <c r="J1377" s="2" t="s">
        <v>35</v>
      </c>
      <c r="K1377" s="2" t="s">
        <v>96</v>
      </c>
      <c r="L1377" s="2"/>
      <c r="M1377" s="2" t="n">
        <v>1961</v>
      </c>
      <c r="N1377" s="2" t="n">
        <v>1993</v>
      </c>
      <c r="O1377" s="2" t="s">
        <v>7463</v>
      </c>
      <c r="P1377" s="2" t="n">
        <v>9</v>
      </c>
      <c r="Q1377" s="2" t="n">
        <v>6</v>
      </c>
      <c r="R1377" s="2" t="n">
        <v>1</v>
      </c>
      <c r="S1377" s="2" t="n">
        <v>1962</v>
      </c>
      <c r="T1377" s="2" t="s">
        <v>7639</v>
      </c>
      <c r="U1377" s="2" t="s">
        <v>7640</v>
      </c>
      <c r="V1377" s="2" t="s">
        <v>7227</v>
      </c>
      <c r="W1377" s="2"/>
      <c r="X1377" s="2"/>
      <c r="Y1377" s="2"/>
      <c r="Z1377" s="2"/>
      <c r="AA1377" s="2"/>
      <c r="AB1377" s="2"/>
      <c r="AC1377" s="2"/>
      <c r="AD1377" s="2"/>
      <c r="AE1377" s="2"/>
      <c r="AF1377" s="2" t="s">
        <v>7641</v>
      </c>
      <c r="AG1377" s="2" t="n">
        <v>63</v>
      </c>
    </row>
    <row r="1378" customFormat="false" ht="15" hidden="false" customHeight="false" outlineLevel="0" collapsed="false">
      <c r="A1378" s="2" t="s">
        <v>7642</v>
      </c>
      <c r="B1378" s="2" t="s">
        <v>31</v>
      </c>
      <c r="C1378" s="2" t="s">
        <v>24</v>
      </c>
      <c r="D1378" s="2" t="s">
        <v>7643</v>
      </c>
      <c r="E1378" s="2" t="s">
        <v>1108</v>
      </c>
      <c r="F1378" s="2" t="s">
        <v>1109</v>
      </c>
      <c r="G1378" s="2"/>
      <c r="H1378" s="2" t="n">
        <v>40.024386</v>
      </c>
      <c r="I1378" s="2" t="n">
        <v>-105.288577352701</v>
      </c>
      <c r="J1378" s="2" t="s">
        <v>35</v>
      </c>
      <c r="K1378" s="2" t="s">
        <v>79</v>
      </c>
      <c r="L1378" s="2"/>
      <c r="M1378" s="2" t="n">
        <v>1961</v>
      </c>
      <c r="N1378" s="2" t="n">
        <v>1961</v>
      </c>
      <c r="O1378" s="2" t="s">
        <v>7463</v>
      </c>
      <c r="P1378" s="2" t="n">
        <v>1</v>
      </c>
      <c r="Q1378" s="2" t="n">
        <v>1</v>
      </c>
      <c r="R1378" s="2" t="n">
        <v>1</v>
      </c>
      <c r="S1378" s="2"/>
      <c r="T1378" s="2" t="s">
        <v>7644</v>
      </c>
      <c r="U1378" s="2" t="s">
        <v>7645</v>
      </c>
      <c r="V1378" s="2" t="s">
        <v>7227</v>
      </c>
      <c r="W1378" s="2"/>
      <c r="X1378" s="2"/>
      <c r="Y1378" s="2"/>
      <c r="Z1378" s="2"/>
      <c r="AA1378" s="2"/>
      <c r="AB1378" s="2"/>
      <c r="AC1378" s="2"/>
      <c r="AD1378" s="2"/>
      <c r="AE1378" s="2"/>
      <c r="AF1378" s="2"/>
      <c r="AG1378" s="2"/>
    </row>
    <row r="1379" customFormat="false" ht="15" hidden="false" customHeight="false" outlineLevel="0" collapsed="false">
      <c r="A1379" s="2" t="s">
        <v>7646</v>
      </c>
      <c r="B1379" s="2" t="s">
        <v>31</v>
      </c>
      <c r="C1379" s="2" t="s">
        <v>24</v>
      </c>
      <c r="D1379" s="2" t="s">
        <v>7647</v>
      </c>
      <c r="E1379" s="2" t="s">
        <v>1108</v>
      </c>
      <c r="F1379" s="2" t="s">
        <v>1109</v>
      </c>
      <c r="G1379" s="2" t="s">
        <v>1141</v>
      </c>
      <c r="H1379" s="2" t="n">
        <v>40.0195864285714</v>
      </c>
      <c r="I1379" s="2" t="n">
        <v>-105.271733142857</v>
      </c>
      <c r="J1379" s="2" t="s">
        <v>35</v>
      </c>
      <c r="K1379" s="2" t="s">
        <v>360</v>
      </c>
      <c r="L1379" s="2"/>
      <c r="M1379" s="2" t="n">
        <v>1968</v>
      </c>
      <c r="N1379" s="2" t="n">
        <v>1999</v>
      </c>
      <c r="O1379" s="2" t="s">
        <v>1827</v>
      </c>
      <c r="P1379" s="2" t="n">
        <v>12</v>
      </c>
      <c r="Q1379" s="2" t="n">
        <v>8</v>
      </c>
      <c r="R1379" s="2" t="n">
        <v>1</v>
      </c>
      <c r="S1379" s="2" t="n">
        <v>1935</v>
      </c>
      <c r="T1379" s="2" t="s">
        <v>7648</v>
      </c>
      <c r="U1379" s="2" t="s">
        <v>7649</v>
      </c>
      <c r="V1379" s="2" t="s">
        <v>7227</v>
      </c>
      <c r="W1379" s="2"/>
      <c r="X1379" s="2"/>
      <c r="Y1379" s="2"/>
      <c r="Z1379" s="2"/>
      <c r="AA1379" s="2"/>
      <c r="AB1379" s="2"/>
      <c r="AC1379" s="2"/>
      <c r="AD1379" s="2"/>
      <c r="AE1379" s="2"/>
      <c r="AF1379" s="2" t="s">
        <v>1195</v>
      </c>
      <c r="AG1379" s="2" t="n">
        <v>112</v>
      </c>
    </row>
    <row r="1380" customFormat="false" ht="15" hidden="false" customHeight="false" outlineLevel="0" collapsed="false">
      <c r="A1380" s="2" t="s">
        <v>7650</v>
      </c>
      <c r="B1380" s="2" t="s">
        <v>31</v>
      </c>
      <c r="C1380" s="2" t="s">
        <v>24</v>
      </c>
      <c r="D1380" s="2" t="s">
        <v>7651</v>
      </c>
      <c r="E1380" s="2" t="s">
        <v>1108</v>
      </c>
      <c r="F1380" s="2" t="s">
        <v>1109</v>
      </c>
      <c r="G1380" s="2" t="s">
        <v>1141</v>
      </c>
      <c r="H1380" s="2" t="n">
        <v>40.009201</v>
      </c>
      <c r="I1380" s="2" t="n">
        <v>-105.258783</v>
      </c>
      <c r="J1380" s="2" t="s">
        <v>7218</v>
      </c>
      <c r="K1380" s="2" t="s">
        <v>79</v>
      </c>
      <c r="L1380" s="2"/>
      <c r="M1380" s="2" t="n">
        <v>1968</v>
      </c>
      <c r="N1380" s="2" t="n">
        <v>1968</v>
      </c>
      <c r="O1380" s="2" t="s">
        <v>119</v>
      </c>
      <c r="P1380" s="2" t="n">
        <v>1</v>
      </c>
      <c r="Q1380" s="2" t="n">
        <v>1</v>
      </c>
      <c r="R1380" s="2" t="n">
        <v>1</v>
      </c>
      <c r="S1380" s="2" t="n">
        <v>1958</v>
      </c>
      <c r="T1380" s="2" t="s">
        <v>7652</v>
      </c>
      <c r="U1380" s="2" t="s">
        <v>7653</v>
      </c>
      <c r="V1380" s="2" t="s">
        <v>73</v>
      </c>
      <c r="W1380" s="2"/>
      <c r="X1380" s="2"/>
      <c r="Y1380" s="2"/>
      <c r="Z1380" s="2"/>
      <c r="AA1380" s="2"/>
      <c r="AB1380" s="2"/>
      <c r="AC1380" s="2"/>
      <c r="AD1380" s="2"/>
      <c r="AE1380" s="2"/>
      <c r="AF1380" s="2" t="s">
        <v>1358</v>
      </c>
      <c r="AG1380" s="2" t="n">
        <v>242</v>
      </c>
    </row>
    <row r="1381" customFormat="false" ht="15" hidden="false" customHeight="false" outlineLevel="0" collapsed="false">
      <c r="A1381" s="2" t="s">
        <v>7654</v>
      </c>
      <c r="B1381" s="2" t="s">
        <v>31</v>
      </c>
      <c r="C1381" s="2" t="s">
        <v>24</v>
      </c>
      <c r="D1381" s="2" t="s">
        <v>7655</v>
      </c>
      <c r="E1381" s="2" t="s">
        <v>1108</v>
      </c>
      <c r="F1381" s="2" t="s">
        <v>1109</v>
      </c>
      <c r="G1381" s="2" t="s">
        <v>1141</v>
      </c>
      <c r="H1381" s="2" t="n">
        <v>40.023101</v>
      </c>
      <c r="I1381" s="2" t="n">
        <v>-105.420591</v>
      </c>
      <c r="J1381" s="2" t="s">
        <v>7218</v>
      </c>
      <c r="K1381" s="2" t="s">
        <v>79</v>
      </c>
      <c r="L1381" s="2"/>
      <c r="M1381" s="2" t="n">
        <v>1973</v>
      </c>
      <c r="N1381" s="2" t="n">
        <v>1973</v>
      </c>
      <c r="O1381" s="2" t="s">
        <v>162</v>
      </c>
      <c r="P1381" s="2" t="n">
        <v>1</v>
      </c>
      <c r="Q1381" s="2" t="n">
        <v>1</v>
      </c>
      <c r="R1381" s="2" t="n">
        <v>1</v>
      </c>
      <c r="S1381" s="2" t="n">
        <v>1942</v>
      </c>
      <c r="T1381" s="2" t="s">
        <v>7656</v>
      </c>
      <c r="U1381" s="2" t="s">
        <v>7657</v>
      </c>
      <c r="V1381" s="2" t="s">
        <v>73</v>
      </c>
      <c r="W1381" s="2"/>
      <c r="X1381" s="2"/>
      <c r="Y1381" s="2"/>
      <c r="Z1381" s="2"/>
      <c r="AA1381" s="2"/>
      <c r="AB1381" s="2"/>
      <c r="AC1381" s="2"/>
      <c r="AD1381" s="2"/>
      <c r="AE1381" s="2"/>
      <c r="AF1381" s="2"/>
      <c r="AG1381" s="2"/>
    </row>
    <row r="1382" customFormat="false" ht="15" hidden="false" customHeight="false" outlineLevel="0" collapsed="false">
      <c r="A1382" s="2" t="s">
        <v>7658</v>
      </c>
      <c r="B1382" s="2" t="s">
        <v>31</v>
      </c>
      <c r="C1382" s="2" t="s">
        <v>24</v>
      </c>
      <c r="D1382" s="2" t="s">
        <v>7659</v>
      </c>
      <c r="E1382" s="2" t="s">
        <v>1126</v>
      </c>
      <c r="F1382" s="2" t="s">
        <v>1109</v>
      </c>
      <c r="G1382" s="2" t="s">
        <v>1853</v>
      </c>
      <c r="H1382" s="2" t="n">
        <v>40.201177</v>
      </c>
      <c r="I1382" s="2" t="n">
        <v>-105.130114</v>
      </c>
      <c r="J1382" s="2" t="s">
        <v>7218</v>
      </c>
      <c r="K1382" s="2" t="s">
        <v>69</v>
      </c>
      <c r="L1382" s="2"/>
      <c r="M1382" s="2" t="n">
        <v>1973</v>
      </c>
      <c r="N1382" s="2" t="n">
        <v>1973</v>
      </c>
      <c r="O1382" s="2" t="s">
        <v>162</v>
      </c>
      <c r="P1382" s="2" t="n">
        <v>1</v>
      </c>
      <c r="Q1382" s="2" t="n">
        <v>1</v>
      </c>
      <c r="R1382" s="2" t="n">
        <v>1</v>
      </c>
      <c r="S1382" s="2" t="n">
        <v>1963</v>
      </c>
      <c r="T1382" s="2" t="s">
        <v>7660</v>
      </c>
      <c r="U1382" s="2" t="s">
        <v>7661</v>
      </c>
      <c r="V1382" s="2" t="s">
        <v>73</v>
      </c>
      <c r="W1382" s="2"/>
      <c r="X1382" s="2"/>
      <c r="Y1382" s="2"/>
      <c r="Z1382" s="2"/>
      <c r="AA1382" s="2"/>
      <c r="AB1382" s="2"/>
      <c r="AC1382" s="2"/>
      <c r="AD1382" s="2"/>
      <c r="AE1382" s="2"/>
      <c r="AF1382" s="2"/>
      <c r="AG1382" s="2"/>
    </row>
    <row r="1383" customFormat="false" ht="15" hidden="false" customHeight="false" outlineLevel="0" collapsed="false">
      <c r="A1383" s="2" t="s">
        <v>7662</v>
      </c>
      <c r="B1383" s="2" t="s">
        <v>31</v>
      </c>
      <c r="C1383" s="2" t="s">
        <v>24</v>
      </c>
      <c r="D1383" s="2" t="s">
        <v>7663</v>
      </c>
      <c r="E1383" s="2" t="s">
        <v>1108</v>
      </c>
      <c r="F1383" s="2" t="s">
        <v>1109</v>
      </c>
      <c r="G1383" s="2" t="s">
        <v>1141</v>
      </c>
      <c r="H1383" s="2" t="n">
        <v>40.01468</v>
      </c>
      <c r="I1383" s="2" t="n">
        <v>-105.127962</v>
      </c>
      <c r="J1383" s="2" t="s">
        <v>7218</v>
      </c>
      <c r="K1383" s="2" t="s">
        <v>168</v>
      </c>
      <c r="L1383" s="2"/>
      <c r="M1383" s="2" t="n">
        <v>1976</v>
      </c>
      <c r="N1383" s="2" t="n">
        <v>1986</v>
      </c>
      <c r="O1383" s="2" t="s">
        <v>441</v>
      </c>
      <c r="P1383" s="2" t="n">
        <v>4</v>
      </c>
      <c r="Q1383" s="2" t="n">
        <v>4</v>
      </c>
      <c r="R1383" s="2" t="n">
        <v>1</v>
      </c>
      <c r="S1383" s="2" t="n">
        <v>1939</v>
      </c>
      <c r="T1383" s="2" t="s">
        <v>7664</v>
      </c>
      <c r="U1383" s="2" t="s">
        <v>7665</v>
      </c>
      <c r="V1383" s="2" t="s">
        <v>73</v>
      </c>
      <c r="W1383" s="2"/>
      <c r="X1383" s="2"/>
      <c r="Y1383" s="2"/>
      <c r="Z1383" s="2"/>
      <c r="AA1383" s="2"/>
      <c r="AB1383" s="2"/>
      <c r="AC1383" s="2"/>
      <c r="AD1383" s="2"/>
      <c r="AE1383" s="2"/>
      <c r="AF1383" s="2" t="s">
        <v>7666</v>
      </c>
      <c r="AG1383" s="2" t="n">
        <v>147</v>
      </c>
    </row>
    <row r="1384" customFormat="false" ht="15" hidden="false" customHeight="false" outlineLevel="0" collapsed="false">
      <c r="A1384" s="2" t="s">
        <v>7667</v>
      </c>
      <c r="B1384" s="2" t="s">
        <v>31</v>
      </c>
      <c r="C1384" s="2" t="s">
        <v>24</v>
      </c>
      <c r="D1384" s="2" t="s">
        <v>7668</v>
      </c>
      <c r="E1384" s="2" t="s">
        <v>1126</v>
      </c>
      <c r="F1384" s="2" t="s">
        <v>1109</v>
      </c>
      <c r="G1384" s="2" t="s">
        <v>1215</v>
      </c>
      <c r="H1384" s="2" t="n">
        <v>40.150719877551</v>
      </c>
      <c r="I1384" s="2" t="n">
        <v>-105.107541489796</v>
      </c>
      <c r="J1384" s="2" t="s">
        <v>7218</v>
      </c>
      <c r="K1384" s="2" t="s">
        <v>153</v>
      </c>
      <c r="L1384" s="2"/>
      <c r="M1384" s="2" t="n">
        <v>1980</v>
      </c>
      <c r="N1384" s="2" t="n">
        <v>1980</v>
      </c>
      <c r="O1384" s="2" t="s">
        <v>319</v>
      </c>
      <c r="P1384" s="2" t="n">
        <v>1</v>
      </c>
      <c r="Q1384" s="2" t="n">
        <v>1</v>
      </c>
      <c r="R1384" s="2" t="n">
        <v>1</v>
      </c>
      <c r="S1384" s="2" t="n">
        <v>1972</v>
      </c>
      <c r="T1384" s="2" t="s">
        <v>7669</v>
      </c>
      <c r="U1384" s="2" t="s">
        <v>7670</v>
      </c>
      <c r="V1384" s="2" t="s">
        <v>73</v>
      </c>
      <c r="W1384" s="2"/>
      <c r="X1384" s="2"/>
      <c r="Y1384" s="2"/>
      <c r="Z1384" s="2"/>
      <c r="AA1384" s="2"/>
      <c r="AB1384" s="2"/>
      <c r="AC1384" s="2"/>
      <c r="AD1384" s="2"/>
      <c r="AE1384" s="2"/>
      <c r="AF1384" s="2" t="s">
        <v>7671</v>
      </c>
      <c r="AG1384" s="2" t="n">
        <v>201</v>
      </c>
    </row>
    <row r="1385" customFormat="false" ht="15" hidden="false" customHeight="false" outlineLevel="0" collapsed="false">
      <c r="A1385" s="2" t="s">
        <v>7672</v>
      </c>
      <c r="B1385" s="2" t="s">
        <v>31</v>
      </c>
      <c r="C1385" s="2" t="s">
        <v>24</v>
      </c>
      <c r="D1385" s="2" t="s">
        <v>7673</v>
      </c>
      <c r="E1385" s="2" t="s">
        <v>1108</v>
      </c>
      <c r="F1385" s="2" t="s">
        <v>1109</v>
      </c>
      <c r="G1385" s="2" t="s">
        <v>1141</v>
      </c>
      <c r="H1385" s="2" t="n">
        <v>40.0133023569191</v>
      </c>
      <c r="I1385" s="2" t="n">
        <v>-105.292026351141</v>
      </c>
      <c r="J1385" s="2" t="s">
        <v>7218</v>
      </c>
      <c r="K1385" s="2" t="s">
        <v>777</v>
      </c>
      <c r="L1385" s="2"/>
      <c r="M1385" s="2" t="n">
        <v>1982</v>
      </c>
      <c r="N1385" s="2" t="n">
        <v>1986</v>
      </c>
      <c r="O1385" s="2" t="s">
        <v>441</v>
      </c>
      <c r="P1385" s="2" t="n">
        <v>2</v>
      </c>
      <c r="Q1385" s="2" t="n">
        <v>2</v>
      </c>
      <c r="R1385" s="2" t="n">
        <v>1</v>
      </c>
      <c r="S1385" s="2" t="n">
        <v>1981</v>
      </c>
      <c r="T1385" s="2" t="s">
        <v>7674</v>
      </c>
      <c r="U1385" s="2" t="s">
        <v>7675</v>
      </c>
      <c r="V1385" s="2" t="s">
        <v>73</v>
      </c>
      <c r="W1385" s="2"/>
      <c r="X1385" s="2"/>
      <c r="Y1385" s="2"/>
      <c r="Z1385" s="2"/>
      <c r="AA1385" s="2"/>
      <c r="AB1385" s="2" t="s">
        <v>1407</v>
      </c>
      <c r="AC1385" s="2" t="n">
        <v>147</v>
      </c>
      <c r="AD1385" s="2"/>
      <c r="AE1385" s="2"/>
      <c r="AF1385" s="2" t="s">
        <v>1779</v>
      </c>
      <c r="AG1385" s="2" t="n">
        <v>166</v>
      </c>
    </row>
    <row r="1386" customFormat="false" ht="15" hidden="false" customHeight="false" outlineLevel="0" collapsed="false">
      <c r="A1386" s="2" t="s">
        <v>7676</v>
      </c>
      <c r="B1386" s="2" t="s">
        <v>31</v>
      </c>
      <c r="C1386" s="2" t="s">
        <v>24</v>
      </c>
      <c r="D1386" s="2" t="s">
        <v>7677</v>
      </c>
      <c r="E1386" s="2" t="s">
        <v>1108</v>
      </c>
      <c r="F1386" s="2" t="s">
        <v>1109</v>
      </c>
      <c r="G1386" s="2" t="s">
        <v>1272</v>
      </c>
      <c r="H1386" s="2" t="n">
        <v>40.022138</v>
      </c>
      <c r="I1386" s="2" t="n">
        <v>-105.240967</v>
      </c>
      <c r="J1386" s="2" t="s">
        <v>7218</v>
      </c>
      <c r="K1386" s="2" t="s">
        <v>138</v>
      </c>
      <c r="L1386" s="2"/>
      <c r="M1386" s="2" t="n">
        <v>1983</v>
      </c>
      <c r="N1386" s="2" t="n">
        <v>1985</v>
      </c>
      <c r="O1386" s="2" t="s">
        <v>1382</v>
      </c>
      <c r="P1386" s="2" t="n">
        <v>3</v>
      </c>
      <c r="Q1386" s="2" t="n">
        <v>1</v>
      </c>
      <c r="R1386" s="2" t="n">
        <v>1</v>
      </c>
      <c r="S1386" s="2" t="n">
        <v>1982</v>
      </c>
      <c r="T1386" s="2" t="s">
        <v>7678</v>
      </c>
      <c r="U1386" s="2" t="s">
        <v>7679</v>
      </c>
      <c r="V1386" s="2" t="s">
        <v>73</v>
      </c>
      <c r="W1386" s="2"/>
      <c r="X1386" s="2"/>
      <c r="Y1386" s="2"/>
      <c r="Z1386" s="2"/>
      <c r="AA1386" s="2"/>
      <c r="AB1386" s="2"/>
      <c r="AC1386" s="2"/>
      <c r="AD1386" s="2" t="s">
        <v>7680</v>
      </c>
      <c r="AE1386" s="2" t="n">
        <v>223</v>
      </c>
      <c r="AF1386" s="2" t="s">
        <v>7681</v>
      </c>
      <c r="AG1386" s="2" t="n">
        <v>92</v>
      </c>
    </row>
    <row r="1387" customFormat="false" ht="15" hidden="false" customHeight="false" outlineLevel="0" collapsed="false">
      <c r="A1387" s="2" t="s">
        <v>7682</v>
      </c>
      <c r="B1387" s="2" t="s">
        <v>31</v>
      </c>
      <c r="C1387" s="2" t="s">
        <v>24</v>
      </c>
      <c r="D1387" s="2" t="s">
        <v>7683</v>
      </c>
      <c r="E1387" s="2" t="s">
        <v>1108</v>
      </c>
      <c r="F1387" s="2" t="s">
        <v>1109</v>
      </c>
      <c r="G1387" s="2" t="s">
        <v>1141</v>
      </c>
      <c r="H1387" s="2" t="n">
        <v>40.0166612122258</v>
      </c>
      <c r="I1387" s="2" t="n">
        <v>-105.279542051651</v>
      </c>
      <c r="J1387" s="2" t="s">
        <v>35</v>
      </c>
      <c r="K1387" s="2" t="s">
        <v>96</v>
      </c>
      <c r="L1387" s="2"/>
      <c r="M1387" s="2" t="n">
        <v>1983</v>
      </c>
      <c r="N1387" s="2" t="n">
        <v>1999</v>
      </c>
      <c r="O1387" s="2" t="s">
        <v>1827</v>
      </c>
      <c r="P1387" s="2" t="n">
        <v>4</v>
      </c>
      <c r="Q1387" s="2" t="n">
        <v>3</v>
      </c>
      <c r="R1387" s="2" t="n">
        <v>1</v>
      </c>
      <c r="S1387" s="2" t="n">
        <v>1968</v>
      </c>
      <c r="T1387" s="2" t="s">
        <v>7684</v>
      </c>
      <c r="U1387" s="2" t="s">
        <v>7685</v>
      </c>
      <c r="V1387" s="2" t="s">
        <v>7227</v>
      </c>
      <c r="W1387" s="2"/>
      <c r="X1387" s="2"/>
      <c r="Y1387" s="2"/>
      <c r="Z1387" s="2"/>
      <c r="AA1387" s="2"/>
      <c r="AB1387" s="2" t="s">
        <v>7686</v>
      </c>
      <c r="AC1387" s="2" t="n">
        <v>141</v>
      </c>
      <c r="AD1387" s="2"/>
      <c r="AE1387" s="2"/>
      <c r="AF1387" s="2" t="s">
        <v>7687</v>
      </c>
      <c r="AG1387" s="2" t="n">
        <v>168</v>
      </c>
    </row>
    <row r="1388" customFormat="false" ht="15" hidden="false" customHeight="false" outlineLevel="0" collapsed="false">
      <c r="A1388" s="2" t="s">
        <v>7688</v>
      </c>
      <c r="B1388" s="2" t="s">
        <v>31</v>
      </c>
      <c r="C1388" s="2" t="s">
        <v>24</v>
      </c>
      <c r="D1388" s="2" t="s">
        <v>7689</v>
      </c>
      <c r="E1388" s="2" t="s">
        <v>1588</v>
      </c>
      <c r="F1388" s="2" t="s">
        <v>1109</v>
      </c>
      <c r="G1388" s="2" t="s">
        <v>1589</v>
      </c>
      <c r="H1388" s="2" t="n">
        <v>40.2966206782166</v>
      </c>
      <c r="I1388" s="2" t="n">
        <v>-105.271919612769</v>
      </c>
      <c r="J1388" s="2" t="s">
        <v>7218</v>
      </c>
      <c r="K1388" s="2" t="s">
        <v>69</v>
      </c>
      <c r="L1388" s="2"/>
      <c r="M1388" s="2" t="n">
        <v>1983</v>
      </c>
      <c r="N1388" s="2" t="n">
        <v>1985</v>
      </c>
      <c r="O1388" s="2" t="s">
        <v>392</v>
      </c>
      <c r="P1388" s="2" t="n">
        <v>2</v>
      </c>
      <c r="Q1388" s="2" t="n">
        <v>2</v>
      </c>
      <c r="R1388" s="2" t="n">
        <v>1</v>
      </c>
      <c r="S1388" s="2" t="n">
        <v>1976</v>
      </c>
      <c r="T1388" s="2" t="s">
        <v>7690</v>
      </c>
      <c r="U1388" s="2" t="s">
        <v>7691</v>
      </c>
      <c r="V1388" s="2" t="s">
        <v>73</v>
      </c>
      <c r="W1388" s="2"/>
      <c r="X1388" s="2"/>
      <c r="Y1388" s="2"/>
      <c r="Z1388" s="2"/>
      <c r="AA1388" s="2"/>
      <c r="AB1388" s="2"/>
      <c r="AC1388" s="2"/>
      <c r="AD1388" s="2"/>
      <c r="AE1388" s="2"/>
      <c r="AF1388" s="2"/>
      <c r="AG1388" s="2"/>
    </row>
    <row r="1389" customFormat="false" ht="15" hidden="false" customHeight="false" outlineLevel="0" collapsed="false">
      <c r="A1389" s="2" t="s">
        <v>7692</v>
      </c>
      <c r="B1389" s="2" t="s">
        <v>31</v>
      </c>
      <c r="C1389" s="2" t="s">
        <v>24</v>
      </c>
      <c r="D1389" s="2" t="s">
        <v>7693</v>
      </c>
      <c r="E1389" s="2" t="s">
        <v>1108</v>
      </c>
      <c r="F1389" s="2" t="s">
        <v>1109</v>
      </c>
      <c r="G1389" s="2" t="s">
        <v>1236</v>
      </c>
      <c r="H1389" s="2" t="n">
        <v>40.0146770064749</v>
      </c>
      <c r="I1389" s="2" t="n">
        <v>-105.212247554625</v>
      </c>
      <c r="J1389" s="2" t="s">
        <v>35</v>
      </c>
      <c r="K1389" s="2" t="s">
        <v>79</v>
      </c>
      <c r="L1389" s="2"/>
      <c r="M1389" s="2" t="n">
        <v>1984</v>
      </c>
      <c r="N1389" s="2" t="n">
        <v>1984</v>
      </c>
      <c r="O1389" s="2" t="s">
        <v>386</v>
      </c>
      <c r="P1389" s="2" t="n">
        <v>1</v>
      </c>
      <c r="Q1389" s="2" t="n">
        <v>1</v>
      </c>
      <c r="R1389" s="2" t="n">
        <v>1</v>
      </c>
      <c r="S1389" s="2" t="n">
        <v>1974</v>
      </c>
      <c r="T1389" s="2" t="s">
        <v>7694</v>
      </c>
      <c r="U1389" s="2" t="s">
        <v>7695</v>
      </c>
      <c r="V1389" s="2" t="s">
        <v>7227</v>
      </c>
      <c r="W1389" s="2"/>
      <c r="X1389" s="2"/>
      <c r="Y1389" s="2"/>
      <c r="Z1389" s="2"/>
      <c r="AA1389" s="2"/>
      <c r="AB1389" s="2"/>
      <c r="AC1389" s="2"/>
      <c r="AD1389" s="2"/>
      <c r="AE1389" s="2"/>
      <c r="AF1389" s="2" t="s">
        <v>7696</v>
      </c>
      <c r="AG1389" s="2" t="n">
        <v>45</v>
      </c>
    </row>
    <row r="1390" customFormat="false" ht="15" hidden="false" customHeight="false" outlineLevel="0" collapsed="false">
      <c r="A1390" s="2" t="s">
        <v>7697</v>
      </c>
      <c r="B1390" s="2" t="s">
        <v>31</v>
      </c>
      <c r="C1390" s="2" t="s">
        <v>24</v>
      </c>
      <c r="D1390" s="2" t="s">
        <v>7698</v>
      </c>
      <c r="E1390" s="2" t="s">
        <v>1108</v>
      </c>
      <c r="F1390" s="2" t="s">
        <v>1109</v>
      </c>
      <c r="G1390" s="2" t="s">
        <v>1141</v>
      </c>
      <c r="H1390" s="2" t="n">
        <v>39.980915</v>
      </c>
      <c r="I1390" s="2" t="n">
        <v>-105.245859</v>
      </c>
      <c r="J1390" s="2" t="s">
        <v>7218</v>
      </c>
      <c r="K1390" s="2" t="s">
        <v>168</v>
      </c>
      <c r="L1390" s="2"/>
      <c r="M1390" s="2" t="n">
        <v>1984</v>
      </c>
      <c r="N1390" s="2" t="n">
        <v>1984</v>
      </c>
      <c r="O1390" s="2" t="s">
        <v>386</v>
      </c>
      <c r="P1390" s="2" t="n">
        <v>1</v>
      </c>
      <c r="Q1390" s="2" t="n">
        <v>1</v>
      </c>
      <c r="R1390" s="2" t="n">
        <v>1</v>
      </c>
      <c r="S1390" s="2" t="n">
        <v>1959</v>
      </c>
      <c r="T1390" s="2" t="s">
        <v>7699</v>
      </c>
      <c r="U1390" s="2" t="s">
        <v>7700</v>
      </c>
      <c r="V1390" s="2" t="s">
        <v>73</v>
      </c>
      <c r="W1390" s="2"/>
      <c r="X1390" s="2"/>
      <c r="Y1390" s="2"/>
      <c r="Z1390" s="2"/>
      <c r="AA1390" s="2"/>
      <c r="AB1390" s="2"/>
      <c r="AC1390" s="2"/>
      <c r="AD1390" s="2"/>
      <c r="AE1390" s="2"/>
      <c r="AF1390" s="2"/>
      <c r="AG1390" s="2"/>
    </row>
    <row r="1391" customFormat="false" ht="15" hidden="false" customHeight="false" outlineLevel="0" collapsed="false">
      <c r="A1391" s="2" t="s">
        <v>7701</v>
      </c>
      <c r="B1391" s="2" t="s">
        <v>31</v>
      </c>
      <c r="C1391" s="2" t="s">
        <v>24</v>
      </c>
      <c r="D1391" s="2" t="s">
        <v>7702</v>
      </c>
      <c r="E1391" s="2" t="s">
        <v>1108</v>
      </c>
      <c r="F1391" s="2" t="s">
        <v>1109</v>
      </c>
      <c r="G1391" s="2"/>
      <c r="H1391" s="2" t="n">
        <v>40.036864</v>
      </c>
      <c r="I1391" s="2" t="n">
        <v>-105.257282</v>
      </c>
      <c r="J1391" s="2" t="s">
        <v>7218</v>
      </c>
      <c r="K1391" s="2" t="s">
        <v>168</v>
      </c>
      <c r="L1391" s="2"/>
      <c r="M1391" s="2" t="n">
        <v>1984</v>
      </c>
      <c r="N1391" s="2" t="n">
        <v>1984</v>
      </c>
      <c r="O1391" s="2" t="s">
        <v>386</v>
      </c>
      <c r="P1391" s="2" t="n">
        <v>1</v>
      </c>
      <c r="Q1391" s="2" t="n">
        <v>1</v>
      </c>
      <c r="R1391" s="2" t="n">
        <v>1</v>
      </c>
      <c r="S1391" s="2" t="n">
        <v>1957</v>
      </c>
      <c r="T1391" s="2" t="s">
        <v>7703</v>
      </c>
      <c r="U1391" s="2" t="s">
        <v>7704</v>
      </c>
      <c r="V1391" s="2" t="s">
        <v>73</v>
      </c>
      <c r="W1391" s="2"/>
      <c r="X1391" s="2"/>
      <c r="Y1391" s="2"/>
      <c r="Z1391" s="2"/>
      <c r="AA1391" s="2"/>
      <c r="AB1391" s="2" t="s">
        <v>7705</v>
      </c>
      <c r="AC1391" s="2" t="n">
        <v>146</v>
      </c>
      <c r="AD1391" s="2"/>
      <c r="AE1391" s="2"/>
      <c r="AF1391" s="2" t="s">
        <v>7706</v>
      </c>
      <c r="AG1391" s="2" t="n">
        <v>96</v>
      </c>
    </row>
    <row r="1392" customFormat="false" ht="15" hidden="false" customHeight="false" outlineLevel="0" collapsed="false">
      <c r="A1392" s="2" t="s">
        <v>7707</v>
      </c>
      <c r="B1392" s="2" t="s">
        <v>31</v>
      </c>
      <c r="C1392" s="2" t="s">
        <v>24</v>
      </c>
      <c r="D1392" s="2" t="s">
        <v>7708</v>
      </c>
      <c r="E1392" s="2" t="s">
        <v>1108</v>
      </c>
      <c r="F1392" s="2" t="s">
        <v>1109</v>
      </c>
      <c r="G1392" s="2" t="s">
        <v>1272</v>
      </c>
      <c r="H1392" s="2" t="n">
        <v>40.0147555</v>
      </c>
      <c r="I1392" s="2" t="n">
        <v>-105.290180122449</v>
      </c>
      <c r="J1392" s="2" t="s">
        <v>7218</v>
      </c>
      <c r="K1392" s="2" t="s">
        <v>168</v>
      </c>
      <c r="L1392" s="2"/>
      <c r="M1392" s="2" t="n">
        <v>1985</v>
      </c>
      <c r="N1392" s="2" t="n">
        <v>1986</v>
      </c>
      <c r="O1392" s="2" t="s">
        <v>441</v>
      </c>
      <c r="P1392" s="2" t="n">
        <v>2</v>
      </c>
      <c r="Q1392" s="2" t="n">
        <v>2</v>
      </c>
      <c r="R1392" s="2" t="n">
        <v>1</v>
      </c>
      <c r="S1392" s="2" t="n">
        <v>1963</v>
      </c>
      <c r="T1392" s="2" t="s">
        <v>7709</v>
      </c>
      <c r="U1392" s="2" t="s">
        <v>7710</v>
      </c>
      <c r="V1392" s="2" t="s">
        <v>73</v>
      </c>
      <c r="W1392" s="2"/>
      <c r="X1392" s="2"/>
      <c r="Y1392" s="2"/>
      <c r="Z1392" s="2"/>
      <c r="AA1392" s="2"/>
      <c r="AB1392" s="2"/>
      <c r="AC1392" s="2"/>
      <c r="AD1392" s="2"/>
      <c r="AE1392" s="2"/>
      <c r="AF1392" s="2" t="s">
        <v>1779</v>
      </c>
      <c r="AG1392" s="2" t="n">
        <v>74</v>
      </c>
    </row>
    <row r="1393" customFormat="false" ht="15" hidden="false" customHeight="false" outlineLevel="0" collapsed="false">
      <c r="A1393" s="2" t="s">
        <v>7711</v>
      </c>
      <c r="B1393" s="2" t="s">
        <v>31</v>
      </c>
      <c r="C1393" s="2" t="s">
        <v>24</v>
      </c>
      <c r="D1393" s="2" t="s">
        <v>7712</v>
      </c>
      <c r="E1393" s="2" t="s">
        <v>1121</v>
      </c>
      <c r="F1393" s="2" t="s">
        <v>1109</v>
      </c>
      <c r="G1393" s="2" t="s">
        <v>1298</v>
      </c>
      <c r="H1393" s="2" t="n">
        <v>40.000197</v>
      </c>
      <c r="I1393" s="2" t="n">
        <v>-105.105126</v>
      </c>
      <c r="J1393" s="2" t="s">
        <v>7218</v>
      </c>
      <c r="K1393" s="2" t="s">
        <v>2679</v>
      </c>
      <c r="L1393" s="2"/>
      <c r="M1393" s="2" t="n">
        <v>1985</v>
      </c>
      <c r="N1393" s="2" t="n">
        <v>1985</v>
      </c>
      <c r="O1393" s="2" t="s">
        <v>392</v>
      </c>
      <c r="P1393" s="2" t="n">
        <v>1</v>
      </c>
      <c r="Q1393" s="2" t="n">
        <v>1</v>
      </c>
      <c r="R1393" s="2" t="n">
        <v>1</v>
      </c>
      <c r="S1393" s="2"/>
      <c r="T1393" s="2" t="s">
        <v>7713</v>
      </c>
      <c r="U1393" s="2" t="s">
        <v>7714</v>
      </c>
      <c r="V1393" s="2" t="s">
        <v>73</v>
      </c>
      <c r="W1393" s="2"/>
      <c r="X1393" s="2"/>
      <c r="Y1393" s="2"/>
      <c r="Z1393" s="2"/>
      <c r="AA1393" s="2"/>
      <c r="AB1393" s="2"/>
      <c r="AC1393" s="2"/>
      <c r="AD1393" s="2" t="s">
        <v>7715</v>
      </c>
      <c r="AE1393" s="2" t="n">
        <v>221</v>
      </c>
      <c r="AF1393" s="2" t="s">
        <v>7716</v>
      </c>
      <c r="AG1393" s="2" t="n">
        <v>75</v>
      </c>
    </row>
    <row r="1394" customFormat="false" ht="15" hidden="false" customHeight="false" outlineLevel="0" collapsed="false">
      <c r="A1394" s="2" t="s">
        <v>7717</v>
      </c>
      <c r="B1394" s="2" t="s">
        <v>31</v>
      </c>
      <c r="C1394" s="2" t="s">
        <v>24</v>
      </c>
      <c r="D1394" s="2" t="s">
        <v>7718</v>
      </c>
      <c r="E1394" s="2" t="s">
        <v>1126</v>
      </c>
      <c r="F1394" s="2" t="s">
        <v>1109</v>
      </c>
      <c r="G1394" s="2" t="s">
        <v>1215</v>
      </c>
      <c r="H1394" s="2" t="n">
        <v>40.1458588331055</v>
      </c>
      <c r="I1394" s="2" t="n">
        <v>-105.125071338321</v>
      </c>
      <c r="J1394" s="2" t="s">
        <v>7218</v>
      </c>
      <c r="K1394" s="2" t="s">
        <v>79</v>
      </c>
      <c r="L1394" s="2"/>
      <c r="M1394" s="2" t="n">
        <v>1985</v>
      </c>
      <c r="N1394" s="2" t="n">
        <v>1985</v>
      </c>
      <c r="O1394" s="2" t="s">
        <v>392</v>
      </c>
      <c r="P1394" s="2" t="n">
        <v>1</v>
      </c>
      <c r="Q1394" s="2" t="n">
        <v>1</v>
      </c>
      <c r="R1394" s="2" t="n">
        <v>1</v>
      </c>
      <c r="S1394" s="2" t="n">
        <v>1981</v>
      </c>
      <c r="T1394" s="2" t="s">
        <v>7719</v>
      </c>
      <c r="U1394" s="2" t="s">
        <v>7720</v>
      </c>
      <c r="V1394" s="2" t="s">
        <v>73</v>
      </c>
      <c r="W1394" s="2"/>
      <c r="X1394" s="2"/>
      <c r="Y1394" s="2"/>
      <c r="Z1394" s="2"/>
      <c r="AA1394" s="2"/>
      <c r="AB1394" s="2"/>
      <c r="AC1394" s="2"/>
      <c r="AD1394" s="2" t="s">
        <v>5397</v>
      </c>
      <c r="AE1394" s="2" t="n">
        <v>242</v>
      </c>
      <c r="AF1394" s="2" t="s">
        <v>7721</v>
      </c>
      <c r="AG1394" s="2" t="n">
        <v>60</v>
      </c>
    </row>
    <row r="1395" customFormat="false" ht="15" hidden="false" customHeight="false" outlineLevel="0" collapsed="false">
      <c r="A1395" s="2" t="s">
        <v>7722</v>
      </c>
      <c r="B1395" s="2" t="s">
        <v>31</v>
      </c>
      <c r="C1395" s="2" t="s">
        <v>24</v>
      </c>
      <c r="D1395" s="2" t="s">
        <v>7723</v>
      </c>
      <c r="E1395" s="2" t="s">
        <v>1108</v>
      </c>
      <c r="F1395" s="2" t="s">
        <v>1109</v>
      </c>
      <c r="G1395" s="2" t="s">
        <v>1236</v>
      </c>
      <c r="H1395" s="2" t="n">
        <v>39.9895887567568</v>
      </c>
      <c r="I1395" s="2" t="n">
        <v>-105.180964567568</v>
      </c>
      <c r="J1395" s="2" t="s">
        <v>7218</v>
      </c>
      <c r="K1395" s="2" t="s">
        <v>360</v>
      </c>
      <c r="L1395" s="2"/>
      <c r="M1395" s="2" t="n">
        <v>1986</v>
      </c>
      <c r="N1395" s="2" t="n">
        <v>1988</v>
      </c>
      <c r="O1395" s="2" t="s">
        <v>475</v>
      </c>
      <c r="P1395" s="2" t="n">
        <v>2</v>
      </c>
      <c r="Q1395" s="2" t="n">
        <v>1</v>
      </c>
      <c r="R1395" s="2" t="n">
        <v>1</v>
      </c>
      <c r="S1395" s="2" t="n">
        <v>1971</v>
      </c>
      <c r="T1395" s="2" t="s">
        <v>7724</v>
      </c>
      <c r="U1395" s="2" t="s">
        <v>7725</v>
      </c>
      <c r="V1395" s="2" t="s">
        <v>73</v>
      </c>
      <c r="W1395" s="2"/>
      <c r="X1395" s="2"/>
      <c r="Y1395" s="2"/>
      <c r="Z1395" s="2"/>
      <c r="AA1395" s="2"/>
      <c r="AB1395" s="2"/>
      <c r="AC1395" s="2"/>
      <c r="AD1395" s="2"/>
      <c r="AE1395" s="2"/>
      <c r="AF1395" s="2"/>
      <c r="AG1395" s="2"/>
    </row>
    <row r="1396" customFormat="false" ht="15" hidden="false" customHeight="false" outlineLevel="0" collapsed="false">
      <c r="A1396" s="2" t="s">
        <v>7726</v>
      </c>
      <c r="B1396" s="2" t="s">
        <v>31</v>
      </c>
      <c r="C1396" s="2" t="s">
        <v>24</v>
      </c>
      <c r="D1396" s="2" t="s">
        <v>7727</v>
      </c>
      <c r="E1396" s="2" t="s">
        <v>1126</v>
      </c>
      <c r="F1396" s="2" t="s">
        <v>1109</v>
      </c>
      <c r="G1396" s="2" t="s">
        <v>1215</v>
      </c>
      <c r="H1396" s="2" t="n">
        <v>40.134315</v>
      </c>
      <c r="I1396" s="2" t="n">
        <v>-105.130951</v>
      </c>
      <c r="J1396" s="2" t="s">
        <v>7218</v>
      </c>
      <c r="K1396" s="2" t="s">
        <v>69</v>
      </c>
      <c r="L1396" s="2"/>
      <c r="M1396" s="2" t="n">
        <v>1988</v>
      </c>
      <c r="N1396" s="2" t="n">
        <v>1990</v>
      </c>
      <c r="O1396" s="2" t="s">
        <v>1006</v>
      </c>
      <c r="P1396" s="2" t="n">
        <v>2</v>
      </c>
      <c r="Q1396" s="2" t="n">
        <v>2</v>
      </c>
      <c r="R1396" s="2" t="n">
        <v>2</v>
      </c>
      <c r="S1396" s="2" t="n">
        <v>1980</v>
      </c>
      <c r="T1396" s="2" t="s">
        <v>7728</v>
      </c>
      <c r="U1396" s="2" t="s">
        <v>7729</v>
      </c>
      <c r="V1396" s="2" t="s">
        <v>73</v>
      </c>
      <c r="W1396" s="2"/>
      <c r="X1396" s="2"/>
      <c r="Y1396" s="2"/>
      <c r="Z1396" s="2"/>
      <c r="AA1396" s="2"/>
      <c r="AB1396" s="2"/>
      <c r="AC1396" s="2"/>
      <c r="AD1396" s="2"/>
      <c r="AE1396" s="2"/>
      <c r="AF1396" s="2"/>
      <c r="AG1396" s="2"/>
    </row>
    <row r="1397" customFormat="false" ht="15" hidden="false" customHeight="false" outlineLevel="0" collapsed="false">
      <c r="A1397" s="2" t="s">
        <v>7730</v>
      </c>
      <c r="B1397" s="2" t="s">
        <v>31</v>
      </c>
      <c r="C1397" s="2" t="s">
        <v>24</v>
      </c>
      <c r="D1397" s="2" t="s">
        <v>7731</v>
      </c>
      <c r="E1397" s="2" t="s">
        <v>1108</v>
      </c>
      <c r="F1397" s="2" t="s">
        <v>1109</v>
      </c>
      <c r="G1397" s="2" t="s">
        <v>1272</v>
      </c>
      <c r="H1397" s="2" t="n">
        <v>40.0353634693878</v>
      </c>
      <c r="I1397" s="2" t="n">
        <v>-105.244045285714</v>
      </c>
      <c r="J1397" s="2" t="s">
        <v>35</v>
      </c>
      <c r="K1397" s="2" t="s">
        <v>168</v>
      </c>
      <c r="L1397" s="2"/>
      <c r="M1397" s="2" t="n">
        <v>1990</v>
      </c>
      <c r="N1397" s="2" t="n">
        <v>1999</v>
      </c>
      <c r="O1397" s="2" t="s">
        <v>1827</v>
      </c>
      <c r="P1397" s="2" t="n">
        <v>4</v>
      </c>
      <c r="Q1397" s="2" t="n">
        <v>5</v>
      </c>
      <c r="R1397" s="2" t="n">
        <v>1</v>
      </c>
      <c r="S1397" s="2" t="n">
        <v>1963</v>
      </c>
      <c r="T1397" s="2" t="s">
        <v>7732</v>
      </c>
      <c r="U1397" s="2" t="s">
        <v>7733</v>
      </c>
      <c r="V1397" s="2" t="s">
        <v>7227</v>
      </c>
      <c r="W1397" s="2"/>
      <c r="X1397" s="2"/>
      <c r="Y1397" s="2"/>
      <c r="Z1397" s="2"/>
      <c r="AA1397" s="2"/>
      <c r="AB1397" s="2"/>
      <c r="AC1397" s="2"/>
      <c r="AD1397" s="2"/>
      <c r="AE1397" s="2"/>
      <c r="AF1397" s="2" t="s">
        <v>7734</v>
      </c>
      <c r="AG1397" s="2" t="n">
        <v>108</v>
      </c>
    </row>
    <row r="1398" customFormat="false" ht="15" hidden="false" customHeight="false" outlineLevel="0" collapsed="false">
      <c r="A1398" s="2" t="s">
        <v>7735</v>
      </c>
      <c r="B1398" s="2" t="s">
        <v>31</v>
      </c>
      <c r="C1398" s="2" t="s">
        <v>24</v>
      </c>
      <c r="D1398" s="2" t="s">
        <v>7736</v>
      </c>
      <c r="E1398" s="2" t="s">
        <v>1160</v>
      </c>
      <c r="F1398" s="2" t="s">
        <v>1109</v>
      </c>
      <c r="G1398" s="2" t="s">
        <v>1161</v>
      </c>
      <c r="H1398" s="2" t="n">
        <v>39.9910627558305</v>
      </c>
      <c r="I1398" s="2" t="n">
        <v>-105.144234062462</v>
      </c>
      <c r="J1398" s="2" t="s">
        <v>7218</v>
      </c>
      <c r="K1398" s="2" t="s">
        <v>96</v>
      </c>
      <c r="L1398" s="2"/>
      <c r="M1398" s="2" t="n">
        <v>1990</v>
      </c>
      <c r="N1398" s="2" t="n">
        <v>1992</v>
      </c>
      <c r="O1398" s="2" t="s">
        <v>486</v>
      </c>
      <c r="P1398" s="2" t="n">
        <v>2</v>
      </c>
      <c r="Q1398" s="2" t="n">
        <v>2</v>
      </c>
      <c r="R1398" s="2" t="n">
        <v>2</v>
      </c>
      <c r="S1398" s="2" t="n">
        <v>1985</v>
      </c>
      <c r="T1398" s="2" t="s">
        <v>7737</v>
      </c>
      <c r="U1398" s="2" t="s">
        <v>7738</v>
      </c>
      <c r="V1398" s="2" t="s">
        <v>73</v>
      </c>
      <c r="W1398" s="2"/>
      <c r="X1398" s="2"/>
      <c r="Y1398" s="2"/>
      <c r="Z1398" s="2"/>
      <c r="AA1398" s="2"/>
      <c r="AB1398" s="2"/>
      <c r="AC1398" s="2"/>
      <c r="AD1398" s="2"/>
      <c r="AE1398" s="2"/>
      <c r="AF1398" s="2"/>
      <c r="AG1398" s="2"/>
    </row>
    <row r="1399" customFormat="false" ht="15" hidden="false" customHeight="false" outlineLevel="0" collapsed="false">
      <c r="A1399" s="2" t="s">
        <v>7739</v>
      </c>
      <c r="B1399" s="2" t="s">
        <v>31</v>
      </c>
      <c r="C1399" s="2" t="s">
        <v>24</v>
      </c>
      <c r="D1399" s="2" t="s">
        <v>7740</v>
      </c>
      <c r="E1399" s="2" t="s">
        <v>1121</v>
      </c>
      <c r="F1399" s="2" t="s">
        <v>1109</v>
      </c>
      <c r="G1399" s="2" t="s">
        <v>1298</v>
      </c>
      <c r="H1399" s="2" t="n">
        <v>39.974236</v>
      </c>
      <c r="I1399" s="2" t="n">
        <v>-105.141023</v>
      </c>
      <c r="J1399" s="2" t="s">
        <v>7218</v>
      </c>
      <c r="K1399" s="2" t="s">
        <v>79</v>
      </c>
      <c r="L1399" s="2" t="s">
        <v>613</v>
      </c>
      <c r="M1399" s="2" t="n">
        <v>1990</v>
      </c>
      <c r="N1399" s="2" t="n">
        <v>1990</v>
      </c>
      <c r="O1399" s="2" t="s">
        <v>497</v>
      </c>
      <c r="P1399" s="2" t="n">
        <v>1</v>
      </c>
      <c r="Q1399" s="2" t="n">
        <v>1</v>
      </c>
      <c r="R1399" s="2" t="n">
        <v>1</v>
      </c>
      <c r="S1399" s="2" t="n">
        <v>1983</v>
      </c>
      <c r="T1399" s="2" t="s">
        <v>7741</v>
      </c>
      <c r="U1399" s="2" t="s">
        <v>7742</v>
      </c>
      <c r="V1399" s="2" t="s">
        <v>73</v>
      </c>
      <c r="W1399" s="2"/>
      <c r="X1399" s="2"/>
      <c r="Y1399" s="2"/>
      <c r="Z1399" s="2"/>
      <c r="AA1399" s="2"/>
      <c r="AB1399" s="2"/>
      <c r="AC1399" s="2"/>
      <c r="AD1399" s="2"/>
      <c r="AE1399" s="2"/>
      <c r="AF1399" s="2"/>
      <c r="AG1399" s="2"/>
    </row>
    <row r="1400" customFormat="false" ht="15" hidden="false" customHeight="false" outlineLevel="0" collapsed="false">
      <c r="A1400" s="2" t="s">
        <v>7743</v>
      </c>
      <c r="B1400" s="2" t="s">
        <v>31</v>
      </c>
      <c r="C1400" s="2" t="s">
        <v>24</v>
      </c>
      <c r="D1400" s="2" t="s">
        <v>7744</v>
      </c>
      <c r="E1400" s="2" t="s">
        <v>1121</v>
      </c>
      <c r="F1400" s="2" t="s">
        <v>1109</v>
      </c>
      <c r="G1400" s="2" t="s">
        <v>1298</v>
      </c>
      <c r="H1400" s="2" t="n">
        <v>40.000126</v>
      </c>
      <c r="I1400" s="2" t="n">
        <v>-105.149566290323</v>
      </c>
      <c r="J1400" s="2" t="s">
        <v>35</v>
      </c>
      <c r="K1400" s="2" t="s">
        <v>69</v>
      </c>
      <c r="L1400" s="2"/>
      <c r="M1400" s="2" t="n">
        <v>1992</v>
      </c>
      <c r="N1400" s="2" t="n">
        <v>2002</v>
      </c>
      <c r="O1400" s="2" t="s">
        <v>1834</v>
      </c>
      <c r="P1400" s="2" t="n">
        <v>3</v>
      </c>
      <c r="Q1400" s="2" t="n">
        <v>1</v>
      </c>
      <c r="R1400" s="2" t="n">
        <v>1</v>
      </c>
      <c r="S1400" s="2" t="n">
        <v>1974</v>
      </c>
      <c r="T1400" s="2" t="s">
        <v>7745</v>
      </c>
      <c r="U1400" s="2" t="s">
        <v>7746</v>
      </c>
      <c r="V1400" s="2" t="s">
        <v>7227</v>
      </c>
      <c r="W1400" s="2"/>
      <c r="X1400" s="2"/>
      <c r="Y1400" s="2"/>
      <c r="Z1400" s="2"/>
      <c r="AA1400" s="2"/>
      <c r="AB1400" s="2"/>
      <c r="AC1400" s="2"/>
      <c r="AD1400" s="2"/>
      <c r="AE1400" s="2"/>
      <c r="AF1400" s="2"/>
      <c r="AG1400" s="2"/>
    </row>
    <row r="1401" customFormat="false" ht="15" hidden="false" customHeight="false" outlineLevel="0" collapsed="false">
      <c r="A1401" s="2" t="s">
        <v>7747</v>
      </c>
      <c r="B1401" s="2" t="s">
        <v>31</v>
      </c>
      <c r="C1401" s="2" t="s">
        <v>24</v>
      </c>
      <c r="D1401" s="2" t="s">
        <v>7748</v>
      </c>
      <c r="E1401" s="2" t="s">
        <v>1126</v>
      </c>
      <c r="F1401" s="2" t="s">
        <v>1109</v>
      </c>
      <c r="G1401" s="2" t="s">
        <v>1215</v>
      </c>
      <c r="H1401" s="2" t="n">
        <v>40.105348</v>
      </c>
      <c r="I1401" s="2" t="n">
        <v>-105.173457</v>
      </c>
      <c r="J1401" s="2" t="s">
        <v>7218</v>
      </c>
      <c r="K1401" s="2" t="s">
        <v>168</v>
      </c>
      <c r="L1401" s="2"/>
      <c r="M1401" s="2" t="n">
        <v>1992</v>
      </c>
      <c r="N1401" s="2" t="n">
        <v>1992</v>
      </c>
      <c r="O1401" s="2" t="s">
        <v>1685</v>
      </c>
      <c r="P1401" s="2" t="n">
        <v>1</v>
      </c>
      <c r="Q1401" s="2" t="n">
        <v>1</v>
      </c>
      <c r="R1401" s="2" t="n">
        <v>1</v>
      </c>
      <c r="S1401" s="2"/>
      <c r="T1401" s="2" t="s">
        <v>7749</v>
      </c>
      <c r="U1401" s="2" t="s">
        <v>7750</v>
      </c>
      <c r="V1401" s="2" t="s">
        <v>73</v>
      </c>
      <c r="W1401" s="2"/>
      <c r="X1401" s="2"/>
      <c r="Y1401" s="2"/>
      <c r="Z1401" s="2"/>
      <c r="AA1401" s="2"/>
      <c r="AB1401" s="2"/>
      <c r="AC1401" s="2"/>
      <c r="AD1401" s="2"/>
      <c r="AE1401" s="2"/>
      <c r="AF1401" s="2" t="s">
        <v>7751</v>
      </c>
      <c r="AG1401" s="2" t="n">
        <v>178</v>
      </c>
    </row>
    <row r="1402" customFormat="false" ht="15" hidden="false" customHeight="false" outlineLevel="0" collapsed="false">
      <c r="A1402" s="2" t="s">
        <v>7752</v>
      </c>
      <c r="B1402" s="2" t="s">
        <v>31</v>
      </c>
      <c r="C1402" s="2" t="s">
        <v>24</v>
      </c>
      <c r="D1402" s="2" t="s">
        <v>7753</v>
      </c>
      <c r="E1402" s="2" t="s">
        <v>1108</v>
      </c>
      <c r="F1402" s="2" t="s">
        <v>1109</v>
      </c>
      <c r="G1402" s="2" t="s">
        <v>1272</v>
      </c>
      <c r="H1402" s="2" t="n">
        <v>40.0361151689457</v>
      </c>
      <c r="I1402" s="2" t="n">
        <v>-105.225638596529</v>
      </c>
      <c r="J1402" s="2" t="s">
        <v>35</v>
      </c>
      <c r="K1402" s="2" t="s">
        <v>96</v>
      </c>
      <c r="L1402" s="2"/>
      <c r="M1402" s="2" t="n">
        <v>1993</v>
      </c>
      <c r="N1402" s="2" t="n">
        <v>1999</v>
      </c>
      <c r="O1402" s="2" t="s">
        <v>520</v>
      </c>
      <c r="P1402" s="2" t="n">
        <v>2</v>
      </c>
      <c r="Q1402" s="2" t="n">
        <v>1</v>
      </c>
      <c r="R1402" s="2" t="n">
        <v>1</v>
      </c>
      <c r="S1402" s="2" t="n">
        <v>1963</v>
      </c>
      <c r="T1402" s="2" t="s">
        <v>7754</v>
      </c>
      <c r="U1402" s="2" t="s">
        <v>7755</v>
      </c>
      <c r="V1402" s="2" t="s">
        <v>7227</v>
      </c>
      <c r="W1402" s="2"/>
      <c r="X1402" s="2"/>
      <c r="Y1402" s="2"/>
      <c r="Z1402" s="2"/>
      <c r="AA1402" s="2"/>
      <c r="AB1402" s="2"/>
      <c r="AC1402" s="2"/>
      <c r="AD1402" s="2" t="s">
        <v>7756</v>
      </c>
      <c r="AE1402" s="2" t="n">
        <v>112</v>
      </c>
      <c r="AF1402" s="2" t="s">
        <v>7757</v>
      </c>
      <c r="AG1402" s="2" t="n">
        <v>41</v>
      </c>
    </row>
    <row r="1403" customFormat="false" ht="15" hidden="false" customHeight="false" outlineLevel="0" collapsed="false">
      <c r="A1403" s="2" t="s">
        <v>7758</v>
      </c>
      <c r="B1403" s="2" t="s">
        <v>31</v>
      </c>
      <c r="C1403" s="2" t="s">
        <v>24</v>
      </c>
      <c r="D1403" s="2" t="s">
        <v>7759</v>
      </c>
      <c r="E1403" s="2" t="s">
        <v>1108</v>
      </c>
      <c r="F1403" s="2" t="s">
        <v>1109</v>
      </c>
      <c r="G1403" s="2" t="s">
        <v>1236</v>
      </c>
      <c r="H1403" s="2" t="n">
        <v>39.978048457007</v>
      </c>
      <c r="I1403" s="2" t="n">
        <v>-105.243279174347</v>
      </c>
      <c r="J1403" s="2" t="s">
        <v>35</v>
      </c>
      <c r="K1403" s="2" t="s">
        <v>153</v>
      </c>
      <c r="L1403" s="2"/>
      <c r="M1403" s="2" t="n">
        <v>1999</v>
      </c>
      <c r="N1403" s="2" t="n">
        <v>1999</v>
      </c>
      <c r="O1403" s="2" t="s">
        <v>1827</v>
      </c>
      <c r="P1403" s="2" t="n">
        <v>1</v>
      </c>
      <c r="Q1403" s="2" t="n">
        <v>1</v>
      </c>
      <c r="R1403" s="2" t="n">
        <v>1</v>
      </c>
      <c r="S1403" s="2"/>
      <c r="T1403" s="2" t="s">
        <v>7760</v>
      </c>
      <c r="U1403" s="2" t="s">
        <v>7761</v>
      </c>
      <c r="V1403" s="2" t="s">
        <v>7227</v>
      </c>
      <c r="W1403" s="2"/>
      <c r="X1403" s="2"/>
      <c r="Y1403" s="2"/>
      <c r="Z1403" s="2"/>
      <c r="AA1403" s="2"/>
      <c r="AB1403" s="2"/>
      <c r="AC1403" s="2"/>
      <c r="AD1403" s="2"/>
      <c r="AE1403" s="2"/>
      <c r="AF1403" s="2"/>
      <c r="AG1403" s="2"/>
    </row>
    <row r="1404" customFormat="false" ht="15" hidden="false" customHeight="false" outlineLevel="0" collapsed="false">
      <c r="A1404" s="2" t="s">
        <v>7762</v>
      </c>
      <c r="B1404" s="2" t="s">
        <v>31</v>
      </c>
      <c r="C1404" s="2" t="s">
        <v>24</v>
      </c>
      <c r="D1404" s="2" t="s">
        <v>7763</v>
      </c>
      <c r="E1404" s="2" t="s">
        <v>1108</v>
      </c>
      <c r="F1404" s="2" t="s">
        <v>1109</v>
      </c>
      <c r="G1404" s="2" t="s">
        <v>1272</v>
      </c>
      <c r="H1404" s="2" t="n">
        <v>40.0153182519805</v>
      </c>
      <c r="I1404" s="2" t="n">
        <v>-105.253604097112</v>
      </c>
      <c r="J1404" s="2" t="s">
        <v>35</v>
      </c>
      <c r="K1404" s="2" t="s">
        <v>168</v>
      </c>
      <c r="L1404" s="2"/>
      <c r="M1404" s="2" t="n">
        <v>1999</v>
      </c>
      <c r="N1404" s="2" t="n">
        <v>1999</v>
      </c>
      <c r="O1404" s="2" t="s">
        <v>1827</v>
      </c>
      <c r="P1404" s="2" t="n">
        <v>1</v>
      </c>
      <c r="Q1404" s="2" t="n">
        <v>2</v>
      </c>
      <c r="R1404" s="2" t="n">
        <v>1</v>
      </c>
      <c r="S1404" s="2"/>
      <c r="T1404" s="2" t="s">
        <v>7764</v>
      </c>
      <c r="U1404" s="2" t="s">
        <v>7765</v>
      </c>
      <c r="V1404" s="2" t="s">
        <v>7227</v>
      </c>
      <c r="W1404" s="2"/>
      <c r="X1404" s="2"/>
      <c r="Y1404" s="2"/>
      <c r="Z1404" s="2"/>
      <c r="AA1404" s="2"/>
      <c r="AB1404" s="2"/>
      <c r="AC1404" s="2"/>
      <c r="AD1404" s="2"/>
      <c r="AE1404" s="2"/>
      <c r="AF1404" s="2" t="s">
        <v>7766</v>
      </c>
      <c r="AG1404" s="2" t="n">
        <v>55</v>
      </c>
    </row>
    <row r="1405" customFormat="false" ht="15" hidden="false" customHeight="false" outlineLevel="0" collapsed="false">
      <c r="A1405" s="2" t="s">
        <v>7767</v>
      </c>
      <c r="B1405" s="2" t="s">
        <v>31</v>
      </c>
      <c r="C1405" s="2" t="s">
        <v>24</v>
      </c>
      <c r="D1405" s="2" t="s">
        <v>7768</v>
      </c>
      <c r="E1405" s="2" t="s">
        <v>1108</v>
      </c>
      <c r="F1405" s="2" t="s">
        <v>1109</v>
      </c>
      <c r="G1405" s="2" t="s">
        <v>1141</v>
      </c>
      <c r="H1405" s="2" t="n">
        <v>40.0129351836735</v>
      </c>
      <c r="I1405" s="2" t="n">
        <v>-105.287715285714</v>
      </c>
      <c r="J1405" s="2" t="s">
        <v>35</v>
      </c>
      <c r="K1405" s="2" t="s">
        <v>168</v>
      </c>
      <c r="L1405" s="2"/>
      <c r="M1405" s="2" t="n">
        <v>1999</v>
      </c>
      <c r="N1405" s="2" t="n">
        <v>1999</v>
      </c>
      <c r="O1405" s="2" t="s">
        <v>1827</v>
      </c>
      <c r="P1405" s="2" t="n">
        <v>1</v>
      </c>
      <c r="Q1405" s="2" t="n">
        <v>1</v>
      </c>
      <c r="R1405" s="2" t="n">
        <v>1</v>
      </c>
      <c r="S1405" s="2"/>
      <c r="T1405" s="2" t="s">
        <v>7769</v>
      </c>
      <c r="U1405" s="2" t="s">
        <v>7770</v>
      </c>
      <c r="V1405" s="2" t="s">
        <v>7227</v>
      </c>
      <c r="W1405" s="2"/>
      <c r="X1405" s="2"/>
      <c r="Y1405" s="2"/>
      <c r="Z1405" s="2"/>
      <c r="AA1405" s="2"/>
      <c r="AB1405" s="2"/>
      <c r="AC1405" s="2"/>
      <c r="AD1405" s="2"/>
      <c r="AE1405" s="2"/>
      <c r="AF1405" s="2" t="s">
        <v>1368</v>
      </c>
      <c r="AG1405" s="2" t="n">
        <v>202</v>
      </c>
    </row>
    <row r="1406" customFormat="false" ht="15" hidden="false" customHeight="false" outlineLevel="0" collapsed="false">
      <c r="A1406" s="2" t="s">
        <v>7771</v>
      </c>
      <c r="B1406" s="2" t="s">
        <v>31</v>
      </c>
      <c r="C1406" s="2" t="s">
        <v>24</v>
      </c>
      <c r="D1406" s="2" t="s">
        <v>7772</v>
      </c>
      <c r="E1406" s="2" t="s">
        <v>1108</v>
      </c>
      <c r="F1406" s="2" t="s">
        <v>1109</v>
      </c>
      <c r="G1406" s="2" t="s">
        <v>1236</v>
      </c>
      <c r="H1406" s="2" t="n">
        <v>39.9813717249198</v>
      </c>
      <c r="I1406" s="2" t="n">
        <v>-105.24476611754</v>
      </c>
      <c r="J1406" s="2" t="s">
        <v>35</v>
      </c>
      <c r="K1406" s="2" t="s">
        <v>168</v>
      </c>
      <c r="L1406" s="2"/>
      <c r="M1406" s="2" t="n">
        <v>1999</v>
      </c>
      <c r="N1406" s="2" t="n">
        <v>1999</v>
      </c>
      <c r="O1406" s="2" t="s">
        <v>1827</v>
      </c>
      <c r="P1406" s="2" t="n">
        <v>1</v>
      </c>
      <c r="Q1406" s="2" t="n">
        <v>1</v>
      </c>
      <c r="R1406" s="2" t="n">
        <v>1</v>
      </c>
      <c r="S1406" s="2"/>
      <c r="T1406" s="2" t="s">
        <v>7773</v>
      </c>
      <c r="U1406" s="2" t="s">
        <v>7774</v>
      </c>
      <c r="V1406" s="2" t="s">
        <v>7227</v>
      </c>
      <c r="W1406" s="2"/>
      <c r="X1406" s="2"/>
      <c r="Y1406" s="2"/>
      <c r="Z1406" s="2"/>
      <c r="AA1406" s="2"/>
      <c r="AB1406" s="2"/>
      <c r="AC1406" s="2"/>
      <c r="AD1406" s="2"/>
      <c r="AE1406" s="2"/>
      <c r="AF1406" s="2"/>
      <c r="AG1406" s="2"/>
    </row>
    <row r="1407" customFormat="false" ht="15" hidden="false" customHeight="false" outlineLevel="0" collapsed="false">
      <c r="A1407" s="2" t="s">
        <v>7775</v>
      </c>
      <c r="B1407" s="2" t="s">
        <v>31</v>
      </c>
      <c r="C1407" s="2" t="s">
        <v>24</v>
      </c>
      <c r="D1407" s="2" t="s">
        <v>7776</v>
      </c>
      <c r="E1407" s="2" t="s">
        <v>1108</v>
      </c>
      <c r="F1407" s="2" t="s">
        <v>1109</v>
      </c>
      <c r="G1407" s="2" t="s">
        <v>1272</v>
      </c>
      <c r="H1407" s="2" t="n">
        <v>40.0699801568391</v>
      </c>
      <c r="I1407" s="2" t="n">
        <v>-105.201382310457</v>
      </c>
      <c r="J1407" s="2" t="s">
        <v>35</v>
      </c>
      <c r="K1407" s="2" t="s">
        <v>153</v>
      </c>
      <c r="L1407" s="2"/>
      <c r="M1407" s="2" t="n">
        <v>1999</v>
      </c>
      <c r="N1407" s="2" t="n">
        <v>1999</v>
      </c>
      <c r="O1407" s="2" t="s">
        <v>1827</v>
      </c>
      <c r="P1407" s="2" t="n">
        <v>1</v>
      </c>
      <c r="Q1407" s="2" t="n">
        <v>1</v>
      </c>
      <c r="R1407" s="2" t="n">
        <v>1</v>
      </c>
      <c r="S1407" s="2"/>
      <c r="T1407" s="2" t="s">
        <v>7777</v>
      </c>
      <c r="U1407" s="2" t="s">
        <v>7778</v>
      </c>
      <c r="V1407" s="2" t="s">
        <v>7227</v>
      </c>
      <c r="W1407" s="2"/>
      <c r="X1407" s="2"/>
      <c r="Y1407" s="2"/>
      <c r="Z1407" s="2"/>
      <c r="AA1407" s="2"/>
      <c r="AB1407" s="2"/>
      <c r="AC1407" s="2"/>
      <c r="AD1407" s="2"/>
      <c r="AE1407" s="2"/>
      <c r="AF1407" s="2" t="s">
        <v>7779</v>
      </c>
      <c r="AG1407" s="2" t="n">
        <v>73</v>
      </c>
    </row>
    <row r="1408" customFormat="false" ht="15" hidden="false" customHeight="false" outlineLevel="0" collapsed="false">
      <c r="A1408" s="2" t="s">
        <v>7780</v>
      </c>
      <c r="B1408" s="2" t="s">
        <v>31</v>
      </c>
      <c r="C1408" s="2" t="s">
        <v>24</v>
      </c>
      <c r="D1408" s="2" t="s">
        <v>7781</v>
      </c>
      <c r="E1408" s="2" t="s">
        <v>1108</v>
      </c>
      <c r="F1408" s="2" t="s">
        <v>1109</v>
      </c>
      <c r="G1408" s="2" t="s">
        <v>1272</v>
      </c>
      <c r="H1408" s="2" t="n">
        <v>40.0723083868965</v>
      </c>
      <c r="I1408" s="2" t="n">
        <v>-105.202161230397</v>
      </c>
      <c r="J1408" s="2" t="s">
        <v>35</v>
      </c>
      <c r="K1408" s="2" t="s">
        <v>96</v>
      </c>
      <c r="L1408" s="2"/>
      <c r="M1408" s="2" t="n">
        <v>1999</v>
      </c>
      <c r="N1408" s="2" t="n">
        <v>1999</v>
      </c>
      <c r="O1408" s="2" t="s">
        <v>1827</v>
      </c>
      <c r="P1408" s="2" t="n">
        <v>1</v>
      </c>
      <c r="Q1408" s="2" t="n">
        <v>1</v>
      </c>
      <c r="R1408" s="2" t="n">
        <v>1</v>
      </c>
      <c r="S1408" s="2"/>
      <c r="T1408" s="2" t="s">
        <v>7782</v>
      </c>
      <c r="U1408" s="2" t="s">
        <v>7783</v>
      </c>
      <c r="V1408" s="2" t="s">
        <v>7227</v>
      </c>
      <c r="W1408" s="2"/>
      <c r="X1408" s="2"/>
      <c r="Y1408" s="2"/>
      <c r="Z1408" s="2"/>
      <c r="AA1408" s="2"/>
      <c r="AB1408" s="2"/>
      <c r="AC1408" s="2"/>
      <c r="AD1408" s="2" t="s">
        <v>1731</v>
      </c>
      <c r="AE1408" s="2" t="n">
        <v>175</v>
      </c>
      <c r="AF1408" s="2" t="s">
        <v>7784</v>
      </c>
      <c r="AG1408" s="2" t="n">
        <v>59</v>
      </c>
    </row>
    <row r="1409" customFormat="false" ht="15" hidden="false" customHeight="false" outlineLevel="0" collapsed="false">
      <c r="A1409" s="2" t="s">
        <v>7785</v>
      </c>
      <c r="B1409" s="2" t="s">
        <v>31</v>
      </c>
      <c r="C1409" s="2" t="s">
        <v>24</v>
      </c>
      <c r="D1409" s="2" t="s">
        <v>7786</v>
      </c>
      <c r="E1409" s="2" t="s">
        <v>1108</v>
      </c>
      <c r="F1409" s="2" t="s">
        <v>1109</v>
      </c>
      <c r="G1409" s="2" t="s">
        <v>1614</v>
      </c>
      <c r="H1409" s="2" t="n">
        <v>40.041148934882</v>
      </c>
      <c r="I1409" s="2" t="n">
        <v>-105.314999451155</v>
      </c>
      <c r="J1409" s="2" t="s">
        <v>35</v>
      </c>
      <c r="K1409" s="2" t="s">
        <v>79</v>
      </c>
      <c r="L1409" s="2"/>
      <c r="M1409" s="2" t="n">
        <v>1999</v>
      </c>
      <c r="N1409" s="2" t="n">
        <v>1999</v>
      </c>
      <c r="O1409" s="2" t="s">
        <v>1827</v>
      </c>
      <c r="P1409" s="2" t="n">
        <v>1</v>
      </c>
      <c r="Q1409" s="2" t="n">
        <v>1</v>
      </c>
      <c r="R1409" s="2" t="n">
        <v>1</v>
      </c>
      <c r="S1409" s="2" t="n">
        <v>1986</v>
      </c>
      <c r="T1409" s="2" t="s">
        <v>7787</v>
      </c>
      <c r="U1409" s="2" t="s">
        <v>7788</v>
      </c>
      <c r="V1409" s="2" t="s">
        <v>7227</v>
      </c>
      <c r="W1409" s="2"/>
      <c r="X1409" s="2"/>
      <c r="Y1409" s="2"/>
      <c r="Z1409" s="2"/>
      <c r="AA1409" s="2"/>
      <c r="AB1409" s="2"/>
      <c r="AC1409" s="2"/>
      <c r="AD1409" s="2"/>
      <c r="AE1409" s="2"/>
      <c r="AF1409" s="2"/>
      <c r="AG1409" s="2"/>
    </row>
    <row r="1410" customFormat="false" ht="15" hidden="false" customHeight="false" outlineLevel="0" collapsed="false">
      <c r="A1410" s="2" t="s">
        <v>7789</v>
      </c>
      <c r="B1410" s="2" t="s">
        <v>31</v>
      </c>
      <c r="C1410" s="2" t="s">
        <v>24</v>
      </c>
      <c r="D1410" s="2" t="s">
        <v>7790</v>
      </c>
      <c r="E1410" s="2" t="s">
        <v>1108</v>
      </c>
      <c r="F1410" s="2" t="s">
        <v>1109</v>
      </c>
      <c r="G1410" s="2" t="s">
        <v>1614</v>
      </c>
      <c r="H1410" s="2" t="n">
        <v>40.0291768407987</v>
      </c>
      <c r="I1410" s="2" t="n">
        <v>-105.260743746356</v>
      </c>
      <c r="J1410" s="2" t="s">
        <v>35</v>
      </c>
      <c r="K1410" s="2" t="s">
        <v>168</v>
      </c>
      <c r="L1410" s="2"/>
      <c r="M1410" s="2" t="n">
        <v>1999</v>
      </c>
      <c r="N1410" s="2" t="n">
        <v>1999</v>
      </c>
      <c r="O1410" s="2" t="s">
        <v>1827</v>
      </c>
      <c r="P1410" s="2" t="n">
        <v>1</v>
      </c>
      <c r="Q1410" s="2" t="n">
        <v>1</v>
      </c>
      <c r="R1410" s="2" t="n">
        <v>1</v>
      </c>
      <c r="S1410" s="2" t="n">
        <v>1985</v>
      </c>
      <c r="T1410" s="2" t="s">
        <v>7791</v>
      </c>
      <c r="U1410" s="2" t="s">
        <v>7792</v>
      </c>
      <c r="V1410" s="2" t="s">
        <v>7227</v>
      </c>
      <c r="W1410" s="2"/>
      <c r="X1410" s="2"/>
      <c r="Y1410" s="2"/>
      <c r="Z1410" s="2"/>
      <c r="AA1410" s="2"/>
      <c r="AB1410" s="2"/>
      <c r="AC1410" s="2"/>
      <c r="AD1410" s="2"/>
      <c r="AE1410" s="2"/>
      <c r="AF1410" s="2" t="s">
        <v>1224</v>
      </c>
      <c r="AG1410" s="2" t="n">
        <v>122</v>
      </c>
    </row>
    <row r="1411" customFormat="false" ht="15" hidden="false" customHeight="false" outlineLevel="0" collapsed="false">
      <c r="A1411" s="2" t="s">
        <v>7793</v>
      </c>
      <c r="B1411" s="2" t="s">
        <v>31</v>
      </c>
      <c r="C1411" s="2" t="s">
        <v>24</v>
      </c>
      <c r="D1411" s="2" t="s">
        <v>7794</v>
      </c>
      <c r="E1411" s="2" t="s">
        <v>1108</v>
      </c>
      <c r="F1411" s="2" t="s">
        <v>1109</v>
      </c>
      <c r="G1411" s="2" t="s">
        <v>1141</v>
      </c>
      <c r="H1411" s="2" t="n">
        <v>40.0312750766334</v>
      </c>
      <c r="I1411" s="2" t="n">
        <v>-105.38616125377</v>
      </c>
      <c r="J1411" s="2" t="s">
        <v>35</v>
      </c>
      <c r="K1411" s="2" t="s">
        <v>79</v>
      </c>
      <c r="L1411" s="2"/>
      <c r="M1411" s="2" t="n">
        <v>1999</v>
      </c>
      <c r="N1411" s="2" t="n">
        <v>1999</v>
      </c>
      <c r="O1411" s="2" t="s">
        <v>1827</v>
      </c>
      <c r="P1411" s="2" t="n">
        <v>1</v>
      </c>
      <c r="Q1411" s="2" t="n">
        <v>1</v>
      </c>
      <c r="R1411" s="2" t="n">
        <v>1</v>
      </c>
      <c r="S1411" s="2" t="n">
        <v>1979</v>
      </c>
      <c r="T1411" s="2" t="s">
        <v>7795</v>
      </c>
      <c r="U1411" s="2" t="s">
        <v>7796</v>
      </c>
      <c r="V1411" s="2" t="s">
        <v>7227</v>
      </c>
      <c r="W1411" s="2"/>
      <c r="X1411" s="2"/>
      <c r="Y1411" s="2"/>
      <c r="Z1411" s="2"/>
      <c r="AA1411" s="2"/>
      <c r="AB1411" s="2"/>
      <c r="AC1411" s="2"/>
      <c r="AD1411" s="2"/>
      <c r="AE1411" s="2"/>
      <c r="AF1411" s="2"/>
      <c r="AG1411" s="2"/>
    </row>
    <row r="1412" customFormat="false" ht="15" hidden="false" customHeight="false" outlineLevel="0" collapsed="false">
      <c r="A1412" s="2" t="s">
        <v>7797</v>
      </c>
      <c r="B1412" s="2" t="s">
        <v>31</v>
      </c>
      <c r="C1412" s="2" t="s">
        <v>24</v>
      </c>
      <c r="D1412" s="2" t="s">
        <v>7798</v>
      </c>
      <c r="E1412" s="2" t="s">
        <v>1108</v>
      </c>
      <c r="F1412" s="2" t="s">
        <v>1109</v>
      </c>
      <c r="G1412" s="2" t="s">
        <v>1141</v>
      </c>
      <c r="H1412" s="2" t="n">
        <v>40.0534422979819</v>
      </c>
      <c r="I1412" s="2" t="n">
        <v>-105.354382853583</v>
      </c>
      <c r="J1412" s="2" t="s">
        <v>35</v>
      </c>
      <c r="K1412" s="2" t="s">
        <v>168</v>
      </c>
      <c r="L1412" s="2"/>
      <c r="M1412" s="2" t="n">
        <v>1999</v>
      </c>
      <c r="N1412" s="2" t="n">
        <v>1999</v>
      </c>
      <c r="O1412" s="2" t="s">
        <v>1827</v>
      </c>
      <c r="P1412" s="2" t="n">
        <v>1</v>
      </c>
      <c r="Q1412" s="2" t="n">
        <v>1</v>
      </c>
      <c r="R1412" s="2" t="n">
        <v>1</v>
      </c>
      <c r="S1412" s="2"/>
      <c r="T1412" s="2" t="s">
        <v>7799</v>
      </c>
      <c r="U1412" s="2" t="s">
        <v>7800</v>
      </c>
      <c r="V1412" s="2" t="s">
        <v>7227</v>
      </c>
      <c r="W1412" s="2"/>
      <c r="X1412" s="2"/>
      <c r="Y1412" s="2"/>
      <c r="Z1412" s="2"/>
      <c r="AA1412" s="2"/>
      <c r="AB1412" s="2"/>
      <c r="AC1412" s="2"/>
      <c r="AD1412" s="2"/>
      <c r="AE1412" s="2"/>
      <c r="AF1412" s="2"/>
      <c r="AG1412" s="2"/>
    </row>
    <row r="1413" customFormat="false" ht="15" hidden="false" customHeight="false" outlineLevel="0" collapsed="false">
      <c r="A1413" s="2" t="s">
        <v>7801</v>
      </c>
      <c r="B1413" s="2" t="s">
        <v>31</v>
      </c>
      <c r="C1413" s="2" t="s">
        <v>24</v>
      </c>
      <c r="D1413" s="2" t="s">
        <v>7802</v>
      </c>
      <c r="E1413" s="2" t="s">
        <v>1108</v>
      </c>
      <c r="F1413" s="2" t="s">
        <v>1109</v>
      </c>
      <c r="G1413" s="2" t="s">
        <v>1141</v>
      </c>
      <c r="H1413" s="2" t="n">
        <v>40.0041402960124</v>
      </c>
      <c r="I1413" s="2" t="n">
        <v>-105.288481095835</v>
      </c>
      <c r="J1413" s="2" t="s">
        <v>35</v>
      </c>
      <c r="K1413" s="2" t="s">
        <v>79</v>
      </c>
      <c r="L1413" s="2"/>
      <c r="M1413" s="2" t="n">
        <v>1999</v>
      </c>
      <c r="N1413" s="2" t="n">
        <v>1999</v>
      </c>
      <c r="O1413" s="2" t="s">
        <v>1827</v>
      </c>
      <c r="P1413" s="2" t="n">
        <v>1</v>
      </c>
      <c r="Q1413" s="2" t="n">
        <v>1</v>
      </c>
      <c r="R1413" s="2" t="n">
        <v>1</v>
      </c>
      <c r="S1413" s="2" t="n">
        <v>1974</v>
      </c>
      <c r="T1413" s="2" t="s">
        <v>7803</v>
      </c>
      <c r="U1413" s="2" t="s">
        <v>7804</v>
      </c>
      <c r="V1413" s="2" t="s">
        <v>7227</v>
      </c>
      <c r="W1413" s="2"/>
      <c r="X1413" s="2"/>
      <c r="Y1413" s="2"/>
      <c r="Z1413" s="2"/>
      <c r="AA1413" s="2"/>
      <c r="AB1413" s="2"/>
      <c r="AC1413" s="2"/>
      <c r="AD1413" s="2"/>
      <c r="AE1413" s="2"/>
      <c r="AF1413" s="2"/>
      <c r="AG1413" s="2"/>
    </row>
    <row r="1414" customFormat="false" ht="15" hidden="false" customHeight="false" outlineLevel="0" collapsed="false">
      <c r="A1414" s="2" t="s">
        <v>7805</v>
      </c>
      <c r="B1414" s="2" t="s">
        <v>31</v>
      </c>
      <c r="C1414" s="2" t="s">
        <v>24</v>
      </c>
      <c r="D1414" s="2" t="s">
        <v>7806</v>
      </c>
      <c r="E1414" s="2" t="s">
        <v>1108</v>
      </c>
      <c r="F1414" s="2" t="s">
        <v>1109</v>
      </c>
      <c r="G1414" s="2" t="s">
        <v>1236</v>
      </c>
      <c r="H1414" s="2" t="n">
        <v>39.9868171818182</v>
      </c>
      <c r="I1414" s="2" t="n">
        <v>-105.176895818182</v>
      </c>
      <c r="J1414" s="2" t="s">
        <v>35</v>
      </c>
      <c r="K1414" s="2" t="s">
        <v>161</v>
      </c>
      <c r="L1414" s="2"/>
      <c r="M1414" s="2" t="n">
        <v>1999</v>
      </c>
      <c r="N1414" s="2" t="n">
        <v>1999</v>
      </c>
      <c r="O1414" s="2" t="s">
        <v>1827</v>
      </c>
      <c r="P1414" s="2" t="n">
        <v>1</v>
      </c>
      <c r="Q1414" s="2" t="n">
        <v>1</v>
      </c>
      <c r="R1414" s="2" t="n">
        <v>1</v>
      </c>
      <c r="S1414" s="2" t="n">
        <v>1981</v>
      </c>
      <c r="T1414" s="2" t="s">
        <v>7807</v>
      </c>
      <c r="U1414" s="2" t="s">
        <v>7808</v>
      </c>
      <c r="V1414" s="2" t="s">
        <v>7227</v>
      </c>
      <c r="W1414" s="2"/>
      <c r="X1414" s="2"/>
      <c r="Y1414" s="2"/>
      <c r="Z1414" s="2"/>
      <c r="AA1414" s="2"/>
      <c r="AB1414" s="2"/>
      <c r="AC1414" s="2"/>
      <c r="AD1414" s="2"/>
      <c r="AE1414" s="2"/>
      <c r="AF1414" s="2"/>
      <c r="AG1414" s="2"/>
    </row>
    <row r="1415" customFormat="false" ht="15" hidden="false" customHeight="false" outlineLevel="0" collapsed="false">
      <c r="A1415" s="2" t="s">
        <v>7809</v>
      </c>
      <c r="B1415" s="2" t="s">
        <v>31</v>
      </c>
      <c r="C1415" s="2" t="s">
        <v>24</v>
      </c>
      <c r="D1415" s="2" t="s">
        <v>7810</v>
      </c>
      <c r="E1415" s="2" t="s">
        <v>1121</v>
      </c>
      <c r="F1415" s="2" t="s">
        <v>1109</v>
      </c>
      <c r="G1415" s="2" t="s">
        <v>1298</v>
      </c>
      <c r="H1415" s="2" t="n">
        <v>40.044857</v>
      </c>
      <c r="I1415" s="2" t="n">
        <v>-105.081741</v>
      </c>
      <c r="J1415" s="2" t="s">
        <v>35</v>
      </c>
      <c r="K1415" s="2" t="s">
        <v>79</v>
      </c>
      <c r="L1415" s="2"/>
      <c r="M1415" s="2" t="n">
        <v>1999</v>
      </c>
      <c r="N1415" s="2" t="n">
        <v>1999</v>
      </c>
      <c r="O1415" s="2" t="s">
        <v>1827</v>
      </c>
      <c r="P1415" s="2" t="n">
        <v>1</v>
      </c>
      <c r="Q1415" s="2" t="n">
        <v>1</v>
      </c>
      <c r="R1415" s="2" t="n">
        <v>1</v>
      </c>
      <c r="S1415" s="2" t="n">
        <v>1993</v>
      </c>
      <c r="T1415" s="2" t="s">
        <v>7811</v>
      </c>
      <c r="U1415" s="2" t="s">
        <v>7812</v>
      </c>
      <c r="V1415" s="2" t="s">
        <v>7227</v>
      </c>
      <c r="W1415" s="2"/>
      <c r="X1415" s="2"/>
      <c r="Y1415" s="2"/>
      <c r="Z1415" s="2"/>
      <c r="AA1415" s="2"/>
      <c r="AB1415" s="2"/>
      <c r="AC1415" s="2"/>
      <c r="AD1415" s="2"/>
      <c r="AE1415" s="2"/>
      <c r="AF1415" s="2"/>
      <c r="AG1415" s="2"/>
    </row>
    <row r="1416" customFormat="false" ht="15" hidden="false" customHeight="false" outlineLevel="0" collapsed="false">
      <c r="A1416" s="2" t="s">
        <v>7813</v>
      </c>
      <c r="B1416" s="2" t="s">
        <v>31</v>
      </c>
      <c r="C1416" s="2" t="s">
        <v>24</v>
      </c>
      <c r="D1416" s="2" t="s">
        <v>7814</v>
      </c>
      <c r="E1416" s="2" t="s">
        <v>1126</v>
      </c>
      <c r="F1416" s="2" t="s">
        <v>1109</v>
      </c>
      <c r="G1416" s="2" t="s">
        <v>1853</v>
      </c>
      <c r="H1416" s="2" t="n">
        <v>40.1454967123224</v>
      </c>
      <c r="I1416" s="2" t="n">
        <v>-105.282245490116</v>
      </c>
      <c r="J1416" s="2" t="s">
        <v>35</v>
      </c>
      <c r="K1416" s="2" t="s">
        <v>168</v>
      </c>
      <c r="L1416" s="2"/>
      <c r="M1416" s="2" t="n">
        <v>1999</v>
      </c>
      <c r="N1416" s="2" t="n">
        <v>1999</v>
      </c>
      <c r="O1416" s="2" t="s">
        <v>1827</v>
      </c>
      <c r="P1416" s="2" t="n">
        <v>1</v>
      </c>
      <c r="Q1416" s="2" t="n">
        <v>1</v>
      </c>
      <c r="R1416" s="2" t="n">
        <v>1</v>
      </c>
      <c r="S1416" s="2" t="n">
        <v>1987</v>
      </c>
      <c r="T1416" s="2" t="s">
        <v>7815</v>
      </c>
      <c r="U1416" s="2" t="s">
        <v>7816</v>
      </c>
      <c r="V1416" s="2" t="s">
        <v>7227</v>
      </c>
      <c r="W1416" s="2"/>
      <c r="X1416" s="2"/>
      <c r="Y1416" s="2"/>
      <c r="Z1416" s="2"/>
      <c r="AA1416" s="2"/>
      <c r="AB1416" s="2"/>
      <c r="AC1416" s="2"/>
      <c r="AD1416" s="2"/>
      <c r="AE1416" s="2"/>
      <c r="AF1416" s="2"/>
      <c r="AG1416" s="2"/>
    </row>
    <row r="1417" customFormat="false" ht="15" hidden="false" customHeight="false" outlineLevel="0" collapsed="false">
      <c r="A1417" s="2" t="s">
        <v>7817</v>
      </c>
      <c r="B1417" s="2" t="s">
        <v>31</v>
      </c>
      <c r="C1417" s="2" t="s">
        <v>24</v>
      </c>
      <c r="D1417" s="2" t="s">
        <v>7818</v>
      </c>
      <c r="E1417" s="2" t="s">
        <v>1126</v>
      </c>
      <c r="F1417" s="2" t="s">
        <v>1109</v>
      </c>
      <c r="G1417" s="2" t="s">
        <v>1215</v>
      </c>
      <c r="H1417" s="2" t="n">
        <v>40.1764332032366</v>
      </c>
      <c r="I1417" s="2" t="n">
        <v>-105.103739940181</v>
      </c>
      <c r="J1417" s="2" t="s">
        <v>35</v>
      </c>
      <c r="K1417" s="2" t="s">
        <v>168</v>
      </c>
      <c r="L1417" s="2"/>
      <c r="M1417" s="2" t="n">
        <v>1999</v>
      </c>
      <c r="N1417" s="2" t="n">
        <v>1999</v>
      </c>
      <c r="O1417" s="2" t="s">
        <v>1827</v>
      </c>
      <c r="P1417" s="2" t="n">
        <v>1</v>
      </c>
      <c r="Q1417" s="2" t="n">
        <v>1</v>
      </c>
      <c r="R1417" s="2" t="n">
        <v>1</v>
      </c>
      <c r="S1417" s="2" t="n">
        <v>1980</v>
      </c>
      <c r="T1417" s="2" t="s">
        <v>7819</v>
      </c>
      <c r="U1417" s="2" t="s">
        <v>7820</v>
      </c>
      <c r="V1417" s="2" t="s">
        <v>7227</v>
      </c>
      <c r="W1417" s="2"/>
      <c r="X1417" s="2"/>
      <c r="Y1417" s="2"/>
      <c r="Z1417" s="2"/>
      <c r="AA1417" s="2"/>
      <c r="AB1417" s="2"/>
      <c r="AC1417" s="2"/>
      <c r="AD1417" s="2"/>
      <c r="AE1417" s="2"/>
      <c r="AF1417" s="2" t="s">
        <v>7821</v>
      </c>
      <c r="AG1417" s="2" t="n">
        <v>75</v>
      </c>
    </row>
    <row r="1418" customFormat="false" ht="15" hidden="false" customHeight="false" outlineLevel="0" collapsed="false">
      <c r="A1418" s="2" t="s">
        <v>7822</v>
      </c>
      <c r="B1418" s="2" t="s">
        <v>31</v>
      </c>
      <c r="C1418" s="2" t="s">
        <v>24</v>
      </c>
      <c r="D1418" s="2" t="s">
        <v>7823</v>
      </c>
      <c r="E1418" s="2" t="s">
        <v>1126</v>
      </c>
      <c r="F1418" s="2" t="s">
        <v>1109</v>
      </c>
      <c r="G1418" s="2" t="s">
        <v>1215</v>
      </c>
      <c r="H1418" s="2" t="n">
        <v>40.2263818727964</v>
      </c>
      <c r="I1418" s="2" t="n">
        <v>-105.083611</v>
      </c>
      <c r="J1418" s="2" t="s">
        <v>35</v>
      </c>
      <c r="K1418" s="2" t="s">
        <v>96</v>
      </c>
      <c r="L1418" s="2"/>
      <c r="M1418" s="2" t="n">
        <v>1999</v>
      </c>
      <c r="N1418" s="2" t="n">
        <v>1999</v>
      </c>
      <c r="O1418" s="2" t="s">
        <v>1827</v>
      </c>
      <c r="P1418" s="2" t="n">
        <v>1</v>
      </c>
      <c r="Q1418" s="2" t="n">
        <v>1</v>
      </c>
      <c r="R1418" s="2" t="n">
        <v>1</v>
      </c>
      <c r="S1418" s="2" t="n">
        <v>1979</v>
      </c>
      <c r="T1418" s="2" t="s">
        <v>7824</v>
      </c>
      <c r="U1418" s="2" t="s">
        <v>7825</v>
      </c>
      <c r="V1418" s="2" t="s">
        <v>7227</v>
      </c>
      <c r="W1418" s="2"/>
      <c r="X1418" s="2"/>
      <c r="Y1418" s="2"/>
      <c r="Z1418" s="2"/>
      <c r="AA1418" s="2"/>
      <c r="AB1418" s="2"/>
      <c r="AC1418" s="2"/>
      <c r="AD1418" s="2"/>
      <c r="AE1418" s="2"/>
      <c r="AF1418" s="2"/>
      <c r="AG1418" s="2"/>
    </row>
    <row r="1419" customFormat="false" ht="15" hidden="false" customHeight="false" outlineLevel="0" collapsed="false">
      <c r="A1419" s="2" t="s">
        <v>7826</v>
      </c>
      <c r="B1419" s="2" t="s">
        <v>31</v>
      </c>
      <c r="C1419" s="2" t="s">
        <v>24</v>
      </c>
      <c r="D1419" s="2" t="s">
        <v>7827</v>
      </c>
      <c r="E1419" s="2" t="s">
        <v>1126</v>
      </c>
      <c r="F1419" s="2" t="s">
        <v>1109</v>
      </c>
      <c r="G1419" s="2" t="s">
        <v>1853</v>
      </c>
      <c r="H1419" s="2" t="n">
        <v>40.232337</v>
      </c>
      <c r="I1419" s="2" t="n">
        <v>-105.14436518651</v>
      </c>
      <c r="J1419" s="2" t="s">
        <v>35</v>
      </c>
      <c r="K1419" s="2" t="s">
        <v>168</v>
      </c>
      <c r="L1419" s="2"/>
      <c r="M1419" s="2" t="n">
        <v>1999</v>
      </c>
      <c r="N1419" s="2" t="n">
        <v>1999</v>
      </c>
      <c r="O1419" s="2" t="s">
        <v>1827</v>
      </c>
      <c r="P1419" s="2" t="n">
        <v>1</v>
      </c>
      <c r="Q1419" s="2" t="n">
        <v>1</v>
      </c>
      <c r="R1419" s="2" t="n">
        <v>1</v>
      </c>
      <c r="S1419" s="2" t="n">
        <v>1985</v>
      </c>
      <c r="T1419" s="2" t="s">
        <v>7828</v>
      </c>
      <c r="U1419" s="2" t="s">
        <v>7829</v>
      </c>
      <c r="V1419" s="2" t="s">
        <v>7227</v>
      </c>
      <c r="W1419" s="2"/>
      <c r="X1419" s="2"/>
      <c r="Y1419" s="2"/>
      <c r="Z1419" s="2"/>
      <c r="AA1419" s="2"/>
      <c r="AB1419" s="2"/>
      <c r="AC1419" s="2"/>
      <c r="AD1419" s="2"/>
      <c r="AE1419" s="2"/>
      <c r="AF1419" s="2"/>
      <c r="AG1419" s="2"/>
    </row>
    <row r="1420" customFormat="false" ht="15" hidden="false" customHeight="false" outlineLevel="0" collapsed="false">
      <c r="A1420" s="2" t="s">
        <v>7830</v>
      </c>
      <c r="B1420" s="2" t="s">
        <v>31</v>
      </c>
      <c r="C1420" s="2" t="s">
        <v>24</v>
      </c>
      <c r="D1420" s="2" t="s">
        <v>7831</v>
      </c>
      <c r="E1420" s="2" t="s">
        <v>1126</v>
      </c>
      <c r="F1420" s="2" t="s">
        <v>1109</v>
      </c>
      <c r="G1420" s="2" t="s">
        <v>1215</v>
      </c>
      <c r="H1420" s="2" t="n">
        <v>40.2059241275726</v>
      </c>
      <c r="I1420" s="2" t="n">
        <v>-105.1056460377</v>
      </c>
      <c r="J1420" s="2" t="s">
        <v>35</v>
      </c>
      <c r="K1420" s="2" t="s">
        <v>168</v>
      </c>
      <c r="L1420" s="2"/>
      <c r="M1420" s="2" t="n">
        <v>1999</v>
      </c>
      <c r="N1420" s="2" t="n">
        <v>1999</v>
      </c>
      <c r="O1420" s="2" t="s">
        <v>1827</v>
      </c>
      <c r="P1420" s="2" t="n">
        <v>1</v>
      </c>
      <c r="Q1420" s="2" t="n">
        <v>1</v>
      </c>
      <c r="R1420" s="2" t="n">
        <v>1</v>
      </c>
      <c r="S1420" s="2"/>
      <c r="T1420" s="2" t="s">
        <v>7832</v>
      </c>
      <c r="U1420" s="2" t="s">
        <v>7833</v>
      </c>
      <c r="V1420" s="2" t="s">
        <v>7227</v>
      </c>
      <c r="W1420" s="2"/>
      <c r="X1420" s="2"/>
      <c r="Y1420" s="2"/>
      <c r="Z1420" s="2"/>
      <c r="AA1420" s="2"/>
      <c r="AB1420" s="2"/>
      <c r="AC1420" s="2"/>
      <c r="AD1420" s="2"/>
      <c r="AE1420" s="2"/>
      <c r="AF1420" s="2"/>
      <c r="AG1420" s="2"/>
    </row>
    <row r="1421" customFormat="false" ht="15" hidden="false" customHeight="false" outlineLevel="0" collapsed="false">
      <c r="A1421" s="2" t="s">
        <v>7834</v>
      </c>
      <c r="B1421" s="2" t="s">
        <v>31</v>
      </c>
      <c r="C1421" s="2" t="s">
        <v>24</v>
      </c>
      <c r="D1421" s="2" t="s">
        <v>7835</v>
      </c>
      <c r="E1421" s="2" t="s">
        <v>1126</v>
      </c>
      <c r="F1421" s="2" t="s">
        <v>1109</v>
      </c>
      <c r="G1421" s="2" t="s">
        <v>1215</v>
      </c>
      <c r="H1421" s="2" t="n">
        <v>40.1654014897959</v>
      </c>
      <c r="I1421" s="2" t="n">
        <v>-105.102514367347</v>
      </c>
      <c r="J1421" s="2" t="s">
        <v>35</v>
      </c>
      <c r="K1421" s="2" t="s">
        <v>168</v>
      </c>
      <c r="L1421" s="2"/>
      <c r="M1421" s="2" t="n">
        <v>1999</v>
      </c>
      <c r="N1421" s="2" t="n">
        <v>1999</v>
      </c>
      <c r="O1421" s="2" t="s">
        <v>1827</v>
      </c>
      <c r="P1421" s="2" t="n">
        <v>1</v>
      </c>
      <c r="Q1421" s="2" t="n">
        <v>1</v>
      </c>
      <c r="R1421" s="2" t="n">
        <v>1</v>
      </c>
      <c r="S1421" s="2"/>
      <c r="T1421" s="2" t="s">
        <v>7836</v>
      </c>
      <c r="U1421" s="2" t="s">
        <v>7837</v>
      </c>
      <c r="V1421" s="2" t="s">
        <v>7227</v>
      </c>
      <c r="W1421" s="2"/>
      <c r="X1421" s="2"/>
      <c r="Y1421" s="2"/>
      <c r="Z1421" s="2"/>
      <c r="AA1421" s="2"/>
      <c r="AB1421" s="2" t="s">
        <v>7838</v>
      </c>
      <c r="AC1421" s="2" t="n">
        <v>226</v>
      </c>
      <c r="AD1421" s="2"/>
      <c r="AE1421" s="2"/>
      <c r="AF1421" s="2" t="s">
        <v>1311</v>
      </c>
      <c r="AG1421" s="2" t="n">
        <v>166</v>
      </c>
    </row>
    <row r="1422" customFormat="false" ht="15" hidden="false" customHeight="false" outlineLevel="0" collapsed="false">
      <c r="A1422" s="2" t="s">
        <v>7839</v>
      </c>
      <c r="B1422" s="2" t="s">
        <v>31</v>
      </c>
      <c r="C1422" s="2" t="s">
        <v>24</v>
      </c>
      <c r="D1422" s="2" t="s">
        <v>7840</v>
      </c>
      <c r="E1422" s="2" t="s">
        <v>1126</v>
      </c>
      <c r="F1422" s="2" t="s">
        <v>1109</v>
      </c>
      <c r="G1422" s="2" t="s">
        <v>1215</v>
      </c>
      <c r="H1422" s="2" t="n">
        <v>40.152306</v>
      </c>
      <c r="I1422" s="2" t="n">
        <v>-105.118598</v>
      </c>
      <c r="J1422" s="2" t="s">
        <v>35</v>
      </c>
      <c r="K1422" s="2" t="s">
        <v>153</v>
      </c>
      <c r="L1422" s="2"/>
      <c r="M1422" s="2" t="n">
        <v>1999</v>
      </c>
      <c r="N1422" s="2" t="n">
        <v>1999</v>
      </c>
      <c r="O1422" s="2" t="s">
        <v>1827</v>
      </c>
      <c r="P1422" s="2" t="n">
        <v>1</v>
      </c>
      <c r="Q1422" s="2" t="n">
        <v>1</v>
      </c>
      <c r="R1422" s="2" t="n">
        <v>1</v>
      </c>
      <c r="S1422" s="2" t="n">
        <v>1981</v>
      </c>
      <c r="T1422" s="2" t="s">
        <v>7841</v>
      </c>
      <c r="U1422" s="2" t="s">
        <v>7842</v>
      </c>
      <c r="V1422" s="2" t="s">
        <v>7227</v>
      </c>
      <c r="W1422" s="2"/>
      <c r="X1422" s="2"/>
      <c r="Y1422" s="2"/>
      <c r="Z1422" s="2"/>
      <c r="AA1422" s="2"/>
      <c r="AB1422" s="2"/>
      <c r="AC1422" s="2"/>
      <c r="AD1422" s="2" t="s">
        <v>7843</v>
      </c>
      <c r="AE1422" s="2" t="n">
        <v>213</v>
      </c>
      <c r="AF1422" s="2" t="s">
        <v>7844</v>
      </c>
      <c r="AG1422" s="2" t="n">
        <v>86</v>
      </c>
    </row>
    <row r="1423" customFormat="false" ht="15" hidden="false" customHeight="false" outlineLevel="0" collapsed="false">
      <c r="A1423" s="2" t="s">
        <v>7845</v>
      </c>
      <c r="B1423" s="2" t="s">
        <v>31</v>
      </c>
      <c r="C1423" s="2" t="s">
        <v>24</v>
      </c>
      <c r="D1423" s="2" t="s">
        <v>7846</v>
      </c>
      <c r="E1423" s="2" t="s">
        <v>1160</v>
      </c>
      <c r="F1423" s="2" t="s">
        <v>1109</v>
      </c>
      <c r="G1423" s="2" t="s">
        <v>1161</v>
      </c>
      <c r="H1423" s="2" t="n">
        <v>39.9697396122449</v>
      </c>
      <c r="I1423" s="2" t="n">
        <v>-105.140370122449</v>
      </c>
      <c r="J1423" s="2" t="s">
        <v>35</v>
      </c>
      <c r="K1423" s="2" t="s">
        <v>168</v>
      </c>
      <c r="L1423" s="2"/>
      <c r="M1423" s="2" t="n">
        <v>1999</v>
      </c>
      <c r="N1423" s="2" t="n">
        <v>1999</v>
      </c>
      <c r="O1423" s="2" t="s">
        <v>1827</v>
      </c>
      <c r="P1423" s="2" t="n">
        <v>1</v>
      </c>
      <c r="Q1423" s="2" t="n">
        <v>1</v>
      </c>
      <c r="R1423" s="2" t="n">
        <v>1</v>
      </c>
      <c r="S1423" s="2"/>
      <c r="T1423" s="2" t="s">
        <v>7847</v>
      </c>
      <c r="U1423" s="2" t="s">
        <v>7848</v>
      </c>
      <c r="V1423" s="2" t="s">
        <v>7227</v>
      </c>
      <c r="W1423" s="2"/>
      <c r="X1423" s="2"/>
      <c r="Y1423" s="2"/>
      <c r="Z1423" s="2"/>
      <c r="AA1423" s="2"/>
      <c r="AB1423" s="2"/>
      <c r="AC1423" s="2"/>
      <c r="AD1423" s="2"/>
      <c r="AE1423" s="2"/>
      <c r="AF1423" s="2"/>
      <c r="AG1423" s="2"/>
    </row>
    <row r="1424" customFormat="false" ht="15" hidden="false" customHeight="false" outlineLevel="0" collapsed="false">
      <c r="A1424" s="2" t="s">
        <v>7849</v>
      </c>
      <c r="B1424" s="2" t="s">
        <v>31</v>
      </c>
      <c r="C1424" s="2" t="s">
        <v>24</v>
      </c>
      <c r="D1424" s="2" t="s">
        <v>7850</v>
      </c>
      <c r="E1424" s="2" t="s">
        <v>7851</v>
      </c>
      <c r="F1424" s="2" t="s">
        <v>1109</v>
      </c>
      <c r="G1424" s="2" t="s">
        <v>7852</v>
      </c>
      <c r="H1424" s="2" t="n">
        <v>40.1033361836735</v>
      </c>
      <c r="I1424" s="2" t="n">
        <v>-105.172488857143</v>
      </c>
      <c r="J1424" s="2" t="s">
        <v>35</v>
      </c>
      <c r="K1424" s="2" t="s">
        <v>168</v>
      </c>
      <c r="L1424" s="2"/>
      <c r="M1424" s="2" t="n">
        <v>1999</v>
      </c>
      <c r="N1424" s="2" t="n">
        <v>1999</v>
      </c>
      <c r="O1424" s="2" t="s">
        <v>1827</v>
      </c>
      <c r="P1424" s="2" t="n">
        <v>1</v>
      </c>
      <c r="Q1424" s="2" t="n">
        <v>1</v>
      </c>
      <c r="R1424" s="2" t="n">
        <v>1</v>
      </c>
      <c r="S1424" s="2" t="n">
        <v>1982</v>
      </c>
      <c r="T1424" s="2" t="s">
        <v>7853</v>
      </c>
      <c r="U1424" s="2" t="s">
        <v>7854</v>
      </c>
      <c r="V1424" s="2" t="s">
        <v>7227</v>
      </c>
      <c r="W1424" s="2"/>
      <c r="X1424" s="2"/>
      <c r="Y1424" s="2"/>
      <c r="Z1424" s="2"/>
      <c r="AA1424" s="2"/>
      <c r="AB1424" s="2"/>
      <c r="AC1424" s="2"/>
      <c r="AD1424" s="2"/>
      <c r="AE1424" s="2"/>
      <c r="AF1424" s="2" t="s">
        <v>7751</v>
      </c>
      <c r="AG1424" s="2" t="n">
        <v>67</v>
      </c>
    </row>
    <row r="1425" customFormat="false" ht="15" hidden="false" customHeight="false" outlineLevel="0" collapsed="false">
      <c r="A1425" s="2" t="s">
        <v>7855</v>
      </c>
      <c r="B1425" s="2" t="s">
        <v>31</v>
      </c>
      <c r="C1425" s="2" t="s">
        <v>24</v>
      </c>
      <c r="D1425" s="2" t="s">
        <v>7856</v>
      </c>
      <c r="E1425" s="2" t="s">
        <v>1126</v>
      </c>
      <c r="F1425" s="2" t="s">
        <v>1109</v>
      </c>
      <c r="G1425" s="2" t="s">
        <v>1215</v>
      </c>
      <c r="H1425" s="2" t="n">
        <v>40.1444679742645</v>
      </c>
      <c r="I1425" s="2" t="n">
        <v>-105.126540369392</v>
      </c>
      <c r="J1425" s="2" t="s">
        <v>7218</v>
      </c>
      <c r="K1425" s="2" t="s">
        <v>161</v>
      </c>
      <c r="L1425" s="2"/>
      <c r="M1425" s="2" t="n">
        <v>2002</v>
      </c>
      <c r="N1425" s="2" t="n">
        <v>2002</v>
      </c>
      <c r="O1425" s="2" t="s">
        <v>535</v>
      </c>
      <c r="P1425" s="2" t="n">
        <v>1</v>
      </c>
      <c r="Q1425" s="2" t="n">
        <v>1</v>
      </c>
      <c r="R1425" s="2" t="n">
        <v>1</v>
      </c>
      <c r="S1425" s="2"/>
      <c r="T1425" s="2" t="s">
        <v>7857</v>
      </c>
      <c r="U1425" s="2" t="s">
        <v>7858</v>
      </c>
      <c r="V1425" s="2" t="s">
        <v>73</v>
      </c>
      <c r="W1425" s="2"/>
      <c r="X1425" s="2"/>
      <c r="Y1425" s="2"/>
      <c r="Z1425" s="2"/>
      <c r="AA1425" s="2"/>
      <c r="AB1425" s="2"/>
      <c r="AC1425" s="2"/>
      <c r="AD1425" s="2"/>
      <c r="AE1425" s="2"/>
      <c r="AF1425" s="2" t="s">
        <v>7721</v>
      </c>
      <c r="AG1425" s="2" t="n">
        <v>246</v>
      </c>
    </row>
    <row r="1426" customFormat="false" ht="15" hidden="false" customHeight="false" outlineLevel="0" collapsed="false">
      <c r="A1426" s="2" t="s">
        <v>7859</v>
      </c>
      <c r="B1426" s="2" t="s">
        <v>31</v>
      </c>
      <c r="C1426" s="2" t="s">
        <v>24</v>
      </c>
      <c r="D1426" s="2" t="s">
        <v>7860</v>
      </c>
      <c r="E1426" s="2" t="s">
        <v>7861</v>
      </c>
      <c r="F1426" s="2" t="s">
        <v>1109</v>
      </c>
      <c r="G1426" s="2" t="s">
        <v>7862</v>
      </c>
      <c r="H1426" s="2" t="n">
        <v>39.9501520077444</v>
      </c>
      <c r="I1426" s="2" t="n">
        <v>-105.581091607521</v>
      </c>
      <c r="J1426" s="2" t="s">
        <v>35</v>
      </c>
      <c r="K1426" s="2" t="s">
        <v>153</v>
      </c>
      <c r="L1426" s="2"/>
      <c r="M1426" s="2" t="n">
        <v>2002</v>
      </c>
      <c r="N1426" s="2" t="n">
        <v>2002</v>
      </c>
      <c r="O1426" s="2" t="s">
        <v>535</v>
      </c>
      <c r="P1426" s="2" t="n">
        <v>1</v>
      </c>
      <c r="Q1426" s="2" t="n">
        <v>1</v>
      </c>
      <c r="R1426" s="2" t="n">
        <v>1</v>
      </c>
      <c r="S1426" s="2"/>
      <c r="T1426" s="2" t="s">
        <v>7863</v>
      </c>
      <c r="U1426" s="2" t="s">
        <v>7864</v>
      </c>
      <c r="V1426" s="2" t="s">
        <v>7227</v>
      </c>
      <c r="W1426" s="2"/>
      <c r="X1426" s="2"/>
      <c r="Y1426" s="2"/>
      <c r="Z1426" s="2"/>
      <c r="AA1426" s="2"/>
      <c r="AB1426" s="2"/>
      <c r="AC1426" s="2"/>
      <c r="AD1426" s="2"/>
      <c r="AE1426" s="2"/>
      <c r="AF1426" s="2" t="s">
        <v>7865</v>
      </c>
      <c r="AG1426" s="2" t="n">
        <v>99</v>
      </c>
    </row>
    <row r="1427" customFormat="false" ht="15" hidden="false" customHeight="false" outlineLevel="0" collapsed="false">
      <c r="A1427" s="2" t="s">
        <v>7866</v>
      </c>
      <c r="B1427" s="2" t="s">
        <v>31</v>
      </c>
      <c r="C1427" s="2" t="s">
        <v>24</v>
      </c>
      <c r="D1427" s="2" t="s">
        <v>7867</v>
      </c>
      <c r="E1427" s="2" t="s">
        <v>1875</v>
      </c>
      <c r="F1427" s="2" t="s">
        <v>1876</v>
      </c>
      <c r="G1427" s="2" t="s">
        <v>1877</v>
      </c>
      <c r="H1427" s="2" t="n">
        <v>39.9200828694945</v>
      </c>
      <c r="I1427" s="2" t="n">
        <v>-105.093147599819</v>
      </c>
      <c r="J1427" s="2" t="s">
        <v>7218</v>
      </c>
      <c r="K1427" s="2" t="s">
        <v>385</v>
      </c>
      <c r="L1427" s="2"/>
      <c r="M1427" s="2" t="n">
        <v>1971</v>
      </c>
      <c r="N1427" s="2" t="n">
        <v>1977</v>
      </c>
      <c r="O1427" s="2" t="s">
        <v>154</v>
      </c>
      <c r="P1427" s="2" t="n">
        <v>5</v>
      </c>
      <c r="Q1427" s="2" t="n">
        <v>2</v>
      </c>
      <c r="R1427" s="2" t="n">
        <v>1</v>
      </c>
      <c r="S1427" s="2" t="n">
        <v>1966</v>
      </c>
      <c r="T1427" s="2" t="s">
        <v>7868</v>
      </c>
      <c r="U1427" s="2" t="s">
        <v>7869</v>
      </c>
      <c r="V1427" s="2" t="s">
        <v>73</v>
      </c>
      <c r="W1427" s="2"/>
      <c r="X1427" s="2"/>
      <c r="Y1427" s="2"/>
      <c r="Z1427" s="2"/>
      <c r="AA1427" s="2"/>
      <c r="AB1427" s="2" t="s">
        <v>7870</v>
      </c>
      <c r="AC1427" s="2" t="n">
        <v>249</v>
      </c>
      <c r="AD1427" s="2"/>
      <c r="AE1427" s="2"/>
      <c r="AF1427" s="2" t="s">
        <v>7871</v>
      </c>
      <c r="AG1427" s="2" t="n">
        <v>49</v>
      </c>
    </row>
    <row r="1428" customFormat="false" ht="15" hidden="false" customHeight="false" outlineLevel="0" collapsed="false">
      <c r="A1428" s="2" t="s">
        <v>7872</v>
      </c>
      <c r="B1428" s="2" t="s">
        <v>31</v>
      </c>
      <c r="C1428" s="2" t="s">
        <v>24</v>
      </c>
      <c r="D1428" s="2" t="s">
        <v>7873</v>
      </c>
      <c r="E1428" s="2" t="s">
        <v>1875</v>
      </c>
      <c r="F1428" s="2" t="s">
        <v>1876</v>
      </c>
      <c r="G1428" s="2"/>
      <c r="H1428" s="2" t="n">
        <v>39.9163399971844</v>
      </c>
      <c r="I1428" s="2" t="n">
        <v>-105.081057188673</v>
      </c>
      <c r="J1428" s="2" t="s">
        <v>7218</v>
      </c>
      <c r="K1428" s="2" t="s">
        <v>161</v>
      </c>
      <c r="L1428" s="2"/>
      <c r="M1428" s="2" t="n">
        <v>1979</v>
      </c>
      <c r="N1428" s="2" t="n">
        <v>1979</v>
      </c>
      <c r="O1428" s="2" t="s">
        <v>288</v>
      </c>
      <c r="P1428" s="2" t="n">
        <v>1</v>
      </c>
      <c r="Q1428" s="2" t="n">
        <v>1</v>
      </c>
      <c r="R1428" s="2" t="n">
        <v>1</v>
      </c>
      <c r="S1428" s="2" t="n">
        <v>1977</v>
      </c>
      <c r="T1428" s="2" t="s">
        <v>7874</v>
      </c>
      <c r="U1428" s="2" t="s">
        <v>7875</v>
      </c>
      <c r="V1428" s="2" t="s">
        <v>73</v>
      </c>
      <c r="W1428" s="2"/>
      <c r="X1428" s="2"/>
      <c r="Y1428" s="2"/>
      <c r="Z1428" s="2"/>
      <c r="AA1428" s="2"/>
      <c r="AB1428" s="2"/>
      <c r="AC1428" s="2"/>
      <c r="AD1428" s="2"/>
      <c r="AE1428" s="2"/>
      <c r="AF1428" s="2" t="s">
        <v>7876</v>
      </c>
      <c r="AG1428" s="2" t="n">
        <v>232</v>
      </c>
    </row>
    <row r="1429" customFormat="false" ht="15" hidden="false" customHeight="false" outlineLevel="0" collapsed="false">
      <c r="A1429" s="2" t="s">
        <v>7877</v>
      </c>
      <c r="B1429" s="2" t="s">
        <v>31</v>
      </c>
      <c r="C1429" s="2" t="s">
        <v>24</v>
      </c>
      <c r="D1429" s="2" t="s">
        <v>7878</v>
      </c>
      <c r="E1429" s="2" t="s">
        <v>1875</v>
      </c>
      <c r="F1429" s="2" t="s">
        <v>1876</v>
      </c>
      <c r="G1429" s="2"/>
      <c r="H1429" s="2" t="n">
        <v>39.9532101663791</v>
      </c>
      <c r="I1429" s="2" t="n">
        <v>-105.090171016331</v>
      </c>
      <c r="J1429" s="2" t="s">
        <v>7218</v>
      </c>
      <c r="K1429" s="2" t="s">
        <v>79</v>
      </c>
      <c r="L1429" s="2"/>
      <c r="M1429" s="2" t="n">
        <v>1984</v>
      </c>
      <c r="N1429" s="2" t="n">
        <v>1984</v>
      </c>
      <c r="O1429" s="2" t="s">
        <v>386</v>
      </c>
      <c r="P1429" s="2" t="n">
        <v>1</v>
      </c>
      <c r="Q1429" s="2" t="n">
        <v>1</v>
      </c>
      <c r="R1429" s="2" t="n">
        <v>1</v>
      </c>
      <c r="S1429" s="2" t="n">
        <v>1973</v>
      </c>
      <c r="T1429" s="2" t="s">
        <v>7879</v>
      </c>
      <c r="U1429" s="2" t="s">
        <v>7880</v>
      </c>
      <c r="V1429" s="2" t="s">
        <v>73</v>
      </c>
      <c r="W1429" s="2"/>
      <c r="X1429" s="2"/>
      <c r="Y1429" s="2"/>
      <c r="Z1429" s="2"/>
      <c r="AA1429" s="2"/>
      <c r="AB1429" s="2"/>
      <c r="AC1429" s="2"/>
      <c r="AD1429" s="2"/>
      <c r="AE1429" s="2"/>
      <c r="AF1429" s="2"/>
      <c r="AG1429" s="2"/>
    </row>
    <row r="1430" customFormat="false" ht="15" hidden="false" customHeight="false" outlineLevel="0" collapsed="false">
      <c r="A1430" s="2" t="s">
        <v>7881</v>
      </c>
      <c r="B1430" s="2" t="s">
        <v>31</v>
      </c>
      <c r="C1430" s="2" t="s">
        <v>24</v>
      </c>
      <c r="D1430" s="2" t="s">
        <v>7882</v>
      </c>
      <c r="E1430" s="2" t="s">
        <v>1875</v>
      </c>
      <c r="F1430" s="2" t="s">
        <v>1876</v>
      </c>
      <c r="G1430" s="2"/>
      <c r="H1430" s="2" t="n">
        <v>39.990148</v>
      </c>
      <c r="I1430" s="2" t="n">
        <v>-104.978284</v>
      </c>
      <c r="J1430" s="2" t="s">
        <v>7218</v>
      </c>
      <c r="K1430" s="2" t="s">
        <v>69</v>
      </c>
      <c r="L1430" s="2"/>
      <c r="M1430" s="2" t="n">
        <v>1985</v>
      </c>
      <c r="N1430" s="2" t="n">
        <v>1985</v>
      </c>
      <c r="O1430" s="2" t="s">
        <v>392</v>
      </c>
      <c r="P1430" s="2" t="n">
        <v>1</v>
      </c>
      <c r="Q1430" s="2" t="n">
        <v>1</v>
      </c>
      <c r="R1430" s="2" t="n">
        <v>1</v>
      </c>
      <c r="S1430" s="2" t="n">
        <v>1979</v>
      </c>
      <c r="T1430" s="2" t="s">
        <v>7883</v>
      </c>
      <c r="U1430" s="2" t="s">
        <v>7884</v>
      </c>
      <c r="V1430" s="2" t="s">
        <v>73</v>
      </c>
      <c r="W1430" s="2"/>
      <c r="X1430" s="2"/>
      <c r="Y1430" s="2"/>
      <c r="Z1430" s="2"/>
      <c r="AA1430" s="2"/>
      <c r="AB1430" s="2"/>
      <c r="AC1430" s="2"/>
      <c r="AD1430" s="2"/>
      <c r="AE1430" s="2"/>
      <c r="AF1430" s="2"/>
      <c r="AG1430" s="2"/>
    </row>
    <row r="1431" customFormat="false" ht="15" hidden="false" customHeight="false" outlineLevel="0" collapsed="false">
      <c r="A1431" s="2" t="s">
        <v>7885</v>
      </c>
      <c r="B1431" s="2" t="s">
        <v>31</v>
      </c>
      <c r="C1431" s="2" t="s">
        <v>24</v>
      </c>
      <c r="D1431" s="2" t="s">
        <v>7886</v>
      </c>
      <c r="E1431" s="2" t="s">
        <v>1875</v>
      </c>
      <c r="F1431" s="2" t="s">
        <v>1876</v>
      </c>
      <c r="G1431" s="2" t="s">
        <v>1877</v>
      </c>
      <c r="H1431" s="2" t="n">
        <v>39.8528382079096</v>
      </c>
      <c r="I1431" s="2" t="n">
        <v>-105.069070086725</v>
      </c>
      <c r="J1431" s="2" t="s">
        <v>7218</v>
      </c>
      <c r="K1431" s="2" t="s">
        <v>168</v>
      </c>
      <c r="L1431" s="2"/>
      <c r="M1431" s="2" t="n">
        <v>1986</v>
      </c>
      <c r="N1431" s="2" t="n">
        <v>1986</v>
      </c>
      <c r="O1431" s="2" t="s">
        <v>441</v>
      </c>
      <c r="P1431" s="2" t="n">
        <v>1</v>
      </c>
      <c r="Q1431" s="2" t="n">
        <v>1</v>
      </c>
      <c r="R1431" s="2" t="n">
        <v>1</v>
      </c>
      <c r="S1431" s="2" t="n">
        <v>1974</v>
      </c>
      <c r="T1431" s="2" t="s">
        <v>7887</v>
      </c>
      <c r="U1431" s="2" t="s">
        <v>7888</v>
      </c>
      <c r="V1431" s="2" t="s">
        <v>73</v>
      </c>
      <c r="W1431" s="2"/>
      <c r="X1431" s="2"/>
      <c r="Y1431" s="2"/>
      <c r="Z1431" s="2"/>
      <c r="AA1431" s="2"/>
      <c r="AB1431" s="2" t="s">
        <v>7889</v>
      </c>
      <c r="AC1431" s="2" t="n">
        <v>109</v>
      </c>
      <c r="AD1431" s="2"/>
      <c r="AE1431" s="2"/>
      <c r="AF1431" s="2"/>
      <c r="AG1431" s="2"/>
    </row>
    <row r="1432" customFormat="false" ht="15" hidden="false" customHeight="false" outlineLevel="0" collapsed="false">
      <c r="A1432" s="2" t="s">
        <v>7890</v>
      </c>
      <c r="B1432" s="2" t="s">
        <v>31</v>
      </c>
      <c r="C1432" s="2" t="s">
        <v>24</v>
      </c>
      <c r="D1432" s="2" t="s">
        <v>7891</v>
      </c>
      <c r="E1432" s="2" t="s">
        <v>1875</v>
      </c>
      <c r="F1432" s="2" t="s">
        <v>1876</v>
      </c>
      <c r="G1432" s="2" t="s">
        <v>1877</v>
      </c>
      <c r="H1432" s="2" t="n">
        <v>39.9448662857143</v>
      </c>
      <c r="I1432" s="2" t="n">
        <v>-105.068660795918</v>
      </c>
      <c r="J1432" s="2" t="s">
        <v>35</v>
      </c>
      <c r="K1432" s="2" t="s">
        <v>168</v>
      </c>
      <c r="L1432" s="2"/>
      <c r="M1432" s="2" t="n">
        <v>1988</v>
      </c>
      <c r="N1432" s="2" t="n">
        <v>1999</v>
      </c>
      <c r="O1432" s="2" t="s">
        <v>1827</v>
      </c>
      <c r="P1432" s="2" t="n">
        <v>4</v>
      </c>
      <c r="Q1432" s="2" t="n">
        <v>2</v>
      </c>
      <c r="R1432" s="2" t="n">
        <v>1</v>
      </c>
      <c r="S1432" s="2" t="n">
        <v>1982</v>
      </c>
      <c r="T1432" s="2" t="s">
        <v>7892</v>
      </c>
      <c r="U1432" s="2" t="s">
        <v>7893</v>
      </c>
      <c r="V1432" s="2" t="s">
        <v>7227</v>
      </c>
      <c r="W1432" s="2"/>
      <c r="X1432" s="2"/>
      <c r="Y1432" s="2"/>
      <c r="Z1432" s="2"/>
      <c r="AA1432" s="2"/>
      <c r="AB1432" s="2"/>
      <c r="AC1432" s="2"/>
      <c r="AD1432" s="2"/>
      <c r="AE1432" s="2"/>
      <c r="AF1432" s="2"/>
      <c r="AG1432" s="2"/>
    </row>
    <row r="1433" customFormat="false" ht="15" hidden="false" customHeight="false" outlineLevel="0" collapsed="false">
      <c r="A1433" s="2" t="s">
        <v>7894</v>
      </c>
      <c r="B1433" s="2" t="s">
        <v>31</v>
      </c>
      <c r="C1433" s="2" t="s">
        <v>24</v>
      </c>
      <c r="D1433" s="2" t="s">
        <v>7895</v>
      </c>
      <c r="E1433" s="2" t="s">
        <v>1875</v>
      </c>
      <c r="F1433" s="2" t="s">
        <v>1876</v>
      </c>
      <c r="G1433" s="2" t="s">
        <v>1877</v>
      </c>
      <c r="H1433" s="2" t="n">
        <v>39.928875</v>
      </c>
      <c r="I1433" s="2" t="n">
        <v>-105.124046</v>
      </c>
      <c r="J1433" s="2" t="s">
        <v>7218</v>
      </c>
      <c r="K1433" s="2" t="s">
        <v>96</v>
      </c>
      <c r="L1433" s="2"/>
      <c r="M1433" s="2" t="n">
        <v>1990</v>
      </c>
      <c r="N1433" s="2" t="n">
        <v>1990</v>
      </c>
      <c r="O1433" s="2" t="s">
        <v>497</v>
      </c>
      <c r="P1433" s="2" t="n">
        <v>1</v>
      </c>
      <c r="Q1433" s="2" t="n">
        <v>2</v>
      </c>
      <c r="R1433" s="2" t="n">
        <v>1</v>
      </c>
      <c r="S1433" s="2" t="n">
        <v>1978</v>
      </c>
      <c r="T1433" s="2" t="s">
        <v>7896</v>
      </c>
      <c r="U1433" s="2" t="s">
        <v>7897</v>
      </c>
      <c r="V1433" s="2" t="s">
        <v>73</v>
      </c>
      <c r="W1433" s="2"/>
      <c r="X1433" s="2"/>
      <c r="Y1433" s="2"/>
      <c r="Z1433" s="2"/>
      <c r="AA1433" s="2"/>
      <c r="AB1433" s="2"/>
      <c r="AC1433" s="2"/>
      <c r="AD1433" s="2"/>
      <c r="AE1433" s="2"/>
      <c r="AF1433" s="2"/>
      <c r="AG1433" s="2"/>
    </row>
    <row r="1434" customFormat="false" ht="15" hidden="false" customHeight="false" outlineLevel="0" collapsed="false">
      <c r="A1434" s="2" t="s">
        <v>7898</v>
      </c>
      <c r="B1434" s="2" t="s">
        <v>31</v>
      </c>
      <c r="C1434" s="2" t="s">
        <v>24</v>
      </c>
      <c r="D1434" s="2" t="s">
        <v>7899</v>
      </c>
      <c r="E1434" s="2" t="s">
        <v>1875</v>
      </c>
      <c r="F1434" s="2" t="s">
        <v>1876</v>
      </c>
      <c r="G1434" s="2" t="s">
        <v>1877</v>
      </c>
      <c r="H1434" s="2" t="n">
        <v>39.831394</v>
      </c>
      <c r="I1434" s="2" t="n">
        <v>-105.109111</v>
      </c>
      <c r="J1434" s="2" t="s">
        <v>7218</v>
      </c>
      <c r="K1434" s="2" t="s">
        <v>79</v>
      </c>
      <c r="L1434" s="2"/>
      <c r="M1434" s="2" t="n">
        <v>1992</v>
      </c>
      <c r="N1434" s="2" t="n">
        <v>1992</v>
      </c>
      <c r="O1434" s="2" t="s">
        <v>1685</v>
      </c>
      <c r="P1434" s="2" t="n">
        <v>1</v>
      </c>
      <c r="Q1434" s="2" t="n">
        <v>1</v>
      </c>
      <c r="R1434" s="2" t="n">
        <v>1</v>
      </c>
      <c r="S1434" s="2"/>
      <c r="T1434" s="2" t="s">
        <v>7900</v>
      </c>
      <c r="U1434" s="2" t="s">
        <v>7901</v>
      </c>
      <c r="V1434" s="2" t="s">
        <v>73</v>
      </c>
      <c r="W1434" s="2"/>
      <c r="X1434" s="2"/>
      <c r="Y1434" s="2"/>
      <c r="Z1434" s="2"/>
      <c r="AA1434" s="2"/>
      <c r="AB1434" s="2"/>
      <c r="AC1434" s="2"/>
      <c r="AD1434" s="2"/>
      <c r="AE1434" s="2"/>
      <c r="AF1434" s="2"/>
      <c r="AG1434" s="2"/>
    </row>
    <row r="1435" customFormat="false" ht="15" hidden="false" customHeight="false" outlineLevel="0" collapsed="false">
      <c r="A1435" s="2" t="s">
        <v>7902</v>
      </c>
      <c r="B1435" s="2" t="s">
        <v>31</v>
      </c>
      <c r="C1435" s="2" t="s">
        <v>24</v>
      </c>
      <c r="D1435" s="2" t="s">
        <v>7903</v>
      </c>
      <c r="E1435" s="2" t="s">
        <v>1875</v>
      </c>
      <c r="F1435" s="2" t="s">
        <v>1876</v>
      </c>
      <c r="G1435" s="2" t="s">
        <v>1877</v>
      </c>
      <c r="H1435" s="2" t="n">
        <v>39.9233032190989</v>
      </c>
      <c r="I1435" s="2" t="n">
        <v>-105.090877936435</v>
      </c>
      <c r="J1435" s="2" t="s">
        <v>35</v>
      </c>
      <c r="K1435" s="2" t="s">
        <v>168</v>
      </c>
      <c r="L1435" s="2"/>
      <c r="M1435" s="2" t="n">
        <v>1993</v>
      </c>
      <c r="N1435" s="2" t="n">
        <v>1999</v>
      </c>
      <c r="O1435" s="2" t="s">
        <v>1827</v>
      </c>
      <c r="P1435" s="2" t="n">
        <v>2</v>
      </c>
      <c r="Q1435" s="2" t="n">
        <v>1</v>
      </c>
      <c r="R1435" s="2" t="n">
        <v>1</v>
      </c>
      <c r="S1435" s="2" t="n">
        <v>1989</v>
      </c>
      <c r="T1435" s="2" t="s">
        <v>7904</v>
      </c>
      <c r="U1435" s="2" t="s">
        <v>7905</v>
      </c>
      <c r="V1435" s="2" t="s">
        <v>7227</v>
      </c>
      <c r="W1435" s="2"/>
      <c r="X1435" s="2"/>
      <c r="Y1435" s="2"/>
      <c r="Z1435" s="2"/>
      <c r="AA1435" s="2"/>
      <c r="AB1435" s="2" t="s">
        <v>7870</v>
      </c>
      <c r="AC1435" s="2" t="n">
        <v>167</v>
      </c>
      <c r="AD1435" s="2" t="s">
        <v>7906</v>
      </c>
      <c r="AE1435" s="2" t="n">
        <v>167</v>
      </c>
      <c r="AF1435" s="2" t="s">
        <v>7907</v>
      </c>
      <c r="AG1435" s="2" t="n">
        <v>64</v>
      </c>
    </row>
    <row r="1436" customFormat="false" ht="15" hidden="false" customHeight="false" outlineLevel="0" collapsed="false">
      <c r="A1436" s="2" t="s">
        <v>7908</v>
      </c>
      <c r="B1436" s="2" t="s">
        <v>31</v>
      </c>
      <c r="C1436" s="2" t="s">
        <v>24</v>
      </c>
      <c r="D1436" s="2" t="s">
        <v>7909</v>
      </c>
      <c r="E1436" s="2" t="s">
        <v>1875</v>
      </c>
      <c r="F1436" s="2" t="s">
        <v>1876</v>
      </c>
      <c r="G1436" s="2" t="s">
        <v>1877</v>
      </c>
      <c r="H1436" s="2" t="n">
        <v>39.9075673830747</v>
      </c>
      <c r="I1436" s="2" t="n">
        <v>-105.076572601486</v>
      </c>
      <c r="J1436" s="2" t="s">
        <v>35</v>
      </c>
      <c r="K1436" s="2" t="s">
        <v>168</v>
      </c>
      <c r="L1436" s="2"/>
      <c r="M1436" s="2" t="n">
        <v>1999</v>
      </c>
      <c r="N1436" s="2" t="n">
        <v>1999</v>
      </c>
      <c r="O1436" s="2" t="s">
        <v>1827</v>
      </c>
      <c r="P1436" s="2" t="n">
        <v>1</v>
      </c>
      <c r="Q1436" s="2" t="n">
        <v>1</v>
      </c>
      <c r="R1436" s="2" t="n">
        <v>1</v>
      </c>
      <c r="S1436" s="2" t="n">
        <v>1989</v>
      </c>
      <c r="T1436" s="2" t="s">
        <v>7910</v>
      </c>
      <c r="U1436" s="2" t="s">
        <v>7911</v>
      </c>
      <c r="V1436" s="2" t="s">
        <v>7227</v>
      </c>
      <c r="W1436" s="2"/>
      <c r="X1436" s="2"/>
      <c r="Y1436" s="2"/>
      <c r="Z1436" s="2"/>
      <c r="AA1436" s="2"/>
      <c r="AB1436" s="2"/>
      <c r="AC1436" s="2"/>
      <c r="AD1436" s="2"/>
      <c r="AE1436" s="2"/>
      <c r="AF1436" s="2" t="s">
        <v>7912</v>
      </c>
      <c r="AG1436" s="2" t="n">
        <v>41</v>
      </c>
    </row>
    <row r="1437" customFormat="false" ht="15" hidden="false" customHeight="false" outlineLevel="0" collapsed="false">
      <c r="A1437" s="2" t="s">
        <v>7913</v>
      </c>
      <c r="B1437" s="2" t="s">
        <v>31</v>
      </c>
      <c r="C1437" s="2" t="s">
        <v>24</v>
      </c>
      <c r="D1437" s="2" t="s">
        <v>7914</v>
      </c>
      <c r="E1437" s="2" t="s">
        <v>1875</v>
      </c>
      <c r="F1437" s="2" t="s">
        <v>1876</v>
      </c>
      <c r="G1437" s="2" t="s">
        <v>1877</v>
      </c>
      <c r="H1437" s="2" t="n">
        <v>39.9204158732302</v>
      </c>
      <c r="I1437" s="2" t="n">
        <v>-105.092686779717</v>
      </c>
      <c r="J1437" s="2" t="s">
        <v>35</v>
      </c>
      <c r="K1437" s="2" t="s">
        <v>168</v>
      </c>
      <c r="L1437" s="2"/>
      <c r="M1437" s="2" t="n">
        <v>1999</v>
      </c>
      <c r="N1437" s="2" t="n">
        <v>1999</v>
      </c>
      <c r="O1437" s="2" t="s">
        <v>1827</v>
      </c>
      <c r="P1437" s="2" t="n">
        <v>1</v>
      </c>
      <c r="Q1437" s="2" t="n">
        <v>1</v>
      </c>
      <c r="R1437" s="2" t="n">
        <v>1</v>
      </c>
      <c r="S1437" s="2"/>
      <c r="T1437" s="2" t="s">
        <v>7915</v>
      </c>
      <c r="U1437" s="2" t="s">
        <v>7916</v>
      </c>
      <c r="V1437" s="2" t="s">
        <v>7227</v>
      </c>
      <c r="W1437" s="2"/>
      <c r="X1437" s="2"/>
      <c r="Y1437" s="2"/>
      <c r="Z1437" s="2"/>
      <c r="AA1437" s="2"/>
      <c r="AB1437" s="2" t="s">
        <v>7870</v>
      </c>
      <c r="AC1437" s="2" t="n">
        <v>203</v>
      </c>
      <c r="AD1437" s="2"/>
      <c r="AE1437" s="2"/>
      <c r="AF1437" s="2" t="s">
        <v>7871</v>
      </c>
      <c r="AG1437" s="2" t="n">
        <v>82</v>
      </c>
    </row>
    <row r="1438" customFormat="false" ht="15" hidden="false" customHeight="false" outlineLevel="0" collapsed="false">
      <c r="A1438" s="2" t="s">
        <v>7917</v>
      </c>
      <c r="B1438" s="2" t="s">
        <v>31</v>
      </c>
      <c r="C1438" s="2" t="s">
        <v>24</v>
      </c>
      <c r="D1438" s="2" t="s">
        <v>7918</v>
      </c>
      <c r="E1438" s="2" t="s">
        <v>1976</v>
      </c>
      <c r="F1438" s="2" t="s">
        <v>1977</v>
      </c>
      <c r="G1438" s="2"/>
      <c r="H1438" s="2" t="n">
        <v>38.5258378814999</v>
      </c>
      <c r="I1438" s="2" t="n">
        <v>-105.985136342173</v>
      </c>
      <c r="J1438" s="2" t="s">
        <v>35</v>
      </c>
      <c r="K1438" s="2" t="s">
        <v>79</v>
      </c>
      <c r="L1438" s="2"/>
      <c r="M1438" s="2" t="n">
        <v>1962</v>
      </c>
      <c r="N1438" s="2" t="n">
        <v>1967</v>
      </c>
      <c r="O1438" s="2" t="s">
        <v>7224</v>
      </c>
      <c r="P1438" s="2" t="n">
        <v>3</v>
      </c>
      <c r="Q1438" s="2" t="n">
        <v>1</v>
      </c>
      <c r="R1438" s="2" t="n">
        <v>1</v>
      </c>
      <c r="S1438" s="2" t="n">
        <v>1954</v>
      </c>
      <c r="T1438" s="2" t="s">
        <v>7919</v>
      </c>
      <c r="U1438" s="2" t="s">
        <v>7920</v>
      </c>
      <c r="V1438" s="2" t="s">
        <v>7227</v>
      </c>
      <c r="W1438" s="2"/>
      <c r="X1438" s="2"/>
      <c r="Y1438" s="2"/>
      <c r="Z1438" s="2"/>
      <c r="AA1438" s="2"/>
      <c r="AB1438" s="2"/>
      <c r="AC1438" s="2"/>
      <c r="AD1438" s="2"/>
      <c r="AE1438" s="2"/>
      <c r="AF1438" s="2" t="s">
        <v>7921</v>
      </c>
      <c r="AG1438" s="2" t="n">
        <v>223</v>
      </c>
    </row>
    <row r="1439" customFormat="false" ht="15" hidden="false" customHeight="false" outlineLevel="0" collapsed="false">
      <c r="A1439" s="2" t="s">
        <v>7922</v>
      </c>
      <c r="B1439" s="2" t="s">
        <v>31</v>
      </c>
      <c r="C1439" s="2" t="s">
        <v>24</v>
      </c>
      <c r="D1439" s="2" t="s">
        <v>7923</v>
      </c>
      <c r="E1439" s="2" t="s">
        <v>7924</v>
      </c>
      <c r="F1439" s="2" t="s">
        <v>1977</v>
      </c>
      <c r="G1439" s="2" t="s">
        <v>7925</v>
      </c>
      <c r="H1439" s="2" t="n">
        <v>38.8303587831192</v>
      </c>
      <c r="I1439" s="2" t="n">
        <v>-106.123113382984</v>
      </c>
      <c r="J1439" s="2" t="s">
        <v>7218</v>
      </c>
      <c r="K1439" s="2" t="s">
        <v>168</v>
      </c>
      <c r="L1439" s="2"/>
      <c r="M1439" s="2" t="n">
        <v>1980</v>
      </c>
      <c r="N1439" s="2" t="n">
        <v>1980</v>
      </c>
      <c r="O1439" s="2" t="s">
        <v>319</v>
      </c>
      <c r="P1439" s="2" t="n">
        <v>1</v>
      </c>
      <c r="Q1439" s="2" t="n">
        <v>1</v>
      </c>
      <c r="R1439" s="2" t="n">
        <v>1</v>
      </c>
      <c r="S1439" s="2" t="n">
        <v>1979</v>
      </c>
      <c r="T1439" s="2" t="s">
        <v>7926</v>
      </c>
      <c r="U1439" s="2" t="s">
        <v>7927</v>
      </c>
      <c r="V1439" s="2" t="s">
        <v>73</v>
      </c>
      <c r="W1439" s="2"/>
      <c r="X1439" s="2"/>
      <c r="Y1439" s="2"/>
      <c r="Z1439" s="2"/>
      <c r="AA1439" s="2"/>
      <c r="AB1439" s="2"/>
      <c r="AC1439" s="2"/>
      <c r="AD1439" s="2"/>
      <c r="AE1439" s="2"/>
      <c r="AF1439" s="2"/>
      <c r="AG1439" s="2"/>
    </row>
    <row r="1440" customFormat="false" ht="15" hidden="false" customHeight="false" outlineLevel="0" collapsed="false">
      <c r="A1440" s="2" t="s">
        <v>7928</v>
      </c>
      <c r="B1440" s="2" t="s">
        <v>31</v>
      </c>
      <c r="C1440" s="2" t="s">
        <v>24</v>
      </c>
      <c r="D1440" s="2" t="s">
        <v>7929</v>
      </c>
      <c r="E1440" s="2" t="s">
        <v>4715</v>
      </c>
      <c r="F1440" s="2" t="s">
        <v>7930</v>
      </c>
      <c r="G1440" s="2"/>
      <c r="H1440" s="2" t="n">
        <v>38.1360382857143</v>
      </c>
      <c r="I1440" s="2" t="n">
        <v>-105.4691235</v>
      </c>
      <c r="J1440" s="2" t="s">
        <v>35</v>
      </c>
      <c r="K1440" s="2" t="s">
        <v>79</v>
      </c>
      <c r="L1440" s="2"/>
      <c r="M1440" s="2" t="n">
        <v>1961</v>
      </c>
      <c r="N1440" s="2" t="n">
        <v>1961</v>
      </c>
      <c r="O1440" s="2" t="s">
        <v>7463</v>
      </c>
      <c r="P1440" s="2" t="n">
        <v>1</v>
      </c>
      <c r="Q1440" s="2" t="n">
        <v>1</v>
      </c>
      <c r="R1440" s="2" t="n">
        <v>1</v>
      </c>
      <c r="S1440" s="2"/>
      <c r="T1440" s="2" t="s">
        <v>7931</v>
      </c>
      <c r="U1440" s="2" t="s">
        <v>7932</v>
      </c>
      <c r="V1440" s="2" t="s">
        <v>7227</v>
      </c>
      <c r="W1440" s="2"/>
      <c r="X1440" s="2"/>
      <c r="Y1440" s="2"/>
      <c r="Z1440" s="2"/>
      <c r="AA1440" s="2"/>
      <c r="AB1440" s="2"/>
      <c r="AC1440" s="2"/>
      <c r="AD1440" s="2"/>
      <c r="AE1440" s="2"/>
      <c r="AF1440" s="2"/>
      <c r="AG1440" s="2"/>
    </row>
    <row r="1441" customFormat="false" ht="15" hidden="false" customHeight="false" outlineLevel="0" collapsed="false">
      <c r="A1441" s="2" t="s">
        <v>7933</v>
      </c>
      <c r="B1441" s="2" t="s">
        <v>31</v>
      </c>
      <c r="C1441" s="2" t="s">
        <v>24</v>
      </c>
      <c r="D1441" s="2" t="s">
        <v>7934</v>
      </c>
      <c r="E1441" s="2" t="s">
        <v>1991</v>
      </c>
      <c r="F1441" s="2" t="s">
        <v>1992</v>
      </c>
      <c r="G1441" s="2" t="s">
        <v>1993</v>
      </c>
      <c r="H1441" s="2" t="n">
        <v>38.7547802461009</v>
      </c>
      <c r="I1441" s="2" t="n">
        <v>-108.034357738248</v>
      </c>
      <c r="J1441" s="2" t="s">
        <v>7218</v>
      </c>
      <c r="K1441" s="2" t="s">
        <v>161</v>
      </c>
      <c r="L1441" s="2"/>
      <c r="M1441" s="2" t="n">
        <v>1993</v>
      </c>
      <c r="N1441" s="2" t="n">
        <v>1993</v>
      </c>
      <c r="O1441" s="2" t="s">
        <v>509</v>
      </c>
      <c r="P1441" s="2" t="n">
        <v>1</v>
      </c>
      <c r="Q1441" s="2" t="n">
        <v>1</v>
      </c>
      <c r="R1441" s="2" t="n">
        <v>1</v>
      </c>
      <c r="S1441" s="2" t="n">
        <v>1984</v>
      </c>
      <c r="T1441" s="2" t="s">
        <v>7935</v>
      </c>
      <c r="U1441" s="2" t="s">
        <v>7936</v>
      </c>
      <c r="V1441" s="2" t="s">
        <v>73</v>
      </c>
      <c r="W1441" s="2"/>
      <c r="X1441" s="2"/>
      <c r="Y1441" s="2"/>
      <c r="Z1441" s="2"/>
      <c r="AA1441" s="2"/>
      <c r="AB1441" s="2"/>
      <c r="AC1441" s="2"/>
      <c r="AD1441" s="2"/>
      <c r="AE1441" s="2"/>
      <c r="AF1441" s="2" t="s">
        <v>7937</v>
      </c>
      <c r="AG1441" s="2" t="n">
        <v>49</v>
      </c>
    </row>
    <row r="1442" customFormat="false" ht="15" hidden="false" customHeight="false" outlineLevel="0" collapsed="false">
      <c r="A1442" s="2" t="s">
        <v>7938</v>
      </c>
      <c r="B1442" s="2" t="s">
        <v>31</v>
      </c>
      <c r="C1442" s="2" t="s">
        <v>24</v>
      </c>
      <c r="D1442" s="2" t="s">
        <v>7939</v>
      </c>
      <c r="E1442" s="2" t="s">
        <v>567</v>
      </c>
      <c r="F1442" s="2" t="s">
        <v>2017</v>
      </c>
      <c r="G1442" s="2"/>
      <c r="H1442" s="2" t="n">
        <v>39.6137297501974</v>
      </c>
      <c r="I1442" s="2" t="n">
        <v>-105.01805523873</v>
      </c>
      <c r="J1442" s="2" t="s">
        <v>35</v>
      </c>
      <c r="K1442" s="2" t="s">
        <v>244</v>
      </c>
      <c r="L1442" s="2"/>
      <c r="M1442" s="2" t="n">
        <v>1961</v>
      </c>
      <c r="N1442" s="2" t="n">
        <v>1988</v>
      </c>
      <c r="O1442" s="2" t="s">
        <v>7940</v>
      </c>
      <c r="P1442" s="2" t="n">
        <v>9</v>
      </c>
      <c r="Q1442" s="2" t="n">
        <v>9</v>
      </c>
      <c r="R1442" s="2" t="n">
        <v>2</v>
      </c>
      <c r="S1442" s="2" t="n">
        <v>1888</v>
      </c>
      <c r="T1442" s="2" t="s">
        <v>7941</v>
      </c>
      <c r="U1442" s="2" t="s">
        <v>7942</v>
      </c>
      <c r="V1442" s="2" t="s">
        <v>7227</v>
      </c>
      <c r="W1442" s="2"/>
      <c r="X1442" s="2"/>
      <c r="Y1442" s="2"/>
      <c r="Z1442" s="2"/>
      <c r="AA1442" s="2"/>
      <c r="AB1442" s="2"/>
      <c r="AC1442" s="2"/>
      <c r="AD1442" s="2"/>
      <c r="AE1442" s="2"/>
      <c r="AF1442" s="2" t="s">
        <v>7943</v>
      </c>
      <c r="AG1442" s="2" t="n">
        <v>59</v>
      </c>
    </row>
    <row r="1443" customFormat="false" ht="15" hidden="false" customHeight="false" outlineLevel="0" collapsed="false">
      <c r="A1443" s="2" t="s">
        <v>7944</v>
      </c>
      <c r="B1443" s="2" t="s">
        <v>31</v>
      </c>
      <c r="C1443" s="2" t="s">
        <v>24</v>
      </c>
      <c r="D1443" s="2" t="s">
        <v>7945</v>
      </c>
      <c r="E1443" s="2" t="s">
        <v>67</v>
      </c>
      <c r="F1443" s="2" t="s">
        <v>2017</v>
      </c>
      <c r="G1443" s="2"/>
      <c r="H1443" s="2" t="n">
        <v>39.7111633292395</v>
      </c>
      <c r="I1443" s="2" t="n">
        <v>-104.988851086198</v>
      </c>
      <c r="J1443" s="2" t="s">
        <v>35</v>
      </c>
      <c r="K1443" s="2" t="s">
        <v>79</v>
      </c>
      <c r="L1443" s="2"/>
      <c r="M1443" s="2" t="n">
        <v>1961</v>
      </c>
      <c r="N1443" s="2" t="n">
        <v>1999</v>
      </c>
      <c r="O1443" s="2" t="s">
        <v>1827</v>
      </c>
      <c r="P1443" s="2" t="n">
        <v>10</v>
      </c>
      <c r="Q1443" s="2" t="n">
        <v>2</v>
      </c>
      <c r="R1443" s="2" t="n">
        <v>1</v>
      </c>
      <c r="S1443" s="2" t="n">
        <v>1954</v>
      </c>
      <c r="T1443" s="2" t="s">
        <v>7946</v>
      </c>
      <c r="U1443" s="2" t="s">
        <v>7947</v>
      </c>
      <c r="V1443" s="2" t="s">
        <v>7227</v>
      </c>
      <c r="W1443" s="2"/>
      <c r="X1443" s="2"/>
      <c r="Y1443" s="2"/>
      <c r="Z1443" s="2"/>
      <c r="AA1443" s="2"/>
      <c r="AB1443" s="2" t="s">
        <v>7948</v>
      </c>
      <c r="AC1443" s="2" t="n">
        <v>226</v>
      </c>
      <c r="AD1443" s="2"/>
      <c r="AE1443" s="2"/>
      <c r="AF1443" s="2" t="s">
        <v>7949</v>
      </c>
      <c r="AG1443" s="2" t="n">
        <v>99</v>
      </c>
    </row>
    <row r="1444" customFormat="false" ht="15" hidden="false" customHeight="false" outlineLevel="0" collapsed="false">
      <c r="A1444" s="2" t="s">
        <v>7950</v>
      </c>
      <c r="B1444" s="2" t="s">
        <v>31</v>
      </c>
      <c r="C1444" s="2" t="s">
        <v>24</v>
      </c>
      <c r="D1444" s="2" t="s">
        <v>7951</v>
      </c>
      <c r="E1444" s="2" t="s">
        <v>67</v>
      </c>
      <c r="F1444" s="2" t="s">
        <v>2017</v>
      </c>
      <c r="G1444" s="2"/>
      <c r="H1444" s="2" t="n">
        <v>39.7281875714133</v>
      </c>
      <c r="I1444" s="2" t="n">
        <v>-104.987409507679</v>
      </c>
      <c r="J1444" s="2" t="s">
        <v>35</v>
      </c>
      <c r="K1444" s="2" t="s">
        <v>161</v>
      </c>
      <c r="L1444" s="2"/>
      <c r="M1444" s="2" t="n">
        <v>1961</v>
      </c>
      <c r="N1444" s="2" t="n">
        <v>1961</v>
      </c>
      <c r="O1444" s="2" t="s">
        <v>7463</v>
      </c>
      <c r="P1444" s="2" t="n">
        <v>1</v>
      </c>
      <c r="Q1444" s="2" t="n">
        <v>1</v>
      </c>
      <c r="R1444" s="2" t="n">
        <v>1</v>
      </c>
      <c r="S1444" s="2"/>
      <c r="T1444" s="2" t="s">
        <v>7952</v>
      </c>
      <c r="U1444" s="2" t="s">
        <v>7953</v>
      </c>
      <c r="V1444" s="2" t="s">
        <v>7227</v>
      </c>
      <c r="W1444" s="2"/>
      <c r="X1444" s="2"/>
      <c r="Y1444" s="2"/>
      <c r="Z1444" s="2"/>
      <c r="AA1444" s="2"/>
      <c r="AB1444" s="2" t="s">
        <v>7954</v>
      </c>
      <c r="AC1444" s="2" t="n">
        <v>102</v>
      </c>
      <c r="AD1444" s="2"/>
      <c r="AE1444" s="2"/>
      <c r="AF1444" s="2" t="s">
        <v>7955</v>
      </c>
      <c r="AG1444" s="2" t="n">
        <v>55</v>
      </c>
    </row>
    <row r="1445" customFormat="false" ht="15" hidden="false" customHeight="false" outlineLevel="0" collapsed="false">
      <c r="A1445" s="2" t="s">
        <v>7956</v>
      </c>
      <c r="B1445" s="2" t="s">
        <v>31</v>
      </c>
      <c r="C1445" s="2" t="s">
        <v>24</v>
      </c>
      <c r="D1445" s="2" t="s">
        <v>7957</v>
      </c>
      <c r="E1445" s="2" t="s">
        <v>67</v>
      </c>
      <c r="F1445" s="2" t="s">
        <v>2017</v>
      </c>
      <c r="G1445" s="2"/>
      <c r="H1445" s="2" t="n">
        <v>39.7347444498972</v>
      </c>
      <c r="I1445" s="2" t="n">
        <v>-104.991650443266</v>
      </c>
      <c r="J1445" s="2" t="s">
        <v>35</v>
      </c>
      <c r="K1445" s="2" t="s">
        <v>79</v>
      </c>
      <c r="L1445" s="2"/>
      <c r="M1445" s="2" t="n">
        <v>1961</v>
      </c>
      <c r="N1445" s="2" t="n">
        <v>1962</v>
      </c>
      <c r="O1445" s="2" t="s">
        <v>7958</v>
      </c>
      <c r="P1445" s="2" t="n">
        <v>2</v>
      </c>
      <c r="Q1445" s="2" t="n">
        <v>2</v>
      </c>
      <c r="R1445" s="2" t="n">
        <v>2</v>
      </c>
      <c r="S1445" s="2"/>
      <c r="T1445" s="2" t="s">
        <v>7959</v>
      </c>
      <c r="U1445" s="2" t="s">
        <v>7960</v>
      </c>
      <c r="V1445" s="2" t="s">
        <v>7227</v>
      </c>
      <c r="W1445" s="2"/>
      <c r="X1445" s="2"/>
      <c r="Y1445" s="2"/>
      <c r="Z1445" s="2"/>
      <c r="AA1445" s="2"/>
      <c r="AB1445" s="2" t="s">
        <v>2525</v>
      </c>
      <c r="AC1445" s="2" t="n">
        <v>125</v>
      </c>
      <c r="AD1445" s="2"/>
      <c r="AE1445" s="2"/>
      <c r="AF1445" s="2" t="s">
        <v>2492</v>
      </c>
      <c r="AG1445" s="2" t="n">
        <v>140</v>
      </c>
    </row>
    <row r="1446" customFormat="false" ht="15" hidden="false" customHeight="false" outlineLevel="0" collapsed="false">
      <c r="A1446" s="2" t="s">
        <v>7961</v>
      </c>
      <c r="B1446" s="2" t="s">
        <v>31</v>
      </c>
      <c r="C1446" s="2" t="s">
        <v>24</v>
      </c>
      <c r="D1446" s="2" t="s">
        <v>7962</v>
      </c>
      <c r="E1446" s="2" t="s">
        <v>67</v>
      </c>
      <c r="F1446" s="2" t="s">
        <v>2017</v>
      </c>
      <c r="G1446" s="2"/>
      <c r="H1446" s="2" t="n">
        <v>39.736851</v>
      </c>
      <c r="I1446" s="2" t="n">
        <v>-104.990243</v>
      </c>
      <c r="J1446" s="2" t="s">
        <v>35</v>
      </c>
      <c r="K1446" s="2" t="s">
        <v>168</v>
      </c>
      <c r="L1446" s="2"/>
      <c r="M1446" s="2" t="n">
        <v>1961</v>
      </c>
      <c r="N1446" s="2" t="n">
        <v>1962</v>
      </c>
      <c r="O1446" s="2" t="s">
        <v>7958</v>
      </c>
      <c r="P1446" s="2" t="n">
        <v>2</v>
      </c>
      <c r="Q1446" s="2" t="n">
        <v>1</v>
      </c>
      <c r="R1446" s="2" t="n">
        <v>1</v>
      </c>
      <c r="S1446" s="2"/>
      <c r="T1446" s="2" t="s">
        <v>7963</v>
      </c>
      <c r="U1446" s="2" t="s">
        <v>7964</v>
      </c>
      <c r="V1446" s="2" t="s">
        <v>7227</v>
      </c>
      <c r="W1446" s="2"/>
      <c r="X1446" s="2"/>
      <c r="Y1446" s="2"/>
      <c r="Z1446" s="2"/>
      <c r="AA1446" s="2"/>
      <c r="AB1446" s="2" t="s">
        <v>2525</v>
      </c>
      <c r="AC1446" s="2" t="n">
        <v>179</v>
      </c>
      <c r="AD1446" s="2"/>
      <c r="AE1446" s="2"/>
      <c r="AF1446" s="2" t="s">
        <v>7965</v>
      </c>
      <c r="AG1446" s="2" t="n">
        <v>159</v>
      </c>
    </row>
    <row r="1447" customFormat="false" ht="15" hidden="false" customHeight="false" outlineLevel="0" collapsed="false">
      <c r="A1447" s="2" t="s">
        <v>7966</v>
      </c>
      <c r="B1447" s="2" t="s">
        <v>31</v>
      </c>
      <c r="C1447" s="2" t="s">
        <v>24</v>
      </c>
      <c r="D1447" s="2" t="s">
        <v>7967</v>
      </c>
      <c r="E1447" s="2" t="s">
        <v>67</v>
      </c>
      <c r="F1447" s="2" t="s">
        <v>2017</v>
      </c>
      <c r="G1447" s="2"/>
      <c r="H1447" s="2" t="n">
        <v>39.7419178168903</v>
      </c>
      <c r="I1447" s="2" t="n">
        <v>-104.998283873582</v>
      </c>
      <c r="J1447" s="2" t="s">
        <v>35</v>
      </c>
      <c r="K1447" s="2" t="s">
        <v>777</v>
      </c>
      <c r="L1447" s="2"/>
      <c r="M1447" s="2" t="n">
        <v>1961</v>
      </c>
      <c r="N1447" s="2" t="n">
        <v>1980</v>
      </c>
      <c r="O1447" s="2" t="s">
        <v>7224</v>
      </c>
      <c r="P1447" s="2" t="n">
        <v>12</v>
      </c>
      <c r="Q1447" s="2" t="n">
        <v>2</v>
      </c>
      <c r="R1447" s="2" t="n">
        <v>1</v>
      </c>
      <c r="S1447" s="2" t="n">
        <v>1891</v>
      </c>
      <c r="T1447" s="2" t="s">
        <v>7968</v>
      </c>
      <c r="U1447" s="2" t="s">
        <v>7969</v>
      </c>
      <c r="V1447" s="2" t="s">
        <v>7227</v>
      </c>
      <c r="W1447" s="2"/>
      <c r="X1447" s="2"/>
      <c r="Y1447" s="2"/>
      <c r="Z1447" s="2"/>
      <c r="AA1447" s="2"/>
      <c r="AB1447" s="2"/>
      <c r="AC1447" s="2"/>
      <c r="AD1447" s="2"/>
      <c r="AE1447" s="2"/>
      <c r="AF1447" s="2" t="s">
        <v>7970</v>
      </c>
      <c r="AG1447" s="2" t="n">
        <v>205</v>
      </c>
    </row>
    <row r="1448" customFormat="false" ht="15" hidden="false" customHeight="false" outlineLevel="0" collapsed="false">
      <c r="A1448" s="2" t="s">
        <v>7971</v>
      </c>
      <c r="B1448" s="2" t="s">
        <v>31</v>
      </c>
      <c r="C1448" s="2" t="s">
        <v>24</v>
      </c>
      <c r="D1448" s="2" t="s">
        <v>7972</v>
      </c>
      <c r="E1448" s="2" t="s">
        <v>67</v>
      </c>
      <c r="F1448" s="2" t="s">
        <v>2017</v>
      </c>
      <c r="G1448" s="2"/>
      <c r="H1448" s="2" t="n">
        <v>39.7480160874277</v>
      </c>
      <c r="I1448" s="2" t="n">
        <v>-104.983748641656</v>
      </c>
      <c r="J1448" s="2" t="s">
        <v>35</v>
      </c>
      <c r="K1448" s="2" t="s">
        <v>79</v>
      </c>
      <c r="L1448" s="2"/>
      <c r="M1448" s="2" t="n">
        <v>1962</v>
      </c>
      <c r="N1448" s="2" t="n">
        <v>1973</v>
      </c>
      <c r="O1448" s="2" t="s">
        <v>7224</v>
      </c>
      <c r="P1448" s="2" t="n">
        <v>5</v>
      </c>
      <c r="Q1448" s="2" t="n">
        <v>1</v>
      </c>
      <c r="R1448" s="2" t="n">
        <v>1</v>
      </c>
      <c r="S1448" s="2" t="n">
        <v>1953</v>
      </c>
      <c r="T1448" s="2" t="s">
        <v>7973</v>
      </c>
      <c r="U1448" s="2" t="s">
        <v>7974</v>
      </c>
      <c r="V1448" s="2" t="s">
        <v>7227</v>
      </c>
      <c r="W1448" s="2"/>
      <c r="X1448" s="2"/>
      <c r="Y1448" s="2"/>
      <c r="Z1448" s="2"/>
      <c r="AA1448" s="2"/>
      <c r="AB1448" s="2" t="s">
        <v>7975</v>
      </c>
      <c r="AC1448" s="2" t="n">
        <v>242</v>
      </c>
      <c r="AD1448" s="2" t="s">
        <v>7976</v>
      </c>
      <c r="AE1448" s="2" t="n">
        <v>223</v>
      </c>
      <c r="AF1448" s="2" t="s">
        <v>7977</v>
      </c>
      <c r="AG1448" s="2" t="n">
        <v>86</v>
      </c>
    </row>
    <row r="1449" customFormat="false" ht="15" hidden="false" customHeight="false" outlineLevel="0" collapsed="false">
      <c r="A1449" s="2" t="s">
        <v>7978</v>
      </c>
      <c r="B1449" s="2" t="s">
        <v>31</v>
      </c>
      <c r="C1449" s="2" t="s">
        <v>24</v>
      </c>
      <c r="D1449" s="2" t="s">
        <v>7979</v>
      </c>
      <c r="E1449" s="2" t="s">
        <v>67</v>
      </c>
      <c r="F1449" s="2" t="s">
        <v>2017</v>
      </c>
      <c r="G1449" s="2"/>
      <c r="H1449" s="2" t="n">
        <v>39.7467026666667</v>
      </c>
      <c r="I1449" s="2" t="n">
        <v>-105.000786333333</v>
      </c>
      <c r="J1449" s="2" t="s">
        <v>35</v>
      </c>
      <c r="K1449" s="2" t="s">
        <v>79</v>
      </c>
      <c r="L1449" s="2"/>
      <c r="M1449" s="2" t="n">
        <v>1962</v>
      </c>
      <c r="N1449" s="2" t="n">
        <v>1965</v>
      </c>
      <c r="O1449" s="2" t="s">
        <v>7224</v>
      </c>
      <c r="P1449" s="2" t="n">
        <v>2</v>
      </c>
      <c r="Q1449" s="2" t="n">
        <v>1</v>
      </c>
      <c r="R1449" s="2" t="n">
        <v>1</v>
      </c>
      <c r="S1449" s="2"/>
      <c r="T1449" s="2" t="s">
        <v>7980</v>
      </c>
      <c r="U1449" s="2" t="s">
        <v>7981</v>
      </c>
      <c r="V1449" s="2" t="s">
        <v>7227</v>
      </c>
      <c r="W1449" s="2"/>
      <c r="X1449" s="2"/>
      <c r="Y1449" s="2"/>
      <c r="Z1449" s="2"/>
      <c r="AA1449" s="2"/>
      <c r="AB1449" s="2" t="s">
        <v>2563</v>
      </c>
      <c r="AC1449" s="2" t="n">
        <v>125</v>
      </c>
      <c r="AD1449" s="2"/>
      <c r="AE1449" s="2"/>
      <c r="AF1449" s="2" t="s">
        <v>2145</v>
      </c>
      <c r="AG1449" s="2" t="n">
        <v>130</v>
      </c>
    </row>
    <row r="1450" customFormat="false" ht="15" hidden="false" customHeight="false" outlineLevel="0" collapsed="false">
      <c r="A1450" s="2" t="s">
        <v>7982</v>
      </c>
      <c r="B1450" s="2" t="s">
        <v>31</v>
      </c>
      <c r="C1450" s="2" t="s">
        <v>24</v>
      </c>
      <c r="D1450" s="2" t="s">
        <v>7983</v>
      </c>
      <c r="E1450" s="2" t="s">
        <v>67</v>
      </c>
      <c r="F1450" s="2" t="s">
        <v>2017</v>
      </c>
      <c r="G1450" s="2"/>
      <c r="H1450" s="2" t="n">
        <v>39.7292311227679</v>
      </c>
      <c r="I1450" s="2" t="n">
        <v>-105.001589</v>
      </c>
      <c r="J1450" s="2" t="s">
        <v>35</v>
      </c>
      <c r="K1450" s="2" t="s">
        <v>79</v>
      </c>
      <c r="L1450" s="2"/>
      <c r="M1450" s="2" t="n">
        <v>1962</v>
      </c>
      <c r="N1450" s="2" t="n">
        <v>1962</v>
      </c>
      <c r="O1450" s="2" t="s">
        <v>7224</v>
      </c>
      <c r="P1450" s="2" t="n">
        <v>1</v>
      </c>
      <c r="Q1450" s="2" t="n">
        <v>1</v>
      </c>
      <c r="R1450" s="2" t="n">
        <v>1</v>
      </c>
      <c r="S1450" s="2"/>
      <c r="T1450" s="2" t="s">
        <v>7984</v>
      </c>
      <c r="U1450" s="2" t="s">
        <v>7985</v>
      </c>
      <c r="V1450" s="2" t="s">
        <v>7227</v>
      </c>
      <c r="W1450" s="2"/>
      <c r="X1450" s="2"/>
      <c r="Y1450" s="2"/>
      <c r="Z1450" s="2"/>
      <c r="AA1450" s="2"/>
      <c r="AB1450" s="2"/>
      <c r="AC1450" s="2"/>
      <c r="AD1450" s="2"/>
      <c r="AE1450" s="2"/>
      <c r="AF1450" s="2" t="s">
        <v>7986</v>
      </c>
      <c r="AG1450" s="2" t="n">
        <v>46</v>
      </c>
    </row>
    <row r="1451" customFormat="false" ht="15" hidden="false" customHeight="false" outlineLevel="0" collapsed="false">
      <c r="A1451" s="2" t="s">
        <v>7987</v>
      </c>
      <c r="B1451" s="2" t="s">
        <v>31</v>
      </c>
      <c r="C1451" s="2" t="s">
        <v>24</v>
      </c>
      <c r="D1451" s="2" t="s">
        <v>7988</v>
      </c>
      <c r="E1451" s="2" t="s">
        <v>67</v>
      </c>
      <c r="F1451" s="2" t="s">
        <v>2017</v>
      </c>
      <c r="G1451" s="2"/>
      <c r="H1451" s="2" t="n">
        <v>39.7272888817034</v>
      </c>
      <c r="I1451" s="2" t="n">
        <v>-104.988718911952</v>
      </c>
      <c r="J1451" s="2" t="s">
        <v>35</v>
      </c>
      <c r="K1451" s="2" t="s">
        <v>168</v>
      </c>
      <c r="L1451" s="2"/>
      <c r="M1451" s="2" t="n">
        <v>1962</v>
      </c>
      <c r="N1451" s="2" t="n">
        <v>1976</v>
      </c>
      <c r="O1451" s="2" t="s">
        <v>7224</v>
      </c>
      <c r="P1451" s="2" t="n">
        <v>8</v>
      </c>
      <c r="Q1451" s="2" t="n">
        <v>2</v>
      </c>
      <c r="R1451" s="2" t="n">
        <v>1</v>
      </c>
      <c r="S1451" s="2" t="n">
        <v>1907</v>
      </c>
      <c r="T1451" s="2" t="s">
        <v>7989</v>
      </c>
      <c r="U1451" s="2" t="s">
        <v>7990</v>
      </c>
      <c r="V1451" s="2" t="s">
        <v>7227</v>
      </c>
      <c r="W1451" s="2"/>
      <c r="X1451" s="2"/>
      <c r="Y1451" s="2"/>
      <c r="Z1451" s="2"/>
      <c r="AA1451" s="2"/>
      <c r="AB1451" s="2" t="s">
        <v>7954</v>
      </c>
      <c r="AC1451" s="2" t="n">
        <v>113</v>
      </c>
      <c r="AD1451" s="2"/>
      <c r="AE1451" s="2"/>
      <c r="AF1451" s="2" t="s">
        <v>7991</v>
      </c>
      <c r="AG1451" s="2" t="n">
        <v>81</v>
      </c>
    </row>
    <row r="1452" customFormat="false" ht="15" hidden="false" customHeight="false" outlineLevel="0" collapsed="false">
      <c r="A1452" s="2" t="s">
        <v>7992</v>
      </c>
      <c r="B1452" s="2" t="s">
        <v>31</v>
      </c>
      <c r="C1452" s="2" t="s">
        <v>24</v>
      </c>
      <c r="D1452" s="2" t="s">
        <v>7993</v>
      </c>
      <c r="E1452" s="2" t="s">
        <v>67</v>
      </c>
      <c r="F1452" s="2" t="s">
        <v>2017</v>
      </c>
      <c r="G1452" s="2"/>
      <c r="H1452" s="2" t="n">
        <v>39.6976825934588</v>
      </c>
      <c r="I1452" s="2" t="n">
        <v>-104.999175542727</v>
      </c>
      <c r="J1452" s="2" t="s">
        <v>35</v>
      </c>
      <c r="K1452" s="2" t="s">
        <v>96</v>
      </c>
      <c r="L1452" s="2"/>
      <c r="M1452" s="2" t="n">
        <v>1962</v>
      </c>
      <c r="N1452" s="2" t="n">
        <v>1992</v>
      </c>
      <c r="O1452" s="2" t="s">
        <v>7224</v>
      </c>
      <c r="P1452" s="2" t="n">
        <v>13</v>
      </c>
      <c r="Q1452" s="2" t="n">
        <v>3</v>
      </c>
      <c r="R1452" s="2" t="n">
        <v>1</v>
      </c>
      <c r="S1452" s="2" t="n">
        <v>1912</v>
      </c>
      <c r="T1452" s="2" t="s">
        <v>7994</v>
      </c>
      <c r="U1452" s="2" t="s">
        <v>7995</v>
      </c>
      <c r="V1452" s="2" t="s">
        <v>7227</v>
      </c>
      <c r="W1452" s="2"/>
      <c r="X1452" s="2"/>
      <c r="Y1452" s="2"/>
      <c r="Z1452" s="2"/>
      <c r="AA1452" s="2"/>
      <c r="AB1452" s="2" t="s">
        <v>7996</v>
      </c>
      <c r="AC1452" s="2" t="n">
        <v>194</v>
      </c>
      <c r="AD1452" s="2" t="s">
        <v>2081</v>
      </c>
      <c r="AE1452" s="2" t="n">
        <v>202</v>
      </c>
      <c r="AF1452" s="2" t="s">
        <v>7997</v>
      </c>
      <c r="AG1452" s="2" t="n">
        <v>45</v>
      </c>
    </row>
    <row r="1453" customFormat="false" ht="15" hidden="false" customHeight="false" outlineLevel="0" collapsed="false">
      <c r="A1453" s="2" t="s">
        <v>7998</v>
      </c>
      <c r="B1453" s="2" t="s">
        <v>31</v>
      </c>
      <c r="C1453" s="2" t="s">
        <v>24</v>
      </c>
      <c r="D1453" s="2" t="s">
        <v>7999</v>
      </c>
      <c r="E1453" s="2" t="s">
        <v>67</v>
      </c>
      <c r="F1453" s="2" t="s">
        <v>2017</v>
      </c>
      <c r="G1453" s="2"/>
      <c r="H1453" s="2" t="n">
        <v>39.7191540216032</v>
      </c>
      <c r="I1453" s="2" t="n">
        <v>-104.980280083439</v>
      </c>
      <c r="J1453" s="2" t="s">
        <v>35</v>
      </c>
      <c r="K1453" s="2" t="s">
        <v>79</v>
      </c>
      <c r="L1453" s="2"/>
      <c r="M1453" s="2" t="n">
        <v>1962</v>
      </c>
      <c r="N1453" s="2" t="n">
        <v>1962</v>
      </c>
      <c r="O1453" s="2" t="s">
        <v>7224</v>
      </c>
      <c r="P1453" s="2" t="n">
        <v>1</v>
      </c>
      <c r="Q1453" s="2" t="n">
        <v>1</v>
      </c>
      <c r="R1453" s="2" t="n">
        <v>1</v>
      </c>
      <c r="S1453" s="2"/>
      <c r="T1453" s="2" t="s">
        <v>8000</v>
      </c>
      <c r="U1453" s="2" t="s">
        <v>8001</v>
      </c>
      <c r="V1453" s="2" t="s">
        <v>7227</v>
      </c>
      <c r="W1453" s="2"/>
      <c r="X1453" s="2"/>
      <c r="Y1453" s="2"/>
      <c r="Z1453" s="2"/>
      <c r="AA1453" s="2"/>
      <c r="AB1453" s="2"/>
      <c r="AC1453" s="2"/>
      <c r="AD1453" s="2"/>
      <c r="AE1453" s="2"/>
      <c r="AF1453" s="2"/>
      <c r="AG1453" s="2"/>
    </row>
    <row r="1454" customFormat="false" ht="15" hidden="false" customHeight="false" outlineLevel="0" collapsed="false">
      <c r="A1454" s="2" t="s">
        <v>8002</v>
      </c>
      <c r="B1454" s="2" t="s">
        <v>31</v>
      </c>
      <c r="C1454" s="2" t="s">
        <v>24</v>
      </c>
      <c r="D1454" s="2" t="s">
        <v>8003</v>
      </c>
      <c r="E1454" s="2" t="s">
        <v>67</v>
      </c>
      <c r="F1454" s="2" t="s">
        <v>2017</v>
      </c>
      <c r="G1454" s="2"/>
      <c r="H1454" s="2" t="n">
        <v>39.7482111387836</v>
      </c>
      <c r="I1454" s="2" t="n">
        <v>-104.96965</v>
      </c>
      <c r="J1454" s="2" t="s">
        <v>35</v>
      </c>
      <c r="K1454" s="2" t="s">
        <v>96</v>
      </c>
      <c r="L1454" s="2"/>
      <c r="M1454" s="2" t="n">
        <v>1962</v>
      </c>
      <c r="N1454" s="2" t="n">
        <v>1993</v>
      </c>
      <c r="O1454" s="2" t="s">
        <v>928</v>
      </c>
      <c r="P1454" s="2" t="n">
        <v>8</v>
      </c>
      <c r="Q1454" s="2" t="n">
        <v>3</v>
      </c>
      <c r="R1454" s="2" t="n">
        <v>1</v>
      </c>
      <c r="S1454" s="2" t="n">
        <v>1948</v>
      </c>
      <c r="T1454" s="2" t="s">
        <v>8004</v>
      </c>
      <c r="U1454" s="2" t="s">
        <v>8005</v>
      </c>
      <c r="V1454" s="2" t="s">
        <v>7227</v>
      </c>
      <c r="W1454" s="2"/>
      <c r="X1454" s="2"/>
      <c r="Y1454" s="2"/>
      <c r="Z1454" s="2"/>
      <c r="AA1454" s="2"/>
      <c r="AB1454" s="2"/>
      <c r="AC1454" s="2"/>
      <c r="AD1454" s="2"/>
      <c r="AE1454" s="2"/>
      <c r="AF1454" s="2" t="s">
        <v>8006</v>
      </c>
      <c r="AG1454" s="2" t="n">
        <v>126</v>
      </c>
    </row>
    <row r="1455" customFormat="false" ht="15" hidden="false" customHeight="false" outlineLevel="0" collapsed="false">
      <c r="A1455" s="2" t="s">
        <v>8007</v>
      </c>
      <c r="B1455" s="2" t="s">
        <v>31</v>
      </c>
      <c r="C1455" s="2" t="s">
        <v>24</v>
      </c>
      <c r="D1455" s="2" t="s">
        <v>8008</v>
      </c>
      <c r="E1455" s="2" t="s">
        <v>67</v>
      </c>
      <c r="F1455" s="2" t="s">
        <v>2017</v>
      </c>
      <c r="G1455" s="2"/>
      <c r="H1455" s="2" t="n">
        <v>39.6930184403482</v>
      </c>
      <c r="I1455" s="2" t="n">
        <v>-104.984393240405</v>
      </c>
      <c r="J1455" s="2" t="s">
        <v>35</v>
      </c>
      <c r="K1455" s="2" t="s">
        <v>79</v>
      </c>
      <c r="L1455" s="2"/>
      <c r="M1455" s="2" t="n">
        <v>1962</v>
      </c>
      <c r="N1455" s="2" t="n">
        <v>1962</v>
      </c>
      <c r="O1455" s="2" t="s">
        <v>7224</v>
      </c>
      <c r="P1455" s="2" t="n">
        <v>1</v>
      </c>
      <c r="Q1455" s="2" t="n">
        <v>1</v>
      </c>
      <c r="R1455" s="2" t="n">
        <v>1</v>
      </c>
      <c r="S1455" s="2"/>
      <c r="T1455" s="2" t="s">
        <v>8009</v>
      </c>
      <c r="U1455" s="2" t="s">
        <v>8010</v>
      </c>
      <c r="V1455" s="2" t="s">
        <v>7227</v>
      </c>
      <c r="W1455" s="2"/>
      <c r="X1455" s="2"/>
      <c r="Y1455" s="2"/>
      <c r="Z1455" s="2"/>
      <c r="AA1455" s="2"/>
      <c r="AB1455" s="2"/>
      <c r="AC1455" s="2"/>
      <c r="AD1455" s="2"/>
      <c r="AE1455" s="2"/>
      <c r="AF1455" s="2"/>
      <c r="AG1455" s="2"/>
    </row>
    <row r="1456" customFormat="false" ht="15" hidden="false" customHeight="false" outlineLevel="0" collapsed="false">
      <c r="A1456" s="2" t="s">
        <v>8011</v>
      </c>
      <c r="B1456" s="2" t="s">
        <v>31</v>
      </c>
      <c r="C1456" s="2" t="s">
        <v>24</v>
      </c>
      <c r="D1456" s="2" t="s">
        <v>8012</v>
      </c>
      <c r="E1456" s="2" t="s">
        <v>67</v>
      </c>
      <c r="F1456" s="2" t="s">
        <v>2017</v>
      </c>
      <c r="G1456" s="2"/>
      <c r="H1456" s="2" t="n">
        <v>39.7403242815355</v>
      </c>
      <c r="I1456" s="2" t="n">
        <v>-105.030751352862</v>
      </c>
      <c r="J1456" s="2" t="s">
        <v>35</v>
      </c>
      <c r="K1456" s="2" t="s">
        <v>96</v>
      </c>
      <c r="L1456" s="2"/>
      <c r="M1456" s="2" t="n">
        <v>1962</v>
      </c>
      <c r="N1456" s="2" t="n">
        <v>1962</v>
      </c>
      <c r="O1456" s="2" t="s">
        <v>7224</v>
      </c>
      <c r="P1456" s="2" t="n">
        <v>1</v>
      </c>
      <c r="Q1456" s="2" t="n">
        <v>1</v>
      </c>
      <c r="R1456" s="2" t="n">
        <v>1</v>
      </c>
      <c r="S1456" s="2"/>
      <c r="T1456" s="2" t="s">
        <v>8013</v>
      </c>
      <c r="U1456" s="2" t="s">
        <v>8014</v>
      </c>
      <c r="V1456" s="2" t="s">
        <v>7227</v>
      </c>
      <c r="W1456" s="2"/>
      <c r="X1456" s="2"/>
      <c r="Y1456" s="2"/>
      <c r="Z1456" s="2"/>
      <c r="AA1456" s="2"/>
      <c r="AB1456" s="2" t="s">
        <v>8015</v>
      </c>
      <c r="AC1456" s="2" t="n">
        <v>125</v>
      </c>
      <c r="AD1456" s="2"/>
      <c r="AE1456" s="2"/>
      <c r="AF1456" s="2"/>
      <c r="AG1456" s="2"/>
    </row>
    <row r="1457" customFormat="false" ht="15" hidden="false" customHeight="false" outlineLevel="0" collapsed="false">
      <c r="A1457" s="2" t="s">
        <v>8016</v>
      </c>
      <c r="B1457" s="2" t="s">
        <v>31</v>
      </c>
      <c r="C1457" s="2" t="s">
        <v>24</v>
      </c>
      <c r="D1457" s="2" t="s">
        <v>8017</v>
      </c>
      <c r="E1457" s="2" t="s">
        <v>67</v>
      </c>
      <c r="F1457" s="2" t="s">
        <v>2017</v>
      </c>
      <c r="G1457" s="2"/>
      <c r="H1457" s="2" t="n">
        <v>39.735157</v>
      </c>
      <c r="I1457" s="2" t="n">
        <v>-104.972832142449</v>
      </c>
      <c r="J1457" s="2" t="s">
        <v>35</v>
      </c>
      <c r="K1457" s="2" t="s">
        <v>168</v>
      </c>
      <c r="L1457" s="2"/>
      <c r="M1457" s="2" t="n">
        <v>1962</v>
      </c>
      <c r="N1457" s="2" t="n">
        <v>1962</v>
      </c>
      <c r="O1457" s="2" t="s">
        <v>7224</v>
      </c>
      <c r="P1457" s="2" t="n">
        <v>1</v>
      </c>
      <c r="Q1457" s="2" t="n">
        <v>1</v>
      </c>
      <c r="R1457" s="2" t="n">
        <v>1</v>
      </c>
      <c r="S1457" s="2"/>
      <c r="T1457" s="2" t="s">
        <v>8018</v>
      </c>
      <c r="U1457" s="2" t="s">
        <v>8019</v>
      </c>
      <c r="V1457" s="2" t="s">
        <v>7227</v>
      </c>
      <c r="W1457" s="2"/>
      <c r="X1457" s="2"/>
      <c r="Y1457" s="2"/>
      <c r="Z1457" s="2"/>
      <c r="AA1457" s="2"/>
      <c r="AB1457" s="2" t="s">
        <v>8020</v>
      </c>
      <c r="AC1457" s="2" t="n">
        <v>248</v>
      </c>
      <c r="AD1457" s="2"/>
      <c r="AE1457" s="2"/>
      <c r="AF1457" s="2" t="s">
        <v>8021</v>
      </c>
      <c r="AG1457" s="2" t="n">
        <v>171</v>
      </c>
    </row>
    <row r="1458" customFormat="false" ht="15" hidden="false" customHeight="false" outlineLevel="0" collapsed="false">
      <c r="A1458" s="2" t="s">
        <v>8022</v>
      </c>
      <c r="B1458" s="2" t="s">
        <v>31</v>
      </c>
      <c r="C1458" s="2" t="s">
        <v>24</v>
      </c>
      <c r="D1458" s="2" t="s">
        <v>8023</v>
      </c>
      <c r="E1458" s="2" t="s">
        <v>67</v>
      </c>
      <c r="F1458" s="2" t="s">
        <v>2017</v>
      </c>
      <c r="G1458" s="2"/>
      <c r="H1458" s="2" t="n">
        <v>39.7266686506892</v>
      </c>
      <c r="I1458" s="2" t="n">
        <v>-104.990275562685</v>
      </c>
      <c r="J1458" s="2" t="s">
        <v>35</v>
      </c>
      <c r="K1458" s="2" t="s">
        <v>79</v>
      </c>
      <c r="L1458" s="2"/>
      <c r="M1458" s="2" t="n">
        <v>1962</v>
      </c>
      <c r="N1458" s="2" t="n">
        <v>1990</v>
      </c>
      <c r="O1458" s="2" t="s">
        <v>7224</v>
      </c>
      <c r="P1458" s="2" t="n">
        <v>3</v>
      </c>
      <c r="Q1458" s="2" t="n">
        <v>2</v>
      </c>
      <c r="R1458" s="2" t="n">
        <v>1</v>
      </c>
      <c r="S1458" s="2" t="n">
        <v>1974</v>
      </c>
      <c r="T1458" s="2" t="s">
        <v>8024</v>
      </c>
      <c r="U1458" s="2" t="s">
        <v>8025</v>
      </c>
      <c r="V1458" s="2" t="s">
        <v>7227</v>
      </c>
      <c r="W1458" s="2"/>
      <c r="X1458" s="2"/>
      <c r="Y1458" s="2"/>
      <c r="Z1458" s="2"/>
      <c r="AA1458" s="2"/>
      <c r="AB1458" s="2"/>
      <c r="AC1458" s="2"/>
      <c r="AD1458" s="2"/>
      <c r="AE1458" s="2"/>
      <c r="AF1458" s="2" t="s">
        <v>8026</v>
      </c>
      <c r="AG1458" s="2" t="n">
        <v>44</v>
      </c>
    </row>
    <row r="1459" customFormat="false" ht="15" hidden="false" customHeight="false" outlineLevel="0" collapsed="false">
      <c r="A1459" s="2" t="s">
        <v>8027</v>
      </c>
      <c r="B1459" s="2" t="s">
        <v>31</v>
      </c>
      <c r="C1459" s="2" t="s">
        <v>24</v>
      </c>
      <c r="D1459" s="2" t="s">
        <v>8028</v>
      </c>
      <c r="E1459" s="2" t="s">
        <v>67</v>
      </c>
      <c r="F1459" s="2" t="s">
        <v>2017</v>
      </c>
      <c r="G1459" s="2"/>
      <c r="H1459" s="2" t="n">
        <v>39.7187368353383</v>
      </c>
      <c r="I1459" s="2" t="n">
        <v>-104.997540542629</v>
      </c>
      <c r="J1459" s="2" t="s">
        <v>35</v>
      </c>
      <c r="K1459" s="2" t="s">
        <v>79</v>
      </c>
      <c r="L1459" s="2"/>
      <c r="M1459" s="2" t="n">
        <v>1962</v>
      </c>
      <c r="N1459" s="2" t="n">
        <v>1979</v>
      </c>
      <c r="O1459" s="2" t="s">
        <v>7224</v>
      </c>
      <c r="P1459" s="2" t="n">
        <v>2</v>
      </c>
      <c r="Q1459" s="2" t="n">
        <v>2</v>
      </c>
      <c r="R1459" s="2" t="n">
        <v>1</v>
      </c>
      <c r="S1459" s="2" t="n">
        <v>1969</v>
      </c>
      <c r="T1459" s="2" t="s">
        <v>8029</v>
      </c>
      <c r="U1459" s="2" t="s">
        <v>8030</v>
      </c>
      <c r="V1459" s="2" t="s">
        <v>7227</v>
      </c>
      <c r="W1459" s="2"/>
      <c r="X1459" s="2"/>
      <c r="Y1459" s="2"/>
      <c r="Z1459" s="2"/>
      <c r="AA1459" s="2"/>
      <c r="AB1459" s="2"/>
      <c r="AC1459" s="2"/>
      <c r="AD1459" s="2"/>
      <c r="AE1459" s="2"/>
      <c r="AF1459" s="2" t="s">
        <v>2716</v>
      </c>
      <c r="AG1459" s="2" t="n">
        <v>73</v>
      </c>
    </row>
    <row r="1460" customFormat="false" ht="15" hidden="false" customHeight="false" outlineLevel="0" collapsed="false">
      <c r="A1460" s="2" t="s">
        <v>8031</v>
      </c>
      <c r="B1460" s="2" t="s">
        <v>31</v>
      </c>
      <c r="C1460" s="2" t="s">
        <v>24</v>
      </c>
      <c r="D1460" s="2" t="s">
        <v>8032</v>
      </c>
      <c r="E1460" s="2" t="s">
        <v>67</v>
      </c>
      <c r="F1460" s="2" t="s">
        <v>2017</v>
      </c>
      <c r="G1460" s="2"/>
      <c r="H1460" s="2" t="n">
        <v>39.724117</v>
      </c>
      <c r="I1460" s="2" t="n">
        <v>-104.944962</v>
      </c>
      <c r="J1460" s="2" t="s">
        <v>35</v>
      </c>
      <c r="K1460" s="2" t="s">
        <v>96</v>
      </c>
      <c r="L1460" s="2"/>
      <c r="M1460" s="2" t="n">
        <v>1962</v>
      </c>
      <c r="N1460" s="2" t="n">
        <v>1962</v>
      </c>
      <c r="O1460" s="2" t="s">
        <v>7224</v>
      </c>
      <c r="P1460" s="2" t="n">
        <v>1</v>
      </c>
      <c r="Q1460" s="2" t="n">
        <v>1</v>
      </c>
      <c r="R1460" s="2" t="n">
        <v>1</v>
      </c>
      <c r="S1460" s="2"/>
      <c r="T1460" s="2" t="s">
        <v>8033</v>
      </c>
      <c r="U1460" s="2" t="s">
        <v>8034</v>
      </c>
      <c r="V1460" s="2" t="s">
        <v>7227</v>
      </c>
      <c r="W1460" s="2"/>
      <c r="X1460" s="2"/>
      <c r="Y1460" s="2"/>
      <c r="Z1460" s="2"/>
      <c r="AA1460" s="2"/>
      <c r="AB1460" s="2"/>
      <c r="AC1460" s="2"/>
      <c r="AD1460" s="2"/>
      <c r="AE1460" s="2"/>
      <c r="AF1460" s="2"/>
      <c r="AG1460" s="2"/>
    </row>
    <row r="1461" customFormat="false" ht="15" hidden="false" customHeight="false" outlineLevel="0" collapsed="false">
      <c r="A1461" s="2" t="s">
        <v>8035</v>
      </c>
      <c r="B1461" s="2" t="s">
        <v>31</v>
      </c>
      <c r="C1461" s="2" t="s">
        <v>24</v>
      </c>
      <c r="D1461" s="2" t="s">
        <v>8036</v>
      </c>
      <c r="E1461" s="2" t="s">
        <v>67</v>
      </c>
      <c r="F1461" s="2" t="s">
        <v>2017</v>
      </c>
      <c r="G1461" s="2"/>
      <c r="H1461" s="2" t="n">
        <v>39.7224728579626</v>
      </c>
      <c r="I1461" s="2" t="n">
        <v>-105.033704715184</v>
      </c>
      <c r="J1461" s="2" t="s">
        <v>35</v>
      </c>
      <c r="K1461" s="2" t="s">
        <v>79</v>
      </c>
      <c r="L1461" s="2"/>
      <c r="M1461" s="2" t="n">
        <v>1962</v>
      </c>
      <c r="N1461" s="2" t="n">
        <v>1962</v>
      </c>
      <c r="O1461" s="2" t="s">
        <v>7224</v>
      </c>
      <c r="P1461" s="2" t="n">
        <v>1</v>
      </c>
      <c r="Q1461" s="2" t="n">
        <v>1</v>
      </c>
      <c r="R1461" s="2" t="n">
        <v>1</v>
      </c>
      <c r="S1461" s="2"/>
      <c r="T1461" s="2" t="s">
        <v>8037</v>
      </c>
      <c r="U1461" s="2" t="s">
        <v>8038</v>
      </c>
      <c r="V1461" s="2" t="s">
        <v>7227</v>
      </c>
      <c r="W1461" s="2"/>
      <c r="X1461" s="2"/>
      <c r="Y1461" s="2"/>
      <c r="Z1461" s="2"/>
      <c r="AA1461" s="2"/>
      <c r="AB1461" s="2" t="s">
        <v>2166</v>
      </c>
      <c r="AC1461" s="2" t="n">
        <v>120</v>
      </c>
      <c r="AD1461" s="2"/>
      <c r="AE1461" s="2"/>
      <c r="AF1461" s="2" t="s">
        <v>8039</v>
      </c>
      <c r="AG1461" s="2" t="n">
        <v>91</v>
      </c>
    </row>
    <row r="1462" customFormat="false" ht="15" hidden="false" customHeight="false" outlineLevel="0" collapsed="false">
      <c r="A1462" s="2" t="s">
        <v>8040</v>
      </c>
      <c r="B1462" s="2" t="s">
        <v>31</v>
      </c>
      <c r="C1462" s="2" t="s">
        <v>24</v>
      </c>
      <c r="D1462" s="2" t="s">
        <v>8041</v>
      </c>
      <c r="E1462" s="2" t="s">
        <v>67</v>
      </c>
      <c r="F1462" s="2" t="s">
        <v>2017</v>
      </c>
      <c r="G1462" s="2"/>
      <c r="H1462" s="2" t="n">
        <v>39.7225394601501</v>
      </c>
      <c r="I1462" s="2" t="n">
        <v>-104.988914242611</v>
      </c>
      <c r="J1462" s="2" t="s">
        <v>35</v>
      </c>
      <c r="K1462" s="2" t="s">
        <v>777</v>
      </c>
      <c r="L1462" s="2"/>
      <c r="M1462" s="2" t="n">
        <v>1965</v>
      </c>
      <c r="N1462" s="2" t="n">
        <v>1990</v>
      </c>
      <c r="O1462" s="2" t="s">
        <v>392</v>
      </c>
      <c r="P1462" s="2" t="n">
        <v>14</v>
      </c>
      <c r="Q1462" s="2" t="n">
        <v>5</v>
      </c>
      <c r="R1462" s="2" t="n">
        <v>1</v>
      </c>
      <c r="S1462" s="2" t="n">
        <v>1922</v>
      </c>
      <c r="T1462" s="2" t="s">
        <v>8042</v>
      </c>
      <c r="U1462" s="2" t="s">
        <v>8043</v>
      </c>
      <c r="V1462" s="2" t="s">
        <v>7227</v>
      </c>
      <c r="W1462" s="2"/>
      <c r="X1462" s="2"/>
      <c r="Y1462" s="2"/>
      <c r="Z1462" s="2"/>
      <c r="AA1462" s="2"/>
      <c r="AB1462" s="2" t="s">
        <v>2020</v>
      </c>
      <c r="AC1462" s="2" t="n">
        <v>191</v>
      </c>
      <c r="AD1462" s="2"/>
      <c r="AE1462" s="2"/>
      <c r="AF1462" s="2" t="s">
        <v>2021</v>
      </c>
      <c r="AG1462" s="2" t="n">
        <v>175</v>
      </c>
    </row>
    <row r="1463" customFormat="false" ht="15" hidden="false" customHeight="false" outlineLevel="0" collapsed="false">
      <c r="A1463" s="2" t="s">
        <v>8044</v>
      </c>
      <c r="B1463" s="2" t="s">
        <v>31</v>
      </c>
      <c r="C1463" s="2" t="s">
        <v>24</v>
      </c>
      <c r="D1463" s="2" t="s">
        <v>8045</v>
      </c>
      <c r="E1463" s="2" t="s">
        <v>67</v>
      </c>
      <c r="F1463" s="2" t="s">
        <v>2017</v>
      </c>
      <c r="G1463" s="2"/>
      <c r="H1463" s="2" t="n">
        <v>39.7682996304991</v>
      </c>
      <c r="I1463" s="2" t="n">
        <v>-105.001769931521</v>
      </c>
      <c r="J1463" s="2" t="s">
        <v>7218</v>
      </c>
      <c r="K1463" s="2" t="s">
        <v>96</v>
      </c>
      <c r="L1463" s="2"/>
      <c r="M1463" s="2" t="n">
        <v>1965</v>
      </c>
      <c r="N1463" s="2" t="n">
        <v>1965</v>
      </c>
      <c r="O1463" s="2" t="s">
        <v>1134</v>
      </c>
      <c r="P1463" s="2" t="n">
        <v>1</v>
      </c>
      <c r="Q1463" s="2" t="n">
        <v>1</v>
      </c>
      <c r="R1463" s="2" t="n">
        <v>1</v>
      </c>
      <c r="S1463" s="2"/>
      <c r="T1463" s="2" t="s">
        <v>8046</v>
      </c>
      <c r="U1463" s="2" t="s">
        <v>8047</v>
      </c>
      <c r="V1463" s="2" t="s">
        <v>73</v>
      </c>
      <c r="W1463" s="2"/>
      <c r="X1463" s="2"/>
      <c r="Y1463" s="2"/>
      <c r="Z1463" s="2"/>
      <c r="AA1463" s="2"/>
      <c r="AB1463" s="2"/>
      <c r="AC1463" s="2"/>
      <c r="AD1463" s="2"/>
      <c r="AE1463" s="2"/>
      <c r="AF1463" s="2" t="s">
        <v>8048</v>
      </c>
      <c r="AG1463" s="2" t="n">
        <v>205</v>
      </c>
    </row>
    <row r="1464" customFormat="false" ht="15" hidden="false" customHeight="false" outlineLevel="0" collapsed="false">
      <c r="A1464" s="2" t="s">
        <v>8049</v>
      </c>
      <c r="B1464" s="2" t="s">
        <v>31</v>
      </c>
      <c r="C1464" s="2" t="s">
        <v>24</v>
      </c>
      <c r="D1464" s="2" t="s">
        <v>8050</v>
      </c>
      <c r="E1464" s="2" t="s">
        <v>67</v>
      </c>
      <c r="F1464" s="2" t="s">
        <v>2017</v>
      </c>
      <c r="G1464" s="2"/>
      <c r="H1464" s="2" t="n">
        <v>39.718520815483</v>
      </c>
      <c r="I1464" s="2" t="n">
        <v>-104.941337584567</v>
      </c>
      <c r="J1464" s="2" t="s">
        <v>7218</v>
      </c>
      <c r="K1464" s="2" t="s">
        <v>168</v>
      </c>
      <c r="L1464" s="2"/>
      <c r="M1464" s="2" t="n">
        <v>1965</v>
      </c>
      <c r="N1464" s="2" t="n">
        <v>1965</v>
      </c>
      <c r="O1464" s="2" t="s">
        <v>1134</v>
      </c>
      <c r="P1464" s="2" t="n">
        <v>1</v>
      </c>
      <c r="Q1464" s="2" t="n">
        <v>1</v>
      </c>
      <c r="R1464" s="2" t="n">
        <v>1</v>
      </c>
      <c r="S1464" s="2"/>
      <c r="T1464" s="2" t="s">
        <v>8051</v>
      </c>
      <c r="U1464" s="2" t="s">
        <v>8052</v>
      </c>
      <c r="V1464" s="2" t="s">
        <v>73</v>
      </c>
      <c r="W1464" s="2"/>
      <c r="X1464" s="2"/>
      <c r="Y1464" s="2"/>
      <c r="Z1464" s="2"/>
      <c r="AA1464" s="2"/>
      <c r="AB1464" s="2"/>
      <c r="AC1464" s="2"/>
      <c r="AD1464" s="2"/>
      <c r="AE1464" s="2"/>
      <c r="AF1464" s="2"/>
      <c r="AG1464" s="2"/>
    </row>
    <row r="1465" customFormat="false" ht="15" hidden="false" customHeight="false" outlineLevel="0" collapsed="false">
      <c r="A1465" s="2" t="s">
        <v>8053</v>
      </c>
      <c r="B1465" s="2" t="s">
        <v>31</v>
      </c>
      <c r="C1465" s="2" t="s">
        <v>24</v>
      </c>
      <c r="D1465" s="2" t="s">
        <v>8054</v>
      </c>
      <c r="E1465" s="2" t="s">
        <v>67</v>
      </c>
      <c r="F1465" s="2" t="s">
        <v>2017</v>
      </c>
      <c r="G1465" s="2"/>
      <c r="H1465" s="2" t="n">
        <v>39.7201272676571</v>
      </c>
      <c r="I1465" s="2" t="n">
        <v>-104.992817417545</v>
      </c>
      <c r="J1465" s="2" t="s">
        <v>7218</v>
      </c>
      <c r="K1465" s="2" t="s">
        <v>79</v>
      </c>
      <c r="L1465" s="2"/>
      <c r="M1465" s="2" t="n">
        <v>1965</v>
      </c>
      <c r="N1465" s="2" t="n">
        <v>1965</v>
      </c>
      <c r="O1465" s="2" t="s">
        <v>1134</v>
      </c>
      <c r="P1465" s="2" t="n">
        <v>1</v>
      </c>
      <c r="Q1465" s="2" t="n">
        <v>1</v>
      </c>
      <c r="R1465" s="2" t="n">
        <v>1</v>
      </c>
      <c r="S1465" s="2"/>
      <c r="T1465" s="2" t="s">
        <v>8055</v>
      </c>
      <c r="U1465" s="2" t="s">
        <v>8056</v>
      </c>
      <c r="V1465" s="2" t="s">
        <v>73</v>
      </c>
      <c r="W1465" s="2"/>
      <c r="X1465" s="2"/>
      <c r="Y1465" s="2"/>
      <c r="Z1465" s="2"/>
      <c r="AA1465" s="2"/>
      <c r="AB1465" s="2"/>
      <c r="AC1465" s="2"/>
      <c r="AD1465" s="2"/>
      <c r="AE1465" s="2"/>
      <c r="AF1465" s="2" t="s">
        <v>2520</v>
      </c>
      <c r="AG1465" s="2" t="n">
        <v>216</v>
      </c>
    </row>
    <row r="1466" customFormat="false" ht="15" hidden="false" customHeight="false" outlineLevel="0" collapsed="false">
      <c r="A1466" s="2" t="s">
        <v>8057</v>
      </c>
      <c r="B1466" s="2" t="s">
        <v>31</v>
      </c>
      <c r="C1466" s="2" t="s">
        <v>24</v>
      </c>
      <c r="D1466" s="2" t="s">
        <v>8058</v>
      </c>
      <c r="E1466" s="2" t="s">
        <v>67</v>
      </c>
      <c r="F1466" s="2" t="s">
        <v>2017</v>
      </c>
      <c r="G1466" s="2"/>
      <c r="H1466" s="2" t="n">
        <v>39.6924697487896</v>
      </c>
      <c r="I1466" s="2" t="n">
        <v>-104.998022489769</v>
      </c>
      <c r="J1466" s="2" t="s">
        <v>35</v>
      </c>
      <c r="K1466" s="2" t="s">
        <v>138</v>
      </c>
      <c r="L1466" s="2"/>
      <c r="M1466" s="2" t="n">
        <v>1965</v>
      </c>
      <c r="N1466" s="2" t="n">
        <v>1999</v>
      </c>
      <c r="O1466" s="2" t="s">
        <v>8059</v>
      </c>
      <c r="P1466" s="2" t="n">
        <v>6</v>
      </c>
      <c r="Q1466" s="2" t="n">
        <v>3</v>
      </c>
      <c r="R1466" s="2" t="n">
        <v>2</v>
      </c>
      <c r="S1466" s="2" t="n">
        <v>1908</v>
      </c>
      <c r="T1466" s="2" t="s">
        <v>8060</v>
      </c>
      <c r="U1466" s="2" t="s">
        <v>8061</v>
      </c>
      <c r="V1466" s="2" t="s">
        <v>7227</v>
      </c>
      <c r="W1466" s="2"/>
      <c r="X1466" s="2"/>
      <c r="Y1466" s="2"/>
      <c r="Z1466" s="2"/>
      <c r="AA1466" s="2"/>
      <c r="AB1466" s="2" t="s">
        <v>2301</v>
      </c>
      <c r="AC1466" s="2" t="n">
        <v>230</v>
      </c>
      <c r="AD1466" s="2" t="s">
        <v>2538</v>
      </c>
      <c r="AE1466" s="2" t="n">
        <v>229</v>
      </c>
      <c r="AF1466" s="2" t="s">
        <v>2302</v>
      </c>
      <c r="AG1466" s="2" t="n">
        <v>76</v>
      </c>
    </row>
    <row r="1467" customFormat="false" ht="15" hidden="false" customHeight="false" outlineLevel="0" collapsed="false">
      <c r="A1467" s="2" t="s">
        <v>8062</v>
      </c>
      <c r="B1467" s="2" t="s">
        <v>31</v>
      </c>
      <c r="C1467" s="2" t="s">
        <v>24</v>
      </c>
      <c r="D1467" s="2" t="s">
        <v>8063</v>
      </c>
      <c r="E1467" s="2" t="s">
        <v>67</v>
      </c>
      <c r="F1467" s="2" t="s">
        <v>2017</v>
      </c>
      <c r="G1467" s="2" t="s">
        <v>2809</v>
      </c>
      <c r="H1467" s="2" t="n">
        <v>39.7796693277943</v>
      </c>
      <c r="I1467" s="2" t="n">
        <v>-104.944053024058</v>
      </c>
      <c r="J1467" s="2" t="s">
        <v>35</v>
      </c>
      <c r="K1467" s="2" t="s">
        <v>79</v>
      </c>
      <c r="L1467" s="2"/>
      <c r="M1467" s="2" t="n">
        <v>1966</v>
      </c>
      <c r="N1467" s="2" t="n">
        <v>1990</v>
      </c>
      <c r="O1467" s="2" t="s">
        <v>7458</v>
      </c>
      <c r="P1467" s="2" t="n">
        <v>14</v>
      </c>
      <c r="Q1467" s="2" t="n">
        <v>11</v>
      </c>
      <c r="R1467" s="2" t="n">
        <v>1</v>
      </c>
      <c r="S1467" s="2" t="n">
        <v>1889</v>
      </c>
      <c r="T1467" s="2" t="s">
        <v>8064</v>
      </c>
      <c r="U1467" s="2" t="s">
        <v>8065</v>
      </c>
      <c r="V1467" s="2" t="s">
        <v>7227</v>
      </c>
      <c r="W1467" s="2"/>
      <c r="X1467" s="2"/>
      <c r="Y1467" s="2"/>
      <c r="Z1467" s="2"/>
      <c r="AA1467" s="2"/>
      <c r="AB1467" s="2"/>
      <c r="AC1467" s="2"/>
      <c r="AD1467" s="2" t="s">
        <v>8066</v>
      </c>
      <c r="AE1467" s="2" t="n">
        <v>203</v>
      </c>
      <c r="AF1467" s="2" t="s">
        <v>8067</v>
      </c>
      <c r="AG1467" s="2" t="n">
        <v>58</v>
      </c>
    </row>
    <row r="1468" customFormat="false" ht="15" hidden="false" customHeight="false" outlineLevel="0" collapsed="false">
      <c r="A1468" s="2" t="s">
        <v>8068</v>
      </c>
      <c r="B1468" s="2" t="s">
        <v>31</v>
      </c>
      <c r="C1468" s="2" t="s">
        <v>24</v>
      </c>
      <c r="D1468" s="2" t="s">
        <v>8069</v>
      </c>
      <c r="E1468" s="2" t="s">
        <v>67</v>
      </c>
      <c r="F1468" s="2" t="s">
        <v>2017</v>
      </c>
      <c r="G1468" s="2" t="s">
        <v>2836</v>
      </c>
      <c r="H1468" s="2" t="n">
        <v>39.7714259410684</v>
      </c>
      <c r="I1468" s="2" t="n">
        <v>-104.907676448997</v>
      </c>
      <c r="J1468" s="2" t="s">
        <v>35</v>
      </c>
      <c r="K1468" s="2" t="s">
        <v>360</v>
      </c>
      <c r="L1468" s="2"/>
      <c r="M1468" s="2" t="n">
        <v>1966</v>
      </c>
      <c r="N1468" s="2" t="n">
        <v>1966</v>
      </c>
      <c r="O1468" s="2" t="s">
        <v>7458</v>
      </c>
      <c r="P1468" s="2" t="n">
        <v>1</v>
      </c>
      <c r="Q1468" s="2" t="n">
        <v>1</v>
      </c>
      <c r="R1468" s="2" t="n">
        <v>1</v>
      </c>
      <c r="S1468" s="2" t="n">
        <v>1939</v>
      </c>
      <c r="T1468" s="2" t="s">
        <v>8070</v>
      </c>
      <c r="U1468" s="2" t="s">
        <v>8071</v>
      </c>
      <c r="V1468" s="2" t="s">
        <v>7227</v>
      </c>
      <c r="W1468" s="2"/>
      <c r="X1468" s="2"/>
      <c r="Y1468" s="2"/>
      <c r="Z1468" s="2"/>
      <c r="AA1468" s="2"/>
      <c r="AB1468" s="2" t="s">
        <v>7425</v>
      </c>
      <c r="AC1468" s="2" t="n">
        <v>172</v>
      </c>
      <c r="AD1468" s="2" t="s">
        <v>7426</v>
      </c>
      <c r="AE1468" s="2" t="n">
        <v>139</v>
      </c>
      <c r="AF1468" s="2" t="s">
        <v>8072</v>
      </c>
      <c r="AG1468" s="2" t="n">
        <v>111</v>
      </c>
    </row>
    <row r="1469" customFormat="false" ht="15" hidden="false" customHeight="false" outlineLevel="0" collapsed="false">
      <c r="A1469" s="2" t="s">
        <v>8073</v>
      </c>
      <c r="B1469" s="2" t="s">
        <v>31</v>
      </c>
      <c r="C1469" s="2" t="s">
        <v>24</v>
      </c>
      <c r="D1469" s="2" t="s">
        <v>8074</v>
      </c>
      <c r="E1469" s="2" t="s">
        <v>67</v>
      </c>
      <c r="F1469" s="2" t="s">
        <v>2017</v>
      </c>
      <c r="G1469" s="2" t="s">
        <v>2360</v>
      </c>
      <c r="H1469" s="2" t="n">
        <v>39.742313</v>
      </c>
      <c r="I1469" s="2" t="n">
        <v>-104.999335</v>
      </c>
      <c r="J1469" s="2" t="s">
        <v>7218</v>
      </c>
      <c r="K1469" s="2" t="s">
        <v>764</v>
      </c>
      <c r="L1469" s="2"/>
      <c r="M1469" s="2" t="n">
        <v>1966</v>
      </c>
      <c r="N1469" s="2" t="n">
        <v>1974</v>
      </c>
      <c r="O1469" s="2" t="s">
        <v>600</v>
      </c>
      <c r="P1469" s="2" t="n">
        <v>7</v>
      </c>
      <c r="Q1469" s="2" t="n">
        <v>4</v>
      </c>
      <c r="R1469" s="2" t="n">
        <v>1</v>
      </c>
      <c r="S1469" s="2" t="n">
        <v>1906</v>
      </c>
      <c r="T1469" s="2" t="s">
        <v>8075</v>
      </c>
      <c r="U1469" s="2" t="s">
        <v>8076</v>
      </c>
      <c r="V1469" s="2" t="s">
        <v>73</v>
      </c>
      <c r="W1469" s="2"/>
      <c r="X1469" s="2"/>
      <c r="Y1469" s="2"/>
      <c r="Z1469" s="2"/>
      <c r="AA1469" s="2"/>
      <c r="AB1469" s="2"/>
      <c r="AC1469" s="2"/>
      <c r="AD1469" s="2"/>
      <c r="AE1469" s="2"/>
      <c r="AF1469" s="2" t="s">
        <v>2364</v>
      </c>
      <c r="AG1469" s="2" t="n">
        <v>200</v>
      </c>
    </row>
    <row r="1470" customFormat="false" ht="15" hidden="false" customHeight="false" outlineLevel="0" collapsed="false">
      <c r="A1470" s="2" t="s">
        <v>8077</v>
      </c>
      <c r="B1470" s="2" t="s">
        <v>31</v>
      </c>
      <c r="C1470" s="2" t="s">
        <v>24</v>
      </c>
      <c r="D1470" s="2" t="s">
        <v>8078</v>
      </c>
      <c r="E1470" s="2" t="s">
        <v>67</v>
      </c>
      <c r="F1470" s="2" t="s">
        <v>2017</v>
      </c>
      <c r="G1470" s="2" t="s">
        <v>2871</v>
      </c>
      <c r="H1470" s="2" t="n">
        <v>39.7401354675579</v>
      </c>
      <c r="I1470" s="2" t="n">
        <v>-104.932626574505</v>
      </c>
      <c r="J1470" s="2" t="s">
        <v>35</v>
      </c>
      <c r="K1470" s="2" t="s">
        <v>168</v>
      </c>
      <c r="L1470" s="2"/>
      <c r="M1470" s="2" t="n">
        <v>1966</v>
      </c>
      <c r="N1470" s="2" t="n">
        <v>1970</v>
      </c>
      <c r="O1470" s="2" t="s">
        <v>7458</v>
      </c>
      <c r="P1470" s="2" t="n">
        <v>3</v>
      </c>
      <c r="Q1470" s="2" t="n">
        <v>1</v>
      </c>
      <c r="R1470" s="2" t="n">
        <v>1</v>
      </c>
      <c r="S1470" s="2" t="n">
        <v>1957</v>
      </c>
      <c r="T1470" s="2" t="s">
        <v>8079</v>
      </c>
      <c r="U1470" s="2" t="s">
        <v>8080</v>
      </c>
      <c r="V1470" s="2" t="s">
        <v>7227</v>
      </c>
      <c r="W1470" s="2"/>
      <c r="X1470" s="2"/>
      <c r="Y1470" s="2"/>
      <c r="Z1470" s="2"/>
      <c r="AA1470" s="2"/>
      <c r="AB1470" s="2"/>
      <c r="AC1470" s="2"/>
      <c r="AD1470" s="2"/>
      <c r="AE1470" s="2"/>
      <c r="AF1470" s="2" t="s">
        <v>8081</v>
      </c>
      <c r="AG1470" s="2" t="n">
        <v>113</v>
      </c>
    </row>
    <row r="1471" customFormat="false" ht="15" hidden="false" customHeight="false" outlineLevel="0" collapsed="false">
      <c r="A1471" s="2" t="s">
        <v>8082</v>
      </c>
      <c r="B1471" s="2" t="s">
        <v>31</v>
      </c>
      <c r="C1471" s="2" t="s">
        <v>24</v>
      </c>
      <c r="D1471" s="2" t="s">
        <v>8083</v>
      </c>
      <c r="E1471" s="2" t="s">
        <v>67</v>
      </c>
      <c r="F1471" s="2" t="s">
        <v>2017</v>
      </c>
      <c r="G1471" s="2" t="s">
        <v>2695</v>
      </c>
      <c r="H1471" s="2" t="n">
        <v>39.7337097605478</v>
      </c>
      <c r="I1471" s="2" t="n">
        <v>-104.972479568822</v>
      </c>
      <c r="J1471" s="2" t="s">
        <v>35</v>
      </c>
      <c r="K1471" s="2" t="s">
        <v>168</v>
      </c>
      <c r="L1471" s="2"/>
      <c r="M1471" s="2" t="n">
        <v>1966</v>
      </c>
      <c r="N1471" s="2" t="n">
        <v>1966</v>
      </c>
      <c r="O1471" s="2" t="s">
        <v>7458</v>
      </c>
      <c r="P1471" s="2" t="n">
        <v>1</v>
      </c>
      <c r="Q1471" s="2" t="n">
        <v>1</v>
      </c>
      <c r="R1471" s="2" t="n">
        <v>1</v>
      </c>
      <c r="S1471" s="2" t="n">
        <v>1950</v>
      </c>
      <c r="T1471" s="2" t="s">
        <v>8084</v>
      </c>
      <c r="U1471" s="2" t="s">
        <v>8085</v>
      </c>
      <c r="V1471" s="2" t="s">
        <v>7227</v>
      </c>
      <c r="W1471" s="2"/>
      <c r="X1471" s="2"/>
      <c r="Y1471" s="2"/>
      <c r="Z1471" s="2"/>
      <c r="AA1471" s="2"/>
      <c r="AB1471" s="2" t="s">
        <v>8020</v>
      </c>
      <c r="AC1471" s="2" t="n">
        <v>95</v>
      </c>
      <c r="AD1471" s="2"/>
      <c r="AE1471" s="2"/>
      <c r="AF1471" s="2" t="s">
        <v>8086</v>
      </c>
      <c r="AG1471" s="2" t="n">
        <v>112</v>
      </c>
    </row>
    <row r="1472" customFormat="false" ht="15" hidden="false" customHeight="false" outlineLevel="0" collapsed="false">
      <c r="A1472" s="2" t="s">
        <v>8087</v>
      </c>
      <c r="B1472" s="2" t="s">
        <v>31</v>
      </c>
      <c r="C1472" s="2" t="s">
        <v>24</v>
      </c>
      <c r="D1472" s="2" t="s">
        <v>8088</v>
      </c>
      <c r="E1472" s="2" t="s">
        <v>67</v>
      </c>
      <c r="F1472" s="2" t="s">
        <v>2017</v>
      </c>
      <c r="G1472" s="2" t="s">
        <v>2896</v>
      </c>
      <c r="H1472" s="2" t="n">
        <v>39.6780544897959</v>
      </c>
      <c r="I1472" s="2" t="n">
        <v>-104.883186653061</v>
      </c>
      <c r="J1472" s="2" t="s">
        <v>35</v>
      </c>
      <c r="K1472" s="2" t="s">
        <v>168</v>
      </c>
      <c r="L1472" s="2"/>
      <c r="M1472" s="2" t="n">
        <v>1966</v>
      </c>
      <c r="N1472" s="2" t="n">
        <v>1966</v>
      </c>
      <c r="O1472" s="2" t="s">
        <v>7458</v>
      </c>
      <c r="P1472" s="2" t="n">
        <v>1</v>
      </c>
      <c r="Q1472" s="2" t="n">
        <v>1</v>
      </c>
      <c r="R1472" s="2" t="n">
        <v>1</v>
      </c>
      <c r="S1472" s="2" t="n">
        <v>1958</v>
      </c>
      <c r="T1472" s="2" t="s">
        <v>8089</v>
      </c>
      <c r="U1472" s="2" t="s">
        <v>8090</v>
      </c>
      <c r="V1472" s="2" t="s">
        <v>7227</v>
      </c>
      <c r="W1472" s="2"/>
      <c r="X1472" s="2"/>
      <c r="Y1472" s="2"/>
      <c r="Z1472" s="2"/>
      <c r="AA1472" s="2"/>
      <c r="AB1472" s="2"/>
      <c r="AC1472" s="2"/>
      <c r="AD1472" s="2"/>
      <c r="AE1472" s="2"/>
      <c r="AF1472" s="2"/>
      <c r="AG1472" s="2"/>
    </row>
    <row r="1473" customFormat="false" ht="15" hidden="false" customHeight="false" outlineLevel="0" collapsed="false">
      <c r="A1473" s="2" t="s">
        <v>8091</v>
      </c>
      <c r="B1473" s="2" t="s">
        <v>31</v>
      </c>
      <c r="C1473" s="2" t="s">
        <v>24</v>
      </c>
      <c r="D1473" s="2" t="s">
        <v>8092</v>
      </c>
      <c r="E1473" s="2" t="s">
        <v>67</v>
      </c>
      <c r="F1473" s="2" t="s">
        <v>2017</v>
      </c>
      <c r="G1473" s="2" t="s">
        <v>2809</v>
      </c>
      <c r="H1473" s="2" t="n">
        <v>39.762424</v>
      </c>
      <c r="I1473" s="2" t="n">
        <v>-104.994989</v>
      </c>
      <c r="J1473" s="2" t="s">
        <v>7218</v>
      </c>
      <c r="K1473" s="2" t="s">
        <v>903</v>
      </c>
      <c r="L1473" s="2"/>
      <c r="M1473" s="2" t="n">
        <v>1966</v>
      </c>
      <c r="N1473" s="2" t="n">
        <v>1993</v>
      </c>
      <c r="O1473" s="2" t="s">
        <v>8093</v>
      </c>
      <c r="P1473" s="2" t="n">
        <v>15</v>
      </c>
      <c r="Q1473" s="2" t="n">
        <v>4</v>
      </c>
      <c r="R1473" s="2" t="n">
        <v>2</v>
      </c>
      <c r="S1473" s="2" t="n">
        <v>1896</v>
      </c>
      <c r="T1473" s="2" t="s">
        <v>8094</v>
      </c>
      <c r="U1473" s="2" t="s">
        <v>8095</v>
      </c>
      <c r="V1473" s="2" t="s">
        <v>73</v>
      </c>
      <c r="W1473" s="2"/>
      <c r="X1473" s="2"/>
      <c r="Y1473" s="2"/>
      <c r="Z1473" s="2"/>
      <c r="AA1473" s="2"/>
      <c r="AB1473" s="2" t="s">
        <v>8096</v>
      </c>
      <c r="AC1473" s="2" t="n">
        <v>243</v>
      </c>
      <c r="AD1473" s="2"/>
      <c r="AE1473" s="2"/>
      <c r="AF1473" s="2" t="s">
        <v>8097</v>
      </c>
      <c r="AG1473" s="2" t="n">
        <v>110</v>
      </c>
    </row>
    <row r="1474" customFormat="false" ht="15" hidden="false" customHeight="false" outlineLevel="0" collapsed="false">
      <c r="A1474" s="2" t="s">
        <v>8098</v>
      </c>
      <c r="B1474" s="2" t="s">
        <v>31</v>
      </c>
      <c r="C1474" s="2" t="s">
        <v>24</v>
      </c>
      <c r="D1474" s="2" t="s">
        <v>8099</v>
      </c>
      <c r="E1474" s="2" t="s">
        <v>67</v>
      </c>
      <c r="F1474" s="2" t="s">
        <v>2017</v>
      </c>
      <c r="G1474" s="2" t="s">
        <v>2360</v>
      </c>
      <c r="H1474" s="2" t="n">
        <v>39.746053</v>
      </c>
      <c r="I1474" s="2" t="n">
        <v>-105.005645</v>
      </c>
      <c r="J1474" s="2" t="s">
        <v>7218</v>
      </c>
      <c r="K1474" s="2" t="s">
        <v>79</v>
      </c>
      <c r="L1474" s="2"/>
      <c r="M1474" s="2" t="n">
        <v>1966</v>
      </c>
      <c r="N1474" s="2" t="n">
        <v>1968</v>
      </c>
      <c r="O1474" s="2" t="s">
        <v>113</v>
      </c>
      <c r="P1474" s="2" t="n">
        <v>3</v>
      </c>
      <c r="Q1474" s="2" t="n">
        <v>2</v>
      </c>
      <c r="R1474" s="2" t="n">
        <v>1</v>
      </c>
      <c r="S1474" s="2" t="n">
        <v>1895</v>
      </c>
      <c r="T1474" s="2" t="s">
        <v>8100</v>
      </c>
      <c r="U1474" s="2" t="s">
        <v>8101</v>
      </c>
      <c r="V1474" s="2" t="s">
        <v>73</v>
      </c>
      <c r="W1474" s="2"/>
      <c r="X1474" s="2"/>
      <c r="Y1474" s="2"/>
      <c r="Z1474" s="2"/>
      <c r="AA1474" s="2"/>
      <c r="AB1474" s="2" t="s">
        <v>2923</v>
      </c>
      <c r="AC1474" s="2" t="n">
        <v>170</v>
      </c>
      <c r="AD1474" s="2"/>
      <c r="AE1474" s="2"/>
      <c r="AF1474" s="2" t="s">
        <v>2617</v>
      </c>
      <c r="AG1474" s="2" t="n">
        <v>47</v>
      </c>
    </row>
    <row r="1475" customFormat="false" ht="15" hidden="false" customHeight="false" outlineLevel="0" collapsed="false">
      <c r="A1475" s="2" t="s">
        <v>8102</v>
      </c>
      <c r="B1475" s="2" t="s">
        <v>31</v>
      </c>
      <c r="C1475" s="2" t="s">
        <v>24</v>
      </c>
      <c r="D1475" s="2" t="s">
        <v>8103</v>
      </c>
      <c r="E1475" s="2" t="s">
        <v>67</v>
      </c>
      <c r="F1475" s="2" t="s">
        <v>2017</v>
      </c>
      <c r="G1475" s="2" t="s">
        <v>3144</v>
      </c>
      <c r="H1475" s="2" t="n">
        <v>39.7076157717273</v>
      </c>
      <c r="I1475" s="2" t="n">
        <v>-104.98037496282</v>
      </c>
      <c r="J1475" s="2" t="s">
        <v>35</v>
      </c>
      <c r="K1475" s="2" t="s">
        <v>79</v>
      </c>
      <c r="L1475" s="2"/>
      <c r="M1475" s="2" t="n">
        <v>1966</v>
      </c>
      <c r="N1475" s="2" t="n">
        <v>1999</v>
      </c>
      <c r="O1475" s="2" t="s">
        <v>1827</v>
      </c>
      <c r="P1475" s="2" t="n">
        <v>3</v>
      </c>
      <c r="Q1475" s="2" t="n">
        <v>2</v>
      </c>
      <c r="R1475" s="2" t="n">
        <v>1</v>
      </c>
      <c r="S1475" s="2" t="n">
        <v>1947</v>
      </c>
      <c r="T1475" s="2" t="s">
        <v>8104</v>
      </c>
      <c r="U1475" s="2" t="s">
        <v>8105</v>
      </c>
      <c r="V1475" s="2" t="s">
        <v>7227</v>
      </c>
      <c r="W1475" s="2"/>
      <c r="X1475" s="2"/>
      <c r="Y1475" s="2"/>
      <c r="Z1475" s="2"/>
      <c r="AA1475" s="2"/>
      <c r="AB1475" s="2"/>
      <c r="AC1475" s="2"/>
      <c r="AD1475" s="2"/>
      <c r="AE1475" s="2"/>
      <c r="AF1475" s="2" t="s">
        <v>8106</v>
      </c>
      <c r="AG1475" s="2" t="n">
        <v>117</v>
      </c>
    </row>
    <row r="1476" customFormat="false" ht="15" hidden="false" customHeight="false" outlineLevel="0" collapsed="false">
      <c r="A1476" s="2" t="s">
        <v>8107</v>
      </c>
      <c r="B1476" s="2" t="s">
        <v>31</v>
      </c>
      <c r="C1476" s="2" t="s">
        <v>24</v>
      </c>
      <c r="D1476" s="2" t="s">
        <v>8108</v>
      </c>
      <c r="E1476" s="2" t="s">
        <v>67</v>
      </c>
      <c r="F1476" s="2" t="s">
        <v>2017</v>
      </c>
      <c r="G1476" s="2" t="s">
        <v>3144</v>
      </c>
      <c r="H1476" s="2" t="n">
        <v>39.7029623824579</v>
      </c>
      <c r="I1476" s="2" t="n">
        <v>-104.987488</v>
      </c>
      <c r="J1476" s="2" t="s">
        <v>35</v>
      </c>
      <c r="K1476" s="2" t="s">
        <v>168</v>
      </c>
      <c r="L1476" s="2"/>
      <c r="M1476" s="2" t="n">
        <v>1966</v>
      </c>
      <c r="N1476" s="2" t="n">
        <v>1990</v>
      </c>
      <c r="O1476" s="2" t="s">
        <v>7458</v>
      </c>
      <c r="P1476" s="2" t="n">
        <v>7</v>
      </c>
      <c r="Q1476" s="2" t="n">
        <v>3</v>
      </c>
      <c r="R1476" s="2" t="n">
        <v>1</v>
      </c>
      <c r="S1476" s="2" t="n">
        <v>1955</v>
      </c>
      <c r="T1476" s="2" t="s">
        <v>8109</v>
      </c>
      <c r="U1476" s="2" t="s">
        <v>8110</v>
      </c>
      <c r="V1476" s="2" t="s">
        <v>7227</v>
      </c>
      <c r="W1476" s="2"/>
      <c r="X1476" s="2"/>
      <c r="Y1476" s="2"/>
      <c r="Z1476" s="2"/>
      <c r="AA1476" s="2"/>
      <c r="AB1476" s="2"/>
      <c r="AC1476" s="2"/>
      <c r="AD1476" s="2"/>
      <c r="AE1476" s="2"/>
      <c r="AF1476" s="2" t="s">
        <v>8111</v>
      </c>
      <c r="AG1476" s="2" t="n">
        <v>64</v>
      </c>
    </row>
    <row r="1477" customFormat="false" ht="15" hidden="false" customHeight="false" outlineLevel="0" collapsed="false">
      <c r="A1477" s="2" t="s">
        <v>8112</v>
      </c>
      <c r="B1477" s="2" t="s">
        <v>31</v>
      </c>
      <c r="C1477" s="2" t="s">
        <v>24</v>
      </c>
      <c r="D1477" s="2" t="s">
        <v>8113</v>
      </c>
      <c r="E1477" s="2" t="s">
        <v>67</v>
      </c>
      <c r="F1477" s="2" t="s">
        <v>2017</v>
      </c>
      <c r="G1477" s="2" t="s">
        <v>2634</v>
      </c>
      <c r="H1477" s="2" t="n">
        <v>39.703971</v>
      </c>
      <c r="I1477" s="2" t="n">
        <v>-105.005055</v>
      </c>
      <c r="J1477" s="2" t="s">
        <v>7218</v>
      </c>
      <c r="K1477" s="2" t="s">
        <v>2305</v>
      </c>
      <c r="L1477" s="2"/>
      <c r="M1477" s="2" t="n">
        <v>1966</v>
      </c>
      <c r="N1477" s="2" t="n">
        <v>1967</v>
      </c>
      <c r="O1477" s="2" t="s">
        <v>1097</v>
      </c>
      <c r="P1477" s="2" t="n">
        <v>2</v>
      </c>
      <c r="Q1477" s="2" t="n">
        <v>1</v>
      </c>
      <c r="R1477" s="2" t="n">
        <v>1</v>
      </c>
      <c r="S1477" s="2"/>
      <c r="T1477" s="2" t="s">
        <v>8114</v>
      </c>
      <c r="U1477" s="2" t="s">
        <v>8115</v>
      </c>
      <c r="V1477" s="2" t="s">
        <v>73</v>
      </c>
      <c r="W1477" s="2"/>
      <c r="X1477" s="2"/>
      <c r="Y1477" s="2"/>
      <c r="Z1477" s="2"/>
      <c r="AA1477" s="2"/>
      <c r="AB1477" s="2"/>
      <c r="AC1477" s="2"/>
      <c r="AD1477" s="2"/>
      <c r="AE1477" s="2"/>
      <c r="AF1477" s="2"/>
      <c r="AG1477" s="2"/>
    </row>
    <row r="1478" customFormat="false" ht="15" hidden="false" customHeight="false" outlineLevel="0" collapsed="false">
      <c r="A1478" s="2" t="s">
        <v>8116</v>
      </c>
      <c r="B1478" s="2" t="s">
        <v>31</v>
      </c>
      <c r="C1478" s="2" t="s">
        <v>24</v>
      </c>
      <c r="D1478" s="2" t="s">
        <v>8117</v>
      </c>
      <c r="E1478" s="2" t="s">
        <v>67</v>
      </c>
      <c r="F1478" s="2" t="s">
        <v>2017</v>
      </c>
      <c r="G1478" s="2" t="s">
        <v>2809</v>
      </c>
      <c r="H1478" s="2" t="n">
        <v>39.859398</v>
      </c>
      <c r="I1478" s="2" t="n">
        <v>-104.97437</v>
      </c>
      <c r="J1478" s="2" t="s">
        <v>7218</v>
      </c>
      <c r="K1478" s="2" t="s">
        <v>168</v>
      </c>
      <c r="L1478" s="2"/>
      <c r="M1478" s="2" t="n">
        <v>1966</v>
      </c>
      <c r="N1478" s="2" t="n">
        <v>1986</v>
      </c>
      <c r="O1478" s="2" t="s">
        <v>441</v>
      </c>
      <c r="P1478" s="2" t="n">
        <v>9</v>
      </c>
      <c r="Q1478" s="2" t="n">
        <v>5</v>
      </c>
      <c r="R1478" s="2" t="n">
        <v>1</v>
      </c>
      <c r="S1478" s="2" t="n">
        <v>1942</v>
      </c>
      <c r="T1478" s="2" t="s">
        <v>8118</v>
      </c>
      <c r="U1478" s="2" t="s">
        <v>8119</v>
      </c>
      <c r="V1478" s="2" t="s">
        <v>73</v>
      </c>
      <c r="W1478" s="2"/>
      <c r="X1478" s="2"/>
      <c r="Y1478" s="2"/>
      <c r="Z1478" s="2"/>
      <c r="AA1478" s="2"/>
      <c r="AB1478" s="2"/>
      <c r="AC1478" s="2"/>
      <c r="AD1478" s="2"/>
      <c r="AE1478" s="2"/>
      <c r="AF1478" s="2"/>
      <c r="AG1478" s="2"/>
    </row>
    <row r="1479" customFormat="false" ht="15" hidden="false" customHeight="false" outlineLevel="0" collapsed="false">
      <c r="A1479" s="2" t="s">
        <v>8120</v>
      </c>
      <c r="B1479" s="2" t="s">
        <v>31</v>
      </c>
      <c r="C1479" s="2" t="s">
        <v>24</v>
      </c>
      <c r="D1479" s="2" t="s">
        <v>8121</v>
      </c>
      <c r="E1479" s="2" t="s">
        <v>67</v>
      </c>
      <c r="F1479" s="2" t="s">
        <v>2017</v>
      </c>
      <c r="G1479" s="2" t="s">
        <v>2634</v>
      </c>
      <c r="H1479" s="2" t="n">
        <v>39.7216555721476</v>
      </c>
      <c r="I1479" s="2" t="n">
        <v>-104.992822415436</v>
      </c>
      <c r="J1479" s="2" t="s">
        <v>7218</v>
      </c>
      <c r="K1479" s="2" t="s">
        <v>79</v>
      </c>
      <c r="L1479" s="2"/>
      <c r="M1479" s="2" t="n">
        <v>1967</v>
      </c>
      <c r="N1479" s="2" t="n">
        <v>1970</v>
      </c>
      <c r="O1479" s="2" t="s">
        <v>577</v>
      </c>
      <c r="P1479" s="2" t="n">
        <v>3</v>
      </c>
      <c r="Q1479" s="2" t="n">
        <v>1</v>
      </c>
      <c r="R1479" s="2" t="n">
        <v>1</v>
      </c>
      <c r="S1479" s="2" t="n">
        <v>1940</v>
      </c>
      <c r="T1479" s="2" t="s">
        <v>8122</v>
      </c>
      <c r="U1479" s="2" t="s">
        <v>8123</v>
      </c>
      <c r="V1479" s="2" t="s">
        <v>73</v>
      </c>
      <c r="W1479" s="2"/>
      <c r="X1479" s="2"/>
      <c r="Y1479" s="2"/>
      <c r="Z1479" s="2"/>
      <c r="AA1479" s="2"/>
      <c r="AB1479" s="2" t="s">
        <v>2350</v>
      </c>
      <c r="AC1479" s="2" t="n">
        <v>206</v>
      </c>
      <c r="AD1479" s="2"/>
      <c r="AE1479" s="2"/>
      <c r="AF1479" s="2" t="s">
        <v>2357</v>
      </c>
      <c r="AG1479" s="2" t="n">
        <v>210</v>
      </c>
    </row>
    <row r="1480" customFormat="false" ht="15" hidden="false" customHeight="false" outlineLevel="0" collapsed="false">
      <c r="A1480" s="2" t="s">
        <v>8124</v>
      </c>
      <c r="B1480" s="2" t="s">
        <v>31</v>
      </c>
      <c r="C1480" s="2" t="s">
        <v>24</v>
      </c>
      <c r="D1480" s="2" t="s">
        <v>8125</v>
      </c>
      <c r="E1480" s="2" t="s">
        <v>67</v>
      </c>
      <c r="F1480" s="2" t="s">
        <v>2017</v>
      </c>
      <c r="G1480" s="2" t="s">
        <v>2896</v>
      </c>
      <c r="H1480" s="2" t="n">
        <v>39.678442</v>
      </c>
      <c r="I1480" s="2" t="n">
        <v>-104.889327</v>
      </c>
      <c r="J1480" s="2" t="s">
        <v>7218</v>
      </c>
      <c r="K1480" s="2" t="s">
        <v>79</v>
      </c>
      <c r="L1480" s="2"/>
      <c r="M1480" s="2" t="n">
        <v>1967</v>
      </c>
      <c r="N1480" s="2" t="n">
        <v>1967</v>
      </c>
      <c r="O1480" s="2" t="s">
        <v>586</v>
      </c>
      <c r="P1480" s="2" t="n">
        <v>1</v>
      </c>
      <c r="Q1480" s="2" t="n">
        <v>1</v>
      </c>
      <c r="R1480" s="2" t="n">
        <v>1</v>
      </c>
      <c r="S1480" s="2"/>
      <c r="T1480" s="2" t="s">
        <v>8126</v>
      </c>
      <c r="U1480" s="2" t="s">
        <v>8127</v>
      </c>
      <c r="V1480" s="2" t="s">
        <v>73</v>
      </c>
      <c r="W1480" s="2"/>
      <c r="X1480" s="2"/>
      <c r="Y1480" s="2"/>
      <c r="Z1480" s="2"/>
      <c r="AA1480" s="2"/>
      <c r="AB1480" s="2" t="s">
        <v>8128</v>
      </c>
      <c r="AC1480" s="2" t="n">
        <v>212</v>
      </c>
      <c r="AD1480" s="2"/>
      <c r="AE1480" s="2"/>
      <c r="AF1480" s="2" t="s">
        <v>8129</v>
      </c>
      <c r="AG1480" s="2" t="n">
        <v>201</v>
      </c>
    </row>
    <row r="1481" customFormat="false" ht="15" hidden="false" customHeight="false" outlineLevel="0" collapsed="false">
      <c r="A1481" s="2" t="s">
        <v>8130</v>
      </c>
      <c r="B1481" s="2" t="s">
        <v>31</v>
      </c>
      <c r="C1481" s="2" t="s">
        <v>24</v>
      </c>
      <c r="D1481" s="2" t="s">
        <v>8131</v>
      </c>
      <c r="E1481" s="2" t="s">
        <v>67</v>
      </c>
      <c r="F1481" s="2" t="s">
        <v>2017</v>
      </c>
      <c r="G1481" s="2" t="s">
        <v>2360</v>
      </c>
      <c r="H1481" s="2" t="n">
        <v>39.729318</v>
      </c>
      <c r="I1481" s="2" t="n">
        <v>-105.013988</v>
      </c>
      <c r="J1481" s="2" t="s">
        <v>7218</v>
      </c>
      <c r="K1481" s="2" t="s">
        <v>168</v>
      </c>
      <c r="L1481" s="2" t="s">
        <v>613</v>
      </c>
      <c r="M1481" s="2" t="n">
        <v>1967</v>
      </c>
      <c r="N1481" s="2" t="n">
        <v>1976</v>
      </c>
      <c r="O1481" s="2" t="s">
        <v>606</v>
      </c>
      <c r="P1481" s="2" t="n">
        <v>4</v>
      </c>
      <c r="Q1481" s="2" t="n">
        <v>3</v>
      </c>
      <c r="R1481" s="2" t="n">
        <v>2</v>
      </c>
      <c r="S1481" s="2" t="n">
        <v>1963</v>
      </c>
      <c r="T1481" s="2" t="s">
        <v>8132</v>
      </c>
      <c r="U1481" s="2" t="s">
        <v>8133</v>
      </c>
      <c r="V1481" s="2" t="s">
        <v>73</v>
      </c>
      <c r="W1481" s="2"/>
      <c r="X1481" s="2"/>
      <c r="Y1481" s="2"/>
      <c r="Z1481" s="2"/>
      <c r="AA1481" s="2"/>
      <c r="AB1481" s="2"/>
      <c r="AC1481" s="2"/>
      <c r="AD1481" s="2" t="s">
        <v>2821</v>
      </c>
      <c r="AE1481" s="2" t="n">
        <v>154</v>
      </c>
      <c r="AF1481" s="2" t="s">
        <v>8134</v>
      </c>
      <c r="AG1481" s="2" t="n">
        <v>87</v>
      </c>
    </row>
    <row r="1482" customFormat="false" ht="15" hidden="false" customHeight="false" outlineLevel="0" collapsed="false">
      <c r="A1482" s="2" t="s">
        <v>8135</v>
      </c>
      <c r="B1482" s="2" t="s">
        <v>31</v>
      </c>
      <c r="C1482" s="2" t="s">
        <v>24</v>
      </c>
      <c r="D1482" s="2" t="s">
        <v>8136</v>
      </c>
      <c r="E1482" s="2" t="s">
        <v>67</v>
      </c>
      <c r="F1482" s="2" t="s">
        <v>2017</v>
      </c>
      <c r="G1482" s="2" t="s">
        <v>2360</v>
      </c>
      <c r="H1482" s="2" t="n">
        <v>39.74683</v>
      </c>
      <c r="I1482" s="2" t="n">
        <v>-105.02049</v>
      </c>
      <c r="J1482" s="2" t="s">
        <v>7218</v>
      </c>
      <c r="K1482" s="2" t="s">
        <v>153</v>
      </c>
      <c r="L1482" s="2"/>
      <c r="M1482" s="2" t="n">
        <v>1967</v>
      </c>
      <c r="N1482" s="2" t="n">
        <v>1986</v>
      </c>
      <c r="O1482" s="2" t="s">
        <v>1371</v>
      </c>
      <c r="P1482" s="2" t="n">
        <v>12</v>
      </c>
      <c r="Q1482" s="2" t="n">
        <v>6</v>
      </c>
      <c r="R1482" s="2" t="n">
        <v>2</v>
      </c>
      <c r="S1482" s="2" t="n">
        <v>1946</v>
      </c>
      <c r="T1482" s="2" t="s">
        <v>8137</v>
      </c>
      <c r="U1482" s="2" t="s">
        <v>8138</v>
      </c>
      <c r="V1482" s="2" t="s">
        <v>73</v>
      </c>
      <c r="W1482" s="2"/>
      <c r="X1482" s="2"/>
      <c r="Y1482" s="2"/>
      <c r="Z1482" s="2"/>
      <c r="AA1482" s="2"/>
      <c r="AB1482" s="2" t="s">
        <v>8139</v>
      </c>
      <c r="AC1482" s="2" t="n">
        <v>175</v>
      </c>
      <c r="AD1482" s="2"/>
      <c r="AE1482" s="2"/>
      <c r="AF1482" s="2" t="s">
        <v>8140</v>
      </c>
      <c r="AG1482" s="2" t="n">
        <v>104</v>
      </c>
    </row>
    <row r="1483" customFormat="false" ht="15" hidden="false" customHeight="false" outlineLevel="0" collapsed="false">
      <c r="A1483" s="2" t="s">
        <v>8141</v>
      </c>
      <c r="B1483" s="2" t="s">
        <v>31</v>
      </c>
      <c r="C1483" s="2" t="s">
        <v>24</v>
      </c>
      <c r="D1483" s="2" t="s">
        <v>8142</v>
      </c>
      <c r="E1483" s="2" t="s">
        <v>67</v>
      </c>
      <c r="F1483" s="2" t="s">
        <v>2017</v>
      </c>
      <c r="G1483" s="2" t="s">
        <v>2809</v>
      </c>
      <c r="H1483" s="2" t="n">
        <v>39.7858538</v>
      </c>
      <c r="I1483" s="2" t="n">
        <v>-104.940546155556</v>
      </c>
      <c r="J1483" s="2" t="s">
        <v>35</v>
      </c>
      <c r="K1483" s="2" t="s">
        <v>79</v>
      </c>
      <c r="L1483" s="2"/>
      <c r="M1483" s="2" t="n">
        <v>1967</v>
      </c>
      <c r="N1483" s="2" t="n">
        <v>1999</v>
      </c>
      <c r="O1483" s="2" t="s">
        <v>1827</v>
      </c>
      <c r="P1483" s="2" t="n">
        <v>4</v>
      </c>
      <c r="Q1483" s="2" t="n">
        <v>3</v>
      </c>
      <c r="R1483" s="2" t="n">
        <v>1</v>
      </c>
      <c r="S1483" s="2" t="n">
        <v>1923</v>
      </c>
      <c r="T1483" s="2" t="s">
        <v>8143</v>
      </c>
      <c r="U1483" s="2" t="s">
        <v>8144</v>
      </c>
      <c r="V1483" s="2" t="s">
        <v>7227</v>
      </c>
      <c r="W1483" s="2"/>
      <c r="X1483" s="2"/>
      <c r="Y1483" s="2"/>
      <c r="Z1483" s="2"/>
      <c r="AA1483" s="2"/>
      <c r="AB1483" s="2"/>
      <c r="AC1483" s="2"/>
      <c r="AD1483" s="2" t="s">
        <v>8145</v>
      </c>
      <c r="AE1483" s="2" t="n">
        <v>198</v>
      </c>
      <c r="AF1483" s="2" t="s">
        <v>8146</v>
      </c>
      <c r="AG1483" s="2" t="n">
        <v>125</v>
      </c>
    </row>
    <row r="1484" customFormat="false" ht="15" hidden="false" customHeight="false" outlineLevel="0" collapsed="false">
      <c r="A1484" s="2" t="s">
        <v>8147</v>
      </c>
      <c r="B1484" s="2" t="s">
        <v>31</v>
      </c>
      <c r="C1484" s="2" t="s">
        <v>24</v>
      </c>
      <c r="D1484" s="2" t="s">
        <v>8148</v>
      </c>
      <c r="E1484" s="2" t="s">
        <v>67</v>
      </c>
      <c r="F1484" s="2" t="s">
        <v>2017</v>
      </c>
      <c r="G1484" s="2" t="s">
        <v>2542</v>
      </c>
      <c r="H1484" s="2" t="n">
        <v>39.754446401923</v>
      </c>
      <c r="I1484" s="2" t="n">
        <v>-104.988907040313</v>
      </c>
      <c r="J1484" s="2" t="s">
        <v>35</v>
      </c>
      <c r="K1484" s="2" t="s">
        <v>153</v>
      </c>
      <c r="L1484" s="2"/>
      <c r="M1484" s="2" t="n">
        <v>1968</v>
      </c>
      <c r="N1484" s="2" t="n">
        <v>1976</v>
      </c>
      <c r="O1484" s="2" t="s">
        <v>162</v>
      </c>
      <c r="P1484" s="2" t="n">
        <v>5</v>
      </c>
      <c r="Q1484" s="2" t="n">
        <v>1</v>
      </c>
      <c r="R1484" s="2" t="n">
        <v>1</v>
      </c>
      <c r="S1484" s="2" t="n">
        <v>1950</v>
      </c>
      <c r="T1484" s="2" t="s">
        <v>8149</v>
      </c>
      <c r="U1484" s="2" t="s">
        <v>8150</v>
      </c>
      <c r="V1484" s="2" t="s">
        <v>7227</v>
      </c>
      <c r="W1484" s="2"/>
      <c r="X1484" s="2"/>
      <c r="Y1484" s="2"/>
      <c r="Z1484" s="2"/>
      <c r="AA1484" s="2"/>
      <c r="AB1484" s="2" t="s">
        <v>2229</v>
      </c>
      <c r="AC1484" s="2" t="n">
        <v>102</v>
      </c>
      <c r="AD1484" s="2"/>
      <c r="AE1484" s="2"/>
      <c r="AF1484" s="2" t="s">
        <v>2318</v>
      </c>
      <c r="AG1484" s="2" t="n">
        <v>108</v>
      </c>
    </row>
    <row r="1485" customFormat="false" ht="15" hidden="false" customHeight="false" outlineLevel="0" collapsed="false">
      <c r="A1485" s="2" t="s">
        <v>8151</v>
      </c>
      <c r="B1485" s="2" t="s">
        <v>31</v>
      </c>
      <c r="C1485" s="2" t="s">
        <v>24</v>
      </c>
      <c r="D1485" s="2" t="s">
        <v>8152</v>
      </c>
      <c r="E1485" s="2" t="s">
        <v>67</v>
      </c>
      <c r="F1485" s="2" t="s">
        <v>2017</v>
      </c>
      <c r="G1485" s="2" t="s">
        <v>2634</v>
      </c>
      <c r="H1485" s="2" t="n">
        <v>39.689393</v>
      </c>
      <c r="I1485" s="2" t="n">
        <v>-104.990382</v>
      </c>
      <c r="J1485" s="2" t="s">
        <v>7218</v>
      </c>
      <c r="K1485" s="2" t="s">
        <v>168</v>
      </c>
      <c r="L1485" s="2"/>
      <c r="M1485" s="2" t="n">
        <v>1968</v>
      </c>
      <c r="N1485" s="2" t="n">
        <v>1968</v>
      </c>
      <c r="O1485" s="2" t="s">
        <v>119</v>
      </c>
      <c r="P1485" s="2" t="n">
        <v>1</v>
      </c>
      <c r="Q1485" s="2" t="n">
        <v>1</v>
      </c>
      <c r="R1485" s="2" t="n">
        <v>1</v>
      </c>
      <c r="S1485" s="2" t="n">
        <v>1967</v>
      </c>
      <c r="T1485" s="2" t="s">
        <v>8153</v>
      </c>
      <c r="U1485" s="2" t="s">
        <v>8154</v>
      </c>
      <c r="V1485" s="2" t="s">
        <v>73</v>
      </c>
      <c r="W1485" s="2"/>
      <c r="X1485" s="2"/>
      <c r="Y1485" s="2"/>
      <c r="Z1485" s="2"/>
      <c r="AA1485" s="2"/>
      <c r="AB1485" s="2"/>
      <c r="AC1485" s="2"/>
      <c r="AD1485" s="2" t="s">
        <v>2639</v>
      </c>
      <c r="AE1485" s="2" t="n">
        <v>115</v>
      </c>
      <c r="AF1485" s="2" t="s">
        <v>8155</v>
      </c>
      <c r="AG1485" s="2" t="n">
        <v>151</v>
      </c>
    </row>
    <row r="1486" customFormat="false" ht="15" hidden="false" customHeight="false" outlineLevel="0" collapsed="false">
      <c r="A1486" s="2" t="s">
        <v>8156</v>
      </c>
      <c r="B1486" s="2" t="s">
        <v>31</v>
      </c>
      <c r="C1486" s="2" t="s">
        <v>24</v>
      </c>
      <c r="D1486" s="2" t="s">
        <v>8157</v>
      </c>
      <c r="E1486" s="2" t="s">
        <v>67</v>
      </c>
      <c r="F1486" s="2" t="s">
        <v>2017</v>
      </c>
      <c r="G1486" s="2"/>
      <c r="H1486" s="2" t="n">
        <v>39.778391</v>
      </c>
      <c r="I1486" s="2" t="n">
        <v>-105.034637</v>
      </c>
      <c r="J1486" s="2" t="s">
        <v>7218</v>
      </c>
      <c r="K1486" s="2" t="s">
        <v>903</v>
      </c>
      <c r="L1486" s="2"/>
      <c r="M1486" s="2" t="n">
        <v>1968</v>
      </c>
      <c r="N1486" s="2" t="n">
        <v>1968</v>
      </c>
      <c r="O1486" s="2" t="s">
        <v>119</v>
      </c>
      <c r="P1486" s="2" t="n">
        <v>1</v>
      </c>
      <c r="Q1486" s="2" t="n">
        <v>1</v>
      </c>
      <c r="R1486" s="2" t="n">
        <v>1</v>
      </c>
      <c r="S1486" s="2" t="n">
        <v>1951</v>
      </c>
      <c r="T1486" s="2" t="s">
        <v>8158</v>
      </c>
      <c r="U1486" s="2" t="s">
        <v>8159</v>
      </c>
      <c r="V1486" s="2" t="s">
        <v>73</v>
      </c>
      <c r="W1486" s="2"/>
      <c r="X1486" s="2"/>
      <c r="Y1486" s="2"/>
      <c r="Z1486" s="2"/>
      <c r="AA1486" s="2"/>
      <c r="AB1486" s="2" t="s">
        <v>8160</v>
      </c>
      <c r="AC1486" s="2" t="n">
        <v>170</v>
      </c>
      <c r="AD1486" s="2"/>
      <c r="AE1486" s="2"/>
      <c r="AF1486" s="2" t="s">
        <v>8161</v>
      </c>
      <c r="AG1486" s="2" t="n">
        <v>194</v>
      </c>
    </row>
    <row r="1487" customFormat="false" ht="15" hidden="false" customHeight="false" outlineLevel="0" collapsed="false">
      <c r="A1487" s="2" t="s">
        <v>8162</v>
      </c>
      <c r="B1487" s="2" t="s">
        <v>31</v>
      </c>
      <c r="C1487" s="2" t="s">
        <v>24</v>
      </c>
      <c r="D1487" s="2" t="s">
        <v>8163</v>
      </c>
      <c r="E1487" s="2" t="s">
        <v>67</v>
      </c>
      <c r="F1487" s="2" t="s">
        <v>2017</v>
      </c>
      <c r="G1487" s="2" t="s">
        <v>2913</v>
      </c>
      <c r="H1487" s="2" t="n">
        <v>39.74213</v>
      </c>
      <c r="I1487" s="2" t="n">
        <v>-105.082663</v>
      </c>
      <c r="J1487" s="2" t="s">
        <v>7218</v>
      </c>
      <c r="K1487" s="2" t="s">
        <v>96</v>
      </c>
      <c r="L1487" s="2"/>
      <c r="M1487" s="2" t="n">
        <v>1968</v>
      </c>
      <c r="N1487" s="2" t="n">
        <v>1985</v>
      </c>
      <c r="O1487" s="2" t="s">
        <v>8164</v>
      </c>
      <c r="P1487" s="2" t="n">
        <v>7</v>
      </c>
      <c r="Q1487" s="2" t="n">
        <v>4</v>
      </c>
      <c r="R1487" s="2" t="n">
        <v>2</v>
      </c>
      <c r="S1487" s="2" t="n">
        <v>1950</v>
      </c>
      <c r="T1487" s="2" t="s">
        <v>8165</v>
      </c>
      <c r="U1487" s="2" t="s">
        <v>8166</v>
      </c>
      <c r="V1487" s="2" t="s">
        <v>73</v>
      </c>
      <c r="W1487" s="2"/>
      <c r="X1487" s="2"/>
      <c r="Y1487" s="2"/>
      <c r="Z1487" s="2"/>
      <c r="AA1487" s="2"/>
      <c r="AB1487" s="2" t="s">
        <v>8167</v>
      </c>
      <c r="AC1487" s="2" t="n">
        <v>202</v>
      </c>
      <c r="AD1487" s="2"/>
      <c r="AE1487" s="2"/>
      <c r="AF1487" s="2" t="s">
        <v>8168</v>
      </c>
      <c r="AG1487" s="2" t="n">
        <v>101</v>
      </c>
    </row>
    <row r="1488" customFormat="false" ht="15" hidden="false" customHeight="false" outlineLevel="0" collapsed="false">
      <c r="A1488" s="2" t="s">
        <v>8169</v>
      </c>
      <c r="B1488" s="2" t="s">
        <v>31</v>
      </c>
      <c r="C1488" s="2" t="s">
        <v>24</v>
      </c>
      <c r="D1488" s="2" t="s">
        <v>7253</v>
      </c>
      <c r="E1488" s="2" t="s">
        <v>67</v>
      </c>
      <c r="F1488" s="2" t="s">
        <v>2017</v>
      </c>
      <c r="G1488" s="2" t="s">
        <v>2871</v>
      </c>
      <c r="H1488" s="2" t="n">
        <v>39.662621</v>
      </c>
      <c r="I1488" s="2" t="n">
        <v>-104.95595</v>
      </c>
      <c r="J1488" s="2" t="s">
        <v>7218</v>
      </c>
      <c r="K1488" s="2" t="s">
        <v>252</v>
      </c>
      <c r="L1488" s="2"/>
      <c r="M1488" s="2" t="n">
        <v>1970</v>
      </c>
      <c r="N1488" s="2" t="n">
        <v>1976</v>
      </c>
      <c r="O1488" s="2" t="s">
        <v>8170</v>
      </c>
      <c r="P1488" s="2" t="n">
        <v>5</v>
      </c>
      <c r="Q1488" s="2" t="n">
        <v>2</v>
      </c>
      <c r="R1488" s="2" t="n">
        <v>2</v>
      </c>
      <c r="S1488" s="2" t="n">
        <v>1948</v>
      </c>
      <c r="T1488" s="2" t="s">
        <v>8171</v>
      </c>
      <c r="U1488" s="2" t="s">
        <v>8172</v>
      </c>
      <c r="V1488" s="2" t="s">
        <v>73</v>
      </c>
      <c r="W1488" s="2"/>
      <c r="X1488" s="2"/>
      <c r="Y1488" s="2"/>
      <c r="Z1488" s="2"/>
      <c r="AA1488" s="2"/>
      <c r="AB1488" s="2"/>
      <c r="AC1488" s="2"/>
      <c r="AD1488" s="2"/>
      <c r="AE1488" s="2"/>
      <c r="AF1488" s="2"/>
      <c r="AG1488" s="2"/>
    </row>
    <row r="1489" customFormat="false" ht="15" hidden="false" customHeight="false" outlineLevel="0" collapsed="false">
      <c r="A1489" s="2" t="s">
        <v>8173</v>
      </c>
      <c r="B1489" s="2" t="s">
        <v>31</v>
      </c>
      <c r="C1489" s="2" t="s">
        <v>24</v>
      </c>
      <c r="D1489" s="2" t="s">
        <v>8174</v>
      </c>
      <c r="E1489" s="2" t="s">
        <v>67</v>
      </c>
      <c r="F1489" s="2" t="s">
        <v>2017</v>
      </c>
      <c r="G1489" s="2" t="s">
        <v>2360</v>
      </c>
      <c r="H1489" s="2" t="n">
        <v>39.740791</v>
      </c>
      <c r="I1489" s="2" t="n">
        <v>-104.99612</v>
      </c>
      <c r="J1489" s="2" t="s">
        <v>7218</v>
      </c>
      <c r="K1489" s="2" t="s">
        <v>138</v>
      </c>
      <c r="L1489" s="2"/>
      <c r="M1489" s="2" t="n">
        <v>1970</v>
      </c>
      <c r="N1489" s="2" t="n">
        <v>1980</v>
      </c>
      <c r="O1489" s="2" t="s">
        <v>637</v>
      </c>
      <c r="P1489" s="2" t="n">
        <v>6</v>
      </c>
      <c r="Q1489" s="2" t="n">
        <v>4</v>
      </c>
      <c r="R1489" s="2" t="n">
        <v>1</v>
      </c>
      <c r="S1489" s="2" t="n">
        <v>1935</v>
      </c>
      <c r="T1489" s="2" t="s">
        <v>8175</v>
      </c>
      <c r="U1489" s="2" t="s">
        <v>8176</v>
      </c>
      <c r="V1489" s="2" t="s">
        <v>73</v>
      </c>
      <c r="W1489" s="2"/>
      <c r="X1489" s="2"/>
      <c r="Y1489" s="2"/>
      <c r="Z1489" s="2"/>
      <c r="AA1489" s="2"/>
      <c r="AB1489" s="2" t="s">
        <v>8177</v>
      </c>
      <c r="AC1489" s="2" t="n">
        <v>121</v>
      </c>
      <c r="AD1489" s="2" t="s">
        <v>2745</v>
      </c>
      <c r="AE1489" s="2" t="n">
        <v>178</v>
      </c>
      <c r="AF1489" s="2" t="s">
        <v>8178</v>
      </c>
      <c r="AG1489" s="2" t="n">
        <v>77</v>
      </c>
    </row>
    <row r="1490" customFormat="false" ht="15" hidden="false" customHeight="false" outlineLevel="0" collapsed="false">
      <c r="A1490" s="2" t="s">
        <v>8179</v>
      </c>
      <c r="B1490" s="2" t="s">
        <v>31</v>
      </c>
      <c r="C1490" s="2" t="s">
        <v>24</v>
      </c>
      <c r="D1490" s="2" t="s">
        <v>8180</v>
      </c>
      <c r="E1490" s="2" t="s">
        <v>67</v>
      </c>
      <c r="F1490" s="2" t="s">
        <v>2017</v>
      </c>
      <c r="G1490" s="2" t="s">
        <v>2576</v>
      </c>
      <c r="H1490" s="2" t="n">
        <v>39.6421719090909</v>
      </c>
      <c r="I1490" s="2" t="n">
        <v>-104.988555818182</v>
      </c>
      <c r="J1490" s="2" t="s">
        <v>7218</v>
      </c>
      <c r="K1490" s="2" t="s">
        <v>153</v>
      </c>
      <c r="L1490" s="2"/>
      <c r="M1490" s="2" t="n">
        <v>1971</v>
      </c>
      <c r="N1490" s="2" t="n">
        <v>1971</v>
      </c>
      <c r="O1490" s="2" t="s">
        <v>637</v>
      </c>
      <c r="P1490" s="2" t="n">
        <v>1</v>
      </c>
      <c r="Q1490" s="2" t="n">
        <v>1</v>
      </c>
      <c r="R1490" s="2" t="n">
        <v>1</v>
      </c>
      <c r="S1490" s="2" t="n">
        <v>1955</v>
      </c>
      <c r="T1490" s="2" t="s">
        <v>8181</v>
      </c>
      <c r="U1490" s="2" t="s">
        <v>8182</v>
      </c>
      <c r="V1490" s="2" t="s">
        <v>73</v>
      </c>
      <c r="W1490" s="2"/>
      <c r="X1490" s="2"/>
      <c r="Y1490" s="2"/>
      <c r="Z1490" s="2"/>
      <c r="AA1490" s="2"/>
      <c r="AB1490" s="2"/>
      <c r="AC1490" s="2"/>
      <c r="AD1490" s="2"/>
      <c r="AE1490" s="2"/>
      <c r="AF1490" s="2" t="s">
        <v>589</v>
      </c>
      <c r="AG1490" s="2" t="n">
        <v>107</v>
      </c>
    </row>
    <row r="1491" customFormat="false" ht="15" hidden="false" customHeight="false" outlineLevel="0" collapsed="false">
      <c r="A1491" s="2" t="s">
        <v>8183</v>
      </c>
      <c r="B1491" s="2" t="s">
        <v>31</v>
      </c>
      <c r="C1491" s="2" t="s">
        <v>24</v>
      </c>
      <c r="D1491" s="2" t="s">
        <v>8184</v>
      </c>
      <c r="E1491" s="2" t="s">
        <v>67</v>
      </c>
      <c r="F1491" s="2" t="s">
        <v>2017</v>
      </c>
      <c r="G1491" s="2" t="s">
        <v>2678</v>
      </c>
      <c r="H1491" s="2" t="n">
        <v>39.721755030303</v>
      </c>
      <c r="I1491" s="2" t="n">
        <v>-104.872551747475</v>
      </c>
      <c r="J1491" s="2" t="s">
        <v>7218</v>
      </c>
      <c r="K1491" s="2" t="s">
        <v>79</v>
      </c>
      <c r="L1491" s="2"/>
      <c r="M1491" s="2" t="n">
        <v>1973</v>
      </c>
      <c r="N1491" s="2" t="n">
        <v>1974</v>
      </c>
      <c r="O1491" s="2" t="s">
        <v>180</v>
      </c>
      <c r="P1491" s="2" t="n">
        <v>2</v>
      </c>
      <c r="Q1491" s="2" t="n">
        <v>1</v>
      </c>
      <c r="R1491" s="2" t="n">
        <v>1</v>
      </c>
      <c r="S1491" s="2" t="n">
        <v>1950</v>
      </c>
      <c r="T1491" s="2" t="s">
        <v>8185</v>
      </c>
      <c r="U1491" s="2" t="s">
        <v>8186</v>
      </c>
      <c r="V1491" s="2" t="s">
        <v>73</v>
      </c>
      <c r="W1491" s="2"/>
      <c r="X1491" s="2"/>
      <c r="Y1491" s="2"/>
      <c r="Z1491" s="2"/>
      <c r="AA1491" s="2"/>
      <c r="AB1491" s="2"/>
      <c r="AC1491" s="2"/>
      <c r="AD1491" s="2"/>
      <c r="AE1491" s="2"/>
      <c r="AF1491" s="2" t="s">
        <v>8187</v>
      </c>
      <c r="AG1491" s="2" t="n">
        <v>186</v>
      </c>
    </row>
    <row r="1492" customFormat="false" ht="15" hidden="false" customHeight="false" outlineLevel="0" collapsed="false">
      <c r="A1492" s="2" t="s">
        <v>8188</v>
      </c>
      <c r="B1492" s="2" t="s">
        <v>31</v>
      </c>
      <c r="C1492" s="2" t="s">
        <v>24</v>
      </c>
      <c r="D1492" s="2" t="s">
        <v>8189</v>
      </c>
      <c r="E1492" s="2" t="s">
        <v>67</v>
      </c>
      <c r="F1492" s="2" t="s">
        <v>2017</v>
      </c>
      <c r="G1492" s="2" t="s">
        <v>2456</v>
      </c>
      <c r="H1492" s="2" t="n">
        <v>39.7819773275584</v>
      </c>
      <c r="I1492" s="2" t="n">
        <v>-105.003600220614</v>
      </c>
      <c r="J1492" s="2" t="s">
        <v>35</v>
      </c>
      <c r="K1492" s="2" t="s">
        <v>153</v>
      </c>
      <c r="L1492" s="2"/>
      <c r="M1492" s="2" t="n">
        <v>1973</v>
      </c>
      <c r="N1492" s="2" t="n">
        <v>1999</v>
      </c>
      <c r="O1492" s="2" t="s">
        <v>1827</v>
      </c>
      <c r="P1492" s="2" t="n">
        <v>9</v>
      </c>
      <c r="Q1492" s="2" t="n">
        <v>2</v>
      </c>
      <c r="R1492" s="2" t="n">
        <v>1</v>
      </c>
      <c r="S1492" s="2" t="n">
        <v>1951</v>
      </c>
      <c r="T1492" s="2" t="s">
        <v>8190</v>
      </c>
      <c r="U1492" s="2" t="s">
        <v>8191</v>
      </c>
      <c r="V1492" s="2" t="s">
        <v>7227</v>
      </c>
      <c r="W1492" s="2"/>
      <c r="X1492" s="2"/>
      <c r="Y1492" s="2"/>
      <c r="Z1492" s="2"/>
      <c r="AA1492" s="2"/>
      <c r="AB1492" s="2" t="s">
        <v>8192</v>
      </c>
      <c r="AC1492" s="2" t="n">
        <v>244</v>
      </c>
      <c r="AD1492" s="2"/>
      <c r="AE1492" s="2"/>
      <c r="AF1492" s="2" t="s">
        <v>3188</v>
      </c>
      <c r="AG1492" s="2" t="n">
        <v>49</v>
      </c>
    </row>
    <row r="1493" customFormat="false" ht="15" hidden="false" customHeight="false" outlineLevel="0" collapsed="false">
      <c r="A1493" s="2" t="s">
        <v>8193</v>
      </c>
      <c r="B1493" s="2" t="s">
        <v>31</v>
      </c>
      <c r="C1493" s="2" t="s">
        <v>24</v>
      </c>
      <c r="D1493" s="2" t="s">
        <v>8194</v>
      </c>
      <c r="E1493" s="2" t="s">
        <v>67</v>
      </c>
      <c r="F1493" s="2" t="s">
        <v>2017</v>
      </c>
      <c r="G1493" s="2" t="s">
        <v>2360</v>
      </c>
      <c r="H1493" s="2" t="n">
        <v>39.749516278481</v>
      </c>
      <c r="I1493" s="2" t="n">
        <v>-105.005906113924</v>
      </c>
      <c r="J1493" s="2" t="s">
        <v>35</v>
      </c>
      <c r="K1493" s="2" t="s">
        <v>153</v>
      </c>
      <c r="L1493" s="2"/>
      <c r="M1493" s="2" t="n">
        <v>1973</v>
      </c>
      <c r="N1493" s="2" t="n">
        <v>1982</v>
      </c>
      <c r="O1493" s="2" t="s">
        <v>162</v>
      </c>
      <c r="P1493" s="2" t="n">
        <v>4</v>
      </c>
      <c r="Q1493" s="2" t="n">
        <v>2</v>
      </c>
      <c r="R1493" s="2" t="n">
        <v>1</v>
      </c>
      <c r="S1493" s="2" t="n">
        <v>1921</v>
      </c>
      <c r="T1493" s="2" t="s">
        <v>8195</v>
      </c>
      <c r="U1493" s="2" t="s">
        <v>8196</v>
      </c>
      <c r="V1493" s="2" t="s">
        <v>7227</v>
      </c>
      <c r="W1493" s="2"/>
      <c r="X1493" s="2"/>
      <c r="Y1493" s="2"/>
      <c r="Z1493" s="2"/>
      <c r="AA1493" s="2"/>
      <c r="AB1493" s="2" t="s">
        <v>8197</v>
      </c>
      <c r="AC1493" s="2" t="n">
        <v>224</v>
      </c>
      <c r="AD1493" s="2"/>
      <c r="AE1493" s="2"/>
      <c r="AF1493" s="2" t="s">
        <v>2794</v>
      </c>
      <c r="AG1493" s="2" t="n">
        <v>125</v>
      </c>
    </row>
    <row r="1494" customFormat="false" ht="15" hidden="false" customHeight="false" outlineLevel="0" collapsed="false">
      <c r="A1494" s="2" t="s">
        <v>8198</v>
      </c>
      <c r="B1494" s="2" t="s">
        <v>31</v>
      </c>
      <c r="C1494" s="2" t="s">
        <v>24</v>
      </c>
      <c r="D1494" s="2" t="s">
        <v>8199</v>
      </c>
      <c r="E1494" s="2" t="s">
        <v>67</v>
      </c>
      <c r="F1494" s="2" t="s">
        <v>2017</v>
      </c>
      <c r="G1494" s="2" t="s">
        <v>2896</v>
      </c>
      <c r="H1494" s="2" t="n">
        <v>39.785666</v>
      </c>
      <c r="I1494" s="2" t="n">
        <v>-105.062656</v>
      </c>
      <c r="J1494" s="2" t="s">
        <v>7218</v>
      </c>
      <c r="K1494" s="2" t="s">
        <v>96</v>
      </c>
      <c r="L1494" s="2"/>
      <c r="M1494" s="2" t="n">
        <v>1974</v>
      </c>
      <c r="N1494" s="2" t="n">
        <v>1974</v>
      </c>
      <c r="O1494" s="2" t="s">
        <v>238</v>
      </c>
      <c r="P1494" s="2" t="n">
        <v>1</v>
      </c>
      <c r="Q1494" s="2" t="n">
        <v>1</v>
      </c>
      <c r="R1494" s="2" t="n">
        <v>1</v>
      </c>
      <c r="S1494" s="2" t="n">
        <v>1946</v>
      </c>
      <c r="T1494" s="2" t="s">
        <v>8200</v>
      </c>
      <c r="U1494" s="2" t="s">
        <v>8201</v>
      </c>
      <c r="V1494" s="2" t="s">
        <v>73</v>
      </c>
      <c r="W1494" s="2"/>
      <c r="X1494" s="2"/>
      <c r="Y1494" s="2"/>
      <c r="Z1494" s="2"/>
      <c r="AA1494" s="2"/>
      <c r="AB1494" s="2"/>
      <c r="AC1494" s="2"/>
      <c r="AD1494" s="2"/>
      <c r="AE1494" s="2"/>
      <c r="AF1494" s="2" t="s">
        <v>8202</v>
      </c>
      <c r="AG1494" s="2" t="n">
        <v>210</v>
      </c>
    </row>
    <row r="1495" customFormat="false" ht="15" hidden="false" customHeight="false" outlineLevel="0" collapsed="false">
      <c r="A1495" s="2" t="s">
        <v>8203</v>
      </c>
      <c r="B1495" s="2" t="s">
        <v>31</v>
      </c>
      <c r="C1495" s="2" t="s">
        <v>24</v>
      </c>
      <c r="D1495" s="2" t="s">
        <v>8204</v>
      </c>
      <c r="E1495" s="2" t="s">
        <v>67</v>
      </c>
      <c r="F1495" s="2" t="s">
        <v>2017</v>
      </c>
      <c r="G1495" s="2"/>
      <c r="H1495" s="2" t="n">
        <v>39.72711</v>
      </c>
      <c r="I1495" s="2" t="n">
        <v>-104.961339</v>
      </c>
      <c r="J1495" s="2" t="s">
        <v>7218</v>
      </c>
      <c r="K1495" s="2" t="s">
        <v>153</v>
      </c>
      <c r="L1495" s="2"/>
      <c r="M1495" s="2" t="n">
        <v>1974</v>
      </c>
      <c r="N1495" s="2" t="n">
        <v>1974</v>
      </c>
      <c r="O1495" s="2" t="s">
        <v>238</v>
      </c>
      <c r="P1495" s="2" t="n">
        <v>1</v>
      </c>
      <c r="Q1495" s="2" t="n">
        <v>1</v>
      </c>
      <c r="R1495" s="2" t="n">
        <v>1</v>
      </c>
      <c r="S1495" s="2" t="n">
        <v>1912</v>
      </c>
      <c r="T1495" s="2" t="s">
        <v>8205</v>
      </c>
      <c r="U1495" s="2" t="s">
        <v>8206</v>
      </c>
      <c r="V1495" s="2" t="s">
        <v>73</v>
      </c>
      <c r="W1495" s="2"/>
      <c r="X1495" s="2"/>
      <c r="Y1495" s="2"/>
      <c r="Z1495" s="2"/>
      <c r="AA1495" s="2"/>
      <c r="AB1495" s="2"/>
      <c r="AC1495" s="2"/>
      <c r="AD1495" s="2"/>
      <c r="AE1495" s="2"/>
      <c r="AF1495" s="2" t="s">
        <v>8207</v>
      </c>
      <c r="AG1495" s="2" t="n">
        <v>147</v>
      </c>
    </row>
    <row r="1496" customFormat="false" ht="15" hidden="false" customHeight="false" outlineLevel="0" collapsed="false">
      <c r="A1496" s="2" t="s">
        <v>8208</v>
      </c>
      <c r="B1496" s="2" t="s">
        <v>31</v>
      </c>
      <c r="C1496" s="2" t="s">
        <v>24</v>
      </c>
      <c r="D1496" s="2" t="s">
        <v>8209</v>
      </c>
      <c r="E1496" s="2" t="s">
        <v>67</v>
      </c>
      <c r="F1496" s="2" t="s">
        <v>2017</v>
      </c>
      <c r="G1496" s="2" t="s">
        <v>2809</v>
      </c>
      <c r="H1496" s="2" t="n">
        <v>39.876076</v>
      </c>
      <c r="I1496" s="2" t="n">
        <v>-104.895576</v>
      </c>
      <c r="J1496" s="2" t="s">
        <v>7218</v>
      </c>
      <c r="K1496" s="2" t="s">
        <v>138</v>
      </c>
      <c r="L1496" s="2"/>
      <c r="M1496" s="2" t="n">
        <v>1976</v>
      </c>
      <c r="N1496" s="2" t="n">
        <v>1986</v>
      </c>
      <c r="O1496" s="2" t="s">
        <v>8210</v>
      </c>
      <c r="P1496" s="2" t="n">
        <v>4</v>
      </c>
      <c r="Q1496" s="2" t="n">
        <v>5</v>
      </c>
      <c r="R1496" s="2" t="n">
        <v>3</v>
      </c>
      <c r="S1496" s="2" t="n">
        <v>1937</v>
      </c>
      <c r="T1496" s="2" t="s">
        <v>8211</v>
      </c>
      <c r="U1496" s="2" t="s">
        <v>8212</v>
      </c>
      <c r="V1496" s="2" t="s">
        <v>73</v>
      </c>
      <c r="W1496" s="2"/>
      <c r="X1496" s="2"/>
      <c r="Y1496" s="2"/>
      <c r="Z1496" s="2"/>
      <c r="AA1496" s="2"/>
      <c r="AB1496" s="2"/>
      <c r="AC1496" s="2"/>
      <c r="AD1496" s="2"/>
      <c r="AE1496" s="2"/>
      <c r="AF1496" s="2" t="s">
        <v>8213</v>
      </c>
      <c r="AG1496" s="2" t="n">
        <v>46</v>
      </c>
    </row>
    <row r="1497" customFormat="false" ht="15" hidden="false" customHeight="false" outlineLevel="0" collapsed="false">
      <c r="A1497" s="2" t="s">
        <v>8214</v>
      </c>
      <c r="B1497" s="2" t="s">
        <v>31</v>
      </c>
      <c r="C1497" s="2" t="s">
        <v>24</v>
      </c>
      <c r="D1497" s="2" t="s">
        <v>8215</v>
      </c>
      <c r="E1497" s="2" t="s">
        <v>67</v>
      </c>
      <c r="F1497" s="2" t="s">
        <v>2017</v>
      </c>
      <c r="G1497" s="2" t="s">
        <v>2906</v>
      </c>
      <c r="H1497" s="2" t="n">
        <v>39.8725152030139</v>
      </c>
      <c r="I1497" s="2" t="n">
        <v>-104.862212105254</v>
      </c>
      <c r="J1497" s="2" t="s">
        <v>7218</v>
      </c>
      <c r="K1497" s="2" t="s">
        <v>153</v>
      </c>
      <c r="L1497" s="2"/>
      <c r="M1497" s="2" t="n">
        <v>1976</v>
      </c>
      <c r="N1497" s="2" t="n">
        <v>1976</v>
      </c>
      <c r="O1497" s="2" t="s">
        <v>273</v>
      </c>
      <c r="P1497" s="2" t="n">
        <v>1</v>
      </c>
      <c r="Q1497" s="2" t="n">
        <v>1</v>
      </c>
      <c r="R1497" s="2" t="n">
        <v>1</v>
      </c>
      <c r="S1497" s="2" t="n">
        <v>1960</v>
      </c>
      <c r="T1497" s="2" t="s">
        <v>8216</v>
      </c>
      <c r="U1497" s="2" t="s">
        <v>8217</v>
      </c>
      <c r="V1497" s="2" t="s">
        <v>73</v>
      </c>
      <c r="W1497" s="2"/>
      <c r="X1497" s="2"/>
      <c r="Y1497" s="2"/>
      <c r="Z1497" s="2"/>
      <c r="AA1497" s="2"/>
      <c r="AB1497" s="2"/>
      <c r="AC1497" s="2"/>
      <c r="AD1497" s="2"/>
      <c r="AE1497" s="2"/>
      <c r="AF1497" s="2"/>
      <c r="AG1497" s="2"/>
    </row>
    <row r="1498" customFormat="false" ht="15" hidden="false" customHeight="false" outlineLevel="0" collapsed="false">
      <c r="A1498" s="2" t="s">
        <v>8218</v>
      </c>
      <c r="B1498" s="2" t="s">
        <v>31</v>
      </c>
      <c r="C1498" s="2" t="s">
        <v>24</v>
      </c>
      <c r="D1498" s="2" t="s">
        <v>8219</v>
      </c>
      <c r="E1498" s="2" t="s">
        <v>67</v>
      </c>
      <c r="F1498" s="2" t="s">
        <v>2017</v>
      </c>
      <c r="G1498" s="2" t="s">
        <v>2584</v>
      </c>
      <c r="H1498" s="2" t="n">
        <v>39.723766</v>
      </c>
      <c r="I1498" s="2" t="n">
        <v>-104.964181</v>
      </c>
      <c r="J1498" s="2" t="s">
        <v>7218</v>
      </c>
      <c r="K1498" s="2" t="s">
        <v>96</v>
      </c>
      <c r="L1498" s="2"/>
      <c r="M1498" s="2" t="n">
        <v>1976</v>
      </c>
      <c r="N1498" s="2" t="n">
        <v>1976</v>
      </c>
      <c r="O1498" s="2" t="s">
        <v>273</v>
      </c>
      <c r="P1498" s="2" t="n">
        <v>1</v>
      </c>
      <c r="Q1498" s="2" t="n">
        <v>1</v>
      </c>
      <c r="R1498" s="2" t="n">
        <v>1</v>
      </c>
      <c r="S1498" s="2" t="n">
        <v>1933</v>
      </c>
      <c r="T1498" s="2" t="s">
        <v>8220</v>
      </c>
      <c r="U1498" s="2" t="s">
        <v>8221</v>
      </c>
      <c r="V1498" s="2" t="s">
        <v>73</v>
      </c>
      <c r="W1498" s="2"/>
      <c r="X1498" s="2"/>
      <c r="Y1498" s="2"/>
      <c r="Z1498" s="2"/>
      <c r="AA1498" s="2"/>
      <c r="AB1498" s="2"/>
      <c r="AC1498" s="2"/>
      <c r="AD1498" s="2"/>
      <c r="AE1498" s="2"/>
      <c r="AF1498" s="2" t="s">
        <v>8222</v>
      </c>
      <c r="AG1498" s="2" t="n">
        <v>189</v>
      </c>
    </row>
    <row r="1499" customFormat="false" ht="15" hidden="false" customHeight="false" outlineLevel="0" collapsed="false">
      <c r="A1499" s="2" t="s">
        <v>8223</v>
      </c>
      <c r="B1499" s="2" t="s">
        <v>31</v>
      </c>
      <c r="C1499" s="2" t="s">
        <v>24</v>
      </c>
      <c r="D1499" s="2" t="s">
        <v>8224</v>
      </c>
      <c r="E1499" s="2" t="s">
        <v>67</v>
      </c>
      <c r="F1499" s="2" t="s">
        <v>2017</v>
      </c>
      <c r="G1499" s="2" t="s">
        <v>2809</v>
      </c>
      <c r="H1499" s="2" t="n">
        <v>39.7224914681148</v>
      </c>
      <c r="I1499" s="2" t="n">
        <v>-104.977968181542</v>
      </c>
      <c r="J1499" s="2" t="s">
        <v>7218</v>
      </c>
      <c r="K1499" s="2" t="s">
        <v>168</v>
      </c>
      <c r="L1499" s="2"/>
      <c r="M1499" s="2" t="n">
        <v>1976</v>
      </c>
      <c r="N1499" s="2" t="n">
        <v>1976</v>
      </c>
      <c r="O1499" s="2" t="s">
        <v>273</v>
      </c>
      <c r="P1499" s="2" t="n">
        <v>1</v>
      </c>
      <c r="Q1499" s="2" t="n">
        <v>1</v>
      </c>
      <c r="R1499" s="2" t="n">
        <v>1</v>
      </c>
      <c r="S1499" s="2" t="n">
        <v>1968</v>
      </c>
      <c r="T1499" s="2" t="s">
        <v>8225</v>
      </c>
      <c r="U1499" s="2" t="s">
        <v>8226</v>
      </c>
      <c r="V1499" s="2" t="s">
        <v>73</v>
      </c>
      <c r="W1499" s="2"/>
      <c r="X1499" s="2"/>
      <c r="Y1499" s="2"/>
      <c r="Z1499" s="2"/>
      <c r="AA1499" s="2"/>
      <c r="AB1499" s="2"/>
      <c r="AC1499" s="2"/>
      <c r="AD1499" s="2"/>
      <c r="AE1499" s="2"/>
      <c r="AF1499" s="2"/>
      <c r="AG1499" s="2"/>
    </row>
    <row r="1500" customFormat="false" ht="15" hidden="false" customHeight="false" outlineLevel="0" collapsed="false">
      <c r="A1500" s="2" t="s">
        <v>8227</v>
      </c>
      <c r="B1500" s="2" t="s">
        <v>31</v>
      </c>
      <c r="C1500" s="2" t="s">
        <v>24</v>
      </c>
      <c r="D1500" s="2" t="s">
        <v>8228</v>
      </c>
      <c r="E1500" s="2" t="s">
        <v>67</v>
      </c>
      <c r="F1500" s="2" t="s">
        <v>2017</v>
      </c>
      <c r="G1500" s="2" t="s">
        <v>2809</v>
      </c>
      <c r="H1500" s="2" t="n">
        <v>39.8018821762084</v>
      </c>
      <c r="I1500" s="2" t="n">
        <v>-104.982608353173</v>
      </c>
      <c r="J1500" s="2" t="s">
        <v>35</v>
      </c>
      <c r="K1500" s="2" t="s">
        <v>168</v>
      </c>
      <c r="L1500" s="2"/>
      <c r="M1500" s="2" t="n">
        <v>1976</v>
      </c>
      <c r="N1500" s="2" t="n">
        <v>1999</v>
      </c>
      <c r="O1500" s="2" t="s">
        <v>1827</v>
      </c>
      <c r="P1500" s="2" t="n">
        <v>3</v>
      </c>
      <c r="Q1500" s="2" t="n">
        <v>3</v>
      </c>
      <c r="R1500" s="2" t="n">
        <v>1</v>
      </c>
      <c r="S1500" s="2" t="n">
        <v>1963</v>
      </c>
      <c r="T1500" s="2" t="s">
        <v>8229</v>
      </c>
      <c r="U1500" s="2" t="s">
        <v>8230</v>
      </c>
      <c r="V1500" s="2" t="s">
        <v>7227</v>
      </c>
      <c r="W1500" s="2"/>
      <c r="X1500" s="2"/>
      <c r="Y1500" s="2"/>
      <c r="Z1500" s="2"/>
      <c r="AA1500" s="2"/>
      <c r="AB1500" s="2" t="s">
        <v>3427</v>
      </c>
      <c r="AC1500" s="2" t="n">
        <v>143</v>
      </c>
      <c r="AD1500" s="2" t="s">
        <v>3428</v>
      </c>
      <c r="AE1500" s="2" t="n">
        <v>246</v>
      </c>
      <c r="AF1500" s="2" t="s">
        <v>8231</v>
      </c>
      <c r="AG1500" s="2" t="n">
        <v>42</v>
      </c>
    </row>
    <row r="1501" customFormat="false" ht="15" hidden="false" customHeight="false" outlineLevel="0" collapsed="false">
      <c r="A1501" s="2" t="s">
        <v>8232</v>
      </c>
      <c r="B1501" s="2" t="s">
        <v>31</v>
      </c>
      <c r="C1501" s="2" t="s">
        <v>24</v>
      </c>
      <c r="D1501" s="2" t="s">
        <v>8233</v>
      </c>
      <c r="E1501" s="2" t="s">
        <v>67</v>
      </c>
      <c r="F1501" s="2" t="s">
        <v>2017</v>
      </c>
      <c r="G1501" s="2" t="s">
        <v>2809</v>
      </c>
      <c r="H1501" s="2" t="n">
        <v>39.858793</v>
      </c>
      <c r="I1501" s="2" t="n">
        <v>-104.996541</v>
      </c>
      <c r="J1501" s="2" t="s">
        <v>7218</v>
      </c>
      <c r="K1501" s="2" t="s">
        <v>764</v>
      </c>
      <c r="L1501" s="2"/>
      <c r="M1501" s="2" t="n">
        <v>1976</v>
      </c>
      <c r="N1501" s="2" t="n">
        <v>1986</v>
      </c>
      <c r="O1501" s="2" t="s">
        <v>8234</v>
      </c>
      <c r="P1501" s="2" t="n">
        <v>2</v>
      </c>
      <c r="Q1501" s="2" t="n">
        <v>2</v>
      </c>
      <c r="R1501" s="2" t="n">
        <v>2</v>
      </c>
      <c r="S1501" s="2" t="n">
        <v>1945</v>
      </c>
      <c r="T1501" s="2" t="s">
        <v>8235</v>
      </c>
      <c r="U1501" s="2" t="s">
        <v>8236</v>
      </c>
      <c r="V1501" s="2" t="s">
        <v>73</v>
      </c>
      <c r="W1501" s="2"/>
      <c r="X1501" s="2"/>
      <c r="Y1501" s="2"/>
      <c r="Z1501" s="2"/>
      <c r="AA1501" s="2"/>
      <c r="AB1501" s="2"/>
      <c r="AC1501" s="2"/>
      <c r="AD1501" s="2"/>
      <c r="AE1501" s="2"/>
      <c r="AF1501" s="2"/>
      <c r="AG1501" s="2"/>
    </row>
    <row r="1502" customFormat="false" ht="15" hidden="false" customHeight="false" outlineLevel="0" collapsed="false">
      <c r="A1502" s="2" t="s">
        <v>8237</v>
      </c>
      <c r="B1502" s="2" t="s">
        <v>31</v>
      </c>
      <c r="C1502" s="2" t="s">
        <v>24</v>
      </c>
      <c r="D1502" s="2" t="s">
        <v>8238</v>
      </c>
      <c r="E1502" s="2" t="s">
        <v>67</v>
      </c>
      <c r="F1502" s="2" t="s">
        <v>2017</v>
      </c>
      <c r="G1502" s="2" t="s">
        <v>2584</v>
      </c>
      <c r="H1502" s="2" t="n">
        <v>39.7225075714362</v>
      </c>
      <c r="I1502" s="2" t="n">
        <v>-104.97976571519</v>
      </c>
      <c r="J1502" s="2" t="s">
        <v>7218</v>
      </c>
      <c r="K1502" s="2" t="s">
        <v>168</v>
      </c>
      <c r="L1502" s="2"/>
      <c r="M1502" s="2" t="n">
        <v>1976</v>
      </c>
      <c r="N1502" s="2" t="n">
        <v>1976</v>
      </c>
      <c r="O1502" s="2" t="s">
        <v>273</v>
      </c>
      <c r="P1502" s="2" t="n">
        <v>1</v>
      </c>
      <c r="Q1502" s="2" t="n">
        <v>1</v>
      </c>
      <c r="R1502" s="2" t="n">
        <v>1</v>
      </c>
      <c r="S1502" s="2" t="n">
        <v>1959</v>
      </c>
      <c r="T1502" s="2" t="s">
        <v>8239</v>
      </c>
      <c r="U1502" s="2" t="s">
        <v>8240</v>
      </c>
      <c r="V1502" s="2" t="s">
        <v>73</v>
      </c>
      <c r="W1502" s="2"/>
      <c r="X1502" s="2"/>
      <c r="Y1502" s="2"/>
      <c r="Z1502" s="2"/>
      <c r="AA1502" s="2"/>
      <c r="AB1502" s="2"/>
      <c r="AC1502" s="2"/>
      <c r="AD1502" s="2"/>
      <c r="AE1502" s="2"/>
      <c r="AF1502" s="2"/>
      <c r="AG1502" s="2"/>
    </row>
    <row r="1503" customFormat="false" ht="15" hidden="false" customHeight="false" outlineLevel="0" collapsed="false">
      <c r="A1503" s="2" t="s">
        <v>8241</v>
      </c>
      <c r="B1503" s="2" t="s">
        <v>31</v>
      </c>
      <c r="C1503" s="2" t="s">
        <v>24</v>
      </c>
      <c r="D1503" s="2" t="s">
        <v>8242</v>
      </c>
      <c r="E1503" s="2" t="s">
        <v>67</v>
      </c>
      <c r="F1503" s="2" t="s">
        <v>2017</v>
      </c>
      <c r="G1503" s="2" t="s">
        <v>2836</v>
      </c>
      <c r="H1503" s="2" t="n">
        <v>39.730486</v>
      </c>
      <c r="I1503" s="2" t="n">
        <v>-104.91164</v>
      </c>
      <c r="J1503" s="2" t="s">
        <v>7218</v>
      </c>
      <c r="K1503" s="2" t="s">
        <v>69</v>
      </c>
      <c r="L1503" s="2"/>
      <c r="M1503" s="2" t="n">
        <v>1976</v>
      </c>
      <c r="N1503" s="2" t="n">
        <v>1976</v>
      </c>
      <c r="O1503" s="2" t="s">
        <v>273</v>
      </c>
      <c r="P1503" s="2" t="n">
        <v>1</v>
      </c>
      <c r="Q1503" s="2" t="n">
        <v>1</v>
      </c>
      <c r="R1503" s="2" t="n">
        <v>1</v>
      </c>
      <c r="S1503" s="2" t="n">
        <v>1973</v>
      </c>
      <c r="T1503" s="2" t="s">
        <v>8243</v>
      </c>
      <c r="U1503" s="2" t="s">
        <v>8244</v>
      </c>
      <c r="V1503" s="2" t="s">
        <v>73</v>
      </c>
      <c r="W1503" s="2"/>
      <c r="X1503" s="2"/>
      <c r="Y1503" s="2"/>
      <c r="Z1503" s="2"/>
      <c r="AA1503" s="2"/>
      <c r="AB1503" s="2"/>
      <c r="AC1503" s="2"/>
      <c r="AD1503" s="2"/>
      <c r="AE1503" s="2"/>
      <c r="AF1503" s="2"/>
      <c r="AG1503" s="2"/>
    </row>
    <row r="1504" customFormat="false" ht="15" hidden="false" customHeight="false" outlineLevel="0" collapsed="false">
      <c r="A1504" s="2" t="s">
        <v>8245</v>
      </c>
      <c r="B1504" s="2" t="s">
        <v>31</v>
      </c>
      <c r="C1504" s="2" t="s">
        <v>24</v>
      </c>
      <c r="D1504" s="2" t="s">
        <v>8246</v>
      </c>
      <c r="E1504" s="2" t="s">
        <v>67</v>
      </c>
      <c r="F1504" s="2" t="s">
        <v>2017</v>
      </c>
      <c r="G1504" s="2" t="s">
        <v>2906</v>
      </c>
      <c r="H1504" s="2" t="n">
        <v>39.733647</v>
      </c>
      <c r="I1504" s="2" t="n">
        <v>-104.943319164159</v>
      </c>
      <c r="J1504" s="2" t="s">
        <v>7218</v>
      </c>
      <c r="K1504" s="2" t="s">
        <v>1216</v>
      </c>
      <c r="L1504" s="2"/>
      <c r="M1504" s="2" t="n">
        <v>1977</v>
      </c>
      <c r="N1504" s="2" t="n">
        <v>1982</v>
      </c>
      <c r="O1504" s="2" t="s">
        <v>3424</v>
      </c>
      <c r="P1504" s="2" t="n">
        <v>3</v>
      </c>
      <c r="Q1504" s="2" t="n">
        <v>1</v>
      </c>
      <c r="R1504" s="2" t="n">
        <v>1</v>
      </c>
      <c r="S1504" s="2" t="n">
        <v>1975</v>
      </c>
      <c r="T1504" s="2" t="s">
        <v>8247</v>
      </c>
      <c r="U1504" s="2" t="s">
        <v>8248</v>
      </c>
      <c r="V1504" s="2" t="s">
        <v>73</v>
      </c>
      <c r="W1504" s="2"/>
      <c r="X1504" s="2"/>
      <c r="Y1504" s="2"/>
      <c r="Z1504" s="2"/>
      <c r="AA1504" s="2"/>
      <c r="AB1504" s="2"/>
      <c r="AC1504" s="2"/>
      <c r="AD1504" s="2"/>
      <c r="AE1504" s="2"/>
      <c r="AF1504" s="2" t="s">
        <v>8249</v>
      </c>
      <c r="AG1504" s="2" t="n">
        <v>97</v>
      </c>
    </row>
    <row r="1505" customFormat="false" ht="15" hidden="false" customHeight="false" outlineLevel="0" collapsed="false">
      <c r="A1505" s="2" t="s">
        <v>8250</v>
      </c>
      <c r="B1505" s="2" t="s">
        <v>31</v>
      </c>
      <c r="C1505" s="2" t="s">
        <v>24</v>
      </c>
      <c r="D1505" s="2" t="s">
        <v>8251</v>
      </c>
      <c r="E1505" s="2" t="s">
        <v>67</v>
      </c>
      <c r="F1505" s="2" t="s">
        <v>2017</v>
      </c>
      <c r="G1505" s="2" t="s">
        <v>2809</v>
      </c>
      <c r="H1505" s="2" t="n">
        <v>39.862887</v>
      </c>
      <c r="I1505" s="2" t="n">
        <v>-104.977171</v>
      </c>
      <c r="J1505" s="2" t="s">
        <v>7218</v>
      </c>
      <c r="K1505" s="2" t="s">
        <v>777</v>
      </c>
      <c r="L1505" s="2"/>
      <c r="M1505" s="2" t="n">
        <v>1977</v>
      </c>
      <c r="N1505" s="2" t="n">
        <v>1977</v>
      </c>
      <c r="O1505" s="2" t="s">
        <v>796</v>
      </c>
      <c r="P1505" s="2" t="n">
        <v>1</v>
      </c>
      <c r="Q1505" s="2" t="n">
        <v>1</v>
      </c>
      <c r="R1505" s="2" t="n">
        <v>1</v>
      </c>
      <c r="S1505" s="2" t="n">
        <v>1899</v>
      </c>
      <c r="T1505" s="2" t="s">
        <v>8252</v>
      </c>
      <c r="U1505" s="2" t="s">
        <v>8253</v>
      </c>
      <c r="V1505" s="2" t="s">
        <v>73</v>
      </c>
      <c r="W1505" s="2"/>
      <c r="X1505" s="2"/>
      <c r="Y1505" s="2"/>
      <c r="Z1505" s="2"/>
      <c r="AA1505" s="2"/>
      <c r="AB1505" s="2"/>
      <c r="AC1505" s="2"/>
      <c r="AD1505" s="2"/>
      <c r="AE1505" s="2"/>
      <c r="AF1505" s="2"/>
      <c r="AG1505" s="2"/>
    </row>
    <row r="1506" customFormat="false" ht="15" hidden="false" customHeight="false" outlineLevel="0" collapsed="false">
      <c r="A1506" s="2" t="s">
        <v>8254</v>
      </c>
      <c r="B1506" s="2" t="s">
        <v>31</v>
      </c>
      <c r="C1506" s="2" t="s">
        <v>24</v>
      </c>
      <c r="D1506" s="2" t="s">
        <v>8255</v>
      </c>
      <c r="E1506" s="2" t="s">
        <v>67</v>
      </c>
      <c r="F1506" s="2" t="s">
        <v>2017</v>
      </c>
      <c r="G1506" s="2"/>
      <c r="H1506" s="2" t="n">
        <v>39.7232480401011</v>
      </c>
      <c r="I1506" s="2" t="n">
        <v>-104.943751753573</v>
      </c>
      <c r="J1506" s="2" t="s">
        <v>7218</v>
      </c>
      <c r="K1506" s="2" t="s">
        <v>161</v>
      </c>
      <c r="L1506" s="2"/>
      <c r="M1506" s="2" t="n">
        <v>1979</v>
      </c>
      <c r="N1506" s="2" t="n">
        <v>1979</v>
      </c>
      <c r="O1506" s="2" t="s">
        <v>288</v>
      </c>
      <c r="P1506" s="2" t="n">
        <v>1</v>
      </c>
      <c r="Q1506" s="2" t="n">
        <v>1</v>
      </c>
      <c r="R1506" s="2" t="n">
        <v>1</v>
      </c>
      <c r="S1506" s="2" t="n">
        <v>1962</v>
      </c>
      <c r="T1506" s="2" t="s">
        <v>8256</v>
      </c>
      <c r="U1506" s="2" t="s">
        <v>8257</v>
      </c>
      <c r="V1506" s="2" t="s">
        <v>73</v>
      </c>
      <c r="W1506" s="2"/>
      <c r="X1506" s="2"/>
      <c r="Y1506" s="2"/>
      <c r="Z1506" s="2"/>
      <c r="AA1506" s="2"/>
      <c r="AB1506" s="2"/>
      <c r="AC1506" s="2"/>
      <c r="AD1506" s="2"/>
      <c r="AE1506" s="2"/>
      <c r="AF1506" s="2"/>
      <c r="AG1506" s="2"/>
    </row>
    <row r="1507" customFormat="false" ht="15" hidden="false" customHeight="false" outlineLevel="0" collapsed="false">
      <c r="A1507" s="2" t="s">
        <v>8258</v>
      </c>
      <c r="B1507" s="2" t="s">
        <v>31</v>
      </c>
      <c r="C1507" s="2" t="s">
        <v>24</v>
      </c>
      <c r="D1507" s="2" t="s">
        <v>8259</v>
      </c>
      <c r="E1507" s="2" t="s">
        <v>67</v>
      </c>
      <c r="F1507" s="2" t="s">
        <v>2017</v>
      </c>
      <c r="G1507" s="2" t="s">
        <v>2576</v>
      </c>
      <c r="H1507" s="2" t="n">
        <v>39.6953167694155</v>
      </c>
      <c r="I1507" s="2" t="n">
        <v>-104.948849934976</v>
      </c>
      <c r="J1507" s="2" t="s">
        <v>35</v>
      </c>
      <c r="K1507" s="2" t="s">
        <v>168</v>
      </c>
      <c r="L1507" s="2"/>
      <c r="M1507" s="2" t="n">
        <v>1980</v>
      </c>
      <c r="N1507" s="2" t="n">
        <v>1999</v>
      </c>
      <c r="O1507" s="2" t="s">
        <v>1827</v>
      </c>
      <c r="P1507" s="2" t="n">
        <v>10</v>
      </c>
      <c r="Q1507" s="2" t="n">
        <v>2</v>
      </c>
      <c r="R1507" s="2" t="n">
        <v>1</v>
      </c>
      <c r="S1507" s="2" t="n">
        <v>1974</v>
      </c>
      <c r="T1507" s="2" t="s">
        <v>8260</v>
      </c>
      <c r="U1507" s="2" t="s">
        <v>8261</v>
      </c>
      <c r="V1507" s="2" t="s">
        <v>7227</v>
      </c>
      <c r="W1507" s="2"/>
      <c r="X1507" s="2"/>
      <c r="Y1507" s="2"/>
      <c r="Z1507" s="2"/>
      <c r="AA1507" s="2"/>
      <c r="AB1507" s="2"/>
      <c r="AC1507" s="2"/>
      <c r="AD1507" s="2"/>
      <c r="AE1507" s="2"/>
      <c r="AF1507" s="2"/>
      <c r="AG1507" s="2"/>
    </row>
    <row r="1508" customFormat="false" ht="15" hidden="false" customHeight="false" outlineLevel="0" collapsed="false">
      <c r="A1508" s="2" t="s">
        <v>8262</v>
      </c>
      <c r="B1508" s="2" t="s">
        <v>31</v>
      </c>
      <c r="C1508" s="2" t="s">
        <v>24</v>
      </c>
      <c r="D1508" s="2" t="s">
        <v>8263</v>
      </c>
      <c r="E1508" s="2" t="s">
        <v>67</v>
      </c>
      <c r="F1508" s="2" t="s">
        <v>2017</v>
      </c>
      <c r="G1508" s="2" t="s">
        <v>2654</v>
      </c>
      <c r="H1508" s="2" t="n">
        <v>39.810994</v>
      </c>
      <c r="I1508" s="2" t="n">
        <v>-105.044090530612</v>
      </c>
      <c r="J1508" s="2" t="s">
        <v>7218</v>
      </c>
      <c r="K1508" s="2" t="s">
        <v>168</v>
      </c>
      <c r="L1508" s="2"/>
      <c r="M1508" s="2" t="n">
        <v>1980</v>
      </c>
      <c r="N1508" s="2" t="n">
        <v>1980</v>
      </c>
      <c r="O1508" s="2" t="s">
        <v>319</v>
      </c>
      <c r="P1508" s="2" t="n">
        <v>1</v>
      </c>
      <c r="Q1508" s="2" t="n">
        <v>1</v>
      </c>
      <c r="R1508" s="2" t="n">
        <v>1</v>
      </c>
      <c r="S1508" s="2" t="n">
        <v>1978</v>
      </c>
      <c r="T1508" s="2" t="s">
        <v>8264</v>
      </c>
      <c r="U1508" s="2" t="s">
        <v>8265</v>
      </c>
      <c r="V1508" s="2" t="s">
        <v>73</v>
      </c>
      <c r="W1508" s="2"/>
      <c r="X1508" s="2"/>
      <c r="Y1508" s="2"/>
      <c r="Z1508" s="2"/>
      <c r="AA1508" s="2"/>
      <c r="AB1508" s="2"/>
      <c r="AC1508" s="2"/>
      <c r="AD1508" s="2"/>
      <c r="AE1508" s="2"/>
      <c r="AF1508" s="2" t="s">
        <v>8266</v>
      </c>
      <c r="AG1508" s="2" t="n">
        <v>142</v>
      </c>
    </row>
    <row r="1509" customFormat="false" ht="15" hidden="false" customHeight="false" outlineLevel="0" collapsed="false">
      <c r="A1509" s="2" t="s">
        <v>8267</v>
      </c>
      <c r="B1509" s="2" t="s">
        <v>31</v>
      </c>
      <c r="C1509" s="2" t="s">
        <v>24</v>
      </c>
      <c r="D1509" s="2" t="s">
        <v>8268</v>
      </c>
      <c r="E1509" s="2" t="s">
        <v>67</v>
      </c>
      <c r="F1509" s="2" t="s">
        <v>2017</v>
      </c>
      <c r="G1509" s="2" t="s">
        <v>2809</v>
      </c>
      <c r="H1509" s="2" t="n">
        <v>39.8769829406212</v>
      </c>
      <c r="I1509" s="2" t="n">
        <v>-104.971944135322</v>
      </c>
      <c r="J1509" s="2" t="s">
        <v>7218</v>
      </c>
      <c r="K1509" s="2" t="s">
        <v>168</v>
      </c>
      <c r="L1509" s="2"/>
      <c r="M1509" s="2" t="n">
        <v>1980</v>
      </c>
      <c r="N1509" s="2" t="n">
        <v>1983</v>
      </c>
      <c r="O1509" s="2" t="s">
        <v>928</v>
      </c>
      <c r="P1509" s="2" t="n">
        <v>2</v>
      </c>
      <c r="Q1509" s="2" t="n">
        <v>2</v>
      </c>
      <c r="R1509" s="2" t="n">
        <v>1</v>
      </c>
      <c r="S1509" s="2" t="n">
        <v>1974</v>
      </c>
      <c r="T1509" s="2" t="s">
        <v>8269</v>
      </c>
      <c r="U1509" s="2" t="s">
        <v>8270</v>
      </c>
      <c r="V1509" s="2" t="s">
        <v>73</v>
      </c>
      <c r="W1509" s="2"/>
      <c r="X1509" s="2"/>
      <c r="Y1509" s="2"/>
      <c r="Z1509" s="2"/>
      <c r="AA1509" s="2"/>
      <c r="AB1509" s="2"/>
      <c r="AC1509" s="2"/>
      <c r="AD1509" s="2"/>
      <c r="AE1509" s="2"/>
      <c r="AF1509" s="2" t="s">
        <v>8271</v>
      </c>
      <c r="AG1509" s="2" t="n">
        <v>204</v>
      </c>
    </row>
    <row r="1510" customFormat="false" ht="15" hidden="false" customHeight="false" outlineLevel="0" collapsed="false">
      <c r="A1510" s="2" t="s">
        <v>8272</v>
      </c>
      <c r="B1510" s="2" t="s">
        <v>31</v>
      </c>
      <c r="C1510" s="2" t="s">
        <v>24</v>
      </c>
      <c r="D1510" s="2" t="s">
        <v>8273</v>
      </c>
      <c r="E1510" s="2" t="s">
        <v>67</v>
      </c>
      <c r="F1510" s="2" t="s">
        <v>2017</v>
      </c>
      <c r="G1510" s="2" t="s">
        <v>2634</v>
      </c>
      <c r="H1510" s="2" t="n">
        <v>39.760435</v>
      </c>
      <c r="I1510" s="2" t="n">
        <v>-105.004106</v>
      </c>
      <c r="J1510" s="2" t="s">
        <v>7218</v>
      </c>
      <c r="K1510" s="2" t="s">
        <v>79</v>
      </c>
      <c r="L1510" s="2"/>
      <c r="M1510" s="2" t="n">
        <v>1980</v>
      </c>
      <c r="N1510" s="2" t="n">
        <v>1986</v>
      </c>
      <c r="O1510" s="2" t="s">
        <v>319</v>
      </c>
      <c r="P1510" s="2" t="n">
        <v>2</v>
      </c>
      <c r="Q1510" s="2" t="n">
        <v>2</v>
      </c>
      <c r="R1510" s="2" t="n">
        <v>1</v>
      </c>
      <c r="S1510" s="2" t="n">
        <v>1931</v>
      </c>
      <c r="T1510" s="2" t="s">
        <v>8274</v>
      </c>
      <c r="U1510" s="2" t="s">
        <v>8275</v>
      </c>
      <c r="V1510" s="2" t="s">
        <v>73</v>
      </c>
      <c r="W1510" s="2"/>
      <c r="X1510" s="2"/>
      <c r="Y1510" s="2"/>
      <c r="Z1510" s="2"/>
      <c r="AA1510" s="2"/>
      <c r="AB1510" s="2" t="s">
        <v>2088</v>
      </c>
      <c r="AC1510" s="2" t="n">
        <v>221</v>
      </c>
      <c r="AD1510" s="2"/>
      <c r="AE1510" s="2"/>
      <c r="AF1510" s="2" t="s">
        <v>2089</v>
      </c>
      <c r="AG1510" s="2" t="n">
        <v>220</v>
      </c>
    </row>
    <row r="1511" customFormat="false" ht="15" hidden="false" customHeight="false" outlineLevel="0" collapsed="false">
      <c r="A1511" s="2" t="s">
        <v>8276</v>
      </c>
      <c r="B1511" s="2" t="s">
        <v>31</v>
      </c>
      <c r="C1511" s="2" t="s">
        <v>24</v>
      </c>
      <c r="D1511" s="2" t="s">
        <v>8277</v>
      </c>
      <c r="E1511" s="2" t="s">
        <v>67</v>
      </c>
      <c r="F1511" s="2" t="s">
        <v>2017</v>
      </c>
      <c r="G1511" s="2" t="s">
        <v>2906</v>
      </c>
      <c r="H1511" s="2" t="n">
        <v>39.7798080161567</v>
      </c>
      <c r="I1511" s="2" t="n">
        <v>-104.859001031453</v>
      </c>
      <c r="J1511" s="2" t="s">
        <v>35</v>
      </c>
      <c r="K1511" s="2" t="s">
        <v>153</v>
      </c>
      <c r="L1511" s="2"/>
      <c r="M1511" s="2" t="n">
        <v>1980</v>
      </c>
      <c r="N1511" s="2" t="n">
        <v>1999</v>
      </c>
      <c r="O1511" s="2" t="s">
        <v>1827</v>
      </c>
      <c r="P1511" s="2" t="n">
        <v>4</v>
      </c>
      <c r="Q1511" s="2" t="n">
        <v>3</v>
      </c>
      <c r="R1511" s="2" t="n">
        <v>1</v>
      </c>
      <c r="S1511" s="2" t="n">
        <v>1969</v>
      </c>
      <c r="T1511" s="2" t="s">
        <v>8278</v>
      </c>
      <c r="U1511" s="2" t="s">
        <v>8279</v>
      </c>
      <c r="V1511" s="2" t="s">
        <v>7227</v>
      </c>
      <c r="W1511" s="2"/>
      <c r="X1511" s="2"/>
      <c r="Y1511" s="2"/>
      <c r="Z1511" s="2"/>
      <c r="AA1511" s="2"/>
      <c r="AB1511" s="2" t="s">
        <v>8280</v>
      </c>
      <c r="AC1511" s="2" t="n">
        <v>187</v>
      </c>
      <c r="AD1511" s="2" t="s">
        <v>8281</v>
      </c>
      <c r="AE1511" s="2" t="n">
        <v>127</v>
      </c>
      <c r="AF1511" s="2" t="s">
        <v>8282</v>
      </c>
      <c r="AG1511" s="2" t="n">
        <v>119</v>
      </c>
    </row>
    <row r="1512" customFormat="false" ht="15" hidden="false" customHeight="false" outlineLevel="0" collapsed="false">
      <c r="A1512" s="2" t="s">
        <v>8283</v>
      </c>
      <c r="B1512" s="2" t="s">
        <v>31</v>
      </c>
      <c r="C1512" s="2" t="s">
        <v>24</v>
      </c>
      <c r="D1512" s="2" t="s">
        <v>8284</v>
      </c>
      <c r="E1512" s="2" t="s">
        <v>67</v>
      </c>
      <c r="F1512" s="2" t="s">
        <v>2017</v>
      </c>
      <c r="G1512" s="2" t="s">
        <v>2906</v>
      </c>
      <c r="H1512" s="2" t="n">
        <v>39.7220052073611</v>
      </c>
      <c r="I1512" s="2" t="n">
        <v>-104.854116295113</v>
      </c>
      <c r="J1512" s="2" t="s">
        <v>7218</v>
      </c>
      <c r="K1512" s="2" t="s">
        <v>764</v>
      </c>
      <c r="L1512" s="2"/>
      <c r="M1512" s="2" t="n">
        <v>1980</v>
      </c>
      <c r="N1512" s="2" t="n">
        <v>1980</v>
      </c>
      <c r="O1512" s="2" t="s">
        <v>319</v>
      </c>
      <c r="P1512" s="2" t="n">
        <v>1</v>
      </c>
      <c r="Q1512" s="2" t="n">
        <v>1</v>
      </c>
      <c r="R1512" s="2" t="n">
        <v>1</v>
      </c>
      <c r="S1512" s="2" t="n">
        <v>1950</v>
      </c>
      <c r="T1512" s="2" t="s">
        <v>8285</v>
      </c>
      <c r="U1512" s="2" t="s">
        <v>8286</v>
      </c>
      <c r="V1512" s="2" t="s">
        <v>73</v>
      </c>
      <c r="W1512" s="2"/>
      <c r="X1512" s="2"/>
      <c r="Y1512" s="2"/>
      <c r="Z1512" s="2"/>
      <c r="AA1512" s="2"/>
      <c r="AB1512" s="2"/>
      <c r="AC1512" s="2"/>
      <c r="AD1512" s="2"/>
      <c r="AE1512" s="2"/>
      <c r="AF1512" s="2" t="s">
        <v>780</v>
      </c>
      <c r="AG1512" s="2" t="n">
        <v>168</v>
      </c>
    </row>
    <row r="1513" customFormat="false" ht="15" hidden="false" customHeight="false" outlineLevel="0" collapsed="false">
      <c r="A1513" s="2" t="s">
        <v>8287</v>
      </c>
      <c r="B1513" s="2" t="s">
        <v>31</v>
      </c>
      <c r="C1513" s="2" t="s">
        <v>24</v>
      </c>
      <c r="D1513" s="2" t="s">
        <v>8288</v>
      </c>
      <c r="E1513" s="2" t="s">
        <v>67</v>
      </c>
      <c r="F1513" s="2" t="s">
        <v>2017</v>
      </c>
      <c r="G1513" s="2"/>
      <c r="H1513" s="2" t="n">
        <v>39.782198</v>
      </c>
      <c r="I1513" s="2" t="n">
        <v>-104.876251</v>
      </c>
      <c r="J1513" s="2" t="s">
        <v>7218</v>
      </c>
      <c r="K1513" s="2" t="s">
        <v>79</v>
      </c>
      <c r="L1513" s="2"/>
      <c r="M1513" s="2" t="n">
        <v>1980</v>
      </c>
      <c r="N1513" s="2" t="n">
        <v>1980</v>
      </c>
      <c r="O1513" s="2" t="s">
        <v>319</v>
      </c>
      <c r="P1513" s="2" t="n">
        <v>1</v>
      </c>
      <c r="Q1513" s="2" t="n">
        <v>1</v>
      </c>
      <c r="R1513" s="2" t="n">
        <v>1</v>
      </c>
      <c r="S1513" s="2" t="n">
        <v>1962</v>
      </c>
      <c r="T1513" s="2" t="s">
        <v>8289</v>
      </c>
      <c r="U1513" s="2" t="s">
        <v>8290</v>
      </c>
      <c r="V1513" s="2" t="s">
        <v>73</v>
      </c>
      <c r="W1513" s="2"/>
      <c r="X1513" s="2"/>
      <c r="Y1513" s="2"/>
      <c r="Z1513" s="2"/>
      <c r="AA1513" s="2"/>
      <c r="AB1513" s="2" t="s">
        <v>8291</v>
      </c>
      <c r="AC1513" s="2" t="n">
        <v>126</v>
      </c>
      <c r="AD1513" s="2"/>
      <c r="AE1513" s="2"/>
      <c r="AF1513" s="2" t="s">
        <v>8292</v>
      </c>
      <c r="AG1513" s="2" t="n">
        <v>151</v>
      </c>
    </row>
    <row r="1514" customFormat="false" ht="15" hidden="false" customHeight="false" outlineLevel="0" collapsed="false">
      <c r="A1514" s="2" t="s">
        <v>8293</v>
      </c>
      <c r="B1514" s="2" t="s">
        <v>31</v>
      </c>
      <c r="C1514" s="2" t="s">
        <v>24</v>
      </c>
      <c r="D1514" s="2" t="s">
        <v>8294</v>
      </c>
      <c r="E1514" s="2" t="s">
        <v>67</v>
      </c>
      <c r="F1514" s="2" t="s">
        <v>2017</v>
      </c>
      <c r="G1514" s="2" t="s">
        <v>2809</v>
      </c>
      <c r="H1514" s="2" t="n">
        <v>39.863594</v>
      </c>
      <c r="I1514" s="2" t="n">
        <v>-104.946675</v>
      </c>
      <c r="J1514" s="2" t="s">
        <v>7218</v>
      </c>
      <c r="K1514" s="2" t="s">
        <v>79</v>
      </c>
      <c r="L1514" s="2"/>
      <c r="M1514" s="2" t="n">
        <v>1980</v>
      </c>
      <c r="N1514" s="2" t="n">
        <v>1980</v>
      </c>
      <c r="O1514" s="2" t="s">
        <v>319</v>
      </c>
      <c r="P1514" s="2" t="n">
        <v>1</v>
      </c>
      <c r="Q1514" s="2" t="n">
        <v>1</v>
      </c>
      <c r="R1514" s="2" t="n">
        <v>1</v>
      </c>
      <c r="S1514" s="2" t="n">
        <v>1968</v>
      </c>
      <c r="T1514" s="2" t="s">
        <v>8295</v>
      </c>
      <c r="U1514" s="2" t="s">
        <v>8296</v>
      </c>
      <c r="V1514" s="2" t="s">
        <v>73</v>
      </c>
      <c r="W1514" s="2"/>
      <c r="X1514" s="2"/>
      <c r="Y1514" s="2"/>
      <c r="Z1514" s="2"/>
      <c r="AA1514" s="2"/>
      <c r="AB1514" s="2"/>
      <c r="AC1514" s="2"/>
      <c r="AD1514" s="2"/>
      <c r="AE1514" s="2"/>
      <c r="AF1514" s="2"/>
      <c r="AG1514" s="2"/>
    </row>
    <row r="1515" customFormat="false" ht="15" hidden="false" customHeight="false" outlineLevel="0" collapsed="false">
      <c r="A1515" s="2" t="s">
        <v>8297</v>
      </c>
      <c r="B1515" s="2" t="s">
        <v>31</v>
      </c>
      <c r="C1515" s="2" t="s">
        <v>24</v>
      </c>
      <c r="D1515" s="2" t="s">
        <v>8298</v>
      </c>
      <c r="E1515" s="2" t="s">
        <v>67</v>
      </c>
      <c r="F1515" s="2" t="s">
        <v>2017</v>
      </c>
      <c r="G1515" s="2" t="s">
        <v>2906</v>
      </c>
      <c r="H1515" s="2" t="n">
        <v>39.730446</v>
      </c>
      <c r="I1515" s="2" t="n">
        <v>-104.860689</v>
      </c>
      <c r="J1515" s="2" t="s">
        <v>7218</v>
      </c>
      <c r="K1515" s="2" t="s">
        <v>69</v>
      </c>
      <c r="L1515" s="2"/>
      <c r="M1515" s="2" t="n">
        <v>1980</v>
      </c>
      <c r="N1515" s="2" t="n">
        <v>1980</v>
      </c>
      <c r="O1515" s="2" t="s">
        <v>319</v>
      </c>
      <c r="P1515" s="2" t="n">
        <v>1</v>
      </c>
      <c r="Q1515" s="2" t="n">
        <v>1</v>
      </c>
      <c r="R1515" s="2" t="n">
        <v>1</v>
      </c>
      <c r="S1515" s="2" t="n">
        <v>1977</v>
      </c>
      <c r="T1515" s="2" t="s">
        <v>8299</v>
      </c>
      <c r="U1515" s="2" t="s">
        <v>8300</v>
      </c>
      <c r="V1515" s="2" t="s">
        <v>73</v>
      </c>
      <c r="W1515" s="2"/>
      <c r="X1515" s="2"/>
      <c r="Y1515" s="2"/>
      <c r="Z1515" s="2"/>
      <c r="AA1515" s="2"/>
      <c r="AB1515" s="2"/>
      <c r="AC1515" s="2"/>
      <c r="AD1515" s="2"/>
      <c r="AE1515" s="2"/>
      <c r="AF1515" s="2" t="s">
        <v>7471</v>
      </c>
      <c r="AG1515" s="2" t="n">
        <v>168</v>
      </c>
    </row>
    <row r="1516" customFormat="false" ht="15" hidden="false" customHeight="false" outlineLevel="0" collapsed="false">
      <c r="A1516" s="2" t="s">
        <v>8301</v>
      </c>
      <c r="B1516" s="2" t="s">
        <v>31</v>
      </c>
      <c r="C1516" s="2" t="s">
        <v>24</v>
      </c>
      <c r="D1516" s="2" t="s">
        <v>8302</v>
      </c>
      <c r="E1516" s="2" t="s">
        <v>67</v>
      </c>
      <c r="F1516" s="2" t="s">
        <v>2017</v>
      </c>
      <c r="G1516" s="2" t="s">
        <v>2809</v>
      </c>
      <c r="H1516" s="2" t="n">
        <v>39.870555</v>
      </c>
      <c r="I1516" s="2" t="n">
        <v>-104.993823</v>
      </c>
      <c r="J1516" s="2" t="s">
        <v>7218</v>
      </c>
      <c r="K1516" s="2" t="s">
        <v>585</v>
      </c>
      <c r="L1516" s="2"/>
      <c r="M1516" s="2" t="n">
        <v>1982</v>
      </c>
      <c r="N1516" s="2" t="n">
        <v>1983</v>
      </c>
      <c r="O1516" s="2" t="s">
        <v>328</v>
      </c>
      <c r="P1516" s="2" t="n">
        <v>2</v>
      </c>
      <c r="Q1516" s="2" t="n">
        <v>2</v>
      </c>
      <c r="R1516" s="2" t="n">
        <v>2</v>
      </c>
      <c r="S1516" s="2" t="n">
        <v>1970</v>
      </c>
      <c r="T1516" s="2" t="s">
        <v>8303</v>
      </c>
      <c r="U1516" s="2" t="s">
        <v>8304</v>
      </c>
      <c r="V1516" s="2" t="s">
        <v>73</v>
      </c>
      <c r="W1516" s="2"/>
      <c r="X1516" s="2"/>
      <c r="Y1516" s="2"/>
      <c r="Z1516" s="2"/>
      <c r="AA1516" s="2"/>
      <c r="AB1516" s="2"/>
      <c r="AC1516" s="2"/>
      <c r="AD1516" s="2"/>
      <c r="AE1516" s="2"/>
      <c r="AF1516" s="2"/>
      <c r="AG1516" s="2"/>
    </row>
    <row r="1517" customFormat="false" ht="15" hidden="false" customHeight="false" outlineLevel="0" collapsed="false">
      <c r="A1517" s="2" t="s">
        <v>8305</v>
      </c>
      <c r="B1517" s="2" t="s">
        <v>31</v>
      </c>
      <c r="C1517" s="2" t="s">
        <v>24</v>
      </c>
      <c r="D1517" s="2" t="s">
        <v>8306</v>
      </c>
      <c r="E1517" s="2" t="s">
        <v>67</v>
      </c>
      <c r="F1517" s="2" t="s">
        <v>2017</v>
      </c>
      <c r="G1517" s="2"/>
      <c r="H1517" s="2" t="n">
        <v>39.7607612212486</v>
      </c>
      <c r="I1517" s="2" t="n">
        <v>-104.91641</v>
      </c>
      <c r="J1517" s="2" t="s">
        <v>7218</v>
      </c>
      <c r="K1517" s="2" t="s">
        <v>79</v>
      </c>
      <c r="L1517" s="2"/>
      <c r="M1517" s="2" t="n">
        <v>1982</v>
      </c>
      <c r="N1517" s="2" t="n">
        <v>1982</v>
      </c>
      <c r="O1517" s="2" t="s">
        <v>893</v>
      </c>
      <c r="P1517" s="2" t="n">
        <v>1</v>
      </c>
      <c r="Q1517" s="2" t="n">
        <v>1</v>
      </c>
      <c r="R1517" s="2" t="n">
        <v>1</v>
      </c>
      <c r="S1517" s="2" t="n">
        <v>1976</v>
      </c>
      <c r="T1517" s="2" t="s">
        <v>8307</v>
      </c>
      <c r="U1517" s="2" t="s">
        <v>8308</v>
      </c>
      <c r="V1517" s="2" t="s">
        <v>73</v>
      </c>
      <c r="W1517" s="2"/>
      <c r="X1517" s="2"/>
      <c r="Y1517" s="2"/>
      <c r="Z1517" s="2"/>
      <c r="AA1517" s="2"/>
      <c r="AB1517" s="2" t="s">
        <v>8309</v>
      </c>
      <c r="AC1517" s="2" t="n">
        <v>213</v>
      </c>
      <c r="AD1517" s="2"/>
      <c r="AE1517" s="2"/>
      <c r="AF1517" s="2" t="s">
        <v>8310</v>
      </c>
      <c r="AG1517" s="2" t="n">
        <v>131</v>
      </c>
    </row>
    <row r="1518" customFormat="false" ht="15" hidden="false" customHeight="false" outlineLevel="0" collapsed="false">
      <c r="A1518" s="2" t="s">
        <v>8311</v>
      </c>
      <c r="B1518" s="2" t="s">
        <v>31</v>
      </c>
      <c r="C1518" s="2" t="s">
        <v>24</v>
      </c>
      <c r="D1518" s="2" t="s">
        <v>8312</v>
      </c>
      <c r="E1518" s="2" t="s">
        <v>67</v>
      </c>
      <c r="F1518" s="2" t="s">
        <v>2017</v>
      </c>
      <c r="G1518" s="2" t="s">
        <v>3144</v>
      </c>
      <c r="H1518" s="2" t="n">
        <v>39.703947</v>
      </c>
      <c r="I1518" s="2" t="n">
        <v>-104.98279</v>
      </c>
      <c r="J1518" s="2" t="s">
        <v>35</v>
      </c>
      <c r="K1518" s="2" t="s">
        <v>168</v>
      </c>
      <c r="L1518" s="2"/>
      <c r="M1518" s="2" t="n">
        <v>1982</v>
      </c>
      <c r="N1518" s="2" t="n">
        <v>1999</v>
      </c>
      <c r="O1518" s="2" t="s">
        <v>1827</v>
      </c>
      <c r="P1518" s="2" t="n">
        <v>2</v>
      </c>
      <c r="Q1518" s="2" t="n">
        <v>2</v>
      </c>
      <c r="R1518" s="2" t="n">
        <v>1</v>
      </c>
      <c r="S1518" s="2" t="n">
        <v>1978</v>
      </c>
      <c r="T1518" s="2" t="s">
        <v>8313</v>
      </c>
      <c r="U1518" s="2" t="s">
        <v>8314</v>
      </c>
      <c r="V1518" s="2" t="s">
        <v>7227</v>
      </c>
      <c r="W1518" s="2"/>
      <c r="X1518" s="2"/>
      <c r="Y1518" s="2"/>
      <c r="Z1518" s="2"/>
      <c r="AA1518" s="2"/>
      <c r="AB1518" s="2"/>
      <c r="AC1518" s="2"/>
      <c r="AD1518" s="2"/>
      <c r="AE1518" s="2"/>
      <c r="AF1518" s="2" t="s">
        <v>8315</v>
      </c>
      <c r="AG1518" s="2" t="n">
        <v>204</v>
      </c>
    </row>
    <row r="1519" customFormat="false" ht="15" hidden="false" customHeight="false" outlineLevel="0" collapsed="false">
      <c r="A1519" s="2" t="s">
        <v>8316</v>
      </c>
      <c r="B1519" s="2" t="s">
        <v>31</v>
      </c>
      <c r="C1519" s="2" t="s">
        <v>24</v>
      </c>
      <c r="D1519" s="2" t="s">
        <v>8317</v>
      </c>
      <c r="E1519" s="2" t="s">
        <v>67</v>
      </c>
      <c r="F1519" s="2" t="s">
        <v>2017</v>
      </c>
      <c r="G1519" s="2" t="s">
        <v>2456</v>
      </c>
      <c r="H1519" s="2" t="n">
        <v>39.868677</v>
      </c>
      <c r="I1519" s="2" t="n">
        <v>-104.998631</v>
      </c>
      <c r="J1519" s="2" t="s">
        <v>7218</v>
      </c>
      <c r="K1519" s="2" t="s">
        <v>79</v>
      </c>
      <c r="L1519" s="2"/>
      <c r="M1519" s="2" t="n">
        <v>1982</v>
      </c>
      <c r="N1519" s="2" t="n">
        <v>1982</v>
      </c>
      <c r="O1519" s="2" t="s">
        <v>893</v>
      </c>
      <c r="P1519" s="2" t="n">
        <v>1</v>
      </c>
      <c r="Q1519" s="2" t="n">
        <v>1</v>
      </c>
      <c r="R1519" s="2" t="n">
        <v>1</v>
      </c>
      <c r="S1519" s="2" t="n">
        <v>1979</v>
      </c>
      <c r="T1519" s="2" t="s">
        <v>8318</v>
      </c>
      <c r="U1519" s="2" t="s">
        <v>8319</v>
      </c>
      <c r="V1519" s="2" t="s">
        <v>73</v>
      </c>
      <c r="W1519" s="2"/>
      <c r="X1519" s="2"/>
      <c r="Y1519" s="2"/>
      <c r="Z1519" s="2"/>
      <c r="AA1519" s="2"/>
      <c r="AB1519" s="2"/>
      <c r="AC1519" s="2"/>
      <c r="AD1519" s="2"/>
      <c r="AE1519" s="2"/>
      <c r="AF1519" s="2"/>
      <c r="AG1519" s="2"/>
    </row>
    <row r="1520" customFormat="false" ht="15" hidden="false" customHeight="false" outlineLevel="0" collapsed="false">
      <c r="A1520" s="2" t="s">
        <v>8320</v>
      </c>
      <c r="B1520" s="2" t="s">
        <v>31</v>
      </c>
      <c r="C1520" s="2" t="s">
        <v>24</v>
      </c>
      <c r="D1520" s="2" t="s">
        <v>8321</v>
      </c>
      <c r="E1520" s="2" t="s">
        <v>67</v>
      </c>
      <c r="F1520" s="2" t="s">
        <v>2017</v>
      </c>
      <c r="G1520" s="2" t="s">
        <v>2809</v>
      </c>
      <c r="H1520" s="2" t="n">
        <v>39.859786</v>
      </c>
      <c r="I1520" s="2" t="n">
        <v>-104.94162</v>
      </c>
      <c r="J1520" s="2" t="s">
        <v>7218</v>
      </c>
      <c r="K1520" s="2" t="s">
        <v>79</v>
      </c>
      <c r="L1520" s="2"/>
      <c r="M1520" s="2" t="n">
        <v>1982</v>
      </c>
      <c r="N1520" s="2" t="n">
        <v>1982</v>
      </c>
      <c r="O1520" s="2" t="s">
        <v>893</v>
      </c>
      <c r="P1520" s="2" t="n">
        <v>1</v>
      </c>
      <c r="Q1520" s="2" t="n">
        <v>1</v>
      </c>
      <c r="R1520" s="2" t="n">
        <v>1</v>
      </c>
      <c r="S1520" s="2" t="n">
        <v>1981</v>
      </c>
      <c r="T1520" s="2" t="s">
        <v>8322</v>
      </c>
      <c r="U1520" s="2" t="s">
        <v>8323</v>
      </c>
      <c r="V1520" s="2" t="s">
        <v>73</v>
      </c>
      <c r="W1520" s="2"/>
      <c r="X1520" s="2"/>
      <c r="Y1520" s="2"/>
      <c r="Z1520" s="2"/>
      <c r="AA1520" s="2"/>
      <c r="AB1520" s="2" t="s">
        <v>8324</v>
      </c>
      <c r="AC1520" s="2" t="n">
        <v>133</v>
      </c>
      <c r="AD1520" s="2"/>
      <c r="AE1520" s="2"/>
      <c r="AF1520" s="2"/>
      <c r="AG1520" s="2"/>
    </row>
    <row r="1521" customFormat="false" ht="15" hidden="false" customHeight="false" outlineLevel="0" collapsed="false">
      <c r="A1521" s="2" t="s">
        <v>8325</v>
      </c>
      <c r="B1521" s="2" t="s">
        <v>31</v>
      </c>
      <c r="C1521" s="2" t="s">
        <v>24</v>
      </c>
      <c r="D1521" s="2" t="s">
        <v>8326</v>
      </c>
      <c r="E1521" s="2" t="s">
        <v>67</v>
      </c>
      <c r="F1521" s="2" t="s">
        <v>2017</v>
      </c>
      <c r="G1521" s="2" t="s">
        <v>2906</v>
      </c>
      <c r="H1521" s="2" t="n">
        <v>39.718421</v>
      </c>
      <c r="I1521" s="2" t="n">
        <v>-104.848791</v>
      </c>
      <c r="J1521" s="2" t="s">
        <v>7218</v>
      </c>
      <c r="K1521" s="2" t="s">
        <v>79</v>
      </c>
      <c r="L1521" s="2"/>
      <c r="M1521" s="2" t="n">
        <v>1982</v>
      </c>
      <c r="N1521" s="2" t="n">
        <v>1982</v>
      </c>
      <c r="O1521" s="2" t="s">
        <v>893</v>
      </c>
      <c r="P1521" s="2" t="n">
        <v>1</v>
      </c>
      <c r="Q1521" s="2" t="n">
        <v>1</v>
      </c>
      <c r="R1521" s="2" t="n">
        <v>1</v>
      </c>
      <c r="S1521" s="2" t="n">
        <v>1978</v>
      </c>
      <c r="T1521" s="2" t="s">
        <v>8327</v>
      </c>
      <c r="U1521" s="2" t="s">
        <v>8328</v>
      </c>
      <c r="V1521" s="2" t="s">
        <v>73</v>
      </c>
      <c r="W1521" s="2"/>
      <c r="X1521" s="2"/>
      <c r="Y1521" s="2"/>
      <c r="Z1521" s="2"/>
      <c r="AA1521" s="2"/>
      <c r="AB1521" s="2"/>
      <c r="AC1521" s="2"/>
      <c r="AD1521" s="2"/>
      <c r="AE1521" s="2"/>
      <c r="AF1521" s="2"/>
      <c r="AG1521" s="2"/>
    </row>
    <row r="1522" customFormat="false" ht="15" hidden="false" customHeight="false" outlineLevel="0" collapsed="false">
      <c r="A1522" s="2" t="s">
        <v>8329</v>
      </c>
      <c r="B1522" s="2" t="s">
        <v>31</v>
      </c>
      <c r="C1522" s="2" t="s">
        <v>24</v>
      </c>
      <c r="D1522" s="2" t="s">
        <v>8330</v>
      </c>
      <c r="E1522" s="2" t="s">
        <v>67</v>
      </c>
      <c r="F1522" s="2" t="s">
        <v>2017</v>
      </c>
      <c r="G1522" s="2" t="s">
        <v>2809</v>
      </c>
      <c r="H1522" s="2" t="n">
        <v>39.878858</v>
      </c>
      <c r="I1522" s="2" t="n">
        <v>-104.942736</v>
      </c>
      <c r="J1522" s="2" t="s">
        <v>7218</v>
      </c>
      <c r="K1522" s="2" t="s">
        <v>244</v>
      </c>
      <c r="L1522" s="2"/>
      <c r="M1522" s="2" t="n">
        <v>1983</v>
      </c>
      <c r="N1522" s="2" t="n">
        <v>1983</v>
      </c>
      <c r="O1522" s="2" t="s">
        <v>928</v>
      </c>
      <c r="P1522" s="2" t="n">
        <v>1</v>
      </c>
      <c r="Q1522" s="2" t="n">
        <v>1</v>
      </c>
      <c r="R1522" s="2" t="n">
        <v>1</v>
      </c>
      <c r="S1522" s="2" t="n">
        <v>1970</v>
      </c>
      <c r="T1522" s="2" t="s">
        <v>8331</v>
      </c>
      <c r="U1522" s="2" t="s">
        <v>8332</v>
      </c>
      <c r="V1522" s="2" t="s">
        <v>73</v>
      </c>
      <c r="W1522" s="2"/>
      <c r="X1522" s="2"/>
      <c r="Y1522" s="2"/>
      <c r="Z1522" s="2"/>
      <c r="AA1522" s="2"/>
      <c r="AB1522" s="2"/>
      <c r="AC1522" s="2"/>
      <c r="AD1522" s="2"/>
      <c r="AE1522" s="2"/>
      <c r="AF1522" s="2"/>
      <c r="AG1522" s="2"/>
    </row>
    <row r="1523" customFormat="false" ht="15" hidden="false" customHeight="false" outlineLevel="0" collapsed="false">
      <c r="A1523" s="2" t="s">
        <v>8333</v>
      </c>
      <c r="B1523" s="2" t="s">
        <v>31</v>
      </c>
      <c r="C1523" s="2" t="s">
        <v>24</v>
      </c>
      <c r="D1523" s="2" t="s">
        <v>8334</v>
      </c>
      <c r="E1523" s="2" t="s">
        <v>67</v>
      </c>
      <c r="F1523" s="2" t="s">
        <v>2017</v>
      </c>
      <c r="G1523" s="2" t="s">
        <v>3512</v>
      </c>
      <c r="H1523" s="2" t="n">
        <v>39.6530965352893</v>
      </c>
      <c r="I1523" s="2" t="n">
        <v>-104.910039294016</v>
      </c>
      <c r="J1523" s="2" t="s">
        <v>7218</v>
      </c>
      <c r="K1523" s="2" t="s">
        <v>79</v>
      </c>
      <c r="L1523" s="2"/>
      <c r="M1523" s="2" t="n">
        <v>1983</v>
      </c>
      <c r="N1523" s="2" t="n">
        <v>1983</v>
      </c>
      <c r="O1523" s="2" t="s">
        <v>928</v>
      </c>
      <c r="P1523" s="2" t="n">
        <v>1</v>
      </c>
      <c r="Q1523" s="2" t="n">
        <v>1</v>
      </c>
      <c r="R1523" s="2" t="n">
        <v>1</v>
      </c>
      <c r="S1523" s="2" t="n">
        <v>1976</v>
      </c>
      <c r="T1523" s="2" t="s">
        <v>8335</v>
      </c>
      <c r="U1523" s="2" t="s">
        <v>8336</v>
      </c>
      <c r="V1523" s="2" t="s">
        <v>73</v>
      </c>
      <c r="W1523" s="2"/>
      <c r="X1523" s="2"/>
      <c r="Y1523" s="2"/>
      <c r="Z1523" s="2"/>
      <c r="AA1523" s="2"/>
      <c r="AB1523" s="2"/>
      <c r="AC1523" s="2"/>
      <c r="AD1523" s="2"/>
      <c r="AE1523" s="2"/>
      <c r="AF1523" s="2" t="s">
        <v>8337</v>
      </c>
      <c r="AG1523" s="2" t="n">
        <v>133</v>
      </c>
    </row>
    <row r="1524" customFormat="false" ht="15" hidden="false" customHeight="false" outlineLevel="0" collapsed="false">
      <c r="A1524" s="2" t="s">
        <v>8338</v>
      </c>
      <c r="B1524" s="2" t="s">
        <v>31</v>
      </c>
      <c r="C1524" s="2" t="s">
        <v>24</v>
      </c>
      <c r="D1524" s="2" t="s">
        <v>8339</v>
      </c>
      <c r="E1524" s="2" t="s">
        <v>67</v>
      </c>
      <c r="F1524" s="2" t="s">
        <v>2017</v>
      </c>
      <c r="G1524" s="2" t="s">
        <v>2809</v>
      </c>
      <c r="H1524" s="2" t="n">
        <v>39.866522</v>
      </c>
      <c r="I1524" s="2" t="n">
        <v>-104.942891</v>
      </c>
      <c r="J1524" s="2" t="s">
        <v>7218</v>
      </c>
      <c r="K1524" s="2" t="s">
        <v>161</v>
      </c>
      <c r="L1524" s="2"/>
      <c r="M1524" s="2" t="n">
        <v>1983</v>
      </c>
      <c r="N1524" s="2" t="n">
        <v>1983</v>
      </c>
      <c r="O1524" s="2" t="s">
        <v>928</v>
      </c>
      <c r="P1524" s="2" t="n">
        <v>1</v>
      </c>
      <c r="Q1524" s="2" t="n">
        <v>1</v>
      </c>
      <c r="R1524" s="2" t="n">
        <v>1</v>
      </c>
      <c r="S1524" s="2" t="n">
        <v>1962</v>
      </c>
      <c r="T1524" s="2" t="s">
        <v>8340</v>
      </c>
      <c r="U1524" s="2" t="s">
        <v>8341</v>
      </c>
      <c r="V1524" s="2" t="s">
        <v>73</v>
      </c>
      <c r="W1524" s="2"/>
      <c r="X1524" s="2"/>
      <c r="Y1524" s="2"/>
      <c r="Z1524" s="2"/>
      <c r="AA1524" s="2"/>
      <c r="AB1524" s="2"/>
      <c r="AC1524" s="2"/>
      <c r="AD1524" s="2"/>
      <c r="AE1524" s="2"/>
      <c r="AF1524" s="2"/>
      <c r="AG1524" s="2"/>
    </row>
    <row r="1525" customFormat="false" ht="15" hidden="false" customHeight="false" outlineLevel="0" collapsed="false">
      <c r="A1525" s="2" t="s">
        <v>8342</v>
      </c>
      <c r="B1525" s="2" t="s">
        <v>31</v>
      </c>
      <c r="C1525" s="2" t="s">
        <v>24</v>
      </c>
      <c r="D1525" s="2" t="s">
        <v>8343</v>
      </c>
      <c r="E1525" s="2" t="s">
        <v>67</v>
      </c>
      <c r="F1525" s="2" t="s">
        <v>2017</v>
      </c>
      <c r="G1525" s="2"/>
      <c r="H1525" s="2" t="n">
        <v>39.7301768787946</v>
      </c>
      <c r="I1525" s="2" t="n">
        <v>-105.001589</v>
      </c>
      <c r="J1525" s="2" t="s">
        <v>7218</v>
      </c>
      <c r="K1525" s="2" t="s">
        <v>153</v>
      </c>
      <c r="L1525" s="2"/>
      <c r="M1525" s="2" t="n">
        <v>1983</v>
      </c>
      <c r="N1525" s="2" t="n">
        <v>1983</v>
      </c>
      <c r="O1525" s="2" t="s">
        <v>928</v>
      </c>
      <c r="P1525" s="2" t="n">
        <v>1</v>
      </c>
      <c r="Q1525" s="2" t="n">
        <v>1</v>
      </c>
      <c r="R1525" s="2" t="n">
        <v>1</v>
      </c>
      <c r="S1525" s="2" t="n">
        <v>1979</v>
      </c>
      <c r="T1525" s="2" t="s">
        <v>8344</v>
      </c>
      <c r="U1525" s="2" t="s">
        <v>8345</v>
      </c>
      <c r="V1525" s="2" t="s">
        <v>73</v>
      </c>
      <c r="W1525" s="2"/>
      <c r="X1525" s="2"/>
      <c r="Y1525" s="2"/>
      <c r="Z1525" s="2"/>
      <c r="AA1525" s="2"/>
      <c r="AB1525" s="2"/>
      <c r="AC1525" s="2"/>
      <c r="AD1525" s="2"/>
      <c r="AE1525" s="2"/>
      <c r="AF1525" s="2" t="s">
        <v>7986</v>
      </c>
      <c r="AG1525" s="2" t="n">
        <v>140</v>
      </c>
    </row>
    <row r="1526" customFormat="false" ht="15" hidden="false" customHeight="false" outlineLevel="0" collapsed="false">
      <c r="A1526" s="2" t="s">
        <v>8346</v>
      </c>
      <c r="B1526" s="2" t="s">
        <v>31</v>
      </c>
      <c r="C1526" s="2" t="s">
        <v>24</v>
      </c>
      <c r="D1526" s="2" t="s">
        <v>8347</v>
      </c>
      <c r="E1526" s="2" t="s">
        <v>67</v>
      </c>
      <c r="F1526" s="2" t="s">
        <v>2017</v>
      </c>
      <c r="G1526" s="2"/>
      <c r="H1526" s="2" t="n">
        <v>39.723755</v>
      </c>
      <c r="I1526" s="2" t="n">
        <v>-104.967306878018</v>
      </c>
      <c r="J1526" s="2" t="s">
        <v>7218</v>
      </c>
      <c r="K1526" s="2" t="s">
        <v>96</v>
      </c>
      <c r="L1526" s="2"/>
      <c r="M1526" s="2" t="n">
        <v>1984</v>
      </c>
      <c r="N1526" s="2" t="n">
        <v>1984</v>
      </c>
      <c r="O1526" s="2" t="s">
        <v>386</v>
      </c>
      <c r="P1526" s="2" t="n">
        <v>1</v>
      </c>
      <c r="Q1526" s="2" t="n">
        <v>1</v>
      </c>
      <c r="R1526" s="2" t="n">
        <v>1</v>
      </c>
      <c r="S1526" s="2" t="n">
        <v>1969</v>
      </c>
      <c r="T1526" s="2" t="s">
        <v>8348</v>
      </c>
      <c r="U1526" s="2" t="s">
        <v>8349</v>
      </c>
      <c r="V1526" s="2" t="s">
        <v>73</v>
      </c>
      <c r="W1526" s="2"/>
      <c r="X1526" s="2"/>
      <c r="Y1526" s="2"/>
      <c r="Z1526" s="2"/>
      <c r="AA1526" s="2"/>
      <c r="AB1526" s="2"/>
      <c r="AC1526" s="2"/>
      <c r="AD1526" s="2"/>
      <c r="AE1526" s="2"/>
      <c r="AF1526" s="2" t="s">
        <v>8222</v>
      </c>
      <c r="AG1526" s="2" t="n">
        <v>177</v>
      </c>
    </row>
    <row r="1527" customFormat="false" ht="15" hidden="false" customHeight="false" outlineLevel="0" collapsed="false">
      <c r="A1527" s="2" t="s">
        <v>8350</v>
      </c>
      <c r="B1527" s="2" t="s">
        <v>31</v>
      </c>
      <c r="C1527" s="2" t="s">
        <v>24</v>
      </c>
      <c r="D1527" s="2" t="s">
        <v>8351</v>
      </c>
      <c r="E1527" s="2" t="s">
        <v>67</v>
      </c>
      <c r="F1527" s="2" t="s">
        <v>2017</v>
      </c>
      <c r="G1527" s="2"/>
      <c r="H1527" s="2" t="n">
        <v>39.7368008974235</v>
      </c>
      <c r="I1527" s="2" t="n">
        <v>-105.000143203446</v>
      </c>
      <c r="J1527" s="2" t="s">
        <v>7218</v>
      </c>
      <c r="K1527" s="2" t="s">
        <v>168</v>
      </c>
      <c r="L1527" s="2"/>
      <c r="M1527" s="2" t="n">
        <v>1984</v>
      </c>
      <c r="N1527" s="2" t="n">
        <v>1984</v>
      </c>
      <c r="O1527" s="2" t="s">
        <v>386</v>
      </c>
      <c r="P1527" s="2" t="n">
        <v>1</v>
      </c>
      <c r="Q1527" s="2" t="n">
        <v>1</v>
      </c>
      <c r="R1527" s="2" t="n">
        <v>1</v>
      </c>
      <c r="S1527" s="2" t="n">
        <v>1967</v>
      </c>
      <c r="T1527" s="2" t="s">
        <v>8352</v>
      </c>
      <c r="U1527" s="2" t="s">
        <v>8353</v>
      </c>
      <c r="V1527" s="2" t="s">
        <v>73</v>
      </c>
      <c r="W1527" s="2"/>
      <c r="X1527" s="2"/>
      <c r="Y1527" s="2"/>
      <c r="Z1527" s="2"/>
      <c r="AA1527" s="2"/>
      <c r="AB1527" s="2"/>
      <c r="AC1527" s="2"/>
      <c r="AD1527" s="2"/>
      <c r="AE1527" s="2"/>
      <c r="AF1527" s="2" t="s">
        <v>8354</v>
      </c>
      <c r="AG1527" s="2" t="n">
        <v>125</v>
      </c>
    </row>
    <row r="1528" customFormat="false" ht="15" hidden="false" customHeight="false" outlineLevel="0" collapsed="false">
      <c r="A1528" s="2" t="s">
        <v>8355</v>
      </c>
      <c r="B1528" s="2" t="s">
        <v>31</v>
      </c>
      <c r="C1528" s="2" t="s">
        <v>24</v>
      </c>
      <c r="D1528" s="2" t="s">
        <v>8356</v>
      </c>
      <c r="E1528" s="2" t="s">
        <v>67</v>
      </c>
      <c r="F1528" s="2" t="s">
        <v>2017</v>
      </c>
      <c r="G1528" s="2"/>
      <c r="H1528" s="2" t="n">
        <v>39.7256031020408</v>
      </c>
      <c r="I1528" s="2" t="n">
        <v>-104.963436387755</v>
      </c>
      <c r="J1528" s="2" t="s">
        <v>7218</v>
      </c>
      <c r="K1528" s="2" t="s">
        <v>96</v>
      </c>
      <c r="L1528" s="2"/>
      <c r="M1528" s="2" t="n">
        <v>1984</v>
      </c>
      <c r="N1528" s="2" t="n">
        <v>1984</v>
      </c>
      <c r="O1528" s="2" t="s">
        <v>386</v>
      </c>
      <c r="P1528" s="2" t="n">
        <v>1</v>
      </c>
      <c r="Q1528" s="2" t="n">
        <v>1</v>
      </c>
      <c r="R1528" s="2" t="n">
        <v>1</v>
      </c>
      <c r="S1528" s="2" t="n">
        <v>1970</v>
      </c>
      <c r="T1528" s="2" t="s">
        <v>8357</v>
      </c>
      <c r="U1528" s="2" t="s">
        <v>8358</v>
      </c>
      <c r="V1528" s="2" t="s">
        <v>73</v>
      </c>
      <c r="W1528" s="2"/>
      <c r="X1528" s="2"/>
      <c r="Y1528" s="2"/>
      <c r="Z1528" s="2"/>
      <c r="AA1528" s="2"/>
      <c r="AB1528" s="2"/>
      <c r="AC1528" s="2"/>
      <c r="AD1528" s="2"/>
      <c r="AE1528" s="2"/>
      <c r="AF1528" s="2" t="s">
        <v>8222</v>
      </c>
      <c r="AG1528" s="2" t="n">
        <v>221</v>
      </c>
    </row>
    <row r="1529" customFormat="false" ht="15" hidden="false" customHeight="false" outlineLevel="0" collapsed="false">
      <c r="A1529" s="2" t="s">
        <v>8359</v>
      </c>
      <c r="B1529" s="2" t="s">
        <v>31</v>
      </c>
      <c r="C1529" s="2" t="s">
        <v>24</v>
      </c>
      <c r="D1529" s="2" t="s">
        <v>8360</v>
      </c>
      <c r="E1529" s="2" t="s">
        <v>67</v>
      </c>
      <c r="F1529" s="2" t="s">
        <v>2017</v>
      </c>
      <c r="G1529" s="2" t="s">
        <v>2906</v>
      </c>
      <c r="H1529" s="2" t="n">
        <v>39.7721328878425</v>
      </c>
      <c r="I1529" s="2" t="n">
        <v>-104.757264706574</v>
      </c>
      <c r="J1529" s="2" t="s">
        <v>7218</v>
      </c>
      <c r="K1529" s="2" t="s">
        <v>96</v>
      </c>
      <c r="L1529" s="2"/>
      <c r="M1529" s="2" t="n">
        <v>1984</v>
      </c>
      <c r="N1529" s="2" t="n">
        <v>1984</v>
      </c>
      <c r="O1529" s="2" t="s">
        <v>386</v>
      </c>
      <c r="P1529" s="2" t="n">
        <v>1</v>
      </c>
      <c r="Q1529" s="2" t="n">
        <v>1</v>
      </c>
      <c r="R1529" s="2" t="n">
        <v>1</v>
      </c>
      <c r="S1529" s="2" t="n">
        <v>1980</v>
      </c>
      <c r="T1529" s="2" t="s">
        <v>8361</v>
      </c>
      <c r="U1529" s="2" t="s">
        <v>8362</v>
      </c>
      <c r="V1529" s="2" t="s">
        <v>73</v>
      </c>
      <c r="W1529" s="2"/>
      <c r="X1529" s="2"/>
      <c r="Y1529" s="2"/>
      <c r="Z1529" s="2"/>
      <c r="AA1529" s="2"/>
      <c r="AB1529" s="2"/>
      <c r="AC1529" s="2"/>
      <c r="AD1529" s="2"/>
      <c r="AE1529" s="2"/>
      <c r="AF1529" s="2"/>
      <c r="AG1529" s="2"/>
    </row>
    <row r="1530" customFormat="false" ht="15" hidden="false" customHeight="false" outlineLevel="0" collapsed="false">
      <c r="A1530" s="2" t="s">
        <v>8363</v>
      </c>
      <c r="B1530" s="2" t="s">
        <v>31</v>
      </c>
      <c r="C1530" s="2" t="s">
        <v>24</v>
      </c>
      <c r="D1530" s="2" t="s">
        <v>8364</v>
      </c>
      <c r="E1530" s="2" t="s">
        <v>67</v>
      </c>
      <c r="F1530" s="2" t="s">
        <v>2017</v>
      </c>
      <c r="G1530" s="2" t="s">
        <v>2906</v>
      </c>
      <c r="H1530" s="2" t="n">
        <v>39.790041</v>
      </c>
      <c r="I1530" s="2" t="n">
        <v>-104.762221</v>
      </c>
      <c r="J1530" s="2" t="s">
        <v>7218</v>
      </c>
      <c r="K1530" s="2" t="s">
        <v>96</v>
      </c>
      <c r="L1530" s="2"/>
      <c r="M1530" s="2" t="n">
        <v>1984</v>
      </c>
      <c r="N1530" s="2" t="n">
        <v>1984</v>
      </c>
      <c r="O1530" s="2" t="s">
        <v>386</v>
      </c>
      <c r="P1530" s="2" t="n">
        <v>1</v>
      </c>
      <c r="Q1530" s="2" t="n">
        <v>1</v>
      </c>
      <c r="R1530" s="2" t="n">
        <v>1</v>
      </c>
      <c r="S1530" s="2" t="n">
        <v>1980</v>
      </c>
      <c r="T1530" s="2" t="s">
        <v>8365</v>
      </c>
      <c r="U1530" s="2" t="s">
        <v>8366</v>
      </c>
      <c r="V1530" s="2" t="s">
        <v>73</v>
      </c>
      <c r="W1530" s="2"/>
      <c r="X1530" s="2"/>
      <c r="Y1530" s="2"/>
      <c r="Z1530" s="2"/>
      <c r="AA1530" s="2"/>
      <c r="AB1530" s="2"/>
      <c r="AC1530" s="2"/>
      <c r="AD1530" s="2"/>
      <c r="AE1530" s="2"/>
      <c r="AF1530" s="2"/>
      <c r="AG1530" s="2"/>
    </row>
    <row r="1531" customFormat="false" ht="15" hidden="false" customHeight="false" outlineLevel="0" collapsed="false">
      <c r="A1531" s="2" t="s">
        <v>8367</v>
      </c>
      <c r="B1531" s="2" t="s">
        <v>31</v>
      </c>
      <c r="C1531" s="2" t="s">
        <v>24</v>
      </c>
      <c r="D1531" s="2" t="s">
        <v>8368</v>
      </c>
      <c r="E1531" s="2" t="s">
        <v>67</v>
      </c>
      <c r="F1531" s="2" t="s">
        <v>2017</v>
      </c>
      <c r="G1531" s="2" t="s">
        <v>2643</v>
      </c>
      <c r="H1531" s="2" t="n">
        <v>39.747941</v>
      </c>
      <c r="I1531" s="2" t="n">
        <v>-104.986106</v>
      </c>
      <c r="J1531" s="2" t="s">
        <v>7218</v>
      </c>
      <c r="K1531" s="2" t="s">
        <v>79</v>
      </c>
      <c r="L1531" s="2"/>
      <c r="M1531" s="2" t="n">
        <v>1984</v>
      </c>
      <c r="N1531" s="2" t="n">
        <v>1984</v>
      </c>
      <c r="O1531" s="2" t="s">
        <v>386</v>
      </c>
      <c r="P1531" s="2" t="n">
        <v>1</v>
      </c>
      <c r="Q1531" s="2" t="n">
        <v>1</v>
      </c>
      <c r="R1531" s="2" t="n">
        <v>1</v>
      </c>
      <c r="S1531" s="2" t="n">
        <v>1907</v>
      </c>
      <c r="T1531" s="2" t="s">
        <v>8369</v>
      </c>
      <c r="U1531" s="2" t="s">
        <v>8370</v>
      </c>
      <c r="V1531" s="2" t="s">
        <v>73</v>
      </c>
      <c r="W1531" s="2"/>
      <c r="X1531" s="2"/>
      <c r="Y1531" s="2"/>
      <c r="Z1531" s="2"/>
      <c r="AA1531" s="2"/>
      <c r="AB1531" s="2" t="s">
        <v>2124</v>
      </c>
      <c r="AC1531" s="2" t="n">
        <v>225</v>
      </c>
      <c r="AD1531" s="2"/>
      <c r="AE1531" s="2"/>
      <c r="AF1531" s="2" t="s">
        <v>8371</v>
      </c>
      <c r="AG1531" s="2" t="n">
        <v>78</v>
      </c>
    </row>
    <row r="1532" customFormat="false" ht="15" hidden="false" customHeight="false" outlineLevel="0" collapsed="false">
      <c r="A1532" s="2" t="s">
        <v>8372</v>
      </c>
      <c r="B1532" s="2" t="s">
        <v>31</v>
      </c>
      <c r="C1532" s="2" t="s">
        <v>24</v>
      </c>
      <c r="D1532" s="2" t="s">
        <v>8373</v>
      </c>
      <c r="E1532" s="2" t="s">
        <v>67</v>
      </c>
      <c r="F1532" s="2" t="s">
        <v>2017</v>
      </c>
      <c r="G1532" s="2" t="s">
        <v>2634</v>
      </c>
      <c r="H1532" s="2" t="n">
        <v>39.71118</v>
      </c>
      <c r="I1532" s="2" t="n">
        <v>-105.016914</v>
      </c>
      <c r="J1532" s="2" t="s">
        <v>7218</v>
      </c>
      <c r="K1532" s="2" t="s">
        <v>153</v>
      </c>
      <c r="L1532" s="2"/>
      <c r="M1532" s="2" t="n">
        <v>1984</v>
      </c>
      <c r="N1532" s="2" t="n">
        <v>1984</v>
      </c>
      <c r="O1532" s="2" t="s">
        <v>386</v>
      </c>
      <c r="P1532" s="2" t="n">
        <v>1</v>
      </c>
      <c r="Q1532" s="2" t="n">
        <v>1</v>
      </c>
      <c r="R1532" s="2" t="n">
        <v>1</v>
      </c>
      <c r="S1532" s="2" t="n">
        <v>1967</v>
      </c>
      <c r="T1532" s="2" t="s">
        <v>8374</v>
      </c>
      <c r="U1532" s="2" t="s">
        <v>8375</v>
      </c>
      <c r="V1532" s="2" t="s">
        <v>73</v>
      </c>
      <c r="W1532" s="2"/>
      <c r="X1532" s="2"/>
      <c r="Y1532" s="2"/>
      <c r="Z1532" s="2"/>
      <c r="AA1532" s="2"/>
      <c r="AB1532" s="2"/>
      <c r="AC1532" s="2"/>
      <c r="AD1532" s="2"/>
      <c r="AE1532" s="2"/>
      <c r="AF1532" s="2" t="s">
        <v>8376</v>
      </c>
      <c r="AG1532" s="2" t="n">
        <v>215</v>
      </c>
    </row>
    <row r="1533" customFormat="false" ht="15" hidden="false" customHeight="false" outlineLevel="0" collapsed="false">
      <c r="A1533" s="2" t="s">
        <v>8377</v>
      </c>
      <c r="B1533" s="2" t="s">
        <v>31</v>
      </c>
      <c r="C1533" s="2" t="s">
        <v>24</v>
      </c>
      <c r="D1533" s="2" t="s">
        <v>8378</v>
      </c>
      <c r="E1533" s="2" t="s">
        <v>67</v>
      </c>
      <c r="F1533" s="2" t="s">
        <v>2017</v>
      </c>
      <c r="G1533" s="2" t="s">
        <v>2906</v>
      </c>
      <c r="H1533" s="2" t="n">
        <v>39.718208</v>
      </c>
      <c r="I1533" s="2" t="n">
        <v>-104.862894</v>
      </c>
      <c r="J1533" s="2" t="s">
        <v>7218</v>
      </c>
      <c r="K1533" s="2" t="s">
        <v>1924</v>
      </c>
      <c r="L1533" s="2"/>
      <c r="M1533" s="2" t="n">
        <v>1984</v>
      </c>
      <c r="N1533" s="2" t="n">
        <v>1984</v>
      </c>
      <c r="O1533" s="2" t="s">
        <v>386</v>
      </c>
      <c r="P1533" s="2" t="n">
        <v>1</v>
      </c>
      <c r="Q1533" s="2" t="n">
        <v>1</v>
      </c>
      <c r="R1533" s="2" t="n">
        <v>1</v>
      </c>
      <c r="S1533" s="2" t="n">
        <v>1972</v>
      </c>
      <c r="T1533" s="2" t="s">
        <v>8379</v>
      </c>
      <c r="U1533" s="2" t="s">
        <v>8380</v>
      </c>
      <c r="V1533" s="2" t="s">
        <v>73</v>
      </c>
      <c r="W1533" s="2"/>
      <c r="X1533" s="2"/>
      <c r="Y1533" s="2"/>
      <c r="Z1533" s="2"/>
      <c r="AA1533" s="2"/>
      <c r="AB1533" s="2"/>
      <c r="AC1533" s="2"/>
      <c r="AD1533" s="2"/>
      <c r="AE1533" s="2"/>
      <c r="AF1533" s="2" t="s">
        <v>8381</v>
      </c>
      <c r="AG1533" s="2" t="n">
        <v>197</v>
      </c>
    </row>
    <row r="1534" customFormat="false" ht="15" hidden="false" customHeight="false" outlineLevel="0" collapsed="false">
      <c r="A1534" s="2" t="s">
        <v>8382</v>
      </c>
      <c r="B1534" s="2" t="s">
        <v>31</v>
      </c>
      <c r="C1534" s="2" t="s">
        <v>24</v>
      </c>
      <c r="D1534" s="2" t="s">
        <v>8383</v>
      </c>
      <c r="E1534" s="2" t="s">
        <v>67</v>
      </c>
      <c r="F1534" s="2" t="s">
        <v>2017</v>
      </c>
      <c r="G1534" s="2"/>
      <c r="H1534" s="2" t="n">
        <v>39.7591696061924</v>
      </c>
      <c r="I1534" s="2" t="n">
        <v>-104.959754518391</v>
      </c>
      <c r="J1534" s="2" t="s">
        <v>7218</v>
      </c>
      <c r="K1534" s="2" t="s">
        <v>69</v>
      </c>
      <c r="L1534" s="2"/>
      <c r="M1534" s="2" t="n">
        <v>1984</v>
      </c>
      <c r="N1534" s="2" t="n">
        <v>1984</v>
      </c>
      <c r="O1534" s="2" t="s">
        <v>386</v>
      </c>
      <c r="P1534" s="2" t="n">
        <v>1</v>
      </c>
      <c r="Q1534" s="2" t="n">
        <v>1</v>
      </c>
      <c r="R1534" s="2" t="n">
        <v>1</v>
      </c>
      <c r="S1534" s="2" t="n">
        <v>1932</v>
      </c>
      <c r="T1534" s="2" t="s">
        <v>8384</v>
      </c>
      <c r="U1534" s="2" t="s">
        <v>8385</v>
      </c>
      <c r="V1534" s="2" t="s">
        <v>73</v>
      </c>
      <c r="W1534" s="2"/>
      <c r="X1534" s="2"/>
      <c r="Y1534" s="2"/>
      <c r="Z1534" s="2"/>
      <c r="AA1534" s="2"/>
      <c r="AB1534" s="2"/>
      <c r="AC1534" s="2"/>
      <c r="AD1534" s="2"/>
      <c r="AE1534" s="2"/>
      <c r="AF1534" s="2" t="s">
        <v>8386</v>
      </c>
      <c r="AG1534" s="2" t="n">
        <v>77</v>
      </c>
    </row>
    <row r="1535" customFormat="false" ht="15" hidden="false" customHeight="false" outlineLevel="0" collapsed="false">
      <c r="A1535" s="2" t="s">
        <v>8387</v>
      </c>
      <c r="B1535" s="2" t="s">
        <v>31</v>
      </c>
      <c r="C1535" s="2" t="s">
        <v>24</v>
      </c>
      <c r="D1535" s="2" t="s">
        <v>8388</v>
      </c>
      <c r="E1535" s="2" t="s">
        <v>67</v>
      </c>
      <c r="F1535" s="2" t="s">
        <v>2017</v>
      </c>
      <c r="G1535" s="2"/>
      <c r="H1535" s="2" t="n">
        <v>39.775338</v>
      </c>
      <c r="I1535" s="2" t="n">
        <v>-105.011460531052</v>
      </c>
      <c r="J1535" s="2" t="s">
        <v>7218</v>
      </c>
      <c r="K1535" s="2" t="s">
        <v>168</v>
      </c>
      <c r="L1535" s="2"/>
      <c r="M1535" s="2" t="n">
        <v>1984</v>
      </c>
      <c r="N1535" s="2" t="n">
        <v>1984</v>
      </c>
      <c r="O1535" s="2" t="s">
        <v>386</v>
      </c>
      <c r="P1535" s="2" t="n">
        <v>1</v>
      </c>
      <c r="Q1535" s="2" t="n">
        <v>1</v>
      </c>
      <c r="R1535" s="2" t="n">
        <v>1</v>
      </c>
      <c r="S1535" s="2"/>
      <c r="T1535" s="2" t="s">
        <v>8389</v>
      </c>
      <c r="U1535" s="2" t="s">
        <v>8390</v>
      </c>
      <c r="V1535" s="2" t="s">
        <v>73</v>
      </c>
      <c r="W1535" s="2"/>
      <c r="X1535" s="2"/>
      <c r="Y1535" s="2"/>
      <c r="Z1535" s="2"/>
      <c r="AA1535" s="2"/>
      <c r="AB1535" s="2"/>
      <c r="AC1535" s="2"/>
      <c r="AD1535" s="2"/>
      <c r="AE1535" s="2"/>
      <c r="AF1535" s="2" t="s">
        <v>8391</v>
      </c>
      <c r="AG1535" s="2" t="n">
        <v>142</v>
      </c>
    </row>
    <row r="1536" customFormat="false" ht="15" hidden="false" customHeight="false" outlineLevel="0" collapsed="false">
      <c r="A1536" s="2" t="s">
        <v>8392</v>
      </c>
      <c r="B1536" s="2" t="s">
        <v>31</v>
      </c>
      <c r="C1536" s="2" t="s">
        <v>24</v>
      </c>
      <c r="D1536" s="2" t="s">
        <v>8393</v>
      </c>
      <c r="E1536" s="2" t="s">
        <v>67</v>
      </c>
      <c r="F1536" s="2" t="s">
        <v>2017</v>
      </c>
      <c r="G1536" s="2" t="s">
        <v>2809</v>
      </c>
      <c r="H1536" s="2" t="n">
        <v>39.868857</v>
      </c>
      <c r="I1536" s="2" t="n">
        <v>-104.952876</v>
      </c>
      <c r="J1536" s="2" t="s">
        <v>7218</v>
      </c>
      <c r="K1536" s="2" t="s">
        <v>168</v>
      </c>
      <c r="L1536" s="2"/>
      <c r="M1536" s="2" t="n">
        <v>1986</v>
      </c>
      <c r="N1536" s="2" t="n">
        <v>1986</v>
      </c>
      <c r="O1536" s="2" t="s">
        <v>441</v>
      </c>
      <c r="P1536" s="2" t="n">
        <v>1</v>
      </c>
      <c r="Q1536" s="2" t="n">
        <v>1</v>
      </c>
      <c r="R1536" s="2" t="n">
        <v>1</v>
      </c>
      <c r="S1536" s="2" t="n">
        <v>1989</v>
      </c>
      <c r="T1536" s="2" t="s">
        <v>8394</v>
      </c>
      <c r="U1536" s="2" t="s">
        <v>8395</v>
      </c>
      <c r="V1536" s="2" t="s">
        <v>73</v>
      </c>
      <c r="W1536" s="2"/>
      <c r="X1536" s="2"/>
      <c r="Y1536" s="2"/>
      <c r="Z1536" s="2"/>
      <c r="AA1536" s="2"/>
      <c r="AB1536" s="2"/>
      <c r="AC1536" s="2"/>
      <c r="AD1536" s="2"/>
      <c r="AE1536" s="2"/>
      <c r="AF1536" s="2"/>
      <c r="AG1536" s="2"/>
    </row>
    <row r="1537" customFormat="false" ht="15" hidden="false" customHeight="false" outlineLevel="0" collapsed="false">
      <c r="A1537" s="2" t="s">
        <v>8396</v>
      </c>
      <c r="B1537" s="2" t="s">
        <v>31</v>
      </c>
      <c r="C1537" s="2" t="s">
        <v>24</v>
      </c>
      <c r="D1537" s="2" t="s">
        <v>8397</v>
      </c>
      <c r="E1537" s="2" t="s">
        <v>67</v>
      </c>
      <c r="F1537" s="2" t="s">
        <v>2017</v>
      </c>
      <c r="G1537" s="2"/>
      <c r="H1537" s="2" t="n">
        <v>39.7825325714286</v>
      </c>
      <c r="I1537" s="2" t="n">
        <v>-104.873729571429</v>
      </c>
      <c r="J1537" s="2" t="s">
        <v>7218</v>
      </c>
      <c r="K1537" s="2" t="s">
        <v>153</v>
      </c>
      <c r="L1537" s="2"/>
      <c r="M1537" s="2" t="n">
        <v>1986</v>
      </c>
      <c r="N1537" s="2" t="n">
        <v>1986</v>
      </c>
      <c r="O1537" s="2" t="s">
        <v>441</v>
      </c>
      <c r="P1537" s="2" t="n">
        <v>1</v>
      </c>
      <c r="Q1537" s="2" t="n">
        <v>1</v>
      </c>
      <c r="R1537" s="2" t="n">
        <v>1</v>
      </c>
      <c r="S1537" s="2"/>
      <c r="T1537" s="2" t="s">
        <v>8398</v>
      </c>
      <c r="U1537" s="2" t="s">
        <v>8399</v>
      </c>
      <c r="V1537" s="2" t="s">
        <v>73</v>
      </c>
      <c r="W1537" s="2"/>
      <c r="X1537" s="2"/>
      <c r="Y1537" s="2"/>
      <c r="Z1537" s="2"/>
      <c r="AA1537" s="2"/>
      <c r="AB1537" s="2" t="s">
        <v>8291</v>
      </c>
      <c r="AC1537" s="2" t="n">
        <v>99</v>
      </c>
      <c r="AD1537" s="2"/>
      <c r="AE1537" s="2"/>
      <c r="AF1537" s="2" t="s">
        <v>8400</v>
      </c>
      <c r="AG1537" s="2" t="n">
        <v>47</v>
      </c>
    </row>
    <row r="1538" customFormat="false" ht="15" hidden="false" customHeight="false" outlineLevel="0" collapsed="false">
      <c r="A1538" s="2" t="s">
        <v>8401</v>
      </c>
      <c r="B1538" s="2" t="s">
        <v>31</v>
      </c>
      <c r="C1538" s="2" t="s">
        <v>24</v>
      </c>
      <c r="D1538" s="2" t="s">
        <v>8402</v>
      </c>
      <c r="E1538" s="2" t="s">
        <v>67</v>
      </c>
      <c r="F1538" s="2" t="s">
        <v>2017</v>
      </c>
      <c r="G1538" s="2" t="s">
        <v>2456</v>
      </c>
      <c r="H1538" s="2" t="n">
        <v>39.819261</v>
      </c>
      <c r="I1538" s="2" t="n">
        <v>-105.001948</v>
      </c>
      <c r="J1538" s="2" t="s">
        <v>7218</v>
      </c>
      <c r="K1538" s="2" t="s">
        <v>168</v>
      </c>
      <c r="L1538" s="2"/>
      <c r="M1538" s="2" t="n">
        <v>1986</v>
      </c>
      <c r="N1538" s="2" t="n">
        <v>1986</v>
      </c>
      <c r="O1538" s="2" t="s">
        <v>441</v>
      </c>
      <c r="P1538" s="2" t="n">
        <v>1</v>
      </c>
      <c r="Q1538" s="2" t="n">
        <v>1</v>
      </c>
      <c r="R1538" s="2" t="n">
        <v>1</v>
      </c>
      <c r="S1538" s="2" t="n">
        <v>1966</v>
      </c>
      <c r="T1538" s="2" t="s">
        <v>8403</v>
      </c>
      <c r="U1538" s="2" t="s">
        <v>8404</v>
      </c>
      <c r="V1538" s="2" t="s">
        <v>73</v>
      </c>
      <c r="W1538" s="2"/>
      <c r="X1538" s="2"/>
      <c r="Y1538" s="2"/>
      <c r="Z1538" s="2"/>
      <c r="AA1538" s="2"/>
      <c r="AB1538" s="2"/>
      <c r="AC1538" s="2"/>
      <c r="AD1538" s="2"/>
      <c r="AE1538" s="2"/>
      <c r="AF1538" s="2" t="s">
        <v>8405</v>
      </c>
      <c r="AG1538" s="2" t="n">
        <v>128</v>
      </c>
    </row>
    <row r="1539" customFormat="false" ht="15" hidden="false" customHeight="false" outlineLevel="0" collapsed="false">
      <c r="A1539" s="2" t="s">
        <v>8406</v>
      </c>
      <c r="B1539" s="2" t="s">
        <v>31</v>
      </c>
      <c r="C1539" s="2" t="s">
        <v>24</v>
      </c>
      <c r="D1539" s="2" t="s">
        <v>8407</v>
      </c>
      <c r="E1539" s="2" t="s">
        <v>67</v>
      </c>
      <c r="F1539" s="2" t="s">
        <v>2017</v>
      </c>
      <c r="G1539" s="2" t="s">
        <v>2809</v>
      </c>
      <c r="H1539" s="2" t="n">
        <v>39.87421</v>
      </c>
      <c r="I1539" s="2" t="n">
        <v>-104.958913</v>
      </c>
      <c r="J1539" s="2" t="s">
        <v>7218</v>
      </c>
      <c r="K1539" s="2" t="s">
        <v>69</v>
      </c>
      <c r="L1539" s="2"/>
      <c r="M1539" s="2" t="n">
        <v>1986</v>
      </c>
      <c r="N1539" s="2" t="n">
        <v>1986</v>
      </c>
      <c r="O1539" s="2" t="s">
        <v>441</v>
      </c>
      <c r="P1539" s="2" t="n">
        <v>1</v>
      </c>
      <c r="Q1539" s="2" t="n">
        <v>1</v>
      </c>
      <c r="R1539" s="2" t="n">
        <v>1</v>
      </c>
      <c r="S1539" s="2" t="n">
        <v>1919</v>
      </c>
      <c r="T1539" s="2" t="s">
        <v>8408</v>
      </c>
      <c r="U1539" s="2" t="s">
        <v>8409</v>
      </c>
      <c r="V1539" s="2" t="s">
        <v>73</v>
      </c>
      <c r="W1539" s="2"/>
      <c r="X1539" s="2"/>
      <c r="Y1539" s="2"/>
      <c r="Z1539" s="2"/>
      <c r="AA1539" s="2"/>
      <c r="AB1539" s="2"/>
      <c r="AC1539" s="2"/>
      <c r="AD1539" s="2"/>
      <c r="AE1539" s="2"/>
      <c r="AF1539" s="2"/>
      <c r="AG1539" s="2"/>
    </row>
    <row r="1540" customFormat="false" ht="15" hidden="false" customHeight="false" outlineLevel="0" collapsed="false">
      <c r="A1540" s="2" t="s">
        <v>8410</v>
      </c>
      <c r="B1540" s="2" t="s">
        <v>31</v>
      </c>
      <c r="C1540" s="2" t="s">
        <v>24</v>
      </c>
      <c r="D1540" s="2" t="s">
        <v>8411</v>
      </c>
      <c r="E1540" s="2" t="s">
        <v>67</v>
      </c>
      <c r="F1540" s="2" t="s">
        <v>2017</v>
      </c>
      <c r="G1540" s="2" t="s">
        <v>2634</v>
      </c>
      <c r="H1540" s="2" t="n">
        <v>39.6698562865627</v>
      </c>
      <c r="I1540" s="2" t="n">
        <v>-104.995655626938</v>
      </c>
      <c r="J1540" s="2" t="s">
        <v>7218</v>
      </c>
      <c r="K1540" s="2" t="s">
        <v>153</v>
      </c>
      <c r="L1540" s="2"/>
      <c r="M1540" s="2" t="n">
        <v>1986</v>
      </c>
      <c r="N1540" s="2" t="n">
        <v>1986</v>
      </c>
      <c r="O1540" s="2" t="s">
        <v>441</v>
      </c>
      <c r="P1540" s="2" t="n">
        <v>1</v>
      </c>
      <c r="Q1540" s="2" t="n">
        <v>1</v>
      </c>
      <c r="R1540" s="2" t="n">
        <v>1</v>
      </c>
      <c r="S1540" s="2" t="n">
        <v>1972</v>
      </c>
      <c r="T1540" s="2" t="s">
        <v>8412</v>
      </c>
      <c r="U1540" s="2" t="s">
        <v>8413</v>
      </c>
      <c r="V1540" s="2" t="s">
        <v>73</v>
      </c>
      <c r="W1540" s="2"/>
      <c r="X1540" s="2"/>
      <c r="Y1540" s="2"/>
      <c r="Z1540" s="2"/>
      <c r="AA1540" s="2"/>
      <c r="AB1540" s="2" t="s">
        <v>8414</v>
      </c>
      <c r="AC1540" s="2" t="n">
        <v>233</v>
      </c>
      <c r="AD1540" s="2" t="s">
        <v>2832</v>
      </c>
      <c r="AE1540" s="2" t="n">
        <v>244</v>
      </c>
      <c r="AF1540" s="2" t="s">
        <v>8415</v>
      </c>
      <c r="AG1540" s="2" t="n">
        <v>42</v>
      </c>
    </row>
    <row r="1541" customFormat="false" ht="15" hidden="false" customHeight="false" outlineLevel="0" collapsed="false">
      <c r="A1541" s="2" t="s">
        <v>8416</v>
      </c>
      <c r="B1541" s="2" t="s">
        <v>31</v>
      </c>
      <c r="C1541" s="2" t="s">
        <v>24</v>
      </c>
      <c r="D1541" s="2" t="s">
        <v>8417</v>
      </c>
      <c r="E1541" s="2" t="s">
        <v>67</v>
      </c>
      <c r="F1541" s="2" t="s">
        <v>2017</v>
      </c>
      <c r="G1541" s="2"/>
      <c r="H1541" s="2" t="n">
        <v>39.7480149183326</v>
      </c>
      <c r="I1541" s="2" t="n">
        <v>-104.922278794323</v>
      </c>
      <c r="J1541" s="2" t="s">
        <v>7218</v>
      </c>
      <c r="K1541" s="2" t="s">
        <v>79</v>
      </c>
      <c r="L1541" s="2"/>
      <c r="M1541" s="2" t="n">
        <v>1986</v>
      </c>
      <c r="N1541" s="2" t="n">
        <v>1986</v>
      </c>
      <c r="O1541" s="2" t="s">
        <v>441</v>
      </c>
      <c r="P1541" s="2" t="n">
        <v>1</v>
      </c>
      <c r="Q1541" s="2" t="n">
        <v>1</v>
      </c>
      <c r="R1541" s="2" t="n">
        <v>1</v>
      </c>
      <c r="S1541" s="2" t="n">
        <v>1954</v>
      </c>
      <c r="T1541" s="2" t="s">
        <v>8418</v>
      </c>
      <c r="U1541" s="2" t="s">
        <v>8419</v>
      </c>
      <c r="V1541" s="2" t="s">
        <v>73</v>
      </c>
      <c r="W1541" s="2"/>
      <c r="X1541" s="2"/>
      <c r="Y1541" s="2"/>
      <c r="Z1541" s="2"/>
      <c r="AA1541" s="2"/>
      <c r="AB1541" s="2"/>
      <c r="AC1541" s="2"/>
      <c r="AD1541" s="2"/>
      <c r="AE1541" s="2"/>
      <c r="AF1541" s="2" t="s">
        <v>8420</v>
      </c>
      <c r="AG1541" s="2" t="n">
        <v>174</v>
      </c>
    </row>
    <row r="1542" customFormat="false" ht="15" hidden="false" customHeight="false" outlineLevel="0" collapsed="false">
      <c r="A1542" s="2" t="s">
        <v>8421</v>
      </c>
      <c r="B1542" s="2" t="s">
        <v>31</v>
      </c>
      <c r="C1542" s="2" t="s">
        <v>24</v>
      </c>
      <c r="D1542" s="2" t="s">
        <v>8422</v>
      </c>
      <c r="E1542" s="2" t="s">
        <v>67</v>
      </c>
      <c r="F1542" s="2" t="s">
        <v>2017</v>
      </c>
      <c r="G1542" s="2" t="s">
        <v>2809</v>
      </c>
      <c r="H1542" s="2" t="n">
        <v>39.7202657966333</v>
      </c>
      <c r="I1542" s="2" t="n">
        <v>-104.947375756539</v>
      </c>
      <c r="J1542" s="2" t="s">
        <v>35</v>
      </c>
      <c r="K1542" s="2" t="s">
        <v>79</v>
      </c>
      <c r="L1542" s="2"/>
      <c r="M1542" s="2" t="n">
        <v>1986</v>
      </c>
      <c r="N1542" s="2" t="n">
        <v>1986</v>
      </c>
      <c r="O1542" s="2" t="s">
        <v>441</v>
      </c>
      <c r="P1542" s="2" t="n">
        <v>1</v>
      </c>
      <c r="Q1542" s="2" t="n">
        <v>1</v>
      </c>
      <c r="R1542" s="2" t="n">
        <v>1</v>
      </c>
      <c r="S1542" s="2" t="n">
        <v>1940</v>
      </c>
      <c r="T1542" s="2" t="s">
        <v>8423</v>
      </c>
      <c r="U1542" s="2" t="s">
        <v>8424</v>
      </c>
      <c r="V1542" s="2" t="s">
        <v>7227</v>
      </c>
      <c r="W1542" s="2"/>
      <c r="X1542" s="2"/>
      <c r="Y1542" s="2"/>
      <c r="Z1542" s="2"/>
      <c r="AA1542" s="2"/>
      <c r="AB1542" s="2"/>
      <c r="AC1542" s="2"/>
      <c r="AD1542" s="2"/>
      <c r="AE1542" s="2"/>
      <c r="AF1542" s="2" t="s">
        <v>3538</v>
      </c>
      <c r="AG1542" s="2" t="n">
        <v>110</v>
      </c>
    </row>
    <row r="1543" customFormat="false" ht="15" hidden="false" customHeight="false" outlineLevel="0" collapsed="false">
      <c r="A1543" s="2" t="s">
        <v>8425</v>
      </c>
      <c r="B1543" s="2" t="s">
        <v>31</v>
      </c>
      <c r="C1543" s="2" t="s">
        <v>24</v>
      </c>
      <c r="D1543" s="2" t="s">
        <v>8426</v>
      </c>
      <c r="E1543" s="2" t="s">
        <v>67</v>
      </c>
      <c r="F1543" s="2" t="s">
        <v>2017</v>
      </c>
      <c r="G1543" s="2" t="s">
        <v>2456</v>
      </c>
      <c r="H1543" s="2" t="n">
        <v>39.868145</v>
      </c>
      <c r="I1543" s="2" t="n">
        <v>-104.999617</v>
      </c>
      <c r="J1543" s="2" t="s">
        <v>7218</v>
      </c>
      <c r="K1543" s="2" t="s">
        <v>79</v>
      </c>
      <c r="L1543" s="2"/>
      <c r="M1543" s="2" t="n">
        <v>1986</v>
      </c>
      <c r="N1543" s="2" t="n">
        <v>1986</v>
      </c>
      <c r="O1543" s="2" t="s">
        <v>441</v>
      </c>
      <c r="P1543" s="2" t="n">
        <v>1</v>
      </c>
      <c r="Q1543" s="2" t="n">
        <v>1</v>
      </c>
      <c r="R1543" s="2" t="n">
        <v>1</v>
      </c>
      <c r="S1543" s="2" t="n">
        <v>1972</v>
      </c>
      <c r="T1543" s="2" t="s">
        <v>8427</v>
      </c>
      <c r="U1543" s="2" t="s">
        <v>8428</v>
      </c>
      <c r="V1543" s="2" t="s">
        <v>73</v>
      </c>
      <c r="W1543" s="2"/>
      <c r="X1543" s="2"/>
      <c r="Y1543" s="2"/>
      <c r="Z1543" s="2"/>
      <c r="AA1543" s="2"/>
      <c r="AB1543" s="2"/>
      <c r="AC1543" s="2"/>
      <c r="AD1543" s="2"/>
      <c r="AE1543" s="2"/>
      <c r="AF1543" s="2"/>
      <c r="AG1543" s="2"/>
    </row>
    <row r="1544" customFormat="false" ht="15" hidden="false" customHeight="false" outlineLevel="0" collapsed="false">
      <c r="A1544" s="2" t="s">
        <v>8429</v>
      </c>
      <c r="B1544" s="2" t="s">
        <v>31</v>
      </c>
      <c r="C1544" s="2" t="s">
        <v>24</v>
      </c>
      <c r="D1544" s="2" t="s">
        <v>8430</v>
      </c>
      <c r="E1544" s="2" t="s">
        <v>67</v>
      </c>
      <c r="F1544" s="2" t="s">
        <v>2017</v>
      </c>
      <c r="G1544" s="2"/>
      <c r="H1544" s="2" t="n">
        <v>39.7385766867544</v>
      </c>
      <c r="I1544" s="2" t="n">
        <v>-104.999504481011</v>
      </c>
      <c r="J1544" s="2" t="s">
        <v>7218</v>
      </c>
      <c r="K1544" s="2" t="s">
        <v>79</v>
      </c>
      <c r="L1544" s="2"/>
      <c r="M1544" s="2" t="n">
        <v>1986</v>
      </c>
      <c r="N1544" s="2" t="n">
        <v>1986</v>
      </c>
      <c r="O1544" s="2" t="s">
        <v>441</v>
      </c>
      <c r="P1544" s="2" t="n">
        <v>1</v>
      </c>
      <c r="Q1544" s="2" t="n">
        <v>1</v>
      </c>
      <c r="R1544" s="2" t="n">
        <v>1</v>
      </c>
      <c r="S1544" s="2"/>
      <c r="T1544" s="2" t="s">
        <v>8431</v>
      </c>
      <c r="U1544" s="2" t="s">
        <v>8432</v>
      </c>
      <c r="V1544" s="2" t="s">
        <v>73</v>
      </c>
      <c r="W1544" s="2"/>
      <c r="X1544" s="2"/>
      <c r="Y1544" s="2"/>
      <c r="Z1544" s="2"/>
      <c r="AA1544" s="2"/>
      <c r="AB1544" s="2"/>
      <c r="AC1544" s="2"/>
      <c r="AD1544" s="2"/>
      <c r="AE1544" s="2"/>
      <c r="AF1544" s="2" t="s">
        <v>8433</v>
      </c>
      <c r="AG1544" s="2" t="n">
        <v>125</v>
      </c>
    </row>
    <row r="1545" customFormat="false" ht="15" hidden="false" customHeight="false" outlineLevel="0" collapsed="false">
      <c r="A1545" s="2" t="s">
        <v>8434</v>
      </c>
      <c r="B1545" s="2" t="s">
        <v>31</v>
      </c>
      <c r="C1545" s="2" t="s">
        <v>24</v>
      </c>
      <c r="D1545" s="2" t="s">
        <v>8435</v>
      </c>
      <c r="E1545" s="2" t="s">
        <v>67</v>
      </c>
      <c r="F1545" s="2" t="s">
        <v>2017</v>
      </c>
      <c r="G1545" s="2" t="s">
        <v>2896</v>
      </c>
      <c r="H1545" s="2" t="n">
        <v>39.7225381638542</v>
      </c>
      <c r="I1545" s="2" t="n">
        <v>-104.986962075658</v>
      </c>
      <c r="J1545" s="2" t="s">
        <v>7218</v>
      </c>
      <c r="K1545" s="2" t="s">
        <v>79</v>
      </c>
      <c r="L1545" s="2"/>
      <c r="M1545" s="2" t="n">
        <v>1986</v>
      </c>
      <c r="N1545" s="2" t="n">
        <v>1986</v>
      </c>
      <c r="O1545" s="2" t="s">
        <v>441</v>
      </c>
      <c r="P1545" s="2" t="n">
        <v>1</v>
      </c>
      <c r="Q1545" s="2" t="n">
        <v>1</v>
      </c>
      <c r="R1545" s="2" t="n">
        <v>1</v>
      </c>
      <c r="S1545" s="2" t="n">
        <v>1961</v>
      </c>
      <c r="T1545" s="2" t="s">
        <v>8436</v>
      </c>
      <c r="U1545" s="2" t="s">
        <v>8437</v>
      </c>
      <c r="V1545" s="2" t="s">
        <v>73</v>
      </c>
      <c r="W1545" s="2"/>
      <c r="X1545" s="2"/>
      <c r="Y1545" s="2"/>
      <c r="Z1545" s="2"/>
      <c r="AA1545" s="2"/>
      <c r="AB1545" s="2" t="s">
        <v>2020</v>
      </c>
      <c r="AC1545" s="2" t="n">
        <v>148</v>
      </c>
      <c r="AD1545" s="2"/>
      <c r="AE1545" s="2"/>
      <c r="AF1545" s="2" t="s">
        <v>2338</v>
      </c>
      <c r="AG1545" s="2" t="n">
        <v>83</v>
      </c>
    </row>
    <row r="1546" customFormat="false" ht="15" hidden="false" customHeight="false" outlineLevel="0" collapsed="false">
      <c r="A1546" s="2" t="s">
        <v>8438</v>
      </c>
      <c r="B1546" s="2" t="s">
        <v>31</v>
      </c>
      <c r="C1546" s="2" t="s">
        <v>24</v>
      </c>
      <c r="D1546" s="2" t="s">
        <v>8439</v>
      </c>
      <c r="E1546" s="2" t="s">
        <v>67</v>
      </c>
      <c r="F1546" s="2" t="s">
        <v>2017</v>
      </c>
      <c r="G1546" s="2" t="s">
        <v>2809</v>
      </c>
      <c r="H1546" s="2" t="n">
        <v>39.8629803796772</v>
      </c>
      <c r="I1546" s="2" t="n">
        <v>-104.962646516476</v>
      </c>
      <c r="J1546" s="2" t="s">
        <v>7218</v>
      </c>
      <c r="K1546" s="2" t="s">
        <v>153</v>
      </c>
      <c r="L1546" s="2"/>
      <c r="M1546" s="2" t="n">
        <v>1986</v>
      </c>
      <c r="N1546" s="2" t="n">
        <v>1986</v>
      </c>
      <c r="O1546" s="2" t="s">
        <v>441</v>
      </c>
      <c r="P1546" s="2" t="n">
        <v>1</v>
      </c>
      <c r="Q1546" s="2" t="n">
        <v>1</v>
      </c>
      <c r="R1546" s="2" t="n">
        <v>1</v>
      </c>
      <c r="S1546" s="2" t="n">
        <v>1981</v>
      </c>
      <c r="T1546" s="2" t="s">
        <v>8440</v>
      </c>
      <c r="U1546" s="2" t="s">
        <v>8441</v>
      </c>
      <c r="V1546" s="2" t="s">
        <v>73</v>
      </c>
      <c r="W1546" s="2"/>
      <c r="X1546" s="2"/>
      <c r="Y1546" s="2"/>
      <c r="Z1546" s="2"/>
      <c r="AA1546" s="2"/>
      <c r="AB1546" s="2" t="s">
        <v>8442</v>
      </c>
      <c r="AC1546" s="2" t="n">
        <v>246</v>
      </c>
      <c r="AD1546" s="2"/>
      <c r="AE1546" s="2"/>
      <c r="AF1546" s="2"/>
      <c r="AG1546" s="2"/>
    </row>
    <row r="1547" customFormat="false" ht="15" hidden="false" customHeight="false" outlineLevel="0" collapsed="false">
      <c r="A1547" s="2" t="s">
        <v>8443</v>
      </c>
      <c r="B1547" s="2" t="s">
        <v>31</v>
      </c>
      <c r="C1547" s="2" t="s">
        <v>24</v>
      </c>
      <c r="D1547" s="2" t="s">
        <v>8444</v>
      </c>
      <c r="E1547" s="2" t="s">
        <v>67</v>
      </c>
      <c r="F1547" s="2" t="s">
        <v>2017</v>
      </c>
      <c r="G1547" s="2" t="s">
        <v>2906</v>
      </c>
      <c r="H1547" s="2" t="n">
        <v>39.783819263792</v>
      </c>
      <c r="I1547" s="2" t="n">
        <v>-104.848884050106</v>
      </c>
      <c r="J1547" s="2" t="s">
        <v>35</v>
      </c>
      <c r="K1547" s="2" t="s">
        <v>168</v>
      </c>
      <c r="L1547" s="2"/>
      <c r="M1547" s="2" t="n">
        <v>1986</v>
      </c>
      <c r="N1547" s="2" t="n">
        <v>1999</v>
      </c>
      <c r="O1547" s="2" t="s">
        <v>1827</v>
      </c>
      <c r="P1547" s="2" t="n">
        <v>2</v>
      </c>
      <c r="Q1547" s="2" t="n">
        <v>2</v>
      </c>
      <c r="R1547" s="2" t="n">
        <v>1</v>
      </c>
      <c r="S1547" s="2" t="n">
        <v>1979</v>
      </c>
      <c r="T1547" s="2" t="s">
        <v>8445</v>
      </c>
      <c r="U1547" s="2" t="s">
        <v>8446</v>
      </c>
      <c r="V1547" s="2" t="s">
        <v>7227</v>
      </c>
      <c r="W1547" s="2"/>
      <c r="X1547" s="2"/>
      <c r="Y1547" s="2"/>
      <c r="Z1547" s="2"/>
      <c r="AA1547" s="2"/>
      <c r="AB1547" s="2"/>
      <c r="AC1547" s="2"/>
      <c r="AD1547" s="2"/>
      <c r="AE1547" s="2"/>
      <c r="AF1547" s="2" t="s">
        <v>8447</v>
      </c>
      <c r="AG1547" s="2" t="n">
        <v>165</v>
      </c>
    </row>
    <row r="1548" customFormat="false" ht="15" hidden="false" customHeight="false" outlineLevel="0" collapsed="false">
      <c r="A1548" s="2" t="s">
        <v>8448</v>
      </c>
      <c r="B1548" s="2" t="s">
        <v>31</v>
      </c>
      <c r="C1548" s="2" t="s">
        <v>24</v>
      </c>
      <c r="D1548" s="2" t="s">
        <v>8449</v>
      </c>
      <c r="E1548" s="2" t="s">
        <v>67</v>
      </c>
      <c r="F1548" s="2" t="s">
        <v>2017</v>
      </c>
      <c r="G1548" s="2" t="s">
        <v>2906</v>
      </c>
      <c r="H1548" s="2" t="n">
        <v>39.768093</v>
      </c>
      <c r="I1548" s="2" t="n">
        <v>-104.848606</v>
      </c>
      <c r="J1548" s="2" t="s">
        <v>7218</v>
      </c>
      <c r="K1548" s="2" t="s">
        <v>168</v>
      </c>
      <c r="L1548" s="2"/>
      <c r="M1548" s="2" t="n">
        <v>1986</v>
      </c>
      <c r="N1548" s="2" t="n">
        <v>1986</v>
      </c>
      <c r="O1548" s="2" t="s">
        <v>441</v>
      </c>
      <c r="P1548" s="2" t="n">
        <v>1</v>
      </c>
      <c r="Q1548" s="2" t="n">
        <v>1</v>
      </c>
      <c r="R1548" s="2" t="n">
        <v>1</v>
      </c>
      <c r="S1548" s="2" t="n">
        <v>1985</v>
      </c>
      <c r="T1548" s="2" t="s">
        <v>8450</v>
      </c>
      <c r="U1548" s="2" t="s">
        <v>8451</v>
      </c>
      <c r="V1548" s="2" t="s">
        <v>73</v>
      </c>
      <c r="W1548" s="2"/>
      <c r="X1548" s="2"/>
      <c r="Y1548" s="2"/>
      <c r="Z1548" s="2"/>
      <c r="AA1548" s="2"/>
      <c r="AB1548" s="2"/>
      <c r="AC1548" s="2"/>
      <c r="AD1548" s="2" t="s">
        <v>8452</v>
      </c>
      <c r="AE1548" s="2" t="n">
        <v>198</v>
      </c>
      <c r="AF1548" s="2" t="s">
        <v>8453</v>
      </c>
      <c r="AG1548" s="2" t="n">
        <v>44</v>
      </c>
    </row>
    <row r="1549" customFormat="false" ht="15" hidden="false" customHeight="false" outlineLevel="0" collapsed="false">
      <c r="A1549" s="2" t="s">
        <v>8454</v>
      </c>
      <c r="B1549" s="2" t="s">
        <v>31</v>
      </c>
      <c r="C1549" s="2" t="s">
        <v>24</v>
      </c>
      <c r="D1549" s="2" t="s">
        <v>8455</v>
      </c>
      <c r="E1549" s="2" t="s">
        <v>67</v>
      </c>
      <c r="F1549" s="2" t="s">
        <v>2017</v>
      </c>
      <c r="G1549" s="2" t="s">
        <v>2634</v>
      </c>
      <c r="H1549" s="2" t="n">
        <v>39.7225356520437</v>
      </c>
      <c r="I1549" s="2" t="n">
        <v>-104.992429834585</v>
      </c>
      <c r="J1549" s="2" t="s">
        <v>7218</v>
      </c>
      <c r="K1549" s="2" t="s">
        <v>168</v>
      </c>
      <c r="L1549" s="2"/>
      <c r="M1549" s="2" t="n">
        <v>1986</v>
      </c>
      <c r="N1549" s="2" t="n">
        <v>1986</v>
      </c>
      <c r="O1549" s="2" t="s">
        <v>441</v>
      </c>
      <c r="P1549" s="2" t="n">
        <v>1</v>
      </c>
      <c r="Q1549" s="2" t="n">
        <v>1</v>
      </c>
      <c r="R1549" s="2" t="n">
        <v>1</v>
      </c>
      <c r="S1549" s="2" t="n">
        <v>1921</v>
      </c>
      <c r="T1549" s="2" t="s">
        <v>8456</v>
      </c>
      <c r="U1549" s="2" t="s">
        <v>8457</v>
      </c>
      <c r="V1549" s="2" t="s">
        <v>73</v>
      </c>
      <c r="W1549" s="2"/>
      <c r="X1549" s="2"/>
      <c r="Y1549" s="2"/>
      <c r="Z1549" s="2"/>
      <c r="AA1549" s="2"/>
      <c r="AB1549" s="2" t="s">
        <v>2350</v>
      </c>
      <c r="AC1549" s="2" t="n">
        <v>103</v>
      </c>
      <c r="AD1549" s="2"/>
      <c r="AE1549" s="2"/>
      <c r="AF1549" s="2" t="s">
        <v>2357</v>
      </c>
      <c r="AG1549" s="2" t="n">
        <v>159</v>
      </c>
    </row>
    <row r="1550" customFormat="false" ht="15" hidden="false" customHeight="false" outlineLevel="0" collapsed="false">
      <c r="A1550" s="2" t="s">
        <v>8458</v>
      </c>
      <c r="B1550" s="2" t="s">
        <v>31</v>
      </c>
      <c r="C1550" s="2" t="s">
        <v>24</v>
      </c>
      <c r="D1550" s="2" t="s">
        <v>8459</v>
      </c>
      <c r="E1550" s="2" t="s">
        <v>67</v>
      </c>
      <c r="F1550" s="2" t="s">
        <v>2017</v>
      </c>
      <c r="G1550" s="2" t="s">
        <v>2654</v>
      </c>
      <c r="H1550" s="2" t="n">
        <v>39.8474674070048</v>
      </c>
      <c r="I1550" s="2" t="n">
        <v>-105.048319038952</v>
      </c>
      <c r="J1550" s="2" t="s">
        <v>7218</v>
      </c>
      <c r="K1550" s="2" t="s">
        <v>79</v>
      </c>
      <c r="L1550" s="2"/>
      <c r="M1550" s="2" t="n">
        <v>1988</v>
      </c>
      <c r="N1550" s="2" t="n">
        <v>1988</v>
      </c>
      <c r="O1550" s="2" t="s">
        <v>475</v>
      </c>
      <c r="P1550" s="2" t="n">
        <v>1</v>
      </c>
      <c r="Q1550" s="2" t="n">
        <v>1</v>
      </c>
      <c r="R1550" s="2" t="n">
        <v>1</v>
      </c>
      <c r="S1550" s="2" t="n">
        <v>1976</v>
      </c>
      <c r="T1550" s="2" t="s">
        <v>8460</v>
      </c>
      <c r="U1550" s="2" t="s">
        <v>8461</v>
      </c>
      <c r="V1550" s="2" t="s">
        <v>73</v>
      </c>
      <c r="W1550" s="2"/>
      <c r="X1550" s="2"/>
      <c r="Y1550" s="2"/>
      <c r="Z1550" s="2"/>
      <c r="AA1550" s="2"/>
      <c r="AB1550" s="2"/>
      <c r="AC1550" s="2"/>
      <c r="AD1550" s="2"/>
      <c r="AE1550" s="2"/>
      <c r="AF1550" s="2"/>
      <c r="AG1550" s="2"/>
    </row>
    <row r="1551" customFormat="false" ht="15" hidden="false" customHeight="false" outlineLevel="0" collapsed="false">
      <c r="A1551" s="2" t="s">
        <v>8462</v>
      </c>
      <c r="B1551" s="2" t="s">
        <v>31</v>
      </c>
      <c r="C1551" s="2" t="s">
        <v>24</v>
      </c>
      <c r="D1551" s="2" t="s">
        <v>8463</v>
      </c>
      <c r="E1551" s="2" t="s">
        <v>67</v>
      </c>
      <c r="F1551" s="2" t="s">
        <v>2017</v>
      </c>
      <c r="G1551" s="2" t="s">
        <v>2634</v>
      </c>
      <c r="H1551" s="2" t="n">
        <v>39.723766</v>
      </c>
      <c r="I1551" s="2" t="n">
        <v>-104.963473</v>
      </c>
      <c r="J1551" s="2" t="s">
        <v>7218</v>
      </c>
      <c r="K1551" s="2" t="s">
        <v>69</v>
      </c>
      <c r="L1551" s="2"/>
      <c r="M1551" s="2" t="n">
        <v>1988</v>
      </c>
      <c r="N1551" s="2" t="n">
        <v>1988</v>
      </c>
      <c r="O1551" s="2" t="s">
        <v>475</v>
      </c>
      <c r="P1551" s="2" t="n">
        <v>1</v>
      </c>
      <c r="Q1551" s="2" t="n">
        <v>2</v>
      </c>
      <c r="R1551" s="2" t="n">
        <v>2</v>
      </c>
      <c r="S1551" s="2" t="n">
        <v>1967</v>
      </c>
      <c r="T1551" s="2" t="s">
        <v>8464</v>
      </c>
      <c r="U1551" s="2" t="s">
        <v>8465</v>
      </c>
      <c r="V1551" s="2" t="s">
        <v>73</v>
      </c>
      <c r="W1551" s="2"/>
      <c r="X1551" s="2"/>
      <c r="Y1551" s="2"/>
      <c r="Z1551" s="2"/>
      <c r="AA1551" s="2"/>
      <c r="AB1551" s="2"/>
      <c r="AC1551" s="2"/>
      <c r="AD1551" s="2"/>
      <c r="AE1551" s="2"/>
      <c r="AF1551" s="2" t="s">
        <v>8222</v>
      </c>
      <c r="AG1551" s="2" t="n">
        <v>238</v>
      </c>
    </row>
    <row r="1552" customFormat="false" ht="15" hidden="false" customHeight="false" outlineLevel="0" collapsed="false">
      <c r="A1552" s="2" t="s">
        <v>8466</v>
      </c>
      <c r="B1552" s="2" t="s">
        <v>31</v>
      </c>
      <c r="C1552" s="2" t="s">
        <v>24</v>
      </c>
      <c r="D1552" s="2" t="s">
        <v>8467</v>
      </c>
      <c r="E1552" s="2" t="s">
        <v>67</v>
      </c>
      <c r="F1552" s="2" t="s">
        <v>2017</v>
      </c>
      <c r="G1552" s="2" t="s">
        <v>2809</v>
      </c>
      <c r="H1552" s="2" t="n">
        <v>39.871209</v>
      </c>
      <c r="I1552" s="2" t="n">
        <v>-104.968906</v>
      </c>
      <c r="J1552" s="2" t="s">
        <v>7218</v>
      </c>
      <c r="K1552" s="2" t="s">
        <v>79</v>
      </c>
      <c r="L1552" s="2"/>
      <c r="M1552" s="2" t="n">
        <v>1988</v>
      </c>
      <c r="N1552" s="2" t="n">
        <v>1988</v>
      </c>
      <c r="O1552" s="2" t="s">
        <v>475</v>
      </c>
      <c r="P1552" s="2" t="n">
        <v>1</v>
      </c>
      <c r="Q1552" s="2" t="n">
        <v>1</v>
      </c>
      <c r="R1552" s="2" t="n">
        <v>1</v>
      </c>
      <c r="S1552" s="2" t="n">
        <v>1904</v>
      </c>
      <c r="T1552" s="2" t="s">
        <v>8468</v>
      </c>
      <c r="U1552" s="2" t="s">
        <v>8469</v>
      </c>
      <c r="V1552" s="2" t="s">
        <v>73</v>
      </c>
      <c r="W1552" s="2"/>
      <c r="X1552" s="2"/>
      <c r="Y1552" s="2"/>
      <c r="Z1552" s="2"/>
      <c r="AA1552" s="2"/>
      <c r="AB1552" s="2"/>
      <c r="AC1552" s="2"/>
      <c r="AD1552" s="2"/>
      <c r="AE1552" s="2"/>
      <c r="AF1552" s="2"/>
      <c r="AG1552" s="2"/>
    </row>
    <row r="1553" customFormat="false" ht="15" hidden="false" customHeight="false" outlineLevel="0" collapsed="false">
      <c r="A1553" s="2" t="s">
        <v>8470</v>
      </c>
      <c r="B1553" s="2" t="s">
        <v>31</v>
      </c>
      <c r="C1553" s="2" t="s">
        <v>24</v>
      </c>
      <c r="D1553" s="2" t="s">
        <v>8471</v>
      </c>
      <c r="E1553" s="2" t="s">
        <v>67</v>
      </c>
      <c r="F1553" s="2" t="s">
        <v>2017</v>
      </c>
      <c r="G1553" s="2" t="s">
        <v>2809</v>
      </c>
      <c r="H1553" s="2" t="n">
        <v>39.819960281407</v>
      </c>
      <c r="I1553" s="2" t="n">
        <v>-104.966250909548</v>
      </c>
      <c r="J1553" s="2" t="s">
        <v>7218</v>
      </c>
      <c r="K1553" s="2" t="s">
        <v>96</v>
      </c>
      <c r="L1553" s="2"/>
      <c r="M1553" s="2" t="n">
        <v>1988</v>
      </c>
      <c r="N1553" s="2" t="n">
        <v>1988</v>
      </c>
      <c r="O1553" s="2" t="s">
        <v>475</v>
      </c>
      <c r="P1553" s="2" t="n">
        <v>1</v>
      </c>
      <c r="Q1553" s="2" t="n">
        <v>1</v>
      </c>
      <c r="R1553" s="2" t="n">
        <v>1</v>
      </c>
      <c r="S1553" s="2" t="n">
        <v>1982</v>
      </c>
      <c r="T1553" s="2" t="s">
        <v>8472</v>
      </c>
      <c r="U1553" s="2" t="s">
        <v>8473</v>
      </c>
      <c r="V1553" s="2" t="s">
        <v>73</v>
      </c>
      <c r="W1553" s="2"/>
      <c r="X1553" s="2"/>
      <c r="Y1553" s="2"/>
      <c r="Z1553" s="2"/>
      <c r="AA1553" s="2"/>
      <c r="AB1553" s="2"/>
      <c r="AC1553" s="2"/>
      <c r="AD1553" s="2" t="s">
        <v>8474</v>
      </c>
      <c r="AE1553" s="2" t="n">
        <v>161</v>
      </c>
      <c r="AF1553" s="2" t="s">
        <v>8475</v>
      </c>
      <c r="AG1553" s="2" t="n">
        <v>103</v>
      </c>
    </row>
    <row r="1554" customFormat="false" ht="15" hidden="false" customHeight="false" outlineLevel="0" collapsed="false">
      <c r="A1554" s="2" t="s">
        <v>8476</v>
      </c>
      <c r="B1554" s="2" t="s">
        <v>31</v>
      </c>
      <c r="C1554" s="2" t="s">
        <v>24</v>
      </c>
      <c r="D1554" s="2" t="s">
        <v>8477</v>
      </c>
      <c r="E1554" s="2" t="s">
        <v>67</v>
      </c>
      <c r="F1554" s="2" t="s">
        <v>2017</v>
      </c>
      <c r="G1554" s="2" t="s">
        <v>2906</v>
      </c>
      <c r="H1554" s="2" t="n">
        <v>39.722431</v>
      </c>
      <c r="I1554" s="2" t="n">
        <v>-104.862936</v>
      </c>
      <c r="J1554" s="2" t="s">
        <v>7218</v>
      </c>
      <c r="K1554" s="2" t="s">
        <v>96</v>
      </c>
      <c r="L1554" s="2"/>
      <c r="M1554" s="2" t="n">
        <v>1988</v>
      </c>
      <c r="N1554" s="2" t="n">
        <v>1988</v>
      </c>
      <c r="O1554" s="2" t="s">
        <v>475</v>
      </c>
      <c r="P1554" s="2" t="n">
        <v>1</v>
      </c>
      <c r="Q1554" s="2" t="n">
        <v>1</v>
      </c>
      <c r="R1554" s="2" t="n">
        <v>1</v>
      </c>
      <c r="S1554" s="2" t="n">
        <v>1987</v>
      </c>
      <c r="T1554" s="2" t="s">
        <v>8478</v>
      </c>
      <c r="U1554" s="2" t="s">
        <v>8479</v>
      </c>
      <c r="V1554" s="2" t="s">
        <v>73</v>
      </c>
      <c r="W1554" s="2"/>
      <c r="X1554" s="2"/>
      <c r="Y1554" s="2"/>
      <c r="Z1554" s="2"/>
      <c r="AA1554" s="2"/>
      <c r="AB1554" s="2"/>
      <c r="AC1554" s="2"/>
      <c r="AD1554" s="2"/>
      <c r="AE1554" s="2"/>
      <c r="AF1554" s="2" t="s">
        <v>8480</v>
      </c>
      <c r="AG1554" s="2" t="n">
        <v>108</v>
      </c>
    </row>
    <row r="1555" customFormat="false" ht="15" hidden="false" customHeight="false" outlineLevel="0" collapsed="false">
      <c r="A1555" s="2" t="s">
        <v>8481</v>
      </c>
      <c r="B1555" s="2" t="s">
        <v>31</v>
      </c>
      <c r="C1555" s="2" t="s">
        <v>24</v>
      </c>
      <c r="D1555" s="2" t="s">
        <v>8482</v>
      </c>
      <c r="E1555" s="2" t="s">
        <v>67</v>
      </c>
      <c r="F1555" s="2" t="s">
        <v>2017</v>
      </c>
      <c r="G1555" s="2" t="s">
        <v>2634</v>
      </c>
      <c r="H1555" s="2" t="n">
        <v>39.595184</v>
      </c>
      <c r="I1555" s="2" t="n">
        <v>-104.97008</v>
      </c>
      <c r="J1555" s="2" t="s">
        <v>7218</v>
      </c>
      <c r="K1555" s="2" t="s">
        <v>153</v>
      </c>
      <c r="L1555" s="2"/>
      <c r="M1555" s="2" t="n">
        <v>1990</v>
      </c>
      <c r="N1555" s="2" t="n">
        <v>1990</v>
      </c>
      <c r="O1555" s="2" t="s">
        <v>497</v>
      </c>
      <c r="P1555" s="2" t="n">
        <v>1</v>
      </c>
      <c r="Q1555" s="2" t="n">
        <v>1</v>
      </c>
      <c r="R1555" s="2" t="n">
        <v>1</v>
      </c>
      <c r="S1555" s="2" t="n">
        <v>1989</v>
      </c>
      <c r="T1555" s="2" t="s">
        <v>8483</v>
      </c>
      <c r="U1555" s="2" t="s">
        <v>8484</v>
      </c>
      <c r="V1555" s="2" t="s">
        <v>73</v>
      </c>
      <c r="W1555" s="2"/>
      <c r="X1555" s="2"/>
      <c r="Y1555" s="2"/>
      <c r="Z1555" s="2"/>
      <c r="AA1555" s="2"/>
      <c r="AB1555" s="2"/>
      <c r="AC1555" s="2"/>
      <c r="AD1555" s="2"/>
      <c r="AE1555" s="2"/>
      <c r="AF1555" s="2"/>
      <c r="AG1555" s="2"/>
    </row>
    <row r="1556" customFormat="false" ht="15" hidden="false" customHeight="false" outlineLevel="0" collapsed="false">
      <c r="A1556" s="2" t="s">
        <v>8485</v>
      </c>
      <c r="B1556" s="2" t="s">
        <v>31</v>
      </c>
      <c r="C1556" s="2" t="s">
        <v>24</v>
      </c>
      <c r="D1556" s="2" t="s">
        <v>8486</v>
      </c>
      <c r="E1556" s="2" t="s">
        <v>67</v>
      </c>
      <c r="F1556" s="2" t="s">
        <v>2017</v>
      </c>
      <c r="G1556" s="2" t="s">
        <v>2634</v>
      </c>
      <c r="H1556" s="2" t="n">
        <v>39.6619497142857</v>
      </c>
      <c r="I1556" s="2" t="n">
        <v>-104.991153836735</v>
      </c>
      <c r="J1556" s="2" t="s">
        <v>7218</v>
      </c>
      <c r="K1556" s="2" t="s">
        <v>96</v>
      </c>
      <c r="L1556" s="2"/>
      <c r="M1556" s="2" t="n">
        <v>1990</v>
      </c>
      <c r="N1556" s="2" t="n">
        <v>1990</v>
      </c>
      <c r="O1556" s="2" t="s">
        <v>497</v>
      </c>
      <c r="P1556" s="2" t="n">
        <v>1</v>
      </c>
      <c r="Q1556" s="2" t="n">
        <v>1</v>
      </c>
      <c r="R1556" s="2" t="n">
        <v>1</v>
      </c>
      <c r="S1556" s="2" t="n">
        <v>1986</v>
      </c>
      <c r="T1556" s="2" t="s">
        <v>8487</v>
      </c>
      <c r="U1556" s="2" t="s">
        <v>8488</v>
      </c>
      <c r="V1556" s="2" t="s">
        <v>73</v>
      </c>
      <c r="W1556" s="2"/>
      <c r="X1556" s="2"/>
      <c r="Y1556" s="2"/>
      <c r="Z1556" s="2"/>
      <c r="AA1556" s="2"/>
      <c r="AB1556" s="2"/>
      <c r="AC1556" s="2"/>
      <c r="AD1556" s="2"/>
      <c r="AE1556" s="2"/>
      <c r="AF1556" s="2" t="s">
        <v>8489</v>
      </c>
      <c r="AG1556" s="2" t="n">
        <v>161</v>
      </c>
    </row>
    <row r="1557" customFormat="false" ht="15" hidden="false" customHeight="false" outlineLevel="0" collapsed="false">
      <c r="A1557" s="2" t="s">
        <v>8490</v>
      </c>
      <c r="B1557" s="2" t="s">
        <v>31</v>
      </c>
      <c r="C1557" s="2" t="s">
        <v>24</v>
      </c>
      <c r="D1557" s="2" t="s">
        <v>8491</v>
      </c>
      <c r="E1557" s="2" t="s">
        <v>67</v>
      </c>
      <c r="F1557" s="2" t="s">
        <v>2017</v>
      </c>
      <c r="G1557" s="2" t="s">
        <v>2896</v>
      </c>
      <c r="H1557" s="2" t="n">
        <v>39.6827133505172</v>
      </c>
      <c r="I1557" s="2" t="n">
        <v>-104.93816833963</v>
      </c>
      <c r="J1557" s="2" t="s">
        <v>35</v>
      </c>
      <c r="K1557" s="2" t="s">
        <v>153</v>
      </c>
      <c r="L1557" s="2"/>
      <c r="M1557" s="2" t="n">
        <v>1992</v>
      </c>
      <c r="N1557" s="2" t="n">
        <v>1999</v>
      </c>
      <c r="O1557" s="2" t="s">
        <v>1827</v>
      </c>
      <c r="P1557" s="2" t="n">
        <v>3</v>
      </c>
      <c r="Q1557" s="2" t="n">
        <v>7</v>
      </c>
      <c r="R1557" s="2" t="n">
        <v>1</v>
      </c>
      <c r="S1557" s="2" t="n">
        <v>1947</v>
      </c>
      <c r="T1557" s="2" t="s">
        <v>8492</v>
      </c>
      <c r="U1557" s="2" t="s">
        <v>8493</v>
      </c>
      <c r="V1557" s="2" t="s">
        <v>7227</v>
      </c>
      <c r="W1557" s="2"/>
      <c r="X1557" s="2"/>
      <c r="Y1557" s="2"/>
      <c r="Z1557" s="2"/>
      <c r="AA1557" s="2"/>
      <c r="AB1557" s="2"/>
      <c r="AC1557" s="2"/>
      <c r="AD1557" s="2"/>
      <c r="AE1557" s="2"/>
      <c r="AF1557" s="2" t="s">
        <v>8494</v>
      </c>
      <c r="AG1557" s="2" t="n">
        <v>146</v>
      </c>
    </row>
    <row r="1558" customFormat="false" ht="15" hidden="false" customHeight="false" outlineLevel="0" collapsed="false">
      <c r="A1558" s="2" t="s">
        <v>8495</v>
      </c>
      <c r="B1558" s="2" t="s">
        <v>31</v>
      </c>
      <c r="C1558" s="2" t="s">
        <v>24</v>
      </c>
      <c r="D1558" s="2" t="s">
        <v>8496</v>
      </c>
      <c r="E1558" s="2" t="s">
        <v>67</v>
      </c>
      <c r="F1558" s="2" t="s">
        <v>2017</v>
      </c>
      <c r="G1558" s="2" t="s">
        <v>3144</v>
      </c>
      <c r="H1558" s="2" t="n">
        <v>39.7137832811391</v>
      </c>
      <c r="I1558" s="2" t="n">
        <v>-104.946175603203</v>
      </c>
      <c r="J1558" s="2" t="s">
        <v>35</v>
      </c>
      <c r="K1558" s="2" t="s">
        <v>168</v>
      </c>
      <c r="L1558" s="2"/>
      <c r="M1558" s="2" t="n">
        <v>1993</v>
      </c>
      <c r="N1558" s="2" t="n">
        <v>1999</v>
      </c>
      <c r="O1558" s="2" t="s">
        <v>1827</v>
      </c>
      <c r="P1558" s="2" t="n">
        <v>2</v>
      </c>
      <c r="Q1558" s="2" t="n">
        <v>3</v>
      </c>
      <c r="R1558" s="2" t="n">
        <v>1</v>
      </c>
      <c r="S1558" s="2" t="n">
        <v>1970</v>
      </c>
      <c r="T1558" s="2" t="s">
        <v>8497</v>
      </c>
      <c r="U1558" s="2" t="s">
        <v>8498</v>
      </c>
      <c r="V1558" s="2" t="s">
        <v>7227</v>
      </c>
      <c r="W1558" s="2"/>
      <c r="X1558" s="2"/>
      <c r="Y1558" s="2"/>
      <c r="Z1558" s="2"/>
      <c r="AA1558" s="2"/>
      <c r="AB1558" s="2"/>
      <c r="AC1558" s="2"/>
      <c r="AD1558" s="2"/>
      <c r="AE1558" s="2"/>
      <c r="AF1558" s="2"/>
      <c r="AG1558" s="2"/>
    </row>
    <row r="1559" customFormat="false" ht="15" hidden="false" customHeight="false" outlineLevel="0" collapsed="false">
      <c r="A1559" s="2" t="s">
        <v>8499</v>
      </c>
      <c r="B1559" s="2" t="s">
        <v>31</v>
      </c>
      <c r="C1559" s="2" t="s">
        <v>24</v>
      </c>
      <c r="D1559" s="2" t="s">
        <v>8500</v>
      </c>
      <c r="E1559" s="2" t="s">
        <v>67</v>
      </c>
      <c r="F1559" s="2" t="s">
        <v>2017</v>
      </c>
      <c r="G1559" s="2" t="s">
        <v>3877</v>
      </c>
      <c r="H1559" s="2" t="n">
        <v>39.6255528841442</v>
      </c>
      <c r="I1559" s="2" t="n">
        <v>-104.900028856194</v>
      </c>
      <c r="J1559" s="2" t="s">
        <v>35</v>
      </c>
      <c r="K1559" s="2" t="s">
        <v>168</v>
      </c>
      <c r="L1559" s="2"/>
      <c r="M1559" s="2" t="n">
        <v>1993</v>
      </c>
      <c r="N1559" s="2" t="n">
        <v>1999</v>
      </c>
      <c r="O1559" s="2" t="s">
        <v>1827</v>
      </c>
      <c r="P1559" s="2" t="n">
        <v>2</v>
      </c>
      <c r="Q1559" s="2" t="n">
        <v>2</v>
      </c>
      <c r="R1559" s="2" t="n">
        <v>1</v>
      </c>
      <c r="S1559" s="2" t="n">
        <v>1977</v>
      </c>
      <c r="T1559" s="2" t="s">
        <v>8501</v>
      </c>
      <c r="U1559" s="2" t="s">
        <v>8502</v>
      </c>
      <c r="V1559" s="2" t="s">
        <v>7227</v>
      </c>
      <c r="W1559" s="2"/>
      <c r="X1559" s="2"/>
      <c r="Y1559" s="2"/>
      <c r="Z1559" s="2"/>
      <c r="AA1559" s="2"/>
      <c r="AB1559" s="2"/>
      <c r="AC1559" s="2"/>
      <c r="AD1559" s="2"/>
      <c r="AE1559" s="2"/>
      <c r="AF1559" s="2" t="s">
        <v>8503</v>
      </c>
      <c r="AG1559" s="2" t="n">
        <v>54</v>
      </c>
    </row>
    <row r="1560" customFormat="false" ht="15" hidden="false" customHeight="false" outlineLevel="0" collapsed="false">
      <c r="A1560" s="2" t="s">
        <v>8504</v>
      </c>
      <c r="B1560" s="2" t="s">
        <v>31</v>
      </c>
      <c r="C1560" s="2" t="s">
        <v>24</v>
      </c>
      <c r="D1560" s="2" t="s">
        <v>8505</v>
      </c>
      <c r="E1560" s="2" t="s">
        <v>67</v>
      </c>
      <c r="F1560" s="2" t="s">
        <v>2017</v>
      </c>
      <c r="G1560" s="2" t="s">
        <v>3512</v>
      </c>
      <c r="H1560" s="2" t="n">
        <v>39.6531080183721</v>
      </c>
      <c r="I1560" s="2" t="n">
        <v>-104.906660071151</v>
      </c>
      <c r="J1560" s="2" t="s">
        <v>35</v>
      </c>
      <c r="K1560" s="2" t="s">
        <v>168</v>
      </c>
      <c r="L1560" s="2"/>
      <c r="M1560" s="2" t="n">
        <v>1993</v>
      </c>
      <c r="N1560" s="2" t="n">
        <v>1999</v>
      </c>
      <c r="O1560" s="2" t="s">
        <v>1827</v>
      </c>
      <c r="P1560" s="2" t="n">
        <v>2</v>
      </c>
      <c r="Q1560" s="2" t="n">
        <v>2</v>
      </c>
      <c r="R1560" s="2" t="n">
        <v>1</v>
      </c>
      <c r="S1560" s="2" t="n">
        <v>1974</v>
      </c>
      <c r="T1560" s="2" t="s">
        <v>8506</v>
      </c>
      <c r="U1560" s="2" t="s">
        <v>8507</v>
      </c>
      <c r="V1560" s="2" t="s">
        <v>7227</v>
      </c>
      <c r="W1560" s="2"/>
      <c r="X1560" s="2"/>
      <c r="Y1560" s="2"/>
      <c r="Z1560" s="2"/>
      <c r="AA1560" s="2"/>
      <c r="AB1560" s="2"/>
      <c r="AC1560" s="2"/>
      <c r="AD1560" s="2"/>
      <c r="AE1560" s="2"/>
      <c r="AF1560" s="2" t="s">
        <v>8508</v>
      </c>
      <c r="AG1560" s="2" t="n">
        <v>64</v>
      </c>
    </row>
    <row r="1561" customFormat="false" ht="15" hidden="false" customHeight="false" outlineLevel="0" collapsed="false">
      <c r="A1561" s="2" t="s">
        <v>8509</v>
      </c>
      <c r="B1561" s="2" t="s">
        <v>31</v>
      </c>
      <c r="C1561" s="2" t="s">
        <v>24</v>
      </c>
      <c r="D1561" s="2" t="s">
        <v>8510</v>
      </c>
      <c r="E1561" s="2" t="s">
        <v>67</v>
      </c>
      <c r="F1561" s="2" t="s">
        <v>2017</v>
      </c>
      <c r="G1561" s="2" t="s">
        <v>2456</v>
      </c>
      <c r="H1561" s="2" t="n">
        <v>39.7671413627442</v>
      </c>
      <c r="I1561" s="2" t="n">
        <v>-105.012776396807</v>
      </c>
      <c r="J1561" s="2" t="s">
        <v>35</v>
      </c>
      <c r="K1561" s="2" t="s">
        <v>79</v>
      </c>
      <c r="L1561" s="2"/>
      <c r="M1561" s="2" t="n">
        <v>1999</v>
      </c>
      <c r="N1561" s="2" t="n">
        <v>1999</v>
      </c>
      <c r="O1561" s="2" t="s">
        <v>1827</v>
      </c>
      <c r="P1561" s="2" t="n">
        <v>1</v>
      </c>
      <c r="Q1561" s="2" t="n">
        <v>1</v>
      </c>
      <c r="R1561" s="2" t="n">
        <v>1</v>
      </c>
      <c r="S1561" s="2" t="n">
        <v>1994</v>
      </c>
      <c r="T1561" s="2" t="s">
        <v>8511</v>
      </c>
      <c r="U1561" s="2" t="s">
        <v>8512</v>
      </c>
      <c r="V1561" s="2" t="s">
        <v>7227</v>
      </c>
      <c r="W1561" s="2"/>
      <c r="X1561" s="2"/>
      <c r="Y1561" s="2"/>
      <c r="Z1561" s="2"/>
      <c r="AA1561" s="2"/>
      <c r="AB1561" s="2"/>
      <c r="AC1561" s="2"/>
      <c r="AD1561" s="2"/>
      <c r="AE1561" s="2"/>
      <c r="AF1561" s="2"/>
      <c r="AG1561" s="2"/>
    </row>
    <row r="1562" customFormat="false" ht="15" hidden="false" customHeight="false" outlineLevel="0" collapsed="false">
      <c r="A1562" s="2" t="s">
        <v>8513</v>
      </c>
      <c r="B1562" s="2" t="s">
        <v>31</v>
      </c>
      <c r="C1562" s="2" t="s">
        <v>24</v>
      </c>
      <c r="D1562" s="2" t="s">
        <v>8514</v>
      </c>
      <c r="E1562" s="2" t="s">
        <v>67</v>
      </c>
      <c r="F1562" s="2" t="s">
        <v>2017</v>
      </c>
      <c r="G1562" s="2" t="s">
        <v>3578</v>
      </c>
      <c r="H1562" s="2" t="n">
        <v>39.6775608710555</v>
      </c>
      <c r="I1562" s="2" t="n">
        <v>-104.895776176934</v>
      </c>
      <c r="J1562" s="2" t="s">
        <v>35</v>
      </c>
      <c r="K1562" s="2" t="s">
        <v>153</v>
      </c>
      <c r="L1562" s="2"/>
      <c r="M1562" s="2" t="n">
        <v>1999</v>
      </c>
      <c r="N1562" s="2" t="n">
        <v>1999</v>
      </c>
      <c r="O1562" s="2" t="s">
        <v>1827</v>
      </c>
      <c r="P1562" s="2" t="n">
        <v>1</v>
      </c>
      <c r="Q1562" s="2" t="n">
        <v>1</v>
      </c>
      <c r="R1562" s="2" t="n">
        <v>1</v>
      </c>
      <c r="S1562" s="2"/>
      <c r="T1562" s="2" t="s">
        <v>8515</v>
      </c>
      <c r="U1562" s="2" t="s">
        <v>8516</v>
      </c>
      <c r="V1562" s="2" t="s">
        <v>7227</v>
      </c>
      <c r="W1562" s="2"/>
      <c r="X1562" s="2"/>
      <c r="Y1562" s="2"/>
      <c r="Z1562" s="2"/>
      <c r="AA1562" s="2"/>
      <c r="AB1562" s="2"/>
      <c r="AC1562" s="2"/>
      <c r="AD1562" s="2"/>
      <c r="AE1562" s="2"/>
      <c r="AF1562" s="2"/>
      <c r="AG1562" s="2"/>
    </row>
    <row r="1563" customFormat="false" ht="15" hidden="false" customHeight="false" outlineLevel="0" collapsed="false">
      <c r="A1563" s="2" t="s">
        <v>8517</v>
      </c>
      <c r="B1563" s="2" t="s">
        <v>31</v>
      </c>
      <c r="C1563" s="2" t="s">
        <v>24</v>
      </c>
      <c r="D1563" s="2" t="s">
        <v>8518</v>
      </c>
      <c r="E1563" s="2" t="s">
        <v>67</v>
      </c>
      <c r="F1563" s="2" t="s">
        <v>2017</v>
      </c>
      <c r="G1563" s="2" t="s">
        <v>3578</v>
      </c>
      <c r="H1563" s="2" t="n">
        <v>39.6712163947207</v>
      </c>
      <c r="I1563" s="2" t="n">
        <v>-104.894417148505</v>
      </c>
      <c r="J1563" s="2" t="s">
        <v>35</v>
      </c>
      <c r="K1563" s="2" t="s">
        <v>96</v>
      </c>
      <c r="L1563" s="2"/>
      <c r="M1563" s="2" t="n">
        <v>1999</v>
      </c>
      <c r="N1563" s="2" t="n">
        <v>1999</v>
      </c>
      <c r="O1563" s="2" t="s">
        <v>1827</v>
      </c>
      <c r="P1563" s="2" t="n">
        <v>1</v>
      </c>
      <c r="Q1563" s="2" t="n">
        <v>1</v>
      </c>
      <c r="R1563" s="2" t="n">
        <v>1</v>
      </c>
      <c r="S1563" s="2" t="n">
        <v>1999</v>
      </c>
      <c r="T1563" s="2" t="s">
        <v>8519</v>
      </c>
      <c r="U1563" s="2" t="s">
        <v>8520</v>
      </c>
      <c r="V1563" s="2" t="s">
        <v>7227</v>
      </c>
      <c r="W1563" s="2"/>
      <c r="X1563" s="2"/>
      <c r="Y1563" s="2"/>
      <c r="Z1563" s="2"/>
      <c r="AA1563" s="2"/>
      <c r="AB1563" s="2"/>
      <c r="AC1563" s="2"/>
      <c r="AD1563" s="2"/>
      <c r="AE1563" s="2"/>
      <c r="AF1563" s="2" t="s">
        <v>8521</v>
      </c>
      <c r="AG1563" s="2" t="n">
        <v>72</v>
      </c>
    </row>
    <row r="1564" customFormat="false" ht="15" hidden="false" customHeight="false" outlineLevel="0" collapsed="false">
      <c r="A1564" s="2" t="s">
        <v>8522</v>
      </c>
      <c r="B1564" s="2" t="s">
        <v>31</v>
      </c>
      <c r="C1564" s="2" t="s">
        <v>24</v>
      </c>
      <c r="D1564" s="2" t="s">
        <v>8523</v>
      </c>
      <c r="E1564" s="2" t="s">
        <v>67</v>
      </c>
      <c r="F1564" s="2" t="s">
        <v>2017</v>
      </c>
      <c r="G1564" s="2" t="s">
        <v>2360</v>
      </c>
      <c r="H1564" s="2" t="n">
        <v>39.7275401427933</v>
      </c>
      <c r="I1564" s="2" t="n">
        <v>-104.996392149616</v>
      </c>
      <c r="J1564" s="2" t="s">
        <v>35</v>
      </c>
      <c r="K1564" s="2" t="s">
        <v>168</v>
      </c>
      <c r="L1564" s="2"/>
      <c r="M1564" s="2" t="n">
        <v>1999</v>
      </c>
      <c r="N1564" s="2" t="n">
        <v>1999</v>
      </c>
      <c r="O1564" s="2" t="s">
        <v>1827</v>
      </c>
      <c r="P1564" s="2" t="n">
        <v>1</v>
      </c>
      <c r="Q1564" s="2" t="n">
        <v>1</v>
      </c>
      <c r="R1564" s="2" t="n">
        <v>1</v>
      </c>
      <c r="S1564" s="2"/>
      <c r="T1564" s="2" t="s">
        <v>8524</v>
      </c>
      <c r="U1564" s="2" t="s">
        <v>8525</v>
      </c>
      <c r="V1564" s="2" t="s">
        <v>7227</v>
      </c>
      <c r="W1564" s="2"/>
      <c r="X1564" s="2"/>
      <c r="Y1564" s="2"/>
      <c r="Z1564" s="2"/>
      <c r="AA1564" s="2"/>
      <c r="AB1564" s="2" t="s">
        <v>3574</v>
      </c>
      <c r="AC1564" s="2" t="n">
        <v>235</v>
      </c>
      <c r="AD1564" s="2"/>
      <c r="AE1564" s="2"/>
      <c r="AF1564" s="2" t="s">
        <v>222</v>
      </c>
      <c r="AG1564" s="2" t="n">
        <v>156</v>
      </c>
    </row>
    <row r="1565" customFormat="false" ht="15" hidden="false" customHeight="false" outlineLevel="0" collapsed="false">
      <c r="A1565" s="2" t="s">
        <v>8526</v>
      </c>
      <c r="B1565" s="2" t="s">
        <v>31</v>
      </c>
      <c r="C1565" s="2" t="s">
        <v>24</v>
      </c>
      <c r="D1565" s="2" t="s">
        <v>8527</v>
      </c>
      <c r="E1565" s="2" t="s">
        <v>67</v>
      </c>
      <c r="F1565" s="2" t="s">
        <v>2017</v>
      </c>
      <c r="G1565" s="2" t="s">
        <v>2906</v>
      </c>
      <c r="H1565" s="2" t="n">
        <v>39.7871882626689</v>
      </c>
      <c r="I1565" s="2" t="n">
        <v>-104.848892024931</v>
      </c>
      <c r="J1565" s="2" t="s">
        <v>35</v>
      </c>
      <c r="K1565" s="2" t="s">
        <v>153</v>
      </c>
      <c r="L1565" s="2"/>
      <c r="M1565" s="2" t="n">
        <v>1999</v>
      </c>
      <c r="N1565" s="2" t="n">
        <v>1999</v>
      </c>
      <c r="O1565" s="2" t="s">
        <v>1827</v>
      </c>
      <c r="P1565" s="2" t="n">
        <v>1</v>
      </c>
      <c r="Q1565" s="2" t="n">
        <v>1</v>
      </c>
      <c r="R1565" s="2" t="n">
        <v>1</v>
      </c>
      <c r="S1565" s="2"/>
      <c r="T1565" s="2" t="s">
        <v>8528</v>
      </c>
      <c r="U1565" s="2" t="s">
        <v>8529</v>
      </c>
      <c r="V1565" s="2" t="s">
        <v>7227</v>
      </c>
      <c r="W1565" s="2"/>
      <c r="X1565" s="2"/>
      <c r="Y1565" s="2"/>
      <c r="Z1565" s="2"/>
      <c r="AA1565" s="2"/>
      <c r="AB1565" s="2"/>
      <c r="AC1565" s="2"/>
      <c r="AD1565" s="2" t="s">
        <v>3867</v>
      </c>
      <c r="AE1565" s="2" t="n">
        <v>188</v>
      </c>
      <c r="AF1565" s="2" t="s">
        <v>8530</v>
      </c>
      <c r="AG1565" s="2" t="n">
        <v>98</v>
      </c>
    </row>
    <row r="1566" customFormat="false" ht="15" hidden="false" customHeight="false" outlineLevel="0" collapsed="false">
      <c r="A1566" s="2" t="s">
        <v>8531</v>
      </c>
      <c r="B1566" s="2" t="s">
        <v>31</v>
      </c>
      <c r="C1566" s="2" t="s">
        <v>24</v>
      </c>
      <c r="D1566" s="2" t="s">
        <v>8532</v>
      </c>
      <c r="E1566" s="2" t="s">
        <v>67</v>
      </c>
      <c r="F1566" s="2" t="s">
        <v>2017</v>
      </c>
      <c r="G1566" s="2" t="s">
        <v>3512</v>
      </c>
      <c r="H1566" s="2" t="n">
        <v>39.6790256530612</v>
      </c>
      <c r="I1566" s="2" t="n">
        <v>-104.908202795918</v>
      </c>
      <c r="J1566" s="2" t="s">
        <v>35</v>
      </c>
      <c r="K1566" s="2" t="s">
        <v>96</v>
      </c>
      <c r="L1566" s="2"/>
      <c r="M1566" s="2" t="n">
        <v>1999</v>
      </c>
      <c r="N1566" s="2" t="n">
        <v>1999</v>
      </c>
      <c r="O1566" s="2" t="s">
        <v>1827</v>
      </c>
      <c r="P1566" s="2" t="n">
        <v>1</v>
      </c>
      <c r="Q1566" s="2" t="n">
        <v>3</v>
      </c>
      <c r="R1566" s="2" t="n">
        <v>2</v>
      </c>
      <c r="S1566" s="2" t="n">
        <v>1976</v>
      </c>
      <c r="T1566" s="2" t="s">
        <v>8533</v>
      </c>
      <c r="U1566" s="2" t="s">
        <v>8534</v>
      </c>
      <c r="V1566" s="2" t="s">
        <v>7227</v>
      </c>
      <c r="W1566" s="2"/>
      <c r="X1566" s="2"/>
      <c r="Y1566" s="2"/>
      <c r="Z1566" s="2"/>
      <c r="AA1566" s="2"/>
      <c r="AB1566" s="2"/>
      <c r="AC1566" s="2"/>
      <c r="AD1566" s="2"/>
      <c r="AE1566" s="2"/>
      <c r="AF1566" s="2" t="s">
        <v>3200</v>
      </c>
      <c r="AG1566" s="2" t="n">
        <v>88</v>
      </c>
    </row>
    <row r="1567" customFormat="false" ht="15" hidden="false" customHeight="false" outlineLevel="0" collapsed="false">
      <c r="A1567" s="2" t="s">
        <v>8535</v>
      </c>
      <c r="B1567" s="2" t="s">
        <v>31</v>
      </c>
      <c r="C1567" s="2" t="s">
        <v>24</v>
      </c>
      <c r="D1567" s="2" t="s">
        <v>8536</v>
      </c>
      <c r="E1567" s="2" t="s">
        <v>67</v>
      </c>
      <c r="F1567" s="2" t="s">
        <v>2017</v>
      </c>
      <c r="G1567" s="2" t="s">
        <v>2360</v>
      </c>
      <c r="H1567" s="2" t="n">
        <v>39.7275068357876</v>
      </c>
      <c r="I1567" s="2" t="n">
        <v>-105.017561589908</v>
      </c>
      <c r="J1567" s="2" t="s">
        <v>35</v>
      </c>
      <c r="K1567" s="2" t="s">
        <v>168</v>
      </c>
      <c r="L1567" s="2"/>
      <c r="M1567" s="2" t="n">
        <v>1999</v>
      </c>
      <c r="N1567" s="2" t="n">
        <v>1999</v>
      </c>
      <c r="O1567" s="2" t="s">
        <v>1827</v>
      </c>
      <c r="P1567" s="2" t="n">
        <v>1</v>
      </c>
      <c r="Q1567" s="2" t="n">
        <v>1</v>
      </c>
      <c r="R1567" s="2" t="n">
        <v>1</v>
      </c>
      <c r="S1567" s="2" t="n">
        <v>1990</v>
      </c>
      <c r="T1567" s="2" t="s">
        <v>8537</v>
      </c>
      <c r="U1567" s="2" t="s">
        <v>8538</v>
      </c>
      <c r="V1567" s="2" t="s">
        <v>7227</v>
      </c>
      <c r="W1567" s="2"/>
      <c r="X1567" s="2"/>
      <c r="Y1567" s="2"/>
      <c r="Z1567" s="2"/>
      <c r="AA1567" s="2"/>
      <c r="AB1567" s="2"/>
      <c r="AC1567" s="2"/>
      <c r="AD1567" s="2" t="s">
        <v>3148</v>
      </c>
      <c r="AE1567" s="2" t="n">
        <v>187</v>
      </c>
      <c r="AF1567" s="2" t="s">
        <v>8539</v>
      </c>
      <c r="AG1567" s="2" t="n">
        <v>81</v>
      </c>
    </row>
    <row r="1568" customFormat="false" ht="15" hidden="false" customHeight="false" outlineLevel="0" collapsed="false">
      <c r="A1568" s="2" t="s">
        <v>8540</v>
      </c>
      <c r="B1568" s="2" t="s">
        <v>31</v>
      </c>
      <c r="C1568" s="2" t="s">
        <v>24</v>
      </c>
      <c r="D1568" s="2" t="s">
        <v>8541</v>
      </c>
      <c r="E1568" s="2" t="s">
        <v>67</v>
      </c>
      <c r="F1568" s="2" t="s">
        <v>2017</v>
      </c>
      <c r="G1568" s="2" t="s">
        <v>2360</v>
      </c>
      <c r="H1568" s="2" t="n">
        <v>39.7278795408964</v>
      </c>
      <c r="I1568" s="2" t="n">
        <v>-105.013173084021</v>
      </c>
      <c r="J1568" s="2" t="s">
        <v>35</v>
      </c>
      <c r="K1568" s="2" t="s">
        <v>79</v>
      </c>
      <c r="L1568" s="2"/>
      <c r="M1568" s="2" t="n">
        <v>1999</v>
      </c>
      <c r="N1568" s="2" t="n">
        <v>1999</v>
      </c>
      <c r="O1568" s="2" t="s">
        <v>1827</v>
      </c>
      <c r="P1568" s="2" t="n">
        <v>1</v>
      </c>
      <c r="Q1568" s="2" t="n">
        <v>1</v>
      </c>
      <c r="R1568" s="2" t="n">
        <v>1</v>
      </c>
      <c r="S1568" s="2" t="n">
        <v>1980</v>
      </c>
      <c r="T1568" s="2" t="s">
        <v>8542</v>
      </c>
      <c r="U1568" s="2" t="s">
        <v>8543</v>
      </c>
      <c r="V1568" s="2" t="s">
        <v>7227</v>
      </c>
      <c r="W1568" s="2"/>
      <c r="X1568" s="2"/>
      <c r="Y1568" s="2"/>
      <c r="Z1568" s="2"/>
      <c r="AA1568" s="2"/>
      <c r="AB1568" s="2"/>
      <c r="AC1568" s="2"/>
      <c r="AD1568" s="2" t="s">
        <v>2821</v>
      </c>
      <c r="AE1568" s="2" t="n">
        <v>102</v>
      </c>
      <c r="AF1568" s="2" t="s">
        <v>8544</v>
      </c>
      <c r="AG1568" s="2" t="n">
        <v>88</v>
      </c>
    </row>
    <row r="1569" customFormat="false" ht="15" hidden="false" customHeight="false" outlineLevel="0" collapsed="false">
      <c r="A1569" s="2" t="s">
        <v>8545</v>
      </c>
      <c r="B1569" s="2" t="s">
        <v>31</v>
      </c>
      <c r="C1569" s="2" t="s">
        <v>24</v>
      </c>
      <c r="D1569" s="2" t="s">
        <v>8546</v>
      </c>
      <c r="E1569" s="2" t="s">
        <v>67</v>
      </c>
      <c r="F1569" s="2" t="s">
        <v>2017</v>
      </c>
      <c r="G1569" s="2" t="s">
        <v>2809</v>
      </c>
      <c r="H1569" s="2" t="n">
        <v>39.7592760408163</v>
      </c>
      <c r="I1569" s="2" t="n">
        <v>-104.947829877551</v>
      </c>
      <c r="J1569" s="2" t="s">
        <v>35</v>
      </c>
      <c r="K1569" s="2" t="s">
        <v>168</v>
      </c>
      <c r="L1569" s="2"/>
      <c r="M1569" s="2" t="n">
        <v>1999</v>
      </c>
      <c r="N1569" s="2" t="n">
        <v>1999</v>
      </c>
      <c r="O1569" s="2" t="s">
        <v>1827</v>
      </c>
      <c r="P1569" s="2" t="n">
        <v>1</v>
      </c>
      <c r="Q1569" s="2" t="n">
        <v>1</v>
      </c>
      <c r="R1569" s="2" t="n">
        <v>1</v>
      </c>
      <c r="S1569" s="2" t="n">
        <v>1985</v>
      </c>
      <c r="T1569" s="2" t="s">
        <v>8547</v>
      </c>
      <c r="U1569" s="2" t="s">
        <v>8548</v>
      </c>
      <c r="V1569" s="2" t="s">
        <v>7227</v>
      </c>
      <c r="W1569" s="2"/>
      <c r="X1569" s="2"/>
      <c r="Y1569" s="2"/>
      <c r="Z1569" s="2"/>
      <c r="AA1569" s="2"/>
      <c r="AB1569" s="2" t="s">
        <v>8549</v>
      </c>
      <c r="AC1569" s="2" t="n">
        <v>127</v>
      </c>
      <c r="AD1569" s="2"/>
      <c r="AE1569" s="2"/>
      <c r="AF1569" s="2"/>
      <c r="AG1569" s="2"/>
    </row>
    <row r="1570" customFormat="false" ht="15" hidden="false" customHeight="false" outlineLevel="0" collapsed="false">
      <c r="A1570" s="2" t="s">
        <v>8550</v>
      </c>
      <c r="B1570" s="2" t="s">
        <v>31</v>
      </c>
      <c r="C1570" s="2" t="s">
        <v>24</v>
      </c>
      <c r="D1570" s="2" t="s">
        <v>8551</v>
      </c>
      <c r="E1570" s="2" t="s">
        <v>67</v>
      </c>
      <c r="F1570" s="2" t="s">
        <v>2017</v>
      </c>
      <c r="G1570" s="2" t="s">
        <v>2634</v>
      </c>
      <c r="H1570" s="2" t="n">
        <v>39.6957348167719</v>
      </c>
      <c r="I1570" s="2" t="n">
        <v>-104.993242447806</v>
      </c>
      <c r="J1570" s="2" t="s">
        <v>35</v>
      </c>
      <c r="K1570" s="2" t="s">
        <v>79</v>
      </c>
      <c r="L1570" s="2"/>
      <c r="M1570" s="2" t="n">
        <v>1999</v>
      </c>
      <c r="N1570" s="2" t="n">
        <v>1999</v>
      </c>
      <c r="O1570" s="2" t="s">
        <v>1827</v>
      </c>
      <c r="P1570" s="2" t="n">
        <v>1</v>
      </c>
      <c r="Q1570" s="2" t="n">
        <v>1</v>
      </c>
      <c r="R1570" s="2" t="n">
        <v>1</v>
      </c>
      <c r="S1570" s="2"/>
      <c r="T1570" s="2" t="s">
        <v>8552</v>
      </c>
      <c r="U1570" s="2" t="s">
        <v>8553</v>
      </c>
      <c r="V1570" s="2" t="s">
        <v>7227</v>
      </c>
      <c r="W1570" s="2"/>
      <c r="X1570" s="2"/>
      <c r="Y1570" s="2"/>
      <c r="Z1570" s="2"/>
      <c r="AA1570" s="2"/>
      <c r="AB1570" s="2" t="s">
        <v>8554</v>
      </c>
      <c r="AC1570" s="2" t="n">
        <v>153</v>
      </c>
      <c r="AD1570" s="2"/>
      <c r="AE1570" s="2"/>
      <c r="AF1570" s="2" t="s">
        <v>8555</v>
      </c>
      <c r="AG1570" s="2" t="n">
        <v>185</v>
      </c>
    </row>
    <row r="1571" customFormat="false" ht="15" hidden="false" customHeight="false" outlineLevel="0" collapsed="false">
      <c r="A1571" s="2" t="s">
        <v>8556</v>
      </c>
      <c r="B1571" s="2" t="s">
        <v>31</v>
      </c>
      <c r="C1571" s="2" t="s">
        <v>24</v>
      </c>
      <c r="D1571" s="2" t="s">
        <v>8557</v>
      </c>
      <c r="E1571" s="2" t="s">
        <v>67</v>
      </c>
      <c r="F1571" s="2" t="s">
        <v>2017</v>
      </c>
      <c r="G1571" s="2" t="s">
        <v>2896</v>
      </c>
      <c r="H1571" s="2" t="n">
        <v>39.6573786947809</v>
      </c>
      <c r="I1571" s="2" t="n">
        <v>-104.936292244901</v>
      </c>
      <c r="J1571" s="2" t="s">
        <v>35</v>
      </c>
      <c r="K1571" s="2" t="s">
        <v>777</v>
      </c>
      <c r="L1571" s="2"/>
      <c r="M1571" s="2" t="n">
        <v>1999</v>
      </c>
      <c r="N1571" s="2" t="n">
        <v>1999</v>
      </c>
      <c r="O1571" s="2" t="s">
        <v>1827</v>
      </c>
      <c r="P1571" s="2" t="n">
        <v>1</v>
      </c>
      <c r="Q1571" s="2" t="n">
        <v>1</v>
      </c>
      <c r="R1571" s="2" t="n">
        <v>1</v>
      </c>
      <c r="S1571" s="2" t="n">
        <v>1961</v>
      </c>
      <c r="T1571" s="2" t="s">
        <v>8558</v>
      </c>
      <c r="U1571" s="2" t="s">
        <v>8559</v>
      </c>
      <c r="V1571" s="2" t="s">
        <v>7227</v>
      </c>
      <c r="W1571" s="2"/>
      <c r="X1571" s="2"/>
      <c r="Y1571" s="2"/>
      <c r="Z1571" s="2"/>
      <c r="AA1571" s="2"/>
      <c r="AB1571" s="2"/>
      <c r="AC1571" s="2"/>
      <c r="AD1571" s="2"/>
      <c r="AE1571" s="2"/>
      <c r="AF1571" s="2"/>
      <c r="AG1571" s="2"/>
    </row>
    <row r="1572" customFormat="false" ht="15" hidden="false" customHeight="false" outlineLevel="0" collapsed="false">
      <c r="A1572" s="2" t="s">
        <v>8560</v>
      </c>
      <c r="B1572" s="2" t="s">
        <v>31</v>
      </c>
      <c r="C1572" s="2" t="s">
        <v>24</v>
      </c>
      <c r="D1572" s="2" t="s">
        <v>8561</v>
      </c>
      <c r="E1572" s="2" t="s">
        <v>67</v>
      </c>
      <c r="F1572" s="2" t="s">
        <v>2017</v>
      </c>
      <c r="G1572" s="2" t="s">
        <v>2913</v>
      </c>
      <c r="H1572" s="2" t="n">
        <v>39.718154</v>
      </c>
      <c r="I1572" s="2" t="n">
        <v>-105.034912</v>
      </c>
      <c r="J1572" s="2" t="s">
        <v>35</v>
      </c>
      <c r="K1572" s="2" t="s">
        <v>168</v>
      </c>
      <c r="L1572" s="2"/>
      <c r="M1572" s="2" t="n">
        <v>1999</v>
      </c>
      <c r="N1572" s="2" t="n">
        <v>1999</v>
      </c>
      <c r="O1572" s="2" t="s">
        <v>1827</v>
      </c>
      <c r="P1572" s="2" t="n">
        <v>1</v>
      </c>
      <c r="Q1572" s="2" t="n">
        <v>1</v>
      </c>
      <c r="R1572" s="2" t="n">
        <v>1</v>
      </c>
      <c r="S1572" s="2"/>
      <c r="T1572" s="2" t="s">
        <v>8562</v>
      </c>
      <c r="U1572" s="2" t="s">
        <v>8563</v>
      </c>
      <c r="V1572" s="2" t="s">
        <v>7227</v>
      </c>
      <c r="W1572" s="2"/>
      <c r="X1572" s="2"/>
      <c r="Y1572" s="2"/>
      <c r="Z1572" s="2"/>
      <c r="AA1572" s="2"/>
      <c r="AB1572" s="2" t="s">
        <v>2916</v>
      </c>
      <c r="AC1572" s="2" t="n">
        <v>104</v>
      </c>
      <c r="AD1572" s="2"/>
      <c r="AE1572" s="2"/>
      <c r="AF1572" s="2" t="s">
        <v>2917</v>
      </c>
      <c r="AG1572" s="2" t="n">
        <v>46</v>
      </c>
    </row>
    <row r="1573" customFormat="false" ht="15" hidden="false" customHeight="false" outlineLevel="0" collapsed="false">
      <c r="A1573" s="2" t="s">
        <v>8564</v>
      </c>
      <c r="B1573" s="2" t="s">
        <v>31</v>
      </c>
      <c r="C1573" s="2" t="s">
        <v>24</v>
      </c>
      <c r="D1573" s="2" t="s">
        <v>8565</v>
      </c>
      <c r="E1573" s="2" t="s">
        <v>67</v>
      </c>
      <c r="F1573" s="2" t="s">
        <v>2017</v>
      </c>
      <c r="G1573" s="2" t="s">
        <v>2836</v>
      </c>
      <c r="H1573" s="2" t="n">
        <v>39.76923</v>
      </c>
      <c r="I1573" s="2" t="n">
        <v>-104.924565652973</v>
      </c>
      <c r="J1573" s="2" t="s">
        <v>35</v>
      </c>
      <c r="K1573" s="2" t="s">
        <v>777</v>
      </c>
      <c r="L1573" s="2"/>
      <c r="M1573" s="2" t="n">
        <v>1999</v>
      </c>
      <c r="N1573" s="2" t="n">
        <v>1999</v>
      </c>
      <c r="O1573" s="2" t="s">
        <v>1827</v>
      </c>
      <c r="P1573" s="2" t="n">
        <v>1</v>
      </c>
      <c r="Q1573" s="2" t="n">
        <v>1</v>
      </c>
      <c r="R1573" s="2" t="n">
        <v>1</v>
      </c>
      <c r="S1573" s="2"/>
      <c r="T1573" s="2" t="s">
        <v>8566</v>
      </c>
      <c r="U1573" s="2" t="s">
        <v>8567</v>
      </c>
      <c r="V1573" s="2" t="s">
        <v>7227</v>
      </c>
      <c r="W1573" s="2"/>
      <c r="X1573" s="2"/>
      <c r="Y1573" s="2"/>
      <c r="Z1573" s="2"/>
      <c r="AA1573" s="2"/>
      <c r="AB1573" s="2" t="s">
        <v>3282</v>
      </c>
      <c r="AC1573" s="2" t="n">
        <v>229</v>
      </c>
      <c r="AD1573" s="2" t="s">
        <v>7364</v>
      </c>
      <c r="AE1573" s="2" t="n">
        <v>226</v>
      </c>
      <c r="AF1573" s="2" t="s">
        <v>8568</v>
      </c>
      <c r="AG1573" s="2" t="n">
        <v>84</v>
      </c>
    </row>
    <row r="1574" customFormat="false" ht="15" hidden="false" customHeight="false" outlineLevel="0" collapsed="false">
      <c r="A1574" s="2" t="s">
        <v>8569</v>
      </c>
      <c r="B1574" s="2" t="s">
        <v>31</v>
      </c>
      <c r="C1574" s="2" t="s">
        <v>24</v>
      </c>
      <c r="D1574" s="2" t="s">
        <v>8570</v>
      </c>
      <c r="E1574" s="2" t="s">
        <v>67</v>
      </c>
      <c r="F1574" s="2" t="s">
        <v>2017</v>
      </c>
      <c r="G1574" s="2" t="s">
        <v>3144</v>
      </c>
      <c r="H1574" s="2" t="n">
        <v>39.7147282800434</v>
      </c>
      <c r="I1574" s="2" t="n">
        <v>-104.972802735767</v>
      </c>
      <c r="J1574" s="2" t="s">
        <v>35</v>
      </c>
      <c r="K1574" s="2" t="s">
        <v>96</v>
      </c>
      <c r="L1574" s="2"/>
      <c r="M1574" s="2" t="n">
        <v>1999</v>
      </c>
      <c r="N1574" s="2" t="n">
        <v>1999</v>
      </c>
      <c r="O1574" s="2" t="s">
        <v>1827</v>
      </c>
      <c r="P1574" s="2" t="n">
        <v>1</v>
      </c>
      <c r="Q1574" s="2" t="n">
        <v>1</v>
      </c>
      <c r="R1574" s="2" t="n">
        <v>1</v>
      </c>
      <c r="S1574" s="2" t="n">
        <v>1989</v>
      </c>
      <c r="T1574" s="2" t="s">
        <v>8571</v>
      </c>
      <c r="U1574" s="2" t="s">
        <v>8572</v>
      </c>
      <c r="V1574" s="2" t="s">
        <v>7227</v>
      </c>
      <c r="W1574" s="2"/>
      <c r="X1574" s="2"/>
      <c r="Y1574" s="2"/>
      <c r="Z1574" s="2"/>
      <c r="AA1574" s="2"/>
      <c r="AB1574" s="2"/>
      <c r="AC1574" s="2"/>
      <c r="AD1574" s="2"/>
      <c r="AE1574" s="2"/>
      <c r="AF1574" s="2"/>
      <c r="AG1574" s="2"/>
    </row>
    <row r="1575" customFormat="false" ht="15" hidden="false" customHeight="false" outlineLevel="0" collapsed="false">
      <c r="A1575" s="2" t="s">
        <v>8573</v>
      </c>
      <c r="B1575" s="2" t="s">
        <v>31</v>
      </c>
      <c r="C1575" s="2" t="s">
        <v>24</v>
      </c>
      <c r="D1575" s="2" t="s">
        <v>8574</v>
      </c>
      <c r="E1575" s="2" t="s">
        <v>67</v>
      </c>
      <c r="F1575" s="2" t="s">
        <v>2017</v>
      </c>
      <c r="G1575" s="2" t="s">
        <v>3144</v>
      </c>
      <c r="H1575" s="2" t="n">
        <v>39.7045969583072</v>
      </c>
      <c r="I1575" s="2" t="n">
        <v>-104.98751516599</v>
      </c>
      <c r="J1575" s="2" t="s">
        <v>35</v>
      </c>
      <c r="K1575" s="2" t="s">
        <v>79</v>
      </c>
      <c r="L1575" s="2"/>
      <c r="M1575" s="2" t="n">
        <v>1999</v>
      </c>
      <c r="N1575" s="2" t="n">
        <v>1999</v>
      </c>
      <c r="O1575" s="2" t="s">
        <v>1827</v>
      </c>
      <c r="P1575" s="2" t="n">
        <v>1</v>
      </c>
      <c r="Q1575" s="2" t="n">
        <v>1</v>
      </c>
      <c r="R1575" s="2" t="n">
        <v>1</v>
      </c>
      <c r="S1575" s="2" t="n">
        <v>1910</v>
      </c>
      <c r="T1575" s="2" t="s">
        <v>8575</v>
      </c>
      <c r="U1575" s="2" t="s">
        <v>8576</v>
      </c>
      <c r="V1575" s="2" t="s">
        <v>7227</v>
      </c>
      <c r="W1575" s="2"/>
      <c r="X1575" s="2"/>
      <c r="Y1575" s="2"/>
      <c r="Z1575" s="2"/>
      <c r="AA1575" s="2"/>
      <c r="AB1575" s="2"/>
      <c r="AC1575" s="2"/>
      <c r="AD1575" s="2"/>
      <c r="AE1575" s="2"/>
      <c r="AF1575" s="2" t="s">
        <v>8577</v>
      </c>
      <c r="AG1575" s="2" t="n">
        <v>70</v>
      </c>
    </row>
    <row r="1576" customFormat="false" ht="15" hidden="false" customHeight="false" outlineLevel="0" collapsed="false">
      <c r="A1576" s="2" t="s">
        <v>8578</v>
      </c>
      <c r="B1576" s="2" t="s">
        <v>31</v>
      </c>
      <c r="C1576" s="2" t="s">
        <v>24</v>
      </c>
      <c r="D1576" s="2" t="s">
        <v>8579</v>
      </c>
      <c r="E1576" s="2" t="s">
        <v>67</v>
      </c>
      <c r="F1576" s="2" t="s">
        <v>2017</v>
      </c>
      <c r="G1576" s="2" t="s">
        <v>2456</v>
      </c>
      <c r="H1576" s="2" t="n">
        <v>39.7079152685063</v>
      </c>
      <c r="I1576" s="2" t="n">
        <v>-104.999201198804</v>
      </c>
      <c r="J1576" s="2" t="s">
        <v>35</v>
      </c>
      <c r="K1576" s="2" t="s">
        <v>96</v>
      </c>
      <c r="L1576" s="2"/>
      <c r="M1576" s="2" t="n">
        <v>1999</v>
      </c>
      <c r="N1576" s="2" t="n">
        <v>1999</v>
      </c>
      <c r="O1576" s="2" t="s">
        <v>1827</v>
      </c>
      <c r="P1576" s="2" t="n">
        <v>1</v>
      </c>
      <c r="Q1576" s="2" t="n">
        <v>1</v>
      </c>
      <c r="R1576" s="2" t="n">
        <v>1</v>
      </c>
      <c r="S1576" s="2" t="n">
        <v>1909</v>
      </c>
      <c r="T1576" s="2" t="s">
        <v>8580</v>
      </c>
      <c r="U1576" s="2" t="s">
        <v>8581</v>
      </c>
      <c r="V1576" s="2" t="s">
        <v>7227</v>
      </c>
      <c r="W1576" s="2"/>
      <c r="X1576" s="2"/>
      <c r="Y1576" s="2"/>
      <c r="Z1576" s="2"/>
      <c r="AA1576" s="2"/>
      <c r="AB1576" s="2"/>
      <c r="AC1576" s="2"/>
      <c r="AD1576" s="2"/>
      <c r="AE1576" s="2"/>
      <c r="AF1576" s="2" t="s">
        <v>2224</v>
      </c>
      <c r="AG1576" s="2" t="n">
        <v>53</v>
      </c>
    </row>
    <row r="1577" customFormat="false" ht="15" hidden="false" customHeight="false" outlineLevel="0" collapsed="false">
      <c r="A1577" s="2" t="s">
        <v>8582</v>
      </c>
      <c r="B1577" s="2" t="s">
        <v>31</v>
      </c>
      <c r="C1577" s="2" t="s">
        <v>24</v>
      </c>
      <c r="D1577" s="2" t="s">
        <v>8583</v>
      </c>
      <c r="E1577" s="2" t="s">
        <v>67</v>
      </c>
      <c r="F1577" s="2" t="s">
        <v>2017</v>
      </c>
      <c r="G1577" s="2" t="s">
        <v>2809</v>
      </c>
      <c r="H1577" s="2" t="n">
        <v>39.8010925714286</v>
      </c>
      <c r="I1577" s="2" t="n">
        <v>-104.982805857143</v>
      </c>
      <c r="J1577" s="2" t="s">
        <v>35</v>
      </c>
      <c r="K1577" s="2" t="s">
        <v>161</v>
      </c>
      <c r="L1577" s="2"/>
      <c r="M1577" s="2" t="n">
        <v>1999</v>
      </c>
      <c r="N1577" s="2" t="n">
        <v>1999</v>
      </c>
      <c r="O1577" s="2" t="s">
        <v>1827</v>
      </c>
      <c r="P1577" s="2" t="n">
        <v>1</v>
      </c>
      <c r="Q1577" s="2" t="n">
        <v>1</v>
      </c>
      <c r="R1577" s="2" t="n">
        <v>1</v>
      </c>
      <c r="S1577" s="2" t="n">
        <v>1988</v>
      </c>
      <c r="T1577" s="2" t="s">
        <v>8584</v>
      </c>
      <c r="U1577" s="2" t="s">
        <v>8585</v>
      </c>
      <c r="V1577" s="2" t="s">
        <v>7227</v>
      </c>
      <c r="W1577" s="2"/>
      <c r="X1577" s="2"/>
      <c r="Y1577" s="2"/>
      <c r="Z1577" s="2"/>
      <c r="AA1577" s="2"/>
      <c r="AB1577" s="2" t="s">
        <v>3427</v>
      </c>
      <c r="AC1577" s="2" t="n">
        <v>226</v>
      </c>
      <c r="AD1577" s="2"/>
      <c r="AE1577" s="2"/>
      <c r="AF1577" s="2" t="s">
        <v>3804</v>
      </c>
      <c r="AG1577" s="2" t="n">
        <v>56</v>
      </c>
    </row>
    <row r="1578" customFormat="false" ht="15" hidden="false" customHeight="false" outlineLevel="0" collapsed="false">
      <c r="A1578" s="2" t="s">
        <v>8586</v>
      </c>
      <c r="B1578" s="2" t="s">
        <v>31</v>
      </c>
      <c r="C1578" s="2" t="s">
        <v>24</v>
      </c>
      <c r="D1578" s="2" t="s">
        <v>8587</v>
      </c>
      <c r="E1578" s="2" t="s">
        <v>67</v>
      </c>
      <c r="F1578" s="2" t="s">
        <v>2017</v>
      </c>
      <c r="G1578" s="2" t="s">
        <v>2906</v>
      </c>
      <c r="H1578" s="2" t="n">
        <v>39.79449861642</v>
      </c>
      <c r="I1578" s="2" t="n">
        <v>-104.862465428687</v>
      </c>
      <c r="J1578" s="2" t="s">
        <v>35</v>
      </c>
      <c r="K1578" s="2" t="s">
        <v>168</v>
      </c>
      <c r="L1578" s="2"/>
      <c r="M1578" s="2" t="n">
        <v>1999</v>
      </c>
      <c r="N1578" s="2" t="n">
        <v>1999</v>
      </c>
      <c r="O1578" s="2" t="s">
        <v>1827</v>
      </c>
      <c r="P1578" s="2" t="n">
        <v>1</v>
      </c>
      <c r="Q1578" s="2" t="n">
        <v>1</v>
      </c>
      <c r="R1578" s="2" t="n">
        <v>1</v>
      </c>
      <c r="S1578" s="2" t="n">
        <v>1951</v>
      </c>
      <c r="T1578" s="2" t="s">
        <v>8588</v>
      </c>
      <c r="U1578" s="2" t="s">
        <v>8589</v>
      </c>
      <c r="V1578" s="2" t="s">
        <v>7227</v>
      </c>
      <c r="W1578" s="2"/>
      <c r="X1578" s="2"/>
      <c r="Y1578" s="2"/>
      <c r="Z1578" s="2"/>
      <c r="AA1578" s="2"/>
      <c r="AB1578" s="2"/>
      <c r="AC1578" s="2"/>
      <c r="AD1578" s="2"/>
      <c r="AE1578" s="2"/>
      <c r="AF1578" s="2" t="s">
        <v>8590</v>
      </c>
      <c r="AG1578" s="2" t="n">
        <v>103</v>
      </c>
    </row>
    <row r="1579" customFormat="false" ht="15" hidden="false" customHeight="false" outlineLevel="0" collapsed="false">
      <c r="A1579" s="2" t="s">
        <v>8591</v>
      </c>
      <c r="B1579" s="2" t="s">
        <v>31</v>
      </c>
      <c r="C1579" s="2" t="s">
        <v>24</v>
      </c>
      <c r="D1579" s="2" t="s">
        <v>8592</v>
      </c>
      <c r="E1579" s="2" t="s">
        <v>67</v>
      </c>
      <c r="F1579" s="2" t="s">
        <v>2017</v>
      </c>
      <c r="G1579" s="2" t="s">
        <v>2576</v>
      </c>
      <c r="H1579" s="2" t="n">
        <v>39.6882698979592</v>
      </c>
      <c r="I1579" s="2" t="n">
        <v>-104.975775</v>
      </c>
      <c r="J1579" s="2" t="s">
        <v>35</v>
      </c>
      <c r="K1579" s="2" t="s">
        <v>79</v>
      </c>
      <c r="L1579" s="2"/>
      <c r="M1579" s="2" t="n">
        <v>1999</v>
      </c>
      <c r="N1579" s="2" t="n">
        <v>1999</v>
      </c>
      <c r="O1579" s="2" t="s">
        <v>1827</v>
      </c>
      <c r="P1579" s="2" t="n">
        <v>1</v>
      </c>
      <c r="Q1579" s="2" t="n">
        <v>1</v>
      </c>
      <c r="R1579" s="2" t="n">
        <v>1</v>
      </c>
      <c r="S1579" s="2" t="n">
        <v>1993</v>
      </c>
      <c r="T1579" s="2" t="s">
        <v>8593</v>
      </c>
      <c r="U1579" s="2" t="s">
        <v>8594</v>
      </c>
      <c r="V1579" s="2" t="s">
        <v>7227</v>
      </c>
      <c r="W1579" s="2"/>
      <c r="X1579" s="2"/>
      <c r="Y1579" s="2"/>
      <c r="Z1579" s="2"/>
      <c r="AA1579" s="2"/>
      <c r="AB1579" s="2"/>
      <c r="AC1579" s="2"/>
      <c r="AD1579" s="2"/>
      <c r="AE1579" s="2"/>
      <c r="AF1579" s="2"/>
      <c r="AG1579" s="2"/>
    </row>
    <row r="1580" customFormat="false" ht="15" hidden="false" customHeight="false" outlineLevel="0" collapsed="false">
      <c r="A1580" s="2" t="s">
        <v>8595</v>
      </c>
      <c r="B1580" s="2" t="s">
        <v>31</v>
      </c>
      <c r="C1580" s="2" t="s">
        <v>24</v>
      </c>
      <c r="D1580" s="2" t="s">
        <v>8596</v>
      </c>
      <c r="E1580" s="2" t="s">
        <v>67</v>
      </c>
      <c r="F1580" s="2" t="s">
        <v>2017</v>
      </c>
      <c r="G1580" s="2" t="s">
        <v>2643</v>
      </c>
      <c r="H1580" s="2" t="n">
        <v>39.744867</v>
      </c>
      <c r="I1580" s="2" t="n">
        <v>-104.983585</v>
      </c>
      <c r="J1580" s="2" t="s">
        <v>35</v>
      </c>
      <c r="K1580" s="2" t="s">
        <v>168</v>
      </c>
      <c r="L1580" s="2"/>
      <c r="M1580" s="2" t="n">
        <v>1999</v>
      </c>
      <c r="N1580" s="2" t="n">
        <v>1999</v>
      </c>
      <c r="O1580" s="2" t="s">
        <v>1827</v>
      </c>
      <c r="P1580" s="2" t="n">
        <v>1</v>
      </c>
      <c r="Q1580" s="2" t="n">
        <v>1</v>
      </c>
      <c r="R1580" s="2" t="n">
        <v>1</v>
      </c>
      <c r="S1580" s="2" t="n">
        <v>1987</v>
      </c>
      <c r="T1580" s="2" t="s">
        <v>8597</v>
      </c>
      <c r="U1580" s="2" t="s">
        <v>8598</v>
      </c>
      <c r="V1580" s="2" t="s">
        <v>7227</v>
      </c>
      <c r="W1580" s="2"/>
      <c r="X1580" s="2"/>
      <c r="Y1580" s="2"/>
      <c r="Z1580" s="2"/>
      <c r="AA1580" s="2"/>
      <c r="AB1580" s="2"/>
      <c r="AC1580" s="2"/>
      <c r="AD1580" s="2"/>
      <c r="AE1580" s="2"/>
      <c r="AF1580" s="2" t="s">
        <v>8599</v>
      </c>
      <c r="AG1580" s="2" t="n">
        <v>78</v>
      </c>
    </row>
    <row r="1581" customFormat="false" ht="15" hidden="false" customHeight="false" outlineLevel="0" collapsed="false">
      <c r="A1581" s="2" t="s">
        <v>8600</v>
      </c>
      <c r="B1581" s="2" t="s">
        <v>31</v>
      </c>
      <c r="C1581" s="2" t="s">
        <v>24</v>
      </c>
      <c r="D1581" s="2" t="s">
        <v>8601</v>
      </c>
      <c r="E1581" s="2" t="s">
        <v>67</v>
      </c>
      <c r="F1581" s="2" t="s">
        <v>2017</v>
      </c>
      <c r="G1581" s="2" t="s">
        <v>2906</v>
      </c>
      <c r="H1581" s="2" t="n">
        <v>39.7966358323347</v>
      </c>
      <c r="I1581" s="2" t="n">
        <v>-104.861337934801</v>
      </c>
      <c r="J1581" s="2" t="s">
        <v>35</v>
      </c>
      <c r="K1581" s="2" t="s">
        <v>777</v>
      </c>
      <c r="L1581" s="2"/>
      <c r="M1581" s="2" t="n">
        <v>1999</v>
      </c>
      <c r="N1581" s="2" t="n">
        <v>1999</v>
      </c>
      <c r="O1581" s="2" t="s">
        <v>1827</v>
      </c>
      <c r="P1581" s="2" t="n">
        <v>1</v>
      </c>
      <c r="Q1581" s="2" t="n">
        <v>1</v>
      </c>
      <c r="R1581" s="2" t="n">
        <v>1</v>
      </c>
      <c r="S1581" s="2" t="n">
        <v>1955</v>
      </c>
      <c r="T1581" s="2" t="s">
        <v>8602</v>
      </c>
      <c r="U1581" s="2" t="s">
        <v>8603</v>
      </c>
      <c r="V1581" s="2" t="s">
        <v>7227</v>
      </c>
      <c r="W1581" s="2"/>
      <c r="X1581" s="2"/>
      <c r="Y1581" s="2"/>
      <c r="Z1581" s="2"/>
      <c r="AA1581" s="2"/>
      <c r="AB1581" s="2"/>
      <c r="AC1581" s="2"/>
      <c r="AD1581" s="2"/>
      <c r="AE1581" s="2"/>
      <c r="AF1581" s="2" t="s">
        <v>8604</v>
      </c>
      <c r="AG1581" s="2" t="n">
        <v>196</v>
      </c>
    </row>
    <row r="1582" customFormat="false" ht="15" hidden="false" customHeight="false" outlineLevel="0" collapsed="false">
      <c r="A1582" s="2" t="s">
        <v>8605</v>
      </c>
      <c r="B1582" s="2" t="s">
        <v>31</v>
      </c>
      <c r="C1582" s="2" t="s">
        <v>24</v>
      </c>
      <c r="D1582" s="2" t="s">
        <v>8606</v>
      </c>
      <c r="E1582" s="2" t="s">
        <v>67</v>
      </c>
      <c r="F1582" s="2" t="s">
        <v>2017</v>
      </c>
      <c r="G1582" s="2" t="s">
        <v>2896</v>
      </c>
      <c r="H1582" s="2" t="n">
        <v>39.690855</v>
      </c>
      <c r="I1582" s="2" t="n">
        <v>-104.935056693878</v>
      </c>
      <c r="J1582" s="2" t="s">
        <v>35</v>
      </c>
      <c r="K1582" s="2" t="s">
        <v>168</v>
      </c>
      <c r="L1582" s="2"/>
      <c r="M1582" s="2" t="n">
        <v>1999</v>
      </c>
      <c r="N1582" s="2" t="n">
        <v>1999</v>
      </c>
      <c r="O1582" s="2" t="s">
        <v>1827</v>
      </c>
      <c r="P1582" s="2" t="n">
        <v>1</v>
      </c>
      <c r="Q1582" s="2" t="n">
        <v>1</v>
      </c>
      <c r="R1582" s="2" t="n">
        <v>1</v>
      </c>
      <c r="S1582" s="2" t="n">
        <v>1991</v>
      </c>
      <c r="T1582" s="2" t="s">
        <v>8607</v>
      </c>
      <c r="U1582" s="2" t="s">
        <v>8608</v>
      </c>
      <c r="V1582" s="2" t="s">
        <v>7227</v>
      </c>
      <c r="W1582" s="2"/>
      <c r="X1582" s="2"/>
      <c r="Y1582" s="2"/>
      <c r="Z1582" s="2"/>
      <c r="AA1582" s="2"/>
      <c r="AB1582" s="2" t="s">
        <v>8609</v>
      </c>
      <c r="AC1582" s="2" t="n">
        <v>246</v>
      </c>
      <c r="AD1582" s="2"/>
      <c r="AE1582" s="2"/>
      <c r="AF1582" s="2"/>
      <c r="AG1582" s="2"/>
    </row>
    <row r="1583" customFormat="false" ht="15" hidden="false" customHeight="false" outlineLevel="0" collapsed="false">
      <c r="A1583" s="2" t="s">
        <v>8610</v>
      </c>
      <c r="B1583" s="2" t="s">
        <v>31</v>
      </c>
      <c r="C1583" s="2" t="s">
        <v>24</v>
      </c>
      <c r="D1583" s="2" t="s">
        <v>8611</v>
      </c>
      <c r="E1583" s="2" t="s">
        <v>67</v>
      </c>
      <c r="F1583" s="2" t="s">
        <v>2017</v>
      </c>
      <c r="G1583" s="2" t="s">
        <v>2654</v>
      </c>
      <c r="H1583" s="2" t="n">
        <v>39.769382</v>
      </c>
      <c r="I1583" s="2" t="n">
        <v>-105.042856</v>
      </c>
      <c r="J1583" s="2" t="s">
        <v>35</v>
      </c>
      <c r="K1583" s="2" t="s">
        <v>79</v>
      </c>
      <c r="L1583" s="2"/>
      <c r="M1583" s="2" t="n">
        <v>1999</v>
      </c>
      <c r="N1583" s="2" t="n">
        <v>1999</v>
      </c>
      <c r="O1583" s="2" t="s">
        <v>1827</v>
      </c>
      <c r="P1583" s="2" t="n">
        <v>1</v>
      </c>
      <c r="Q1583" s="2" t="n">
        <v>1</v>
      </c>
      <c r="R1583" s="2" t="n">
        <v>1</v>
      </c>
      <c r="S1583" s="2"/>
      <c r="T1583" s="2" t="s">
        <v>8612</v>
      </c>
      <c r="U1583" s="2" t="s">
        <v>8613</v>
      </c>
      <c r="V1583" s="2" t="s">
        <v>7227</v>
      </c>
      <c r="W1583" s="2"/>
      <c r="X1583" s="2"/>
      <c r="Y1583" s="2"/>
      <c r="Z1583" s="2"/>
      <c r="AA1583" s="2"/>
      <c r="AB1583" s="2" t="s">
        <v>8614</v>
      </c>
      <c r="AC1583" s="2" t="n">
        <v>78</v>
      </c>
      <c r="AD1583" s="2"/>
      <c r="AE1583" s="2"/>
      <c r="AF1583" s="2" t="s">
        <v>8615</v>
      </c>
      <c r="AG1583" s="2" t="n">
        <v>95</v>
      </c>
    </row>
    <row r="1584" customFormat="false" ht="15" hidden="false" customHeight="false" outlineLevel="0" collapsed="false">
      <c r="A1584" s="2" t="s">
        <v>8616</v>
      </c>
      <c r="B1584" s="2" t="s">
        <v>31</v>
      </c>
      <c r="C1584" s="2" t="s">
        <v>24</v>
      </c>
      <c r="D1584" s="2" t="s">
        <v>8617</v>
      </c>
      <c r="E1584" s="2" t="s">
        <v>4008</v>
      </c>
      <c r="F1584" s="2" t="s">
        <v>4009</v>
      </c>
      <c r="G1584" s="2" t="s">
        <v>4010</v>
      </c>
      <c r="H1584" s="2" t="n">
        <v>39.383535</v>
      </c>
      <c r="I1584" s="2" t="n">
        <v>-104.861979</v>
      </c>
      <c r="J1584" s="2" t="s">
        <v>7218</v>
      </c>
      <c r="K1584" s="2" t="s">
        <v>168</v>
      </c>
      <c r="L1584" s="2"/>
      <c r="M1584" s="2" t="n">
        <v>1974</v>
      </c>
      <c r="N1584" s="2" t="n">
        <v>1983</v>
      </c>
      <c r="O1584" s="2" t="s">
        <v>4240</v>
      </c>
      <c r="P1584" s="2" t="n">
        <v>4</v>
      </c>
      <c r="Q1584" s="2" t="n">
        <v>1</v>
      </c>
      <c r="R1584" s="2" t="n">
        <v>1</v>
      </c>
      <c r="S1584" s="2" t="n">
        <v>1972</v>
      </c>
      <c r="T1584" s="2" t="s">
        <v>8618</v>
      </c>
      <c r="U1584" s="2" t="s">
        <v>8619</v>
      </c>
      <c r="V1584" s="2" t="s">
        <v>73</v>
      </c>
      <c r="W1584" s="2"/>
      <c r="X1584" s="2"/>
      <c r="Y1584" s="2"/>
      <c r="Z1584" s="2"/>
      <c r="AA1584" s="2"/>
      <c r="AB1584" s="2"/>
      <c r="AC1584" s="2"/>
      <c r="AD1584" s="2"/>
      <c r="AE1584" s="2"/>
      <c r="AF1584" s="2" t="s">
        <v>8620</v>
      </c>
      <c r="AG1584" s="2" t="n">
        <v>69</v>
      </c>
    </row>
    <row r="1585" customFormat="false" ht="15" hidden="false" customHeight="false" outlineLevel="0" collapsed="false">
      <c r="A1585" s="2" t="s">
        <v>8621</v>
      </c>
      <c r="B1585" s="2" t="s">
        <v>31</v>
      </c>
      <c r="C1585" s="2" t="s">
        <v>24</v>
      </c>
      <c r="D1585" s="2" t="s">
        <v>8622</v>
      </c>
      <c r="E1585" s="2" t="s">
        <v>8623</v>
      </c>
      <c r="F1585" s="2" t="s">
        <v>4009</v>
      </c>
      <c r="G1585" s="2" t="s">
        <v>8624</v>
      </c>
      <c r="H1585" s="2" t="n">
        <v>39.4764651954325</v>
      </c>
      <c r="I1585" s="2" t="n">
        <v>-105.026546232765</v>
      </c>
      <c r="J1585" s="2" t="s">
        <v>7218</v>
      </c>
      <c r="K1585" s="2" t="s">
        <v>96</v>
      </c>
      <c r="L1585" s="2"/>
      <c r="M1585" s="2" t="n">
        <v>1977</v>
      </c>
      <c r="N1585" s="2" t="n">
        <v>1980</v>
      </c>
      <c r="O1585" s="2" t="s">
        <v>5071</v>
      </c>
      <c r="P1585" s="2" t="n">
        <v>2</v>
      </c>
      <c r="Q1585" s="2" t="n">
        <v>1</v>
      </c>
      <c r="R1585" s="2" t="n">
        <v>1</v>
      </c>
      <c r="S1585" s="2" t="n">
        <v>1966</v>
      </c>
      <c r="T1585" s="2" t="s">
        <v>8625</v>
      </c>
      <c r="U1585" s="2" t="s">
        <v>8626</v>
      </c>
      <c r="V1585" s="2" t="s">
        <v>73</v>
      </c>
      <c r="W1585" s="2"/>
      <c r="X1585" s="2"/>
      <c r="Y1585" s="2"/>
      <c r="Z1585" s="2"/>
      <c r="AA1585" s="2"/>
      <c r="AB1585" s="2"/>
      <c r="AC1585" s="2"/>
      <c r="AD1585" s="2"/>
      <c r="AE1585" s="2"/>
      <c r="AF1585" s="2"/>
      <c r="AG1585" s="2"/>
    </row>
    <row r="1586" customFormat="false" ht="15" hidden="false" customHeight="false" outlineLevel="0" collapsed="false">
      <c r="A1586" s="2" t="s">
        <v>8627</v>
      </c>
      <c r="B1586" s="2" t="s">
        <v>31</v>
      </c>
      <c r="C1586" s="2" t="s">
        <v>24</v>
      </c>
      <c r="D1586" s="2" t="s">
        <v>8628</v>
      </c>
      <c r="E1586" s="2" t="s">
        <v>4027</v>
      </c>
      <c r="F1586" s="2" t="s">
        <v>4009</v>
      </c>
      <c r="G1586" s="2" t="s">
        <v>4028</v>
      </c>
      <c r="H1586" s="2" t="n">
        <v>39.408904</v>
      </c>
      <c r="I1586" s="2" t="n">
        <v>-104.875011</v>
      </c>
      <c r="J1586" s="2" t="s">
        <v>7218</v>
      </c>
      <c r="K1586" s="2" t="s">
        <v>69</v>
      </c>
      <c r="L1586" s="2"/>
      <c r="M1586" s="2" t="n">
        <v>1980</v>
      </c>
      <c r="N1586" s="2" t="n">
        <v>1980</v>
      </c>
      <c r="O1586" s="2" t="s">
        <v>319</v>
      </c>
      <c r="P1586" s="2" t="n">
        <v>1</v>
      </c>
      <c r="Q1586" s="2" t="n">
        <v>1</v>
      </c>
      <c r="R1586" s="2" t="n">
        <v>1</v>
      </c>
      <c r="S1586" s="2" t="n">
        <v>1955</v>
      </c>
      <c r="T1586" s="2" t="s">
        <v>8629</v>
      </c>
      <c r="U1586" s="2" t="s">
        <v>8630</v>
      </c>
      <c r="V1586" s="2" t="s">
        <v>73</v>
      </c>
      <c r="W1586" s="2"/>
      <c r="X1586" s="2"/>
      <c r="Y1586" s="2"/>
      <c r="Z1586" s="2"/>
      <c r="AA1586" s="2"/>
      <c r="AB1586" s="2"/>
      <c r="AC1586" s="2"/>
      <c r="AD1586" s="2"/>
      <c r="AE1586" s="2"/>
      <c r="AF1586" s="2"/>
      <c r="AG1586" s="2"/>
    </row>
    <row r="1587" customFormat="false" ht="15" hidden="false" customHeight="false" outlineLevel="0" collapsed="false">
      <c r="A1587" s="2" t="s">
        <v>8631</v>
      </c>
      <c r="B1587" s="2" t="s">
        <v>31</v>
      </c>
      <c r="C1587" s="2" t="s">
        <v>24</v>
      </c>
      <c r="D1587" s="2" t="s">
        <v>8632</v>
      </c>
      <c r="E1587" s="2" t="s">
        <v>4008</v>
      </c>
      <c r="F1587" s="2" t="s">
        <v>4009</v>
      </c>
      <c r="G1587" s="2" t="s">
        <v>4010</v>
      </c>
      <c r="H1587" s="2" t="n">
        <v>39.3744404285714</v>
      </c>
      <c r="I1587" s="2" t="n">
        <v>-104.857310285714</v>
      </c>
      <c r="J1587" s="2" t="s">
        <v>7218</v>
      </c>
      <c r="K1587" s="2" t="s">
        <v>153</v>
      </c>
      <c r="L1587" s="2"/>
      <c r="M1587" s="2" t="n">
        <v>1980</v>
      </c>
      <c r="N1587" s="2" t="n">
        <v>1980</v>
      </c>
      <c r="O1587" s="2" t="s">
        <v>319</v>
      </c>
      <c r="P1587" s="2" t="n">
        <v>1</v>
      </c>
      <c r="Q1587" s="2" t="n">
        <v>1</v>
      </c>
      <c r="R1587" s="2" t="n">
        <v>1</v>
      </c>
      <c r="S1587" s="2" t="n">
        <v>1972</v>
      </c>
      <c r="T1587" s="2" t="s">
        <v>8633</v>
      </c>
      <c r="U1587" s="2" t="s">
        <v>8634</v>
      </c>
      <c r="V1587" s="2" t="s">
        <v>73</v>
      </c>
      <c r="W1587" s="2"/>
      <c r="X1587" s="2"/>
      <c r="Y1587" s="2"/>
      <c r="Z1587" s="2"/>
      <c r="AA1587" s="2"/>
      <c r="AB1587" s="2"/>
      <c r="AC1587" s="2"/>
      <c r="AD1587" s="2"/>
      <c r="AE1587" s="2"/>
      <c r="AF1587" s="2" t="s">
        <v>8635</v>
      </c>
      <c r="AG1587" s="2" t="n">
        <v>230</v>
      </c>
    </row>
    <row r="1588" customFormat="false" ht="15" hidden="false" customHeight="false" outlineLevel="0" collapsed="false">
      <c r="A1588" s="2" t="s">
        <v>8636</v>
      </c>
      <c r="B1588" s="2" t="s">
        <v>31</v>
      </c>
      <c r="C1588" s="2" t="s">
        <v>24</v>
      </c>
      <c r="D1588" s="2" t="s">
        <v>8637</v>
      </c>
      <c r="E1588" s="2" t="s">
        <v>4008</v>
      </c>
      <c r="F1588" s="2" t="s">
        <v>4009</v>
      </c>
      <c r="G1588" s="2"/>
      <c r="H1588" s="2" t="n">
        <v>39.41543</v>
      </c>
      <c r="I1588" s="2" t="n">
        <v>-104.881703</v>
      </c>
      <c r="J1588" s="2" t="s">
        <v>7218</v>
      </c>
      <c r="K1588" s="2" t="s">
        <v>258</v>
      </c>
      <c r="L1588" s="2"/>
      <c r="M1588" s="2" t="n">
        <v>1980</v>
      </c>
      <c r="N1588" s="2" t="n">
        <v>1999</v>
      </c>
      <c r="O1588" s="2" t="s">
        <v>8638</v>
      </c>
      <c r="P1588" s="2" t="n">
        <v>6</v>
      </c>
      <c r="Q1588" s="2" t="n">
        <v>4</v>
      </c>
      <c r="R1588" s="2" t="n">
        <v>3</v>
      </c>
      <c r="S1588" s="2" t="n">
        <v>1977</v>
      </c>
      <c r="T1588" s="2" t="s">
        <v>8639</v>
      </c>
      <c r="U1588" s="2" t="s">
        <v>8640</v>
      </c>
      <c r="V1588" s="2" t="s">
        <v>73</v>
      </c>
      <c r="W1588" s="2"/>
      <c r="X1588" s="2"/>
      <c r="Y1588" s="2"/>
      <c r="Z1588" s="2"/>
      <c r="AA1588" s="2"/>
      <c r="AB1588" s="2"/>
      <c r="AC1588" s="2"/>
      <c r="AD1588" s="2"/>
      <c r="AE1588" s="2"/>
      <c r="AF1588" s="2" t="s">
        <v>8641</v>
      </c>
      <c r="AG1588" s="2" t="n">
        <v>82</v>
      </c>
    </row>
    <row r="1589" customFormat="false" ht="15" hidden="false" customHeight="false" outlineLevel="0" collapsed="false">
      <c r="A1589" s="2" t="s">
        <v>8642</v>
      </c>
      <c r="B1589" s="2" t="s">
        <v>31</v>
      </c>
      <c r="C1589" s="2" t="s">
        <v>24</v>
      </c>
      <c r="D1589" s="2" t="s">
        <v>8643</v>
      </c>
      <c r="E1589" s="2" t="s">
        <v>4037</v>
      </c>
      <c r="F1589" s="2" t="s">
        <v>4009</v>
      </c>
      <c r="G1589" s="2" t="s">
        <v>4038</v>
      </c>
      <c r="H1589" s="2" t="n">
        <v>39.5554177080797</v>
      </c>
      <c r="I1589" s="2" t="n">
        <v>-104.670512526997</v>
      </c>
      <c r="J1589" s="2" t="s">
        <v>7218</v>
      </c>
      <c r="K1589" s="2" t="s">
        <v>96</v>
      </c>
      <c r="L1589" s="2"/>
      <c r="M1589" s="2" t="n">
        <v>1980</v>
      </c>
      <c r="N1589" s="2" t="n">
        <v>1980</v>
      </c>
      <c r="O1589" s="2" t="s">
        <v>319</v>
      </c>
      <c r="P1589" s="2" t="n">
        <v>1</v>
      </c>
      <c r="Q1589" s="2" t="n">
        <v>1</v>
      </c>
      <c r="R1589" s="2" t="n">
        <v>1</v>
      </c>
      <c r="S1589" s="2" t="n">
        <v>1978</v>
      </c>
      <c r="T1589" s="2" t="s">
        <v>8644</v>
      </c>
      <c r="U1589" s="2" t="s">
        <v>8645</v>
      </c>
      <c r="V1589" s="2" t="s">
        <v>73</v>
      </c>
      <c r="W1589" s="2"/>
      <c r="X1589" s="2"/>
      <c r="Y1589" s="2"/>
      <c r="Z1589" s="2"/>
      <c r="AA1589" s="2"/>
      <c r="AB1589" s="2"/>
      <c r="AC1589" s="2"/>
      <c r="AD1589" s="2"/>
      <c r="AE1589" s="2"/>
      <c r="AF1589" s="2"/>
      <c r="AG1589" s="2"/>
    </row>
    <row r="1590" customFormat="false" ht="15" hidden="false" customHeight="false" outlineLevel="0" collapsed="false">
      <c r="A1590" s="2" t="s">
        <v>8646</v>
      </c>
      <c r="B1590" s="2" t="s">
        <v>31</v>
      </c>
      <c r="C1590" s="2" t="s">
        <v>24</v>
      </c>
      <c r="D1590" s="2" t="s">
        <v>8647</v>
      </c>
      <c r="E1590" s="2" t="s">
        <v>8623</v>
      </c>
      <c r="F1590" s="2" t="s">
        <v>4009</v>
      </c>
      <c r="G1590" s="2" t="s">
        <v>8624</v>
      </c>
      <c r="H1590" s="2" t="n">
        <v>39.48037</v>
      </c>
      <c r="I1590" s="2" t="n">
        <v>-104.994754</v>
      </c>
      <c r="J1590" s="2" t="s">
        <v>7218</v>
      </c>
      <c r="K1590" s="2" t="s">
        <v>252</v>
      </c>
      <c r="L1590" s="2"/>
      <c r="M1590" s="2" t="n">
        <v>1983</v>
      </c>
      <c r="N1590" s="2" t="n">
        <v>1990</v>
      </c>
      <c r="O1590" s="2" t="s">
        <v>367</v>
      </c>
      <c r="P1590" s="2" t="n">
        <v>2</v>
      </c>
      <c r="Q1590" s="2" t="n">
        <v>1</v>
      </c>
      <c r="R1590" s="2" t="n">
        <v>1</v>
      </c>
      <c r="S1590" s="2" t="n">
        <v>1972</v>
      </c>
      <c r="T1590" s="2" t="s">
        <v>8648</v>
      </c>
      <c r="U1590" s="2" t="s">
        <v>8649</v>
      </c>
      <c r="V1590" s="2" t="s">
        <v>73</v>
      </c>
      <c r="W1590" s="2"/>
      <c r="X1590" s="2"/>
      <c r="Y1590" s="2"/>
      <c r="Z1590" s="2"/>
      <c r="AA1590" s="2"/>
      <c r="AB1590" s="2"/>
      <c r="AC1590" s="2"/>
      <c r="AD1590" s="2"/>
      <c r="AE1590" s="2"/>
      <c r="AF1590" s="2"/>
      <c r="AG1590" s="2"/>
    </row>
    <row r="1591" customFormat="false" ht="15" hidden="false" customHeight="false" outlineLevel="0" collapsed="false">
      <c r="A1591" s="2" t="s">
        <v>8650</v>
      </c>
      <c r="B1591" s="2" t="s">
        <v>31</v>
      </c>
      <c r="C1591" s="2" t="s">
        <v>24</v>
      </c>
      <c r="D1591" s="2" t="s">
        <v>8651</v>
      </c>
      <c r="E1591" s="2" t="s">
        <v>4008</v>
      </c>
      <c r="F1591" s="2" t="s">
        <v>4009</v>
      </c>
      <c r="G1591" s="2" t="s">
        <v>4010</v>
      </c>
      <c r="H1591" s="2" t="n">
        <v>39.4074055643934</v>
      </c>
      <c r="I1591" s="2" t="n">
        <v>-104.871579625106</v>
      </c>
      <c r="J1591" s="2" t="s">
        <v>7218</v>
      </c>
      <c r="K1591" s="2" t="s">
        <v>69</v>
      </c>
      <c r="L1591" s="2"/>
      <c r="M1591" s="2" t="n">
        <v>1988</v>
      </c>
      <c r="N1591" s="2" t="n">
        <v>1990</v>
      </c>
      <c r="O1591" s="2" t="s">
        <v>497</v>
      </c>
      <c r="P1591" s="2" t="n">
        <v>2</v>
      </c>
      <c r="Q1591" s="2" t="n">
        <v>2</v>
      </c>
      <c r="R1591" s="2" t="n">
        <v>1</v>
      </c>
      <c r="S1591" s="2" t="n">
        <v>1962</v>
      </c>
      <c r="T1591" s="2" t="s">
        <v>8652</v>
      </c>
      <c r="U1591" s="2" t="s">
        <v>8653</v>
      </c>
      <c r="V1591" s="2" t="s">
        <v>73</v>
      </c>
      <c r="W1591" s="2"/>
      <c r="X1591" s="2"/>
      <c r="Y1591" s="2"/>
      <c r="Z1591" s="2"/>
      <c r="AA1591" s="2"/>
      <c r="AB1591" s="2"/>
      <c r="AC1591" s="2"/>
      <c r="AD1591" s="2"/>
      <c r="AE1591" s="2"/>
      <c r="AF1591" s="2" t="s">
        <v>8654</v>
      </c>
      <c r="AG1591" s="2" t="n">
        <v>114</v>
      </c>
    </row>
    <row r="1592" customFormat="false" ht="15" hidden="false" customHeight="false" outlineLevel="0" collapsed="false">
      <c r="A1592" s="2" t="s">
        <v>8655</v>
      </c>
      <c r="B1592" s="2" t="s">
        <v>31</v>
      </c>
      <c r="C1592" s="2" t="s">
        <v>24</v>
      </c>
      <c r="D1592" s="2" t="s">
        <v>8656</v>
      </c>
      <c r="E1592" s="2" t="s">
        <v>4060</v>
      </c>
      <c r="F1592" s="2" t="s">
        <v>4009</v>
      </c>
      <c r="G1592" s="2" t="s">
        <v>4061</v>
      </c>
      <c r="H1592" s="2" t="n">
        <v>39.5536607861592</v>
      </c>
      <c r="I1592" s="2" t="n">
        <v>-104.996509452005</v>
      </c>
      <c r="J1592" s="2" t="s">
        <v>7218</v>
      </c>
      <c r="K1592" s="2" t="s">
        <v>96</v>
      </c>
      <c r="L1592" s="2"/>
      <c r="M1592" s="2" t="n">
        <v>1988</v>
      </c>
      <c r="N1592" s="2" t="n">
        <v>1990</v>
      </c>
      <c r="O1592" s="2" t="s">
        <v>497</v>
      </c>
      <c r="P1592" s="2" t="n">
        <v>2</v>
      </c>
      <c r="Q1592" s="2" t="n">
        <v>2</v>
      </c>
      <c r="R1592" s="2" t="n">
        <v>1</v>
      </c>
      <c r="S1592" s="2" t="n">
        <v>1983</v>
      </c>
      <c r="T1592" s="2" t="s">
        <v>8657</v>
      </c>
      <c r="U1592" s="2" t="s">
        <v>8658</v>
      </c>
      <c r="V1592" s="2" t="s">
        <v>73</v>
      </c>
      <c r="W1592" s="2"/>
      <c r="X1592" s="2"/>
      <c r="Y1592" s="2"/>
      <c r="Z1592" s="2"/>
      <c r="AA1592" s="2"/>
      <c r="AB1592" s="2"/>
      <c r="AC1592" s="2"/>
      <c r="AD1592" s="2"/>
      <c r="AE1592" s="2"/>
      <c r="AF1592" s="2" t="s">
        <v>8659</v>
      </c>
      <c r="AG1592" s="2" t="n">
        <v>86</v>
      </c>
    </row>
    <row r="1593" customFormat="false" ht="15" hidden="false" customHeight="false" outlineLevel="0" collapsed="false">
      <c r="A1593" s="2" t="s">
        <v>8660</v>
      </c>
      <c r="B1593" s="2" t="s">
        <v>31</v>
      </c>
      <c r="C1593" s="2" t="s">
        <v>24</v>
      </c>
      <c r="D1593" s="2" t="s">
        <v>8661</v>
      </c>
      <c r="E1593" s="2" t="s">
        <v>8662</v>
      </c>
      <c r="F1593" s="2" t="s">
        <v>4009</v>
      </c>
      <c r="G1593" s="2" t="s">
        <v>8663</v>
      </c>
      <c r="H1593" s="2" t="n">
        <v>39.5475947753689</v>
      </c>
      <c r="I1593" s="2" t="n">
        <v>-105.009283294195</v>
      </c>
      <c r="J1593" s="2" t="s">
        <v>35</v>
      </c>
      <c r="K1593" s="2" t="s">
        <v>168</v>
      </c>
      <c r="L1593" s="2"/>
      <c r="M1593" s="2" t="n">
        <v>2002</v>
      </c>
      <c r="N1593" s="2" t="n">
        <v>2002</v>
      </c>
      <c r="O1593" s="2" t="s">
        <v>535</v>
      </c>
      <c r="P1593" s="2" t="n">
        <v>1</v>
      </c>
      <c r="Q1593" s="2" t="n">
        <v>1</v>
      </c>
      <c r="R1593" s="2" t="n">
        <v>1</v>
      </c>
      <c r="S1593" s="2"/>
      <c r="T1593" s="2" t="s">
        <v>8664</v>
      </c>
      <c r="U1593" s="2" t="s">
        <v>8665</v>
      </c>
      <c r="V1593" s="2" t="s">
        <v>7227</v>
      </c>
      <c r="W1593" s="2"/>
      <c r="X1593" s="2"/>
      <c r="Y1593" s="2"/>
      <c r="Z1593" s="2"/>
      <c r="AA1593" s="2"/>
      <c r="AB1593" s="2"/>
      <c r="AC1593" s="2"/>
      <c r="AD1593" s="2"/>
      <c r="AE1593" s="2"/>
      <c r="AF1593" s="2"/>
      <c r="AG1593" s="2"/>
    </row>
    <row r="1594" customFormat="false" ht="15" hidden="false" customHeight="false" outlineLevel="0" collapsed="false">
      <c r="A1594" s="2" t="s">
        <v>8666</v>
      </c>
      <c r="B1594" s="2" t="s">
        <v>31</v>
      </c>
      <c r="C1594" s="2" t="s">
        <v>24</v>
      </c>
      <c r="D1594" s="2" t="s">
        <v>8667</v>
      </c>
      <c r="E1594" s="2" t="s">
        <v>567</v>
      </c>
      <c r="F1594" s="2" t="s">
        <v>4009</v>
      </c>
      <c r="G1594" s="2" t="s">
        <v>4043</v>
      </c>
      <c r="H1594" s="2" t="n">
        <v>39.5073123931944</v>
      </c>
      <c r="I1594" s="2" t="n">
        <v>-105.069433512768</v>
      </c>
      <c r="J1594" s="2" t="s">
        <v>7218</v>
      </c>
      <c r="K1594" s="2" t="s">
        <v>79</v>
      </c>
      <c r="L1594" s="2"/>
      <c r="M1594" s="2" t="n">
        <v>2002</v>
      </c>
      <c r="N1594" s="2" t="n">
        <v>2002</v>
      </c>
      <c r="O1594" s="2" t="s">
        <v>535</v>
      </c>
      <c r="P1594" s="2" t="n">
        <v>1</v>
      </c>
      <c r="Q1594" s="2" t="n">
        <v>1</v>
      </c>
      <c r="R1594" s="2" t="n">
        <v>1</v>
      </c>
      <c r="S1594" s="2"/>
      <c r="T1594" s="2" t="s">
        <v>8668</v>
      </c>
      <c r="U1594" s="2" t="s">
        <v>8669</v>
      </c>
      <c r="V1594" s="2" t="s">
        <v>73</v>
      </c>
      <c r="W1594" s="2"/>
      <c r="X1594" s="2"/>
      <c r="Y1594" s="2"/>
      <c r="Z1594" s="2"/>
      <c r="AA1594" s="2"/>
      <c r="AB1594" s="2"/>
      <c r="AC1594" s="2"/>
      <c r="AD1594" s="2"/>
      <c r="AE1594" s="2"/>
      <c r="AF1594" s="2"/>
      <c r="AG1594" s="2"/>
    </row>
    <row r="1595" customFormat="false" ht="15" hidden="false" customHeight="false" outlineLevel="0" collapsed="false">
      <c r="A1595" s="2" t="s">
        <v>8670</v>
      </c>
      <c r="B1595" s="2" t="s">
        <v>31</v>
      </c>
      <c r="C1595" s="2" t="s">
        <v>24</v>
      </c>
      <c r="D1595" s="2" t="s">
        <v>8671</v>
      </c>
      <c r="E1595" s="2" t="s">
        <v>4037</v>
      </c>
      <c r="F1595" s="2" t="s">
        <v>4009</v>
      </c>
      <c r="G1595" s="2" t="s">
        <v>4067</v>
      </c>
      <c r="H1595" s="2" t="n">
        <v>39.4948623114103</v>
      </c>
      <c r="I1595" s="2" t="n">
        <v>-104.651383806665</v>
      </c>
      <c r="J1595" s="2" t="s">
        <v>35</v>
      </c>
      <c r="K1595" s="2" t="s">
        <v>168</v>
      </c>
      <c r="L1595" s="2"/>
      <c r="M1595" s="2" t="n">
        <v>2002</v>
      </c>
      <c r="N1595" s="2" t="n">
        <v>2002</v>
      </c>
      <c r="O1595" s="2" t="s">
        <v>535</v>
      </c>
      <c r="P1595" s="2" t="n">
        <v>1</v>
      </c>
      <c r="Q1595" s="2" t="n">
        <v>1</v>
      </c>
      <c r="R1595" s="2" t="n">
        <v>1</v>
      </c>
      <c r="S1595" s="2"/>
      <c r="T1595" s="2" t="s">
        <v>8672</v>
      </c>
      <c r="U1595" s="2" t="s">
        <v>8673</v>
      </c>
      <c r="V1595" s="2" t="s">
        <v>7227</v>
      </c>
      <c r="W1595" s="2"/>
      <c r="X1595" s="2"/>
      <c r="Y1595" s="2"/>
      <c r="Z1595" s="2"/>
      <c r="AA1595" s="2"/>
      <c r="AB1595" s="2"/>
      <c r="AC1595" s="2"/>
      <c r="AD1595" s="2"/>
      <c r="AE1595" s="2"/>
      <c r="AF1595" s="2"/>
      <c r="AG1595" s="2"/>
    </row>
    <row r="1596" customFormat="false" ht="15" hidden="false" customHeight="false" outlineLevel="0" collapsed="false">
      <c r="A1596" s="2" t="s">
        <v>8674</v>
      </c>
      <c r="B1596" s="2" t="s">
        <v>31</v>
      </c>
      <c r="C1596" s="2" t="s">
        <v>24</v>
      </c>
      <c r="D1596" s="2" t="s">
        <v>8675</v>
      </c>
      <c r="E1596" s="2" t="s">
        <v>4092</v>
      </c>
      <c r="F1596" s="2" t="s">
        <v>4093</v>
      </c>
      <c r="G1596" s="2"/>
      <c r="H1596" s="2" t="n">
        <v>38.8344775580738</v>
      </c>
      <c r="I1596" s="2" t="n">
        <v>-104.840766513753</v>
      </c>
      <c r="J1596" s="2" t="s">
        <v>35</v>
      </c>
      <c r="K1596" s="2" t="s">
        <v>79</v>
      </c>
      <c r="L1596" s="2"/>
      <c r="M1596" s="2" t="n">
        <v>1961</v>
      </c>
      <c r="N1596" s="2" t="n">
        <v>1961</v>
      </c>
      <c r="O1596" s="2" t="s">
        <v>7463</v>
      </c>
      <c r="P1596" s="2" t="n">
        <v>1</v>
      </c>
      <c r="Q1596" s="2" t="n">
        <v>2</v>
      </c>
      <c r="R1596" s="2" t="n">
        <v>1</v>
      </c>
      <c r="S1596" s="2"/>
      <c r="T1596" s="2" t="s">
        <v>8676</v>
      </c>
      <c r="U1596" s="2" t="s">
        <v>8677</v>
      </c>
      <c r="V1596" s="2" t="s">
        <v>7227</v>
      </c>
      <c r="W1596" s="2"/>
      <c r="X1596" s="2"/>
      <c r="Y1596" s="2"/>
      <c r="Z1596" s="2"/>
      <c r="AA1596" s="2"/>
      <c r="AB1596" s="2"/>
      <c r="AC1596" s="2"/>
      <c r="AD1596" s="2"/>
      <c r="AE1596" s="2"/>
      <c r="AF1596" s="2" t="s">
        <v>4261</v>
      </c>
      <c r="AG1596" s="2" t="n">
        <v>172</v>
      </c>
    </row>
    <row r="1597" customFormat="false" ht="15" hidden="false" customHeight="false" outlineLevel="0" collapsed="false">
      <c r="A1597" s="2" t="s">
        <v>8678</v>
      </c>
      <c r="B1597" s="2" t="s">
        <v>31</v>
      </c>
      <c r="C1597" s="2" t="s">
        <v>24</v>
      </c>
      <c r="D1597" s="2" t="s">
        <v>8679</v>
      </c>
      <c r="E1597" s="2" t="s">
        <v>4092</v>
      </c>
      <c r="F1597" s="2" t="s">
        <v>4093</v>
      </c>
      <c r="G1597" s="2"/>
      <c r="H1597" s="2" t="n">
        <v>38.8378187142857</v>
      </c>
      <c r="I1597" s="2" t="n">
        <v>-104.806878122449</v>
      </c>
      <c r="J1597" s="2" t="s">
        <v>35</v>
      </c>
      <c r="K1597" s="2" t="s">
        <v>96</v>
      </c>
      <c r="L1597" s="2"/>
      <c r="M1597" s="2" t="n">
        <v>1961</v>
      </c>
      <c r="N1597" s="2" t="n">
        <v>1962</v>
      </c>
      <c r="O1597" s="2" t="s">
        <v>7958</v>
      </c>
      <c r="P1597" s="2" t="n">
        <v>2</v>
      </c>
      <c r="Q1597" s="2" t="n">
        <v>2</v>
      </c>
      <c r="R1597" s="2" t="n">
        <v>2</v>
      </c>
      <c r="S1597" s="2"/>
      <c r="T1597" s="2" t="s">
        <v>8680</v>
      </c>
      <c r="U1597" s="2" t="s">
        <v>8681</v>
      </c>
      <c r="V1597" s="2" t="s">
        <v>7227</v>
      </c>
      <c r="W1597" s="2"/>
      <c r="X1597" s="2"/>
      <c r="Y1597" s="2"/>
      <c r="Z1597" s="2"/>
      <c r="AA1597" s="2"/>
      <c r="AB1597" s="2"/>
      <c r="AC1597" s="2"/>
      <c r="AD1597" s="2"/>
      <c r="AE1597" s="2"/>
      <c r="AF1597" s="2"/>
      <c r="AG1597" s="2"/>
    </row>
    <row r="1598" customFormat="false" ht="15" hidden="false" customHeight="false" outlineLevel="0" collapsed="false">
      <c r="A1598" s="2" t="s">
        <v>8682</v>
      </c>
      <c r="B1598" s="2" t="s">
        <v>31</v>
      </c>
      <c r="C1598" s="2" t="s">
        <v>24</v>
      </c>
      <c r="D1598" s="2" t="s">
        <v>8683</v>
      </c>
      <c r="E1598" s="2" t="s">
        <v>4092</v>
      </c>
      <c r="F1598" s="2" t="s">
        <v>4093</v>
      </c>
      <c r="G1598" s="2"/>
      <c r="H1598" s="2" t="n">
        <v>38.825559</v>
      </c>
      <c r="I1598" s="2" t="n">
        <v>-104.816293</v>
      </c>
      <c r="J1598" s="2" t="s">
        <v>7218</v>
      </c>
      <c r="K1598" s="2" t="s">
        <v>161</v>
      </c>
      <c r="L1598" s="2"/>
      <c r="M1598" s="2" t="n">
        <v>1961</v>
      </c>
      <c r="N1598" s="2" t="n">
        <v>1979</v>
      </c>
      <c r="O1598" s="2" t="s">
        <v>282</v>
      </c>
      <c r="P1598" s="2" t="n">
        <v>3</v>
      </c>
      <c r="Q1598" s="2" t="n">
        <v>2</v>
      </c>
      <c r="R1598" s="2" t="n">
        <v>1</v>
      </c>
      <c r="S1598" s="2" t="n">
        <v>1973</v>
      </c>
      <c r="T1598" s="2" t="s">
        <v>8684</v>
      </c>
      <c r="U1598" s="2" t="s">
        <v>8685</v>
      </c>
      <c r="V1598" s="2" t="s">
        <v>73</v>
      </c>
      <c r="W1598" s="2"/>
      <c r="X1598" s="2"/>
      <c r="Y1598" s="2"/>
      <c r="Z1598" s="2"/>
      <c r="AA1598" s="2"/>
      <c r="AB1598" s="2" t="s">
        <v>4208</v>
      </c>
      <c r="AC1598" s="2" t="n">
        <v>205</v>
      </c>
      <c r="AD1598" s="2"/>
      <c r="AE1598" s="2"/>
      <c r="AF1598" s="2" t="s">
        <v>4209</v>
      </c>
      <c r="AG1598" s="2" t="n">
        <v>192</v>
      </c>
    </row>
    <row r="1599" customFormat="false" ht="15" hidden="false" customHeight="false" outlineLevel="0" collapsed="false">
      <c r="A1599" s="2" t="s">
        <v>8686</v>
      </c>
      <c r="B1599" s="2" t="s">
        <v>31</v>
      </c>
      <c r="C1599" s="2" t="s">
        <v>24</v>
      </c>
      <c r="D1599" s="2" t="s">
        <v>8687</v>
      </c>
      <c r="E1599" s="2" t="s">
        <v>4092</v>
      </c>
      <c r="F1599" s="2" t="s">
        <v>4093</v>
      </c>
      <c r="G1599" s="2"/>
      <c r="H1599" s="2" t="n">
        <v>38.851986</v>
      </c>
      <c r="I1599" s="2" t="n">
        <v>-104.82167</v>
      </c>
      <c r="J1599" s="2" t="s">
        <v>35</v>
      </c>
      <c r="K1599" s="2" t="s">
        <v>79</v>
      </c>
      <c r="L1599" s="2"/>
      <c r="M1599" s="2" t="n">
        <v>1961</v>
      </c>
      <c r="N1599" s="2" t="n">
        <v>1961</v>
      </c>
      <c r="O1599" s="2" t="s">
        <v>7463</v>
      </c>
      <c r="P1599" s="2" t="n">
        <v>1</v>
      </c>
      <c r="Q1599" s="2" t="n">
        <v>1</v>
      </c>
      <c r="R1599" s="2" t="n">
        <v>1</v>
      </c>
      <c r="S1599" s="2"/>
      <c r="T1599" s="2" t="s">
        <v>8688</v>
      </c>
      <c r="U1599" s="2" t="s">
        <v>8689</v>
      </c>
      <c r="V1599" s="2" t="s">
        <v>7227</v>
      </c>
      <c r="W1599" s="2"/>
      <c r="X1599" s="2"/>
      <c r="Y1599" s="2"/>
      <c r="Z1599" s="2"/>
      <c r="AA1599" s="2"/>
      <c r="AB1599" s="2"/>
      <c r="AC1599" s="2"/>
      <c r="AD1599" s="2"/>
      <c r="AE1599" s="2"/>
      <c r="AF1599" s="2" t="s">
        <v>4307</v>
      </c>
      <c r="AG1599" s="2" t="n">
        <v>170</v>
      </c>
    </row>
    <row r="1600" customFormat="false" ht="15" hidden="false" customHeight="false" outlineLevel="0" collapsed="false">
      <c r="A1600" s="2" t="s">
        <v>8690</v>
      </c>
      <c r="B1600" s="2" t="s">
        <v>31</v>
      </c>
      <c r="C1600" s="2" t="s">
        <v>24</v>
      </c>
      <c r="D1600" s="2" t="s">
        <v>8691</v>
      </c>
      <c r="E1600" s="2" t="s">
        <v>4092</v>
      </c>
      <c r="F1600" s="2" t="s">
        <v>4093</v>
      </c>
      <c r="G1600" s="2"/>
      <c r="H1600" s="2" t="n">
        <v>38.8843265960451</v>
      </c>
      <c r="I1600" s="2" t="n">
        <v>-104.797922384769</v>
      </c>
      <c r="J1600" s="2" t="s">
        <v>35</v>
      </c>
      <c r="K1600" s="2" t="s">
        <v>96</v>
      </c>
      <c r="L1600" s="2"/>
      <c r="M1600" s="2" t="n">
        <v>1961</v>
      </c>
      <c r="N1600" s="2" t="n">
        <v>1961</v>
      </c>
      <c r="O1600" s="2" t="s">
        <v>7463</v>
      </c>
      <c r="P1600" s="2" t="n">
        <v>1</v>
      </c>
      <c r="Q1600" s="2" t="n">
        <v>1</v>
      </c>
      <c r="R1600" s="2" t="n">
        <v>1</v>
      </c>
      <c r="S1600" s="2"/>
      <c r="T1600" s="2" t="s">
        <v>8692</v>
      </c>
      <c r="U1600" s="2" t="s">
        <v>8693</v>
      </c>
      <c r="V1600" s="2" t="s">
        <v>7227</v>
      </c>
      <c r="W1600" s="2"/>
      <c r="X1600" s="2"/>
      <c r="Y1600" s="2"/>
      <c r="Z1600" s="2"/>
      <c r="AA1600" s="2"/>
      <c r="AB1600" s="2"/>
      <c r="AC1600" s="2"/>
      <c r="AD1600" s="2"/>
      <c r="AE1600" s="2"/>
      <c r="AF1600" s="2"/>
      <c r="AG1600" s="2"/>
    </row>
    <row r="1601" customFormat="false" ht="15" hidden="false" customHeight="false" outlineLevel="0" collapsed="false">
      <c r="A1601" s="2" t="s">
        <v>8694</v>
      </c>
      <c r="B1601" s="2" t="s">
        <v>31</v>
      </c>
      <c r="C1601" s="2" t="s">
        <v>24</v>
      </c>
      <c r="D1601" s="2" t="s">
        <v>8695</v>
      </c>
      <c r="E1601" s="2" t="s">
        <v>4092</v>
      </c>
      <c r="F1601" s="2" t="s">
        <v>4093</v>
      </c>
      <c r="G1601" s="2"/>
      <c r="H1601" s="2" t="n">
        <v>38.8102371829756</v>
      </c>
      <c r="I1601" s="2" t="n">
        <v>-104.847984163446</v>
      </c>
      <c r="J1601" s="2" t="s">
        <v>35</v>
      </c>
      <c r="K1601" s="2" t="s">
        <v>96</v>
      </c>
      <c r="L1601" s="2"/>
      <c r="M1601" s="2" t="n">
        <v>1961</v>
      </c>
      <c r="N1601" s="2" t="n">
        <v>1961</v>
      </c>
      <c r="O1601" s="2" t="s">
        <v>7463</v>
      </c>
      <c r="P1601" s="2" t="n">
        <v>1</v>
      </c>
      <c r="Q1601" s="2" t="n">
        <v>1</v>
      </c>
      <c r="R1601" s="2" t="n">
        <v>1</v>
      </c>
      <c r="S1601" s="2"/>
      <c r="T1601" s="2" t="s">
        <v>8696</v>
      </c>
      <c r="U1601" s="2" t="s">
        <v>8697</v>
      </c>
      <c r="V1601" s="2" t="s">
        <v>7227</v>
      </c>
      <c r="W1601" s="2"/>
      <c r="X1601" s="2"/>
      <c r="Y1601" s="2"/>
      <c r="Z1601" s="2"/>
      <c r="AA1601" s="2"/>
      <c r="AB1601" s="2"/>
      <c r="AC1601" s="2"/>
      <c r="AD1601" s="2"/>
      <c r="AE1601" s="2"/>
      <c r="AF1601" s="2"/>
      <c r="AG1601" s="2"/>
    </row>
    <row r="1602" customFormat="false" ht="15" hidden="false" customHeight="false" outlineLevel="0" collapsed="false">
      <c r="A1602" s="2" t="s">
        <v>8698</v>
      </c>
      <c r="B1602" s="2" t="s">
        <v>31</v>
      </c>
      <c r="C1602" s="2" t="s">
        <v>24</v>
      </c>
      <c r="D1602" s="2" t="s">
        <v>8699</v>
      </c>
      <c r="E1602" s="2" t="s">
        <v>4092</v>
      </c>
      <c r="F1602" s="2" t="s">
        <v>4093</v>
      </c>
      <c r="G1602" s="2"/>
      <c r="H1602" s="2" t="n">
        <v>38.8380225416667</v>
      </c>
      <c r="I1602" s="2" t="n">
        <v>-104.820465791667</v>
      </c>
      <c r="J1602" s="2" t="s">
        <v>35</v>
      </c>
      <c r="K1602" s="2" t="s">
        <v>79</v>
      </c>
      <c r="L1602" s="2"/>
      <c r="M1602" s="2" t="n">
        <v>1961</v>
      </c>
      <c r="N1602" s="2" t="n">
        <v>1961</v>
      </c>
      <c r="O1602" s="2" t="s">
        <v>7463</v>
      </c>
      <c r="P1602" s="2" t="n">
        <v>1</v>
      </c>
      <c r="Q1602" s="2" t="n">
        <v>1</v>
      </c>
      <c r="R1602" s="2" t="n">
        <v>1</v>
      </c>
      <c r="S1602" s="2"/>
      <c r="T1602" s="2" t="s">
        <v>8700</v>
      </c>
      <c r="U1602" s="2" t="s">
        <v>8701</v>
      </c>
      <c r="V1602" s="2" t="s">
        <v>7227</v>
      </c>
      <c r="W1602" s="2"/>
      <c r="X1602" s="2"/>
      <c r="Y1602" s="2"/>
      <c r="Z1602" s="2"/>
      <c r="AA1602" s="2"/>
      <c r="AB1602" s="2" t="s">
        <v>4146</v>
      </c>
      <c r="AC1602" s="2" t="n">
        <v>244</v>
      </c>
      <c r="AD1602" s="2"/>
      <c r="AE1602" s="2"/>
      <c r="AF1602" s="2" t="s">
        <v>4115</v>
      </c>
      <c r="AG1602" s="2" t="n">
        <v>128</v>
      </c>
    </row>
    <row r="1603" customFormat="false" ht="15" hidden="false" customHeight="false" outlineLevel="0" collapsed="false">
      <c r="A1603" s="2" t="s">
        <v>8702</v>
      </c>
      <c r="B1603" s="2" t="s">
        <v>31</v>
      </c>
      <c r="C1603" s="2" t="s">
        <v>24</v>
      </c>
      <c r="D1603" s="2" t="s">
        <v>8703</v>
      </c>
      <c r="E1603" s="2" t="s">
        <v>4092</v>
      </c>
      <c r="F1603" s="2" t="s">
        <v>4093</v>
      </c>
      <c r="G1603" s="2"/>
      <c r="H1603" s="2" t="n">
        <v>38.8370402981049</v>
      </c>
      <c r="I1603" s="2" t="n">
        <v>-104.787248717218</v>
      </c>
      <c r="J1603" s="2" t="s">
        <v>35</v>
      </c>
      <c r="K1603" s="2" t="s">
        <v>79</v>
      </c>
      <c r="L1603" s="2"/>
      <c r="M1603" s="2" t="n">
        <v>1961</v>
      </c>
      <c r="N1603" s="2" t="n">
        <v>1962</v>
      </c>
      <c r="O1603" s="2" t="s">
        <v>7463</v>
      </c>
      <c r="P1603" s="2" t="n">
        <v>2</v>
      </c>
      <c r="Q1603" s="2" t="n">
        <v>2</v>
      </c>
      <c r="R1603" s="2" t="n">
        <v>1</v>
      </c>
      <c r="S1603" s="2"/>
      <c r="T1603" s="2" t="s">
        <v>8704</v>
      </c>
      <c r="U1603" s="2" t="s">
        <v>8705</v>
      </c>
      <c r="V1603" s="2" t="s">
        <v>7227</v>
      </c>
      <c r="W1603" s="2"/>
      <c r="X1603" s="2"/>
      <c r="Y1603" s="2"/>
      <c r="Z1603" s="2"/>
      <c r="AA1603" s="2"/>
      <c r="AB1603" s="2" t="s">
        <v>4434</v>
      </c>
      <c r="AC1603" s="2" t="n">
        <v>124</v>
      </c>
      <c r="AD1603" s="2"/>
      <c r="AE1603" s="2"/>
      <c r="AF1603" s="2" t="s">
        <v>8706</v>
      </c>
      <c r="AG1603" s="2" t="n">
        <v>180</v>
      </c>
    </row>
    <row r="1604" customFormat="false" ht="15" hidden="false" customHeight="false" outlineLevel="0" collapsed="false">
      <c r="A1604" s="2" t="s">
        <v>8707</v>
      </c>
      <c r="B1604" s="2" t="s">
        <v>31</v>
      </c>
      <c r="C1604" s="2" t="s">
        <v>24</v>
      </c>
      <c r="D1604" s="2" t="s">
        <v>8708</v>
      </c>
      <c r="E1604" s="2" t="s">
        <v>4092</v>
      </c>
      <c r="F1604" s="2" t="s">
        <v>4093</v>
      </c>
      <c r="G1604" s="2"/>
      <c r="H1604" s="2" t="n">
        <v>38.7965821249497</v>
      </c>
      <c r="I1604" s="2" t="n">
        <v>-104.850801515254</v>
      </c>
      <c r="J1604" s="2" t="s">
        <v>35</v>
      </c>
      <c r="K1604" s="2" t="s">
        <v>79</v>
      </c>
      <c r="L1604" s="2"/>
      <c r="M1604" s="2" t="n">
        <v>1961</v>
      </c>
      <c r="N1604" s="2" t="n">
        <v>1961</v>
      </c>
      <c r="O1604" s="2" t="s">
        <v>7463</v>
      </c>
      <c r="P1604" s="2" t="n">
        <v>1</v>
      </c>
      <c r="Q1604" s="2" t="n">
        <v>1</v>
      </c>
      <c r="R1604" s="2" t="n">
        <v>1</v>
      </c>
      <c r="S1604" s="2"/>
      <c r="T1604" s="2" t="s">
        <v>8709</v>
      </c>
      <c r="U1604" s="2" t="s">
        <v>8710</v>
      </c>
      <c r="V1604" s="2" t="s">
        <v>7227</v>
      </c>
      <c r="W1604" s="2"/>
      <c r="X1604" s="2"/>
      <c r="Y1604" s="2"/>
      <c r="Z1604" s="2"/>
      <c r="AA1604" s="2"/>
      <c r="AB1604" s="2"/>
      <c r="AC1604" s="2"/>
      <c r="AD1604" s="2"/>
      <c r="AE1604" s="2"/>
      <c r="AF1604" s="2"/>
      <c r="AG1604" s="2"/>
    </row>
    <row r="1605" customFormat="false" ht="15" hidden="false" customHeight="false" outlineLevel="0" collapsed="false">
      <c r="A1605" s="2" t="s">
        <v>8711</v>
      </c>
      <c r="B1605" s="2" t="s">
        <v>31</v>
      </c>
      <c r="C1605" s="2" t="s">
        <v>24</v>
      </c>
      <c r="D1605" s="2" t="s">
        <v>8712</v>
      </c>
      <c r="E1605" s="2" t="s">
        <v>4092</v>
      </c>
      <c r="F1605" s="2" t="s">
        <v>4093</v>
      </c>
      <c r="G1605" s="2"/>
      <c r="H1605" s="2" t="n">
        <v>38.8370045660307</v>
      </c>
      <c r="I1605" s="2" t="n">
        <v>-104.790107467703</v>
      </c>
      <c r="J1605" s="2" t="s">
        <v>35</v>
      </c>
      <c r="K1605" s="2" t="s">
        <v>79</v>
      </c>
      <c r="L1605" s="2"/>
      <c r="M1605" s="2" t="n">
        <v>1961</v>
      </c>
      <c r="N1605" s="2" t="n">
        <v>1999</v>
      </c>
      <c r="O1605" s="2" t="s">
        <v>8713</v>
      </c>
      <c r="P1605" s="2" t="n">
        <v>2</v>
      </c>
      <c r="Q1605" s="2" t="n">
        <v>2</v>
      </c>
      <c r="R1605" s="2" t="n">
        <v>2</v>
      </c>
      <c r="S1605" s="2" t="n">
        <v>1957</v>
      </c>
      <c r="T1605" s="2" t="s">
        <v>8714</v>
      </c>
      <c r="U1605" s="2" t="s">
        <v>8715</v>
      </c>
      <c r="V1605" s="2" t="s">
        <v>7227</v>
      </c>
      <c r="W1605" s="2"/>
      <c r="X1605" s="2"/>
      <c r="Y1605" s="2"/>
      <c r="Z1605" s="2"/>
      <c r="AA1605" s="2"/>
      <c r="AB1605" s="2" t="s">
        <v>4434</v>
      </c>
      <c r="AC1605" s="2" t="n">
        <v>124</v>
      </c>
      <c r="AD1605" s="2"/>
      <c r="AE1605" s="2"/>
      <c r="AF1605" s="2" t="s">
        <v>8716</v>
      </c>
      <c r="AG1605" s="2" t="n">
        <v>71</v>
      </c>
    </row>
    <row r="1606" customFormat="false" ht="15" hidden="false" customHeight="false" outlineLevel="0" collapsed="false">
      <c r="A1606" s="2" t="s">
        <v>8717</v>
      </c>
      <c r="B1606" s="2" t="s">
        <v>31</v>
      </c>
      <c r="C1606" s="2" t="s">
        <v>24</v>
      </c>
      <c r="D1606" s="2" t="s">
        <v>8718</v>
      </c>
      <c r="E1606" s="2" t="s">
        <v>4092</v>
      </c>
      <c r="F1606" s="2" t="s">
        <v>4093</v>
      </c>
      <c r="G1606" s="2"/>
      <c r="H1606" s="2" t="n">
        <v>38.8368281704181</v>
      </c>
      <c r="I1606" s="2" t="n">
        <v>-104.818800629775</v>
      </c>
      <c r="J1606" s="2" t="s">
        <v>35</v>
      </c>
      <c r="K1606" s="2" t="s">
        <v>96</v>
      </c>
      <c r="L1606" s="2"/>
      <c r="M1606" s="2" t="n">
        <v>1961</v>
      </c>
      <c r="N1606" s="2" t="n">
        <v>1962</v>
      </c>
      <c r="O1606" s="2" t="s">
        <v>7958</v>
      </c>
      <c r="P1606" s="2" t="n">
        <v>2</v>
      </c>
      <c r="Q1606" s="2" t="n">
        <v>1</v>
      </c>
      <c r="R1606" s="2" t="n">
        <v>1</v>
      </c>
      <c r="S1606" s="2"/>
      <c r="T1606" s="2" t="s">
        <v>8719</v>
      </c>
      <c r="U1606" s="2" t="s">
        <v>8720</v>
      </c>
      <c r="V1606" s="2" t="s">
        <v>7227</v>
      </c>
      <c r="W1606" s="2"/>
      <c r="X1606" s="2"/>
      <c r="Y1606" s="2"/>
      <c r="Z1606" s="2"/>
      <c r="AA1606" s="2"/>
      <c r="AB1606" s="2" t="s">
        <v>4691</v>
      </c>
      <c r="AC1606" s="2" t="n">
        <v>228</v>
      </c>
      <c r="AD1606" s="2"/>
      <c r="AE1606" s="2"/>
      <c r="AF1606" s="2" t="s">
        <v>8721</v>
      </c>
      <c r="AG1606" s="2" t="n">
        <v>77</v>
      </c>
    </row>
    <row r="1607" customFormat="false" ht="15" hidden="false" customHeight="false" outlineLevel="0" collapsed="false">
      <c r="A1607" s="2" t="s">
        <v>8722</v>
      </c>
      <c r="B1607" s="2" t="s">
        <v>31</v>
      </c>
      <c r="C1607" s="2" t="s">
        <v>24</v>
      </c>
      <c r="D1607" s="2" t="s">
        <v>8723</v>
      </c>
      <c r="E1607" s="2" t="s">
        <v>4092</v>
      </c>
      <c r="F1607" s="2" t="s">
        <v>4093</v>
      </c>
      <c r="G1607" s="2"/>
      <c r="H1607" s="2" t="n">
        <v>38.8295896560535</v>
      </c>
      <c r="I1607" s="2" t="n">
        <v>-104.823703152909</v>
      </c>
      <c r="J1607" s="2" t="s">
        <v>35</v>
      </c>
      <c r="K1607" s="2" t="s">
        <v>168</v>
      </c>
      <c r="L1607" s="2"/>
      <c r="M1607" s="2" t="n">
        <v>1961</v>
      </c>
      <c r="N1607" s="2" t="n">
        <v>1993</v>
      </c>
      <c r="O1607" s="2" t="s">
        <v>7958</v>
      </c>
      <c r="P1607" s="2" t="n">
        <v>3</v>
      </c>
      <c r="Q1607" s="2" t="n">
        <v>2</v>
      </c>
      <c r="R1607" s="2" t="n">
        <v>1</v>
      </c>
      <c r="S1607" s="2"/>
      <c r="T1607" s="2" t="s">
        <v>8724</v>
      </c>
      <c r="U1607" s="2" t="s">
        <v>8725</v>
      </c>
      <c r="V1607" s="2" t="s">
        <v>7227</v>
      </c>
      <c r="W1607" s="2"/>
      <c r="X1607" s="2"/>
      <c r="Y1607" s="2"/>
      <c r="Z1607" s="2"/>
      <c r="AA1607" s="2"/>
      <c r="AB1607" s="2"/>
      <c r="AC1607" s="2"/>
      <c r="AD1607" s="2"/>
      <c r="AE1607" s="2"/>
      <c r="AF1607" s="2" t="s">
        <v>8726</v>
      </c>
      <c r="AG1607" s="2" t="n">
        <v>174</v>
      </c>
    </row>
    <row r="1608" customFormat="false" ht="15" hidden="false" customHeight="false" outlineLevel="0" collapsed="false">
      <c r="A1608" s="2" t="s">
        <v>8727</v>
      </c>
      <c r="B1608" s="2" t="s">
        <v>31</v>
      </c>
      <c r="C1608" s="2" t="s">
        <v>24</v>
      </c>
      <c r="D1608" s="2" t="s">
        <v>8728</v>
      </c>
      <c r="E1608" s="2" t="s">
        <v>4092</v>
      </c>
      <c r="F1608" s="2" t="s">
        <v>4093</v>
      </c>
      <c r="G1608" s="2"/>
      <c r="H1608" s="2" t="n">
        <v>38.87819</v>
      </c>
      <c r="I1608" s="2" t="n">
        <v>-104.83643</v>
      </c>
      <c r="J1608" s="2" t="s">
        <v>35</v>
      </c>
      <c r="K1608" s="2" t="s">
        <v>360</v>
      </c>
      <c r="L1608" s="2" t="s">
        <v>105</v>
      </c>
      <c r="M1608" s="2" t="n">
        <v>1962</v>
      </c>
      <c r="N1608" s="2" t="n">
        <v>1966</v>
      </c>
      <c r="O1608" s="2" t="s">
        <v>7224</v>
      </c>
      <c r="P1608" s="2" t="n">
        <v>2</v>
      </c>
      <c r="Q1608" s="2" t="n">
        <v>1</v>
      </c>
      <c r="R1608" s="2" t="n">
        <v>1</v>
      </c>
      <c r="S1608" s="2" t="n">
        <v>1953</v>
      </c>
      <c r="T1608" s="2" t="s">
        <v>8729</v>
      </c>
      <c r="U1608" s="2" t="s">
        <v>8730</v>
      </c>
      <c r="V1608" s="2" t="s">
        <v>7227</v>
      </c>
      <c r="W1608" s="2"/>
      <c r="X1608" s="2"/>
      <c r="Y1608" s="2"/>
      <c r="Z1608" s="2"/>
      <c r="AA1608" s="2"/>
      <c r="AB1608" s="2"/>
      <c r="AC1608" s="2"/>
      <c r="AD1608" s="2"/>
      <c r="AE1608" s="2"/>
      <c r="AF1608" s="2" t="s">
        <v>8731</v>
      </c>
      <c r="AG1608" s="2" t="n">
        <v>107</v>
      </c>
    </row>
    <row r="1609" customFormat="false" ht="15" hidden="false" customHeight="false" outlineLevel="0" collapsed="false">
      <c r="A1609" s="2" t="s">
        <v>8732</v>
      </c>
      <c r="B1609" s="2" t="s">
        <v>31</v>
      </c>
      <c r="C1609" s="2" t="s">
        <v>24</v>
      </c>
      <c r="D1609" s="2" t="s">
        <v>8733</v>
      </c>
      <c r="E1609" s="2" t="s">
        <v>4092</v>
      </c>
      <c r="F1609" s="2" t="s">
        <v>4093</v>
      </c>
      <c r="G1609" s="2"/>
      <c r="H1609" s="2" t="n">
        <v>38.8128474568749</v>
      </c>
      <c r="I1609" s="2" t="n">
        <v>-104.839894513176</v>
      </c>
      <c r="J1609" s="2" t="s">
        <v>35</v>
      </c>
      <c r="K1609" s="2" t="s">
        <v>161</v>
      </c>
      <c r="L1609" s="2"/>
      <c r="M1609" s="2" t="n">
        <v>1962</v>
      </c>
      <c r="N1609" s="2" t="n">
        <v>1962</v>
      </c>
      <c r="O1609" s="2" t="s">
        <v>7224</v>
      </c>
      <c r="P1609" s="2" t="n">
        <v>1</v>
      </c>
      <c r="Q1609" s="2" t="n">
        <v>2</v>
      </c>
      <c r="R1609" s="2" t="n">
        <v>1</v>
      </c>
      <c r="S1609" s="2"/>
      <c r="T1609" s="2" t="s">
        <v>8734</v>
      </c>
      <c r="U1609" s="2" t="s">
        <v>8735</v>
      </c>
      <c r="V1609" s="2" t="s">
        <v>7227</v>
      </c>
      <c r="W1609" s="2"/>
      <c r="X1609" s="2"/>
      <c r="Y1609" s="2"/>
      <c r="Z1609" s="2"/>
      <c r="AA1609" s="2"/>
      <c r="AB1609" s="2"/>
      <c r="AC1609" s="2"/>
      <c r="AD1609" s="2"/>
      <c r="AE1609" s="2"/>
      <c r="AF1609" s="2"/>
      <c r="AG1609" s="2"/>
    </row>
    <row r="1610" customFormat="false" ht="15" hidden="false" customHeight="false" outlineLevel="0" collapsed="false">
      <c r="A1610" s="2" t="s">
        <v>8736</v>
      </c>
      <c r="B1610" s="2" t="s">
        <v>31</v>
      </c>
      <c r="C1610" s="2" t="s">
        <v>24</v>
      </c>
      <c r="D1610" s="2" t="s">
        <v>8737</v>
      </c>
      <c r="E1610" s="2" t="s">
        <v>4092</v>
      </c>
      <c r="F1610" s="2" t="s">
        <v>4093</v>
      </c>
      <c r="G1610" s="2"/>
      <c r="H1610" s="2" t="n">
        <v>38.8375103432876</v>
      </c>
      <c r="I1610" s="2" t="n">
        <v>-104.851271619897</v>
      </c>
      <c r="J1610" s="2" t="s">
        <v>35</v>
      </c>
      <c r="K1610" s="2" t="s">
        <v>79</v>
      </c>
      <c r="L1610" s="2"/>
      <c r="M1610" s="2" t="n">
        <v>1962</v>
      </c>
      <c r="N1610" s="2" t="n">
        <v>1962</v>
      </c>
      <c r="O1610" s="2" t="s">
        <v>7224</v>
      </c>
      <c r="P1610" s="2" t="n">
        <v>1</v>
      </c>
      <c r="Q1610" s="2" t="n">
        <v>1</v>
      </c>
      <c r="R1610" s="2" t="n">
        <v>1</v>
      </c>
      <c r="S1610" s="2"/>
      <c r="T1610" s="2" t="s">
        <v>8738</v>
      </c>
      <c r="U1610" s="2" t="s">
        <v>8739</v>
      </c>
      <c r="V1610" s="2" t="s">
        <v>7227</v>
      </c>
      <c r="W1610" s="2"/>
      <c r="X1610" s="2"/>
      <c r="Y1610" s="2"/>
      <c r="Z1610" s="2"/>
      <c r="AA1610" s="2"/>
      <c r="AB1610" s="2"/>
      <c r="AC1610" s="2"/>
      <c r="AD1610" s="2"/>
      <c r="AE1610" s="2"/>
      <c r="AF1610" s="2" t="s">
        <v>8740</v>
      </c>
      <c r="AG1610" s="2" t="n">
        <v>195</v>
      </c>
    </row>
    <row r="1611" customFormat="false" ht="15" hidden="false" customHeight="false" outlineLevel="0" collapsed="false">
      <c r="A1611" s="2" t="s">
        <v>8741</v>
      </c>
      <c r="B1611" s="2" t="s">
        <v>31</v>
      </c>
      <c r="C1611" s="2" t="s">
        <v>24</v>
      </c>
      <c r="D1611" s="2" t="s">
        <v>8742</v>
      </c>
      <c r="E1611" s="2" t="s">
        <v>4092</v>
      </c>
      <c r="F1611" s="2" t="s">
        <v>4093</v>
      </c>
      <c r="G1611" s="2"/>
      <c r="H1611" s="2" t="n">
        <v>38.8404044827128</v>
      </c>
      <c r="I1611" s="2" t="n">
        <v>-104.821434893134</v>
      </c>
      <c r="J1611" s="2" t="s">
        <v>35</v>
      </c>
      <c r="K1611" s="2" t="s">
        <v>168</v>
      </c>
      <c r="L1611" s="2"/>
      <c r="M1611" s="2" t="n">
        <v>1962</v>
      </c>
      <c r="N1611" s="2" t="n">
        <v>1962</v>
      </c>
      <c r="O1611" s="2" t="s">
        <v>7224</v>
      </c>
      <c r="P1611" s="2" t="n">
        <v>1</v>
      </c>
      <c r="Q1611" s="2" t="n">
        <v>1</v>
      </c>
      <c r="R1611" s="2" t="n">
        <v>1</v>
      </c>
      <c r="S1611" s="2"/>
      <c r="T1611" s="2" t="s">
        <v>8743</v>
      </c>
      <c r="U1611" s="2" t="s">
        <v>8744</v>
      </c>
      <c r="V1611" s="2" t="s">
        <v>7227</v>
      </c>
      <c r="W1611" s="2"/>
      <c r="X1611" s="2"/>
      <c r="Y1611" s="2"/>
      <c r="Z1611" s="2"/>
      <c r="AA1611" s="2"/>
      <c r="AB1611" s="2"/>
      <c r="AC1611" s="2"/>
      <c r="AD1611" s="2"/>
      <c r="AE1611" s="2"/>
      <c r="AF1611" s="2" t="s">
        <v>4115</v>
      </c>
      <c r="AG1611" s="2" t="n">
        <v>227</v>
      </c>
    </row>
    <row r="1612" customFormat="false" ht="15" hidden="false" customHeight="false" outlineLevel="0" collapsed="false">
      <c r="A1612" s="2" t="s">
        <v>8745</v>
      </c>
      <c r="B1612" s="2" t="s">
        <v>31</v>
      </c>
      <c r="C1612" s="2" t="s">
        <v>24</v>
      </c>
      <c r="D1612" s="2" t="s">
        <v>8746</v>
      </c>
      <c r="E1612" s="2" t="s">
        <v>4092</v>
      </c>
      <c r="F1612" s="2" t="s">
        <v>4093</v>
      </c>
      <c r="G1612" s="2"/>
      <c r="H1612" s="2" t="n">
        <v>38.83123</v>
      </c>
      <c r="I1612" s="2" t="n">
        <v>-104.827314</v>
      </c>
      <c r="J1612" s="2" t="s">
        <v>7218</v>
      </c>
      <c r="K1612" s="2" t="s">
        <v>69</v>
      </c>
      <c r="L1612" s="2"/>
      <c r="M1612" s="2" t="n">
        <v>1962</v>
      </c>
      <c r="N1612" s="2" t="n">
        <v>1973</v>
      </c>
      <c r="O1612" s="2" t="s">
        <v>119</v>
      </c>
      <c r="P1612" s="2" t="n">
        <v>5</v>
      </c>
      <c r="Q1612" s="2" t="n">
        <v>4</v>
      </c>
      <c r="R1612" s="2" t="n">
        <v>1</v>
      </c>
      <c r="S1612" s="2" t="n">
        <v>1945</v>
      </c>
      <c r="T1612" s="2" t="s">
        <v>8747</v>
      </c>
      <c r="U1612" s="2" t="s">
        <v>8748</v>
      </c>
      <c r="V1612" s="2" t="s">
        <v>73</v>
      </c>
      <c r="W1612" s="2"/>
      <c r="X1612" s="2"/>
      <c r="Y1612" s="2"/>
      <c r="Z1612" s="2"/>
      <c r="AA1612" s="2"/>
      <c r="AB1612" s="2" t="s">
        <v>8749</v>
      </c>
      <c r="AC1612" s="2" t="n">
        <v>166</v>
      </c>
      <c r="AD1612" s="2"/>
      <c r="AE1612" s="2"/>
      <c r="AF1612" s="2" t="s">
        <v>8750</v>
      </c>
      <c r="AG1612" s="2" t="n">
        <v>181</v>
      </c>
    </row>
    <row r="1613" customFormat="false" ht="15" hidden="false" customHeight="false" outlineLevel="0" collapsed="false">
      <c r="A1613" s="2" t="s">
        <v>8751</v>
      </c>
      <c r="B1613" s="2" t="s">
        <v>31</v>
      </c>
      <c r="C1613" s="2" t="s">
        <v>24</v>
      </c>
      <c r="D1613" s="2" t="s">
        <v>8752</v>
      </c>
      <c r="E1613" s="2" t="s">
        <v>4092</v>
      </c>
      <c r="F1613" s="2" t="s">
        <v>4093</v>
      </c>
      <c r="G1613" s="2"/>
      <c r="H1613" s="2" t="n">
        <v>38.8335860246782</v>
      </c>
      <c r="I1613" s="2" t="n">
        <v>-104.825225883885</v>
      </c>
      <c r="J1613" s="2" t="s">
        <v>35</v>
      </c>
      <c r="K1613" s="2" t="s">
        <v>79</v>
      </c>
      <c r="L1613" s="2"/>
      <c r="M1613" s="2" t="n">
        <v>1962</v>
      </c>
      <c r="N1613" s="2" t="n">
        <v>1962</v>
      </c>
      <c r="O1613" s="2" t="s">
        <v>7224</v>
      </c>
      <c r="P1613" s="2" t="n">
        <v>1</v>
      </c>
      <c r="Q1613" s="2" t="n">
        <v>1</v>
      </c>
      <c r="R1613" s="2" t="n">
        <v>1</v>
      </c>
      <c r="S1613" s="2"/>
      <c r="T1613" s="2" t="s">
        <v>8753</v>
      </c>
      <c r="U1613" s="2" t="s">
        <v>8754</v>
      </c>
      <c r="V1613" s="2" t="s">
        <v>7227</v>
      </c>
      <c r="W1613" s="2"/>
      <c r="X1613" s="2"/>
      <c r="Y1613" s="2"/>
      <c r="Z1613" s="2"/>
      <c r="AA1613" s="2"/>
      <c r="AB1613" s="2"/>
      <c r="AC1613" s="2"/>
      <c r="AD1613" s="2"/>
      <c r="AE1613" s="2"/>
      <c r="AF1613" s="2" t="s">
        <v>8755</v>
      </c>
      <c r="AG1613" s="2" t="n">
        <v>50</v>
      </c>
    </row>
    <row r="1614" customFormat="false" ht="15" hidden="false" customHeight="false" outlineLevel="0" collapsed="false">
      <c r="A1614" s="2" t="s">
        <v>8756</v>
      </c>
      <c r="B1614" s="2" t="s">
        <v>31</v>
      </c>
      <c r="C1614" s="2" t="s">
        <v>24</v>
      </c>
      <c r="D1614" s="2" t="s">
        <v>8757</v>
      </c>
      <c r="E1614" s="2" t="s">
        <v>4092</v>
      </c>
      <c r="F1614" s="2" t="s">
        <v>4093</v>
      </c>
      <c r="G1614" s="2"/>
      <c r="H1614" s="2" t="n">
        <v>38.8313888744411</v>
      </c>
      <c r="I1614" s="2" t="n">
        <v>-104.835431361831</v>
      </c>
      <c r="J1614" s="2" t="s">
        <v>35</v>
      </c>
      <c r="K1614" s="2" t="s">
        <v>153</v>
      </c>
      <c r="L1614" s="2"/>
      <c r="M1614" s="2" t="n">
        <v>1962</v>
      </c>
      <c r="N1614" s="2" t="n">
        <v>1962</v>
      </c>
      <c r="O1614" s="2" t="s">
        <v>7224</v>
      </c>
      <c r="P1614" s="2" t="n">
        <v>1</v>
      </c>
      <c r="Q1614" s="2" t="n">
        <v>1</v>
      </c>
      <c r="R1614" s="2" t="n">
        <v>1</v>
      </c>
      <c r="S1614" s="2"/>
      <c r="T1614" s="2" t="s">
        <v>8758</v>
      </c>
      <c r="U1614" s="2" t="s">
        <v>8759</v>
      </c>
      <c r="V1614" s="2" t="s">
        <v>7227</v>
      </c>
      <c r="W1614" s="2"/>
      <c r="X1614" s="2"/>
      <c r="Y1614" s="2"/>
      <c r="Z1614" s="2"/>
      <c r="AA1614" s="2"/>
      <c r="AB1614" s="2" t="s">
        <v>4132</v>
      </c>
      <c r="AC1614" s="2" t="n">
        <v>203</v>
      </c>
      <c r="AD1614" s="2"/>
      <c r="AE1614" s="2"/>
      <c r="AF1614" s="2" t="s">
        <v>8760</v>
      </c>
      <c r="AG1614" s="2" t="n">
        <v>130</v>
      </c>
    </row>
    <row r="1615" customFormat="false" ht="15" hidden="false" customHeight="false" outlineLevel="0" collapsed="false">
      <c r="A1615" s="2" t="s">
        <v>8761</v>
      </c>
      <c r="B1615" s="2" t="s">
        <v>31</v>
      </c>
      <c r="C1615" s="2" t="s">
        <v>24</v>
      </c>
      <c r="D1615" s="2" t="s">
        <v>8762</v>
      </c>
      <c r="E1615" s="2" t="s">
        <v>4092</v>
      </c>
      <c r="F1615" s="2" t="s">
        <v>4093</v>
      </c>
      <c r="G1615" s="2"/>
      <c r="H1615" s="2" t="n">
        <v>38.8212111699982</v>
      </c>
      <c r="I1615" s="2" t="n">
        <v>-104.815297810082</v>
      </c>
      <c r="J1615" s="2" t="s">
        <v>35</v>
      </c>
      <c r="K1615" s="2" t="s">
        <v>79</v>
      </c>
      <c r="L1615" s="2"/>
      <c r="M1615" s="2" t="n">
        <v>1962</v>
      </c>
      <c r="N1615" s="2" t="n">
        <v>1967</v>
      </c>
      <c r="O1615" s="2" t="s">
        <v>7224</v>
      </c>
      <c r="P1615" s="2" t="n">
        <v>2</v>
      </c>
      <c r="Q1615" s="2" t="n">
        <v>1</v>
      </c>
      <c r="R1615" s="2" t="n">
        <v>1</v>
      </c>
      <c r="S1615" s="2" t="n">
        <v>1950</v>
      </c>
      <c r="T1615" s="2" t="s">
        <v>8763</v>
      </c>
      <c r="U1615" s="2" t="s">
        <v>8764</v>
      </c>
      <c r="V1615" s="2" t="s">
        <v>7227</v>
      </c>
      <c r="W1615" s="2"/>
      <c r="X1615" s="2"/>
      <c r="Y1615" s="2"/>
      <c r="Z1615" s="2"/>
      <c r="AA1615" s="2"/>
      <c r="AB1615" s="2"/>
      <c r="AC1615" s="2"/>
      <c r="AD1615" s="2"/>
      <c r="AE1615" s="2"/>
      <c r="AF1615" s="2" t="s">
        <v>4110</v>
      </c>
      <c r="AG1615" s="2" t="n">
        <v>231</v>
      </c>
    </row>
    <row r="1616" customFormat="false" ht="15" hidden="false" customHeight="false" outlineLevel="0" collapsed="false">
      <c r="A1616" s="2" t="s">
        <v>8765</v>
      </c>
      <c r="B1616" s="2" t="s">
        <v>31</v>
      </c>
      <c r="C1616" s="2" t="s">
        <v>24</v>
      </c>
      <c r="D1616" s="2" t="s">
        <v>8766</v>
      </c>
      <c r="E1616" s="2" t="s">
        <v>4092</v>
      </c>
      <c r="F1616" s="2" t="s">
        <v>4093</v>
      </c>
      <c r="G1616" s="2"/>
      <c r="H1616" s="2" t="n">
        <v>38.8266000350636</v>
      </c>
      <c r="I1616" s="2" t="n">
        <v>-104.825721329122</v>
      </c>
      <c r="J1616" s="2" t="s">
        <v>35</v>
      </c>
      <c r="K1616" s="2" t="s">
        <v>168</v>
      </c>
      <c r="L1616" s="2"/>
      <c r="M1616" s="2" t="n">
        <v>1962</v>
      </c>
      <c r="N1616" s="2" t="n">
        <v>1993</v>
      </c>
      <c r="O1616" s="2" t="s">
        <v>7224</v>
      </c>
      <c r="P1616" s="2" t="n">
        <v>2</v>
      </c>
      <c r="Q1616" s="2" t="n">
        <v>3</v>
      </c>
      <c r="R1616" s="2" t="n">
        <v>1</v>
      </c>
      <c r="S1616" s="2" t="n">
        <v>1975</v>
      </c>
      <c r="T1616" s="2" t="s">
        <v>8767</v>
      </c>
      <c r="U1616" s="2" t="s">
        <v>8768</v>
      </c>
      <c r="V1616" s="2" t="s">
        <v>7227</v>
      </c>
      <c r="W1616" s="2"/>
      <c r="X1616" s="2"/>
      <c r="Y1616" s="2"/>
      <c r="Z1616" s="2"/>
      <c r="AA1616" s="2"/>
      <c r="AB1616" s="2"/>
      <c r="AC1616" s="2"/>
      <c r="AD1616" s="2" t="s">
        <v>8769</v>
      </c>
      <c r="AE1616" s="2" t="n">
        <v>186</v>
      </c>
      <c r="AF1616" s="2" t="s">
        <v>8770</v>
      </c>
      <c r="AG1616" s="2" t="n">
        <v>100</v>
      </c>
    </row>
    <row r="1617" customFormat="false" ht="15" hidden="false" customHeight="false" outlineLevel="0" collapsed="false">
      <c r="A1617" s="2" t="s">
        <v>8771</v>
      </c>
      <c r="B1617" s="2" t="s">
        <v>31</v>
      </c>
      <c r="C1617" s="2" t="s">
        <v>24</v>
      </c>
      <c r="D1617" s="2" t="s">
        <v>8772</v>
      </c>
      <c r="E1617" s="2" t="s">
        <v>4092</v>
      </c>
      <c r="F1617" s="2" t="s">
        <v>4093</v>
      </c>
      <c r="G1617" s="2" t="s">
        <v>4198</v>
      </c>
      <c r="H1617" s="2" t="n">
        <v>38.8301009233643</v>
      </c>
      <c r="I1617" s="2" t="n">
        <v>-104.859200395512</v>
      </c>
      <c r="J1617" s="2" t="s">
        <v>35</v>
      </c>
      <c r="K1617" s="2" t="s">
        <v>168</v>
      </c>
      <c r="L1617" s="2"/>
      <c r="M1617" s="2" t="n">
        <v>1966</v>
      </c>
      <c r="N1617" s="2" t="n">
        <v>1999</v>
      </c>
      <c r="O1617" s="2" t="s">
        <v>1827</v>
      </c>
      <c r="P1617" s="2" t="n">
        <v>3</v>
      </c>
      <c r="Q1617" s="2" t="n">
        <v>3</v>
      </c>
      <c r="R1617" s="2" t="n">
        <v>1</v>
      </c>
      <c r="S1617" s="2" t="n">
        <v>1962</v>
      </c>
      <c r="T1617" s="2" t="s">
        <v>8773</v>
      </c>
      <c r="U1617" s="2" t="s">
        <v>8774</v>
      </c>
      <c r="V1617" s="2" t="s">
        <v>7227</v>
      </c>
      <c r="W1617" s="2"/>
      <c r="X1617" s="2"/>
      <c r="Y1617" s="2"/>
      <c r="Z1617" s="2"/>
      <c r="AA1617" s="2"/>
      <c r="AB1617" s="2" t="s">
        <v>8775</v>
      </c>
      <c r="AC1617" s="2" t="n">
        <v>198</v>
      </c>
      <c r="AD1617" s="2"/>
      <c r="AE1617" s="2"/>
      <c r="AF1617" s="2"/>
      <c r="AG1617" s="2"/>
    </row>
    <row r="1618" customFormat="false" ht="15" hidden="false" customHeight="false" outlineLevel="0" collapsed="false">
      <c r="A1618" s="2" t="s">
        <v>8776</v>
      </c>
      <c r="B1618" s="2" t="s">
        <v>31</v>
      </c>
      <c r="C1618" s="2" t="s">
        <v>24</v>
      </c>
      <c r="D1618" s="2" t="s">
        <v>8777</v>
      </c>
      <c r="E1618" s="2" t="s">
        <v>4092</v>
      </c>
      <c r="F1618" s="2" t="s">
        <v>4093</v>
      </c>
      <c r="G1618" s="2" t="s">
        <v>4228</v>
      </c>
      <c r="H1618" s="2" t="n">
        <v>38.896619</v>
      </c>
      <c r="I1618" s="2" t="n">
        <v>-104.853091</v>
      </c>
      <c r="J1618" s="2" t="s">
        <v>7218</v>
      </c>
      <c r="K1618" s="2" t="s">
        <v>153</v>
      </c>
      <c r="L1618" s="2"/>
      <c r="M1618" s="2" t="n">
        <v>1967</v>
      </c>
      <c r="N1618" s="2" t="n">
        <v>1970</v>
      </c>
      <c r="O1618" s="2" t="s">
        <v>606</v>
      </c>
      <c r="P1618" s="2" t="n">
        <v>2</v>
      </c>
      <c r="Q1618" s="2" t="n">
        <v>2</v>
      </c>
      <c r="R1618" s="2" t="n">
        <v>2</v>
      </c>
      <c r="S1618" s="2" t="n">
        <v>1964</v>
      </c>
      <c r="T1618" s="2" t="s">
        <v>8778</v>
      </c>
      <c r="U1618" s="2" t="s">
        <v>8779</v>
      </c>
      <c r="V1618" s="2" t="s">
        <v>73</v>
      </c>
      <c r="W1618" s="2"/>
      <c r="X1618" s="2"/>
      <c r="Y1618" s="2"/>
      <c r="Z1618" s="2"/>
      <c r="AA1618" s="2"/>
      <c r="AB1618" s="2" t="s">
        <v>8780</v>
      </c>
      <c r="AC1618" s="2" t="n">
        <v>98</v>
      </c>
      <c r="AD1618" s="2"/>
      <c r="AE1618" s="2"/>
      <c r="AF1618" s="2" t="s">
        <v>8781</v>
      </c>
      <c r="AG1618" s="2" t="n">
        <v>103</v>
      </c>
    </row>
    <row r="1619" customFormat="false" ht="15" hidden="false" customHeight="false" outlineLevel="0" collapsed="false">
      <c r="A1619" s="2" t="s">
        <v>8782</v>
      </c>
      <c r="B1619" s="2" t="s">
        <v>31</v>
      </c>
      <c r="C1619" s="2" t="s">
        <v>24</v>
      </c>
      <c r="D1619" s="2" t="s">
        <v>8783</v>
      </c>
      <c r="E1619" s="2" t="s">
        <v>4092</v>
      </c>
      <c r="F1619" s="2" t="s">
        <v>4093</v>
      </c>
      <c r="G1619" s="2" t="s">
        <v>4180</v>
      </c>
      <c r="H1619" s="2" t="n">
        <v>38.8669915276662</v>
      </c>
      <c r="I1619" s="2" t="n">
        <v>-104.891712869718</v>
      </c>
      <c r="J1619" s="2" t="s">
        <v>7218</v>
      </c>
      <c r="K1619" s="2" t="s">
        <v>69</v>
      </c>
      <c r="L1619" s="2"/>
      <c r="M1619" s="2" t="n">
        <v>1970</v>
      </c>
      <c r="N1619" s="2" t="n">
        <v>1984</v>
      </c>
      <c r="O1619" s="2" t="s">
        <v>8784</v>
      </c>
      <c r="P1619" s="2" t="n">
        <v>4</v>
      </c>
      <c r="Q1619" s="2" t="n">
        <v>2</v>
      </c>
      <c r="R1619" s="2" t="n">
        <v>2</v>
      </c>
      <c r="S1619" s="2" t="n">
        <v>1965</v>
      </c>
      <c r="T1619" s="2" t="s">
        <v>8785</v>
      </c>
      <c r="U1619" s="2" t="s">
        <v>8786</v>
      </c>
      <c r="V1619" s="2" t="s">
        <v>73</v>
      </c>
      <c r="W1619" s="2"/>
      <c r="X1619" s="2"/>
      <c r="Y1619" s="2"/>
      <c r="Z1619" s="2"/>
      <c r="AA1619" s="2"/>
      <c r="AB1619" s="2"/>
      <c r="AC1619" s="2"/>
      <c r="AD1619" s="2"/>
      <c r="AE1619" s="2"/>
      <c r="AF1619" s="2"/>
      <c r="AG1619" s="2"/>
    </row>
    <row r="1620" customFormat="false" ht="15" hidden="false" customHeight="false" outlineLevel="0" collapsed="false">
      <c r="A1620" s="2" t="s">
        <v>8787</v>
      </c>
      <c r="B1620" s="2" t="s">
        <v>31</v>
      </c>
      <c r="C1620" s="2" t="s">
        <v>24</v>
      </c>
      <c r="D1620" s="2" t="s">
        <v>8788</v>
      </c>
      <c r="E1620" s="2" t="s">
        <v>4092</v>
      </c>
      <c r="F1620" s="2" t="s">
        <v>4093</v>
      </c>
      <c r="G1620" s="2" t="s">
        <v>4180</v>
      </c>
      <c r="H1620" s="2" t="n">
        <v>38.887903</v>
      </c>
      <c r="I1620" s="2" t="n">
        <v>-104.822729</v>
      </c>
      <c r="J1620" s="2" t="s">
        <v>7218</v>
      </c>
      <c r="K1620" s="2" t="s">
        <v>161</v>
      </c>
      <c r="L1620" s="2"/>
      <c r="M1620" s="2" t="n">
        <v>1973</v>
      </c>
      <c r="N1620" s="2" t="n">
        <v>1984</v>
      </c>
      <c r="O1620" s="2" t="s">
        <v>8789</v>
      </c>
      <c r="P1620" s="2" t="n">
        <v>5</v>
      </c>
      <c r="Q1620" s="2" t="n">
        <v>3</v>
      </c>
      <c r="R1620" s="2" t="n">
        <v>2</v>
      </c>
      <c r="S1620" s="2" t="n">
        <v>1959</v>
      </c>
      <c r="T1620" s="2" t="s">
        <v>8790</v>
      </c>
      <c r="U1620" s="2" t="s">
        <v>8791</v>
      </c>
      <c r="V1620" s="2" t="s">
        <v>73</v>
      </c>
      <c r="W1620" s="2"/>
      <c r="X1620" s="2"/>
      <c r="Y1620" s="2"/>
      <c r="Z1620" s="2"/>
      <c r="AA1620" s="2"/>
      <c r="AB1620" s="2"/>
      <c r="AC1620" s="2"/>
      <c r="AD1620" s="2" t="s">
        <v>8792</v>
      </c>
      <c r="AE1620" s="2" t="n">
        <v>221</v>
      </c>
      <c r="AF1620" s="2" t="s">
        <v>8793</v>
      </c>
      <c r="AG1620" s="2" t="n">
        <v>190</v>
      </c>
    </row>
    <row r="1621" customFormat="false" ht="15" hidden="false" customHeight="false" outlineLevel="0" collapsed="false">
      <c r="A1621" s="2" t="s">
        <v>8794</v>
      </c>
      <c r="B1621" s="2" t="s">
        <v>31</v>
      </c>
      <c r="C1621" s="2" t="s">
        <v>24</v>
      </c>
      <c r="D1621" s="2" t="s">
        <v>8795</v>
      </c>
      <c r="E1621" s="2" t="s">
        <v>4092</v>
      </c>
      <c r="F1621" s="2" t="s">
        <v>4093</v>
      </c>
      <c r="G1621" s="2"/>
      <c r="H1621" s="2" t="n">
        <v>38.879972</v>
      </c>
      <c r="I1621" s="2" t="n">
        <v>-104.8209</v>
      </c>
      <c r="J1621" s="2" t="s">
        <v>7218</v>
      </c>
      <c r="K1621" s="2" t="s">
        <v>69</v>
      </c>
      <c r="L1621" s="2"/>
      <c r="M1621" s="2" t="n">
        <v>1973</v>
      </c>
      <c r="N1621" s="2" t="n">
        <v>1973</v>
      </c>
      <c r="O1621" s="2" t="s">
        <v>162</v>
      </c>
      <c r="P1621" s="2" t="n">
        <v>1</v>
      </c>
      <c r="Q1621" s="2" t="n">
        <v>1</v>
      </c>
      <c r="R1621" s="2" t="n">
        <v>1</v>
      </c>
      <c r="S1621" s="2" t="n">
        <v>1968</v>
      </c>
      <c r="T1621" s="2" t="s">
        <v>8796</v>
      </c>
      <c r="U1621" s="2" t="s">
        <v>8797</v>
      </c>
      <c r="V1621" s="2" t="s">
        <v>73</v>
      </c>
      <c r="W1621" s="2"/>
      <c r="X1621" s="2"/>
      <c r="Y1621" s="2"/>
      <c r="Z1621" s="2"/>
      <c r="AA1621" s="2"/>
      <c r="AB1621" s="2"/>
      <c r="AC1621" s="2"/>
      <c r="AD1621" s="2"/>
      <c r="AE1621" s="2"/>
      <c r="AF1621" s="2" t="s">
        <v>8798</v>
      </c>
      <c r="AG1621" s="2" t="n">
        <v>79</v>
      </c>
    </row>
    <row r="1622" customFormat="false" ht="15" hidden="false" customHeight="false" outlineLevel="0" collapsed="false">
      <c r="A1622" s="2" t="s">
        <v>8799</v>
      </c>
      <c r="B1622" s="2" t="s">
        <v>31</v>
      </c>
      <c r="C1622" s="2" t="s">
        <v>24</v>
      </c>
      <c r="D1622" s="2" t="s">
        <v>8800</v>
      </c>
      <c r="E1622" s="2" t="s">
        <v>4118</v>
      </c>
      <c r="F1622" s="2" t="s">
        <v>4093</v>
      </c>
      <c r="G1622" s="2" t="s">
        <v>4223</v>
      </c>
      <c r="H1622" s="2" t="n">
        <v>38.8548693194599</v>
      </c>
      <c r="I1622" s="2" t="n">
        <v>-104.913183800338</v>
      </c>
      <c r="J1622" s="2" t="s">
        <v>7218</v>
      </c>
      <c r="K1622" s="2" t="s">
        <v>168</v>
      </c>
      <c r="L1622" s="2"/>
      <c r="M1622" s="2" t="n">
        <v>1973</v>
      </c>
      <c r="N1622" s="2" t="n">
        <v>1973</v>
      </c>
      <c r="O1622" s="2" t="s">
        <v>162</v>
      </c>
      <c r="P1622" s="2" t="n">
        <v>1</v>
      </c>
      <c r="Q1622" s="2" t="n">
        <v>1</v>
      </c>
      <c r="R1622" s="2" t="n">
        <v>1</v>
      </c>
      <c r="S1622" s="2" t="n">
        <v>1965</v>
      </c>
      <c r="T1622" s="2" t="s">
        <v>8801</v>
      </c>
      <c r="U1622" s="2" t="s">
        <v>8802</v>
      </c>
      <c r="V1622" s="2" t="s">
        <v>73</v>
      </c>
      <c r="W1622" s="2"/>
      <c r="X1622" s="2"/>
      <c r="Y1622" s="2"/>
      <c r="Z1622" s="2"/>
      <c r="AA1622" s="2"/>
      <c r="AB1622" s="2"/>
      <c r="AC1622" s="2"/>
      <c r="AD1622" s="2"/>
      <c r="AE1622" s="2"/>
      <c r="AF1622" s="2"/>
      <c r="AG1622" s="2"/>
    </row>
    <row r="1623" customFormat="false" ht="15" hidden="false" customHeight="false" outlineLevel="0" collapsed="false">
      <c r="A1623" s="2" t="s">
        <v>8803</v>
      </c>
      <c r="B1623" s="2" t="s">
        <v>31</v>
      </c>
      <c r="C1623" s="2" t="s">
        <v>24</v>
      </c>
      <c r="D1623" s="2" t="s">
        <v>8804</v>
      </c>
      <c r="E1623" s="2" t="s">
        <v>4092</v>
      </c>
      <c r="F1623" s="2" t="s">
        <v>4093</v>
      </c>
      <c r="G1623" s="2" t="s">
        <v>4180</v>
      </c>
      <c r="H1623" s="2" t="n">
        <v>38.888607</v>
      </c>
      <c r="I1623" s="2" t="n">
        <v>-104.823071</v>
      </c>
      <c r="J1623" s="2" t="s">
        <v>7218</v>
      </c>
      <c r="K1623" s="2" t="s">
        <v>79</v>
      </c>
      <c r="L1623" s="2"/>
      <c r="M1623" s="2" t="n">
        <v>1973</v>
      </c>
      <c r="N1623" s="2" t="n">
        <v>1983</v>
      </c>
      <c r="O1623" s="2" t="s">
        <v>8805</v>
      </c>
      <c r="P1623" s="2" t="n">
        <v>4</v>
      </c>
      <c r="Q1623" s="2" t="n">
        <v>1</v>
      </c>
      <c r="R1623" s="2" t="n">
        <v>1</v>
      </c>
      <c r="S1623" s="2" t="n">
        <v>1966</v>
      </c>
      <c r="T1623" s="2" t="s">
        <v>8806</v>
      </c>
      <c r="U1623" s="2" t="s">
        <v>8807</v>
      </c>
      <c r="V1623" s="2" t="s">
        <v>73</v>
      </c>
      <c r="W1623" s="2"/>
      <c r="X1623" s="2"/>
      <c r="Y1623" s="2"/>
      <c r="Z1623" s="2"/>
      <c r="AA1623" s="2"/>
      <c r="AB1623" s="2"/>
      <c r="AC1623" s="2"/>
      <c r="AD1623" s="2" t="s">
        <v>8792</v>
      </c>
      <c r="AE1623" s="2" t="n">
        <v>182</v>
      </c>
      <c r="AF1623" s="2" t="s">
        <v>8793</v>
      </c>
      <c r="AG1623" s="2" t="n">
        <v>113</v>
      </c>
    </row>
    <row r="1624" customFormat="false" ht="15" hidden="false" customHeight="false" outlineLevel="0" collapsed="false">
      <c r="A1624" s="2" t="s">
        <v>8808</v>
      </c>
      <c r="B1624" s="2" t="s">
        <v>31</v>
      </c>
      <c r="C1624" s="2" t="s">
        <v>24</v>
      </c>
      <c r="D1624" s="2" t="s">
        <v>8809</v>
      </c>
      <c r="E1624" s="2" t="s">
        <v>4092</v>
      </c>
      <c r="F1624" s="2" t="s">
        <v>4093</v>
      </c>
      <c r="G1624" s="2" t="s">
        <v>4136</v>
      </c>
      <c r="H1624" s="2" t="n">
        <v>38.8377268709217</v>
      </c>
      <c r="I1624" s="2" t="n">
        <v>-104.783185328563</v>
      </c>
      <c r="J1624" s="2" t="s">
        <v>35</v>
      </c>
      <c r="K1624" s="2" t="s">
        <v>153</v>
      </c>
      <c r="L1624" s="2"/>
      <c r="M1624" s="2" t="n">
        <v>1974</v>
      </c>
      <c r="N1624" s="2" t="n">
        <v>1986</v>
      </c>
      <c r="O1624" s="2" t="s">
        <v>238</v>
      </c>
      <c r="P1624" s="2" t="n">
        <v>5</v>
      </c>
      <c r="Q1624" s="2" t="n">
        <v>2</v>
      </c>
      <c r="R1624" s="2" t="n">
        <v>1</v>
      </c>
      <c r="S1624" s="2" t="n">
        <v>1954</v>
      </c>
      <c r="T1624" s="2" t="s">
        <v>8810</v>
      </c>
      <c r="U1624" s="2" t="s">
        <v>8811</v>
      </c>
      <c r="V1624" s="2" t="s">
        <v>7227</v>
      </c>
      <c r="W1624" s="2"/>
      <c r="X1624" s="2"/>
      <c r="Y1624" s="2"/>
      <c r="Z1624" s="2"/>
      <c r="AA1624" s="2"/>
      <c r="AB1624" s="2"/>
      <c r="AC1624" s="2"/>
      <c r="AD1624" s="2"/>
      <c r="AE1624" s="2"/>
      <c r="AF1624" s="2" t="s">
        <v>8812</v>
      </c>
      <c r="AG1624" s="2" t="n">
        <v>62</v>
      </c>
    </row>
    <row r="1625" customFormat="false" ht="15" hidden="false" customHeight="false" outlineLevel="0" collapsed="false">
      <c r="A1625" s="2" t="s">
        <v>8813</v>
      </c>
      <c r="B1625" s="2" t="s">
        <v>31</v>
      </c>
      <c r="C1625" s="2" t="s">
        <v>24</v>
      </c>
      <c r="D1625" s="2" t="s">
        <v>8814</v>
      </c>
      <c r="E1625" s="2" t="s">
        <v>4092</v>
      </c>
      <c r="F1625" s="2" t="s">
        <v>4093</v>
      </c>
      <c r="G1625" s="2" t="s">
        <v>4298</v>
      </c>
      <c r="H1625" s="2" t="n">
        <v>38.799547</v>
      </c>
      <c r="I1625" s="2" t="n">
        <v>-104.851805</v>
      </c>
      <c r="J1625" s="2" t="s">
        <v>7218</v>
      </c>
      <c r="K1625" s="2" t="s">
        <v>69</v>
      </c>
      <c r="L1625" s="2" t="s">
        <v>8815</v>
      </c>
      <c r="M1625" s="2" t="n">
        <v>1980</v>
      </c>
      <c r="N1625" s="2" t="n">
        <v>1993</v>
      </c>
      <c r="O1625" s="2" t="s">
        <v>8816</v>
      </c>
      <c r="P1625" s="2" t="n">
        <v>6</v>
      </c>
      <c r="Q1625" s="2" t="n">
        <v>2</v>
      </c>
      <c r="R1625" s="2" t="n">
        <v>2</v>
      </c>
      <c r="S1625" s="2" t="n">
        <v>1974</v>
      </c>
      <c r="T1625" s="2" t="s">
        <v>8817</v>
      </c>
      <c r="U1625" s="2" t="s">
        <v>8818</v>
      </c>
      <c r="V1625" s="2" t="s">
        <v>73</v>
      </c>
      <c r="W1625" s="2"/>
      <c r="X1625" s="2"/>
      <c r="Y1625" s="2"/>
      <c r="Z1625" s="2"/>
      <c r="AA1625" s="2"/>
      <c r="AB1625" s="2"/>
      <c r="AC1625" s="2"/>
      <c r="AD1625" s="2"/>
      <c r="AE1625" s="2"/>
      <c r="AF1625" s="2"/>
      <c r="AG1625" s="2"/>
    </row>
    <row r="1626" customFormat="false" ht="15" hidden="false" customHeight="false" outlineLevel="0" collapsed="false">
      <c r="A1626" s="2" t="s">
        <v>8819</v>
      </c>
      <c r="B1626" s="2" t="s">
        <v>31</v>
      </c>
      <c r="C1626" s="2" t="s">
        <v>24</v>
      </c>
      <c r="D1626" s="2" t="s">
        <v>8820</v>
      </c>
      <c r="E1626" s="2" t="s">
        <v>4092</v>
      </c>
      <c r="F1626" s="2" t="s">
        <v>4093</v>
      </c>
      <c r="G1626" s="2" t="s">
        <v>4180</v>
      </c>
      <c r="H1626" s="2" t="n">
        <v>38.8784480900824</v>
      </c>
      <c r="I1626" s="2" t="n">
        <v>-104.832311076442</v>
      </c>
      <c r="J1626" s="2" t="s">
        <v>7218</v>
      </c>
      <c r="K1626" s="2" t="s">
        <v>96</v>
      </c>
      <c r="L1626" s="2"/>
      <c r="M1626" s="2" t="n">
        <v>1980</v>
      </c>
      <c r="N1626" s="2" t="n">
        <v>1980</v>
      </c>
      <c r="O1626" s="2" t="s">
        <v>319</v>
      </c>
      <c r="P1626" s="2" t="n">
        <v>1</v>
      </c>
      <c r="Q1626" s="2" t="n">
        <v>1</v>
      </c>
      <c r="R1626" s="2" t="n">
        <v>1</v>
      </c>
      <c r="S1626" s="2" t="n">
        <v>1979</v>
      </c>
      <c r="T1626" s="2" t="s">
        <v>8821</v>
      </c>
      <c r="U1626" s="2" t="s">
        <v>8822</v>
      </c>
      <c r="V1626" s="2" t="s">
        <v>73</v>
      </c>
      <c r="W1626" s="2"/>
      <c r="X1626" s="2"/>
      <c r="Y1626" s="2"/>
      <c r="Z1626" s="2"/>
      <c r="AA1626" s="2"/>
      <c r="AB1626" s="2"/>
      <c r="AC1626" s="2"/>
      <c r="AD1626" s="2"/>
      <c r="AE1626" s="2"/>
      <c r="AF1626" s="2" t="s">
        <v>8823</v>
      </c>
      <c r="AG1626" s="2" t="n">
        <v>218</v>
      </c>
    </row>
    <row r="1627" customFormat="false" ht="15" hidden="false" customHeight="false" outlineLevel="0" collapsed="false">
      <c r="A1627" s="2" t="s">
        <v>8824</v>
      </c>
      <c r="B1627" s="2" t="s">
        <v>31</v>
      </c>
      <c r="C1627" s="2" t="s">
        <v>24</v>
      </c>
      <c r="D1627" s="2" t="s">
        <v>8825</v>
      </c>
      <c r="E1627" s="2" t="s">
        <v>4092</v>
      </c>
      <c r="F1627" s="2" t="s">
        <v>4093</v>
      </c>
      <c r="G1627" s="2" t="s">
        <v>8826</v>
      </c>
      <c r="H1627" s="2" t="n">
        <v>38.865128</v>
      </c>
      <c r="I1627" s="2" t="n">
        <v>-104.894306</v>
      </c>
      <c r="J1627" s="2" t="s">
        <v>7218</v>
      </c>
      <c r="K1627" s="2" t="s">
        <v>1216</v>
      </c>
      <c r="L1627" s="2"/>
      <c r="M1627" s="2" t="n">
        <v>1980</v>
      </c>
      <c r="N1627" s="2" t="n">
        <v>1986</v>
      </c>
      <c r="O1627" s="2" t="s">
        <v>8827</v>
      </c>
      <c r="P1627" s="2" t="n">
        <v>2</v>
      </c>
      <c r="Q1627" s="2" t="n">
        <v>2</v>
      </c>
      <c r="R1627" s="2" t="n">
        <v>2</v>
      </c>
      <c r="S1627" s="2" t="n">
        <v>1976</v>
      </c>
      <c r="T1627" s="2" t="s">
        <v>8828</v>
      </c>
      <c r="U1627" s="2" t="s">
        <v>8829</v>
      </c>
      <c r="V1627" s="2" t="s">
        <v>73</v>
      </c>
      <c r="W1627" s="2"/>
      <c r="X1627" s="2"/>
      <c r="Y1627" s="2"/>
      <c r="Z1627" s="2"/>
      <c r="AA1627" s="2"/>
      <c r="AB1627" s="2"/>
      <c r="AC1627" s="2"/>
      <c r="AD1627" s="2"/>
      <c r="AE1627" s="2"/>
      <c r="AF1627" s="2"/>
      <c r="AG1627" s="2"/>
    </row>
    <row r="1628" customFormat="false" ht="15" hidden="false" customHeight="false" outlineLevel="0" collapsed="false">
      <c r="A1628" s="2" t="s">
        <v>8830</v>
      </c>
      <c r="B1628" s="2" t="s">
        <v>31</v>
      </c>
      <c r="C1628" s="2" t="s">
        <v>24</v>
      </c>
      <c r="D1628" s="2" t="s">
        <v>8831</v>
      </c>
      <c r="E1628" s="2" t="s">
        <v>4092</v>
      </c>
      <c r="F1628" s="2" t="s">
        <v>4093</v>
      </c>
      <c r="G1628" s="2" t="s">
        <v>4180</v>
      </c>
      <c r="H1628" s="2" t="n">
        <v>38.8672610833935</v>
      </c>
      <c r="I1628" s="2" t="n">
        <v>-104.890681733303</v>
      </c>
      <c r="J1628" s="2" t="s">
        <v>7218</v>
      </c>
      <c r="K1628" s="2" t="s">
        <v>168</v>
      </c>
      <c r="L1628" s="2"/>
      <c r="M1628" s="2" t="n">
        <v>1980</v>
      </c>
      <c r="N1628" s="2" t="n">
        <v>1986</v>
      </c>
      <c r="O1628" s="2" t="s">
        <v>870</v>
      </c>
      <c r="P1628" s="2" t="n">
        <v>3</v>
      </c>
      <c r="Q1628" s="2" t="n">
        <v>1</v>
      </c>
      <c r="R1628" s="2" t="n">
        <v>1</v>
      </c>
      <c r="S1628" s="2" t="n">
        <v>1963</v>
      </c>
      <c r="T1628" s="2" t="s">
        <v>8832</v>
      </c>
      <c r="U1628" s="2" t="s">
        <v>8833</v>
      </c>
      <c r="V1628" s="2" t="s">
        <v>73</v>
      </c>
      <c r="W1628" s="2"/>
      <c r="X1628" s="2"/>
      <c r="Y1628" s="2"/>
      <c r="Z1628" s="2"/>
      <c r="AA1628" s="2"/>
      <c r="AB1628" s="2"/>
      <c r="AC1628" s="2"/>
      <c r="AD1628" s="2"/>
      <c r="AE1628" s="2"/>
      <c r="AF1628" s="2"/>
      <c r="AG1628" s="2"/>
    </row>
    <row r="1629" customFormat="false" ht="15" hidden="false" customHeight="false" outlineLevel="0" collapsed="false">
      <c r="A1629" s="2" t="s">
        <v>8834</v>
      </c>
      <c r="B1629" s="2" t="s">
        <v>31</v>
      </c>
      <c r="C1629" s="2" t="s">
        <v>24</v>
      </c>
      <c r="D1629" s="2" t="s">
        <v>8835</v>
      </c>
      <c r="E1629" s="2" t="s">
        <v>4092</v>
      </c>
      <c r="F1629" s="2" t="s">
        <v>4093</v>
      </c>
      <c r="G1629" s="2" t="s">
        <v>4180</v>
      </c>
      <c r="H1629" s="2" t="n">
        <v>38.889509</v>
      </c>
      <c r="I1629" s="2" t="n">
        <v>-104.817733</v>
      </c>
      <c r="J1629" s="2" t="s">
        <v>35</v>
      </c>
      <c r="K1629" s="2" t="s">
        <v>168</v>
      </c>
      <c r="L1629" s="2"/>
      <c r="M1629" s="2" t="n">
        <v>1980</v>
      </c>
      <c r="N1629" s="2" t="n">
        <v>1999</v>
      </c>
      <c r="O1629" s="2" t="s">
        <v>1827</v>
      </c>
      <c r="P1629" s="2" t="n">
        <v>3</v>
      </c>
      <c r="Q1629" s="2" t="n">
        <v>3</v>
      </c>
      <c r="R1629" s="2" t="n">
        <v>1</v>
      </c>
      <c r="S1629" s="2" t="n">
        <v>1961</v>
      </c>
      <c r="T1629" s="2" t="s">
        <v>8836</v>
      </c>
      <c r="U1629" s="2" t="s">
        <v>8837</v>
      </c>
      <c r="V1629" s="2" t="s">
        <v>7227</v>
      </c>
      <c r="W1629" s="2"/>
      <c r="X1629" s="2"/>
      <c r="Y1629" s="2"/>
      <c r="Z1629" s="2"/>
      <c r="AA1629" s="2"/>
      <c r="AB1629" s="2"/>
      <c r="AC1629" s="2"/>
      <c r="AD1629" s="2" t="s">
        <v>8838</v>
      </c>
      <c r="AE1629" s="2" t="n">
        <v>226</v>
      </c>
      <c r="AF1629" s="2" t="s">
        <v>4190</v>
      </c>
      <c r="AG1629" s="2" t="n">
        <v>98</v>
      </c>
    </row>
    <row r="1630" customFormat="false" ht="15" hidden="false" customHeight="false" outlineLevel="0" collapsed="false">
      <c r="A1630" s="2" t="s">
        <v>8839</v>
      </c>
      <c r="B1630" s="2" t="s">
        <v>31</v>
      </c>
      <c r="C1630" s="2" t="s">
        <v>24</v>
      </c>
      <c r="D1630" s="2" t="s">
        <v>8840</v>
      </c>
      <c r="E1630" s="2" t="s">
        <v>4092</v>
      </c>
      <c r="F1630" s="2" t="s">
        <v>4093</v>
      </c>
      <c r="G1630" s="2" t="s">
        <v>4180</v>
      </c>
      <c r="H1630" s="2" t="n">
        <v>38.8718760053441</v>
      </c>
      <c r="I1630" s="2" t="n">
        <v>-104.88515417841</v>
      </c>
      <c r="J1630" s="2" t="s">
        <v>7218</v>
      </c>
      <c r="K1630" s="2" t="s">
        <v>168</v>
      </c>
      <c r="L1630" s="2"/>
      <c r="M1630" s="2" t="n">
        <v>1983</v>
      </c>
      <c r="N1630" s="2" t="n">
        <v>1983</v>
      </c>
      <c r="O1630" s="2" t="s">
        <v>928</v>
      </c>
      <c r="P1630" s="2" t="n">
        <v>1</v>
      </c>
      <c r="Q1630" s="2" t="n">
        <v>1</v>
      </c>
      <c r="R1630" s="2" t="n">
        <v>1</v>
      </c>
      <c r="S1630" s="2" t="n">
        <v>1961</v>
      </c>
      <c r="T1630" s="2" t="s">
        <v>8841</v>
      </c>
      <c r="U1630" s="2" t="s">
        <v>8842</v>
      </c>
      <c r="V1630" s="2" t="s">
        <v>73</v>
      </c>
      <c r="W1630" s="2"/>
      <c r="X1630" s="2"/>
      <c r="Y1630" s="2"/>
      <c r="Z1630" s="2"/>
      <c r="AA1630" s="2"/>
      <c r="AB1630" s="2"/>
      <c r="AC1630" s="2"/>
      <c r="AD1630" s="2"/>
      <c r="AE1630" s="2"/>
      <c r="AF1630" s="2"/>
      <c r="AG1630" s="2"/>
    </row>
    <row r="1631" customFormat="false" ht="15" hidden="false" customHeight="false" outlineLevel="0" collapsed="false">
      <c r="A1631" s="2" t="s">
        <v>8843</v>
      </c>
      <c r="B1631" s="2" t="s">
        <v>31</v>
      </c>
      <c r="C1631" s="2" t="s">
        <v>24</v>
      </c>
      <c r="D1631" s="2" t="s">
        <v>8844</v>
      </c>
      <c r="E1631" s="2" t="s">
        <v>4092</v>
      </c>
      <c r="F1631" s="2" t="s">
        <v>4093</v>
      </c>
      <c r="G1631" s="2" t="s">
        <v>4298</v>
      </c>
      <c r="H1631" s="2" t="n">
        <v>38.8057675733989</v>
      </c>
      <c r="I1631" s="2" t="n">
        <v>-104.830829858247</v>
      </c>
      <c r="J1631" s="2" t="s">
        <v>7218</v>
      </c>
      <c r="K1631" s="2" t="s">
        <v>96</v>
      </c>
      <c r="L1631" s="2"/>
      <c r="M1631" s="2" t="n">
        <v>1983</v>
      </c>
      <c r="N1631" s="2" t="n">
        <v>1983</v>
      </c>
      <c r="O1631" s="2" t="s">
        <v>928</v>
      </c>
      <c r="P1631" s="2" t="n">
        <v>1</v>
      </c>
      <c r="Q1631" s="2" t="n">
        <v>1</v>
      </c>
      <c r="R1631" s="2" t="n">
        <v>1</v>
      </c>
      <c r="S1631" s="2" t="n">
        <v>1979</v>
      </c>
      <c r="T1631" s="2" t="s">
        <v>8845</v>
      </c>
      <c r="U1631" s="2" t="s">
        <v>8846</v>
      </c>
      <c r="V1631" s="2" t="s">
        <v>73</v>
      </c>
      <c r="W1631" s="2"/>
      <c r="X1631" s="2"/>
      <c r="Y1631" s="2"/>
      <c r="Z1631" s="2"/>
      <c r="AA1631" s="2"/>
      <c r="AB1631" s="2"/>
      <c r="AC1631" s="2"/>
      <c r="AD1631" s="2"/>
      <c r="AE1631" s="2"/>
      <c r="AF1631" s="2"/>
      <c r="AG1631" s="2"/>
    </row>
    <row r="1632" customFormat="false" ht="15" hidden="false" customHeight="false" outlineLevel="0" collapsed="false">
      <c r="A1632" s="2" t="s">
        <v>8847</v>
      </c>
      <c r="B1632" s="2" t="s">
        <v>31</v>
      </c>
      <c r="C1632" s="2" t="s">
        <v>24</v>
      </c>
      <c r="D1632" s="2" t="s">
        <v>8848</v>
      </c>
      <c r="E1632" s="2" t="s">
        <v>4092</v>
      </c>
      <c r="F1632" s="2" t="s">
        <v>4093</v>
      </c>
      <c r="G1632" s="2" t="s">
        <v>4136</v>
      </c>
      <c r="H1632" s="2" t="n">
        <v>38.8568608598147</v>
      </c>
      <c r="I1632" s="2" t="n">
        <v>-104.793975144097</v>
      </c>
      <c r="J1632" s="2" t="s">
        <v>35</v>
      </c>
      <c r="K1632" s="2" t="s">
        <v>153</v>
      </c>
      <c r="L1632" s="2"/>
      <c r="M1632" s="2" t="n">
        <v>1983</v>
      </c>
      <c r="N1632" s="2" t="n">
        <v>1999</v>
      </c>
      <c r="O1632" s="2" t="s">
        <v>1827</v>
      </c>
      <c r="P1632" s="2" t="n">
        <v>5</v>
      </c>
      <c r="Q1632" s="2" t="n">
        <v>1</v>
      </c>
      <c r="R1632" s="2" t="n">
        <v>1</v>
      </c>
      <c r="S1632" s="2" t="n">
        <v>1975</v>
      </c>
      <c r="T1632" s="2" t="s">
        <v>8849</v>
      </c>
      <c r="U1632" s="2" t="s">
        <v>8850</v>
      </c>
      <c r="V1632" s="2" t="s">
        <v>7227</v>
      </c>
      <c r="W1632" s="2"/>
      <c r="X1632" s="2"/>
      <c r="Y1632" s="2"/>
      <c r="Z1632" s="2"/>
      <c r="AA1632" s="2"/>
      <c r="AB1632" s="2"/>
      <c r="AC1632" s="2"/>
      <c r="AD1632" s="2"/>
      <c r="AE1632" s="2"/>
      <c r="AF1632" s="2" t="s">
        <v>8851</v>
      </c>
      <c r="AG1632" s="2" t="n">
        <v>40</v>
      </c>
    </row>
    <row r="1633" customFormat="false" ht="15" hidden="false" customHeight="false" outlineLevel="0" collapsed="false">
      <c r="A1633" s="2" t="s">
        <v>8852</v>
      </c>
      <c r="B1633" s="2" t="s">
        <v>31</v>
      </c>
      <c r="C1633" s="2" t="s">
        <v>24</v>
      </c>
      <c r="D1633" s="2" t="s">
        <v>8853</v>
      </c>
      <c r="E1633" s="2" t="s">
        <v>4092</v>
      </c>
      <c r="F1633" s="2" t="s">
        <v>4093</v>
      </c>
      <c r="G1633" s="2" t="s">
        <v>4205</v>
      </c>
      <c r="H1633" s="2" t="n">
        <v>38.783599</v>
      </c>
      <c r="I1633" s="2" t="n">
        <v>-104.854657</v>
      </c>
      <c r="J1633" s="2" t="s">
        <v>7218</v>
      </c>
      <c r="K1633" s="2" t="s">
        <v>168</v>
      </c>
      <c r="L1633" s="2"/>
      <c r="M1633" s="2" t="n">
        <v>1984</v>
      </c>
      <c r="N1633" s="2" t="n">
        <v>1990</v>
      </c>
      <c r="O1633" s="2" t="s">
        <v>386</v>
      </c>
      <c r="P1633" s="2" t="n">
        <v>2</v>
      </c>
      <c r="Q1633" s="2" t="n">
        <v>2</v>
      </c>
      <c r="R1633" s="2" t="n">
        <v>1</v>
      </c>
      <c r="S1633" s="2" t="n">
        <v>1903</v>
      </c>
      <c r="T1633" s="2" t="s">
        <v>8854</v>
      </c>
      <c r="U1633" s="2" t="s">
        <v>8855</v>
      </c>
      <c r="V1633" s="2" t="s">
        <v>73</v>
      </c>
      <c r="W1633" s="2"/>
      <c r="X1633" s="2"/>
      <c r="Y1633" s="2"/>
      <c r="Z1633" s="2"/>
      <c r="AA1633" s="2"/>
      <c r="AB1633" s="2"/>
      <c r="AC1633" s="2"/>
      <c r="AD1633" s="2"/>
      <c r="AE1633" s="2"/>
      <c r="AF1633" s="2" t="s">
        <v>8856</v>
      </c>
      <c r="AG1633" s="2" t="n">
        <v>129</v>
      </c>
    </row>
    <row r="1634" customFormat="false" ht="15" hidden="false" customHeight="false" outlineLevel="0" collapsed="false">
      <c r="A1634" s="2" t="s">
        <v>8857</v>
      </c>
      <c r="B1634" s="2" t="s">
        <v>31</v>
      </c>
      <c r="C1634" s="2" t="s">
        <v>24</v>
      </c>
      <c r="D1634" s="2" t="s">
        <v>8858</v>
      </c>
      <c r="E1634" s="2" t="s">
        <v>4092</v>
      </c>
      <c r="F1634" s="2" t="s">
        <v>4093</v>
      </c>
      <c r="G1634" s="2" t="s">
        <v>4304</v>
      </c>
      <c r="H1634" s="2" t="n">
        <v>38.9705297959184</v>
      </c>
      <c r="I1634" s="2" t="n">
        <v>-104.687017326531</v>
      </c>
      <c r="J1634" s="2" t="s">
        <v>7218</v>
      </c>
      <c r="K1634" s="2" t="s">
        <v>161</v>
      </c>
      <c r="L1634" s="2"/>
      <c r="M1634" s="2" t="n">
        <v>1984</v>
      </c>
      <c r="N1634" s="2" t="n">
        <v>1984</v>
      </c>
      <c r="O1634" s="2" t="s">
        <v>386</v>
      </c>
      <c r="P1634" s="2" t="n">
        <v>1</v>
      </c>
      <c r="Q1634" s="2" t="n">
        <v>1</v>
      </c>
      <c r="R1634" s="2" t="n">
        <v>1</v>
      </c>
      <c r="S1634" s="2" t="n">
        <v>1972</v>
      </c>
      <c r="T1634" s="2" t="s">
        <v>8859</v>
      </c>
      <c r="U1634" s="2" t="s">
        <v>8860</v>
      </c>
      <c r="V1634" s="2" t="s">
        <v>73</v>
      </c>
      <c r="W1634" s="2"/>
      <c r="X1634" s="2"/>
      <c r="Y1634" s="2"/>
      <c r="Z1634" s="2"/>
      <c r="AA1634" s="2"/>
      <c r="AB1634" s="2"/>
      <c r="AC1634" s="2"/>
      <c r="AD1634" s="2"/>
      <c r="AE1634" s="2"/>
      <c r="AF1634" s="2"/>
      <c r="AG1634" s="2"/>
    </row>
    <row r="1635" customFormat="false" ht="15" hidden="false" customHeight="false" outlineLevel="0" collapsed="false">
      <c r="A1635" s="2" t="s">
        <v>8861</v>
      </c>
      <c r="B1635" s="2" t="s">
        <v>31</v>
      </c>
      <c r="C1635" s="2" t="s">
        <v>24</v>
      </c>
      <c r="D1635" s="2" t="s">
        <v>8862</v>
      </c>
      <c r="E1635" s="2" t="s">
        <v>4092</v>
      </c>
      <c r="F1635" s="2" t="s">
        <v>4093</v>
      </c>
      <c r="G1635" s="2" t="s">
        <v>8863</v>
      </c>
      <c r="H1635" s="2" t="n">
        <v>38.8790518214632</v>
      </c>
      <c r="I1635" s="2" t="n">
        <v>-104.832433877678</v>
      </c>
      <c r="J1635" s="2" t="s">
        <v>7218</v>
      </c>
      <c r="K1635" s="2" t="s">
        <v>8864</v>
      </c>
      <c r="L1635" s="2"/>
      <c r="M1635" s="2" t="n">
        <v>1985</v>
      </c>
      <c r="N1635" s="2" t="n">
        <v>1985</v>
      </c>
      <c r="O1635" s="2" t="s">
        <v>392</v>
      </c>
      <c r="P1635" s="2" t="n">
        <v>1</v>
      </c>
      <c r="Q1635" s="2" t="n">
        <v>1</v>
      </c>
      <c r="R1635" s="2" t="n">
        <v>1</v>
      </c>
      <c r="S1635" s="2" t="n">
        <v>1980</v>
      </c>
      <c r="T1635" s="2" t="s">
        <v>8865</v>
      </c>
      <c r="U1635" s="2" t="s">
        <v>8866</v>
      </c>
      <c r="V1635" s="2" t="s">
        <v>73</v>
      </c>
      <c r="W1635" s="2"/>
      <c r="X1635" s="2"/>
      <c r="Y1635" s="2"/>
      <c r="Z1635" s="2"/>
      <c r="AA1635" s="2"/>
      <c r="AB1635" s="2"/>
      <c r="AC1635" s="2"/>
      <c r="AD1635" s="2"/>
      <c r="AE1635" s="2"/>
      <c r="AF1635" s="2"/>
      <c r="AG1635" s="2"/>
    </row>
    <row r="1636" customFormat="false" ht="15" hidden="false" customHeight="false" outlineLevel="0" collapsed="false">
      <c r="A1636" s="2" t="s">
        <v>8867</v>
      </c>
      <c r="B1636" s="2" t="s">
        <v>31</v>
      </c>
      <c r="C1636" s="2" t="s">
        <v>24</v>
      </c>
      <c r="D1636" s="2" t="s">
        <v>8868</v>
      </c>
      <c r="E1636" s="2" t="s">
        <v>4092</v>
      </c>
      <c r="F1636" s="2" t="s">
        <v>4093</v>
      </c>
      <c r="G1636" s="2" t="s">
        <v>4180</v>
      </c>
      <c r="H1636" s="2" t="n">
        <v>38.851049</v>
      </c>
      <c r="I1636" s="2" t="n">
        <v>-104.692026</v>
      </c>
      <c r="J1636" s="2" t="s">
        <v>7218</v>
      </c>
      <c r="K1636" s="2" t="s">
        <v>79</v>
      </c>
      <c r="L1636" s="2"/>
      <c r="M1636" s="2" t="n">
        <v>1986</v>
      </c>
      <c r="N1636" s="2" t="n">
        <v>1986</v>
      </c>
      <c r="O1636" s="2" t="s">
        <v>441</v>
      </c>
      <c r="P1636" s="2" t="n">
        <v>1</v>
      </c>
      <c r="Q1636" s="2" t="n">
        <v>1</v>
      </c>
      <c r="R1636" s="2" t="n">
        <v>1</v>
      </c>
      <c r="S1636" s="2" t="n">
        <v>1985</v>
      </c>
      <c r="T1636" s="2" t="s">
        <v>8869</v>
      </c>
      <c r="U1636" s="2" t="s">
        <v>8870</v>
      </c>
      <c r="V1636" s="2" t="s">
        <v>73</v>
      </c>
      <c r="W1636" s="2"/>
      <c r="X1636" s="2"/>
      <c r="Y1636" s="2"/>
      <c r="Z1636" s="2"/>
      <c r="AA1636" s="2"/>
      <c r="AB1636" s="2"/>
      <c r="AC1636" s="2"/>
      <c r="AD1636" s="2"/>
      <c r="AE1636" s="2"/>
      <c r="AF1636" s="2"/>
      <c r="AG1636" s="2"/>
    </row>
    <row r="1637" customFormat="false" ht="15" hidden="false" customHeight="false" outlineLevel="0" collapsed="false">
      <c r="A1637" s="2" t="s">
        <v>8871</v>
      </c>
      <c r="B1637" s="2" t="s">
        <v>31</v>
      </c>
      <c r="C1637" s="2" t="s">
        <v>24</v>
      </c>
      <c r="D1637" s="2" t="s">
        <v>8872</v>
      </c>
      <c r="E1637" s="2" t="s">
        <v>4092</v>
      </c>
      <c r="F1637" s="2" t="s">
        <v>4093</v>
      </c>
      <c r="G1637" s="2" t="s">
        <v>4322</v>
      </c>
      <c r="H1637" s="2" t="n">
        <v>38.8152968907409</v>
      </c>
      <c r="I1637" s="2" t="n">
        <v>-104.757543216111</v>
      </c>
      <c r="J1637" s="2" t="s">
        <v>7218</v>
      </c>
      <c r="K1637" s="2" t="s">
        <v>168</v>
      </c>
      <c r="L1637" s="2"/>
      <c r="M1637" s="2" t="n">
        <v>1986</v>
      </c>
      <c r="N1637" s="2" t="n">
        <v>1986</v>
      </c>
      <c r="O1637" s="2" t="s">
        <v>441</v>
      </c>
      <c r="P1637" s="2" t="n">
        <v>1</v>
      </c>
      <c r="Q1637" s="2" t="n">
        <v>1</v>
      </c>
      <c r="R1637" s="2" t="n">
        <v>1</v>
      </c>
      <c r="S1637" s="2" t="n">
        <v>1979</v>
      </c>
      <c r="T1637" s="2" t="s">
        <v>8873</v>
      </c>
      <c r="U1637" s="2" t="s">
        <v>8874</v>
      </c>
      <c r="V1637" s="2" t="s">
        <v>73</v>
      </c>
      <c r="W1637" s="2"/>
      <c r="X1637" s="2"/>
      <c r="Y1637" s="2"/>
      <c r="Z1637" s="2"/>
      <c r="AA1637" s="2"/>
      <c r="AB1637" s="2"/>
      <c r="AC1637" s="2"/>
      <c r="AD1637" s="2"/>
      <c r="AE1637" s="2"/>
      <c r="AF1637" s="2" t="s">
        <v>8875</v>
      </c>
      <c r="AG1637" s="2" t="n">
        <v>212</v>
      </c>
    </row>
    <row r="1638" customFormat="false" ht="15" hidden="false" customHeight="false" outlineLevel="0" collapsed="false">
      <c r="A1638" s="2" t="s">
        <v>8876</v>
      </c>
      <c r="B1638" s="2" t="s">
        <v>31</v>
      </c>
      <c r="C1638" s="2" t="s">
        <v>24</v>
      </c>
      <c r="D1638" s="2" t="s">
        <v>8877</v>
      </c>
      <c r="E1638" s="2" t="s">
        <v>4092</v>
      </c>
      <c r="F1638" s="2" t="s">
        <v>4093</v>
      </c>
      <c r="G1638" s="2" t="s">
        <v>4180</v>
      </c>
      <c r="H1638" s="2" t="n">
        <v>38.898149</v>
      </c>
      <c r="I1638" s="2" t="n">
        <v>-104.825328</v>
      </c>
      <c r="J1638" s="2" t="s">
        <v>7218</v>
      </c>
      <c r="K1638" s="2" t="s">
        <v>79</v>
      </c>
      <c r="L1638" s="2"/>
      <c r="M1638" s="2" t="n">
        <v>1986</v>
      </c>
      <c r="N1638" s="2" t="n">
        <v>1986</v>
      </c>
      <c r="O1638" s="2" t="s">
        <v>441</v>
      </c>
      <c r="P1638" s="2" t="n">
        <v>1</v>
      </c>
      <c r="Q1638" s="2" t="n">
        <v>1</v>
      </c>
      <c r="R1638" s="2" t="n">
        <v>1</v>
      </c>
      <c r="S1638" s="2" t="n">
        <v>1983</v>
      </c>
      <c r="T1638" s="2" t="s">
        <v>8878</v>
      </c>
      <c r="U1638" s="2" t="s">
        <v>8879</v>
      </c>
      <c r="V1638" s="2" t="s">
        <v>73</v>
      </c>
      <c r="W1638" s="2"/>
      <c r="X1638" s="2"/>
      <c r="Y1638" s="2"/>
      <c r="Z1638" s="2"/>
      <c r="AA1638" s="2"/>
      <c r="AB1638" s="2" t="s">
        <v>4527</v>
      </c>
      <c r="AC1638" s="2" t="n">
        <v>146</v>
      </c>
      <c r="AD1638" s="2"/>
      <c r="AE1638" s="2"/>
      <c r="AF1638" s="2" t="s">
        <v>4528</v>
      </c>
      <c r="AG1638" s="2" t="n">
        <v>106</v>
      </c>
    </row>
    <row r="1639" customFormat="false" ht="15" hidden="false" customHeight="false" outlineLevel="0" collapsed="false">
      <c r="A1639" s="2" t="s">
        <v>8880</v>
      </c>
      <c r="B1639" s="2" t="s">
        <v>31</v>
      </c>
      <c r="C1639" s="2" t="s">
        <v>24</v>
      </c>
      <c r="D1639" s="2" t="s">
        <v>8881</v>
      </c>
      <c r="E1639" s="2" t="s">
        <v>4092</v>
      </c>
      <c r="F1639" s="2" t="s">
        <v>4093</v>
      </c>
      <c r="G1639" s="2" t="s">
        <v>4180</v>
      </c>
      <c r="H1639" s="2" t="n">
        <v>38.846748</v>
      </c>
      <c r="I1639" s="2" t="n">
        <v>-104.698371</v>
      </c>
      <c r="J1639" s="2" t="s">
        <v>7218</v>
      </c>
      <c r="K1639" s="2" t="s">
        <v>168</v>
      </c>
      <c r="L1639" s="2" t="s">
        <v>613</v>
      </c>
      <c r="M1639" s="2" t="n">
        <v>1986</v>
      </c>
      <c r="N1639" s="2" t="n">
        <v>1993</v>
      </c>
      <c r="O1639" s="2" t="s">
        <v>8882</v>
      </c>
      <c r="P1639" s="2" t="n">
        <v>5</v>
      </c>
      <c r="Q1639" s="2" t="n">
        <v>1</v>
      </c>
      <c r="R1639" s="2" t="n">
        <v>1</v>
      </c>
      <c r="S1639" s="2" t="n">
        <v>1980</v>
      </c>
      <c r="T1639" s="2" t="s">
        <v>8883</v>
      </c>
      <c r="U1639" s="2" t="s">
        <v>8884</v>
      </c>
      <c r="V1639" s="2" t="s">
        <v>73</v>
      </c>
      <c r="W1639" s="2"/>
      <c r="X1639" s="2"/>
      <c r="Y1639" s="2"/>
      <c r="Z1639" s="2"/>
      <c r="AA1639" s="2"/>
      <c r="AB1639" s="2"/>
      <c r="AC1639" s="2"/>
      <c r="AD1639" s="2"/>
      <c r="AE1639" s="2"/>
      <c r="AF1639" s="2"/>
      <c r="AG1639" s="2"/>
    </row>
    <row r="1640" customFormat="false" ht="15" hidden="false" customHeight="false" outlineLevel="0" collapsed="false">
      <c r="A1640" s="2" t="s">
        <v>8885</v>
      </c>
      <c r="B1640" s="2" t="s">
        <v>31</v>
      </c>
      <c r="C1640" s="2" t="s">
        <v>24</v>
      </c>
      <c r="D1640" s="2" t="s">
        <v>8886</v>
      </c>
      <c r="E1640" s="2" t="s">
        <v>4092</v>
      </c>
      <c r="F1640" s="2" t="s">
        <v>4093</v>
      </c>
      <c r="G1640" s="2" t="s">
        <v>4180</v>
      </c>
      <c r="H1640" s="2" t="n">
        <v>38.880116</v>
      </c>
      <c r="I1640" s="2" t="n">
        <v>-104.834026</v>
      </c>
      <c r="J1640" s="2" t="s">
        <v>7218</v>
      </c>
      <c r="K1640" s="2" t="s">
        <v>153</v>
      </c>
      <c r="L1640" s="2"/>
      <c r="M1640" s="2" t="n">
        <v>1988</v>
      </c>
      <c r="N1640" s="2" t="n">
        <v>1988</v>
      </c>
      <c r="O1640" s="2" t="s">
        <v>475</v>
      </c>
      <c r="P1640" s="2" t="n">
        <v>1</v>
      </c>
      <c r="Q1640" s="2" t="n">
        <v>1</v>
      </c>
      <c r="R1640" s="2" t="n">
        <v>1</v>
      </c>
      <c r="S1640" s="2" t="n">
        <v>1969</v>
      </c>
      <c r="T1640" s="2" t="s">
        <v>8887</v>
      </c>
      <c r="U1640" s="2" t="s">
        <v>8888</v>
      </c>
      <c r="V1640" s="2" t="s">
        <v>73</v>
      </c>
      <c r="W1640" s="2"/>
      <c r="X1640" s="2"/>
      <c r="Y1640" s="2"/>
      <c r="Z1640" s="2"/>
      <c r="AA1640" s="2"/>
      <c r="AB1640" s="2"/>
      <c r="AC1640" s="2"/>
      <c r="AD1640" s="2"/>
      <c r="AE1640" s="2"/>
      <c r="AF1640" s="2" t="s">
        <v>8889</v>
      </c>
      <c r="AG1640" s="2" t="n">
        <v>100</v>
      </c>
    </row>
    <row r="1641" customFormat="false" ht="15" hidden="false" customHeight="false" outlineLevel="0" collapsed="false">
      <c r="A1641" s="2" t="s">
        <v>8890</v>
      </c>
      <c r="B1641" s="2" t="s">
        <v>31</v>
      </c>
      <c r="C1641" s="2" t="s">
        <v>24</v>
      </c>
      <c r="D1641" s="2" t="s">
        <v>8891</v>
      </c>
      <c r="E1641" s="2" t="s">
        <v>4092</v>
      </c>
      <c r="F1641" s="2" t="s">
        <v>4093</v>
      </c>
      <c r="G1641" s="2" t="s">
        <v>4315</v>
      </c>
      <c r="H1641" s="2" t="n">
        <v>38.937002349354</v>
      </c>
      <c r="I1641" s="2" t="n">
        <v>-104.846392117425</v>
      </c>
      <c r="J1641" s="2" t="s">
        <v>7218</v>
      </c>
      <c r="K1641" s="2" t="s">
        <v>69</v>
      </c>
      <c r="L1641" s="2"/>
      <c r="M1641" s="2" t="n">
        <v>1988</v>
      </c>
      <c r="N1641" s="2" t="n">
        <v>1993</v>
      </c>
      <c r="O1641" s="2" t="s">
        <v>8892</v>
      </c>
      <c r="P1641" s="2" t="n">
        <v>3</v>
      </c>
      <c r="Q1641" s="2" t="n">
        <v>1</v>
      </c>
      <c r="R1641" s="2" t="n">
        <v>1</v>
      </c>
      <c r="S1641" s="2" t="n">
        <v>1982</v>
      </c>
      <c r="T1641" s="2" t="s">
        <v>8893</v>
      </c>
      <c r="U1641" s="2" t="s">
        <v>8894</v>
      </c>
      <c r="V1641" s="2" t="s">
        <v>73</v>
      </c>
      <c r="W1641" s="2"/>
      <c r="X1641" s="2"/>
      <c r="Y1641" s="2"/>
      <c r="Z1641" s="2"/>
      <c r="AA1641" s="2"/>
      <c r="AB1641" s="2"/>
      <c r="AC1641" s="2"/>
      <c r="AD1641" s="2"/>
      <c r="AE1641" s="2"/>
      <c r="AF1641" s="2"/>
      <c r="AG1641" s="2"/>
    </row>
    <row r="1642" customFormat="false" ht="15" hidden="false" customHeight="false" outlineLevel="0" collapsed="false">
      <c r="A1642" s="2" t="s">
        <v>8895</v>
      </c>
      <c r="B1642" s="2" t="s">
        <v>31</v>
      </c>
      <c r="C1642" s="2" t="s">
        <v>24</v>
      </c>
      <c r="D1642" s="2" t="s">
        <v>8896</v>
      </c>
      <c r="E1642" s="2" t="s">
        <v>4092</v>
      </c>
      <c r="F1642" s="2" t="s">
        <v>4093</v>
      </c>
      <c r="G1642" s="2" t="s">
        <v>4180</v>
      </c>
      <c r="H1642" s="2" t="n">
        <v>38.8746780586869</v>
      </c>
      <c r="I1642" s="2" t="n">
        <v>-104.884596938647</v>
      </c>
      <c r="J1642" s="2" t="s">
        <v>7218</v>
      </c>
      <c r="K1642" s="2" t="s">
        <v>79</v>
      </c>
      <c r="L1642" s="2"/>
      <c r="M1642" s="2" t="n">
        <v>1988</v>
      </c>
      <c r="N1642" s="2" t="n">
        <v>1988</v>
      </c>
      <c r="O1642" s="2" t="s">
        <v>475</v>
      </c>
      <c r="P1642" s="2" t="n">
        <v>1</v>
      </c>
      <c r="Q1642" s="2" t="n">
        <v>1</v>
      </c>
      <c r="R1642" s="2" t="n">
        <v>1</v>
      </c>
      <c r="S1642" s="2" t="n">
        <v>1984</v>
      </c>
      <c r="T1642" s="2" t="s">
        <v>8897</v>
      </c>
      <c r="U1642" s="2" t="s">
        <v>8898</v>
      </c>
      <c r="V1642" s="2" t="s">
        <v>73</v>
      </c>
      <c r="W1642" s="2"/>
      <c r="X1642" s="2"/>
      <c r="Y1642" s="2"/>
      <c r="Z1642" s="2"/>
      <c r="AA1642" s="2"/>
      <c r="AB1642" s="2"/>
      <c r="AC1642" s="2"/>
      <c r="AD1642" s="2"/>
      <c r="AE1642" s="2"/>
      <c r="AF1642" s="2"/>
      <c r="AG1642" s="2"/>
    </row>
    <row r="1643" customFormat="false" ht="15" hidden="false" customHeight="false" outlineLevel="0" collapsed="false">
      <c r="A1643" s="2" t="s">
        <v>8899</v>
      </c>
      <c r="B1643" s="2" t="s">
        <v>31</v>
      </c>
      <c r="C1643" s="2" t="s">
        <v>24</v>
      </c>
      <c r="D1643" s="2" t="s">
        <v>8900</v>
      </c>
      <c r="E1643" s="2" t="s">
        <v>4092</v>
      </c>
      <c r="F1643" s="2" t="s">
        <v>4093</v>
      </c>
      <c r="G1643" s="2" t="s">
        <v>4205</v>
      </c>
      <c r="H1643" s="2" t="n">
        <v>38.821548</v>
      </c>
      <c r="I1643" s="2" t="n">
        <v>-104.818606</v>
      </c>
      <c r="J1643" s="2" t="s">
        <v>7218</v>
      </c>
      <c r="K1643" s="2" t="s">
        <v>79</v>
      </c>
      <c r="L1643" s="2"/>
      <c r="M1643" s="2" t="n">
        <v>1988</v>
      </c>
      <c r="N1643" s="2" t="n">
        <v>1988</v>
      </c>
      <c r="O1643" s="2" t="s">
        <v>475</v>
      </c>
      <c r="P1643" s="2" t="n">
        <v>1</v>
      </c>
      <c r="Q1643" s="2" t="n">
        <v>1</v>
      </c>
      <c r="R1643" s="2" t="n">
        <v>1</v>
      </c>
      <c r="S1643" s="2" t="n">
        <v>1983</v>
      </c>
      <c r="T1643" s="2" t="s">
        <v>8901</v>
      </c>
      <c r="U1643" s="2" t="s">
        <v>8902</v>
      </c>
      <c r="V1643" s="2" t="s">
        <v>73</v>
      </c>
      <c r="W1643" s="2"/>
      <c r="X1643" s="2"/>
      <c r="Y1643" s="2"/>
      <c r="Z1643" s="2"/>
      <c r="AA1643" s="2"/>
      <c r="AB1643" s="2"/>
      <c r="AC1643" s="2"/>
      <c r="AD1643" s="2"/>
      <c r="AE1643" s="2"/>
      <c r="AF1643" s="2"/>
      <c r="AG1643" s="2"/>
    </row>
    <row r="1644" customFormat="false" ht="15" hidden="false" customHeight="false" outlineLevel="0" collapsed="false">
      <c r="A1644" s="2" t="s">
        <v>8903</v>
      </c>
      <c r="B1644" s="2" t="s">
        <v>31</v>
      </c>
      <c r="C1644" s="2" t="s">
        <v>24</v>
      </c>
      <c r="D1644" s="2" t="s">
        <v>8904</v>
      </c>
      <c r="E1644" s="2" t="s">
        <v>4092</v>
      </c>
      <c r="F1644" s="2" t="s">
        <v>4093</v>
      </c>
      <c r="G1644" s="2" t="s">
        <v>4180</v>
      </c>
      <c r="H1644" s="2" t="n">
        <v>38.885955</v>
      </c>
      <c r="I1644" s="2" t="n">
        <v>-104.812648</v>
      </c>
      <c r="J1644" s="2" t="s">
        <v>7218</v>
      </c>
      <c r="K1644" s="2" t="s">
        <v>244</v>
      </c>
      <c r="L1644" s="2"/>
      <c r="M1644" s="2" t="n">
        <v>1988</v>
      </c>
      <c r="N1644" s="2" t="n">
        <v>1993</v>
      </c>
      <c r="O1644" s="2" t="s">
        <v>8905</v>
      </c>
      <c r="P1644" s="2" t="n">
        <v>2</v>
      </c>
      <c r="Q1644" s="2" t="n">
        <v>2</v>
      </c>
      <c r="R1644" s="2" t="n">
        <v>2</v>
      </c>
      <c r="S1644" s="2" t="n">
        <v>1973</v>
      </c>
      <c r="T1644" s="2" t="s">
        <v>8906</v>
      </c>
      <c r="U1644" s="2" t="s">
        <v>8907</v>
      </c>
      <c r="V1644" s="2" t="s">
        <v>73</v>
      </c>
      <c r="W1644" s="2"/>
      <c r="X1644" s="2"/>
      <c r="Y1644" s="2"/>
      <c r="Z1644" s="2"/>
      <c r="AA1644" s="2"/>
      <c r="AB1644" s="2"/>
      <c r="AC1644" s="2"/>
      <c r="AD1644" s="2"/>
      <c r="AE1644" s="2"/>
      <c r="AF1644" s="2" t="s">
        <v>8908</v>
      </c>
      <c r="AG1644" s="2" t="n">
        <v>84</v>
      </c>
    </row>
    <row r="1645" customFormat="false" ht="15" hidden="false" customHeight="false" outlineLevel="0" collapsed="false">
      <c r="A1645" s="2" t="s">
        <v>8909</v>
      </c>
      <c r="B1645" s="2" t="s">
        <v>31</v>
      </c>
      <c r="C1645" s="2" t="s">
        <v>24</v>
      </c>
      <c r="D1645" s="2" t="s">
        <v>8910</v>
      </c>
      <c r="E1645" s="2" t="s">
        <v>4092</v>
      </c>
      <c r="F1645" s="2" t="s">
        <v>4093</v>
      </c>
      <c r="G1645" s="2" t="s">
        <v>4315</v>
      </c>
      <c r="H1645" s="2" t="n">
        <v>38.8505002110232</v>
      </c>
      <c r="I1645" s="2" t="n">
        <v>-104.715837548473</v>
      </c>
      <c r="J1645" s="2" t="s">
        <v>35</v>
      </c>
      <c r="K1645" s="2" t="s">
        <v>168</v>
      </c>
      <c r="L1645" s="2"/>
      <c r="M1645" s="2" t="n">
        <v>1990</v>
      </c>
      <c r="N1645" s="2" t="n">
        <v>1999</v>
      </c>
      <c r="O1645" s="2" t="s">
        <v>1827</v>
      </c>
      <c r="P1645" s="2" t="n">
        <v>2</v>
      </c>
      <c r="Q1645" s="2" t="n">
        <v>2</v>
      </c>
      <c r="R1645" s="2" t="n">
        <v>1</v>
      </c>
      <c r="S1645" s="2" t="n">
        <v>1978</v>
      </c>
      <c r="T1645" s="2" t="s">
        <v>8911</v>
      </c>
      <c r="U1645" s="2" t="s">
        <v>8912</v>
      </c>
      <c r="V1645" s="2" t="s">
        <v>7227</v>
      </c>
      <c r="W1645" s="2"/>
      <c r="X1645" s="2"/>
      <c r="Y1645" s="2"/>
      <c r="Z1645" s="2"/>
      <c r="AA1645" s="2"/>
      <c r="AB1645" s="2"/>
      <c r="AC1645" s="2"/>
      <c r="AD1645" s="2"/>
      <c r="AE1645" s="2"/>
      <c r="AF1645" s="2" t="s">
        <v>8913</v>
      </c>
      <c r="AG1645" s="2" t="n">
        <v>145</v>
      </c>
    </row>
    <row r="1646" customFormat="false" ht="15" hidden="false" customHeight="false" outlineLevel="0" collapsed="false">
      <c r="A1646" s="2" t="s">
        <v>8914</v>
      </c>
      <c r="B1646" s="2" t="s">
        <v>31</v>
      </c>
      <c r="C1646" s="2" t="s">
        <v>24</v>
      </c>
      <c r="D1646" s="2" t="s">
        <v>8915</v>
      </c>
      <c r="E1646" s="2" t="s">
        <v>4092</v>
      </c>
      <c r="F1646" s="2" t="s">
        <v>4093</v>
      </c>
      <c r="G1646" s="2" t="s">
        <v>8916</v>
      </c>
      <c r="H1646" s="2" t="n">
        <v>38.7693051642504</v>
      </c>
      <c r="I1646" s="2" t="n">
        <v>-104.757020606007</v>
      </c>
      <c r="J1646" s="2" t="s">
        <v>35</v>
      </c>
      <c r="K1646" s="2" t="s">
        <v>168</v>
      </c>
      <c r="L1646" s="2"/>
      <c r="M1646" s="2" t="n">
        <v>1990</v>
      </c>
      <c r="N1646" s="2" t="n">
        <v>1999</v>
      </c>
      <c r="O1646" s="2" t="s">
        <v>1827</v>
      </c>
      <c r="P1646" s="2" t="n">
        <v>3</v>
      </c>
      <c r="Q1646" s="2" t="n">
        <v>3</v>
      </c>
      <c r="R1646" s="2" t="n">
        <v>1</v>
      </c>
      <c r="S1646" s="2" t="n">
        <v>1976</v>
      </c>
      <c r="T1646" s="2" t="s">
        <v>8917</v>
      </c>
      <c r="U1646" s="2" t="s">
        <v>8918</v>
      </c>
      <c r="V1646" s="2" t="s">
        <v>7227</v>
      </c>
      <c r="W1646" s="2"/>
      <c r="X1646" s="2"/>
      <c r="Y1646" s="2"/>
      <c r="Z1646" s="2"/>
      <c r="AA1646" s="2"/>
      <c r="AB1646" s="2"/>
      <c r="AC1646" s="2"/>
      <c r="AD1646" s="2"/>
      <c r="AE1646" s="2"/>
      <c r="AF1646" s="2" t="s">
        <v>8919</v>
      </c>
      <c r="AG1646" s="2" t="n">
        <v>115</v>
      </c>
    </row>
    <row r="1647" customFormat="false" ht="15" hidden="false" customHeight="false" outlineLevel="0" collapsed="false">
      <c r="A1647" s="2" t="s">
        <v>8920</v>
      </c>
      <c r="B1647" s="2" t="s">
        <v>31</v>
      </c>
      <c r="C1647" s="2" t="s">
        <v>24</v>
      </c>
      <c r="D1647" s="2" t="s">
        <v>8921</v>
      </c>
      <c r="E1647" s="2" t="s">
        <v>4092</v>
      </c>
      <c r="F1647" s="2" t="s">
        <v>4093</v>
      </c>
      <c r="G1647" s="2" t="s">
        <v>4315</v>
      </c>
      <c r="H1647" s="2" t="n">
        <v>38.855024</v>
      </c>
      <c r="I1647" s="2" t="n">
        <v>-104.715878166667</v>
      </c>
      <c r="J1647" s="2" t="s">
        <v>35</v>
      </c>
      <c r="K1647" s="2" t="s">
        <v>153</v>
      </c>
      <c r="L1647" s="2"/>
      <c r="M1647" s="2" t="n">
        <v>1993</v>
      </c>
      <c r="N1647" s="2" t="n">
        <v>1999</v>
      </c>
      <c r="O1647" s="2" t="s">
        <v>1827</v>
      </c>
      <c r="P1647" s="2" t="n">
        <v>2</v>
      </c>
      <c r="Q1647" s="2" t="n">
        <v>1</v>
      </c>
      <c r="R1647" s="2" t="n">
        <v>1</v>
      </c>
      <c r="S1647" s="2" t="n">
        <v>1989</v>
      </c>
      <c r="T1647" s="2" t="s">
        <v>8922</v>
      </c>
      <c r="U1647" s="2" t="s">
        <v>8923</v>
      </c>
      <c r="V1647" s="2" t="s">
        <v>7227</v>
      </c>
      <c r="W1647" s="2"/>
      <c r="X1647" s="2"/>
      <c r="Y1647" s="2"/>
      <c r="Z1647" s="2"/>
      <c r="AA1647" s="2"/>
      <c r="AB1647" s="2" t="s">
        <v>8924</v>
      </c>
      <c r="AC1647" s="2" t="n">
        <v>209</v>
      </c>
      <c r="AD1647" s="2"/>
      <c r="AE1647" s="2"/>
      <c r="AF1647" s="2" t="s">
        <v>8925</v>
      </c>
      <c r="AG1647" s="2" t="n">
        <v>99</v>
      </c>
    </row>
    <row r="1648" customFormat="false" ht="15" hidden="false" customHeight="false" outlineLevel="0" collapsed="false">
      <c r="A1648" s="2" t="s">
        <v>8926</v>
      </c>
      <c r="B1648" s="2" t="s">
        <v>31</v>
      </c>
      <c r="C1648" s="2" t="s">
        <v>24</v>
      </c>
      <c r="D1648" s="2" t="s">
        <v>8927</v>
      </c>
      <c r="E1648" s="2" t="s">
        <v>4092</v>
      </c>
      <c r="F1648" s="2" t="s">
        <v>4093</v>
      </c>
      <c r="G1648" s="2" t="s">
        <v>4471</v>
      </c>
      <c r="H1648" s="2" t="n">
        <v>38.8106003446576</v>
      </c>
      <c r="I1648" s="2" t="n">
        <v>-104.745463183163</v>
      </c>
      <c r="J1648" s="2" t="s">
        <v>35</v>
      </c>
      <c r="K1648" s="2" t="s">
        <v>161</v>
      </c>
      <c r="L1648" s="2"/>
      <c r="M1648" s="2" t="n">
        <v>1993</v>
      </c>
      <c r="N1648" s="2" t="n">
        <v>1999</v>
      </c>
      <c r="O1648" s="2" t="s">
        <v>1827</v>
      </c>
      <c r="P1648" s="2" t="n">
        <v>2</v>
      </c>
      <c r="Q1648" s="2" t="n">
        <v>3</v>
      </c>
      <c r="R1648" s="2" t="n">
        <v>1</v>
      </c>
      <c r="S1648" s="2" t="n">
        <v>1929</v>
      </c>
      <c r="T1648" s="2" t="s">
        <v>8928</v>
      </c>
      <c r="U1648" s="2" t="s">
        <v>8929</v>
      </c>
      <c r="V1648" s="2" t="s">
        <v>7227</v>
      </c>
      <c r="W1648" s="2"/>
      <c r="X1648" s="2"/>
      <c r="Y1648" s="2"/>
      <c r="Z1648" s="2"/>
      <c r="AA1648" s="2"/>
      <c r="AB1648" s="2"/>
      <c r="AC1648" s="2"/>
      <c r="AD1648" s="2"/>
      <c r="AE1648" s="2"/>
      <c r="AF1648" s="2" t="s">
        <v>8930</v>
      </c>
      <c r="AG1648" s="2" t="n">
        <v>174</v>
      </c>
    </row>
    <row r="1649" customFormat="false" ht="15" hidden="false" customHeight="false" outlineLevel="0" collapsed="false">
      <c r="A1649" s="2" t="s">
        <v>8931</v>
      </c>
      <c r="B1649" s="2" t="s">
        <v>31</v>
      </c>
      <c r="C1649" s="2" t="s">
        <v>24</v>
      </c>
      <c r="D1649" s="2" t="s">
        <v>8932</v>
      </c>
      <c r="E1649" s="2" t="s">
        <v>4092</v>
      </c>
      <c r="F1649" s="2" t="s">
        <v>4093</v>
      </c>
      <c r="G1649" s="2" t="s">
        <v>4180</v>
      </c>
      <c r="H1649" s="2" t="n">
        <v>38.813404</v>
      </c>
      <c r="I1649" s="2" t="n">
        <v>-104.838985</v>
      </c>
      <c r="J1649" s="2" t="s">
        <v>7218</v>
      </c>
      <c r="K1649" s="2" t="s">
        <v>168</v>
      </c>
      <c r="L1649" s="2"/>
      <c r="M1649" s="2" t="n">
        <v>1993</v>
      </c>
      <c r="N1649" s="2" t="n">
        <v>1993</v>
      </c>
      <c r="O1649" s="2" t="s">
        <v>509</v>
      </c>
      <c r="P1649" s="2" t="n">
        <v>1</v>
      </c>
      <c r="Q1649" s="2" t="n">
        <v>1</v>
      </c>
      <c r="R1649" s="2" t="n">
        <v>1</v>
      </c>
      <c r="S1649" s="2" t="n">
        <v>1987</v>
      </c>
      <c r="T1649" s="2" t="s">
        <v>8933</v>
      </c>
      <c r="U1649" s="2" t="s">
        <v>8934</v>
      </c>
      <c r="V1649" s="2" t="s">
        <v>73</v>
      </c>
      <c r="W1649" s="2"/>
      <c r="X1649" s="2"/>
      <c r="Y1649" s="2"/>
      <c r="Z1649" s="2"/>
      <c r="AA1649" s="2"/>
      <c r="AB1649" s="2"/>
      <c r="AC1649" s="2"/>
      <c r="AD1649" s="2"/>
      <c r="AE1649" s="2"/>
      <c r="AF1649" s="2"/>
      <c r="AG1649" s="2"/>
    </row>
    <row r="1650" customFormat="false" ht="15" hidden="false" customHeight="false" outlineLevel="0" collapsed="false">
      <c r="A1650" s="2" t="s">
        <v>8935</v>
      </c>
      <c r="B1650" s="2" t="s">
        <v>31</v>
      </c>
      <c r="C1650" s="2" t="s">
        <v>24</v>
      </c>
      <c r="D1650" s="2" t="s">
        <v>8936</v>
      </c>
      <c r="E1650" s="2" t="s">
        <v>4092</v>
      </c>
      <c r="F1650" s="2" t="s">
        <v>4093</v>
      </c>
      <c r="G1650" s="2" t="s">
        <v>4315</v>
      </c>
      <c r="H1650" s="2" t="n">
        <v>38.8409980963605</v>
      </c>
      <c r="I1650" s="2" t="n">
        <v>-104.719384215101</v>
      </c>
      <c r="J1650" s="2" t="s">
        <v>35</v>
      </c>
      <c r="K1650" s="2" t="s">
        <v>79</v>
      </c>
      <c r="L1650" s="2"/>
      <c r="M1650" s="2" t="n">
        <v>1993</v>
      </c>
      <c r="N1650" s="2" t="n">
        <v>1999</v>
      </c>
      <c r="O1650" s="2" t="s">
        <v>1827</v>
      </c>
      <c r="P1650" s="2" t="n">
        <v>2</v>
      </c>
      <c r="Q1650" s="2" t="n">
        <v>2</v>
      </c>
      <c r="R1650" s="2" t="n">
        <v>1</v>
      </c>
      <c r="S1650" s="2" t="n">
        <v>1979</v>
      </c>
      <c r="T1650" s="2" t="s">
        <v>8937</v>
      </c>
      <c r="U1650" s="2" t="s">
        <v>8938</v>
      </c>
      <c r="V1650" s="2" t="s">
        <v>7227</v>
      </c>
      <c r="W1650" s="2"/>
      <c r="X1650" s="2"/>
      <c r="Y1650" s="2"/>
      <c r="Z1650" s="2"/>
      <c r="AA1650" s="2"/>
      <c r="AB1650" s="2"/>
      <c r="AC1650" s="2"/>
      <c r="AD1650" s="2"/>
      <c r="AE1650" s="2"/>
      <c r="AF1650" s="2" t="s">
        <v>8939</v>
      </c>
      <c r="AG1650" s="2" t="n">
        <v>86</v>
      </c>
    </row>
    <row r="1651" customFormat="false" ht="15" hidden="false" customHeight="false" outlineLevel="0" collapsed="false">
      <c r="A1651" s="2" t="s">
        <v>8940</v>
      </c>
      <c r="B1651" s="2" t="s">
        <v>31</v>
      </c>
      <c r="C1651" s="2" t="s">
        <v>24</v>
      </c>
      <c r="D1651" s="2" t="s">
        <v>8941</v>
      </c>
      <c r="E1651" s="2" t="s">
        <v>4092</v>
      </c>
      <c r="F1651" s="2" t="s">
        <v>4093</v>
      </c>
      <c r="G1651" s="2" t="s">
        <v>4180</v>
      </c>
      <c r="H1651" s="2" t="n">
        <v>38.8980518233143</v>
      </c>
      <c r="I1651" s="2" t="n">
        <v>-104.834040198218</v>
      </c>
      <c r="J1651" s="2" t="s">
        <v>35</v>
      </c>
      <c r="K1651" s="2" t="s">
        <v>168</v>
      </c>
      <c r="L1651" s="2" t="s">
        <v>675</v>
      </c>
      <c r="M1651" s="2" t="n">
        <v>1993</v>
      </c>
      <c r="N1651" s="2" t="n">
        <v>1999</v>
      </c>
      <c r="O1651" s="2" t="s">
        <v>1827</v>
      </c>
      <c r="P1651" s="2" t="n">
        <v>2</v>
      </c>
      <c r="Q1651" s="2" t="n">
        <v>3</v>
      </c>
      <c r="R1651" s="2" t="n">
        <v>2</v>
      </c>
      <c r="S1651" s="2" t="n">
        <v>1975</v>
      </c>
      <c r="T1651" s="2" t="s">
        <v>8942</v>
      </c>
      <c r="U1651" s="2" t="s">
        <v>8943</v>
      </c>
      <c r="V1651" s="2" t="s">
        <v>7227</v>
      </c>
      <c r="W1651" s="2"/>
      <c r="X1651" s="2"/>
      <c r="Y1651" s="2"/>
      <c r="Z1651" s="2"/>
      <c r="AA1651" s="2"/>
      <c r="AB1651" s="2" t="s">
        <v>8944</v>
      </c>
      <c r="AC1651" s="2" t="n">
        <v>225</v>
      </c>
      <c r="AD1651" s="2" t="s">
        <v>4329</v>
      </c>
      <c r="AE1651" s="2" t="n">
        <v>177</v>
      </c>
      <c r="AF1651" s="2" t="s">
        <v>4330</v>
      </c>
      <c r="AG1651" s="2" t="n">
        <v>226</v>
      </c>
    </row>
    <row r="1652" customFormat="false" ht="15" hidden="false" customHeight="false" outlineLevel="0" collapsed="false">
      <c r="A1652" s="2" t="s">
        <v>8945</v>
      </c>
      <c r="B1652" s="2" t="s">
        <v>31</v>
      </c>
      <c r="C1652" s="2" t="s">
        <v>24</v>
      </c>
      <c r="D1652" s="2" t="s">
        <v>8946</v>
      </c>
      <c r="E1652" s="2" t="s">
        <v>4092</v>
      </c>
      <c r="F1652" s="2" t="s">
        <v>4093</v>
      </c>
      <c r="G1652" s="2" t="s">
        <v>4392</v>
      </c>
      <c r="H1652" s="2" t="n">
        <v>38.9077751921396</v>
      </c>
      <c r="I1652" s="2" t="n">
        <v>-104.823634954026</v>
      </c>
      <c r="J1652" s="2" t="s">
        <v>35</v>
      </c>
      <c r="K1652" s="2" t="s">
        <v>168</v>
      </c>
      <c r="L1652" s="2"/>
      <c r="M1652" s="2" t="n">
        <v>1993</v>
      </c>
      <c r="N1652" s="2" t="n">
        <v>1999</v>
      </c>
      <c r="O1652" s="2" t="s">
        <v>1827</v>
      </c>
      <c r="P1652" s="2" t="n">
        <v>2</v>
      </c>
      <c r="Q1652" s="2" t="n">
        <v>2</v>
      </c>
      <c r="R1652" s="2" t="n">
        <v>2</v>
      </c>
      <c r="S1652" s="2" t="n">
        <v>1980</v>
      </c>
      <c r="T1652" s="2" t="s">
        <v>8947</v>
      </c>
      <c r="U1652" s="2" t="s">
        <v>8948</v>
      </c>
      <c r="V1652" s="2" t="s">
        <v>7227</v>
      </c>
      <c r="W1652" s="2"/>
      <c r="X1652" s="2"/>
      <c r="Y1652" s="2"/>
      <c r="Z1652" s="2"/>
      <c r="AA1652" s="2"/>
      <c r="AB1652" s="2"/>
      <c r="AC1652" s="2"/>
      <c r="AD1652" s="2"/>
      <c r="AE1652" s="2"/>
      <c r="AF1652" s="2"/>
      <c r="AG1652" s="2"/>
    </row>
    <row r="1653" customFormat="false" ht="15" hidden="false" customHeight="false" outlineLevel="0" collapsed="false">
      <c r="A1653" s="2" t="s">
        <v>8949</v>
      </c>
      <c r="B1653" s="2" t="s">
        <v>31</v>
      </c>
      <c r="C1653" s="2" t="s">
        <v>24</v>
      </c>
      <c r="D1653" s="2" t="s">
        <v>8950</v>
      </c>
      <c r="E1653" s="2" t="s">
        <v>4092</v>
      </c>
      <c r="F1653" s="2" t="s">
        <v>4093</v>
      </c>
      <c r="G1653" s="2" t="s">
        <v>4180</v>
      </c>
      <c r="H1653" s="2" t="n">
        <v>38.835692</v>
      </c>
      <c r="I1653" s="2" t="n">
        <v>-104.815434</v>
      </c>
      <c r="J1653" s="2" t="s">
        <v>7218</v>
      </c>
      <c r="K1653" s="2" t="s">
        <v>69</v>
      </c>
      <c r="L1653" s="2"/>
      <c r="M1653" s="2" t="n">
        <v>1993</v>
      </c>
      <c r="N1653" s="2" t="n">
        <v>1993</v>
      </c>
      <c r="O1653" s="2" t="s">
        <v>509</v>
      </c>
      <c r="P1653" s="2" t="n">
        <v>1</v>
      </c>
      <c r="Q1653" s="2" t="n">
        <v>1</v>
      </c>
      <c r="R1653" s="2" t="n">
        <v>1</v>
      </c>
      <c r="S1653" s="2"/>
      <c r="T1653" s="2" t="s">
        <v>8951</v>
      </c>
      <c r="U1653" s="2" t="s">
        <v>8952</v>
      </c>
      <c r="V1653" s="2" t="s">
        <v>73</v>
      </c>
      <c r="W1653" s="2"/>
      <c r="X1653" s="2"/>
      <c r="Y1653" s="2"/>
      <c r="Z1653" s="2"/>
      <c r="AA1653" s="2"/>
      <c r="AB1653" s="2" t="s">
        <v>8953</v>
      </c>
      <c r="AC1653" s="2" t="n">
        <v>140</v>
      </c>
      <c r="AD1653" s="2"/>
      <c r="AE1653" s="2"/>
      <c r="AF1653" s="2" t="s">
        <v>8954</v>
      </c>
      <c r="AG1653" s="2" t="n">
        <v>179</v>
      </c>
    </row>
    <row r="1654" customFormat="false" ht="15" hidden="false" customHeight="false" outlineLevel="0" collapsed="false">
      <c r="A1654" s="2" t="s">
        <v>8955</v>
      </c>
      <c r="B1654" s="2" t="s">
        <v>31</v>
      </c>
      <c r="C1654" s="2" t="s">
        <v>24</v>
      </c>
      <c r="D1654" s="2" t="s">
        <v>8956</v>
      </c>
      <c r="E1654" s="2" t="s">
        <v>4092</v>
      </c>
      <c r="F1654" s="2" t="s">
        <v>4093</v>
      </c>
      <c r="G1654" s="2" t="s">
        <v>4205</v>
      </c>
      <c r="H1654" s="2" t="n">
        <v>38.8323355448906</v>
      </c>
      <c r="I1654" s="2" t="n">
        <v>-104.819462926198</v>
      </c>
      <c r="J1654" s="2" t="s">
        <v>35</v>
      </c>
      <c r="K1654" s="2" t="s">
        <v>96</v>
      </c>
      <c r="L1654" s="2"/>
      <c r="M1654" s="2" t="n">
        <v>1999</v>
      </c>
      <c r="N1654" s="2" t="n">
        <v>1999</v>
      </c>
      <c r="O1654" s="2" t="s">
        <v>1827</v>
      </c>
      <c r="P1654" s="2" t="n">
        <v>1</v>
      </c>
      <c r="Q1654" s="2" t="n">
        <v>1</v>
      </c>
      <c r="R1654" s="2" t="n">
        <v>1</v>
      </c>
      <c r="S1654" s="2"/>
      <c r="T1654" s="2" t="s">
        <v>8957</v>
      </c>
      <c r="U1654" s="2" t="s">
        <v>8958</v>
      </c>
      <c r="V1654" s="2" t="s">
        <v>7227</v>
      </c>
      <c r="W1654" s="2"/>
      <c r="X1654" s="2"/>
      <c r="Y1654" s="2"/>
      <c r="Z1654" s="2"/>
      <c r="AA1654" s="2"/>
      <c r="AB1654" s="2" t="s">
        <v>8959</v>
      </c>
      <c r="AC1654" s="2" t="n">
        <v>163</v>
      </c>
      <c r="AD1654" s="2"/>
      <c r="AE1654" s="2"/>
      <c r="AF1654" s="2" t="s">
        <v>8960</v>
      </c>
      <c r="AG1654" s="2" t="n">
        <v>42</v>
      </c>
    </row>
    <row r="1655" customFormat="false" ht="15" hidden="false" customHeight="false" outlineLevel="0" collapsed="false">
      <c r="A1655" s="2" t="s">
        <v>8961</v>
      </c>
      <c r="B1655" s="2" t="s">
        <v>31</v>
      </c>
      <c r="C1655" s="2" t="s">
        <v>24</v>
      </c>
      <c r="D1655" s="2" t="s">
        <v>8962</v>
      </c>
      <c r="E1655" s="2" t="s">
        <v>4092</v>
      </c>
      <c r="F1655" s="2" t="s">
        <v>4093</v>
      </c>
      <c r="G1655" s="2" t="s">
        <v>4298</v>
      </c>
      <c r="H1655" s="2" t="n">
        <v>38.8216351880058</v>
      </c>
      <c r="I1655" s="2" t="n">
        <v>-104.838897213442</v>
      </c>
      <c r="J1655" s="2" t="s">
        <v>35</v>
      </c>
      <c r="K1655" s="2" t="s">
        <v>161</v>
      </c>
      <c r="L1655" s="2"/>
      <c r="M1655" s="2" t="n">
        <v>1999</v>
      </c>
      <c r="N1655" s="2" t="n">
        <v>1999</v>
      </c>
      <c r="O1655" s="2" t="s">
        <v>1827</v>
      </c>
      <c r="P1655" s="2" t="n">
        <v>1</v>
      </c>
      <c r="Q1655" s="2" t="n">
        <v>1</v>
      </c>
      <c r="R1655" s="2" t="n">
        <v>1</v>
      </c>
      <c r="S1655" s="2"/>
      <c r="T1655" s="2" t="s">
        <v>8963</v>
      </c>
      <c r="U1655" s="2" t="s">
        <v>8964</v>
      </c>
      <c r="V1655" s="2" t="s">
        <v>7227</v>
      </c>
      <c r="W1655" s="2"/>
      <c r="X1655" s="2"/>
      <c r="Y1655" s="2"/>
      <c r="Z1655" s="2"/>
      <c r="AA1655" s="2"/>
      <c r="AB1655" s="2"/>
      <c r="AC1655" s="2"/>
      <c r="AD1655" s="2"/>
      <c r="AE1655" s="2"/>
      <c r="AF1655" s="2" t="s">
        <v>8965</v>
      </c>
      <c r="AG1655" s="2" t="n">
        <v>45</v>
      </c>
    </row>
    <row r="1656" customFormat="false" ht="15" hidden="false" customHeight="false" outlineLevel="0" collapsed="false">
      <c r="A1656" s="2" t="s">
        <v>8966</v>
      </c>
      <c r="B1656" s="2" t="s">
        <v>31</v>
      </c>
      <c r="C1656" s="2" t="s">
        <v>24</v>
      </c>
      <c r="D1656" s="2" t="s">
        <v>8967</v>
      </c>
      <c r="E1656" s="2" t="s">
        <v>4092</v>
      </c>
      <c r="F1656" s="2" t="s">
        <v>4093</v>
      </c>
      <c r="G1656" s="2" t="s">
        <v>4136</v>
      </c>
      <c r="H1656" s="2" t="n">
        <v>38.8396429462862</v>
      </c>
      <c r="I1656" s="2" t="n">
        <v>-104.788624885271</v>
      </c>
      <c r="J1656" s="2" t="s">
        <v>35</v>
      </c>
      <c r="K1656" s="2" t="s">
        <v>153</v>
      </c>
      <c r="L1656" s="2"/>
      <c r="M1656" s="2" t="n">
        <v>1999</v>
      </c>
      <c r="N1656" s="2" t="n">
        <v>1999</v>
      </c>
      <c r="O1656" s="2" t="s">
        <v>1827</v>
      </c>
      <c r="P1656" s="2" t="n">
        <v>1</v>
      </c>
      <c r="Q1656" s="2" t="n">
        <v>1</v>
      </c>
      <c r="R1656" s="2" t="n">
        <v>1</v>
      </c>
      <c r="S1656" s="2" t="n">
        <v>1984</v>
      </c>
      <c r="T1656" s="2" t="s">
        <v>8968</v>
      </c>
      <c r="U1656" s="2" t="s">
        <v>8969</v>
      </c>
      <c r="V1656" s="2" t="s">
        <v>7227</v>
      </c>
      <c r="W1656" s="2"/>
      <c r="X1656" s="2"/>
      <c r="Y1656" s="2"/>
      <c r="Z1656" s="2"/>
      <c r="AA1656" s="2"/>
      <c r="AB1656" s="2"/>
      <c r="AC1656" s="2"/>
      <c r="AD1656" s="2"/>
      <c r="AE1656" s="2"/>
      <c r="AF1656" s="2" t="s">
        <v>8970</v>
      </c>
      <c r="AG1656" s="2" t="n">
        <v>140</v>
      </c>
    </row>
    <row r="1657" customFormat="false" ht="15" hidden="false" customHeight="false" outlineLevel="0" collapsed="false">
      <c r="A1657" s="2" t="s">
        <v>8971</v>
      </c>
      <c r="B1657" s="2" t="s">
        <v>31</v>
      </c>
      <c r="C1657" s="2" t="s">
        <v>24</v>
      </c>
      <c r="D1657" s="2" t="s">
        <v>8972</v>
      </c>
      <c r="E1657" s="2" t="s">
        <v>4092</v>
      </c>
      <c r="F1657" s="2" t="s">
        <v>4093</v>
      </c>
      <c r="G1657" s="2" t="s">
        <v>4670</v>
      </c>
      <c r="H1657" s="2" t="n">
        <v>38.8884769686484</v>
      </c>
      <c r="I1657" s="2" t="n">
        <v>-104.731792413084</v>
      </c>
      <c r="J1657" s="2" t="s">
        <v>35</v>
      </c>
      <c r="K1657" s="2" t="s">
        <v>168</v>
      </c>
      <c r="L1657" s="2"/>
      <c r="M1657" s="2" t="n">
        <v>1999</v>
      </c>
      <c r="N1657" s="2" t="n">
        <v>1999</v>
      </c>
      <c r="O1657" s="2" t="s">
        <v>1827</v>
      </c>
      <c r="P1657" s="2" t="n">
        <v>1</v>
      </c>
      <c r="Q1657" s="2" t="n">
        <v>1</v>
      </c>
      <c r="R1657" s="2" t="n">
        <v>1</v>
      </c>
      <c r="S1657" s="2"/>
      <c r="T1657" s="2" t="s">
        <v>8973</v>
      </c>
      <c r="U1657" s="2" t="s">
        <v>8974</v>
      </c>
      <c r="V1657" s="2" t="s">
        <v>7227</v>
      </c>
      <c r="W1657" s="2"/>
      <c r="X1657" s="2"/>
      <c r="Y1657" s="2"/>
      <c r="Z1657" s="2"/>
      <c r="AA1657" s="2"/>
      <c r="AB1657" s="2"/>
      <c r="AC1657" s="2"/>
      <c r="AD1657" s="2"/>
      <c r="AE1657" s="2"/>
      <c r="AF1657" s="2"/>
      <c r="AG1657" s="2"/>
    </row>
    <row r="1658" customFormat="false" ht="15" hidden="false" customHeight="false" outlineLevel="0" collapsed="false">
      <c r="A1658" s="2" t="s">
        <v>8975</v>
      </c>
      <c r="B1658" s="2" t="s">
        <v>31</v>
      </c>
      <c r="C1658" s="2" t="s">
        <v>24</v>
      </c>
      <c r="D1658" s="2" t="s">
        <v>8976</v>
      </c>
      <c r="E1658" s="2" t="s">
        <v>4092</v>
      </c>
      <c r="F1658" s="2" t="s">
        <v>4093</v>
      </c>
      <c r="G1658" s="2" t="s">
        <v>4198</v>
      </c>
      <c r="H1658" s="2" t="n">
        <v>38.8473979985411</v>
      </c>
      <c r="I1658" s="2" t="n">
        <v>-104.869043653512</v>
      </c>
      <c r="J1658" s="2" t="s">
        <v>35</v>
      </c>
      <c r="K1658" s="2" t="s">
        <v>168</v>
      </c>
      <c r="L1658" s="2"/>
      <c r="M1658" s="2" t="n">
        <v>1999</v>
      </c>
      <c r="N1658" s="2" t="n">
        <v>1999</v>
      </c>
      <c r="O1658" s="2" t="s">
        <v>1827</v>
      </c>
      <c r="P1658" s="2" t="n">
        <v>1</v>
      </c>
      <c r="Q1658" s="2" t="n">
        <v>1</v>
      </c>
      <c r="R1658" s="2" t="n">
        <v>1</v>
      </c>
      <c r="S1658" s="2" t="n">
        <v>1988</v>
      </c>
      <c r="T1658" s="2" t="s">
        <v>8977</v>
      </c>
      <c r="U1658" s="2" t="s">
        <v>8978</v>
      </c>
      <c r="V1658" s="2" t="s">
        <v>7227</v>
      </c>
      <c r="W1658" s="2"/>
      <c r="X1658" s="2"/>
      <c r="Y1658" s="2"/>
      <c r="Z1658" s="2"/>
      <c r="AA1658" s="2"/>
      <c r="AB1658" s="2" t="s">
        <v>4248</v>
      </c>
      <c r="AC1658" s="2" t="n">
        <v>158</v>
      </c>
      <c r="AD1658" s="2"/>
      <c r="AE1658" s="2"/>
      <c r="AF1658" s="2" t="s">
        <v>8979</v>
      </c>
      <c r="AG1658" s="2" t="n">
        <v>120</v>
      </c>
    </row>
    <row r="1659" customFormat="false" ht="15" hidden="false" customHeight="false" outlineLevel="0" collapsed="false">
      <c r="A1659" s="2" t="s">
        <v>8980</v>
      </c>
      <c r="B1659" s="2" t="s">
        <v>31</v>
      </c>
      <c r="C1659" s="2" t="s">
        <v>24</v>
      </c>
      <c r="D1659" s="2" t="s">
        <v>8981</v>
      </c>
      <c r="E1659" s="2" t="s">
        <v>4092</v>
      </c>
      <c r="F1659" s="2" t="s">
        <v>4093</v>
      </c>
      <c r="G1659" s="2" t="s">
        <v>4545</v>
      </c>
      <c r="H1659" s="2" t="n">
        <v>38.9141129733971</v>
      </c>
      <c r="I1659" s="2" t="n">
        <v>-104.827307943362</v>
      </c>
      <c r="J1659" s="2" t="s">
        <v>35</v>
      </c>
      <c r="K1659" s="2" t="s">
        <v>168</v>
      </c>
      <c r="L1659" s="2"/>
      <c r="M1659" s="2" t="n">
        <v>1999</v>
      </c>
      <c r="N1659" s="2" t="n">
        <v>1999</v>
      </c>
      <c r="O1659" s="2" t="s">
        <v>1827</v>
      </c>
      <c r="P1659" s="2" t="n">
        <v>1</v>
      </c>
      <c r="Q1659" s="2" t="n">
        <v>1</v>
      </c>
      <c r="R1659" s="2" t="n">
        <v>1</v>
      </c>
      <c r="S1659" s="2"/>
      <c r="T1659" s="2" t="s">
        <v>8982</v>
      </c>
      <c r="U1659" s="2" t="s">
        <v>8983</v>
      </c>
      <c r="V1659" s="2" t="s">
        <v>7227</v>
      </c>
      <c r="W1659" s="2"/>
      <c r="X1659" s="2"/>
      <c r="Y1659" s="2"/>
      <c r="Z1659" s="2"/>
      <c r="AA1659" s="2"/>
      <c r="AB1659" s="2"/>
      <c r="AC1659" s="2"/>
      <c r="AD1659" s="2"/>
      <c r="AE1659" s="2"/>
      <c r="AF1659" s="2"/>
      <c r="AG1659" s="2"/>
    </row>
    <row r="1660" customFormat="false" ht="15" hidden="false" customHeight="false" outlineLevel="0" collapsed="false">
      <c r="A1660" s="2" t="s">
        <v>8984</v>
      </c>
      <c r="B1660" s="2" t="s">
        <v>31</v>
      </c>
      <c r="C1660" s="2" t="s">
        <v>24</v>
      </c>
      <c r="D1660" s="2" t="s">
        <v>8985</v>
      </c>
      <c r="E1660" s="2" t="s">
        <v>4092</v>
      </c>
      <c r="F1660" s="2" t="s">
        <v>4093</v>
      </c>
      <c r="G1660" s="2" t="s">
        <v>4471</v>
      </c>
      <c r="H1660" s="2" t="n">
        <v>38.8111024813808</v>
      </c>
      <c r="I1660" s="2" t="n">
        <v>-104.750311019609</v>
      </c>
      <c r="J1660" s="2" t="s">
        <v>35</v>
      </c>
      <c r="K1660" s="2" t="s">
        <v>168</v>
      </c>
      <c r="L1660" s="2"/>
      <c r="M1660" s="2" t="n">
        <v>1999</v>
      </c>
      <c r="N1660" s="2" t="n">
        <v>1999</v>
      </c>
      <c r="O1660" s="2" t="s">
        <v>1827</v>
      </c>
      <c r="P1660" s="2" t="n">
        <v>1</v>
      </c>
      <c r="Q1660" s="2" t="n">
        <v>1</v>
      </c>
      <c r="R1660" s="2" t="n">
        <v>1</v>
      </c>
      <c r="S1660" s="2"/>
      <c r="T1660" s="2" t="s">
        <v>8986</v>
      </c>
      <c r="U1660" s="2" t="s">
        <v>8987</v>
      </c>
      <c r="V1660" s="2" t="s">
        <v>7227</v>
      </c>
      <c r="W1660" s="2"/>
      <c r="X1660" s="2"/>
      <c r="Y1660" s="2"/>
      <c r="Z1660" s="2"/>
      <c r="AA1660" s="2"/>
      <c r="AB1660" s="2"/>
      <c r="AC1660" s="2"/>
      <c r="AD1660" s="2" t="s">
        <v>8988</v>
      </c>
      <c r="AE1660" s="2" t="n">
        <v>113</v>
      </c>
      <c r="AF1660" s="2" t="s">
        <v>8989</v>
      </c>
      <c r="AG1660" s="2" t="n">
        <v>60</v>
      </c>
    </row>
    <row r="1661" customFormat="false" ht="15" hidden="false" customHeight="false" outlineLevel="0" collapsed="false">
      <c r="A1661" s="2" t="s">
        <v>8990</v>
      </c>
      <c r="B1661" s="2" t="s">
        <v>31</v>
      </c>
      <c r="C1661" s="2" t="s">
        <v>24</v>
      </c>
      <c r="D1661" s="2" t="s">
        <v>8991</v>
      </c>
      <c r="E1661" s="2" t="s">
        <v>4092</v>
      </c>
      <c r="F1661" s="2" t="s">
        <v>4093</v>
      </c>
      <c r="G1661" s="2" t="s">
        <v>4136</v>
      </c>
      <c r="H1661" s="2" t="n">
        <v>38.8319434528497</v>
      </c>
      <c r="I1661" s="2" t="n">
        <v>-104.756748376423</v>
      </c>
      <c r="J1661" s="2" t="s">
        <v>35</v>
      </c>
      <c r="K1661" s="2" t="s">
        <v>168</v>
      </c>
      <c r="L1661" s="2"/>
      <c r="M1661" s="2" t="n">
        <v>1999</v>
      </c>
      <c r="N1661" s="2" t="n">
        <v>1999</v>
      </c>
      <c r="O1661" s="2" t="s">
        <v>1827</v>
      </c>
      <c r="P1661" s="2" t="n">
        <v>1</v>
      </c>
      <c r="Q1661" s="2" t="n">
        <v>1</v>
      </c>
      <c r="R1661" s="2" t="n">
        <v>1</v>
      </c>
      <c r="S1661" s="2"/>
      <c r="T1661" s="2" t="s">
        <v>8992</v>
      </c>
      <c r="U1661" s="2" t="s">
        <v>8993</v>
      </c>
      <c r="V1661" s="2" t="s">
        <v>7227</v>
      </c>
      <c r="W1661" s="2"/>
      <c r="X1661" s="2"/>
      <c r="Y1661" s="2"/>
      <c r="Z1661" s="2"/>
      <c r="AA1661" s="2"/>
      <c r="AB1661" s="2" t="s">
        <v>8994</v>
      </c>
      <c r="AC1661" s="2" t="n">
        <v>244</v>
      </c>
      <c r="AD1661" s="2"/>
      <c r="AE1661" s="2"/>
      <c r="AF1661" s="2" t="s">
        <v>8995</v>
      </c>
      <c r="AG1661" s="2" t="n">
        <v>55</v>
      </c>
    </row>
    <row r="1662" customFormat="false" ht="15" hidden="false" customHeight="false" outlineLevel="0" collapsed="false">
      <c r="A1662" s="2" t="s">
        <v>8996</v>
      </c>
      <c r="B1662" s="2" t="s">
        <v>31</v>
      </c>
      <c r="C1662" s="2" t="s">
        <v>24</v>
      </c>
      <c r="D1662" s="2" t="s">
        <v>8997</v>
      </c>
      <c r="E1662" s="2" t="s">
        <v>4092</v>
      </c>
      <c r="F1662" s="2" t="s">
        <v>4093</v>
      </c>
      <c r="G1662" s="2" t="s">
        <v>8998</v>
      </c>
      <c r="H1662" s="2" t="n">
        <v>38.932860610037</v>
      </c>
      <c r="I1662" s="2" t="n">
        <v>-104.689505</v>
      </c>
      <c r="J1662" s="2" t="s">
        <v>35</v>
      </c>
      <c r="K1662" s="2" t="s">
        <v>79</v>
      </c>
      <c r="L1662" s="2"/>
      <c r="M1662" s="2" t="n">
        <v>1999</v>
      </c>
      <c r="N1662" s="2" t="n">
        <v>1999</v>
      </c>
      <c r="O1662" s="2" t="s">
        <v>1827</v>
      </c>
      <c r="P1662" s="2" t="n">
        <v>1</v>
      </c>
      <c r="Q1662" s="2" t="n">
        <v>1</v>
      </c>
      <c r="R1662" s="2" t="n">
        <v>1</v>
      </c>
      <c r="S1662" s="2" t="n">
        <v>1989</v>
      </c>
      <c r="T1662" s="2" t="s">
        <v>8999</v>
      </c>
      <c r="U1662" s="2" t="s">
        <v>9000</v>
      </c>
      <c r="V1662" s="2" t="s">
        <v>7227</v>
      </c>
      <c r="W1662" s="2"/>
      <c r="X1662" s="2"/>
      <c r="Y1662" s="2"/>
      <c r="Z1662" s="2"/>
      <c r="AA1662" s="2"/>
      <c r="AB1662" s="2"/>
      <c r="AC1662" s="2"/>
      <c r="AD1662" s="2"/>
      <c r="AE1662" s="2"/>
      <c r="AF1662" s="2"/>
      <c r="AG1662" s="2"/>
    </row>
    <row r="1663" customFormat="false" ht="15" hidden="false" customHeight="false" outlineLevel="0" collapsed="false">
      <c r="A1663" s="2" t="s">
        <v>9001</v>
      </c>
      <c r="B1663" s="2" t="s">
        <v>31</v>
      </c>
      <c r="C1663" s="2" t="s">
        <v>24</v>
      </c>
      <c r="D1663" s="2" t="s">
        <v>9002</v>
      </c>
      <c r="E1663" s="2" t="s">
        <v>4092</v>
      </c>
      <c r="F1663" s="2" t="s">
        <v>4093</v>
      </c>
      <c r="G1663" s="2" t="s">
        <v>4136</v>
      </c>
      <c r="H1663" s="2" t="n">
        <v>38.8634623832681</v>
      </c>
      <c r="I1663" s="2" t="n">
        <v>-104.75493233276</v>
      </c>
      <c r="J1663" s="2" t="s">
        <v>35</v>
      </c>
      <c r="K1663" s="2" t="s">
        <v>168</v>
      </c>
      <c r="L1663" s="2"/>
      <c r="M1663" s="2" t="n">
        <v>1999</v>
      </c>
      <c r="N1663" s="2" t="n">
        <v>1999</v>
      </c>
      <c r="O1663" s="2" t="s">
        <v>1827</v>
      </c>
      <c r="P1663" s="2" t="n">
        <v>1</v>
      </c>
      <c r="Q1663" s="2" t="n">
        <v>1</v>
      </c>
      <c r="R1663" s="2" t="n">
        <v>1</v>
      </c>
      <c r="S1663" s="2" t="n">
        <v>1982</v>
      </c>
      <c r="T1663" s="2" t="s">
        <v>9003</v>
      </c>
      <c r="U1663" s="2" t="s">
        <v>9004</v>
      </c>
      <c r="V1663" s="2" t="s">
        <v>7227</v>
      </c>
      <c r="W1663" s="2"/>
      <c r="X1663" s="2"/>
      <c r="Y1663" s="2"/>
      <c r="Z1663" s="2"/>
      <c r="AA1663" s="2"/>
      <c r="AB1663" s="2"/>
      <c r="AC1663" s="2"/>
      <c r="AD1663" s="2"/>
      <c r="AE1663" s="2"/>
      <c r="AF1663" s="2" t="s">
        <v>9005</v>
      </c>
      <c r="AG1663" s="2" t="n">
        <v>240</v>
      </c>
    </row>
    <row r="1664" customFormat="false" ht="15" hidden="false" customHeight="false" outlineLevel="0" collapsed="false">
      <c r="A1664" s="2" t="s">
        <v>9006</v>
      </c>
      <c r="B1664" s="2" t="s">
        <v>31</v>
      </c>
      <c r="C1664" s="2" t="s">
        <v>24</v>
      </c>
      <c r="D1664" s="2" t="s">
        <v>9007</v>
      </c>
      <c r="E1664" s="2" t="s">
        <v>4092</v>
      </c>
      <c r="F1664" s="2" t="s">
        <v>4093</v>
      </c>
      <c r="G1664" s="2" t="s">
        <v>9008</v>
      </c>
      <c r="H1664" s="2" t="n">
        <v>38.844600739104</v>
      </c>
      <c r="I1664" s="2" t="n">
        <v>-104.502936064042</v>
      </c>
      <c r="J1664" s="2" t="s">
        <v>35</v>
      </c>
      <c r="K1664" s="2" t="s">
        <v>79</v>
      </c>
      <c r="L1664" s="2"/>
      <c r="M1664" s="2" t="n">
        <v>1999</v>
      </c>
      <c r="N1664" s="2" t="n">
        <v>1999</v>
      </c>
      <c r="O1664" s="2" t="s">
        <v>1827</v>
      </c>
      <c r="P1664" s="2" t="n">
        <v>1</v>
      </c>
      <c r="Q1664" s="2" t="n">
        <v>1</v>
      </c>
      <c r="R1664" s="2" t="n">
        <v>1</v>
      </c>
      <c r="S1664" s="2" t="n">
        <v>1986</v>
      </c>
      <c r="T1664" s="2" t="s">
        <v>9009</v>
      </c>
      <c r="U1664" s="2" t="s">
        <v>9010</v>
      </c>
      <c r="V1664" s="2" t="s">
        <v>7227</v>
      </c>
      <c r="W1664" s="2"/>
      <c r="X1664" s="2"/>
      <c r="Y1664" s="2"/>
      <c r="Z1664" s="2"/>
      <c r="AA1664" s="2"/>
      <c r="AB1664" s="2"/>
      <c r="AC1664" s="2"/>
      <c r="AD1664" s="2"/>
      <c r="AE1664" s="2"/>
      <c r="AF1664" s="2"/>
      <c r="AG1664" s="2"/>
    </row>
    <row r="1665" customFormat="false" ht="15" hidden="false" customHeight="false" outlineLevel="0" collapsed="false">
      <c r="A1665" s="2" t="s">
        <v>9011</v>
      </c>
      <c r="B1665" s="2" t="s">
        <v>31</v>
      </c>
      <c r="C1665" s="2" t="s">
        <v>24</v>
      </c>
      <c r="D1665" s="2" t="s">
        <v>9012</v>
      </c>
      <c r="E1665" s="2" t="s">
        <v>4092</v>
      </c>
      <c r="F1665" s="2" t="s">
        <v>4093</v>
      </c>
      <c r="G1665" s="2" t="s">
        <v>4298</v>
      </c>
      <c r="H1665" s="2" t="n">
        <v>38.7747917359901</v>
      </c>
      <c r="I1665" s="2" t="n">
        <v>-104.817622678644</v>
      </c>
      <c r="J1665" s="2" t="s">
        <v>35</v>
      </c>
      <c r="K1665" s="2" t="s">
        <v>168</v>
      </c>
      <c r="L1665" s="2"/>
      <c r="M1665" s="2" t="n">
        <v>1999</v>
      </c>
      <c r="N1665" s="2" t="n">
        <v>1999</v>
      </c>
      <c r="O1665" s="2" t="s">
        <v>1827</v>
      </c>
      <c r="P1665" s="2" t="n">
        <v>1</v>
      </c>
      <c r="Q1665" s="2" t="n">
        <v>1</v>
      </c>
      <c r="R1665" s="2" t="n">
        <v>1</v>
      </c>
      <c r="S1665" s="2" t="n">
        <v>1991</v>
      </c>
      <c r="T1665" s="2" t="s">
        <v>9013</v>
      </c>
      <c r="U1665" s="2" t="s">
        <v>9014</v>
      </c>
      <c r="V1665" s="2" t="s">
        <v>7227</v>
      </c>
      <c r="W1665" s="2"/>
      <c r="X1665" s="2"/>
      <c r="Y1665" s="2"/>
      <c r="Z1665" s="2"/>
      <c r="AA1665" s="2"/>
      <c r="AB1665" s="2" t="s">
        <v>9015</v>
      </c>
      <c r="AC1665" s="2" t="n">
        <v>122</v>
      </c>
      <c r="AD1665" s="2"/>
      <c r="AE1665" s="2"/>
      <c r="AF1665" s="2" t="s">
        <v>9016</v>
      </c>
      <c r="AG1665" s="2" t="n">
        <v>128</v>
      </c>
    </row>
    <row r="1666" customFormat="false" ht="15" hidden="false" customHeight="false" outlineLevel="0" collapsed="false">
      <c r="A1666" s="2" t="s">
        <v>9017</v>
      </c>
      <c r="B1666" s="2" t="s">
        <v>31</v>
      </c>
      <c r="C1666" s="2" t="s">
        <v>24</v>
      </c>
      <c r="D1666" s="2" t="s">
        <v>9018</v>
      </c>
      <c r="E1666" s="2" t="s">
        <v>4092</v>
      </c>
      <c r="F1666" s="2" t="s">
        <v>4093</v>
      </c>
      <c r="G1666" s="2" t="s">
        <v>4136</v>
      </c>
      <c r="H1666" s="2" t="n">
        <v>38.8358587775241</v>
      </c>
      <c r="I1666" s="2" t="n">
        <v>-104.77191081792</v>
      </c>
      <c r="J1666" s="2" t="s">
        <v>35</v>
      </c>
      <c r="K1666" s="2" t="s">
        <v>168</v>
      </c>
      <c r="L1666" s="2"/>
      <c r="M1666" s="2" t="n">
        <v>1999</v>
      </c>
      <c r="N1666" s="2" t="n">
        <v>1999</v>
      </c>
      <c r="O1666" s="2" t="s">
        <v>1827</v>
      </c>
      <c r="P1666" s="2" t="n">
        <v>1</v>
      </c>
      <c r="Q1666" s="2" t="n">
        <v>1</v>
      </c>
      <c r="R1666" s="2" t="n">
        <v>1</v>
      </c>
      <c r="S1666" s="2" t="n">
        <v>1993</v>
      </c>
      <c r="T1666" s="2" t="s">
        <v>9019</v>
      </c>
      <c r="U1666" s="2" t="s">
        <v>9020</v>
      </c>
      <c r="V1666" s="2" t="s">
        <v>7227</v>
      </c>
      <c r="W1666" s="2"/>
      <c r="X1666" s="2"/>
      <c r="Y1666" s="2"/>
      <c r="Z1666" s="2"/>
      <c r="AA1666" s="2"/>
      <c r="AB1666" s="2" t="s">
        <v>4140</v>
      </c>
      <c r="AC1666" s="2" t="n">
        <v>193</v>
      </c>
      <c r="AD1666" s="2"/>
      <c r="AE1666" s="2"/>
      <c r="AF1666" s="2" t="s">
        <v>4141</v>
      </c>
      <c r="AG1666" s="2" t="n">
        <v>156</v>
      </c>
    </row>
    <row r="1667" customFormat="false" ht="15" hidden="false" customHeight="false" outlineLevel="0" collapsed="false">
      <c r="A1667" s="2" t="s">
        <v>9021</v>
      </c>
      <c r="B1667" s="2" t="s">
        <v>31</v>
      </c>
      <c r="C1667" s="2" t="s">
        <v>24</v>
      </c>
      <c r="D1667" s="2" t="s">
        <v>9022</v>
      </c>
      <c r="E1667" s="2" t="s">
        <v>4092</v>
      </c>
      <c r="F1667" s="2" t="s">
        <v>4093</v>
      </c>
      <c r="G1667" s="2" t="s">
        <v>4136</v>
      </c>
      <c r="H1667" s="2" t="n">
        <v>38.8391048589216</v>
      </c>
      <c r="I1667" s="2" t="n">
        <v>-104.778594962959</v>
      </c>
      <c r="J1667" s="2" t="s">
        <v>35</v>
      </c>
      <c r="K1667" s="2" t="s">
        <v>161</v>
      </c>
      <c r="L1667" s="2"/>
      <c r="M1667" s="2" t="n">
        <v>1999</v>
      </c>
      <c r="N1667" s="2" t="n">
        <v>1999</v>
      </c>
      <c r="O1667" s="2" t="s">
        <v>1827</v>
      </c>
      <c r="P1667" s="2" t="n">
        <v>1</v>
      </c>
      <c r="Q1667" s="2" t="n">
        <v>1</v>
      </c>
      <c r="R1667" s="2" t="n">
        <v>1</v>
      </c>
      <c r="S1667" s="2" t="n">
        <v>1993</v>
      </c>
      <c r="T1667" s="2" t="s">
        <v>9023</v>
      </c>
      <c r="U1667" s="2" t="s">
        <v>9024</v>
      </c>
      <c r="V1667" s="2" t="s">
        <v>7227</v>
      </c>
      <c r="W1667" s="2"/>
      <c r="X1667" s="2"/>
      <c r="Y1667" s="2"/>
      <c r="Z1667" s="2"/>
      <c r="AA1667" s="2"/>
      <c r="AB1667" s="2"/>
      <c r="AC1667" s="2"/>
      <c r="AD1667" s="2"/>
      <c r="AE1667" s="2"/>
      <c r="AF1667" s="2" t="s">
        <v>9025</v>
      </c>
      <c r="AG1667" s="2" t="n">
        <v>175</v>
      </c>
    </row>
    <row r="1668" customFormat="false" ht="15" hidden="false" customHeight="false" outlineLevel="0" collapsed="false">
      <c r="A1668" s="2" t="s">
        <v>9026</v>
      </c>
      <c r="B1668" s="2" t="s">
        <v>31</v>
      </c>
      <c r="C1668" s="2" t="s">
        <v>24</v>
      </c>
      <c r="D1668" s="2" t="s">
        <v>9027</v>
      </c>
      <c r="E1668" s="2" t="s">
        <v>4500</v>
      </c>
      <c r="F1668" s="2" t="s">
        <v>4093</v>
      </c>
      <c r="G1668" s="2" t="s">
        <v>4501</v>
      </c>
      <c r="H1668" s="2" t="n">
        <v>38.66793</v>
      </c>
      <c r="I1668" s="2" t="n">
        <v>-104.690004</v>
      </c>
      <c r="J1668" s="2" t="s">
        <v>35</v>
      </c>
      <c r="K1668" s="2" t="s">
        <v>153</v>
      </c>
      <c r="L1668" s="2"/>
      <c r="M1668" s="2" t="n">
        <v>1999</v>
      </c>
      <c r="N1668" s="2" t="n">
        <v>1999</v>
      </c>
      <c r="O1668" s="2" t="s">
        <v>1827</v>
      </c>
      <c r="P1668" s="2" t="n">
        <v>1</v>
      </c>
      <c r="Q1668" s="2" t="n">
        <v>1</v>
      </c>
      <c r="R1668" s="2" t="n">
        <v>1</v>
      </c>
      <c r="S1668" s="2" t="n">
        <v>1963</v>
      </c>
      <c r="T1668" s="2" t="s">
        <v>9028</v>
      </c>
      <c r="U1668" s="2" t="s">
        <v>9029</v>
      </c>
      <c r="V1668" s="2" t="s">
        <v>7227</v>
      </c>
      <c r="W1668" s="2"/>
      <c r="X1668" s="2"/>
      <c r="Y1668" s="2"/>
      <c r="Z1668" s="2"/>
      <c r="AA1668" s="2"/>
      <c r="AB1668" s="2"/>
      <c r="AC1668" s="2"/>
      <c r="AD1668" s="2"/>
      <c r="AE1668" s="2"/>
      <c r="AF1668" s="2"/>
      <c r="AG1668" s="2"/>
    </row>
    <row r="1669" customFormat="false" ht="15" hidden="false" customHeight="false" outlineLevel="0" collapsed="false">
      <c r="A1669" s="2" t="s">
        <v>9030</v>
      </c>
      <c r="B1669" s="2" t="s">
        <v>31</v>
      </c>
      <c r="C1669" s="2" t="s">
        <v>24</v>
      </c>
      <c r="D1669" s="2" t="s">
        <v>9031</v>
      </c>
      <c r="E1669" s="2" t="s">
        <v>4500</v>
      </c>
      <c r="F1669" s="2" t="s">
        <v>4093</v>
      </c>
      <c r="G1669" s="2" t="s">
        <v>4501</v>
      </c>
      <c r="H1669" s="2" t="n">
        <v>38.6866263469388</v>
      </c>
      <c r="I1669" s="2" t="n">
        <v>-104.70459155102</v>
      </c>
      <c r="J1669" s="2" t="s">
        <v>35</v>
      </c>
      <c r="K1669" s="2" t="s">
        <v>168</v>
      </c>
      <c r="L1669" s="2"/>
      <c r="M1669" s="2" t="n">
        <v>1999</v>
      </c>
      <c r="N1669" s="2" t="n">
        <v>1999</v>
      </c>
      <c r="O1669" s="2" t="s">
        <v>1827</v>
      </c>
      <c r="P1669" s="2" t="n">
        <v>1</v>
      </c>
      <c r="Q1669" s="2" t="n">
        <v>1</v>
      </c>
      <c r="R1669" s="2" t="n">
        <v>1</v>
      </c>
      <c r="S1669" s="2" t="n">
        <v>1987</v>
      </c>
      <c r="T1669" s="2" t="s">
        <v>9032</v>
      </c>
      <c r="U1669" s="2" t="s">
        <v>9033</v>
      </c>
      <c r="V1669" s="2" t="s">
        <v>7227</v>
      </c>
      <c r="W1669" s="2"/>
      <c r="X1669" s="2"/>
      <c r="Y1669" s="2"/>
      <c r="Z1669" s="2"/>
      <c r="AA1669" s="2"/>
      <c r="AB1669" s="2"/>
      <c r="AC1669" s="2"/>
      <c r="AD1669" s="2"/>
      <c r="AE1669" s="2"/>
      <c r="AF1669" s="2" t="s">
        <v>9034</v>
      </c>
      <c r="AG1669" s="2" t="n">
        <v>98</v>
      </c>
    </row>
    <row r="1670" customFormat="false" ht="15" hidden="false" customHeight="false" outlineLevel="0" collapsed="false">
      <c r="A1670" s="2" t="s">
        <v>9035</v>
      </c>
      <c r="B1670" s="2" t="s">
        <v>31</v>
      </c>
      <c r="C1670" s="2" t="s">
        <v>24</v>
      </c>
      <c r="D1670" s="2" t="s">
        <v>9036</v>
      </c>
      <c r="E1670" s="2" t="s">
        <v>4702</v>
      </c>
      <c r="F1670" s="2" t="s">
        <v>4703</v>
      </c>
      <c r="G1670" s="2"/>
      <c r="H1670" s="2" t="n">
        <v>38.45396</v>
      </c>
      <c r="I1670" s="2" t="n">
        <v>-105.21749</v>
      </c>
      <c r="J1670" s="2" t="s">
        <v>35</v>
      </c>
      <c r="K1670" s="2" t="s">
        <v>168</v>
      </c>
      <c r="L1670" s="2"/>
      <c r="M1670" s="2" t="n">
        <v>1961</v>
      </c>
      <c r="N1670" s="2" t="n">
        <v>1961</v>
      </c>
      <c r="O1670" s="2" t="s">
        <v>7463</v>
      </c>
      <c r="P1670" s="2" t="n">
        <v>1</v>
      </c>
      <c r="Q1670" s="2" t="n">
        <v>1</v>
      </c>
      <c r="R1670" s="2" t="n">
        <v>1</v>
      </c>
      <c r="S1670" s="2"/>
      <c r="T1670" s="2" t="s">
        <v>9037</v>
      </c>
      <c r="U1670" s="2" t="s">
        <v>9038</v>
      </c>
      <c r="V1670" s="2" t="s">
        <v>7227</v>
      </c>
      <c r="W1670" s="2"/>
      <c r="X1670" s="2"/>
      <c r="Y1670" s="2"/>
      <c r="Z1670" s="2"/>
      <c r="AA1670" s="2"/>
      <c r="AB1670" s="2"/>
      <c r="AC1670" s="2"/>
      <c r="AD1670" s="2"/>
      <c r="AE1670" s="2"/>
      <c r="AF1670" s="2"/>
      <c r="AG1670" s="2"/>
    </row>
    <row r="1671" customFormat="false" ht="15" hidden="false" customHeight="false" outlineLevel="0" collapsed="false">
      <c r="A1671" s="2" t="s">
        <v>9039</v>
      </c>
      <c r="B1671" s="2" t="s">
        <v>31</v>
      </c>
      <c r="C1671" s="2" t="s">
        <v>24</v>
      </c>
      <c r="D1671" s="2" t="s">
        <v>9040</v>
      </c>
      <c r="E1671" s="2" t="s">
        <v>4755</v>
      </c>
      <c r="F1671" s="2" t="s">
        <v>4756</v>
      </c>
      <c r="G1671" s="2" t="s">
        <v>4757</v>
      </c>
      <c r="H1671" s="2" t="n">
        <v>39.5062401829997</v>
      </c>
      <c r="I1671" s="2" t="n">
        <v>-107.312998271373</v>
      </c>
      <c r="J1671" s="2" t="s">
        <v>7218</v>
      </c>
      <c r="K1671" s="2" t="s">
        <v>79</v>
      </c>
      <c r="L1671" s="2"/>
      <c r="M1671" s="2" t="n">
        <v>2002</v>
      </c>
      <c r="N1671" s="2" t="n">
        <v>2002</v>
      </c>
      <c r="O1671" s="2" t="s">
        <v>535</v>
      </c>
      <c r="P1671" s="2" t="n">
        <v>1</v>
      </c>
      <c r="Q1671" s="2" t="n">
        <v>1</v>
      </c>
      <c r="R1671" s="2" t="n">
        <v>1</v>
      </c>
      <c r="S1671" s="2"/>
      <c r="T1671" s="2" t="s">
        <v>9041</v>
      </c>
      <c r="U1671" s="2" t="s">
        <v>9042</v>
      </c>
      <c r="V1671" s="2" t="s">
        <v>73</v>
      </c>
      <c r="W1671" s="2"/>
      <c r="X1671" s="2"/>
      <c r="Y1671" s="2"/>
      <c r="Z1671" s="2"/>
      <c r="AA1671" s="2"/>
      <c r="AB1671" s="2" t="s">
        <v>9043</v>
      </c>
      <c r="AC1671" s="2" t="n">
        <v>111</v>
      </c>
      <c r="AD1671" s="2"/>
      <c r="AE1671" s="2"/>
      <c r="AF1671" s="2" t="s">
        <v>9044</v>
      </c>
      <c r="AG1671" s="2" t="n">
        <v>65</v>
      </c>
    </row>
    <row r="1672" customFormat="false" ht="15" hidden="false" customHeight="false" outlineLevel="0" collapsed="false">
      <c r="A1672" s="2" t="s">
        <v>9045</v>
      </c>
      <c r="B1672" s="2" t="s">
        <v>31</v>
      </c>
      <c r="C1672" s="2" t="s">
        <v>24</v>
      </c>
      <c r="D1672" s="2" t="s">
        <v>9046</v>
      </c>
      <c r="E1672" s="2" t="s">
        <v>9047</v>
      </c>
      <c r="F1672" s="2" t="s">
        <v>9048</v>
      </c>
      <c r="G1672" s="2" t="s">
        <v>9049</v>
      </c>
      <c r="H1672" s="2" t="n">
        <v>39.9172115924459</v>
      </c>
      <c r="I1672" s="2" t="n">
        <v>-105.501751799706</v>
      </c>
      <c r="J1672" s="2" t="s">
        <v>7218</v>
      </c>
      <c r="K1672" s="2" t="s">
        <v>153</v>
      </c>
      <c r="L1672" s="2"/>
      <c r="M1672" s="2" t="n">
        <v>2002</v>
      </c>
      <c r="N1672" s="2" t="n">
        <v>2002</v>
      </c>
      <c r="O1672" s="2" t="s">
        <v>535</v>
      </c>
      <c r="P1672" s="2" t="n">
        <v>1</v>
      </c>
      <c r="Q1672" s="2" t="n">
        <v>1</v>
      </c>
      <c r="R1672" s="2" t="n">
        <v>1</v>
      </c>
      <c r="S1672" s="2"/>
      <c r="T1672" s="2" t="s">
        <v>9050</v>
      </c>
      <c r="U1672" s="2" t="s">
        <v>9051</v>
      </c>
      <c r="V1672" s="2" t="s">
        <v>73</v>
      </c>
      <c r="W1672" s="2"/>
      <c r="X1672" s="2"/>
      <c r="Y1672" s="2"/>
      <c r="Z1672" s="2"/>
      <c r="AA1672" s="2"/>
      <c r="AB1672" s="2"/>
      <c r="AC1672" s="2"/>
      <c r="AD1672" s="2"/>
      <c r="AE1672" s="2"/>
      <c r="AF1672" s="2"/>
      <c r="AG1672" s="2"/>
    </row>
    <row r="1673" customFormat="false" ht="15" hidden="false" customHeight="false" outlineLevel="0" collapsed="false">
      <c r="A1673" s="2" t="s">
        <v>9052</v>
      </c>
      <c r="B1673" s="2" t="s">
        <v>31</v>
      </c>
      <c r="C1673" s="2" t="s">
        <v>24</v>
      </c>
      <c r="D1673" s="2" t="s">
        <v>9053</v>
      </c>
      <c r="E1673" s="2" t="s">
        <v>4777</v>
      </c>
      <c r="F1673" s="2" t="s">
        <v>4778</v>
      </c>
      <c r="G1673" s="2" t="s">
        <v>4779</v>
      </c>
      <c r="H1673" s="2" t="n">
        <v>40.08811</v>
      </c>
      <c r="I1673" s="2" t="n">
        <v>-105.948708</v>
      </c>
      <c r="J1673" s="2" t="s">
        <v>7218</v>
      </c>
      <c r="K1673" s="2" t="s">
        <v>360</v>
      </c>
      <c r="L1673" s="2" t="s">
        <v>105</v>
      </c>
      <c r="M1673" s="2" t="n">
        <v>1988</v>
      </c>
      <c r="N1673" s="2" t="n">
        <v>1990</v>
      </c>
      <c r="O1673" s="2" t="s">
        <v>1006</v>
      </c>
      <c r="P1673" s="2" t="n">
        <v>2</v>
      </c>
      <c r="Q1673" s="2" t="n">
        <v>1</v>
      </c>
      <c r="R1673" s="2" t="n">
        <v>1</v>
      </c>
      <c r="S1673" s="2" t="n">
        <v>1967</v>
      </c>
      <c r="T1673" s="2" t="s">
        <v>9054</v>
      </c>
      <c r="U1673" s="2" t="s">
        <v>9055</v>
      </c>
      <c r="V1673" s="2" t="s">
        <v>73</v>
      </c>
      <c r="W1673" s="2"/>
      <c r="X1673" s="2"/>
      <c r="Y1673" s="2"/>
      <c r="Z1673" s="2"/>
      <c r="AA1673" s="2"/>
      <c r="AB1673" s="2"/>
      <c r="AC1673" s="2"/>
      <c r="AD1673" s="2"/>
      <c r="AE1673" s="2"/>
      <c r="AF1673" s="2" t="s">
        <v>9056</v>
      </c>
      <c r="AG1673" s="2" t="n">
        <v>129</v>
      </c>
    </row>
    <row r="1674" customFormat="false" ht="15" hidden="false" customHeight="false" outlineLevel="0" collapsed="false">
      <c r="A1674" s="2" t="s">
        <v>9057</v>
      </c>
      <c r="B1674" s="2" t="s">
        <v>31</v>
      </c>
      <c r="C1674" s="2" t="s">
        <v>24</v>
      </c>
      <c r="D1674" s="2" t="s">
        <v>9058</v>
      </c>
      <c r="E1674" s="2" t="s">
        <v>9059</v>
      </c>
      <c r="F1674" s="2" t="s">
        <v>4778</v>
      </c>
      <c r="G1674" s="2" t="s">
        <v>9060</v>
      </c>
      <c r="H1674" s="2" t="n">
        <v>39.94658</v>
      </c>
      <c r="I1674" s="2" t="n">
        <v>-105.811431</v>
      </c>
      <c r="J1674" s="2" t="s">
        <v>7218</v>
      </c>
      <c r="K1674" s="2" t="s">
        <v>79</v>
      </c>
      <c r="L1674" s="2"/>
      <c r="M1674" s="2" t="n">
        <v>2002</v>
      </c>
      <c r="N1674" s="2" t="n">
        <v>2002</v>
      </c>
      <c r="O1674" s="2" t="s">
        <v>535</v>
      </c>
      <c r="P1674" s="2" t="n">
        <v>1</v>
      </c>
      <c r="Q1674" s="2" t="n">
        <v>2</v>
      </c>
      <c r="R1674" s="2" t="n">
        <v>1</v>
      </c>
      <c r="S1674" s="2"/>
      <c r="T1674" s="2" t="s">
        <v>9061</v>
      </c>
      <c r="U1674" s="2" t="s">
        <v>9062</v>
      </c>
      <c r="V1674" s="2" t="s">
        <v>73</v>
      </c>
      <c r="W1674" s="2"/>
      <c r="X1674" s="2"/>
      <c r="Y1674" s="2"/>
      <c r="Z1674" s="2"/>
      <c r="AA1674" s="2"/>
      <c r="AB1674" s="2"/>
      <c r="AC1674" s="2"/>
      <c r="AD1674" s="2"/>
      <c r="AE1674" s="2"/>
      <c r="AF1674" s="2" t="s">
        <v>9063</v>
      </c>
      <c r="AG1674" s="2" t="n">
        <v>214</v>
      </c>
    </row>
    <row r="1675" customFormat="false" ht="15" hidden="false" customHeight="false" outlineLevel="0" collapsed="false">
      <c r="A1675" s="2" t="s">
        <v>9064</v>
      </c>
      <c r="B1675" s="2" t="s">
        <v>31</v>
      </c>
      <c r="C1675" s="2" t="s">
        <v>24</v>
      </c>
      <c r="D1675" s="2" t="s">
        <v>9065</v>
      </c>
      <c r="E1675" s="2" t="s">
        <v>4785</v>
      </c>
      <c r="F1675" s="2" t="s">
        <v>4786</v>
      </c>
      <c r="G1675" s="2" t="s">
        <v>4787</v>
      </c>
      <c r="H1675" s="2" t="n">
        <v>38.543208</v>
      </c>
      <c r="I1675" s="2" t="n">
        <v>-106.942769</v>
      </c>
      <c r="J1675" s="2" t="s">
        <v>7218</v>
      </c>
      <c r="K1675" s="2" t="s">
        <v>79</v>
      </c>
      <c r="L1675" s="2"/>
      <c r="M1675" s="2" t="n">
        <v>1977</v>
      </c>
      <c r="N1675" s="2" t="n">
        <v>1977</v>
      </c>
      <c r="O1675" s="2" t="s">
        <v>796</v>
      </c>
      <c r="P1675" s="2" t="n">
        <v>1</v>
      </c>
      <c r="Q1675" s="2" t="n">
        <v>1</v>
      </c>
      <c r="R1675" s="2" t="n">
        <v>1</v>
      </c>
      <c r="S1675" s="2" t="n">
        <v>1968</v>
      </c>
      <c r="T1675" s="2" t="s">
        <v>9066</v>
      </c>
      <c r="U1675" s="2" t="s">
        <v>9067</v>
      </c>
      <c r="V1675" s="2" t="s">
        <v>73</v>
      </c>
      <c r="W1675" s="2"/>
      <c r="X1675" s="2"/>
      <c r="Y1675" s="2"/>
      <c r="Z1675" s="2"/>
      <c r="AA1675" s="2"/>
      <c r="AB1675" s="2"/>
      <c r="AC1675" s="2"/>
      <c r="AD1675" s="2"/>
      <c r="AE1675" s="2"/>
      <c r="AF1675" s="2" t="s">
        <v>9068</v>
      </c>
      <c r="AG1675" s="2" t="n">
        <v>221</v>
      </c>
    </row>
    <row r="1676" customFormat="false" ht="15" hidden="false" customHeight="false" outlineLevel="0" collapsed="false">
      <c r="A1676" s="2" t="s">
        <v>9069</v>
      </c>
      <c r="B1676" s="2" t="s">
        <v>31</v>
      </c>
      <c r="C1676" s="2" t="s">
        <v>24</v>
      </c>
      <c r="D1676" s="2" t="s">
        <v>9070</v>
      </c>
      <c r="E1676" s="2" t="s">
        <v>4785</v>
      </c>
      <c r="F1676" s="2" t="s">
        <v>4786</v>
      </c>
      <c r="G1676" s="2" t="s">
        <v>4787</v>
      </c>
      <c r="H1676" s="2" t="n">
        <v>38.6087223519438</v>
      </c>
      <c r="I1676" s="2" t="n">
        <v>-106.945935055853</v>
      </c>
      <c r="J1676" s="2" t="s">
        <v>7218</v>
      </c>
      <c r="K1676" s="2" t="s">
        <v>79</v>
      </c>
      <c r="L1676" s="2"/>
      <c r="M1676" s="2" t="n">
        <v>1977</v>
      </c>
      <c r="N1676" s="2" t="n">
        <v>1977</v>
      </c>
      <c r="O1676" s="2" t="s">
        <v>796</v>
      </c>
      <c r="P1676" s="2" t="n">
        <v>1</v>
      </c>
      <c r="Q1676" s="2" t="n">
        <v>1</v>
      </c>
      <c r="R1676" s="2" t="n">
        <v>1</v>
      </c>
      <c r="S1676" s="2" t="n">
        <v>1977</v>
      </c>
      <c r="T1676" s="2" t="s">
        <v>9071</v>
      </c>
      <c r="U1676" s="2" t="s">
        <v>9072</v>
      </c>
      <c r="V1676" s="2" t="s">
        <v>73</v>
      </c>
      <c r="W1676" s="2"/>
      <c r="X1676" s="2"/>
      <c r="Y1676" s="2"/>
      <c r="Z1676" s="2"/>
      <c r="AA1676" s="2"/>
      <c r="AB1676" s="2"/>
      <c r="AC1676" s="2"/>
      <c r="AD1676" s="2"/>
      <c r="AE1676" s="2"/>
      <c r="AF1676" s="2"/>
      <c r="AG1676" s="2"/>
    </row>
    <row r="1677" customFormat="false" ht="15" hidden="false" customHeight="false" outlineLevel="0" collapsed="false">
      <c r="A1677" s="2" t="s">
        <v>9073</v>
      </c>
      <c r="B1677" s="2" t="s">
        <v>31</v>
      </c>
      <c r="C1677" s="2" t="s">
        <v>24</v>
      </c>
      <c r="D1677" s="2" t="s">
        <v>9074</v>
      </c>
      <c r="E1677" s="2" t="s">
        <v>4836</v>
      </c>
      <c r="F1677" s="2" t="s">
        <v>4830</v>
      </c>
      <c r="G1677" s="2" t="s">
        <v>4837</v>
      </c>
      <c r="H1677" s="2" t="n">
        <v>37.6250454366532</v>
      </c>
      <c r="I1677" s="2" t="n">
        <v>-104.783556202913</v>
      </c>
      <c r="J1677" s="2" t="s">
        <v>35</v>
      </c>
      <c r="K1677" s="2" t="s">
        <v>168</v>
      </c>
      <c r="L1677" s="2"/>
      <c r="M1677" s="2" t="n">
        <v>1966</v>
      </c>
      <c r="N1677" s="2" t="n">
        <v>1973</v>
      </c>
      <c r="O1677" s="2" t="s">
        <v>119</v>
      </c>
      <c r="P1677" s="2" t="n">
        <v>4</v>
      </c>
      <c r="Q1677" s="2" t="n">
        <v>1</v>
      </c>
      <c r="R1677" s="2" t="n">
        <v>1</v>
      </c>
      <c r="S1677" s="2" t="n">
        <v>1915</v>
      </c>
      <c r="T1677" s="2" t="s">
        <v>9075</v>
      </c>
      <c r="U1677" s="2" t="s">
        <v>9076</v>
      </c>
      <c r="V1677" s="2" t="s">
        <v>7227</v>
      </c>
      <c r="W1677" s="2"/>
      <c r="X1677" s="2"/>
      <c r="Y1677" s="2"/>
      <c r="Z1677" s="2"/>
      <c r="AA1677" s="2"/>
      <c r="AB1677" s="2" t="s">
        <v>9077</v>
      </c>
      <c r="AC1677" s="2" t="n">
        <v>182</v>
      </c>
      <c r="AD1677" s="2"/>
      <c r="AE1677" s="2"/>
      <c r="AF1677" s="2"/>
      <c r="AG1677" s="2"/>
    </row>
    <row r="1678" customFormat="false" ht="15" hidden="false" customHeight="false" outlineLevel="0" collapsed="false">
      <c r="A1678" s="2" t="s">
        <v>9078</v>
      </c>
      <c r="B1678" s="2" t="s">
        <v>31</v>
      </c>
      <c r="C1678" s="2" t="s">
        <v>24</v>
      </c>
      <c r="D1678" s="2" t="s">
        <v>9079</v>
      </c>
      <c r="E1678" s="2" t="s">
        <v>4880</v>
      </c>
      <c r="F1678" s="2" t="s">
        <v>4853</v>
      </c>
      <c r="G1678" s="2"/>
      <c r="H1678" s="2" t="n">
        <v>39.842350721158</v>
      </c>
      <c r="I1678" s="2" t="n">
        <v>-105.100694069711</v>
      </c>
      <c r="J1678" s="2" t="s">
        <v>35</v>
      </c>
      <c r="K1678" s="2" t="s">
        <v>777</v>
      </c>
      <c r="L1678" s="2"/>
      <c r="M1678" s="2" t="n">
        <v>1961</v>
      </c>
      <c r="N1678" s="2" t="n">
        <v>1961</v>
      </c>
      <c r="O1678" s="2" t="s">
        <v>7463</v>
      </c>
      <c r="P1678" s="2" t="n">
        <v>1</v>
      </c>
      <c r="Q1678" s="2" t="n">
        <v>1</v>
      </c>
      <c r="R1678" s="2" t="n">
        <v>1</v>
      </c>
      <c r="S1678" s="2"/>
      <c r="T1678" s="2" t="s">
        <v>9080</v>
      </c>
      <c r="U1678" s="2" t="s">
        <v>9081</v>
      </c>
      <c r="V1678" s="2" t="s">
        <v>7227</v>
      </c>
      <c r="W1678" s="2"/>
      <c r="X1678" s="2"/>
      <c r="Y1678" s="2"/>
      <c r="Z1678" s="2"/>
      <c r="AA1678" s="2"/>
      <c r="AB1678" s="2"/>
      <c r="AC1678" s="2"/>
      <c r="AD1678" s="2"/>
      <c r="AE1678" s="2"/>
      <c r="AF1678" s="2"/>
      <c r="AG1678" s="2"/>
    </row>
    <row r="1679" customFormat="false" ht="15" hidden="false" customHeight="false" outlineLevel="0" collapsed="false">
      <c r="A1679" s="2" t="s">
        <v>9082</v>
      </c>
      <c r="B1679" s="2" t="s">
        <v>31</v>
      </c>
      <c r="C1679" s="2" t="s">
        <v>24</v>
      </c>
      <c r="D1679" s="2" t="s">
        <v>9083</v>
      </c>
      <c r="E1679" s="2" t="s">
        <v>4880</v>
      </c>
      <c r="F1679" s="2" t="s">
        <v>4853</v>
      </c>
      <c r="G1679" s="2"/>
      <c r="H1679" s="2" t="n">
        <v>39.796968</v>
      </c>
      <c r="I1679" s="2" t="n">
        <v>-105.085377</v>
      </c>
      <c r="J1679" s="2" t="s">
        <v>7218</v>
      </c>
      <c r="K1679" s="2" t="s">
        <v>168</v>
      </c>
      <c r="L1679" s="2"/>
      <c r="M1679" s="2" t="n">
        <v>1965</v>
      </c>
      <c r="N1679" s="2" t="n">
        <v>1965</v>
      </c>
      <c r="O1679" s="2" t="s">
        <v>1134</v>
      </c>
      <c r="P1679" s="2" t="n">
        <v>1</v>
      </c>
      <c r="Q1679" s="2" t="n">
        <v>1</v>
      </c>
      <c r="R1679" s="2" t="n">
        <v>1</v>
      </c>
      <c r="S1679" s="2"/>
      <c r="T1679" s="2" t="s">
        <v>9084</v>
      </c>
      <c r="U1679" s="2" t="s">
        <v>9085</v>
      </c>
      <c r="V1679" s="2" t="s">
        <v>73</v>
      </c>
      <c r="W1679" s="2"/>
      <c r="X1679" s="2"/>
      <c r="Y1679" s="2"/>
      <c r="Z1679" s="2"/>
      <c r="AA1679" s="2"/>
      <c r="AB1679" s="2"/>
      <c r="AC1679" s="2"/>
      <c r="AD1679" s="2"/>
      <c r="AE1679" s="2"/>
      <c r="AF1679" s="2"/>
      <c r="AG1679" s="2"/>
    </row>
    <row r="1680" customFormat="false" ht="15" hidden="false" customHeight="false" outlineLevel="0" collapsed="false">
      <c r="A1680" s="2" t="s">
        <v>9086</v>
      </c>
      <c r="B1680" s="2" t="s">
        <v>31</v>
      </c>
      <c r="C1680" s="2" t="s">
        <v>24</v>
      </c>
      <c r="D1680" s="2" t="s">
        <v>9087</v>
      </c>
      <c r="E1680" s="2" t="s">
        <v>4858</v>
      </c>
      <c r="F1680" s="2" t="s">
        <v>4853</v>
      </c>
      <c r="G1680" s="2" t="s">
        <v>4866</v>
      </c>
      <c r="H1680" s="2" t="n">
        <v>39.7347283489933</v>
      </c>
      <c r="I1680" s="2" t="n">
        <v>-105.064863006711</v>
      </c>
      <c r="J1680" s="2" t="s">
        <v>35</v>
      </c>
      <c r="K1680" s="2" t="s">
        <v>79</v>
      </c>
      <c r="L1680" s="2"/>
      <c r="M1680" s="2" t="n">
        <v>1966</v>
      </c>
      <c r="N1680" s="2" t="n">
        <v>1993</v>
      </c>
      <c r="O1680" s="2" t="s">
        <v>7458</v>
      </c>
      <c r="P1680" s="2" t="n">
        <v>7</v>
      </c>
      <c r="Q1680" s="2" t="n">
        <v>3</v>
      </c>
      <c r="R1680" s="2" t="n">
        <v>1</v>
      </c>
      <c r="S1680" s="2" t="n">
        <v>1929</v>
      </c>
      <c r="T1680" s="2" t="s">
        <v>9088</v>
      </c>
      <c r="U1680" s="2" t="s">
        <v>9089</v>
      </c>
      <c r="V1680" s="2" t="s">
        <v>7227</v>
      </c>
      <c r="W1680" s="2"/>
      <c r="X1680" s="2"/>
      <c r="Y1680" s="2"/>
      <c r="Z1680" s="2"/>
      <c r="AA1680" s="2"/>
      <c r="AB1680" s="2" t="s">
        <v>9090</v>
      </c>
      <c r="AC1680" s="2" t="n">
        <v>201</v>
      </c>
      <c r="AD1680" s="2"/>
      <c r="AE1680" s="2"/>
      <c r="AF1680" s="2" t="s">
        <v>4872</v>
      </c>
      <c r="AG1680" s="2" t="n">
        <v>223</v>
      </c>
    </row>
    <row r="1681" customFormat="false" ht="15" hidden="false" customHeight="false" outlineLevel="0" collapsed="false">
      <c r="A1681" s="2" t="s">
        <v>9091</v>
      </c>
      <c r="B1681" s="2" t="s">
        <v>31</v>
      </c>
      <c r="C1681" s="2" t="s">
        <v>24</v>
      </c>
      <c r="D1681" s="2" t="s">
        <v>9092</v>
      </c>
      <c r="E1681" s="2" t="s">
        <v>4880</v>
      </c>
      <c r="F1681" s="2" t="s">
        <v>4853</v>
      </c>
      <c r="G1681" s="2" t="s">
        <v>4881</v>
      </c>
      <c r="H1681" s="2" t="n">
        <v>39.8705347142857</v>
      </c>
      <c r="I1681" s="2" t="n">
        <v>-105.062432857143</v>
      </c>
      <c r="J1681" s="2" t="s">
        <v>7218</v>
      </c>
      <c r="K1681" s="2" t="s">
        <v>153</v>
      </c>
      <c r="L1681" s="2"/>
      <c r="M1681" s="2" t="n">
        <v>1967</v>
      </c>
      <c r="N1681" s="2" t="n">
        <v>1967</v>
      </c>
      <c r="O1681" s="2" t="s">
        <v>586</v>
      </c>
      <c r="P1681" s="2" t="n">
        <v>1</v>
      </c>
      <c r="Q1681" s="2" t="n">
        <v>1</v>
      </c>
      <c r="R1681" s="2" t="n">
        <v>1</v>
      </c>
      <c r="S1681" s="2" t="n">
        <v>1965</v>
      </c>
      <c r="T1681" s="2" t="s">
        <v>9093</v>
      </c>
      <c r="U1681" s="2" t="s">
        <v>9094</v>
      </c>
      <c r="V1681" s="2" t="s">
        <v>73</v>
      </c>
      <c r="W1681" s="2"/>
      <c r="X1681" s="2"/>
      <c r="Y1681" s="2"/>
      <c r="Z1681" s="2"/>
      <c r="AA1681" s="2"/>
      <c r="AB1681" s="2"/>
      <c r="AC1681" s="2"/>
      <c r="AD1681" s="2"/>
      <c r="AE1681" s="2"/>
      <c r="AF1681" s="2"/>
      <c r="AG1681" s="2"/>
    </row>
    <row r="1682" customFormat="false" ht="15" hidden="false" customHeight="false" outlineLevel="0" collapsed="false">
      <c r="A1682" s="2" t="s">
        <v>9095</v>
      </c>
      <c r="B1682" s="2" t="s">
        <v>31</v>
      </c>
      <c r="C1682" s="2" t="s">
        <v>24</v>
      </c>
      <c r="D1682" s="2" t="s">
        <v>9096</v>
      </c>
      <c r="E1682" s="2" t="s">
        <v>4852</v>
      </c>
      <c r="F1682" s="2" t="s">
        <v>4853</v>
      </c>
      <c r="G1682" s="2" t="s">
        <v>4905</v>
      </c>
      <c r="H1682" s="2" t="n">
        <v>39.760441</v>
      </c>
      <c r="I1682" s="2" t="n">
        <v>-105.220255</v>
      </c>
      <c r="J1682" s="2" t="s">
        <v>7218</v>
      </c>
      <c r="K1682" s="2" t="s">
        <v>153</v>
      </c>
      <c r="L1682" s="2"/>
      <c r="M1682" s="2" t="n">
        <v>1967</v>
      </c>
      <c r="N1682" s="2" t="n">
        <v>1967</v>
      </c>
      <c r="O1682" s="2" t="s">
        <v>586</v>
      </c>
      <c r="P1682" s="2" t="n">
        <v>1</v>
      </c>
      <c r="Q1682" s="2" t="n">
        <v>1</v>
      </c>
      <c r="R1682" s="2" t="n">
        <v>1</v>
      </c>
      <c r="S1682" s="2" t="n">
        <v>1911</v>
      </c>
      <c r="T1682" s="2" t="s">
        <v>9097</v>
      </c>
      <c r="U1682" s="2" t="s">
        <v>9098</v>
      </c>
      <c r="V1682" s="2" t="s">
        <v>73</v>
      </c>
      <c r="W1682" s="2"/>
      <c r="X1682" s="2"/>
      <c r="Y1682" s="2"/>
      <c r="Z1682" s="2"/>
      <c r="AA1682" s="2"/>
      <c r="AB1682" s="2" t="s">
        <v>9099</v>
      </c>
      <c r="AC1682" s="2" t="n">
        <v>227</v>
      </c>
      <c r="AD1682" s="2"/>
      <c r="AE1682" s="2"/>
      <c r="AF1682" s="2" t="s">
        <v>9100</v>
      </c>
      <c r="AG1682" s="2" t="n">
        <v>111</v>
      </c>
    </row>
    <row r="1683" customFormat="false" ht="15" hidden="false" customHeight="false" outlineLevel="0" collapsed="false">
      <c r="A1683" s="2" t="s">
        <v>9101</v>
      </c>
      <c r="B1683" s="2" t="s">
        <v>31</v>
      </c>
      <c r="C1683" s="2" t="s">
        <v>24</v>
      </c>
      <c r="D1683" s="2" t="s">
        <v>9102</v>
      </c>
      <c r="E1683" s="2" t="s">
        <v>4880</v>
      </c>
      <c r="F1683" s="2" t="s">
        <v>4853</v>
      </c>
      <c r="G1683" s="2" t="s">
        <v>4881</v>
      </c>
      <c r="H1683" s="2" t="n">
        <v>39.87591</v>
      </c>
      <c r="I1683" s="2" t="n">
        <v>-105.050156</v>
      </c>
      <c r="J1683" s="2" t="s">
        <v>7218</v>
      </c>
      <c r="K1683" s="2" t="s">
        <v>9103</v>
      </c>
      <c r="L1683" s="2"/>
      <c r="M1683" s="2" t="n">
        <v>1968</v>
      </c>
      <c r="N1683" s="2" t="n">
        <v>1986</v>
      </c>
      <c r="O1683" s="2" t="s">
        <v>9104</v>
      </c>
      <c r="P1683" s="2" t="n">
        <v>6</v>
      </c>
      <c r="Q1683" s="2" t="n">
        <v>3</v>
      </c>
      <c r="R1683" s="2" t="n">
        <v>3</v>
      </c>
      <c r="S1683" s="2" t="n">
        <v>1954</v>
      </c>
      <c r="T1683" s="2" t="s">
        <v>9105</v>
      </c>
      <c r="U1683" s="2" t="s">
        <v>9106</v>
      </c>
      <c r="V1683" s="2" t="s">
        <v>73</v>
      </c>
      <c r="W1683" s="2"/>
      <c r="X1683" s="2"/>
      <c r="Y1683" s="2"/>
      <c r="Z1683" s="2"/>
      <c r="AA1683" s="2"/>
      <c r="AB1683" s="2"/>
      <c r="AC1683" s="2"/>
      <c r="AD1683" s="2"/>
      <c r="AE1683" s="2"/>
      <c r="AF1683" s="2"/>
      <c r="AG1683" s="2"/>
    </row>
    <row r="1684" customFormat="false" ht="15" hidden="false" customHeight="false" outlineLevel="0" collapsed="false">
      <c r="A1684" s="2" t="s">
        <v>9107</v>
      </c>
      <c r="B1684" s="2" t="s">
        <v>31</v>
      </c>
      <c r="C1684" s="2" t="s">
        <v>24</v>
      </c>
      <c r="D1684" s="2" t="s">
        <v>9108</v>
      </c>
      <c r="E1684" s="2" t="s">
        <v>4880</v>
      </c>
      <c r="F1684" s="2" t="s">
        <v>4853</v>
      </c>
      <c r="G1684" s="2" t="s">
        <v>4881</v>
      </c>
      <c r="H1684" s="2" t="n">
        <v>39.7679724899329</v>
      </c>
      <c r="I1684" s="2" t="n">
        <v>-105.067916798658</v>
      </c>
      <c r="J1684" s="2" t="s">
        <v>7218</v>
      </c>
      <c r="K1684" s="2" t="s">
        <v>96</v>
      </c>
      <c r="L1684" s="2"/>
      <c r="M1684" s="2" t="n">
        <v>1968</v>
      </c>
      <c r="N1684" s="2" t="n">
        <v>1968</v>
      </c>
      <c r="O1684" s="2" t="s">
        <v>119</v>
      </c>
      <c r="P1684" s="2" t="n">
        <v>1</v>
      </c>
      <c r="Q1684" s="2" t="n">
        <v>1</v>
      </c>
      <c r="R1684" s="2" t="n">
        <v>1</v>
      </c>
      <c r="S1684" s="2" t="n">
        <v>1958</v>
      </c>
      <c r="T1684" s="2" t="s">
        <v>9109</v>
      </c>
      <c r="U1684" s="2" t="s">
        <v>9110</v>
      </c>
      <c r="V1684" s="2" t="s">
        <v>73</v>
      </c>
      <c r="W1684" s="2"/>
      <c r="X1684" s="2"/>
      <c r="Y1684" s="2"/>
      <c r="Z1684" s="2"/>
      <c r="AA1684" s="2"/>
      <c r="AB1684" s="2" t="s">
        <v>9111</v>
      </c>
      <c r="AC1684" s="2" t="n">
        <v>157</v>
      </c>
      <c r="AD1684" s="2"/>
      <c r="AE1684" s="2"/>
      <c r="AF1684" s="2" t="s">
        <v>9112</v>
      </c>
      <c r="AG1684" s="2" t="n">
        <v>234</v>
      </c>
    </row>
    <row r="1685" customFormat="false" ht="15" hidden="false" customHeight="false" outlineLevel="0" collapsed="false">
      <c r="A1685" s="2" t="s">
        <v>9113</v>
      </c>
      <c r="B1685" s="2" t="s">
        <v>31</v>
      </c>
      <c r="C1685" s="2" t="s">
        <v>24</v>
      </c>
      <c r="D1685" s="2" t="s">
        <v>9114</v>
      </c>
      <c r="E1685" s="2" t="s">
        <v>4880</v>
      </c>
      <c r="F1685" s="2" t="s">
        <v>4853</v>
      </c>
      <c r="G1685" s="2" t="s">
        <v>4881</v>
      </c>
      <c r="H1685" s="2" t="n">
        <v>39.870768</v>
      </c>
      <c r="I1685" s="2" t="n">
        <v>-105.03951</v>
      </c>
      <c r="J1685" s="2" t="s">
        <v>7218</v>
      </c>
      <c r="K1685" s="2" t="s">
        <v>79</v>
      </c>
      <c r="L1685" s="2"/>
      <c r="M1685" s="2" t="n">
        <v>1971</v>
      </c>
      <c r="N1685" s="2" t="n">
        <v>1976</v>
      </c>
      <c r="O1685" s="2" t="s">
        <v>9115</v>
      </c>
      <c r="P1685" s="2" t="n">
        <v>3</v>
      </c>
      <c r="Q1685" s="2" t="n">
        <v>1</v>
      </c>
      <c r="R1685" s="2" t="n">
        <v>1</v>
      </c>
      <c r="S1685" s="2" t="n">
        <v>1968</v>
      </c>
      <c r="T1685" s="2" t="s">
        <v>9116</v>
      </c>
      <c r="U1685" s="2" t="s">
        <v>9117</v>
      </c>
      <c r="V1685" s="2" t="s">
        <v>73</v>
      </c>
      <c r="W1685" s="2"/>
      <c r="X1685" s="2"/>
      <c r="Y1685" s="2"/>
      <c r="Z1685" s="2"/>
      <c r="AA1685" s="2"/>
      <c r="AB1685" s="2"/>
      <c r="AC1685" s="2"/>
      <c r="AD1685" s="2"/>
      <c r="AE1685" s="2"/>
      <c r="AF1685" s="2"/>
      <c r="AG1685" s="2"/>
    </row>
    <row r="1686" customFormat="false" ht="15" hidden="false" customHeight="false" outlineLevel="0" collapsed="false">
      <c r="A1686" s="2" t="s">
        <v>9118</v>
      </c>
      <c r="B1686" s="2" t="s">
        <v>31</v>
      </c>
      <c r="C1686" s="2" t="s">
        <v>24</v>
      </c>
      <c r="D1686" s="2" t="s">
        <v>9119</v>
      </c>
      <c r="E1686" s="2" t="s">
        <v>4858</v>
      </c>
      <c r="F1686" s="2" t="s">
        <v>4853</v>
      </c>
      <c r="G1686" s="2" t="s">
        <v>4859</v>
      </c>
      <c r="H1686" s="2" t="n">
        <v>39.7439242142857</v>
      </c>
      <c r="I1686" s="2" t="n">
        <v>-105.080169214286</v>
      </c>
      <c r="J1686" s="2" t="s">
        <v>35</v>
      </c>
      <c r="K1686" s="2" t="s">
        <v>96</v>
      </c>
      <c r="L1686" s="2"/>
      <c r="M1686" s="2" t="n">
        <v>1973</v>
      </c>
      <c r="N1686" s="2" t="n">
        <v>1985</v>
      </c>
      <c r="O1686" s="2" t="s">
        <v>162</v>
      </c>
      <c r="P1686" s="2" t="n">
        <v>4</v>
      </c>
      <c r="Q1686" s="2" t="n">
        <v>3</v>
      </c>
      <c r="R1686" s="2" t="n">
        <v>1</v>
      </c>
      <c r="S1686" s="2" t="n">
        <v>1954</v>
      </c>
      <c r="T1686" s="2" t="s">
        <v>9120</v>
      </c>
      <c r="U1686" s="2" t="s">
        <v>9121</v>
      </c>
      <c r="V1686" s="2" t="s">
        <v>7227</v>
      </c>
      <c r="W1686" s="2"/>
      <c r="X1686" s="2"/>
      <c r="Y1686" s="2"/>
      <c r="Z1686" s="2"/>
      <c r="AA1686" s="2"/>
      <c r="AB1686" s="2"/>
      <c r="AC1686" s="2"/>
      <c r="AD1686" s="2"/>
      <c r="AE1686" s="2"/>
      <c r="AF1686" s="2" t="s">
        <v>9122</v>
      </c>
      <c r="AG1686" s="2" t="n">
        <v>99</v>
      </c>
    </row>
    <row r="1687" customFormat="false" ht="15" hidden="false" customHeight="false" outlineLevel="0" collapsed="false">
      <c r="A1687" s="2" t="s">
        <v>9123</v>
      </c>
      <c r="B1687" s="2" t="s">
        <v>31</v>
      </c>
      <c r="C1687" s="2" t="s">
        <v>24</v>
      </c>
      <c r="D1687" s="2" t="s">
        <v>9124</v>
      </c>
      <c r="E1687" s="2" t="s">
        <v>4880</v>
      </c>
      <c r="F1687" s="2" t="s">
        <v>4853</v>
      </c>
      <c r="G1687" s="2" t="s">
        <v>4881</v>
      </c>
      <c r="H1687" s="2" t="n">
        <v>39.7988158341709</v>
      </c>
      <c r="I1687" s="2" t="n">
        <v>-105.039838768844</v>
      </c>
      <c r="J1687" s="2" t="s">
        <v>7218</v>
      </c>
      <c r="K1687" s="2" t="s">
        <v>79</v>
      </c>
      <c r="L1687" s="2"/>
      <c r="M1687" s="2" t="n">
        <v>1974</v>
      </c>
      <c r="N1687" s="2" t="n">
        <v>1983</v>
      </c>
      <c r="O1687" s="2" t="s">
        <v>9125</v>
      </c>
      <c r="P1687" s="2" t="n">
        <v>5</v>
      </c>
      <c r="Q1687" s="2" t="n">
        <v>1</v>
      </c>
      <c r="R1687" s="2" t="n">
        <v>1</v>
      </c>
      <c r="S1687" s="2" t="n">
        <v>1968</v>
      </c>
      <c r="T1687" s="2" t="s">
        <v>9126</v>
      </c>
      <c r="U1687" s="2" t="s">
        <v>9127</v>
      </c>
      <c r="V1687" s="2" t="s">
        <v>73</v>
      </c>
      <c r="W1687" s="2"/>
      <c r="X1687" s="2"/>
      <c r="Y1687" s="2"/>
      <c r="Z1687" s="2"/>
      <c r="AA1687" s="2"/>
      <c r="AB1687" s="2"/>
      <c r="AC1687" s="2"/>
      <c r="AD1687" s="2"/>
      <c r="AE1687" s="2"/>
      <c r="AF1687" s="2"/>
      <c r="AG1687" s="2"/>
    </row>
    <row r="1688" customFormat="false" ht="15" hidden="false" customHeight="false" outlineLevel="0" collapsed="false">
      <c r="A1688" s="2" t="s">
        <v>9128</v>
      </c>
      <c r="B1688" s="2" t="s">
        <v>31</v>
      </c>
      <c r="C1688" s="2" t="s">
        <v>24</v>
      </c>
      <c r="D1688" s="2" t="s">
        <v>9129</v>
      </c>
      <c r="E1688" s="2" t="s">
        <v>4858</v>
      </c>
      <c r="F1688" s="2" t="s">
        <v>4853</v>
      </c>
      <c r="G1688" s="2" t="s">
        <v>4866</v>
      </c>
      <c r="H1688" s="2" t="n">
        <v>39.7257063061225</v>
      </c>
      <c r="I1688" s="2" t="n">
        <v>-104.99905444898</v>
      </c>
      <c r="J1688" s="2" t="s">
        <v>7218</v>
      </c>
      <c r="K1688" s="2" t="s">
        <v>161</v>
      </c>
      <c r="L1688" s="2"/>
      <c r="M1688" s="2" t="n">
        <v>1974</v>
      </c>
      <c r="N1688" s="2" t="n">
        <v>1976</v>
      </c>
      <c r="O1688" s="2" t="s">
        <v>238</v>
      </c>
      <c r="P1688" s="2" t="n">
        <v>2</v>
      </c>
      <c r="Q1688" s="2" t="n">
        <v>1</v>
      </c>
      <c r="R1688" s="2" t="n">
        <v>1</v>
      </c>
      <c r="S1688" s="2" t="n">
        <v>1957</v>
      </c>
      <c r="T1688" s="2" t="s">
        <v>9130</v>
      </c>
      <c r="U1688" s="2" t="s">
        <v>9131</v>
      </c>
      <c r="V1688" s="2" t="s">
        <v>73</v>
      </c>
      <c r="W1688" s="2"/>
      <c r="X1688" s="2"/>
      <c r="Y1688" s="2"/>
      <c r="Z1688" s="2"/>
      <c r="AA1688" s="2"/>
      <c r="AB1688" s="2" t="s">
        <v>3574</v>
      </c>
      <c r="AC1688" s="2" t="n">
        <v>112</v>
      </c>
      <c r="AD1688" s="2"/>
      <c r="AE1688" s="2"/>
      <c r="AF1688" s="2" t="s">
        <v>9132</v>
      </c>
      <c r="AG1688" s="2" t="n">
        <v>103</v>
      </c>
    </row>
    <row r="1689" customFormat="false" ht="15" hidden="false" customHeight="false" outlineLevel="0" collapsed="false">
      <c r="A1689" s="2" t="s">
        <v>9133</v>
      </c>
      <c r="B1689" s="2" t="s">
        <v>31</v>
      </c>
      <c r="C1689" s="2" t="s">
        <v>24</v>
      </c>
      <c r="D1689" s="2" t="s">
        <v>9134</v>
      </c>
      <c r="E1689" s="2" t="s">
        <v>4880</v>
      </c>
      <c r="F1689" s="2" t="s">
        <v>4853</v>
      </c>
      <c r="G1689" s="2" t="s">
        <v>4881</v>
      </c>
      <c r="H1689" s="2" t="n">
        <v>39.8772249829861</v>
      </c>
      <c r="I1689" s="2" t="n">
        <v>-105.066575319181</v>
      </c>
      <c r="J1689" s="2" t="s">
        <v>7218</v>
      </c>
      <c r="K1689" s="2" t="s">
        <v>69</v>
      </c>
      <c r="L1689" s="2"/>
      <c r="M1689" s="2" t="n">
        <v>1974</v>
      </c>
      <c r="N1689" s="2" t="n">
        <v>1980</v>
      </c>
      <c r="O1689" s="2" t="s">
        <v>5071</v>
      </c>
      <c r="P1689" s="2" t="n">
        <v>3</v>
      </c>
      <c r="Q1689" s="2" t="n">
        <v>4</v>
      </c>
      <c r="R1689" s="2" t="n">
        <v>2</v>
      </c>
      <c r="S1689" s="2" t="n">
        <v>1964</v>
      </c>
      <c r="T1689" s="2" t="s">
        <v>9135</v>
      </c>
      <c r="U1689" s="2" t="s">
        <v>9136</v>
      </c>
      <c r="V1689" s="2" t="s">
        <v>73</v>
      </c>
      <c r="W1689" s="2"/>
      <c r="X1689" s="2"/>
      <c r="Y1689" s="2"/>
      <c r="Z1689" s="2"/>
      <c r="AA1689" s="2"/>
      <c r="AB1689" s="2"/>
      <c r="AC1689" s="2"/>
      <c r="AD1689" s="2"/>
      <c r="AE1689" s="2"/>
      <c r="AF1689" s="2"/>
      <c r="AG1689" s="2"/>
    </row>
    <row r="1690" customFormat="false" ht="15" hidden="false" customHeight="false" outlineLevel="0" collapsed="false">
      <c r="A1690" s="2" t="s">
        <v>9137</v>
      </c>
      <c r="B1690" s="2" t="s">
        <v>31</v>
      </c>
      <c r="C1690" s="2" t="s">
        <v>24</v>
      </c>
      <c r="D1690" s="2" t="s">
        <v>9138</v>
      </c>
      <c r="E1690" s="2" t="s">
        <v>4880</v>
      </c>
      <c r="F1690" s="2" t="s">
        <v>4853</v>
      </c>
      <c r="G1690" s="2" t="s">
        <v>5111</v>
      </c>
      <c r="H1690" s="2" t="n">
        <v>39.8757457088463</v>
      </c>
      <c r="I1690" s="2" t="n">
        <v>-105.070469831548</v>
      </c>
      <c r="J1690" s="2" t="s">
        <v>7218</v>
      </c>
      <c r="K1690" s="2" t="s">
        <v>79</v>
      </c>
      <c r="L1690" s="2"/>
      <c r="M1690" s="2" t="n">
        <v>1974</v>
      </c>
      <c r="N1690" s="2" t="n">
        <v>1980</v>
      </c>
      <c r="O1690" s="2" t="s">
        <v>319</v>
      </c>
      <c r="P1690" s="2" t="n">
        <v>2</v>
      </c>
      <c r="Q1690" s="2" t="n">
        <v>3</v>
      </c>
      <c r="R1690" s="2" t="n">
        <v>1</v>
      </c>
      <c r="S1690" s="2" t="n">
        <v>1969</v>
      </c>
      <c r="T1690" s="2" t="s">
        <v>9139</v>
      </c>
      <c r="U1690" s="2" t="s">
        <v>9140</v>
      </c>
      <c r="V1690" s="2" t="s">
        <v>73</v>
      </c>
      <c r="W1690" s="2"/>
      <c r="X1690" s="2"/>
      <c r="Y1690" s="2"/>
      <c r="Z1690" s="2"/>
      <c r="AA1690" s="2"/>
      <c r="AB1690" s="2"/>
      <c r="AC1690" s="2"/>
      <c r="AD1690" s="2"/>
      <c r="AE1690" s="2"/>
      <c r="AF1690" s="2"/>
      <c r="AG1690" s="2"/>
    </row>
    <row r="1691" customFormat="false" ht="15" hidden="false" customHeight="false" outlineLevel="0" collapsed="false">
      <c r="A1691" s="2" t="s">
        <v>9141</v>
      </c>
      <c r="B1691" s="2" t="s">
        <v>31</v>
      </c>
      <c r="C1691" s="2" t="s">
        <v>24</v>
      </c>
      <c r="D1691" s="2" t="s">
        <v>9142</v>
      </c>
      <c r="E1691" s="2" t="s">
        <v>4880</v>
      </c>
      <c r="F1691" s="2" t="s">
        <v>4853</v>
      </c>
      <c r="G1691" s="2" t="s">
        <v>4881</v>
      </c>
      <c r="H1691" s="2" t="n">
        <v>39.872227</v>
      </c>
      <c r="I1691" s="2" t="n">
        <v>-105.072882</v>
      </c>
      <c r="J1691" s="2" t="s">
        <v>7218</v>
      </c>
      <c r="K1691" s="2" t="s">
        <v>79</v>
      </c>
      <c r="L1691" s="2"/>
      <c r="M1691" s="2" t="n">
        <v>1974</v>
      </c>
      <c r="N1691" s="2" t="n">
        <v>1980</v>
      </c>
      <c r="O1691" s="2" t="s">
        <v>319</v>
      </c>
      <c r="P1691" s="2" t="n">
        <v>3</v>
      </c>
      <c r="Q1691" s="2" t="n">
        <v>3</v>
      </c>
      <c r="R1691" s="2" t="n">
        <v>1</v>
      </c>
      <c r="S1691" s="2" t="n">
        <v>1949</v>
      </c>
      <c r="T1691" s="2" t="s">
        <v>9143</v>
      </c>
      <c r="U1691" s="2" t="s">
        <v>9144</v>
      </c>
      <c r="V1691" s="2" t="s">
        <v>73</v>
      </c>
      <c r="W1691" s="2"/>
      <c r="X1691" s="2"/>
      <c r="Y1691" s="2"/>
      <c r="Z1691" s="2"/>
      <c r="AA1691" s="2"/>
      <c r="AB1691" s="2"/>
      <c r="AC1691" s="2"/>
      <c r="AD1691" s="2"/>
      <c r="AE1691" s="2"/>
      <c r="AF1691" s="2" t="s">
        <v>9145</v>
      </c>
      <c r="AG1691" s="2" t="n">
        <v>75</v>
      </c>
    </row>
    <row r="1692" customFormat="false" ht="15" hidden="false" customHeight="false" outlineLevel="0" collapsed="false">
      <c r="A1692" s="2" t="s">
        <v>9146</v>
      </c>
      <c r="B1692" s="2" t="s">
        <v>31</v>
      </c>
      <c r="C1692" s="2" t="s">
        <v>24</v>
      </c>
      <c r="D1692" s="2" t="s">
        <v>9147</v>
      </c>
      <c r="E1692" s="2" t="s">
        <v>4880</v>
      </c>
      <c r="F1692" s="2" t="s">
        <v>4853</v>
      </c>
      <c r="G1692" s="2" t="s">
        <v>4881</v>
      </c>
      <c r="H1692" s="2" t="n">
        <v>39.8717221286438</v>
      </c>
      <c r="I1692" s="2" t="n">
        <v>-105.070399040266</v>
      </c>
      <c r="J1692" s="2" t="s">
        <v>7218</v>
      </c>
      <c r="K1692" s="2" t="s">
        <v>96</v>
      </c>
      <c r="L1692" s="2"/>
      <c r="M1692" s="2" t="n">
        <v>1974</v>
      </c>
      <c r="N1692" s="2" t="n">
        <v>1974</v>
      </c>
      <c r="O1692" s="2" t="s">
        <v>238</v>
      </c>
      <c r="P1692" s="2" t="n">
        <v>1</v>
      </c>
      <c r="Q1692" s="2" t="n">
        <v>1</v>
      </c>
      <c r="R1692" s="2" t="n">
        <v>1</v>
      </c>
      <c r="S1692" s="2" t="n">
        <v>1902</v>
      </c>
      <c r="T1692" s="2" t="s">
        <v>9148</v>
      </c>
      <c r="U1692" s="2" t="s">
        <v>9149</v>
      </c>
      <c r="V1692" s="2" t="s">
        <v>73</v>
      </c>
      <c r="W1692" s="2"/>
      <c r="X1692" s="2"/>
      <c r="Y1692" s="2"/>
      <c r="Z1692" s="2"/>
      <c r="AA1692" s="2"/>
      <c r="AB1692" s="2"/>
      <c r="AC1692" s="2"/>
      <c r="AD1692" s="2"/>
      <c r="AE1692" s="2"/>
      <c r="AF1692" s="2" t="s">
        <v>9145</v>
      </c>
      <c r="AG1692" s="2" t="n">
        <v>155</v>
      </c>
    </row>
    <row r="1693" customFormat="false" ht="15" hidden="false" customHeight="false" outlineLevel="0" collapsed="false">
      <c r="A1693" s="2" t="s">
        <v>9150</v>
      </c>
      <c r="B1693" s="2" t="s">
        <v>31</v>
      </c>
      <c r="C1693" s="2" t="s">
        <v>24</v>
      </c>
      <c r="D1693" s="2" t="s">
        <v>9151</v>
      </c>
      <c r="E1693" s="2" t="s">
        <v>4852</v>
      </c>
      <c r="F1693" s="2" t="s">
        <v>4853</v>
      </c>
      <c r="G1693" s="2" t="s">
        <v>4905</v>
      </c>
      <c r="H1693" s="2" t="n">
        <v>39.727328</v>
      </c>
      <c r="I1693" s="2" t="n">
        <v>-105.161129</v>
      </c>
      <c r="J1693" s="2" t="s">
        <v>7218</v>
      </c>
      <c r="K1693" s="2" t="s">
        <v>168</v>
      </c>
      <c r="L1693" s="2"/>
      <c r="M1693" s="2" t="n">
        <v>1974</v>
      </c>
      <c r="N1693" s="2" t="n">
        <v>1990</v>
      </c>
      <c r="O1693" s="2" t="s">
        <v>9152</v>
      </c>
      <c r="P1693" s="2" t="n">
        <v>6</v>
      </c>
      <c r="Q1693" s="2" t="n">
        <v>3</v>
      </c>
      <c r="R1693" s="2" t="n">
        <v>3</v>
      </c>
      <c r="S1693" s="2" t="n">
        <v>1952</v>
      </c>
      <c r="T1693" s="2" t="s">
        <v>9153</v>
      </c>
      <c r="U1693" s="2" t="s">
        <v>9154</v>
      </c>
      <c r="V1693" s="2" t="s">
        <v>73</v>
      </c>
      <c r="W1693" s="2"/>
      <c r="X1693" s="2"/>
      <c r="Y1693" s="2"/>
      <c r="Z1693" s="2"/>
      <c r="AA1693" s="2"/>
      <c r="AB1693" s="2"/>
      <c r="AC1693" s="2"/>
      <c r="AD1693" s="2"/>
      <c r="AE1693" s="2"/>
      <c r="AF1693" s="2"/>
      <c r="AG1693" s="2"/>
    </row>
    <row r="1694" customFormat="false" ht="15" hidden="false" customHeight="false" outlineLevel="0" collapsed="false">
      <c r="A1694" s="2" t="s">
        <v>9155</v>
      </c>
      <c r="B1694" s="2" t="s">
        <v>31</v>
      </c>
      <c r="C1694" s="2" t="s">
        <v>24</v>
      </c>
      <c r="D1694" s="2" t="s">
        <v>9156</v>
      </c>
      <c r="E1694" s="2" t="s">
        <v>4858</v>
      </c>
      <c r="F1694" s="2" t="s">
        <v>4853</v>
      </c>
      <c r="G1694" s="2"/>
      <c r="H1694" s="2" t="n">
        <v>39.740797125</v>
      </c>
      <c r="I1694" s="2" t="n">
        <v>-105.090758</v>
      </c>
      <c r="J1694" s="2" t="s">
        <v>7218</v>
      </c>
      <c r="K1694" s="2" t="s">
        <v>153</v>
      </c>
      <c r="L1694" s="2"/>
      <c r="M1694" s="2" t="n">
        <v>1974</v>
      </c>
      <c r="N1694" s="2" t="n">
        <v>1974</v>
      </c>
      <c r="O1694" s="2" t="s">
        <v>238</v>
      </c>
      <c r="P1694" s="2" t="n">
        <v>1</v>
      </c>
      <c r="Q1694" s="2" t="n">
        <v>1</v>
      </c>
      <c r="R1694" s="2" t="n">
        <v>1</v>
      </c>
      <c r="S1694" s="2" t="n">
        <v>1969</v>
      </c>
      <c r="T1694" s="2" t="s">
        <v>9157</v>
      </c>
      <c r="U1694" s="2" t="s">
        <v>9158</v>
      </c>
      <c r="V1694" s="2" t="s">
        <v>73</v>
      </c>
      <c r="W1694" s="2"/>
      <c r="X1694" s="2"/>
      <c r="Y1694" s="2"/>
      <c r="Z1694" s="2"/>
      <c r="AA1694" s="2"/>
      <c r="AB1694" s="2"/>
      <c r="AC1694" s="2"/>
      <c r="AD1694" s="2"/>
      <c r="AE1694" s="2"/>
      <c r="AF1694" s="2" t="s">
        <v>9159</v>
      </c>
      <c r="AG1694" s="2" t="n">
        <v>52</v>
      </c>
    </row>
    <row r="1695" customFormat="false" ht="15" hidden="false" customHeight="false" outlineLevel="0" collapsed="false">
      <c r="A1695" s="2" t="s">
        <v>9160</v>
      </c>
      <c r="B1695" s="2" t="s">
        <v>31</v>
      </c>
      <c r="C1695" s="2" t="s">
        <v>24</v>
      </c>
      <c r="D1695" s="2" t="s">
        <v>9161</v>
      </c>
      <c r="E1695" s="2" t="s">
        <v>4858</v>
      </c>
      <c r="F1695" s="2" t="s">
        <v>4853</v>
      </c>
      <c r="G1695" s="2" t="s">
        <v>5046</v>
      </c>
      <c r="H1695" s="2" t="n">
        <v>39.669901</v>
      </c>
      <c r="I1695" s="2" t="n">
        <v>-105.106613</v>
      </c>
      <c r="J1695" s="2" t="s">
        <v>7218</v>
      </c>
      <c r="K1695" s="2" t="s">
        <v>96</v>
      </c>
      <c r="L1695" s="2"/>
      <c r="M1695" s="2" t="n">
        <v>1974</v>
      </c>
      <c r="N1695" s="2" t="n">
        <v>1980</v>
      </c>
      <c r="O1695" s="2" t="s">
        <v>245</v>
      </c>
      <c r="P1695" s="2" t="n">
        <v>3</v>
      </c>
      <c r="Q1695" s="2" t="n">
        <v>2</v>
      </c>
      <c r="R1695" s="2" t="n">
        <v>1</v>
      </c>
      <c r="S1695" s="2" t="n">
        <v>1929</v>
      </c>
      <c r="T1695" s="2" t="s">
        <v>9162</v>
      </c>
      <c r="U1695" s="2" t="s">
        <v>9163</v>
      </c>
      <c r="V1695" s="2" t="s">
        <v>73</v>
      </c>
      <c r="W1695" s="2"/>
      <c r="X1695" s="2"/>
      <c r="Y1695" s="2"/>
      <c r="Z1695" s="2"/>
      <c r="AA1695" s="2"/>
      <c r="AB1695" s="2"/>
      <c r="AC1695" s="2"/>
      <c r="AD1695" s="2"/>
      <c r="AE1695" s="2"/>
      <c r="AF1695" s="2"/>
      <c r="AG1695" s="2"/>
    </row>
    <row r="1696" customFormat="false" ht="15" hidden="false" customHeight="false" outlineLevel="0" collapsed="false">
      <c r="A1696" s="2" t="s">
        <v>9164</v>
      </c>
      <c r="B1696" s="2" t="s">
        <v>31</v>
      </c>
      <c r="C1696" s="2" t="s">
        <v>24</v>
      </c>
      <c r="D1696" s="2" t="s">
        <v>9165</v>
      </c>
      <c r="E1696" s="2" t="s">
        <v>4880</v>
      </c>
      <c r="F1696" s="2" t="s">
        <v>4853</v>
      </c>
      <c r="G1696" s="2" t="s">
        <v>4881</v>
      </c>
      <c r="H1696" s="2" t="n">
        <v>39.873959</v>
      </c>
      <c r="I1696" s="2" t="n">
        <v>-105.106568</v>
      </c>
      <c r="J1696" s="2" t="s">
        <v>7218</v>
      </c>
      <c r="K1696" s="2" t="s">
        <v>96</v>
      </c>
      <c r="L1696" s="2"/>
      <c r="M1696" s="2" t="n">
        <v>1977</v>
      </c>
      <c r="N1696" s="2" t="n">
        <v>1977</v>
      </c>
      <c r="O1696" s="2" t="s">
        <v>796</v>
      </c>
      <c r="P1696" s="2" t="n">
        <v>1</v>
      </c>
      <c r="Q1696" s="2" t="n">
        <v>1</v>
      </c>
      <c r="R1696" s="2" t="n">
        <v>1</v>
      </c>
      <c r="S1696" s="2" t="n">
        <v>1954</v>
      </c>
      <c r="T1696" s="2" t="s">
        <v>9166</v>
      </c>
      <c r="U1696" s="2" t="s">
        <v>9167</v>
      </c>
      <c r="V1696" s="2" t="s">
        <v>73</v>
      </c>
      <c r="W1696" s="2"/>
      <c r="X1696" s="2"/>
      <c r="Y1696" s="2"/>
      <c r="Z1696" s="2"/>
      <c r="AA1696" s="2"/>
      <c r="AB1696" s="2"/>
      <c r="AC1696" s="2"/>
      <c r="AD1696" s="2"/>
      <c r="AE1696" s="2"/>
      <c r="AF1696" s="2"/>
      <c r="AG1696" s="2"/>
    </row>
    <row r="1697" customFormat="false" ht="15" hidden="false" customHeight="false" outlineLevel="0" collapsed="false">
      <c r="A1697" s="2" t="s">
        <v>9168</v>
      </c>
      <c r="B1697" s="2" t="s">
        <v>31</v>
      </c>
      <c r="C1697" s="2" t="s">
        <v>24</v>
      </c>
      <c r="D1697" s="2" t="s">
        <v>9169</v>
      </c>
      <c r="E1697" s="2" t="s">
        <v>4858</v>
      </c>
      <c r="F1697" s="2" t="s">
        <v>4853</v>
      </c>
      <c r="G1697" s="2" t="s">
        <v>4910</v>
      </c>
      <c r="H1697" s="2" t="n">
        <v>39.67601</v>
      </c>
      <c r="I1697" s="2" t="n">
        <v>-105.065374</v>
      </c>
      <c r="J1697" s="2" t="s">
        <v>7218</v>
      </c>
      <c r="K1697" s="2" t="s">
        <v>69</v>
      </c>
      <c r="L1697" s="2"/>
      <c r="M1697" s="2" t="n">
        <v>1977</v>
      </c>
      <c r="N1697" s="2" t="n">
        <v>1977</v>
      </c>
      <c r="O1697" s="2" t="s">
        <v>796</v>
      </c>
      <c r="P1697" s="2" t="n">
        <v>1</v>
      </c>
      <c r="Q1697" s="2" t="n">
        <v>1</v>
      </c>
      <c r="R1697" s="2" t="n">
        <v>1</v>
      </c>
      <c r="S1697" s="2" t="n">
        <v>1977</v>
      </c>
      <c r="T1697" s="2" t="s">
        <v>9170</v>
      </c>
      <c r="U1697" s="2" t="s">
        <v>9171</v>
      </c>
      <c r="V1697" s="2" t="s">
        <v>73</v>
      </c>
      <c r="W1697" s="2"/>
      <c r="X1697" s="2"/>
      <c r="Y1697" s="2"/>
      <c r="Z1697" s="2"/>
      <c r="AA1697" s="2"/>
      <c r="AB1697" s="2"/>
      <c r="AC1697" s="2"/>
      <c r="AD1697" s="2"/>
      <c r="AE1697" s="2"/>
      <c r="AF1697" s="2"/>
      <c r="AG1697" s="2"/>
    </row>
    <row r="1698" customFormat="false" ht="15" hidden="false" customHeight="false" outlineLevel="0" collapsed="false">
      <c r="A1698" s="2" t="s">
        <v>9172</v>
      </c>
      <c r="B1698" s="2" t="s">
        <v>31</v>
      </c>
      <c r="C1698" s="2" t="s">
        <v>24</v>
      </c>
      <c r="D1698" s="2" t="s">
        <v>9173</v>
      </c>
      <c r="E1698" s="2" t="s">
        <v>567</v>
      </c>
      <c r="F1698" s="2" t="s">
        <v>4853</v>
      </c>
      <c r="G1698" s="2" t="s">
        <v>5003</v>
      </c>
      <c r="H1698" s="2" t="n">
        <v>39.6197476493626</v>
      </c>
      <c r="I1698" s="2" t="n">
        <v>-105.042588937688</v>
      </c>
      <c r="J1698" s="2" t="s">
        <v>7218</v>
      </c>
      <c r="K1698" s="2" t="s">
        <v>153</v>
      </c>
      <c r="L1698" s="2"/>
      <c r="M1698" s="2" t="n">
        <v>1979</v>
      </c>
      <c r="N1698" s="2" t="n">
        <v>1983</v>
      </c>
      <c r="O1698" s="2" t="s">
        <v>928</v>
      </c>
      <c r="P1698" s="2" t="n">
        <v>4</v>
      </c>
      <c r="Q1698" s="2" t="n">
        <v>1</v>
      </c>
      <c r="R1698" s="2" t="n">
        <v>1</v>
      </c>
      <c r="S1698" s="2" t="n">
        <v>1976</v>
      </c>
      <c r="T1698" s="2" t="s">
        <v>9174</v>
      </c>
      <c r="U1698" s="2" t="s">
        <v>9175</v>
      </c>
      <c r="V1698" s="2" t="s">
        <v>73</v>
      </c>
      <c r="W1698" s="2"/>
      <c r="X1698" s="2"/>
      <c r="Y1698" s="2"/>
      <c r="Z1698" s="2"/>
      <c r="AA1698" s="2"/>
      <c r="AB1698" s="2"/>
      <c r="AC1698" s="2"/>
      <c r="AD1698" s="2"/>
      <c r="AE1698" s="2"/>
      <c r="AF1698" s="2"/>
      <c r="AG1698" s="2"/>
    </row>
    <row r="1699" customFormat="false" ht="15" hidden="false" customHeight="false" outlineLevel="0" collapsed="false">
      <c r="A1699" s="2" t="s">
        <v>9176</v>
      </c>
      <c r="B1699" s="2" t="s">
        <v>31</v>
      </c>
      <c r="C1699" s="2" t="s">
        <v>24</v>
      </c>
      <c r="D1699" s="2" t="s">
        <v>9177</v>
      </c>
      <c r="E1699" s="2" t="s">
        <v>4880</v>
      </c>
      <c r="F1699" s="2" t="s">
        <v>4853</v>
      </c>
      <c r="G1699" s="2" t="s">
        <v>5148</v>
      </c>
      <c r="H1699" s="2" t="n">
        <v>39.8526749019866</v>
      </c>
      <c r="I1699" s="2" t="n">
        <v>-105.072255216646</v>
      </c>
      <c r="J1699" s="2" t="s">
        <v>7218</v>
      </c>
      <c r="K1699" s="2" t="s">
        <v>168</v>
      </c>
      <c r="L1699" s="2"/>
      <c r="M1699" s="2" t="n">
        <v>1980</v>
      </c>
      <c r="N1699" s="2" t="n">
        <v>1980</v>
      </c>
      <c r="O1699" s="2" t="s">
        <v>319</v>
      </c>
      <c r="P1699" s="2" t="n">
        <v>1</v>
      </c>
      <c r="Q1699" s="2" t="n">
        <v>1</v>
      </c>
      <c r="R1699" s="2" t="n">
        <v>1</v>
      </c>
      <c r="S1699" s="2" t="n">
        <v>1975</v>
      </c>
      <c r="T1699" s="2" t="s">
        <v>9178</v>
      </c>
      <c r="U1699" s="2" t="s">
        <v>9179</v>
      </c>
      <c r="V1699" s="2" t="s">
        <v>73</v>
      </c>
      <c r="W1699" s="2"/>
      <c r="X1699" s="2"/>
      <c r="Y1699" s="2"/>
      <c r="Z1699" s="2"/>
      <c r="AA1699" s="2"/>
      <c r="AB1699" s="2"/>
      <c r="AC1699" s="2"/>
      <c r="AD1699" s="2"/>
      <c r="AE1699" s="2"/>
      <c r="AF1699" s="2"/>
      <c r="AG1699" s="2"/>
    </row>
    <row r="1700" customFormat="false" ht="15" hidden="false" customHeight="false" outlineLevel="0" collapsed="false">
      <c r="A1700" s="2" t="s">
        <v>9180</v>
      </c>
      <c r="B1700" s="2" t="s">
        <v>31</v>
      </c>
      <c r="C1700" s="2" t="s">
        <v>24</v>
      </c>
      <c r="D1700" s="2" t="s">
        <v>9181</v>
      </c>
      <c r="E1700" s="2" t="s">
        <v>4880</v>
      </c>
      <c r="F1700" s="2" t="s">
        <v>4853</v>
      </c>
      <c r="G1700" s="2" t="s">
        <v>4881</v>
      </c>
      <c r="H1700" s="2" t="n">
        <v>39.7655312653061</v>
      </c>
      <c r="I1700" s="2" t="n">
        <v>-105.062625938776</v>
      </c>
      <c r="J1700" s="2" t="s">
        <v>7218</v>
      </c>
      <c r="K1700" s="2" t="s">
        <v>168</v>
      </c>
      <c r="L1700" s="2"/>
      <c r="M1700" s="2" t="n">
        <v>1980</v>
      </c>
      <c r="N1700" s="2" t="n">
        <v>1983</v>
      </c>
      <c r="O1700" s="2" t="s">
        <v>928</v>
      </c>
      <c r="P1700" s="2" t="n">
        <v>2</v>
      </c>
      <c r="Q1700" s="2" t="n">
        <v>2</v>
      </c>
      <c r="R1700" s="2" t="n">
        <v>1</v>
      </c>
      <c r="S1700" s="2" t="n">
        <v>1931</v>
      </c>
      <c r="T1700" s="2" t="s">
        <v>9182</v>
      </c>
      <c r="U1700" s="2" t="s">
        <v>9183</v>
      </c>
      <c r="V1700" s="2" t="s">
        <v>73</v>
      </c>
      <c r="W1700" s="2"/>
      <c r="X1700" s="2"/>
      <c r="Y1700" s="2"/>
      <c r="Z1700" s="2"/>
      <c r="AA1700" s="2"/>
      <c r="AB1700" s="2"/>
      <c r="AC1700" s="2"/>
      <c r="AD1700" s="2"/>
      <c r="AE1700" s="2"/>
      <c r="AF1700" s="2"/>
      <c r="AG1700" s="2"/>
    </row>
    <row r="1701" customFormat="false" ht="15" hidden="false" customHeight="false" outlineLevel="0" collapsed="false">
      <c r="A1701" s="2" t="s">
        <v>9184</v>
      </c>
      <c r="B1701" s="2" t="s">
        <v>31</v>
      </c>
      <c r="C1701" s="2" t="s">
        <v>24</v>
      </c>
      <c r="D1701" s="2" t="s">
        <v>9185</v>
      </c>
      <c r="E1701" s="2" t="s">
        <v>4880</v>
      </c>
      <c r="F1701" s="2" t="s">
        <v>4853</v>
      </c>
      <c r="G1701" s="2" t="s">
        <v>4881</v>
      </c>
      <c r="H1701" s="2" t="n">
        <v>39.8749875914982</v>
      </c>
      <c r="I1701" s="2" t="n">
        <v>-105.037274995473</v>
      </c>
      <c r="J1701" s="2" t="s">
        <v>7218</v>
      </c>
      <c r="K1701" s="2" t="s">
        <v>69</v>
      </c>
      <c r="L1701" s="2"/>
      <c r="M1701" s="2" t="n">
        <v>1980</v>
      </c>
      <c r="N1701" s="2" t="n">
        <v>1980</v>
      </c>
      <c r="O1701" s="2" t="s">
        <v>319</v>
      </c>
      <c r="P1701" s="2" t="n">
        <v>1</v>
      </c>
      <c r="Q1701" s="2" t="n">
        <v>1</v>
      </c>
      <c r="R1701" s="2" t="n">
        <v>1</v>
      </c>
      <c r="S1701" s="2" t="n">
        <v>1953</v>
      </c>
      <c r="T1701" s="2" t="s">
        <v>9186</v>
      </c>
      <c r="U1701" s="2" t="s">
        <v>9187</v>
      </c>
      <c r="V1701" s="2" t="s">
        <v>73</v>
      </c>
      <c r="W1701" s="2"/>
      <c r="X1701" s="2"/>
      <c r="Y1701" s="2"/>
      <c r="Z1701" s="2"/>
      <c r="AA1701" s="2"/>
      <c r="AB1701" s="2"/>
      <c r="AC1701" s="2"/>
      <c r="AD1701" s="2"/>
      <c r="AE1701" s="2"/>
      <c r="AF1701" s="2"/>
      <c r="AG1701" s="2"/>
    </row>
    <row r="1702" customFormat="false" ht="15" hidden="false" customHeight="false" outlineLevel="0" collapsed="false">
      <c r="A1702" s="2" t="s">
        <v>9188</v>
      </c>
      <c r="B1702" s="2" t="s">
        <v>31</v>
      </c>
      <c r="C1702" s="2" t="s">
        <v>24</v>
      </c>
      <c r="D1702" s="2" t="s">
        <v>9189</v>
      </c>
      <c r="E1702" s="2" t="s">
        <v>4880</v>
      </c>
      <c r="F1702" s="2" t="s">
        <v>4853</v>
      </c>
      <c r="G1702" s="2" t="s">
        <v>4881</v>
      </c>
      <c r="H1702" s="2" t="n">
        <v>39.867217</v>
      </c>
      <c r="I1702" s="2" t="n">
        <v>-105.104954</v>
      </c>
      <c r="J1702" s="2" t="s">
        <v>7218</v>
      </c>
      <c r="K1702" s="2" t="s">
        <v>79</v>
      </c>
      <c r="L1702" s="2"/>
      <c r="M1702" s="2" t="n">
        <v>1980</v>
      </c>
      <c r="N1702" s="2" t="n">
        <v>1980</v>
      </c>
      <c r="O1702" s="2" t="s">
        <v>319</v>
      </c>
      <c r="P1702" s="2" t="n">
        <v>1</v>
      </c>
      <c r="Q1702" s="2" t="n">
        <v>1</v>
      </c>
      <c r="R1702" s="2" t="n">
        <v>1</v>
      </c>
      <c r="S1702" s="2" t="n">
        <v>1955</v>
      </c>
      <c r="T1702" s="2" t="s">
        <v>9190</v>
      </c>
      <c r="U1702" s="2" t="s">
        <v>9191</v>
      </c>
      <c r="V1702" s="2" t="s">
        <v>73</v>
      </c>
      <c r="W1702" s="2"/>
      <c r="X1702" s="2"/>
      <c r="Y1702" s="2"/>
      <c r="Z1702" s="2"/>
      <c r="AA1702" s="2"/>
      <c r="AB1702" s="2"/>
      <c r="AC1702" s="2"/>
      <c r="AD1702" s="2"/>
      <c r="AE1702" s="2"/>
      <c r="AF1702" s="2"/>
      <c r="AG1702" s="2"/>
    </row>
    <row r="1703" customFormat="false" ht="15" hidden="false" customHeight="false" outlineLevel="0" collapsed="false">
      <c r="A1703" s="2" t="s">
        <v>9192</v>
      </c>
      <c r="B1703" s="2" t="s">
        <v>31</v>
      </c>
      <c r="C1703" s="2" t="s">
        <v>24</v>
      </c>
      <c r="D1703" s="2" t="s">
        <v>9193</v>
      </c>
      <c r="E1703" s="2" t="s">
        <v>4880</v>
      </c>
      <c r="F1703" s="2" t="s">
        <v>4853</v>
      </c>
      <c r="G1703" s="2" t="s">
        <v>4881</v>
      </c>
      <c r="H1703" s="2" t="n">
        <v>39.7073705555556</v>
      </c>
      <c r="I1703" s="2" t="n">
        <v>-105.062710305556</v>
      </c>
      <c r="J1703" s="2" t="s">
        <v>7218</v>
      </c>
      <c r="K1703" s="2" t="s">
        <v>168</v>
      </c>
      <c r="L1703" s="2"/>
      <c r="M1703" s="2" t="n">
        <v>1980</v>
      </c>
      <c r="N1703" s="2" t="n">
        <v>1980</v>
      </c>
      <c r="O1703" s="2" t="s">
        <v>319</v>
      </c>
      <c r="P1703" s="2" t="n">
        <v>1</v>
      </c>
      <c r="Q1703" s="2" t="n">
        <v>1</v>
      </c>
      <c r="R1703" s="2" t="n">
        <v>1</v>
      </c>
      <c r="S1703" s="2" t="n">
        <v>1971</v>
      </c>
      <c r="T1703" s="2" t="s">
        <v>9194</v>
      </c>
      <c r="U1703" s="2" t="s">
        <v>9195</v>
      </c>
      <c r="V1703" s="2" t="s">
        <v>73</v>
      </c>
      <c r="W1703" s="2"/>
      <c r="X1703" s="2"/>
      <c r="Y1703" s="2"/>
      <c r="Z1703" s="2"/>
      <c r="AA1703" s="2"/>
      <c r="AB1703" s="2"/>
      <c r="AC1703" s="2"/>
      <c r="AD1703" s="2"/>
      <c r="AE1703" s="2"/>
      <c r="AF1703" s="2"/>
      <c r="AG1703" s="2"/>
    </row>
    <row r="1704" customFormat="false" ht="15" hidden="false" customHeight="false" outlineLevel="0" collapsed="false">
      <c r="A1704" s="2" t="s">
        <v>9196</v>
      </c>
      <c r="B1704" s="2" t="s">
        <v>31</v>
      </c>
      <c r="C1704" s="2" t="s">
        <v>24</v>
      </c>
      <c r="D1704" s="2" t="s">
        <v>9197</v>
      </c>
      <c r="E1704" s="2" t="s">
        <v>4880</v>
      </c>
      <c r="F1704" s="2" t="s">
        <v>4853</v>
      </c>
      <c r="G1704" s="2" t="s">
        <v>4881</v>
      </c>
      <c r="H1704" s="2" t="n">
        <v>39.8637099845558</v>
      </c>
      <c r="I1704" s="2" t="n">
        <v>-105.066830634603</v>
      </c>
      <c r="J1704" s="2" t="s">
        <v>7218</v>
      </c>
      <c r="K1704" s="2" t="s">
        <v>168</v>
      </c>
      <c r="L1704" s="2"/>
      <c r="M1704" s="2" t="n">
        <v>1980</v>
      </c>
      <c r="N1704" s="2" t="n">
        <v>1980</v>
      </c>
      <c r="O1704" s="2" t="s">
        <v>319</v>
      </c>
      <c r="P1704" s="2" t="n">
        <v>1</v>
      </c>
      <c r="Q1704" s="2" t="n">
        <v>1</v>
      </c>
      <c r="R1704" s="2" t="n">
        <v>1</v>
      </c>
      <c r="S1704" s="2" t="n">
        <v>1973</v>
      </c>
      <c r="T1704" s="2" t="s">
        <v>9198</v>
      </c>
      <c r="U1704" s="2" t="s">
        <v>9199</v>
      </c>
      <c r="V1704" s="2" t="s">
        <v>73</v>
      </c>
      <c r="W1704" s="2"/>
      <c r="X1704" s="2"/>
      <c r="Y1704" s="2"/>
      <c r="Z1704" s="2"/>
      <c r="AA1704" s="2"/>
      <c r="AB1704" s="2"/>
      <c r="AC1704" s="2"/>
      <c r="AD1704" s="2"/>
      <c r="AE1704" s="2"/>
      <c r="AF1704" s="2" t="s">
        <v>9200</v>
      </c>
      <c r="AG1704" s="2" t="n">
        <v>41</v>
      </c>
    </row>
    <row r="1705" customFormat="false" ht="15" hidden="false" customHeight="false" outlineLevel="0" collapsed="false">
      <c r="A1705" s="2" t="s">
        <v>9201</v>
      </c>
      <c r="B1705" s="2" t="s">
        <v>31</v>
      </c>
      <c r="C1705" s="2" t="s">
        <v>24</v>
      </c>
      <c r="D1705" s="2" t="s">
        <v>9202</v>
      </c>
      <c r="E1705" s="2" t="s">
        <v>4880</v>
      </c>
      <c r="F1705" s="2" t="s">
        <v>4853</v>
      </c>
      <c r="G1705" s="2" t="s">
        <v>4881</v>
      </c>
      <c r="H1705" s="2" t="n">
        <v>39.8773337067354</v>
      </c>
      <c r="I1705" s="2" t="n">
        <v>-105.067730238261</v>
      </c>
      <c r="J1705" s="2" t="s">
        <v>7218</v>
      </c>
      <c r="K1705" s="2" t="s">
        <v>96</v>
      </c>
      <c r="L1705" s="2"/>
      <c r="M1705" s="2" t="n">
        <v>1980</v>
      </c>
      <c r="N1705" s="2" t="n">
        <v>1980</v>
      </c>
      <c r="O1705" s="2" t="s">
        <v>319</v>
      </c>
      <c r="P1705" s="2" t="n">
        <v>1</v>
      </c>
      <c r="Q1705" s="2" t="n">
        <v>1</v>
      </c>
      <c r="R1705" s="2" t="n">
        <v>1</v>
      </c>
      <c r="S1705" s="2" t="n">
        <v>1972</v>
      </c>
      <c r="T1705" s="2" t="s">
        <v>9203</v>
      </c>
      <c r="U1705" s="2" t="s">
        <v>9204</v>
      </c>
      <c r="V1705" s="2" t="s">
        <v>73</v>
      </c>
      <c r="W1705" s="2"/>
      <c r="X1705" s="2"/>
      <c r="Y1705" s="2"/>
      <c r="Z1705" s="2"/>
      <c r="AA1705" s="2"/>
      <c r="AB1705" s="2"/>
      <c r="AC1705" s="2"/>
      <c r="AD1705" s="2"/>
      <c r="AE1705" s="2"/>
      <c r="AF1705" s="2"/>
      <c r="AG1705" s="2"/>
    </row>
    <row r="1706" customFormat="false" ht="15" hidden="false" customHeight="false" outlineLevel="0" collapsed="false">
      <c r="A1706" s="2" t="s">
        <v>9205</v>
      </c>
      <c r="B1706" s="2" t="s">
        <v>31</v>
      </c>
      <c r="C1706" s="2" t="s">
        <v>24</v>
      </c>
      <c r="D1706" s="2" t="s">
        <v>9206</v>
      </c>
      <c r="E1706" s="2" t="s">
        <v>4880</v>
      </c>
      <c r="F1706" s="2" t="s">
        <v>4853</v>
      </c>
      <c r="G1706" s="2" t="s">
        <v>4881</v>
      </c>
      <c r="H1706" s="2" t="n">
        <v>39.8697271922157</v>
      </c>
      <c r="I1706" s="2" t="n">
        <v>-105.061048520337</v>
      </c>
      <c r="J1706" s="2" t="s">
        <v>7218</v>
      </c>
      <c r="K1706" s="2" t="s">
        <v>79</v>
      </c>
      <c r="L1706" s="2"/>
      <c r="M1706" s="2" t="n">
        <v>1980</v>
      </c>
      <c r="N1706" s="2" t="n">
        <v>1980</v>
      </c>
      <c r="O1706" s="2" t="s">
        <v>319</v>
      </c>
      <c r="P1706" s="2" t="n">
        <v>1</v>
      </c>
      <c r="Q1706" s="2" t="n">
        <v>1</v>
      </c>
      <c r="R1706" s="2" t="n">
        <v>1</v>
      </c>
      <c r="S1706" s="2" t="n">
        <v>1976</v>
      </c>
      <c r="T1706" s="2" t="s">
        <v>9207</v>
      </c>
      <c r="U1706" s="2" t="s">
        <v>9208</v>
      </c>
      <c r="V1706" s="2" t="s">
        <v>73</v>
      </c>
      <c r="W1706" s="2"/>
      <c r="X1706" s="2"/>
      <c r="Y1706" s="2"/>
      <c r="Z1706" s="2"/>
      <c r="AA1706" s="2"/>
      <c r="AB1706" s="2"/>
      <c r="AC1706" s="2"/>
      <c r="AD1706" s="2"/>
      <c r="AE1706" s="2"/>
      <c r="AF1706" s="2"/>
      <c r="AG1706" s="2"/>
    </row>
    <row r="1707" customFormat="false" ht="15" hidden="false" customHeight="false" outlineLevel="0" collapsed="false">
      <c r="A1707" s="2" t="s">
        <v>9209</v>
      </c>
      <c r="B1707" s="2" t="s">
        <v>31</v>
      </c>
      <c r="C1707" s="2" t="s">
        <v>24</v>
      </c>
      <c r="D1707" s="2" t="s">
        <v>9210</v>
      </c>
      <c r="E1707" s="2" t="s">
        <v>4858</v>
      </c>
      <c r="F1707" s="2" t="s">
        <v>4853</v>
      </c>
      <c r="G1707" s="2" t="s">
        <v>4859</v>
      </c>
      <c r="H1707" s="2" t="n">
        <v>39.7811305666667</v>
      </c>
      <c r="I1707" s="2" t="n">
        <v>-105.076725288889</v>
      </c>
      <c r="J1707" s="2" t="s">
        <v>7218</v>
      </c>
      <c r="K1707" s="2" t="s">
        <v>161</v>
      </c>
      <c r="L1707" s="2"/>
      <c r="M1707" s="2" t="n">
        <v>1980</v>
      </c>
      <c r="N1707" s="2" t="n">
        <v>1980</v>
      </c>
      <c r="O1707" s="2" t="s">
        <v>319</v>
      </c>
      <c r="P1707" s="2" t="n">
        <v>1</v>
      </c>
      <c r="Q1707" s="2" t="n">
        <v>1</v>
      </c>
      <c r="R1707" s="2" t="n">
        <v>1</v>
      </c>
      <c r="S1707" s="2" t="n">
        <v>1965</v>
      </c>
      <c r="T1707" s="2" t="s">
        <v>9211</v>
      </c>
      <c r="U1707" s="2" t="s">
        <v>9212</v>
      </c>
      <c r="V1707" s="2" t="s">
        <v>73</v>
      </c>
      <c r="W1707" s="2"/>
      <c r="X1707" s="2"/>
      <c r="Y1707" s="2"/>
      <c r="Z1707" s="2"/>
      <c r="AA1707" s="2"/>
      <c r="AB1707" s="2"/>
      <c r="AC1707" s="2"/>
      <c r="AD1707" s="2"/>
      <c r="AE1707" s="2"/>
      <c r="AF1707" s="2"/>
      <c r="AG1707" s="2"/>
    </row>
    <row r="1708" customFormat="false" ht="15" hidden="false" customHeight="false" outlineLevel="0" collapsed="false">
      <c r="A1708" s="2" t="s">
        <v>9213</v>
      </c>
      <c r="B1708" s="2" t="s">
        <v>31</v>
      </c>
      <c r="C1708" s="2" t="s">
        <v>24</v>
      </c>
      <c r="D1708" s="2" t="s">
        <v>9214</v>
      </c>
      <c r="E1708" s="2" t="s">
        <v>5343</v>
      </c>
      <c r="F1708" s="2" t="s">
        <v>4853</v>
      </c>
      <c r="G1708" s="2" t="s">
        <v>5344</v>
      </c>
      <c r="H1708" s="2" t="n">
        <v>39.6495590525511</v>
      </c>
      <c r="I1708" s="2" t="n">
        <v>-105.363026993854</v>
      </c>
      <c r="J1708" s="2" t="s">
        <v>7218</v>
      </c>
      <c r="K1708" s="2" t="s">
        <v>168</v>
      </c>
      <c r="L1708" s="2"/>
      <c r="M1708" s="2" t="n">
        <v>1980</v>
      </c>
      <c r="N1708" s="2" t="n">
        <v>1980</v>
      </c>
      <c r="O1708" s="2" t="s">
        <v>319</v>
      </c>
      <c r="P1708" s="2" t="n">
        <v>1</v>
      </c>
      <c r="Q1708" s="2" t="n">
        <v>1</v>
      </c>
      <c r="R1708" s="2" t="n">
        <v>1</v>
      </c>
      <c r="S1708" s="2" t="n">
        <v>1979</v>
      </c>
      <c r="T1708" s="2" t="s">
        <v>9215</v>
      </c>
      <c r="U1708" s="2" t="s">
        <v>9216</v>
      </c>
      <c r="V1708" s="2" t="s">
        <v>73</v>
      </c>
      <c r="W1708" s="2"/>
      <c r="X1708" s="2"/>
      <c r="Y1708" s="2"/>
      <c r="Z1708" s="2"/>
      <c r="AA1708" s="2"/>
      <c r="AB1708" s="2"/>
      <c r="AC1708" s="2"/>
      <c r="AD1708" s="2"/>
      <c r="AE1708" s="2"/>
      <c r="AF1708" s="2"/>
      <c r="AG1708" s="2"/>
    </row>
    <row r="1709" customFormat="false" ht="15" hidden="false" customHeight="false" outlineLevel="0" collapsed="false">
      <c r="A1709" s="2" t="s">
        <v>9217</v>
      </c>
      <c r="B1709" s="2" t="s">
        <v>31</v>
      </c>
      <c r="C1709" s="2" t="s">
        <v>24</v>
      </c>
      <c r="D1709" s="2" t="s">
        <v>9218</v>
      </c>
      <c r="E1709" s="2" t="s">
        <v>4858</v>
      </c>
      <c r="F1709" s="2" t="s">
        <v>4853</v>
      </c>
      <c r="G1709" s="2"/>
      <c r="H1709" s="2" t="n">
        <v>39.745234</v>
      </c>
      <c r="I1709" s="2" t="n">
        <v>-105.109567</v>
      </c>
      <c r="J1709" s="2" t="s">
        <v>7218</v>
      </c>
      <c r="K1709" s="2" t="s">
        <v>168</v>
      </c>
      <c r="L1709" s="2"/>
      <c r="M1709" s="2" t="n">
        <v>1980</v>
      </c>
      <c r="N1709" s="2" t="n">
        <v>1980</v>
      </c>
      <c r="O1709" s="2" t="s">
        <v>319</v>
      </c>
      <c r="P1709" s="2" t="n">
        <v>1</v>
      </c>
      <c r="Q1709" s="2" t="n">
        <v>1</v>
      </c>
      <c r="R1709" s="2" t="n">
        <v>1</v>
      </c>
      <c r="S1709" s="2" t="n">
        <v>1976</v>
      </c>
      <c r="T1709" s="2" t="s">
        <v>9219</v>
      </c>
      <c r="U1709" s="2" t="s">
        <v>9220</v>
      </c>
      <c r="V1709" s="2" t="s">
        <v>73</v>
      </c>
      <c r="W1709" s="2"/>
      <c r="X1709" s="2"/>
      <c r="Y1709" s="2"/>
      <c r="Z1709" s="2"/>
      <c r="AA1709" s="2"/>
      <c r="AB1709" s="2"/>
      <c r="AC1709" s="2"/>
      <c r="AD1709" s="2"/>
      <c r="AE1709" s="2"/>
      <c r="AF1709" s="2" t="s">
        <v>9221</v>
      </c>
      <c r="AG1709" s="2" t="n">
        <v>69</v>
      </c>
    </row>
    <row r="1710" customFormat="false" ht="15" hidden="false" customHeight="false" outlineLevel="0" collapsed="false">
      <c r="A1710" s="2" t="s">
        <v>9222</v>
      </c>
      <c r="B1710" s="2" t="s">
        <v>31</v>
      </c>
      <c r="C1710" s="2" t="s">
        <v>24</v>
      </c>
      <c r="D1710" s="2" t="s">
        <v>9223</v>
      </c>
      <c r="E1710" s="2" t="s">
        <v>4858</v>
      </c>
      <c r="F1710" s="2" t="s">
        <v>4853</v>
      </c>
      <c r="G1710" s="2" t="s">
        <v>4910</v>
      </c>
      <c r="H1710" s="2" t="n">
        <v>39.715568122449</v>
      </c>
      <c r="I1710" s="2" t="n">
        <v>-105.053270653061</v>
      </c>
      <c r="J1710" s="2" t="s">
        <v>7218</v>
      </c>
      <c r="K1710" s="2" t="s">
        <v>96</v>
      </c>
      <c r="L1710" s="2"/>
      <c r="M1710" s="2" t="n">
        <v>1980</v>
      </c>
      <c r="N1710" s="2" t="n">
        <v>1980</v>
      </c>
      <c r="O1710" s="2" t="s">
        <v>319</v>
      </c>
      <c r="P1710" s="2" t="n">
        <v>1</v>
      </c>
      <c r="Q1710" s="2" t="n">
        <v>1</v>
      </c>
      <c r="R1710" s="2" t="n">
        <v>1</v>
      </c>
      <c r="S1710" s="2" t="n">
        <v>1970</v>
      </c>
      <c r="T1710" s="2" t="s">
        <v>9224</v>
      </c>
      <c r="U1710" s="2" t="s">
        <v>9225</v>
      </c>
      <c r="V1710" s="2" t="s">
        <v>73</v>
      </c>
      <c r="W1710" s="2"/>
      <c r="X1710" s="2"/>
      <c r="Y1710" s="2"/>
      <c r="Z1710" s="2"/>
      <c r="AA1710" s="2"/>
      <c r="AB1710" s="2"/>
      <c r="AC1710" s="2"/>
      <c r="AD1710" s="2"/>
      <c r="AE1710" s="2"/>
      <c r="AF1710" s="2" t="s">
        <v>9226</v>
      </c>
      <c r="AG1710" s="2" t="n">
        <v>61</v>
      </c>
    </row>
    <row r="1711" customFormat="false" ht="15" hidden="false" customHeight="false" outlineLevel="0" collapsed="false">
      <c r="A1711" s="2" t="s">
        <v>9227</v>
      </c>
      <c r="B1711" s="2" t="s">
        <v>31</v>
      </c>
      <c r="C1711" s="2" t="s">
        <v>24</v>
      </c>
      <c r="D1711" s="2" t="s">
        <v>9228</v>
      </c>
      <c r="E1711" s="2" t="s">
        <v>4858</v>
      </c>
      <c r="F1711" s="2" t="s">
        <v>4853</v>
      </c>
      <c r="G1711" s="2" t="s">
        <v>4859</v>
      </c>
      <c r="H1711" s="2" t="n">
        <v>39.732442</v>
      </c>
      <c r="I1711" s="2" t="n">
        <v>-105.118495</v>
      </c>
      <c r="J1711" s="2" t="s">
        <v>7218</v>
      </c>
      <c r="K1711" s="2" t="s">
        <v>153</v>
      </c>
      <c r="L1711" s="2"/>
      <c r="M1711" s="2" t="n">
        <v>1980</v>
      </c>
      <c r="N1711" s="2" t="n">
        <v>1980</v>
      </c>
      <c r="O1711" s="2" t="s">
        <v>319</v>
      </c>
      <c r="P1711" s="2" t="n">
        <v>1</v>
      </c>
      <c r="Q1711" s="2" t="n">
        <v>1</v>
      </c>
      <c r="R1711" s="2" t="n">
        <v>1</v>
      </c>
      <c r="S1711" s="2"/>
      <c r="T1711" s="2" t="s">
        <v>9229</v>
      </c>
      <c r="U1711" s="2" t="s">
        <v>9230</v>
      </c>
      <c r="V1711" s="2" t="s">
        <v>73</v>
      </c>
      <c r="W1711" s="2"/>
      <c r="X1711" s="2"/>
      <c r="Y1711" s="2"/>
      <c r="Z1711" s="2"/>
      <c r="AA1711" s="2"/>
      <c r="AB1711" s="2"/>
      <c r="AC1711" s="2"/>
      <c r="AD1711" s="2"/>
      <c r="AE1711" s="2"/>
      <c r="AF1711" s="2" t="s">
        <v>9231</v>
      </c>
      <c r="AG1711" s="2" t="n">
        <v>176</v>
      </c>
    </row>
    <row r="1712" customFormat="false" ht="15" hidden="false" customHeight="false" outlineLevel="0" collapsed="false">
      <c r="A1712" s="2" t="s">
        <v>9232</v>
      </c>
      <c r="B1712" s="2" t="s">
        <v>31</v>
      </c>
      <c r="C1712" s="2" t="s">
        <v>24</v>
      </c>
      <c r="D1712" s="2" t="s">
        <v>9233</v>
      </c>
      <c r="E1712" s="2" t="s">
        <v>4937</v>
      </c>
      <c r="F1712" s="2" t="s">
        <v>4853</v>
      </c>
      <c r="G1712" s="2" t="s">
        <v>4938</v>
      </c>
      <c r="H1712" s="2" t="n">
        <v>39.782955</v>
      </c>
      <c r="I1712" s="2" t="n">
        <v>-105.111977</v>
      </c>
      <c r="J1712" s="2" t="s">
        <v>7218</v>
      </c>
      <c r="K1712" s="2" t="s">
        <v>161</v>
      </c>
      <c r="L1712" s="2"/>
      <c r="M1712" s="2" t="n">
        <v>1980</v>
      </c>
      <c r="N1712" s="2" t="n">
        <v>1992</v>
      </c>
      <c r="O1712" s="2" t="s">
        <v>319</v>
      </c>
      <c r="P1712" s="2" t="n">
        <v>2</v>
      </c>
      <c r="Q1712" s="2" t="n">
        <v>2</v>
      </c>
      <c r="R1712" s="2" t="n">
        <v>1</v>
      </c>
      <c r="S1712" s="2" t="n">
        <v>1964</v>
      </c>
      <c r="T1712" s="2" t="s">
        <v>9234</v>
      </c>
      <c r="U1712" s="2" t="s">
        <v>9235</v>
      </c>
      <c r="V1712" s="2" t="s">
        <v>73</v>
      </c>
      <c r="W1712" s="2"/>
      <c r="X1712" s="2"/>
      <c r="Y1712" s="2"/>
      <c r="Z1712" s="2"/>
      <c r="AA1712" s="2"/>
      <c r="AB1712" s="2"/>
      <c r="AC1712" s="2"/>
      <c r="AD1712" s="2"/>
      <c r="AE1712" s="2"/>
      <c r="AF1712" s="2"/>
      <c r="AG1712" s="2"/>
    </row>
    <row r="1713" customFormat="false" ht="15" hidden="false" customHeight="false" outlineLevel="0" collapsed="false">
      <c r="A1713" s="2" t="s">
        <v>9236</v>
      </c>
      <c r="B1713" s="2" t="s">
        <v>31</v>
      </c>
      <c r="C1713" s="2" t="s">
        <v>24</v>
      </c>
      <c r="D1713" s="2" t="s">
        <v>9237</v>
      </c>
      <c r="E1713" s="2" t="s">
        <v>4880</v>
      </c>
      <c r="F1713" s="2" t="s">
        <v>4853</v>
      </c>
      <c r="G1713" s="2" t="s">
        <v>4881</v>
      </c>
      <c r="H1713" s="2" t="n">
        <v>39.8724648571429</v>
      </c>
      <c r="I1713" s="2" t="n">
        <v>-105.072638632653</v>
      </c>
      <c r="J1713" s="2" t="s">
        <v>7218</v>
      </c>
      <c r="K1713" s="2" t="s">
        <v>79</v>
      </c>
      <c r="L1713" s="2"/>
      <c r="M1713" s="2" t="n">
        <v>1982</v>
      </c>
      <c r="N1713" s="2" t="n">
        <v>1982</v>
      </c>
      <c r="O1713" s="2" t="s">
        <v>893</v>
      </c>
      <c r="P1713" s="2" t="n">
        <v>1</v>
      </c>
      <c r="Q1713" s="2" t="n">
        <v>1</v>
      </c>
      <c r="R1713" s="2" t="n">
        <v>1</v>
      </c>
      <c r="S1713" s="2" t="n">
        <v>1978</v>
      </c>
      <c r="T1713" s="2" t="s">
        <v>9238</v>
      </c>
      <c r="U1713" s="2" t="s">
        <v>9239</v>
      </c>
      <c r="V1713" s="2" t="s">
        <v>73</v>
      </c>
      <c r="W1713" s="2"/>
      <c r="X1713" s="2"/>
      <c r="Y1713" s="2"/>
      <c r="Z1713" s="2"/>
      <c r="AA1713" s="2"/>
      <c r="AB1713" s="2"/>
      <c r="AC1713" s="2"/>
      <c r="AD1713" s="2"/>
      <c r="AE1713" s="2"/>
      <c r="AF1713" s="2" t="s">
        <v>9145</v>
      </c>
      <c r="AG1713" s="2" t="n">
        <v>84</v>
      </c>
    </row>
    <row r="1714" customFormat="false" ht="15" hidden="false" customHeight="false" outlineLevel="0" collapsed="false">
      <c r="A1714" s="2" t="s">
        <v>9240</v>
      </c>
      <c r="B1714" s="2" t="s">
        <v>31</v>
      </c>
      <c r="C1714" s="2" t="s">
        <v>24</v>
      </c>
      <c r="D1714" s="2" t="s">
        <v>9241</v>
      </c>
      <c r="E1714" s="2" t="s">
        <v>4852</v>
      </c>
      <c r="F1714" s="2" t="s">
        <v>4853</v>
      </c>
      <c r="G1714" s="2" t="s">
        <v>5264</v>
      </c>
      <c r="H1714" s="2" t="n">
        <v>39.921362888361</v>
      </c>
      <c r="I1714" s="2" t="n">
        <v>-105.397021980472</v>
      </c>
      <c r="J1714" s="2" t="s">
        <v>7218</v>
      </c>
      <c r="K1714" s="2" t="s">
        <v>385</v>
      </c>
      <c r="L1714" s="2"/>
      <c r="M1714" s="2" t="n">
        <v>1983</v>
      </c>
      <c r="N1714" s="2" t="n">
        <v>1988</v>
      </c>
      <c r="O1714" s="2" t="s">
        <v>361</v>
      </c>
      <c r="P1714" s="2" t="n">
        <v>2</v>
      </c>
      <c r="Q1714" s="2" t="n">
        <v>1</v>
      </c>
      <c r="R1714" s="2" t="n">
        <v>1</v>
      </c>
      <c r="S1714" s="2" t="n">
        <v>1974</v>
      </c>
      <c r="T1714" s="2" t="s">
        <v>9242</v>
      </c>
      <c r="U1714" s="2" t="s">
        <v>9243</v>
      </c>
      <c r="V1714" s="2" t="s">
        <v>73</v>
      </c>
      <c r="W1714" s="2"/>
      <c r="X1714" s="2"/>
      <c r="Y1714" s="2"/>
      <c r="Z1714" s="2"/>
      <c r="AA1714" s="2"/>
      <c r="AB1714" s="2"/>
      <c r="AC1714" s="2"/>
      <c r="AD1714" s="2"/>
      <c r="AE1714" s="2"/>
      <c r="AF1714" s="2"/>
      <c r="AG1714" s="2"/>
    </row>
    <row r="1715" customFormat="false" ht="15" hidden="false" customHeight="false" outlineLevel="0" collapsed="false">
      <c r="A1715" s="2" t="s">
        <v>9244</v>
      </c>
      <c r="B1715" s="2" t="s">
        <v>31</v>
      </c>
      <c r="C1715" s="2" t="s">
        <v>24</v>
      </c>
      <c r="D1715" s="2" t="s">
        <v>9245</v>
      </c>
      <c r="E1715" s="2" t="s">
        <v>4880</v>
      </c>
      <c r="F1715" s="2" t="s">
        <v>4853</v>
      </c>
      <c r="G1715" s="2" t="s">
        <v>5105</v>
      </c>
      <c r="H1715" s="2" t="n">
        <v>39.8386394964577</v>
      </c>
      <c r="I1715" s="2" t="n">
        <v>-105.092532055925</v>
      </c>
      <c r="J1715" s="2" t="s">
        <v>35</v>
      </c>
      <c r="K1715" s="2" t="s">
        <v>153</v>
      </c>
      <c r="L1715" s="2"/>
      <c r="M1715" s="2" t="n">
        <v>1983</v>
      </c>
      <c r="N1715" s="2" t="n">
        <v>1999</v>
      </c>
      <c r="O1715" s="2" t="s">
        <v>1827</v>
      </c>
      <c r="P1715" s="2" t="n">
        <v>4</v>
      </c>
      <c r="Q1715" s="2" t="n">
        <v>1</v>
      </c>
      <c r="R1715" s="2" t="n">
        <v>1</v>
      </c>
      <c r="S1715" s="2" t="n">
        <v>1928</v>
      </c>
      <c r="T1715" s="2" t="s">
        <v>9246</v>
      </c>
      <c r="U1715" s="2" t="s">
        <v>9247</v>
      </c>
      <c r="V1715" s="2" t="s">
        <v>7227</v>
      </c>
      <c r="W1715" s="2"/>
      <c r="X1715" s="2"/>
      <c r="Y1715" s="2"/>
      <c r="Z1715" s="2"/>
      <c r="AA1715" s="2"/>
      <c r="AB1715" s="2"/>
      <c r="AC1715" s="2"/>
      <c r="AD1715" s="2"/>
      <c r="AE1715" s="2"/>
      <c r="AF1715" s="2"/>
      <c r="AG1715" s="2"/>
    </row>
    <row r="1716" customFormat="false" ht="15" hidden="false" customHeight="false" outlineLevel="0" collapsed="false">
      <c r="A1716" s="2" t="s">
        <v>9248</v>
      </c>
      <c r="B1716" s="2" t="s">
        <v>31</v>
      </c>
      <c r="C1716" s="2" t="s">
        <v>24</v>
      </c>
      <c r="D1716" s="2" t="s">
        <v>9249</v>
      </c>
      <c r="E1716" s="2" t="s">
        <v>4852</v>
      </c>
      <c r="F1716" s="2" t="s">
        <v>4853</v>
      </c>
      <c r="G1716" s="2" t="s">
        <v>4905</v>
      </c>
      <c r="H1716" s="2" t="n">
        <v>39.725249</v>
      </c>
      <c r="I1716" s="2" t="n">
        <v>-105.183436</v>
      </c>
      <c r="J1716" s="2" t="s">
        <v>7218</v>
      </c>
      <c r="K1716" s="2" t="s">
        <v>69</v>
      </c>
      <c r="L1716" s="2"/>
      <c r="M1716" s="2" t="n">
        <v>1983</v>
      </c>
      <c r="N1716" s="2" t="n">
        <v>2002</v>
      </c>
      <c r="O1716" s="2" t="s">
        <v>9250</v>
      </c>
      <c r="P1716" s="2" t="n">
        <v>2</v>
      </c>
      <c r="Q1716" s="2" t="n">
        <v>4</v>
      </c>
      <c r="R1716" s="2" t="n">
        <v>3</v>
      </c>
      <c r="S1716" s="2" t="n">
        <v>1978</v>
      </c>
      <c r="T1716" s="2" t="s">
        <v>9251</v>
      </c>
      <c r="U1716" s="2" t="s">
        <v>9252</v>
      </c>
      <c r="V1716" s="2" t="s">
        <v>73</v>
      </c>
      <c r="W1716" s="2"/>
      <c r="X1716" s="2"/>
      <c r="Y1716" s="2"/>
      <c r="Z1716" s="2"/>
      <c r="AA1716" s="2"/>
      <c r="AB1716" s="2"/>
      <c r="AC1716" s="2"/>
      <c r="AD1716" s="2"/>
      <c r="AE1716" s="2"/>
      <c r="AF1716" s="2" t="s">
        <v>9253</v>
      </c>
      <c r="AG1716" s="2" t="n">
        <v>230</v>
      </c>
    </row>
    <row r="1717" customFormat="false" ht="15" hidden="false" customHeight="false" outlineLevel="0" collapsed="false">
      <c r="A1717" s="2" t="s">
        <v>9254</v>
      </c>
      <c r="B1717" s="2" t="s">
        <v>31</v>
      </c>
      <c r="C1717" s="2" t="s">
        <v>24</v>
      </c>
      <c r="D1717" s="2" t="s">
        <v>9255</v>
      </c>
      <c r="E1717" s="2" t="s">
        <v>4852</v>
      </c>
      <c r="F1717" s="2" t="s">
        <v>4853</v>
      </c>
      <c r="G1717" s="2" t="s">
        <v>4905</v>
      </c>
      <c r="H1717" s="2" t="n">
        <v>39.601101</v>
      </c>
      <c r="I1717" s="2" t="n">
        <v>-105.186952</v>
      </c>
      <c r="J1717" s="2" t="s">
        <v>7218</v>
      </c>
      <c r="K1717" s="2" t="s">
        <v>79</v>
      </c>
      <c r="L1717" s="2"/>
      <c r="M1717" s="2" t="n">
        <v>1983</v>
      </c>
      <c r="N1717" s="2" t="n">
        <v>1988</v>
      </c>
      <c r="O1717" s="2" t="s">
        <v>361</v>
      </c>
      <c r="P1717" s="2" t="n">
        <v>2</v>
      </c>
      <c r="Q1717" s="2" t="n">
        <v>1</v>
      </c>
      <c r="R1717" s="2" t="n">
        <v>1</v>
      </c>
      <c r="S1717" s="2" t="n">
        <v>1979</v>
      </c>
      <c r="T1717" s="2" t="s">
        <v>9256</v>
      </c>
      <c r="U1717" s="2" t="s">
        <v>9257</v>
      </c>
      <c r="V1717" s="2" t="s">
        <v>73</v>
      </c>
      <c r="W1717" s="2"/>
      <c r="X1717" s="2"/>
      <c r="Y1717" s="2"/>
      <c r="Z1717" s="2"/>
      <c r="AA1717" s="2"/>
      <c r="AB1717" s="2"/>
      <c r="AC1717" s="2"/>
      <c r="AD1717" s="2"/>
      <c r="AE1717" s="2"/>
      <c r="AF1717" s="2"/>
      <c r="AG1717" s="2"/>
    </row>
    <row r="1718" customFormat="false" ht="15" hidden="false" customHeight="false" outlineLevel="0" collapsed="false">
      <c r="A1718" s="2" t="s">
        <v>9258</v>
      </c>
      <c r="B1718" s="2" t="s">
        <v>31</v>
      </c>
      <c r="C1718" s="2" t="s">
        <v>24</v>
      </c>
      <c r="D1718" s="2" t="s">
        <v>9259</v>
      </c>
      <c r="E1718" s="2" t="s">
        <v>4858</v>
      </c>
      <c r="F1718" s="2" t="s">
        <v>4853</v>
      </c>
      <c r="G1718" s="2" t="s">
        <v>4910</v>
      </c>
      <c r="H1718" s="2" t="n">
        <v>39.755284</v>
      </c>
      <c r="I1718" s="2" t="n">
        <v>-104.97385</v>
      </c>
      <c r="J1718" s="2" t="s">
        <v>7218</v>
      </c>
      <c r="K1718" s="2" t="s">
        <v>79</v>
      </c>
      <c r="L1718" s="2"/>
      <c r="M1718" s="2" t="n">
        <v>1983</v>
      </c>
      <c r="N1718" s="2" t="n">
        <v>1983</v>
      </c>
      <c r="O1718" s="2" t="s">
        <v>928</v>
      </c>
      <c r="P1718" s="2" t="n">
        <v>1</v>
      </c>
      <c r="Q1718" s="2" t="n">
        <v>1</v>
      </c>
      <c r="R1718" s="2" t="n">
        <v>1</v>
      </c>
      <c r="S1718" s="2" t="n">
        <v>1977</v>
      </c>
      <c r="T1718" s="2" t="s">
        <v>9260</v>
      </c>
      <c r="U1718" s="2" t="s">
        <v>9261</v>
      </c>
      <c r="V1718" s="2" t="s">
        <v>73</v>
      </c>
      <c r="W1718" s="2"/>
      <c r="X1718" s="2"/>
      <c r="Y1718" s="2"/>
      <c r="Z1718" s="2"/>
      <c r="AA1718" s="2"/>
      <c r="AB1718" s="2" t="s">
        <v>9262</v>
      </c>
      <c r="AC1718" s="2" t="n">
        <v>241</v>
      </c>
      <c r="AD1718" s="2"/>
      <c r="AE1718" s="2"/>
      <c r="AF1718" s="2" t="s">
        <v>9263</v>
      </c>
      <c r="AG1718" s="2" t="n">
        <v>62</v>
      </c>
    </row>
    <row r="1719" customFormat="false" ht="15" hidden="false" customHeight="false" outlineLevel="0" collapsed="false">
      <c r="A1719" s="2" t="s">
        <v>9264</v>
      </c>
      <c r="B1719" s="2" t="s">
        <v>31</v>
      </c>
      <c r="C1719" s="2" t="s">
        <v>24</v>
      </c>
      <c r="D1719" s="2" t="s">
        <v>9265</v>
      </c>
      <c r="E1719" s="2" t="s">
        <v>4880</v>
      </c>
      <c r="F1719" s="2" t="s">
        <v>4853</v>
      </c>
      <c r="G1719" s="2" t="s">
        <v>4881</v>
      </c>
      <c r="H1719" s="2" t="n">
        <v>39.731214</v>
      </c>
      <c r="I1719" s="2" t="n">
        <v>-105.043875</v>
      </c>
      <c r="J1719" s="2" t="s">
        <v>7218</v>
      </c>
      <c r="K1719" s="2" t="s">
        <v>79</v>
      </c>
      <c r="L1719" s="2"/>
      <c r="M1719" s="2" t="n">
        <v>1984</v>
      </c>
      <c r="N1719" s="2" t="n">
        <v>1984</v>
      </c>
      <c r="O1719" s="2" t="s">
        <v>386</v>
      </c>
      <c r="P1719" s="2" t="n">
        <v>1</v>
      </c>
      <c r="Q1719" s="2" t="n">
        <v>1</v>
      </c>
      <c r="R1719" s="2" t="n">
        <v>1</v>
      </c>
      <c r="S1719" s="2" t="n">
        <v>1968</v>
      </c>
      <c r="T1719" s="2" t="s">
        <v>9266</v>
      </c>
      <c r="U1719" s="2" t="s">
        <v>9267</v>
      </c>
      <c r="V1719" s="2" t="s">
        <v>73</v>
      </c>
      <c r="W1719" s="2"/>
      <c r="X1719" s="2"/>
      <c r="Y1719" s="2"/>
      <c r="Z1719" s="2"/>
      <c r="AA1719" s="2"/>
      <c r="AB1719" s="2"/>
      <c r="AC1719" s="2"/>
      <c r="AD1719" s="2"/>
      <c r="AE1719" s="2"/>
      <c r="AF1719" s="2"/>
      <c r="AG1719" s="2"/>
    </row>
    <row r="1720" customFormat="false" ht="15" hidden="false" customHeight="false" outlineLevel="0" collapsed="false">
      <c r="A1720" s="2" t="s">
        <v>9268</v>
      </c>
      <c r="B1720" s="2" t="s">
        <v>31</v>
      </c>
      <c r="C1720" s="2" t="s">
        <v>24</v>
      </c>
      <c r="D1720" s="2" t="s">
        <v>9269</v>
      </c>
      <c r="E1720" s="2" t="s">
        <v>4858</v>
      </c>
      <c r="F1720" s="2" t="s">
        <v>4853</v>
      </c>
      <c r="G1720" s="2" t="s">
        <v>4866</v>
      </c>
      <c r="H1720" s="2" t="n">
        <v>39.7231006122449</v>
      </c>
      <c r="I1720" s="2" t="n">
        <v>-105.063737979592</v>
      </c>
      <c r="J1720" s="2" t="s">
        <v>7218</v>
      </c>
      <c r="K1720" s="2" t="s">
        <v>1216</v>
      </c>
      <c r="L1720" s="2"/>
      <c r="M1720" s="2" t="n">
        <v>1985</v>
      </c>
      <c r="N1720" s="2" t="n">
        <v>1985</v>
      </c>
      <c r="O1720" s="2" t="s">
        <v>392</v>
      </c>
      <c r="P1720" s="2" t="n">
        <v>1</v>
      </c>
      <c r="Q1720" s="2" t="n">
        <v>1</v>
      </c>
      <c r="R1720" s="2" t="n">
        <v>1</v>
      </c>
      <c r="S1720" s="2"/>
      <c r="T1720" s="2" t="s">
        <v>9270</v>
      </c>
      <c r="U1720" s="2" t="s">
        <v>9271</v>
      </c>
      <c r="V1720" s="2" t="s">
        <v>73</v>
      </c>
      <c r="W1720" s="2"/>
      <c r="X1720" s="2"/>
      <c r="Y1720" s="2"/>
      <c r="Z1720" s="2"/>
      <c r="AA1720" s="2"/>
      <c r="AB1720" s="2"/>
      <c r="AC1720" s="2"/>
      <c r="AD1720" s="2"/>
      <c r="AE1720" s="2"/>
      <c r="AF1720" s="2" t="s">
        <v>2631</v>
      </c>
      <c r="AG1720" s="2" t="n">
        <v>183</v>
      </c>
    </row>
    <row r="1721" customFormat="false" ht="15" hidden="false" customHeight="false" outlineLevel="0" collapsed="false">
      <c r="A1721" s="2" t="s">
        <v>9272</v>
      </c>
      <c r="B1721" s="2" t="s">
        <v>31</v>
      </c>
      <c r="C1721" s="2" t="s">
        <v>24</v>
      </c>
      <c r="D1721" s="2" t="s">
        <v>9273</v>
      </c>
      <c r="E1721" s="2" t="s">
        <v>4858</v>
      </c>
      <c r="F1721" s="2" t="s">
        <v>4853</v>
      </c>
      <c r="G1721" s="2"/>
      <c r="H1721" s="2" t="n">
        <v>39.732273</v>
      </c>
      <c r="I1721" s="2" t="n">
        <v>-105.074499</v>
      </c>
      <c r="J1721" s="2" t="s">
        <v>7218</v>
      </c>
      <c r="K1721" s="2" t="s">
        <v>153</v>
      </c>
      <c r="L1721" s="2"/>
      <c r="M1721" s="2" t="n">
        <v>1985</v>
      </c>
      <c r="N1721" s="2" t="n">
        <v>1985</v>
      </c>
      <c r="O1721" s="2" t="s">
        <v>392</v>
      </c>
      <c r="P1721" s="2" t="n">
        <v>1</v>
      </c>
      <c r="Q1721" s="2" t="n">
        <v>1</v>
      </c>
      <c r="R1721" s="2" t="n">
        <v>1</v>
      </c>
      <c r="S1721" s="2" t="n">
        <v>1962</v>
      </c>
      <c r="T1721" s="2" t="s">
        <v>9274</v>
      </c>
      <c r="U1721" s="2" t="s">
        <v>9275</v>
      </c>
      <c r="V1721" s="2" t="s">
        <v>73</v>
      </c>
      <c r="W1721" s="2"/>
      <c r="X1721" s="2"/>
      <c r="Y1721" s="2"/>
      <c r="Z1721" s="2"/>
      <c r="AA1721" s="2"/>
      <c r="AB1721" s="2"/>
      <c r="AC1721" s="2"/>
      <c r="AD1721" s="2"/>
      <c r="AE1721" s="2"/>
      <c r="AF1721" s="2"/>
      <c r="AG1721" s="2"/>
    </row>
    <row r="1722" customFormat="false" ht="15" hidden="false" customHeight="false" outlineLevel="0" collapsed="false">
      <c r="A1722" s="2" t="s">
        <v>9276</v>
      </c>
      <c r="B1722" s="2" t="s">
        <v>31</v>
      </c>
      <c r="C1722" s="2" t="s">
        <v>24</v>
      </c>
      <c r="D1722" s="2" t="s">
        <v>9277</v>
      </c>
      <c r="E1722" s="2" t="s">
        <v>4880</v>
      </c>
      <c r="F1722" s="2" t="s">
        <v>4853</v>
      </c>
      <c r="G1722" s="2" t="s">
        <v>4881</v>
      </c>
      <c r="H1722" s="2" t="n">
        <v>39.796598</v>
      </c>
      <c r="I1722" s="2" t="n">
        <v>-105.092766</v>
      </c>
      <c r="J1722" s="2" t="s">
        <v>7218</v>
      </c>
      <c r="K1722" s="2" t="s">
        <v>168</v>
      </c>
      <c r="L1722" s="2"/>
      <c r="M1722" s="2" t="n">
        <v>1986</v>
      </c>
      <c r="N1722" s="2" t="n">
        <v>1986</v>
      </c>
      <c r="O1722" s="2" t="s">
        <v>441</v>
      </c>
      <c r="P1722" s="2" t="n">
        <v>1</v>
      </c>
      <c r="Q1722" s="2" t="n">
        <v>1</v>
      </c>
      <c r="R1722" s="2" t="n">
        <v>1</v>
      </c>
      <c r="S1722" s="2" t="n">
        <v>1989</v>
      </c>
      <c r="T1722" s="2" t="s">
        <v>9278</v>
      </c>
      <c r="U1722" s="2" t="s">
        <v>9279</v>
      </c>
      <c r="V1722" s="2" t="s">
        <v>73</v>
      </c>
      <c r="W1722" s="2"/>
      <c r="X1722" s="2"/>
      <c r="Y1722" s="2"/>
      <c r="Z1722" s="2"/>
      <c r="AA1722" s="2"/>
      <c r="AB1722" s="2" t="s">
        <v>9280</v>
      </c>
      <c r="AC1722" s="2" t="n">
        <v>203</v>
      </c>
      <c r="AD1722" s="2"/>
      <c r="AE1722" s="2"/>
      <c r="AF1722" s="2"/>
      <c r="AG1722" s="2"/>
    </row>
    <row r="1723" customFormat="false" ht="15" hidden="false" customHeight="false" outlineLevel="0" collapsed="false">
      <c r="A1723" s="2" t="s">
        <v>9281</v>
      </c>
      <c r="B1723" s="2" t="s">
        <v>31</v>
      </c>
      <c r="C1723" s="2" t="s">
        <v>24</v>
      </c>
      <c r="D1723" s="2" t="s">
        <v>9282</v>
      </c>
      <c r="E1723" s="2" t="s">
        <v>4880</v>
      </c>
      <c r="F1723" s="2" t="s">
        <v>4853</v>
      </c>
      <c r="G1723" s="2" t="s">
        <v>4881</v>
      </c>
      <c r="H1723" s="2" t="n">
        <v>39.8055543396609</v>
      </c>
      <c r="I1723" s="2" t="n">
        <v>-105.055510686717</v>
      </c>
      <c r="J1723" s="2" t="s">
        <v>7218</v>
      </c>
      <c r="K1723" s="2" t="s">
        <v>258</v>
      </c>
      <c r="L1723" s="2"/>
      <c r="M1723" s="2" t="n">
        <v>1986</v>
      </c>
      <c r="N1723" s="2" t="n">
        <v>1986</v>
      </c>
      <c r="O1723" s="2" t="s">
        <v>441</v>
      </c>
      <c r="P1723" s="2" t="n">
        <v>1</v>
      </c>
      <c r="Q1723" s="2" t="n">
        <v>1</v>
      </c>
      <c r="R1723" s="2" t="n">
        <v>1</v>
      </c>
      <c r="S1723" s="2" t="n">
        <v>1959</v>
      </c>
      <c r="T1723" s="2" t="s">
        <v>9283</v>
      </c>
      <c r="U1723" s="2" t="s">
        <v>9284</v>
      </c>
      <c r="V1723" s="2" t="s">
        <v>73</v>
      </c>
      <c r="W1723" s="2"/>
      <c r="X1723" s="2"/>
      <c r="Y1723" s="2"/>
      <c r="Z1723" s="2"/>
      <c r="AA1723" s="2"/>
      <c r="AB1723" s="2"/>
      <c r="AC1723" s="2"/>
      <c r="AD1723" s="2"/>
      <c r="AE1723" s="2"/>
      <c r="AF1723" s="2" t="s">
        <v>9285</v>
      </c>
      <c r="AG1723" s="2" t="n">
        <v>133</v>
      </c>
    </row>
    <row r="1724" customFormat="false" ht="15" hidden="false" customHeight="false" outlineLevel="0" collapsed="false">
      <c r="A1724" s="2" t="s">
        <v>9286</v>
      </c>
      <c r="B1724" s="2" t="s">
        <v>31</v>
      </c>
      <c r="C1724" s="2" t="s">
        <v>24</v>
      </c>
      <c r="D1724" s="2" t="s">
        <v>9287</v>
      </c>
      <c r="E1724" s="2" t="s">
        <v>4858</v>
      </c>
      <c r="F1724" s="2" t="s">
        <v>4853</v>
      </c>
      <c r="G1724" s="2" t="s">
        <v>4859</v>
      </c>
      <c r="H1724" s="2" t="n">
        <v>39.7599266326531</v>
      </c>
      <c r="I1724" s="2" t="n">
        <v>-105.076643346939</v>
      </c>
      <c r="J1724" s="2" t="s">
        <v>7218</v>
      </c>
      <c r="K1724" s="2" t="s">
        <v>168</v>
      </c>
      <c r="L1724" s="2"/>
      <c r="M1724" s="2" t="n">
        <v>1986</v>
      </c>
      <c r="N1724" s="2" t="n">
        <v>1988</v>
      </c>
      <c r="O1724" s="2" t="s">
        <v>441</v>
      </c>
      <c r="P1724" s="2" t="n">
        <v>2</v>
      </c>
      <c r="Q1724" s="2" t="n">
        <v>1</v>
      </c>
      <c r="R1724" s="2" t="n">
        <v>1</v>
      </c>
      <c r="S1724" s="2" t="n">
        <v>1933</v>
      </c>
      <c r="T1724" s="2" t="s">
        <v>9288</v>
      </c>
      <c r="U1724" s="2" t="s">
        <v>9289</v>
      </c>
      <c r="V1724" s="2" t="s">
        <v>73</v>
      </c>
      <c r="W1724" s="2"/>
      <c r="X1724" s="2"/>
      <c r="Y1724" s="2"/>
      <c r="Z1724" s="2"/>
      <c r="AA1724" s="2"/>
      <c r="AB1724" s="2"/>
      <c r="AC1724" s="2"/>
      <c r="AD1724" s="2"/>
      <c r="AE1724" s="2"/>
      <c r="AF1724" s="2"/>
      <c r="AG1724" s="2"/>
    </row>
    <row r="1725" customFormat="false" ht="15" hidden="false" customHeight="false" outlineLevel="0" collapsed="false">
      <c r="A1725" s="2" t="s">
        <v>9290</v>
      </c>
      <c r="B1725" s="2" t="s">
        <v>31</v>
      </c>
      <c r="C1725" s="2" t="s">
        <v>24</v>
      </c>
      <c r="D1725" s="2" t="s">
        <v>9291</v>
      </c>
      <c r="E1725" s="2" t="s">
        <v>4880</v>
      </c>
      <c r="F1725" s="2" t="s">
        <v>4853</v>
      </c>
      <c r="G1725" s="2" t="s">
        <v>4881</v>
      </c>
      <c r="H1725" s="2" t="n">
        <v>39.7388205510204</v>
      </c>
      <c r="I1725" s="2" t="n">
        <v>-105.069605857143</v>
      </c>
      <c r="J1725" s="2" t="s">
        <v>7218</v>
      </c>
      <c r="K1725" s="2" t="s">
        <v>79</v>
      </c>
      <c r="L1725" s="2" t="s">
        <v>2092</v>
      </c>
      <c r="M1725" s="2" t="n">
        <v>1988</v>
      </c>
      <c r="N1725" s="2" t="n">
        <v>1988</v>
      </c>
      <c r="O1725" s="2" t="s">
        <v>475</v>
      </c>
      <c r="P1725" s="2" t="n">
        <v>1</v>
      </c>
      <c r="Q1725" s="2" t="n">
        <v>1</v>
      </c>
      <c r="R1725" s="2" t="n">
        <v>1</v>
      </c>
      <c r="S1725" s="2"/>
      <c r="T1725" s="2" t="s">
        <v>9292</v>
      </c>
      <c r="U1725" s="2" t="s">
        <v>9293</v>
      </c>
      <c r="V1725" s="2" t="s">
        <v>73</v>
      </c>
      <c r="W1725" s="2"/>
      <c r="X1725" s="2"/>
      <c r="Y1725" s="2"/>
      <c r="Z1725" s="2"/>
      <c r="AA1725" s="2"/>
      <c r="AB1725" s="2" t="s">
        <v>5135</v>
      </c>
      <c r="AC1725" s="2" t="n">
        <v>179</v>
      </c>
      <c r="AD1725" s="2"/>
      <c r="AE1725" s="2"/>
      <c r="AF1725" s="2" t="s">
        <v>9294</v>
      </c>
      <c r="AG1725" s="2" t="n">
        <v>181</v>
      </c>
    </row>
    <row r="1726" customFormat="false" ht="15" hidden="false" customHeight="false" outlineLevel="0" collapsed="false">
      <c r="A1726" s="2" t="s">
        <v>9295</v>
      </c>
      <c r="B1726" s="2" t="s">
        <v>31</v>
      </c>
      <c r="C1726" s="2" t="s">
        <v>24</v>
      </c>
      <c r="D1726" s="2" t="s">
        <v>9296</v>
      </c>
      <c r="E1726" s="2" t="s">
        <v>4880</v>
      </c>
      <c r="F1726" s="2" t="s">
        <v>4853</v>
      </c>
      <c r="G1726" s="2" t="s">
        <v>4881</v>
      </c>
      <c r="H1726" s="2" t="n">
        <v>39.8587601</v>
      </c>
      <c r="I1726" s="2" t="n">
        <v>-105.03943045</v>
      </c>
      <c r="J1726" s="2" t="s">
        <v>7218</v>
      </c>
      <c r="K1726" s="2" t="s">
        <v>168</v>
      </c>
      <c r="L1726" s="2"/>
      <c r="M1726" s="2" t="n">
        <v>1988</v>
      </c>
      <c r="N1726" s="2" t="n">
        <v>1988</v>
      </c>
      <c r="O1726" s="2" t="s">
        <v>475</v>
      </c>
      <c r="P1726" s="2" t="n">
        <v>1</v>
      </c>
      <c r="Q1726" s="2" t="n">
        <v>1</v>
      </c>
      <c r="R1726" s="2" t="n">
        <v>1</v>
      </c>
      <c r="S1726" s="2" t="n">
        <v>1967</v>
      </c>
      <c r="T1726" s="2" t="s">
        <v>9297</v>
      </c>
      <c r="U1726" s="2" t="s">
        <v>9298</v>
      </c>
      <c r="V1726" s="2" t="s">
        <v>73</v>
      </c>
      <c r="W1726" s="2"/>
      <c r="X1726" s="2"/>
      <c r="Y1726" s="2"/>
      <c r="Z1726" s="2"/>
      <c r="AA1726" s="2"/>
      <c r="AB1726" s="2"/>
      <c r="AC1726" s="2"/>
      <c r="AD1726" s="2"/>
      <c r="AE1726" s="2"/>
      <c r="AF1726" s="2"/>
      <c r="AG1726" s="2"/>
    </row>
    <row r="1727" customFormat="false" ht="15" hidden="false" customHeight="false" outlineLevel="0" collapsed="false">
      <c r="A1727" s="2" t="s">
        <v>9299</v>
      </c>
      <c r="B1727" s="2" t="s">
        <v>31</v>
      </c>
      <c r="C1727" s="2" t="s">
        <v>24</v>
      </c>
      <c r="D1727" s="2" t="s">
        <v>9300</v>
      </c>
      <c r="E1727" s="2" t="s">
        <v>1875</v>
      </c>
      <c r="F1727" s="2" t="s">
        <v>4853</v>
      </c>
      <c r="G1727" s="2" t="s">
        <v>9301</v>
      </c>
      <c r="H1727" s="2" t="n">
        <v>40.003837</v>
      </c>
      <c r="I1727" s="2" t="n">
        <v>-105.106379</v>
      </c>
      <c r="J1727" s="2" t="s">
        <v>7218</v>
      </c>
      <c r="K1727" s="2" t="s">
        <v>168</v>
      </c>
      <c r="L1727" s="2"/>
      <c r="M1727" s="2" t="n">
        <v>1988</v>
      </c>
      <c r="N1727" s="2" t="n">
        <v>1988</v>
      </c>
      <c r="O1727" s="2" t="s">
        <v>475</v>
      </c>
      <c r="P1727" s="2" t="n">
        <v>1</v>
      </c>
      <c r="Q1727" s="2" t="n">
        <v>1</v>
      </c>
      <c r="R1727" s="2" t="n">
        <v>1</v>
      </c>
      <c r="S1727" s="2" t="n">
        <v>1976</v>
      </c>
      <c r="T1727" s="2" t="s">
        <v>9302</v>
      </c>
      <c r="U1727" s="2" t="s">
        <v>9303</v>
      </c>
      <c r="V1727" s="2" t="s">
        <v>73</v>
      </c>
      <c r="W1727" s="2"/>
      <c r="X1727" s="2"/>
      <c r="Y1727" s="2"/>
      <c r="Z1727" s="2"/>
      <c r="AA1727" s="2"/>
      <c r="AB1727" s="2"/>
      <c r="AC1727" s="2"/>
      <c r="AD1727" s="2" t="s">
        <v>1751</v>
      </c>
      <c r="AE1727" s="2" t="n">
        <v>166</v>
      </c>
      <c r="AF1727" s="2"/>
      <c r="AG1727" s="2"/>
    </row>
    <row r="1728" customFormat="false" ht="15" hidden="false" customHeight="false" outlineLevel="0" collapsed="false">
      <c r="A1728" s="2" t="s">
        <v>9304</v>
      </c>
      <c r="B1728" s="2" t="s">
        <v>31</v>
      </c>
      <c r="C1728" s="2" t="s">
        <v>24</v>
      </c>
      <c r="D1728" s="2" t="s">
        <v>9305</v>
      </c>
      <c r="E1728" s="2" t="s">
        <v>4880</v>
      </c>
      <c r="F1728" s="2" t="s">
        <v>4853</v>
      </c>
      <c r="G1728" s="2" t="s">
        <v>4881</v>
      </c>
      <c r="H1728" s="2" t="n">
        <v>39.875787653615</v>
      </c>
      <c r="I1728" s="2" t="n">
        <v>-105.051818965098</v>
      </c>
      <c r="J1728" s="2" t="s">
        <v>7218</v>
      </c>
      <c r="K1728" s="2" t="s">
        <v>153</v>
      </c>
      <c r="L1728" s="2"/>
      <c r="M1728" s="2" t="n">
        <v>1992</v>
      </c>
      <c r="N1728" s="2" t="n">
        <v>1992</v>
      </c>
      <c r="O1728" s="2" t="s">
        <v>1685</v>
      </c>
      <c r="P1728" s="2" t="n">
        <v>1</v>
      </c>
      <c r="Q1728" s="2" t="n">
        <v>1</v>
      </c>
      <c r="R1728" s="2" t="n">
        <v>1</v>
      </c>
      <c r="S1728" s="2" t="n">
        <v>1979</v>
      </c>
      <c r="T1728" s="2" t="s">
        <v>9306</v>
      </c>
      <c r="U1728" s="2" t="s">
        <v>9307</v>
      </c>
      <c r="V1728" s="2" t="s">
        <v>73</v>
      </c>
      <c r="W1728" s="2"/>
      <c r="X1728" s="2"/>
      <c r="Y1728" s="2"/>
      <c r="Z1728" s="2"/>
      <c r="AA1728" s="2"/>
      <c r="AB1728" s="2"/>
      <c r="AC1728" s="2"/>
      <c r="AD1728" s="2"/>
      <c r="AE1728" s="2"/>
      <c r="AF1728" s="2" t="s">
        <v>9308</v>
      </c>
      <c r="AG1728" s="2" t="n">
        <v>189</v>
      </c>
    </row>
    <row r="1729" customFormat="false" ht="15" hidden="false" customHeight="false" outlineLevel="0" collapsed="false">
      <c r="A1729" s="2" t="s">
        <v>9309</v>
      </c>
      <c r="B1729" s="2" t="s">
        <v>31</v>
      </c>
      <c r="C1729" s="2" t="s">
        <v>24</v>
      </c>
      <c r="D1729" s="2" t="s">
        <v>9310</v>
      </c>
      <c r="E1729" s="2" t="s">
        <v>4880</v>
      </c>
      <c r="F1729" s="2" t="s">
        <v>4853</v>
      </c>
      <c r="G1729" s="2" t="s">
        <v>4881</v>
      </c>
      <c r="H1729" s="2" t="n">
        <v>39.7230975918367</v>
      </c>
      <c r="I1729" s="2" t="n">
        <v>-105.064499734694</v>
      </c>
      <c r="J1729" s="2" t="s">
        <v>7218</v>
      </c>
      <c r="K1729" s="2" t="s">
        <v>1216</v>
      </c>
      <c r="L1729" s="2"/>
      <c r="M1729" s="2" t="n">
        <v>1992</v>
      </c>
      <c r="N1729" s="2" t="n">
        <v>1992</v>
      </c>
      <c r="O1729" s="2" t="s">
        <v>1685</v>
      </c>
      <c r="P1729" s="2" t="n">
        <v>1</v>
      </c>
      <c r="Q1729" s="2" t="n">
        <v>1</v>
      </c>
      <c r="R1729" s="2" t="n">
        <v>1</v>
      </c>
      <c r="S1729" s="2" t="n">
        <v>1977</v>
      </c>
      <c r="T1729" s="2" t="s">
        <v>9311</v>
      </c>
      <c r="U1729" s="2" t="s">
        <v>9312</v>
      </c>
      <c r="V1729" s="2" t="s">
        <v>73</v>
      </c>
      <c r="W1729" s="2"/>
      <c r="X1729" s="2"/>
      <c r="Y1729" s="2"/>
      <c r="Z1729" s="2"/>
      <c r="AA1729" s="2"/>
      <c r="AB1729" s="2"/>
      <c r="AC1729" s="2"/>
      <c r="AD1729" s="2"/>
      <c r="AE1729" s="2"/>
      <c r="AF1729" s="2" t="s">
        <v>9313</v>
      </c>
      <c r="AG1729" s="2" t="n">
        <v>229</v>
      </c>
    </row>
    <row r="1730" customFormat="false" ht="15" hidden="false" customHeight="false" outlineLevel="0" collapsed="false">
      <c r="A1730" s="2" t="s">
        <v>9314</v>
      </c>
      <c r="B1730" s="2" t="s">
        <v>31</v>
      </c>
      <c r="C1730" s="2" t="s">
        <v>24</v>
      </c>
      <c r="D1730" s="2" t="s">
        <v>9315</v>
      </c>
      <c r="E1730" s="2" t="s">
        <v>5343</v>
      </c>
      <c r="F1730" s="2" t="s">
        <v>4853</v>
      </c>
      <c r="G1730" s="2" t="s">
        <v>5344</v>
      </c>
      <c r="H1730" s="2" t="n">
        <v>39.6246480421462</v>
      </c>
      <c r="I1730" s="2" t="n">
        <v>-105.321076050582</v>
      </c>
      <c r="J1730" s="2" t="s">
        <v>7218</v>
      </c>
      <c r="K1730" s="2" t="s">
        <v>168</v>
      </c>
      <c r="L1730" s="2"/>
      <c r="M1730" s="2" t="n">
        <v>1992</v>
      </c>
      <c r="N1730" s="2" t="n">
        <v>1992</v>
      </c>
      <c r="O1730" s="2" t="s">
        <v>1685</v>
      </c>
      <c r="P1730" s="2" t="n">
        <v>1</v>
      </c>
      <c r="Q1730" s="2" t="n">
        <v>1</v>
      </c>
      <c r="R1730" s="2" t="n">
        <v>1</v>
      </c>
      <c r="S1730" s="2" t="n">
        <v>1986</v>
      </c>
      <c r="T1730" s="2" t="s">
        <v>9316</v>
      </c>
      <c r="U1730" s="2" t="s">
        <v>9317</v>
      </c>
      <c r="V1730" s="2" t="s">
        <v>73</v>
      </c>
      <c r="W1730" s="2"/>
      <c r="X1730" s="2"/>
      <c r="Y1730" s="2"/>
      <c r="Z1730" s="2"/>
      <c r="AA1730" s="2"/>
      <c r="AB1730" s="2"/>
      <c r="AC1730" s="2"/>
      <c r="AD1730" s="2"/>
      <c r="AE1730" s="2"/>
      <c r="AF1730" s="2"/>
      <c r="AG1730" s="2"/>
    </row>
    <row r="1731" customFormat="false" ht="15" hidden="false" customHeight="false" outlineLevel="0" collapsed="false">
      <c r="A1731" s="2" t="s">
        <v>9318</v>
      </c>
      <c r="B1731" s="2" t="s">
        <v>31</v>
      </c>
      <c r="C1731" s="2" t="s">
        <v>24</v>
      </c>
      <c r="D1731" s="2" t="s">
        <v>9319</v>
      </c>
      <c r="E1731" s="2" t="s">
        <v>4852</v>
      </c>
      <c r="F1731" s="2" t="s">
        <v>4853</v>
      </c>
      <c r="G1731" s="2" t="s">
        <v>5264</v>
      </c>
      <c r="H1731" s="2" t="n">
        <v>39.8269710549442</v>
      </c>
      <c r="I1731" s="2" t="n">
        <v>-105.187807863898</v>
      </c>
      <c r="J1731" s="2" t="s">
        <v>7218</v>
      </c>
      <c r="K1731" s="2" t="s">
        <v>153</v>
      </c>
      <c r="L1731" s="2"/>
      <c r="M1731" s="2" t="n">
        <v>1992</v>
      </c>
      <c r="N1731" s="2" t="n">
        <v>1992</v>
      </c>
      <c r="O1731" s="2" t="s">
        <v>1685</v>
      </c>
      <c r="P1731" s="2" t="n">
        <v>1</v>
      </c>
      <c r="Q1731" s="2" t="n">
        <v>1</v>
      </c>
      <c r="R1731" s="2" t="n">
        <v>1</v>
      </c>
      <c r="S1731" s="2" t="n">
        <v>1970</v>
      </c>
      <c r="T1731" s="2" t="s">
        <v>9320</v>
      </c>
      <c r="U1731" s="2" t="s">
        <v>9321</v>
      </c>
      <c r="V1731" s="2" t="s">
        <v>73</v>
      </c>
      <c r="W1731" s="2"/>
      <c r="X1731" s="2"/>
      <c r="Y1731" s="2"/>
      <c r="Z1731" s="2"/>
      <c r="AA1731" s="2"/>
      <c r="AB1731" s="2"/>
      <c r="AC1731" s="2"/>
      <c r="AD1731" s="2"/>
      <c r="AE1731" s="2"/>
      <c r="AF1731" s="2"/>
      <c r="AG1731" s="2"/>
    </row>
    <row r="1732" customFormat="false" ht="15" hidden="false" customHeight="false" outlineLevel="0" collapsed="false">
      <c r="A1732" s="2" t="s">
        <v>9322</v>
      </c>
      <c r="B1732" s="2" t="s">
        <v>31</v>
      </c>
      <c r="C1732" s="2" t="s">
        <v>24</v>
      </c>
      <c r="D1732" s="2" t="s">
        <v>9323</v>
      </c>
      <c r="E1732" s="2" t="s">
        <v>567</v>
      </c>
      <c r="F1732" s="2" t="s">
        <v>4853</v>
      </c>
      <c r="G1732" s="2" t="s">
        <v>5003</v>
      </c>
      <c r="H1732" s="2" t="n">
        <v>39.6097737706013</v>
      </c>
      <c r="I1732" s="2" t="n">
        <v>-105.099102461025</v>
      </c>
      <c r="J1732" s="2" t="s">
        <v>7218</v>
      </c>
      <c r="K1732" s="2" t="s">
        <v>385</v>
      </c>
      <c r="L1732" s="2"/>
      <c r="M1732" s="2" t="n">
        <v>1992</v>
      </c>
      <c r="N1732" s="2" t="n">
        <v>1992</v>
      </c>
      <c r="O1732" s="2" t="s">
        <v>1685</v>
      </c>
      <c r="P1732" s="2" t="n">
        <v>1</v>
      </c>
      <c r="Q1732" s="2" t="n">
        <v>1</v>
      </c>
      <c r="R1732" s="2" t="n">
        <v>1</v>
      </c>
      <c r="S1732" s="2"/>
      <c r="T1732" s="2" t="s">
        <v>9324</v>
      </c>
      <c r="U1732" s="2" t="s">
        <v>9325</v>
      </c>
      <c r="V1732" s="2" t="s">
        <v>73</v>
      </c>
      <c r="W1732" s="2"/>
      <c r="X1732" s="2"/>
      <c r="Y1732" s="2"/>
      <c r="Z1732" s="2"/>
      <c r="AA1732" s="2"/>
      <c r="AB1732" s="2"/>
      <c r="AC1732" s="2"/>
      <c r="AD1732" s="2"/>
      <c r="AE1732" s="2"/>
      <c r="AF1732" s="2" t="s">
        <v>9326</v>
      </c>
      <c r="AG1732" s="2" t="n">
        <v>88</v>
      </c>
    </row>
    <row r="1733" customFormat="false" ht="15" hidden="false" customHeight="false" outlineLevel="0" collapsed="false">
      <c r="A1733" s="2" t="s">
        <v>9327</v>
      </c>
      <c r="B1733" s="2" t="s">
        <v>31</v>
      </c>
      <c r="C1733" s="2" t="s">
        <v>24</v>
      </c>
      <c r="D1733" s="2" t="s">
        <v>9328</v>
      </c>
      <c r="E1733" s="2" t="s">
        <v>567</v>
      </c>
      <c r="F1733" s="2" t="s">
        <v>4853</v>
      </c>
      <c r="G1733" s="2" t="s">
        <v>5226</v>
      </c>
      <c r="H1733" s="2" t="n">
        <v>39.6155843154861</v>
      </c>
      <c r="I1733" s="2" t="n">
        <v>-105.115058028164</v>
      </c>
      <c r="J1733" s="2" t="s">
        <v>7218</v>
      </c>
      <c r="K1733" s="2" t="s">
        <v>168</v>
      </c>
      <c r="L1733" s="2"/>
      <c r="M1733" s="2" t="n">
        <v>1992</v>
      </c>
      <c r="N1733" s="2" t="n">
        <v>1992</v>
      </c>
      <c r="O1733" s="2" t="s">
        <v>1685</v>
      </c>
      <c r="P1733" s="2" t="n">
        <v>1</v>
      </c>
      <c r="Q1733" s="2" t="n">
        <v>1</v>
      </c>
      <c r="R1733" s="2" t="n">
        <v>1</v>
      </c>
      <c r="S1733" s="2"/>
      <c r="T1733" s="2" t="s">
        <v>9329</v>
      </c>
      <c r="U1733" s="2" t="s">
        <v>9330</v>
      </c>
      <c r="V1733" s="2" t="s">
        <v>73</v>
      </c>
      <c r="W1733" s="2"/>
      <c r="X1733" s="2"/>
      <c r="Y1733" s="2"/>
      <c r="Z1733" s="2"/>
      <c r="AA1733" s="2"/>
      <c r="AB1733" s="2"/>
      <c r="AC1733" s="2"/>
      <c r="AD1733" s="2"/>
      <c r="AE1733" s="2"/>
      <c r="AF1733" s="2"/>
      <c r="AG1733" s="2"/>
    </row>
    <row r="1734" customFormat="false" ht="15" hidden="false" customHeight="false" outlineLevel="0" collapsed="false">
      <c r="A1734" s="2" t="s">
        <v>9331</v>
      </c>
      <c r="B1734" s="2" t="s">
        <v>31</v>
      </c>
      <c r="C1734" s="2" t="s">
        <v>24</v>
      </c>
      <c r="D1734" s="2" t="s">
        <v>9332</v>
      </c>
      <c r="E1734" s="2" t="s">
        <v>4937</v>
      </c>
      <c r="F1734" s="2" t="s">
        <v>4853</v>
      </c>
      <c r="G1734" s="2" t="s">
        <v>4938</v>
      </c>
      <c r="H1734" s="2" t="n">
        <v>39.8244532653061</v>
      </c>
      <c r="I1734" s="2" t="n">
        <v>-105.125860877551</v>
      </c>
      <c r="J1734" s="2" t="s">
        <v>7218</v>
      </c>
      <c r="K1734" s="2" t="s">
        <v>96</v>
      </c>
      <c r="L1734" s="2"/>
      <c r="M1734" s="2" t="n">
        <v>1992</v>
      </c>
      <c r="N1734" s="2" t="n">
        <v>1992</v>
      </c>
      <c r="O1734" s="2" t="s">
        <v>1685</v>
      </c>
      <c r="P1734" s="2" t="n">
        <v>1</v>
      </c>
      <c r="Q1734" s="2" t="n">
        <v>1</v>
      </c>
      <c r="R1734" s="2" t="n">
        <v>1</v>
      </c>
      <c r="S1734" s="2" t="n">
        <v>1986</v>
      </c>
      <c r="T1734" s="2" t="s">
        <v>9333</v>
      </c>
      <c r="U1734" s="2" t="s">
        <v>9334</v>
      </c>
      <c r="V1734" s="2" t="s">
        <v>73</v>
      </c>
      <c r="W1734" s="2"/>
      <c r="X1734" s="2"/>
      <c r="Y1734" s="2"/>
      <c r="Z1734" s="2"/>
      <c r="AA1734" s="2"/>
      <c r="AB1734" s="2"/>
      <c r="AC1734" s="2"/>
      <c r="AD1734" s="2"/>
      <c r="AE1734" s="2"/>
      <c r="AF1734" s="2"/>
      <c r="AG1734" s="2"/>
    </row>
    <row r="1735" customFormat="false" ht="15" hidden="false" customHeight="false" outlineLevel="0" collapsed="false">
      <c r="A1735" s="2" t="s">
        <v>9335</v>
      </c>
      <c r="B1735" s="2" t="s">
        <v>31</v>
      </c>
      <c r="C1735" s="2" t="s">
        <v>24</v>
      </c>
      <c r="D1735" s="2" t="s">
        <v>9336</v>
      </c>
      <c r="E1735" s="2" t="s">
        <v>4880</v>
      </c>
      <c r="F1735" s="2" t="s">
        <v>4853</v>
      </c>
      <c r="G1735" s="2" t="s">
        <v>4881</v>
      </c>
      <c r="H1735" s="2" t="n">
        <v>39.7958536392155</v>
      </c>
      <c r="I1735" s="2" t="n">
        <v>-105.137979131016</v>
      </c>
      <c r="J1735" s="2" t="s">
        <v>35</v>
      </c>
      <c r="K1735" s="2" t="s">
        <v>168</v>
      </c>
      <c r="L1735" s="2"/>
      <c r="M1735" s="2" t="n">
        <v>1993</v>
      </c>
      <c r="N1735" s="2" t="n">
        <v>1999</v>
      </c>
      <c r="O1735" s="2" t="s">
        <v>1827</v>
      </c>
      <c r="P1735" s="2" t="n">
        <v>2</v>
      </c>
      <c r="Q1735" s="2" t="n">
        <v>2</v>
      </c>
      <c r="R1735" s="2" t="n">
        <v>1</v>
      </c>
      <c r="S1735" s="2" t="n">
        <v>1980</v>
      </c>
      <c r="T1735" s="2" t="s">
        <v>9337</v>
      </c>
      <c r="U1735" s="2" t="s">
        <v>9338</v>
      </c>
      <c r="V1735" s="2" t="s">
        <v>7227</v>
      </c>
      <c r="W1735" s="2"/>
      <c r="X1735" s="2"/>
      <c r="Y1735" s="2"/>
      <c r="Z1735" s="2"/>
      <c r="AA1735" s="2"/>
      <c r="AB1735" s="2"/>
      <c r="AC1735" s="2"/>
      <c r="AD1735" s="2"/>
      <c r="AE1735" s="2"/>
      <c r="AF1735" s="2"/>
      <c r="AG1735" s="2"/>
    </row>
    <row r="1736" customFormat="false" ht="15" hidden="false" customHeight="false" outlineLevel="0" collapsed="false">
      <c r="A1736" s="2" t="s">
        <v>9339</v>
      </c>
      <c r="B1736" s="2" t="s">
        <v>31</v>
      </c>
      <c r="C1736" s="2" t="s">
        <v>24</v>
      </c>
      <c r="D1736" s="2" t="s">
        <v>9340</v>
      </c>
      <c r="E1736" s="2" t="s">
        <v>4858</v>
      </c>
      <c r="F1736" s="2" t="s">
        <v>4853</v>
      </c>
      <c r="G1736" s="2" t="s">
        <v>5160</v>
      </c>
      <c r="H1736" s="2" t="n">
        <v>39.6499203745819</v>
      </c>
      <c r="I1736" s="2" t="n">
        <v>-105.078113394649</v>
      </c>
      <c r="J1736" s="2" t="s">
        <v>35</v>
      </c>
      <c r="K1736" s="2" t="s">
        <v>168</v>
      </c>
      <c r="L1736" s="2"/>
      <c r="M1736" s="2" t="n">
        <v>1993</v>
      </c>
      <c r="N1736" s="2" t="n">
        <v>1999</v>
      </c>
      <c r="O1736" s="2" t="s">
        <v>1827</v>
      </c>
      <c r="P1736" s="2" t="n">
        <v>2</v>
      </c>
      <c r="Q1736" s="2" t="n">
        <v>1</v>
      </c>
      <c r="R1736" s="2" t="n">
        <v>1</v>
      </c>
      <c r="S1736" s="2" t="n">
        <v>1987</v>
      </c>
      <c r="T1736" s="2" t="s">
        <v>9341</v>
      </c>
      <c r="U1736" s="2" t="s">
        <v>9342</v>
      </c>
      <c r="V1736" s="2" t="s">
        <v>7227</v>
      </c>
      <c r="W1736" s="2"/>
      <c r="X1736" s="2"/>
      <c r="Y1736" s="2"/>
      <c r="Z1736" s="2"/>
      <c r="AA1736" s="2"/>
      <c r="AB1736" s="2"/>
      <c r="AC1736" s="2"/>
      <c r="AD1736" s="2"/>
      <c r="AE1736" s="2"/>
      <c r="AF1736" s="2" t="s">
        <v>5388</v>
      </c>
      <c r="AG1736" s="2" t="n">
        <v>103</v>
      </c>
    </row>
    <row r="1737" customFormat="false" ht="15" hidden="false" customHeight="false" outlineLevel="0" collapsed="false">
      <c r="A1737" s="2" t="s">
        <v>9343</v>
      </c>
      <c r="B1737" s="2" t="s">
        <v>31</v>
      </c>
      <c r="C1737" s="2" t="s">
        <v>24</v>
      </c>
      <c r="D1737" s="2" t="s">
        <v>9344</v>
      </c>
      <c r="E1737" s="2" t="s">
        <v>4858</v>
      </c>
      <c r="F1737" s="2" t="s">
        <v>4853</v>
      </c>
      <c r="G1737" s="2" t="s">
        <v>5046</v>
      </c>
      <c r="H1737" s="2" t="n">
        <v>39.667744448069</v>
      </c>
      <c r="I1737" s="2" t="n">
        <v>-105.080098183211</v>
      </c>
      <c r="J1737" s="2" t="s">
        <v>35</v>
      </c>
      <c r="K1737" s="2" t="s">
        <v>168</v>
      </c>
      <c r="L1737" s="2"/>
      <c r="M1737" s="2" t="n">
        <v>1993</v>
      </c>
      <c r="N1737" s="2" t="n">
        <v>1999</v>
      </c>
      <c r="O1737" s="2" t="s">
        <v>1827</v>
      </c>
      <c r="P1737" s="2" t="n">
        <v>2</v>
      </c>
      <c r="Q1737" s="2" t="n">
        <v>2</v>
      </c>
      <c r="R1737" s="2" t="n">
        <v>1</v>
      </c>
      <c r="S1737" s="2" t="n">
        <v>1985</v>
      </c>
      <c r="T1737" s="2" t="s">
        <v>9345</v>
      </c>
      <c r="U1737" s="2" t="s">
        <v>9346</v>
      </c>
      <c r="V1737" s="2" t="s">
        <v>7227</v>
      </c>
      <c r="W1737" s="2"/>
      <c r="X1737" s="2"/>
      <c r="Y1737" s="2"/>
      <c r="Z1737" s="2"/>
      <c r="AA1737" s="2"/>
      <c r="AB1737" s="2"/>
      <c r="AC1737" s="2"/>
      <c r="AD1737" s="2"/>
      <c r="AE1737" s="2"/>
      <c r="AF1737" s="2" t="s">
        <v>9347</v>
      </c>
      <c r="AG1737" s="2" t="n">
        <v>142</v>
      </c>
    </row>
    <row r="1738" customFormat="false" ht="15" hidden="false" customHeight="false" outlineLevel="0" collapsed="false">
      <c r="A1738" s="2" t="s">
        <v>9348</v>
      </c>
      <c r="B1738" s="2" t="s">
        <v>31</v>
      </c>
      <c r="C1738" s="2" t="s">
        <v>24</v>
      </c>
      <c r="D1738" s="2" t="s">
        <v>9349</v>
      </c>
      <c r="E1738" s="2" t="s">
        <v>4880</v>
      </c>
      <c r="F1738" s="2" t="s">
        <v>4853</v>
      </c>
      <c r="G1738" s="2" t="s">
        <v>4881</v>
      </c>
      <c r="H1738" s="2" t="n">
        <v>39.8001693469388</v>
      </c>
      <c r="I1738" s="2" t="n">
        <v>-105.074159857143</v>
      </c>
      <c r="J1738" s="2" t="s">
        <v>35</v>
      </c>
      <c r="K1738" s="2" t="s">
        <v>79</v>
      </c>
      <c r="L1738" s="2"/>
      <c r="M1738" s="2" t="n">
        <v>1999</v>
      </c>
      <c r="N1738" s="2" t="n">
        <v>1999</v>
      </c>
      <c r="O1738" s="2" t="s">
        <v>1827</v>
      </c>
      <c r="P1738" s="2" t="n">
        <v>1</v>
      </c>
      <c r="Q1738" s="2" t="n">
        <v>1</v>
      </c>
      <c r="R1738" s="2" t="n">
        <v>1</v>
      </c>
      <c r="S1738" s="2" t="n">
        <v>1968</v>
      </c>
      <c r="T1738" s="2" t="s">
        <v>9350</v>
      </c>
      <c r="U1738" s="2" t="s">
        <v>9351</v>
      </c>
      <c r="V1738" s="2" t="s">
        <v>7227</v>
      </c>
      <c r="W1738" s="2"/>
      <c r="X1738" s="2"/>
      <c r="Y1738" s="2"/>
      <c r="Z1738" s="2"/>
      <c r="AA1738" s="2"/>
      <c r="AB1738" s="2"/>
      <c r="AC1738" s="2"/>
      <c r="AD1738" s="2"/>
      <c r="AE1738" s="2"/>
      <c r="AF1738" s="2" t="s">
        <v>9352</v>
      </c>
      <c r="AG1738" s="2" t="n">
        <v>238</v>
      </c>
    </row>
    <row r="1739" customFormat="false" ht="15" hidden="false" customHeight="false" outlineLevel="0" collapsed="false">
      <c r="A1739" s="2" t="s">
        <v>9353</v>
      </c>
      <c r="B1739" s="2" t="s">
        <v>31</v>
      </c>
      <c r="C1739" s="2" t="s">
        <v>24</v>
      </c>
      <c r="D1739" s="2" t="s">
        <v>9354</v>
      </c>
      <c r="E1739" s="2" t="s">
        <v>4880</v>
      </c>
      <c r="F1739" s="2" t="s">
        <v>4853</v>
      </c>
      <c r="G1739" s="2" t="s">
        <v>4881</v>
      </c>
      <c r="H1739" s="2" t="n">
        <v>39.8001555918367</v>
      </c>
      <c r="I1739" s="2" t="n">
        <v>-105.080476734694</v>
      </c>
      <c r="J1739" s="2" t="s">
        <v>35</v>
      </c>
      <c r="K1739" s="2" t="s">
        <v>153</v>
      </c>
      <c r="L1739" s="2"/>
      <c r="M1739" s="2" t="n">
        <v>1999</v>
      </c>
      <c r="N1739" s="2" t="n">
        <v>1999</v>
      </c>
      <c r="O1739" s="2" t="s">
        <v>1827</v>
      </c>
      <c r="P1739" s="2" t="n">
        <v>1</v>
      </c>
      <c r="Q1739" s="2" t="n">
        <v>1</v>
      </c>
      <c r="R1739" s="2" t="n">
        <v>1</v>
      </c>
      <c r="S1739" s="2" t="n">
        <v>1958</v>
      </c>
      <c r="T1739" s="2" t="s">
        <v>9355</v>
      </c>
      <c r="U1739" s="2" t="s">
        <v>9356</v>
      </c>
      <c r="V1739" s="2" t="s">
        <v>7227</v>
      </c>
      <c r="W1739" s="2"/>
      <c r="X1739" s="2"/>
      <c r="Y1739" s="2"/>
      <c r="Z1739" s="2"/>
      <c r="AA1739" s="2"/>
      <c r="AB1739" s="2"/>
      <c r="AC1739" s="2"/>
      <c r="AD1739" s="2"/>
      <c r="AE1739" s="2"/>
      <c r="AF1739" s="2" t="s">
        <v>9357</v>
      </c>
      <c r="AG1739" s="2" t="n">
        <v>152</v>
      </c>
    </row>
    <row r="1740" customFormat="false" ht="15" hidden="false" customHeight="false" outlineLevel="0" collapsed="false">
      <c r="A1740" s="2" t="s">
        <v>9358</v>
      </c>
      <c r="B1740" s="2" t="s">
        <v>31</v>
      </c>
      <c r="C1740" s="2" t="s">
        <v>24</v>
      </c>
      <c r="D1740" s="2" t="s">
        <v>9359</v>
      </c>
      <c r="E1740" s="2" t="s">
        <v>5343</v>
      </c>
      <c r="F1740" s="2" t="s">
        <v>4853</v>
      </c>
      <c r="G1740" s="2" t="s">
        <v>5344</v>
      </c>
      <c r="H1740" s="2" t="n">
        <v>39.6282116950808</v>
      </c>
      <c r="I1740" s="2" t="n">
        <v>-105.311583148105</v>
      </c>
      <c r="J1740" s="2" t="s">
        <v>7218</v>
      </c>
      <c r="K1740" s="2" t="s">
        <v>79</v>
      </c>
      <c r="L1740" s="2"/>
      <c r="M1740" s="2" t="n">
        <v>2002</v>
      </c>
      <c r="N1740" s="2" t="n">
        <v>2002</v>
      </c>
      <c r="O1740" s="2" t="s">
        <v>535</v>
      </c>
      <c r="P1740" s="2" t="n">
        <v>1</v>
      </c>
      <c r="Q1740" s="2" t="n">
        <v>1</v>
      </c>
      <c r="R1740" s="2" t="n">
        <v>1</v>
      </c>
      <c r="S1740" s="2"/>
      <c r="T1740" s="2" t="s">
        <v>9360</v>
      </c>
      <c r="U1740" s="2" t="s">
        <v>9361</v>
      </c>
      <c r="V1740" s="2" t="s">
        <v>73</v>
      </c>
      <c r="W1740" s="2"/>
      <c r="X1740" s="2"/>
      <c r="Y1740" s="2"/>
      <c r="Z1740" s="2"/>
      <c r="AA1740" s="2"/>
      <c r="AB1740" s="2"/>
      <c r="AC1740" s="2"/>
      <c r="AD1740" s="2"/>
      <c r="AE1740" s="2"/>
      <c r="AF1740" s="2"/>
      <c r="AG1740" s="2"/>
    </row>
    <row r="1741" customFormat="false" ht="15" hidden="false" customHeight="false" outlineLevel="0" collapsed="false">
      <c r="A1741" s="2" t="s">
        <v>9362</v>
      </c>
      <c r="B1741" s="2" t="s">
        <v>31</v>
      </c>
      <c r="C1741" s="2" t="s">
        <v>24</v>
      </c>
      <c r="D1741" s="2" t="s">
        <v>9363</v>
      </c>
      <c r="E1741" s="2" t="s">
        <v>5343</v>
      </c>
      <c r="F1741" s="2" t="s">
        <v>4853</v>
      </c>
      <c r="G1741" s="2" t="s">
        <v>5344</v>
      </c>
      <c r="H1741" s="2" t="n">
        <v>39.6519907407707</v>
      </c>
      <c r="I1741" s="2" t="n">
        <v>-105.344754505231</v>
      </c>
      <c r="J1741" s="2" t="s">
        <v>7218</v>
      </c>
      <c r="K1741" s="2" t="s">
        <v>79</v>
      </c>
      <c r="L1741" s="2"/>
      <c r="M1741" s="2" t="n">
        <v>2002</v>
      </c>
      <c r="N1741" s="2" t="n">
        <v>2002</v>
      </c>
      <c r="O1741" s="2" t="s">
        <v>535</v>
      </c>
      <c r="P1741" s="2" t="n">
        <v>1</v>
      </c>
      <c r="Q1741" s="2" t="n">
        <v>1</v>
      </c>
      <c r="R1741" s="2" t="n">
        <v>1</v>
      </c>
      <c r="S1741" s="2"/>
      <c r="T1741" s="2" t="s">
        <v>9364</v>
      </c>
      <c r="U1741" s="2" t="s">
        <v>9365</v>
      </c>
      <c r="V1741" s="2" t="s">
        <v>73</v>
      </c>
      <c r="W1741" s="2"/>
      <c r="X1741" s="2"/>
      <c r="Y1741" s="2"/>
      <c r="Z1741" s="2"/>
      <c r="AA1741" s="2"/>
      <c r="AB1741" s="2"/>
      <c r="AC1741" s="2"/>
      <c r="AD1741" s="2" t="s">
        <v>9366</v>
      </c>
      <c r="AE1741" s="2" t="n">
        <v>146</v>
      </c>
      <c r="AF1741" s="2" t="s">
        <v>9367</v>
      </c>
      <c r="AG1741" s="2" t="n">
        <v>91</v>
      </c>
    </row>
    <row r="1742" customFormat="false" ht="15" hidden="false" customHeight="false" outlineLevel="0" collapsed="false">
      <c r="A1742" s="2" t="s">
        <v>9368</v>
      </c>
      <c r="B1742" s="2" t="s">
        <v>31</v>
      </c>
      <c r="C1742" s="2" t="s">
        <v>24</v>
      </c>
      <c r="D1742" s="2" t="s">
        <v>9369</v>
      </c>
      <c r="E1742" s="2" t="s">
        <v>4852</v>
      </c>
      <c r="F1742" s="2" t="s">
        <v>4853</v>
      </c>
      <c r="G1742" s="2" t="s">
        <v>4905</v>
      </c>
      <c r="H1742" s="2" t="n">
        <v>39.720595</v>
      </c>
      <c r="I1742" s="2" t="n">
        <v>-105.191566</v>
      </c>
      <c r="J1742" s="2" t="s">
        <v>7218</v>
      </c>
      <c r="K1742" s="2" t="s">
        <v>168</v>
      </c>
      <c r="L1742" s="2"/>
      <c r="M1742" s="2" t="n">
        <v>2002</v>
      </c>
      <c r="N1742" s="2" t="n">
        <v>2002</v>
      </c>
      <c r="O1742" s="2" t="s">
        <v>535</v>
      </c>
      <c r="P1742" s="2" t="n">
        <v>1</v>
      </c>
      <c r="Q1742" s="2" t="n">
        <v>1</v>
      </c>
      <c r="R1742" s="2" t="n">
        <v>1</v>
      </c>
      <c r="S1742" s="2"/>
      <c r="T1742" s="2" t="s">
        <v>9370</v>
      </c>
      <c r="U1742" s="2" t="s">
        <v>9371</v>
      </c>
      <c r="V1742" s="2" t="s">
        <v>73</v>
      </c>
      <c r="W1742" s="2"/>
      <c r="X1742" s="2"/>
      <c r="Y1742" s="2"/>
      <c r="Z1742" s="2"/>
      <c r="AA1742" s="2"/>
      <c r="AB1742" s="2"/>
      <c r="AC1742" s="2"/>
      <c r="AD1742" s="2"/>
      <c r="AE1742" s="2"/>
      <c r="AF1742" s="2" t="s">
        <v>9372</v>
      </c>
      <c r="AG1742" s="2" t="n">
        <v>77</v>
      </c>
    </row>
    <row r="1743" customFormat="false" ht="15" hidden="false" customHeight="false" outlineLevel="0" collapsed="false">
      <c r="A1743" s="2" t="s">
        <v>9373</v>
      </c>
      <c r="B1743" s="2" t="s">
        <v>31</v>
      </c>
      <c r="C1743" s="2" t="s">
        <v>24</v>
      </c>
      <c r="D1743" s="2" t="s">
        <v>9374</v>
      </c>
      <c r="E1743" s="2" t="s">
        <v>4852</v>
      </c>
      <c r="F1743" s="2" t="s">
        <v>4853</v>
      </c>
      <c r="G1743" s="2" t="s">
        <v>5264</v>
      </c>
      <c r="H1743" s="2" t="n">
        <v>39.7849089480698</v>
      </c>
      <c r="I1743" s="2" t="n">
        <v>-105.18147728347</v>
      </c>
      <c r="J1743" s="2" t="s">
        <v>7218</v>
      </c>
      <c r="K1743" s="2" t="s">
        <v>79</v>
      </c>
      <c r="L1743" s="2"/>
      <c r="M1743" s="2" t="n">
        <v>2002</v>
      </c>
      <c r="N1743" s="2" t="n">
        <v>2002</v>
      </c>
      <c r="O1743" s="2" t="s">
        <v>535</v>
      </c>
      <c r="P1743" s="2" t="n">
        <v>1</v>
      </c>
      <c r="Q1743" s="2" t="n">
        <v>1</v>
      </c>
      <c r="R1743" s="2" t="n">
        <v>1</v>
      </c>
      <c r="S1743" s="2"/>
      <c r="T1743" s="2" t="s">
        <v>9375</v>
      </c>
      <c r="U1743" s="2" t="s">
        <v>9376</v>
      </c>
      <c r="V1743" s="2" t="s">
        <v>73</v>
      </c>
      <c r="W1743" s="2"/>
      <c r="X1743" s="2"/>
      <c r="Y1743" s="2"/>
      <c r="Z1743" s="2"/>
      <c r="AA1743" s="2"/>
      <c r="AB1743" s="2"/>
      <c r="AC1743" s="2"/>
      <c r="AD1743" s="2" t="s">
        <v>9377</v>
      </c>
      <c r="AE1743" s="2" t="n">
        <v>148</v>
      </c>
      <c r="AF1743" s="2" t="s">
        <v>9378</v>
      </c>
      <c r="AG1743" s="2" t="n">
        <v>89</v>
      </c>
    </row>
    <row r="1744" customFormat="false" ht="15" hidden="false" customHeight="false" outlineLevel="0" collapsed="false">
      <c r="A1744" s="2" t="s">
        <v>9379</v>
      </c>
      <c r="B1744" s="2" t="s">
        <v>31</v>
      </c>
      <c r="C1744" s="2" t="s">
        <v>24</v>
      </c>
      <c r="D1744" s="2" t="s">
        <v>9380</v>
      </c>
      <c r="E1744" s="2" t="s">
        <v>4858</v>
      </c>
      <c r="F1744" s="2" t="s">
        <v>4853</v>
      </c>
      <c r="G1744" s="2" t="s">
        <v>4910</v>
      </c>
      <c r="H1744" s="2" t="n">
        <v>39.696788417616</v>
      </c>
      <c r="I1744" s="2" t="n">
        <v>-105.055376491993</v>
      </c>
      <c r="J1744" s="2" t="s">
        <v>35</v>
      </c>
      <c r="K1744" s="2" t="s">
        <v>79</v>
      </c>
      <c r="L1744" s="2"/>
      <c r="M1744" s="2" t="n">
        <v>2002</v>
      </c>
      <c r="N1744" s="2" t="n">
        <v>2002</v>
      </c>
      <c r="O1744" s="2" t="s">
        <v>535</v>
      </c>
      <c r="P1744" s="2" t="n">
        <v>1</v>
      </c>
      <c r="Q1744" s="2" t="n">
        <v>1</v>
      </c>
      <c r="R1744" s="2" t="n">
        <v>1</v>
      </c>
      <c r="S1744" s="2"/>
      <c r="T1744" s="2" t="s">
        <v>9381</v>
      </c>
      <c r="U1744" s="2" t="s">
        <v>9382</v>
      </c>
      <c r="V1744" s="2" t="s">
        <v>7227</v>
      </c>
      <c r="W1744" s="2"/>
      <c r="X1744" s="2"/>
      <c r="Y1744" s="2"/>
      <c r="Z1744" s="2"/>
      <c r="AA1744" s="2"/>
      <c r="AB1744" s="2"/>
      <c r="AC1744" s="2"/>
      <c r="AD1744" s="2"/>
      <c r="AE1744" s="2"/>
      <c r="AF1744" s="2" t="s">
        <v>9383</v>
      </c>
      <c r="AG1744" s="2" t="n">
        <v>200</v>
      </c>
    </row>
    <row r="1745" customFormat="false" ht="15" hidden="false" customHeight="false" outlineLevel="0" collapsed="false">
      <c r="A1745" s="2" t="s">
        <v>9384</v>
      </c>
      <c r="B1745" s="2" t="s">
        <v>31</v>
      </c>
      <c r="C1745" s="2" t="s">
        <v>24</v>
      </c>
      <c r="D1745" s="2" t="s">
        <v>9385</v>
      </c>
      <c r="E1745" s="2" t="s">
        <v>567</v>
      </c>
      <c r="F1745" s="2" t="s">
        <v>4853</v>
      </c>
      <c r="G1745" s="2" t="s">
        <v>5003</v>
      </c>
      <c r="H1745" s="2" t="n">
        <v>39.613231625</v>
      </c>
      <c r="I1745" s="2" t="n">
        <v>-105.030530125</v>
      </c>
      <c r="J1745" s="2" t="s">
        <v>35</v>
      </c>
      <c r="K1745" s="2" t="s">
        <v>168</v>
      </c>
      <c r="L1745" s="2"/>
      <c r="M1745" s="2" t="n">
        <v>2002</v>
      </c>
      <c r="N1745" s="2" t="n">
        <v>2002</v>
      </c>
      <c r="O1745" s="2" t="s">
        <v>535</v>
      </c>
      <c r="P1745" s="2" t="n">
        <v>1</v>
      </c>
      <c r="Q1745" s="2" t="n">
        <v>1</v>
      </c>
      <c r="R1745" s="2" t="n">
        <v>1</v>
      </c>
      <c r="S1745" s="2"/>
      <c r="T1745" s="2" t="s">
        <v>9386</v>
      </c>
      <c r="U1745" s="2" t="s">
        <v>9387</v>
      </c>
      <c r="V1745" s="2" t="s">
        <v>7227</v>
      </c>
      <c r="W1745" s="2"/>
      <c r="X1745" s="2"/>
      <c r="Y1745" s="2"/>
      <c r="Z1745" s="2"/>
      <c r="AA1745" s="2"/>
      <c r="AB1745" s="2"/>
      <c r="AC1745" s="2"/>
      <c r="AD1745" s="2"/>
      <c r="AE1745" s="2"/>
      <c r="AF1745" s="2"/>
      <c r="AG1745" s="2"/>
    </row>
    <row r="1746" customFormat="false" ht="15" hidden="false" customHeight="false" outlineLevel="0" collapsed="false">
      <c r="A1746" s="2" t="s">
        <v>9388</v>
      </c>
      <c r="B1746" s="2" t="s">
        <v>31</v>
      </c>
      <c r="C1746" s="2" t="s">
        <v>24</v>
      </c>
      <c r="D1746" s="2" t="s">
        <v>9389</v>
      </c>
      <c r="E1746" s="2" t="s">
        <v>5449</v>
      </c>
      <c r="F1746" s="2" t="s">
        <v>5450</v>
      </c>
      <c r="G1746" s="2" t="s">
        <v>5451</v>
      </c>
      <c r="H1746" s="2" t="n">
        <v>39.310273</v>
      </c>
      <c r="I1746" s="2" t="n">
        <v>-102.242126</v>
      </c>
      <c r="J1746" s="2" t="s">
        <v>7218</v>
      </c>
      <c r="K1746" s="2" t="s">
        <v>168</v>
      </c>
      <c r="L1746" s="2"/>
      <c r="M1746" s="2" t="n">
        <v>1993</v>
      </c>
      <c r="N1746" s="2" t="n">
        <v>1993</v>
      </c>
      <c r="O1746" s="2" t="s">
        <v>509</v>
      </c>
      <c r="P1746" s="2" t="n">
        <v>1</v>
      </c>
      <c r="Q1746" s="2" t="n">
        <v>1</v>
      </c>
      <c r="R1746" s="2" t="n">
        <v>1</v>
      </c>
      <c r="S1746" s="2"/>
      <c r="T1746" s="2" t="s">
        <v>9390</v>
      </c>
      <c r="U1746" s="2" t="s">
        <v>9391</v>
      </c>
      <c r="V1746" s="2" t="s">
        <v>73</v>
      </c>
      <c r="W1746" s="2"/>
      <c r="X1746" s="2"/>
      <c r="Y1746" s="2"/>
      <c r="Z1746" s="2"/>
      <c r="AA1746" s="2"/>
      <c r="AB1746" s="2"/>
      <c r="AC1746" s="2"/>
      <c r="AD1746" s="2"/>
      <c r="AE1746" s="2"/>
      <c r="AF1746" s="2"/>
      <c r="AG1746" s="2"/>
    </row>
    <row r="1747" customFormat="false" ht="15" hidden="false" customHeight="false" outlineLevel="0" collapsed="false">
      <c r="A1747" s="2" t="s">
        <v>9392</v>
      </c>
      <c r="B1747" s="2" t="s">
        <v>31</v>
      </c>
      <c r="C1747" s="2" t="s">
        <v>24</v>
      </c>
      <c r="D1747" s="2" t="s">
        <v>9393</v>
      </c>
      <c r="E1747" s="2" t="s">
        <v>5464</v>
      </c>
      <c r="F1747" s="2" t="s">
        <v>5465</v>
      </c>
      <c r="G1747" s="2" t="s">
        <v>5475</v>
      </c>
      <c r="H1747" s="2" t="n">
        <v>37.2638483265306</v>
      </c>
      <c r="I1747" s="2" t="n">
        <v>-107.876476755102</v>
      </c>
      <c r="J1747" s="2" t="s">
        <v>35</v>
      </c>
      <c r="K1747" s="2" t="s">
        <v>79</v>
      </c>
      <c r="L1747" s="2"/>
      <c r="M1747" s="2" t="n">
        <v>1966</v>
      </c>
      <c r="N1747" s="2" t="n">
        <v>1966</v>
      </c>
      <c r="O1747" s="2" t="s">
        <v>7458</v>
      </c>
      <c r="P1747" s="2" t="n">
        <v>1</v>
      </c>
      <c r="Q1747" s="2" t="n">
        <v>1</v>
      </c>
      <c r="R1747" s="2" t="n">
        <v>1</v>
      </c>
      <c r="S1747" s="2" t="n">
        <v>1953</v>
      </c>
      <c r="T1747" s="2" t="s">
        <v>9394</v>
      </c>
      <c r="U1747" s="2" t="s">
        <v>9395</v>
      </c>
      <c r="V1747" s="2" t="s">
        <v>7227</v>
      </c>
      <c r="W1747" s="2"/>
      <c r="X1747" s="2"/>
      <c r="Y1747" s="2"/>
      <c r="Z1747" s="2"/>
      <c r="AA1747" s="2"/>
      <c r="AB1747" s="2"/>
      <c r="AC1747" s="2"/>
      <c r="AD1747" s="2"/>
      <c r="AE1747" s="2"/>
      <c r="AF1747" s="2"/>
      <c r="AG1747" s="2"/>
    </row>
    <row r="1748" customFormat="false" ht="15" hidden="false" customHeight="false" outlineLevel="0" collapsed="false">
      <c r="A1748" s="2" t="s">
        <v>9396</v>
      </c>
      <c r="B1748" s="2" t="s">
        <v>31</v>
      </c>
      <c r="C1748" s="2" t="s">
        <v>24</v>
      </c>
      <c r="D1748" s="2" t="s">
        <v>9397</v>
      </c>
      <c r="E1748" s="2" t="s">
        <v>5464</v>
      </c>
      <c r="F1748" s="2" t="s">
        <v>5465</v>
      </c>
      <c r="G1748" s="2" t="s">
        <v>5475</v>
      </c>
      <c r="H1748" s="2" t="n">
        <v>37.287536</v>
      </c>
      <c r="I1748" s="2" t="n">
        <v>-107.935407</v>
      </c>
      <c r="J1748" s="2" t="s">
        <v>7218</v>
      </c>
      <c r="K1748" s="2" t="s">
        <v>79</v>
      </c>
      <c r="L1748" s="2"/>
      <c r="M1748" s="2" t="n">
        <v>1988</v>
      </c>
      <c r="N1748" s="2" t="n">
        <v>1988</v>
      </c>
      <c r="O1748" s="2" t="s">
        <v>475</v>
      </c>
      <c r="P1748" s="2" t="n">
        <v>1</v>
      </c>
      <c r="Q1748" s="2" t="n">
        <v>1</v>
      </c>
      <c r="R1748" s="2" t="n">
        <v>1</v>
      </c>
      <c r="S1748" s="2" t="n">
        <v>1981</v>
      </c>
      <c r="T1748" s="2" t="s">
        <v>9398</v>
      </c>
      <c r="U1748" s="2" t="s">
        <v>9399</v>
      </c>
      <c r="V1748" s="2" t="s">
        <v>73</v>
      </c>
      <c r="W1748" s="2"/>
      <c r="X1748" s="2"/>
      <c r="Y1748" s="2"/>
      <c r="Z1748" s="2"/>
      <c r="AA1748" s="2"/>
      <c r="AB1748" s="2"/>
      <c r="AC1748" s="2"/>
      <c r="AD1748" s="2"/>
      <c r="AE1748" s="2"/>
      <c r="AF1748" s="2"/>
      <c r="AG1748" s="2"/>
    </row>
    <row r="1749" customFormat="false" ht="15" hidden="false" customHeight="false" outlineLevel="0" collapsed="false">
      <c r="A1749" s="2" t="s">
        <v>9400</v>
      </c>
      <c r="B1749" s="2" t="s">
        <v>31</v>
      </c>
      <c r="C1749" s="2" t="s">
        <v>24</v>
      </c>
      <c r="D1749" s="2" t="s">
        <v>9401</v>
      </c>
      <c r="E1749" s="2" t="s">
        <v>5506</v>
      </c>
      <c r="F1749" s="2" t="s">
        <v>5507</v>
      </c>
      <c r="G1749" s="2"/>
      <c r="H1749" s="2" t="n">
        <v>40.5870053518266</v>
      </c>
      <c r="I1749" s="2" t="n">
        <v>-105.076833719866</v>
      </c>
      <c r="J1749" s="2" t="s">
        <v>35</v>
      </c>
      <c r="K1749" s="2" t="s">
        <v>168</v>
      </c>
      <c r="L1749" s="2"/>
      <c r="M1749" s="2" t="n">
        <v>1961</v>
      </c>
      <c r="N1749" s="2" t="n">
        <v>2002</v>
      </c>
      <c r="O1749" s="2" t="s">
        <v>7224</v>
      </c>
      <c r="P1749" s="2" t="n">
        <v>3</v>
      </c>
      <c r="Q1749" s="2" t="n">
        <v>6</v>
      </c>
      <c r="R1749" s="2" t="n">
        <v>1</v>
      </c>
      <c r="S1749" s="2"/>
      <c r="T1749" s="2" t="s">
        <v>9402</v>
      </c>
      <c r="U1749" s="2" t="s">
        <v>9403</v>
      </c>
      <c r="V1749" s="2" t="s">
        <v>7227</v>
      </c>
      <c r="W1749" s="2"/>
      <c r="X1749" s="2"/>
      <c r="Y1749" s="2"/>
      <c r="Z1749" s="2"/>
      <c r="AA1749" s="2"/>
      <c r="AB1749" s="2"/>
      <c r="AC1749" s="2"/>
      <c r="AD1749" s="2"/>
      <c r="AE1749" s="2"/>
      <c r="AF1749" s="2" t="s">
        <v>5524</v>
      </c>
      <c r="AG1749" s="2" t="n">
        <v>86</v>
      </c>
    </row>
    <row r="1750" customFormat="false" ht="15" hidden="false" customHeight="false" outlineLevel="0" collapsed="false">
      <c r="A1750" s="2" t="s">
        <v>9404</v>
      </c>
      <c r="B1750" s="2" t="s">
        <v>31</v>
      </c>
      <c r="C1750" s="2" t="s">
        <v>24</v>
      </c>
      <c r="D1750" s="2" t="s">
        <v>9405</v>
      </c>
      <c r="E1750" s="2" t="s">
        <v>5506</v>
      </c>
      <c r="F1750" s="2" t="s">
        <v>5507</v>
      </c>
      <c r="G1750" s="2"/>
      <c r="H1750" s="2" t="n">
        <v>40.58846515</v>
      </c>
      <c r="I1750" s="2" t="n">
        <v>-105.076012225</v>
      </c>
      <c r="J1750" s="2" t="s">
        <v>35</v>
      </c>
      <c r="K1750" s="2" t="s">
        <v>79</v>
      </c>
      <c r="L1750" s="2"/>
      <c r="M1750" s="2" t="n">
        <v>1962</v>
      </c>
      <c r="N1750" s="2" t="n">
        <v>1980</v>
      </c>
      <c r="O1750" s="2" t="s">
        <v>7224</v>
      </c>
      <c r="P1750" s="2" t="n">
        <v>4</v>
      </c>
      <c r="Q1750" s="2" t="n">
        <v>3</v>
      </c>
      <c r="R1750" s="2" t="n">
        <v>1</v>
      </c>
      <c r="S1750" s="2" t="n">
        <v>1953</v>
      </c>
      <c r="T1750" s="2" t="s">
        <v>9406</v>
      </c>
      <c r="U1750" s="2" t="s">
        <v>9407</v>
      </c>
      <c r="V1750" s="2" t="s">
        <v>7227</v>
      </c>
      <c r="W1750" s="2"/>
      <c r="X1750" s="2"/>
      <c r="Y1750" s="2"/>
      <c r="Z1750" s="2"/>
      <c r="AA1750" s="2"/>
      <c r="AB1750" s="2" t="s">
        <v>9408</v>
      </c>
      <c r="AC1750" s="2" t="n">
        <v>249</v>
      </c>
      <c r="AD1750" s="2"/>
      <c r="AE1750" s="2"/>
      <c r="AF1750" s="2" t="s">
        <v>9409</v>
      </c>
      <c r="AG1750" s="2" t="n">
        <v>74</v>
      </c>
    </row>
    <row r="1751" customFormat="false" ht="15" hidden="false" customHeight="false" outlineLevel="0" collapsed="false">
      <c r="A1751" s="2" t="s">
        <v>9410</v>
      </c>
      <c r="B1751" s="2" t="s">
        <v>31</v>
      </c>
      <c r="C1751" s="2" t="s">
        <v>24</v>
      </c>
      <c r="D1751" s="2" t="s">
        <v>9411</v>
      </c>
      <c r="E1751" s="2" t="s">
        <v>5506</v>
      </c>
      <c r="F1751" s="2" t="s">
        <v>5507</v>
      </c>
      <c r="G1751" s="2"/>
      <c r="H1751" s="2" t="n">
        <v>40.5795714975007</v>
      </c>
      <c r="I1751" s="2" t="n">
        <v>-105.06029169441</v>
      </c>
      <c r="J1751" s="2" t="s">
        <v>35</v>
      </c>
      <c r="K1751" s="2" t="s">
        <v>79</v>
      </c>
      <c r="L1751" s="2"/>
      <c r="M1751" s="2" t="n">
        <v>1962</v>
      </c>
      <c r="N1751" s="2" t="n">
        <v>1962</v>
      </c>
      <c r="O1751" s="2" t="s">
        <v>7224</v>
      </c>
      <c r="P1751" s="2" t="n">
        <v>1</v>
      </c>
      <c r="Q1751" s="2" t="n">
        <v>1</v>
      </c>
      <c r="R1751" s="2" t="n">
        <v>1</v>
      </c>
      <c r="S1751" s="2"/>
      <c r="T1751" s="2" t="s">
        <v>9412</v>
      </c>
      <c r="U1751" s="2" t="s">
        <v>9413</v>
      </c>
      <c r="V1751" s="2" t="s">
        <v>7227</v>
      </c>
      <c r="W1751" s="2"/>
      <c r="X1751" s="2"/>
      <c r="Y1751" s="2"/>
      <c r="Z1751" s="2"/>
      <c r="AA1751" s="2"/>
      <c r="AB1751" s="2"/>
      <c r="AC1751" s="2"/>
      <c r="AD1751" s="2"/>
      <c r="AE1751" s="2"/>
      <c r="AF1751" s="2" t="s">
        <v>9414</v>
      </c>
      <c r="AG1751" s="2" t="n">
        <v>77</v>
      </c>
    </row>
    <row r="1752" customFormat="false" ht="15" hidden="false" customHeight="false" outlineLevel="0" collapsed="false">
      <c r="A1752" s="2" t="s">
        <v>9415</v>
      </c>
      <c r="B1752" s="2" t="s">
        <v>31</v>
      </c>
      <c r="C1752" s="2" t="s">
        <v>24</v>
      </c>
      <c r="D1752" s="2" t="s">
        <v>9416</v>
      </c>
      <c r="E1752" s="2" t="s">
        <v>5506</v>
      </c>
      <c r="F1752" s="2" t="s">
        <v>5507</v>
      </c>
      <c r="G1752" s="2"/>
      <c r="H1752" s="2" t="n">
        <v>40.5883662857143</v>
      </c>
      <c r="I1752" s="2" t="n">
        <v>-105.078953428571</v>
      </c>
      <c r="J1752" s="2" t="s">
        <v>35</v>
      </c>
      <c r="K1752" s="2" t="s">
        <v>69</v>
      </c>
      <c r="L1752" s="2"/>
      <c r="M1752" s="2" t="n">
        <v>1962</v>
      </c>
      <c r="N1752" s="2" t="n">
        <v>1967</v>
      </c>
      <c r="O1752" s="2" t="s">
        <v>1097</v>
      </c>
      <c r="P1752" s="2" t="n">
        <v>3</v>
      </c>
      <c r="Q1752" s="2" t="n">
        <v>1</v>
      </c>
      <c r="R1752" s="2" t="n">
        <v>1</v>
      </c>
      <c r="S1752" s="2" t="n">
        <v>1931</v>
      </c>
      <c r="T1752" s="2" t="s">
        <v>9417</v>
      </c>
      <c r="U1752" s="2" t="s">
        <v>9418</v>
      </c>
      <c r="V1752" s="2" t="s">
        <v>7227</v>
      </c>
      <c r="W1752" s="2"/>
      <c r="X1752" s="2"/>
      <c r="Y1752" s="2"/>
      <c r="Z1752" s="2"/>
      <c r="AA1752" s="2"/>
      <c r="AB1752" s="2"/>
      <c r="AC1752" s="2"/>
      <c r="AD1752" s="2"/>
      <c r="AE1752" s="2"/>
      <c r="AF1752" s="2" t="s">
        <v>9419</v>
      </c>
      <c r="AG1752" s="2" t="n">
        <v>100</v>
      </c>
    </row>
    <row r="1753" customFormat="false" ht="15" hidden="false" customHeight="false" outlineLevel="0" collapsed="false">
      <c r="A1753" s="2" t="s">
        <v>9420</v>
      </c>
      <c r="B1753" s="2" t="s">
        <v>31</v>
      </c>
      <c r="C1753" s="2" t="s">
        <v>24</v>
      </c>
      <c r="D1753" s="2" t="s">
        <v>9421</v>
      </c>
      <c r="E1753" s="2" t="s">
        <v>5506</v>
      </c>
      <c r="F1753" s="2" t="s">
        <v>5507</v>
      </c>
      <c r="G1753" s="2"/>
      <c r="H1753" s="2" t="n">
        <v>40.5793022352941</v>
      </c>
      <c r="I1753" s="2" t="n">
        <v>-105.057381588235</v>
      </c>
      <c r="J1753" s="2" t="s">
        <v>35</v>
      </c>
      <c r="K1753" s="2" t="s">
        <v>79</v>
      </c>
      <c r="L1753" s="2"/>
      <c r="M1753" s="2" t="n">
        <v>1962</v>
      </c>
      <c r="N1753" s="2" t="n">
        <v>1962</v>
      </c>
      <c r="O1753" s="2" t="s">
        <v>7224</v>
      </c>
      <c r="P1753" s="2" t="n">
        <v>1</v>
      </c>
      <c r="Q1753" s="2" t="n">
        <v>1</v>
      </c>
      <c r="R1753" s="2" t="n">
        <v>1</v>
      </c>
      <c r="S1753" s="2"/>
      <c r="T1753" s="2" t="s">
        <v>9422</v>
      </c>
      <c r="U1753" s="2" t="s">
        <v>9423</v>
      </c>
      <c r="V1753" s="2" t="s">
        <v>7227</v>
      </c>
      <c r="W1753" s="2"/>
      <c r="X1753" s="2"/>
      <c r="Y1753" s="2"/>
      <c r="Z1753" s="2"/>
      <c r="AA1753" s="2"/>
      <c r="AB1753" s="2" t="s">
        <v>9424</v>
      </c>
      <c r="AC1753" s="2" t="n">
        <v>169</v>
      </c>
      <c r="AD1753" s="2"/>
      <c r="AE1753" s="2"/>
      <c r="AF1753" s="2" t="s">
        <v>9425</v>
      </c>
      <c r="AG1753" s="2" t="n">
        <v>64</v>
      </c>
    </row>
    <row r="1754" customFormat="false" ht="15" hidden="false" customHeight="false" outlineLevel="0" collapsed="false">
      <c r="A1754" s="2" t="s">
        <v>9426</v>
      </c>
      <c r="B1754" s="2" t="s">
        <v>31</v>
      </c>
      <c r="C1754" s="2" t="s">
        <v>24</v>
      </c>
      <c r="D1754" s="2" t="s">
        <v>9427</v>
      </c>
      <c r="E1754" s="2" t="s">
        <v>5506</v>
      </c>
      <c r="F1754" s="2" t="s">
        <v>5507</v>
      </c>
      <c r="G1754" s="2" t="s">
        <v>5559</v>
      </c>
      <c r="H1754" s="2" t="n">
        <v>40.58543</v>
      </c>
      <c r="I1754" s="2" t="n">
        <v>-105.129044</v>
      </c>
      <c r="J1754" s="2" t="s">
        <v>7218</v>
      </c>
      <c r="K1754" s="2" t="s">
        <v>2797</v>
      </c>
      <c r="L1754" s="2"/>
      <c r="M1754" s="2" t="n">
        <v>1966</v>
      </c>
      <c r="N1754" s="2" t="n">
        <v>1977</v>
      </c>
      <c r="O1754" s="2" t="s">
        <v>9428</v>
      </c>
      <c r="P1754" s="2" t="n">
        <v>4</v>
      </c>
      <c r="Q1754" s="2" t="n">
        <v>3</v>
      </c>
      <c r="R1754" s="2" t="n">
        <v>2</v>
      </c>
      <c r="S1754" s="2" t="n">
        <v>1963</v>
      </c>
      <c r="T1754" s="2" t="s">
        <v>9429</v>
      </c>
      <c r="U1754" s="2" t="s">
        <v>9430</v>
      </c>
      <c r="V1754" s="2" t="s">
        <v>73</v>
      </c>
      <c r="W1754" s="2"/>
      <c r="X1754" s="2"/>
      <c r="Y1754" s="2"/>
      <c r="Z1754" s="2"/>
      <c r="AA1754" s="2"/>
      <c r="AB1754" s="2"/>
      <c r="AC1754" s="2"/>
      <c r="AD1754" s="2"/>
      <c r="AE1754" s="2"/>
      <c r="AF1754" s="2"/>
      <c r="AG1754" s="2"/>
    </row>
    <row r="1755" customFormat="false" ht="15" hidden="false" customHeight="false" outlineLevel="0" collapsed="false">
      <c r="A1755" s="2" t="s">
        <v>9431</v>
      </c>
      <c r="B1755" s="2" t="s">
        <v>31</v>
      </c>
      <c r="C1755" s="2" t="s">
        <v>24</v>
      </c>
      <c r="D1755" s="2" t="s">
        <v>9432</v>
      </c>
      <c r="E1755" s="2" t="s">
        <v>5506</v>
      </c>
      <c r="F1755" s="2" t="s">
        <v>5507</v>
      </c>
      <c r="G1755" s="2" t="s">
        <v>5559</v>
      </c>
      <c r="H1755" s="2" t="n">
        <v>40.589153</v>
      </c>
      <c r="I1755" s="2" t="n">
        <v>-105.105297</v>
      </c>
      <c r="J1755" s="2" t="s">
        <v>7218</v>
      </c>
      <c r="K1755" s="2" t="s">
        <v>69</v>
      </c>
      <c r="L1755" s="2"/>
      <c r="M1755" s="2" t="n">
        <v>1966</v>
      </c>
      <c r="N1755" s="2" t="n">
        <v>2002</v>
      </c>
      <c r="O1755" s="2" t="s">
        <v>9433</v>
      </c>
      <c r="P1755" s="2" t="n">
        <v>10</v>
      </c>
      <c r="Q1755" s="2" t="n">
        <v>2</v>
      </c>
      <c r="R1755" s="2" t="n">
        <v>1</v>
      </c>
      <c r="S1755" s="2" t="n">
        <v>1946</v>
      </c>
      <c r="T1755" s="2" t="s">
        <v>9434</v>
      </c>
      <c r="U1755" s="2" t="s">
        <v>9435</v>
      </c>
      <c r="V1755" s="2" t="s">
        <v>73</v>
      </c>
      <c r="W1755" s="2"/>
      <c r="X1755" s="2"/>
      <c r="Y1755" s="2"/>
      <c r="Z1755" s="2"/>
      <c r="AA1755" s="2"/>
      <c r="AB1755" s="2"/>
      <c r="AC1755" s="2"/>
      <c r="AD1755" s="2"/>
      <c r="AE1755" s="2"/>
      <c r="AF1755" s="2"/>
      <c r="AG1755" s="2"/>
    </row>
    <row r="1756" customFormat="false" ht="15" hidden="false" customHeight="false" outlineLevel="0" collapsed="false">
      <c r="A1756" s="2" t="s">
        <v>9436</v>
      </c>
      <c r="B1756" s="2" t="s">
        <v>31</v>
      </c>
      <c r="C1756" s="2" t="s">
        <v>24</v>
      </c>
      <c r="D1756" s="2" t="s">
        <v>9437</v>
      </c>
      <c r="E1756" s="2" t="s">
        <v>5506</v>
      </c>
      <c r="F1756" s="2" t="s">
        <v>5507</v>
      </c>
      <c r="G1756" s="2" t="s">
        <v>5559</v>
      </c>
      <c r="H1756" s="2" t="n">
        <v>40.582747</v>
      </c>
      <c r="I1756" s="2" t="n">
        <v>-105.039127</v>
      </c>
      <c r="J1756" s="2" t="s">
        <v>7218</v>
      </c>
      <c r="K1756" s="2" t="s">
        <v>79</v>
      </c>
      <c r="L1756" s="2"/>
      <c r="M1756" s="2" t="n">
        <v>1967</v>
      </c>
      <c r="N1756" s="2" t="n">
        <v>1967</v>
      </c>
      <c r="O1756" s="2" t="s">
        <v>586</v>
      </c>
      <c r="P1756" s="2" t="n">
        <v>1</v>
      </c>
      <c r="Q1756" s="2" t="n">
        <v>1</v>
      </c>
      <c r="R1756" s="2" t="n">
        <v>1</v>
      </c>
      <c r="S1756" s="2" t="n">
        <v>1955</v>
      </c>
      <c r="T1756" s="2" t="s">
        <v>9438</v>
      </c>
      <c r="U1756" s="2" t="s">
        <v>9439</v>
      </c>
      <c r="V1756" s="2" t="s">
        <v>73</v>
      </c>
      <c r="W1756" s="2"/>
      <c r="X1756" s="2"/>
      <c r="Y1756" s="2"/>
      <c r="Z1756" s="2"/>
      <c r="AA1756" s="2"/>
      <c r="AB1756" s="2"/>
      <c r="AC1756" s="2"/>
      <c r="AD1756" s="2"/>
      <c r="AE1756" s="2"/>
      <c r="AF1756" s="2" t="s">
        <v>9440</v>
      </c>
      <c r="AG1756" s="2" t="n">
        <v>125</v>
      </c>
    </row>
    <row r="1757" customFormat="false" ht="15" hidden="false" customHeight="false" outlineLevel="0" collapsed="false">
      <c r="A1757" s="2" t="s">
        <v>9441</v>
      </c>
      <c r="B1757" s="2" t="s">
        <v>31</v>
      </c>
      <c r="C1757" s="2" t="s">
        <v>24</v>
      </c>
      <c r="D1757" s="2" t="s">
        <v>9442</v>
      </c>
      <c r="E1757" s="2" t="s">
        <v>5506</v>
      </c>
      <c r="F1757" s="2" t="s">
        <v>5507</v>
      </c>
      <c r="G1757" s="2" t="s">
        <v>5559</v>
      </c>
      <c r="H1757" s="2" t="n">
        <v>40.5745847951899</v>
      </c>
      <c r="I1757" s="2" t="n">
        <v>-105.052803838437</v>
      </c>
      <c r="J1757" s="2" t="s">
        <v>7218</v>
      </c>
      <c r="K1757" s="2" t="s">
        <v>153</v>
      </c>
      <c r="L1757" s="2"/>
      <c r="M1757" s="2" t="n">
        <v>1968</v>
      </c>
      <c r="N1757" s="2" t="n">
        <v>1968</v>
      </c>
      <c r="O1757" s="2" t="s">
        <v>119</v>
      </c>
      <c r="P1757" s="2" t="n">
        <v>1</v>
      </c>
      <c r="Q1757" s="2" t="n">
        <v>1</v>
      </c>
      <c r="R1757" s="2" t="n">
        <v>1</v>
      </c>
      <c r="S1757" s="2" t="n">
        <v>1966</v>
      </c>
      <c r="T1757" s="2" t="s">
        <v>9443</v>
      </c>
      <c r="U1757" s="2" t="s">
        <v>9444</v>
      </c>
      <c r="V1757" s="2" t="s">
        <v>73</v>
      </c>
      <c r="W1757" s="2"/>
      <c r="X1757" s="2"/>
      <c r="Y1757" s="2"/>
      <c r="Z1757" s="2"/>
      <c r="AA1757" s="2"/>
      <c r="AB1757" s="2" t="s">
        <v>9445</v>
      </c>
      <c r="AC1757" s="2" t="n">
        <v>228</v>
      </c>
      <c r="AD1757" s="2"/>
      <c r="AE1757" s="2"/>
      <c r="AF1757" s="2" t="s">
        <v>9446</v>
      </c>
      <c r="AG1757" s="2" t="n">
        <v>173</v>
      </c>
    </row>
    <row r="1758" customFormat="false" ht="15" hidden="false" customHeight="false" outlineLevel="0" collapsed="false">
      <c r="A1758" s="2" t="s">
        <v>9447</v>
      </c>
      <c r="B1758" s="2" t="s">
        <v>31</v>
      </c>
      <c r="C1758" s="2" t="s">
        <v>24</v>
      </c>
      <c r="D1758" s="2" t="s">
        <v>9448</v>
      </c>
      <c r="E1758" s="2" t="s">
        <v>5620</v>
      </c>
      <c r="F1758" s="2" t="s">
        <v>5507</v>
      </c>
      <c r="G1758" s="2" t="s">
        <v>5621</v>
      </c>
      <c r="H1758" s="2" t="n">
        <v>40.337989</v>
      </c>
      <c r="I1758" s="2" t="n">
        <v>-105.081485</v>
      </c>
      <c r="J1758" s="2" t="s">
        <v>7218</v>
      </c>
      <c r="K1758" s="2" t="s">
        <v>168</v>
      </c>
      <c r="L1758" s="2"/>
      <c r="M1758" s="2" t="n">
        <v>1974</v>
      </c>
      <c r="N1758" s="2" t="n">
        <v>1983</v>
      </c>
      <c r="O1758" s="2" t="s">
        <v>820</v>
      </c>
      <c r="P1758" s="2" t="n">
        <v>4</v>
      </c>
      <c r="Q1758" s="2" t="n">
        <v>2</v>
      </c>
      <c r="R1758" s="2" t="n">
        <v>1</v>
      </c>
      <c r="S1758" s="2" t="n">
        <v>1950</v>
      </c>
      <c r="T1758" s="2" t="s">
        <v>9449</v>
      </c>
      <c r="U1758" s="2" t="s">
        <v>9450</v>
      </c>
      <c r="V1758" s="2" t="s">
        <v>73</v>
      </c>
      <c r="W1758" s="2"/>
      <c r="X1758" s="2"/>
      <c r="Y1758" s="2"/>
      <c r="Z1758" s="2"/>
      <c r="AA1758" s="2"/>
      <c r="AB1758" s="2"/>
      <c r="AC1758" s="2"/>
      <c r="AD1758" s="2"/>
      <c r="AE1758" s="2"/>
      <c r="AF1758" s="2"/>
      <c r="AG1758" s="2"/>
    </row>
    <row r="1759" customFormat="false" ht="15" hidden="false" customHeight="false" outlineLevel="0" collapsed="false">
      <c r="A1759" s="2" t="s">
        <v>9451</v>
      </c>
      <c r="B1759" s="2" t="s">
        <v>31</v>
      </c>
      <c r="C1759" s="2" t="s">
        <v>24</v>
      </c>
      <c r="D1759" s="2" t="s">
        <v>9452</v>
      </c>
      <c r="E1759" s="2" t="s">
        <v>5506</v>
      </c>
      <c r="F1759" s="2" t="s">
        <v>5507</v>
      </c>
      <c r="G1759" s="2" t="s">
        <v>5559</v>
      </c>
      <c r="H1759" s="2" t="n">
        <v>40.5852813611717</v>
      </c>
      <c r="I1759" s="2" t="n">
        <v>-105.044192019646</v>
      </c>
      <c r="J1759" s="2" t="s">
        <v>7218</v>
      </c>
      <c r="K1759" s="2" t="s">
        <v>168</v>
      </c>
      <c r="L1759" s="2"/>
      <c r="M1759" s="2" t="n">
        <v>1977</v>
      </c>
      <c r="N1759" s="2" t="n">
        <v>1977</v>
      </c>
      <c r="O1759" s="2" t="s">
        <v>796</v>
      </c>
      <c r="P1759" s="2" t="n">
        <v>1</v>
      </c>
      <c r="Q1759" s="2" t="n">
        <v>1</v>
      </c>
      <c r="R1759" s="2" t="n">
        <v>1</v>
      </c>
      <c r="S1759" s="2" t="n">
        <v>1973</v>
      </c>
      <c r="T1759" s="2" t="s">
        <v>9453</v>
      </c>
      <c r="U1759" s="2" t="s">
        <v>9454</v>
      </c>
      <c r="V1759" s="2" t="s">
        <v>73</v>
      </c>
      <c r="W1759" s="2"/>
      <c r="X1759" s="2"/>
      <c r="Y1759" s="2"/>
      <c r="Z1759" s="2"/>
      <c r="AA1759" s="2"/>
      <c r="AB1759" s="2"/>
      <c r="AC1759" s="2"/>
      <c r="AD1759" s="2"/>
      <c r="AE1759" s="2"/>
      <c r="AF1759" s="2" t="s">
        <v>9455</v>
      </c>
      <c r="AG1759" s="2" t="n">
        <v>94</v>
      </c>
    </row>
    <row r="1760" customFormat="false" ht="15" hidden="false" customHeight="false" outlineLevel="0" collapsed="false">
      <c r="A1760" s="2" t="s">
        <v>9456</v>
      </c>
      <c r="B1760" s="2" t="s">
        <v>31</v>
      </c>
      <c r="C1760" s="2" t="s">
        <v>24</v>
      </c>
      <c r="D1760" s="2" t="s">
        <v>9457</v>
      </c>
      <c r="E1760" s="2" t="s">
        <v>9458</v>
      </c>
      <c r="F1760" s="2" t="s">
        <v>5507</v>
      </c>
      <c r="G1760" s="2" t="s">
        <v>9459</v>
      </c>
      <c r="H1760" s="2" t="n">
        <v>40.622527</v>
      </c>
      <c r="I1760" s="2" t="n">
        <v>-105.139076</v>
      </c>
      <c r="J1760" s="2" t="s">
        <v>7218</v>
      </c>
      <c r="K1760" s="2" t="s">
        <v>161</v>
      </c>
      <c r="L1760" s="2"/>
      <c r="M1760" s="2" t="n">
        <v>1977</v>
      </c>
      <c r="N1760" s="2" t="n">
        <v>1977</v>
      </c>
      <c r="O1760" s="2" t="s">
        <v>796</v>
      </c>
      <c r="P1760" s="2" t="n">
        <v>1</v>
      </c>
      <c r="Q1760" s="2" t="n">
        <v>1</v>
      </c>
      <c r="R1760" s="2" t="n">
        <v>1</v>
      </c>
      <c r="S1760" s="2" t="n">
        <v>1974</v>
      </c>
      <c r="T1760" s="2" t="s">
        <v>9460</v>
      </c>
      <c r="U1760" s="2" t="s">
        <v>9461</v>
      </c>
      <c r="V1760" s="2" t="s">
        <v>73</v>
      </c>
      <c r="W1760" s="2"/>
      <c r="X1760" s="2"/>
      <c r="Y1760" s="2"/>
      <c r="Z1760" s="2"/>
      <c r="AA1760" s="2"/>
      <c r="AB1760" s="2"/>
      <c r="AC1760" s="2"/>
      <c r="AD1760" s="2"/>
      <c r="AE1760" s="2"/>
      <c r="AF1760" s="2"/>
      <c r="AG1760" s="2"/>
    </row>
    <row r="1761" customFormat="false" ht="15" hidden="false" customHeight="false" outlineLevel="0" collapsed="false">
      <c r="A1761" s="2" t="s">
        <v>9462</v>
      </c>
      <c r="B1761" s="2" t="s">
        <v>31</v>
      </c>
      <c r="C1761" s="2" t="s">
        <v>24</v>
      </c>
      <c r="D1761" s="2" t="s">
        <v>9463</v>
      </c>
      <c r="E1761" s="2" t="s">
        <v>5527</v>
      </c>
      <c r="F1761" s="2" t="s">
        <v>5507</v>
      </c>
      <c r="G1761" s="2" t="s">
        <v>5544</v>
      </c>
      <c r="H1761" s="2" t="n">
        <v>40.4009879393939</v>
      </c>
      <c r="I1761" s="2" t="n">
        <v>-105.070445070707</v>
      </c>
      <c r="J1761" s="2" t="s">
        <v>7218</v>
      </c>
      <c r="K1761" s="2" t="s">
        <v>69</v>
      </c>
      <c r="L1761" s="2"/>
      <c r="M1761" s="2" t="n">
        <v>1980</v>
      </c>
      <c r="N1761" s="2" t="n">
        <v>1980</v>
      </c>
      <c r="O1761" s="2" t="s">
        <v>319</v>
      </c>
      <c r="P1761" s="2" t="n">
        <v>1</v>
      </c>
      <c r="Q1761" s="2" t="n">
        <v>1</v>
      </c>
      <c r="R1761" s="2" t="n">
        <v>1</v>
      </c>
      <c r="S1761" s="2" t="n">
        <v>1962</v>
      </c>
      <c r="T1761" s="2" t="s">
        <v>9464</v>
      </c>
      <c r="U1761" s="2" t="s">
        <v>9465</v>
      </c>
      <c r="V1761" s="2" t="s">
        <v>73</v>
      </c>
      <c r="W1761" s="2"/>
      <c r="X1761" s="2"/>
      <c r="Y1761" s="2"/>
      <c r="Z1761" s="2"/>
      <c r="AA1761" s="2"/>
      <c r="AB1761" s="2"/>
      <c r="AC1761" s="2"/>
      <c r="AD1761" s="2"/>
      <c r="AE1761" s="2"/>
      <c r="AF1761" s="2"/>
      <c r="AG1761" s="2"/>
    </row>
    <row r="1762" customFormat="false" ht="15" hidden="false" customHeight="false" outlineLevel="0" collapsed="false">
      <c r="A1762" s="2" t="s">
        <v>9466</v>
      </c>
      <c r="B1762" s="2" t="s">
        <v>31</v>
      </c>
      <c r="C1762" s="2" t="s">
        <v>24</v>
      </c>
      <c r="D1762" s="2" t="s">
        <v>9467</v>
      </c>
      <c r="E1762" s="2" t="s">
        <v>5527</v>
      </c>
      <c r="F1762" s="2" t="s">
        <v>5507</v>
      </c>
      <c r="G1762" s="2"/>
      <c r="H1762" s="2" t="n">
        <v>40.4035721768259</v>
      </c>
      <c r="I1762" s="2" t="n">
        <v>-105.06714403833</v>
      </c>
      <c r="J1762" s="2" t="s">
        <v>7218</v>
      </c>
      <c r="K1762" s="2" t="s">
        <v>153</v>
      </c>
      <c r="L1762" s="2"/>
      <c r="M1762" s="2" t="n">
        <v>1980</v>
      </c>
      <c r="N1762" s="2" t="n">
        <v>1980</v>
      </c>
      <c r="O1762" s="2" t="s">
        <v>319</v>
      </c>
      <c r="P1762" s="2" t="n">
        <v>1</v>
      </c>
      <c r="Q1762" s="2" t="n">
        <v>1</v>
      </c>
      <c r="R1762" s="2" t="n">
        <v>1</v>
      </c>
      <c r="S1762" s="2" t="n">
        <v>1973</v>
      </c>
      <c r="T1762" s="2" t="s">
        <v>9468</v>
      </c>
      <c r="U1762" s="2" t="s">
        <v>9469</v>
      </c>
      <c r="V1762" s="2" t="s">
        <v>73</v>
      </c>
      <c r="W1762" s="2"/>
      <c r="X1762" s="2"/>
      <c r="Y1762" s="2"/>
      <c r="Z1762" s="2"/>
      <c r="AA1762" s="2"/>
      <c r="AB1762" s="2"/>
      <c r="AC1762" s="2"/>
      <c r="AD1762" s="2"/>
      <c r="AE1762" s="2"/>
      <c r="AF1762" s="2" t="s">
        <v>9470</v>
      </c>
      <c r="AG1762" s="2" t="n">
        <v>125</v>
      </c>
    </row>
    <row r="1763" customFormat="false" ht="15" hidden="false" customHeight="false" outlineLevel="0" collapsed="false">
      <c r="A1763" s="2" t="s">
        <v>9471</v>
      </c>
      <c r="B1763" s="2" t="s">
        <v>31</v>
      </c>
      <c r="C1763" s="2" t="s">
        <v>24</v>
      </c>
      <c r="D1763" s="2" t="s">
        <v>9472</v>
      </c>
      <c r="E1763" s="2" t="s">
        <v>5527</v>
      </c>
      <c r="F1763" s="2" t="s">
        <v>5507</v>
      </c>
      <c r="G1763" s="2" t="s">
        <v>5544</v>
      </c>
      <c r="H1763" s="2" t="n">
        <v>40.404626896143</v>
      </c>
      <c r="I1763" s="2" t="n">
        <v>-104.95089400682</v>
      </c>
      <c r="J1763" s="2" t="s">
        <v>7218</v>
      </c>
      <c r="K1763" s="2" t="s">
        <v>1216</v>
      </c>
      <c r="L1763" s="2"/>
      <c r="M1763" s="2" t="n">
        <v>1983</v>
      </c>
      <c r="N1763" s="2" t="n">
        <v>1992</v>
      </c>
      <c r="O1763" s="2" t="s">
        <v>486</v>
      </c>
      <c r="P1763" s="2" t="n">
        <v>4</v>
      </c>
      <c r="Q1763" s="2" t="n">
        <v>3</v>
      </c>
      <c r="R1763" s="2" t="n">
        <v>2</v>
      </c>
      <c r="S1763" s="2" t="n">
        <v>1972</v>
      </c>
      <c r="T1763" s="2" t="s">
        <v>9473</v>
      </c>
      <c r="U1763" s="2" t="s">
        <v>9474</v>
      </c>
      <c r="V1763" s="2" t="s">
        <v>73</v>
      </c>
      <c r="W1763" s="2"/>
      <c r="X1763" s="2"/>
      <c r="Y1763" s="2"/>
      <c r="Z1763" s="2"/>
      <c r="AA1763" s="2"/>
      <c r="AB1763" s="2"/>
      <c r="AC1763" s="2"/>
      <c r="AD1763" s="2"/>
      <c r="AE1763" s="2"/>
      <c r="AF1763" s="2" t="s">
        <v>9475</v>
      </c>
      <c r="AG1763" s="2" t="n">
        <v>62</v>
      </c>
    </row>
    <row r="1764" customFormat="false" ht="15" hidden="false" customHeight="false" outlineLevel="0" collapsed="false">
      <c r="A1764" s="2" t="s">
        <v>9476</v>
      </c>
      <c r="B1764" s="2" t="s">
        <v>31</v>
      </c>
      <c r="C1764" s="2" t="s">
        <v>24</v>
      </c>
      <c r="D1764" s="2" t="s">
        <v>9477</v>
      </c>
      <c r="E1764" s="2" t="s">
        <v>5527</v>
      </c>
      <c r="F1764" s="2" t="s">
        <v>5507</v>
      </c>
      <c r="G1764" s="2" t="s">
        <v>5544</v>
      </c>
      <c r="H1764" s="2" t="n">
        <v>40.386323</v>
      </c>
      <c r="I1764" s="2" t="n">
        <v>-105.108864</v>
      </c>
      <c r="J1764" s="2" t="s">
        <v>7218</v>
      </c>
      <c r="K1764" s="2" t="s">
        <v>96</v>
      </c>
      <c r="L1764" s="2"/>
      <c r="M1764" s="2" t="n">
        <v>1983</v>
      </c>
      <c r="N1764" s="2" t="n">
        <v>1983</v>
      </c>
      <c r="O1764" s="2" t="s">
        <v>928</v>
      </c>
      <c r="P1764" s="2" t="n">
        <v>1</v>
      </c>
      <c r="Q1764" s="2" t="n">
        <v>1</v>
      </c>
      <c r="R1764" s="2" t="n">
        <v>1</v>
      </c>
      <c r="S1764" s="2" t="n">
        <v>1971</v>
      </c>
      <c r="T1764" s="2" t="s">
        <v>9478</v>
      </c>
      <c r="U1764" s="2" t="s">
        <v>9479</v>
      </c>
      <c r="V1764" s="2" t="s">
        <v>73</v>
      </c>
      <c r="W1764" s="2"/>
      <c r="X1764" s="2"/>
      <c r="Y1764" s="2"/>
      <c r="Z1764" s="2"/>
      <c r="AA1764" s="2"/>
      <c r="AB1764" s="2"/>
      <c r="AC1764" s="2"/>
      <c r="AD1764" s="2"/>
      <c r="AE1764" s="2"/>
      <c r="AF1764" s="2" t="s">
        <v>9480</v>
      </c>
      <c r="AG1764" s="2" t="n">
        <v>207</v>
      </c>
    </row>
    <row r="1765" customFormat="false" ht="15" hidden="false" customHeight="false" outlineLevel="0" collapsed="false">
      <c r="A1765" s="2" t="s">
        <v>9481</v>
      </c>
      <c r="B1765" s="2" t="s">
        <v>31</v>
      </c>
      <c r="C1765" s="2" t="s">
        <v>24</v>
      </c>
      <c r="D1765" s="2" t="s">
        <v>9482</v>
      </c>
      <c r="E1765" s="2" t="s">
        <v>5506</v>
      </c>
      <c r="F1765" s="2" t="s">
        <v>5507</v>
      </c>
      <c r="G1765" s="2"/>
      <c r="H1765" s="2" t="n">
        <v>40.5430382279813</v>
      </c>
      <c r="I1765" s="2" t="n">
        <v>-105.087502938425</v>
      </c>
      <c r="J1765" s="2" t="s">
        <v>7218</v>
      </c>
      <c r="K1765" s="2" t="s">
        <v>168</v>
      </c>
      <c r="L1765" s="2"/>
      <c r="M1765" s="2" t="n">
        <v>1985</v>
      </c>
      <c r="N1765" s="2" t="n">
        <v>1985</v>
      </c>
      <c r="O1765" s="2" t="s">
        <v>392</v>
      </c>
      <c r="P1765" s="2" t="n">
        <v>1</v>
      </c>
      <c r="Q1765" s="2" t="n">
        <v>1</v>
      </c>
      <c r="R1765" s="2" t="n">
        <v>1</v>
      </c>
      <c r="S1765" s="2" t="n">
        <v>1982</v>
      </c>
      <c r="T1765" s="2" t="s">
        <v>9483</v>
      </c>
      <c r="U1765" s="2" t="s">
        <v>9484</v>
      </c>
      <c r="V1765" s="2" t="s">
        <v>73</v>
      </c>
      <c r="W1765" s="2"/>
      <c r="X1765" s="2"/>
      <c r="Y1765" s="2"/>
      <c r="Z1765" s="2"/>
      <c r="AA1765" s="2"/>
      <c r="AB1765" s="2"/>
      <c r="AC1765" s="2"/>
      <c r="AD1765" s="2"/>
      <c r="AE1765" s="2"/>
      <c r="AF1765" s="2"/>
      <c r="AG1765" s="2"/>
    </row>
    <row r="1766" customFormat="false" ht="15" hidden="false" customHeight="false" outlineLevel="0" collapsed="false">
      <c r="A1766" s="2" t="s">
        <v>9485</v>
      </c>
      <c r="B1766" s="2" t="s">
        <v>31</v>
      </c>
      <c r="C1766" s="2" t="s">
        <v>24</v>
      </c>
      <c r="D1766" s="2" t="s">
        <v>9486</v>
      </c>
      <c r="E1766" s="2" t="s">
        <v>5527</v>
      </c>
      <c r="F1766" s="2" t="s">
        <v>5507</v>
      </c>
      <c r="G1766" s="2" t="s">
        <v>5544</v>
      </c>
      <c r="H1766" s="2" t="n">
        <v>40.405796</v>
      </c>
      <c r="I1766" s="2" t="n">
        <v>-105.077802</v>
      </c>
      <c r="J1766" s="2" t="s">
        <v>7218</v>
      </c>
      <c r="K1766" s="2" t="s">
        <v>69</v>
      </c>
      <c r="L1766" s="2"/>
      <c r="M1766" s="2" t="n">
        <v>1985</v>
      </c>
      <c r="N1766" s="2" t="n">
        <v>1985</v>
      </c>
      <c r="O1766" s="2" t="s">
        <v>392</v>
      </c>
      <c r="P1766" s="2" t="n">
        <v>1</v>
      </c>
      <c r="Q1766" s="2" t="n">
        <v>1</v>
      </c>
      <c r="R1766" s="2" t="n">
        <v>1</v>
      </c>
      <c r="S1766" s="2" t="n">
        <v>1959</v>
      </c>
      <c r="T1766" s="2" t="s">
        <v>9487</v>
      </c>
      <c r="U1766" s="2" t="s">
        <v>9488</v>
      </c>
      <c r="V1766" s="2" t="s">
        <v>73</v>
      </c>
      <c r="W1766" s="2"/>
      <c r="X1766" s="2"/>
      <c r="Y1766" s="2"/>
      <c r="Z1766" s="2"/>
      <c r="AA1766" s="2"/>
      <c r="AB1766" s="2"/>
      <c r="AC1766" s="2"/>
      <c r="AD1766" s="2"/>
      <c r="AE1766" s="2"/>
      <c r="AF1766" s="2"/>
      <c r="AG1766" s="2"/>
    </row>
    <row r="1767" customFormat="false" ht="15" hidden="false" customHeight="false" outlineLevel="0" collapsed="false">
      <c r="A1767" s="2" t="s">
        <v>9489</v>
      </c>
      <c r="B1767" s="2" t="s">
        <v>31</v>
      </c>
      <c r="C1767" s="2" t="s">
        <v>24</v>
      </c>
      <c r="D1767" s="2" t="s">
        <v>9490</v>
      </c>
      <c r="E1767" s="2" t="s">
        <v>5506</v>
      </c>
      <c r="F1767" s="2" t="s">
        <v>5507</v>
      </c>
      <c r="G1767" s="2" t="s">
        <v>5705</v>
      </c>
      <c r="H1767" s="2" t="n">
        <v>40.567047</v>
      </c>
      <c r="I1767" s="2" t="n">
        <v>-105.048916459426</v>
      </c>
      <c r="J1767" s="2" t="s">
        <v>7218</v>
      </c>
      <c r="K1767" s="2" t="s">
        <v>96</v>
      </c>
      <c r="L1767" s="2"/>
      <c r="M1767" s="2" t="n">
        <v>1986</v>
      </c>
      <c r="N1767" s="2" t="n">
        <v>2002</v>
      </c>
      <c r="O1767" s="2" t="s">
        <v>535</v>
      </c>
      <c r="P1767" s="2" t="n">
        <v>2</v>
      </c>
      <c r="Q1767" s="2" t="n">
        <v>2</v>
      </c>
      <c r="R1767" s="2" t="n">
        <v>1</v>
      </c>
      <c r="S1767" s="2" t="n">
        <v>1981</v>
      </c>
      <c r="T1767" s="2" t="s">
        <v>9491</v>
      </c>
      <c r="U1767" s="2" t="s">
        <v>9492</v>
      </c>
      <c r="V1767" s="2" t="s">
        <v>73</v>
      </c>
      <c r="W1767" s="2"/>
      <c r="X1767" s="2"/>
      <c r="Y1767" s="2"/>
      <c r="Z1767" s="2"/>
      <c r="AA1767" s="2"/>
      <c r="AB1767" s="2"/>
      <c r="AC1767" s="2"/>
      <c r="AD1767" s="2"/>
      <c r="AE1767" s="2"/>
      <c r="AF1767" s="2" t="s">
        <v>9493</v>
      </c>
      <c r="AG1767" s="2" t="n">
        <v>236</v>
      </c>
    </row>
    <row r="1768" customFormat="false" ht="15" hidden="false" customHeight="false" outlineLevel="0" collapsed="false">
      <c r="A1768" s="2" t="s">
        <v>9494</v>
      </c>
      <c r="B1768" s="2" t="s">
        <v>31</v>
      </c>
      <c r="C1768" s="2" t="s">
        <v>24</v>
      </c>
      <c r="D1768" s="2" t="s">
        <v>9495</v>
      </c>
      <c r="E1768" s="2" t="s">
        <v>5506</v>
      </c>
      <c r="F1768" s="2" t="s">
        <v>5507</v>
      </c>
      <c r="G1768" s="2" t="s">
        <v>5695</v>
      </c>
      <c r="H1768" s="2" t="n">
        <v>40.588159</v>
      </c>
      <c r="I1768" s="2" t="n">
        <v>-105.031917</v>
      </c>
      <c r="J1768" s="2" t="s">
        <v>7218</v>
      </c>
      <c r="K1768" s="2" t="s">
        <v>79</v>
      </c>
      <c r="L1768" s="2"/>
      <c r="M1768" s="2" t="n">
        <v>1988</v>
      </c>
      <c r="N1768" s="2" t="n">
        <v>1988</v>
      </c>
      <c r="O1768" s="2" t="s">
        <v>475</v>
      </c>
      <c r="P1768" s="2" t="n">
        <v>1</v>
      </c>
      <c r="Q1768" s="2" t="n">
        <v>1</v>
      </c>
      <c r="R1768" s="2" t="n">
        <v>1</v>
      </c>
      <c r="S1768" s="2"/>
      <c r="T1768" s="2" t="s">
        <v>9496</v>
      </c>
      <c r="U1768" s="2" t="s">
        <v>9497</v>
      </c>
      <c r="V1768" s="2" t="s">
        <v>73</v>
      </c>
      <c r="W1768" s="2"/>
      <c r="X1768" s="2"/>
      <c r="Y1768" s="2"/>
      <c r="Z1768" s="2"/>
      <c r="AA1768" s="2"/>
      <c r="AB1768" s="2"/>
      <c r="AC1768" s="2"/>
      <c r="AD1768" s="2" t="s">
        <v>9498</v>
      </c>
      <c r="AE1768" s="2" t="n">
        <v>238</v>
      </c>
      <c r="AF1768" s="2" t="s">
        <v>9499</v>
      </c>
      <c r="AG1768" s="2" t="n">
        <v>105</v>
      </c>
    </row>
    <row r="1769" customFormat="false" ht="15" hidden="false" customHeight="false" outlineLevel="0" collapsed="false">
      <c r="A1769" s="2" t="s">
        <v>9500</v>
      </c>
      <c r="B1769" s="2" t="s">
        <v>31</v>
      </c>
      <c r="C1769" s="2" t="s">
        <v>24</v>
      </c>
      <c r="D1769" s="2" t="s">
        <v>9501</v>
      </c>
      <c r="E1769" s="2" t="s">
        <v>5620</v>
      </c>
      <c r="F1769" s="2" t="s">
        <v>5507</v>
      </c>
      <c r="G1769" s="2" t="s">
        <v>5621</v>
      </c>
      <c r="H1769" s="2" t="n">
        <v>40.378638</v>
      </c>
      <c r="I1769" s="2" t="n">
        <v>-105.173542</v>
      </c>
      <c r="J1769" s="2" t="s">
        <v>7218</v>
      </c>
      <c r="K1769" s="2" t="s">
        <v>79</v>
      </c>
      <c r="L1769" s="2"/>
      <c r="M1769" s="2" t="n">
        <v>1988</v>
      </c>
      <c r="N1769" s="2" t="n">
        <v>1992</v>
      </c>
      <c r="O1769" s="2" t="s">
        <v>6172</v>
      </c>
      <c r="P1769" s="2" t="n">
        <v>3</v>
      </c>
      <c r="Q1769" s="2" t="n">
        <v>2</v>
      </c>
      <c r="R1769" s="2" t="n">
        <v>2</v>
      </c>
      <c r="S1769" s="2" t="n">
        <v>1982</v>
      </c>
      <c r="T1769" s="2" t="s">
        <v>9502</v>
      </c>
      <c r="U1769" s="2" t="s">
        <v>9503</v>
      </c>
      <c r="V1769" s="2" t="s">
        <v>73</v>
      </c>
      <c r="W1769" s="2"/>
      <c r="X1769" s="2"/>
      <c r="Y1769" s="2"/>
      <c r="Z1769" s="2"/>
      <c r="AA1769" s="2"/>
      <c r="AB1769" s="2"/>
      <c r="AC1769" s="2"/>
      <c r="AD1769" s="2"/>
      <c r="AE1769" s="2"/>
      <c r="AF1769" s="2"/>
      <c r="AG1769" s="2"/>
    </row>
    <row r="1770" customFormat="false" ht="15" hidden="false" customHeight="false" outlineLevel="0" collapsed="false">
      <c r="A1770" s="2" t="s">
        <v>9504</v>
      </c>
      <c r="B1770" s="2" t="s">
        <v>31</v>
      </c>
      <c r="C1770" s="2" t="s">
        <v>24</v>
      </c>
      <c r="D1770" s="2" t="s">
        <v>9505</v>
      </c>
      <c r="E1770" s="2" t="s">
        <v>5506</v>
      </c>
      <c r="F1770" s="2" t="s">
        <v>5507</v>
      </c>
      <c r="G1770" s="2" t="s">
        <v>5705</v>
      </c>
      <c r="H1770" s="2" t="n">
        <v>40.5485000408163</v>
      </c>
      <c r="I1770" s="2" t="n">
        <v>-105.062403469388</v>
      </c>
      <c r="J1770" s="2" t="s">
        <v>35</v>
      </c>
      <c r="K1770" s="2" t="s">
        <v>168</v>
      </c>
      <c r="L1770" s="2"/>
      <c r="M1770" s="2" t="n">
        <v>2002</v>
      </c>
      <c r="N1770" s="2" t="n">
        <v>2002</v>
      </c>
      <c r="O1770" s="2" t="s">
        <v>535</v>
      </c>
      <c r="P1770" s="2" t="n">
        <v>1</v>
      </c>
      <c r="Q1770" s="2" t="n">
        <v>1</v>
      </c>
      <c r="R1770" s="2" t="n">
        <v>1</v>
      </c>
      <c r="S1770" s="2"/>
      <c r="T1770" s="2" t="s">
        <v>9506</v>
      </c>
      <c r="U1770" s="2" t="s">
        <v>9507</v>
      </c>
      <c r="V1770" s="2" t="s">
        <v>7227</v>
      </c>
      <c r="W1770" s="2"/>
      <c r="X1770" s="2"/>
      <c r="Y1770" s="2"/>
      <c r="Z1770" s="2"/>
      <c r="AA1770" s="2"/>
      <c r="AB1770" s="2"/>
      <c r="AC1770" s="2"/>
      <c r="AD1770" s="2"/>
      <c r="AE1770" s="2"/>
      <c r="AF1770" s="2"/>
      <c r="AG1770" s="2"/>
    </row>
    <row r="1771" customFormat="false" ht="15" hidden="false" customHeight="false" outlineLevel="0" collapsed="false">
      <c r="A1771" s="2" t="s">
        <v>9508</v>
      </c>
      <c r="B1771" s="2" t="s">
        <v>31</v>
      </c>
      <c r="C1771" s="2" t="s">
        <v>24</v>
      </c>
      <c r="D1771" s="2" t="s">
        <v>9509</v>
      </c>
      <c r="E1771" s="2" t="s">
        <v>5506</v>
      </c>
      <c r="F1771" s="2" t="s">
        <v>5507</v>
      </c>
      <c r="G1771" s="2" t="s">
        <v>5695</v>
      </c>
      <c r="H1771" s="2" t="n">
        <v>40.5917702918356</v>
      </c>
      <c r="I1771" s="2" t="n">
        <v>-105.029458786498</v>
      </c>
      <c r="J1771" s="2" t="s">
        <v>7218</v>
      </c>
      <c r="K1771" s="2" t="s">
        <v>161</v>
      </c>
      <c r="L1771" s="2"/>
      <c r="M1771" s="2" t="n">
        <v>2002</v>
      </c>
      <c r="N1771" s="2" t="n">
        <v>2002</v>
      </c>
      <c r="O1771" s="2" t="s">
        <v>535</v>
      </c>
      <c r="P1771" s="2" t="n">
        <v>1</v>
      </c>
      <c r="Q1771" s="2" t="n">
        <v>1</v>
      </c>
      <c r="R1771" s="2" t="n">
        <v>1</v>
      </c>
      <c r="S1771" s="2"/>
      <c r="T1771" s="2" t="s">
        <v>9510</v>
      </c>
      <c r="U1771" s="2" t="s">
        <v>9511</v>
      </c>
      <c r="V1771" s="2" t="s">
        <v>73</v>
      </c>
      <c r="W1771" s="2"/>
      <c r="X1771" s="2"/>
      <c r="Y1771" s="2"/>
      <c r="Z1771" s="2"/>
      <c r="AA1771" s="2"/>
      <c r="AB1771" s="2"/>
      <c r="AC1771" s="2"/>
      <c r="AD1771" s="2"/>
      <c r="AE1771" s="2"/>
      <c r="AF1771" s="2"/>
      <c r="AG1771" s="2"/>
    </row>
    <row r="1772" customFormat="false" ht="15" hidden="false" customHeight="false" outlineLevel="0" collapsed="false">
      <c r="A1772" s="2" t="s">
        <v>9512</v>
      </c>
      <c r="B1772" s="2" t="s">
        <v>31</v>
      </c>
      <c r="C1772" s="2" t="s">
        <v>24</v>
      </c>
      <c r="D1772" s="2" t="s">
        <v>9513</v>
      </c>
      <c r="E1772" s="2" t="s">
        <v>5527</v>
      </c>
      <c r="F1772" s="2" t="s">
        <v>5507</v>
      </c>
      <c r="G1772" s="2" t="s">
        <v>5544</v>
      </c>
      <c r="H1772" s="2" t="n">
        <v>40.3954153673469</v>
      </c>
      <c r="I1772" s="2" t="n">
        <v>-105.071310285714</v>
      </c>
      <c r="J1772" s="2" t="s">
        <v>7218</v>
      </c>
      <c r="K1772" s="2" t="s">
        <v>96</v>
      </c>
      <c r="L1772" s="2"/>
      <c r="M1772" s="2" t="n">
        <v>2002</v>
      </c>
      <c r="N1772" s="2" t="n">
        <v>2002</v>
      </c>
      <c r="O1772" s="2" t="s">
        <v>535</v>
      </c>
      <c r="P1772" s="2" t="n">
        <v>1</v>
      </c>
      <c r="Q1772" s="2" t="n">
        <v>1</v>
      </c>
      <c r="R1772" s="2" t="n">
        <v>1</v>
      </c>
      <c r="S1772" s="2"/>
      <c r="T1772" s="2" t="s">
        <v>9514</v>
      </c>
      <c r="U1772" s="2" t="s">
        <v>9515</v>
      </c>
      <c r="V1772" s="2" t="s">
        <v>73</v>
      </c>
      <c r="W1772" s="2"/>
      <c r="X1772" s="2"/>
      <c r="Y1772" s="2"/>
      <c r="Z1772" s="2"/>
      <c r="AA1772" s="2"/>
      <c r="AB1772" s="2" t="s">
        <v>9516</v>
      </c>
      <c r="AC1772" s="2" t="n">
        <v>187</v>
      </c>
      <c r="AD1772" s="2"/>
      <c r="AE1772" s="2"/>
      <c r="AF1772" s="2" t="s">
        <v>9517</v>
      </c>
      <c r="AG1772" s="2" t="n">
        <v>98</v>
      </c>
    </row>
    <row r="1773" customFormat="false" ht="15" hidden="false" customHeight="false" outlineLevel="0" collapsed="false">
      <c r="A1773" s="2" t="s">
        <v>9518</v>
      </c>
      <c r="B1773" s="2" t="s">
        <v>31</v>
      </c>
      <c r="C1773" s="2" t="s">
        <v>24</v>
      </c>
      <c r="D1773" s="2" t="s">
        <v>9519</v>
      </c>
      <c r="E1773" s="2" t="s">
        <v>5970</v>
      </c>
      <c r="F1773" s="2" t="s">
        <v>5971</v>
      </c>
      <c r="G1773" s="2"/>
      <c r="H1773" s="2" t="n">
        <v>37.1904224048125</v>
      </c>
      <c r="I1773" s="2" t="n">
        <v>-104.507372479127</v>
      </c>
      <c r="J1773" s="2" t="s">
        <v>35</v>
      </c>
      <c r="K1773" s="2" t="s">
        <v>96</v>
      </c>
      <c r="L1773" s="2"/>
      <c r="M1773" s="2" t="n">
        <v>1961</v>
      </c>
      <c r="N1773" s="2" t="n">
        <v>1962</v>
      </c>
      <c r="O1773" s="2" t="s">
        <v>7958</v>
      </c>
      <c r="P1773" s="2" t="n">
        <v>2</v>
      </c>
      <c r="Q1773" s="2" t="n">
        <v>1</v>
      </c>
      <c r="R1773" s="2" t="n">
        <v>1</v>
      </c>
      <c r="S1773" s="2"/>
      <c r="T1773" s="2" t="s">
        <v>9520</v>
      </c>
      <c r="U1773" s="2" t="s">
        <v>9521</v>
      </c>
      <c r="V1773" s="2" t="s">
        <v>7227</v>
      </c>
      <c r="W1773" s="2"/>
      <c r="X1773" s="2"/>
      <c r="Y1773" s="2"/>
      <c r="Z1773" s="2"/>
      <c r="AA1773" s="2"/>
      <c r="AB1773" s="2"/>
      <c r="AC1773" s="2"/>
      <c r="AD1773" s="2"/>
      <c r="AE1773" s="2"/>
      <c r="AF1773" s="2"/>
      <c r="AG1773" s="2"/>
    </row>
    <row r="1774" customFormat="false" ht="15" hidden="false" customHeight="false" outlineLevel="0" collapsed="false">
      <c r="A1774" s="2" t="s">
        <v>9522</v>
      </c>
      <c r="B1774" s="2" t="s">
        <v>31</v>
      </c>
      <c r="C1774" s="2" t="s">
        <v>24</v>
      </c>
      <c r="D1774" s="2" t="s">
        <v>9523</v>
      </c>
      <c r="E1774" s="2" t="s">
        <v>9524</v>
      </c>
      <c r="F1774" s="2" t="s">
        <v>9525</v>
      </c>
      <c r="G1774" s="2" t="s">
        <v>9526</v>
      </c>
      <c r="H1774" s="2" t="n">
        <v>39.2625760331633</v>
      </c>
      <c r="I1774" s="2" t="n">
        <v>-103.687923</v>
      </c>
      <c r="J1774" s="2" t="s">
        <v>35</v>
      </c>
      <c r="K1774" s="2" t="s">
        <v>161</v>
      </c>
      <c r="L1774" s="2"/>
      <c r="M1774" s="2" t="n">
        <v>1968</v>
      </c>
      <c r="N1774" s="2" t="n">
        <v>1990</v>
      </c>
      <c r="O1774" s="2" t="s">
        <v>238</v>
      </c>
      <c r="P1774" s="2" t="n">
        <v>7</v>
      </c>
      <c r="Q1774" s="2" t="n">
        <v>2</v>
      </c>
      <c r="R1774" s="2" t="n">
        <v>1</v>
      </c>
      <c r="S1774" s="2" t="n">
        <v>1937</v>
      </c>
      <c r="T1774" s="2" t="s">
        <v>9527</v>
      </c>
      <c r="U1774" s="2" t="s">
        <v>9528</v>
      </c>
      <c r="V1774" s="2" t="s">
        <v>7227</v>
      </c>
      <c r="W1774" s="2"/>
      <c r="X1774" s="2"/>
      <c r="Y1774" s="2"/>
      <c r="Z1774" s="2"/>
      <c r="AA1774" s="2"/>
      <c r="AB1774" s="2"/>
      <c r="AC1774" s="2"/>
      <c r="AD1774" s="2"/>
      <c r="AE1774" s="2"/>
      <c r="AF1774" s="2" t="s">
        <v>9529</v>
      </c>
      <c r="AG1774" s="2" t="n">
        <v>93</v>
      </c>
    </row>
    <row r="1775" customFormat="false" ht="15" hidden="false" customHeight="false" outlineLevel="0" collapsed="false">
      <c r="A1775" s="2" t="s">
        <v>9530</v>
      </c>
      <c r="B1775" s="2" t="s">
        <v>31</v>
      </c>
      <c r="C1775" s="2" t="s">
        <v>24</v>
      </c>
      <c r="D1775" s="2" t="s">
        <v>9531</v>
      </c>
      <c r="E1775" s="2" t="s">
        <v>9524</v>
      </c>
      <c r="F1775" s="2" t="s">
        <v>9525</v>
      </c>
      <c r="G1775" s="2" t="s">
        <v>9526</v>
      </c>
      <c r="H1775" s="2" t="n">
        <v>39.268091</v>
      </c>
      <c r="I1775" s="2" t="n">
        <v>-103.681414</v>
      </c>
      <c r="J1775" s="2" t="s">
        <v>7218</v>
      </c>
      <c r="K1775" s="2" t="s">
        <v>360</v>
      </c>
      <c r="L1775" s="2" t="s">
        <v>105</v>
      </c>
      <c r="M1775" s="2" t="n">
        <v>1990</v>
      </c>
      <c r="N1775" s="2" t="n">
        <v>1992</v>
      </c>
      <c r="O1775" s="2" t="s">
        <v>1685</v>
      </c>
      <c r="P1775" s="2" t="n">
        <v>2</v>
      </c>
      <c r="Q1775" s="2" t="n">
        <v>1</v>
      </c>
      <c r="R1775" s="2" t="n">
        <v>1</v>
      </c>
      <c r="S1775" s="2" t="n">
        <v>1974</v>
      </c>
      <c r="T1775" s="2" t="s">
        <v>9532</v>
      </c>
      <c r="U1775" s="2" t="s">
        <v>9533</v>
      </c>
      <c r="V1775" s="2" t="s">
        <v>73</v>
      </c>
      <c r="W1775" s="2"/>
      <c r="X1775" s="2"/>
      <c r="Y1775" s="2"/>
      <c r="Z1775" s="2"/>
      <c r="AA1775" s="2"/>
      <c r="AB1775" s="2"/>
      <c r="AC1775" s="2"/>
      <c r="AD1775" s="2"/>
      <c r="AE1775" s="2"/>
      <c r="AF1775" s="2" t="s">
        <v>9534</v>
      </c>
      <c r="AG1775" s="2" t="n">
        <v>216</v>
      </c>
    </row>
    <row r="1776" customFormat="false" ht="15" hidden="false" customHeight="false" outlineLevel="0" collapsed="false">
      <c r="A1776" s="2" t="s">
        <v>9535</v>
      </c>
      <c r="B1776" s="2" t="s">
        <v>31</v>
      </c>
      <c r="C1776" s="2" t="s">
        <v>24</v>
      </c>
      <c r="D1776" s="2" t="s">
        <v>9536</v>
      </c>
      <c r="E1776" s="2" t="s">
        <v>5989</v>
      </c>
      <c r="F1776" s="2" t="s">
        <v>5990</v>
      </c>
      <c r="G1776" s="2"/>
      <c r="H1776" s="2" t="n">
        <v>40.6306312564162</v>
      </c>
      <c r="I1776" s="2" t="n">
        <v>-103.202024669918</v>
      </c>
      <c r="J1776" s="2" t="s">
        <v>35</v>
      </c>
      <c r="K1776" s="2" t="s">
        <v>161</v>
      </c>
      <c r="L1776" s="2"/>
      <c r="M1776" s="2" t="n">
        <v>1961</v>
      </c>
      <c r="N1776" s="2" t="n">
        <v>1961</v>
      </c>
      <c r="O1776" s="2" t="s">
        <v>7463</v>
      </c>
      <c r="P1776" s="2" t="n">
        <v>1</v>
      </c>
      <c r="Q1776" s="2" t="n">
        <v>1</v>
      </c>
      <c r="R1776" s="2" t="n">
        <v>1</v>
      </c>
      <c r="S1776" s="2"/>
      <c r="T1776" s="2" t="s">
        <v>9537</v>
      </c>
      <c r="U1776" s="2" t="s">
        <v>9538</v>
      </c>
      <c r="V1776" s="2" t="s">
        <v>7227</v>
      </c>
      <c r="W1776" s="2"/>
      <c r="X1776" s="2"/>
      <c r="Y1776" s="2"/>
      <c r="Z1776" s="2"/>
      <c r="AA1776" s="2"/>
      <c r="AB1776" s="2"/>
      <c r="AC1776" s="2"/>
      <c r="AD1776" s="2" t="s">
        <v>9539</v>
      </c>
      <c r="AE1776" s="2" t="n">
        <v>191</v>
      </c>
      <c r="AF1776" s="2"/>
      <c r="AG1776" s="2"/>
    </row>
    <row r="1777" customFormat="false" ht="15" hidden="false" customHeight="false" outlineLevel="0" collapsed="false">
      <c r="A1777" s="2" t="s">
        <v>9540</v>
      </c>
      <c r="B1777" s="2" t="s">
        <v>31</v>
      </c>
      <c r="C1777" s="2" t="s">
        <v>24</v>
      </c>
      <c r="D1777" s="2" t="s">
        <v>9541</v>
      </c>
      <c r="E1777" s="2" t="s">
        <v>5989</v>
      </c>
      <c r="F1777" s="2" t="s">
        <v>5990</v>
      </c>
      <c r="G1777" s="2" t="s">
        <v>5998</v>
      </c>
      <c r="H1777" s="2" t="n">
        <v>40.6848309203737</v>
      </c>
      <c r="I1777" s="2" t="n">
        <v>-103.263172062404</v>
      </c>
      <c r="J1777" s="2" t="s">
        <v>7218</v>
      </c>
      <c r="K1777" s="2" t="s">
        <v>168</v>
      </c>
      <c r="L1777" s="2"/>
      <c r="M1777" s="2" t="n">
        <v>1988</v>
      </c>
      <c r="N1777" s="2" t="n">
        <v>1992</v>
      </c>
      <c r="O1777" s="2" t="s">
        <v>9542</v>
      </c>
      <c r="P1777" s="2" t="n">
        <v>3</v>
      </c>
      <c r="Q1777" s="2" t="n">
        <v>1</v>
      </c>
      <c r="R1777" s="2" t="n">
        <v>1</v>
      </c>
      <c r="S1777" s="2" t="n">
        <v>1977</v>
      </c>
      <c r="T1777" s="2" t="s">
        <v>9543</v>
      </c>
      <c r="U1777" s="2" t="s">
        <v>9544</v>
      </c>
      <c r="V1777" s="2" t="s">
        <v>73</v>
      </c>
      <c r="W1777" s="2"/>
      <c r="X1777" s="2"/>
      <c r="Y1777" s="2"/>
      <c r="Z1777" s="2"/>
      <c r="AA1777" s="2"/>
      <c r="AB1777" s="2"/>
      <c r="AC1777" s="2"/>
      <c r="AD1777" s="2"/>
      <c r="AE1777" s="2"/>
      <c r="AF1777" s="2"/>
      <c r="AG1777" s="2"/>
    </row>
    <row r="1778" customFormat="false" ht="15" hidden="false" customHeight="false" outlineLevel="0" collapsed="false">
      <c r="A1778" s="2" t="s">
        <v>9545</v>
      </c>
      <c r="B1778" s="2" t="s">
        <v>31</v>
      </c>
      <c r="C1778" s="2" t="s">
        <v>24</v>
      </c>
      <c r="D1778" s="2" t="s">
        <v>9546</v>
      </c>
      <c r="E1778" s="2" t="s">
        <v>6003</v>
      </c>
      <c r="F1778" s="2" t="s">
        <v>6004</v>
      </c>
      <c r="G1778" s="2"/>
      <c r="H1778" s="2" t="n">
        <v>39.0711262244859</v>
      </c>
      <c r="I1778" s="2" t="n">
        <v>-108.538475368469</v>
      </c>
      <c r="J1778" s="2" t="s">
        <v>35</v>
      </c>
      <c r="K1778" s="2" t="s">
        <v>79</v>
      </c>
      <c r="L1778" s="2"/>
      <c r="M1778" s="2" t="n">
        <v>1962</v>
      </c>
      <c r="N1778" s="2" t="n">
        <v>1962</v>
      </c>
      <c r="O1778" s="2" t="s">
        <v>7224</v>
      </c>
      <c r="P1778" s="2" t="n">
        <v>1</v>
      </c>
      <c r="Q1778" s="2" t="n">
        <v>1</v>
      </c>
      <c r="R1778" s="2" t="n">
        <v>1</v>
      </c>
      <c r="S1778" s="2"/>
      <c r="T1778" s="2" t="s">
        <v>9547</v>
      </c>
      <c r="U1778" s="2" t="s">
        <v>9548</v>
      </c>
      <c r="V1778" s="2" t="s">
        <v>7227</v>
      </c>
      <c r="W1778" s="2"/>
      <c r="X1778" s="2"/>
      <c r="Y1778" s="2"/>
      <c r="Z1778" s="2"/>
      <c r="AA1778" s="2"/>
      <c r="AB1778" s="2" t="s">
        <v>9549</v>
      </c>
      <c r="AC1778" s="2" t="n">
        <v>177</v>
      </c>
      <c r="AD1778" s="2"/>
      <c r="AE1778" s="2"/>
      <c r="AF1778" s="2" t="s">
        <v>9550</v>
      </c>
      <c r="AG1778" s="2" t="n">
        <v>95</v>
      </c>
    </row>
    <row r="1779" customFormat="false" ht="15" hidden="false" customHeight="false" outlineLevel="0" collapsed="false">
      <c r="A1779" s="2" t="s">
        <v>9551</v>
      </c>
      <c r="B1779" s="2" t="s">
        <v>31</v>
      </c>
      <c r="C1779" s="2" t="s">
        <v>24</v>
      </c>
      <c r="D1779" s="2" t="s">
        <v>9552</v>
      </c>
      <c r="E1779" s="2" t="s">
        <v>6003</v>
      </c>
      <c r="F1779" s="2" t="s">
        <v>6004</v>
      </c>
      <c r="G1779" s="2" t="s">
        <v>6063</v>
      </c>
      <c r="H1779" s="2" t="n">
        <v>39.0673108555598</v>
      </c>
      <c r="I1779" s="2" t="n">
        <v>-108.563681131961</v>
      </c>
      <c r="J1779" s="2" t="s">
        <v>35</v>
      </c>
      <c r="K1779" s="2" t="s">
        <v>2797</v>
      </c>
      <c r="L1779" s="2"/>
      <c r="M1779" s="2" t="n">
        <v>1966</v>
      </c>
      <c r="N1779" s="2" t="n">
        <v>1973</v>
      </c>
      <c r="O1779" s="2" t="s">
        <v>7458</v>
      </c>
      <c r="P1779" s="2" t="n">
        <v>3</v>
      </c>
      <c r="Q1779" s="2" t="n">
        <v>2</v>
      </c>
      <c r="R1779" s="2" t="n">
        <v>2</v>
      </c>
      <c r="S1779" s="2" t="n">
        <v>1927</v>
      </c>
      <c r="T1779" s="2" t="s">
        <v>9553</v>
      </c>
      <c r="U1779" s="2" t="s">
        <v>9554</v>
      </c>
      <c r="V1779" s="2" t="s">
        <v>7227</v>
      </c>
      <c r="W1779" s="2"/>
      <c r="X1779" s="2"/>
      <c r="Y1779" s="2"/>
      <c r="Z1779" s="2"/>
      <c r="AA1779" s="2"/>
      <c r="AB1779" s="2" t="s">
        <v>9555</v>
      </c>
      <c r="AC1779" s="2" t="n">
        <v>114</v>
      </c>
      <c r="AD1779" s="2"/>
      <c r="AE1779" s="2"/>
      <c r="AF1779" s="2" t="s">
        <v>6024</v>
      </c>
      <c r="AG1779" s="2" t="n">
        <v>112</v>
      </c>
    </row>
    <row r="1780" customFormat="false" ht="15" hidden="false" customHeight="false" outlineLevel="0" collapsed="false">
      <c r="A1780" s="2" t="s">
        <v>9556</v>
      </c>
      <c r="B1780" s="2" t="s">
        <v>31</v>
      </c>
      <c r="C1780" s="2" t="s">
        <v>24</v>
      </c>
      <c r="D1780" s="2" t="s">
        <v>9557</v>
      </c>
      <c r="E1780" s="2" t="s">
        <v>6003</v>
      </c>
      <c r="F1780" s="2" t="s">
        <v>6004</v>
      </c>
      <c r="G1780" s="2" t="s">
        <v>6063</v>
      </c>
      <c r="H1780" s="2" t="n">
        <v>39.073951</v>
      </c>
      <c r="I1780" s="2" t="n">
        <v>-108.573975</v>
      </c>
      <c r="J1780" s="2" t="s">
        <v>7218</v>
      </c>
      <c r="K1780" s="2" t="s">
        <v>79</v>
      </c>
      <c r="L1780" s="2"/>
      <c r="M1780" s="2" t="n">
        <v>1966</v>
      </c>
      <c r="N1780" s="2" t="n">
        <v>1968</v>
      </c>
      <c r="O1780" s="2" t="s">
        <v>2480</v>
      </c>
      <c r="P1780" s="2" t="n">
        <v>2</v>
      </c>
      <c r="Q1780" s="2" t="n">
        <v>1</v>
      </c>
      <c r="R1780" s="2" t="n">
        <v>1</v>
      </c>
      <c r="S1780" s="2" t="n">
        <v>1953</v>
      </c>
      <c r="T1780" s="2" t="s">
        <v>9558</v>
      </c>
      <c r="U1780" s="2" t="s">
        <v>9559</v>
      </c>
      <c r="V1780" s="2" t="s">
        <v>73</v>
      </c>
      <c r="W1780" s="2"/>
      <c r="X1780" s="2"/>
      <c r="Y1780" s="2"/>
      <c r="Z1780" s="2"/>
      <c r="AA1780" s="2"/>
      <c r="AB1780" s="2"/>
      <c r="AC1780" s="2"/>
      <c r="AD1780" s="2"/>
      <c r="AE1780" s="2"/>
      <c r="AF1780" s="2" t="s">
        <v>9560</v>
      </c>
      <c r="AG1780" s="2" t="n">
        <v>144</v>
      </c>
    </row>
    <row r="1781" customFormat="false" ht="15" hidden="false" customHeight="false" outlineLevel="0" collapsed="false">
      <c r="A1781" s="2" t="s">
        <v>9561</v>
      </c>
      <c r="B1781" s="2" t="s">
        <v>31</v>
      </c>
      <c r="C1781" s="2" t="s">
        <v>24</v>
      </c>
      <c r="D1781" s="2" t="s">
        <v>9562</v>
      </c>
      <c r="E1781" s="2" t="s">
        <v>6003</v>
      </c>
      <c r="F1781" s="2" t="s">
        <v>6004</v>
      </c>
      <c r="G1781" s="2" t="s">
        <v>6063</v>
      </c>
      <c r="H1781" s="2" t="n">
        <v>39.073305</v>
      </c>
      <c r="I1781" s="2" t="n">
        <v>-108.53629</v>
      </c>
      <c r="J1781" s="2" t="s">
        <v>7218</v>
      </c>
      <c r="K1781" s="2" t="s">
        <v>458</v>
      </c>
      <c r="L1781" s="2"/>
      <c r="M1781" s="2" t="n">
        <v>1966</v>
      </c>
      <c r="N1781" s="2" t="n">
        <v>1968</v>
      </c>
      <c r="O1781" s="2" t="s">
        <v>2480</v>
      </c>
      <c r="P1781" s="2" t="n">
        <v>2</v>
      </c>
      <c r="Q1781" s="2" t="n">
        <v>1</v>
      </c>
      <c r="R1781" s="2" t="n">
        <v>1</v>
      </c>
      <c r="S1781" s="2"/>
      <c r="T1781" s="2" t="s">
        <v>9563</v>
      </c>
      <c r="U1781" s="2" t="s">
        <v>9564</v>
      </c>
      <c r="V1781" s="2" t="s">
        <v>73</v>
      </c>
      <c r="W1781" s="2"/>
      <c r="X1781" s="2"/>
      <c r="Y1781" s="2"/>
      <c r="Z1781" s="2"/>
      <c r="AA1781" s="2"/>
      <c r="AB1781" s="2"/>
      <c r="AC1781" s="2"/>
      <c r="AD1781" s="2"/>
      <c r="AE1781" s="2"/>
      <c r="AF1781" s="2" t="s">
        <v>6117</v>
      </c>
      <c r="AG1781" s="2" t="n">
        <v>120</v>
      </c>
    </row>
    <row r="1782" customFormat="false" ht="15" hidden="false" customHeight="false" outlineLevel="0" collapsed="false">
      <c r="A1782" s="2" t="s">
        <v>9565</v>
      </c>
      <c r="B1782" s="2" t="s">
        <v>31</v>
      </c>
      <c r="C1782" s="2" t="s">
        <v>24</v>
      </c>
      <c r="D1782" s="2" t="s">
        <v>9566</v>
      </c>
      <c r="E1782" s="2" t="s">
        <v>6003</v>
      </c>
      <c r="F1782" s="2" t="s">
        <v>6004</v>
      </c>
      <c r="G1782" s="2" t="s">
        <v>6056</v>
      </c>
      <c r="H1782" s="2" t="n">
        <v>39.084613</v>
      </c>
      <c r="I1782" s="2" t="n">
        <v>-108.49576</v>
      </c>
      <c r="J1782" s="2" t="s">
        <v>7218</v>
      </c>
      <c r="K1782" s="2" t="s">
        <v>168</v>
      </c>
      <c r="L1782" s="2"/>
      <c r="M1782" s="2" t="n">
        <v>1966</v>
      </c>
      <c r="N1782" s="2" t="n">
        <v>2002</v>
      </c>
      <c r="O1782" s="2" t="s">
        <v>9567</v>
      </c>
      <c r="P1782" s="2" t="n">
        <v>4</v>
      </c>
      <c r="Q1782" s="2" t="n">
        <v>4</v>
      </c>
      <c r="R1782" s="2" t="n">
        <v>2</v>
      </c>
      <c r="S1782" s="2" t="n">
        <v>1954</v>
      </c>
      <c r="T1782" s="2" t="s">
        <v>9568</v>
      </c>
      <c r="U1782" s="2" t="s">
        <v>9569</v>
      </c>
      <c r="V1782" s="2" t="s">
        <v>73</v>
      </c>
      <c r="W1782" s="2"/>
      <c r="X1782" s="2"/>
      <c r="Y1782" s="2"/>
      <c r="Z1782" s="2"/>
      <c r="AA1782" s="2"/>
      <c r="AB1782" s="2"/>
      <c r="AC1782" s="2"/>
      <c r="AD1782" s="2"/>
      <c r="AE1782" s="2"/>
      <c r="AF1782" s="2"/>
      <c r="AG1782" s="2"/>
    </row>
    <row r="1783" customFormat="false" ht="15" hidden="false" customHeight="false" outlineLevel="0" collapsed="false">
      <c r="A1783" s="2" t="s">
        <v>9570</v>
      </c>
      <c r="B1783" s="2" t="s">
        <v>31</v>
      </c>
      <c r="C1783" s="2" t="s">
        <v>24</v>
      </c>
      <c r="D1783" s="2" t="s">
        <v>9571</v>
      </c>
      <c r="E1783" s="2" t="s">
        <v>6003</v>
      </c>
      <c r="F1783" s="2" t="s">
        <v>6004</v>
      </c>
      <c r="G1783" s="2" t="s">
        <v>6063</v>
      </c>
      <c r="H1783" s="2" t="n">
        <v>39.0652157817159</v>
      </c>
      <c r="I1783" s="2" t="n">
        <v>-108.593197596639</v>
      </c>
      <c r="J1783" s="2" t="s">
        <v>7218</v>
      </c>
      <c r="K1783" s="2" t="s">
        <v>458</v>
      </c>
      <c r="L1783" s="2"/>
      <c r="M1783" s="2" t="n">
        <v>1968</v>
      </c>
      <c r="N1783" s="2" t="n">
        <v>1974</v>
      </c>
      <c r="O1783" s="2" t="s">
        <v>9572</v>
      </c>
      <c r="P1783" s="2" t="n">
        <v>2</v>
      </c>
      <c r="Q1783" s="2" t="n">
        <v>1</v>
      </c>
      <c r="R1783" s="2" t="n">
        <v>1</v>
      </c>
      <c r="S1783" s="2" t="n">
        <v>1961</v>
      </c>
      <c r="T1783" s="2" t="s">
        <v>9573</v>
      </c>
      <c r="U1783" s="2" t="s">
        <v>9574</v>
      </c>
      <c r="V1783" s="2" t="s">
        <v>73</v>
      </c>
      <c r="W1783" s="2"/>
      <c r="X1783" s="2"/>
      <c r="Y1783" s="2"/>
      <c r="Z1783" s="2"/>
      <c r="AA1783" s="2"/>
      <c r="AB1783" s="2"/>
      <c r="AC1783" s="2"/>
      <c r="AD1783" s="2"/>
      <c r="AE1783" s="2"/>
      <c r="AF1783" s="2"/>
      <c r="AG1783" s="2"/>
    </row>
    <row r="1784" customFormat="false" ht="15" hidden="false" customHeight="false" outlineLevel="0" collapsed="false">
      <c r="A1784" s="2" t="s">
        <v>9575</v>
      </c>
      <c r="B1784" s="2" t="s">
        <v>31</v>
      </c>
      <c r="C1784" s="2" t="s">
        <v>24</v>
      </c>
      <c r="D1784" s="2" t="s">
        <v>9576</v>
      </c>
      <c r="E1784" s="2" t="s">
        <v>6003</v>
      </c>
      <c r="F1784" s="2" t="s">
        <v>6004</v>
      </c>
      <c r="G1784" s="2" t="s">
        <v>6063</v>
      </c>
      <c r="H1784" s="2" t="n">
        <v>39.080623</v>
      </c>
      <c r="I1784" s="2" t="n">
        <v>-108.583527</v>
      </c>
      <c r="J1784" s="2" t="s">
        <v>7218</v>
      </c>
      <c r="K1784" s="2" t="s">
        <v>96</v>
      </c>
      <c r="L1784" s="2"/>
      <c r="M1784" s="2" t="n">
        <v>1970</v>
      </c>
      <c r="N1784" s="2" t="n">
        <v>1992</v>
      </c>
      <c r="O1784" s="2" t="s">
        <v>9577</v>
      </c>
      <c r="P1784" s="2" t="n">
        <v>6</v>
      </c>
      <c r="Q1784" s="2" t="n">
        <v>5</v>
      </c>
      <c r="R1784" s="2" t="n">
        <v>3</v>
      </c>
      <c r="S1784" s="2" t="n">
        <v>1950</v>
      </c>
      <c r="T1784" s="2" t="s">
        <v>9578</v>
      </c>
      <c r="U1784" s="2" t="s">
        <v>9579</v>
      </c>
      <c r="V1784" s="2" t="s">
        <v>73</v>
      </c>
      <c r="W1784" s="2"/>
      <c r="X1784" s="2"/>
      <c r="Y1784" s="2"/>
      <c r="Z1784" s="2"/>
      <c r="AA1784" s="2"/>
      <c r="AB1784" s="2"/>
      <c r="AC1784" s="2"/>
      <c r="AD1784" s="2"/>
      <c r="AE1784" s="2"/>
      <c r="AF1784" s="2" t="s">
        <v>9580</v>
      </c>
      <c r="AG1784" s="2" t="n">
        <v>109</v>
      </c>
    </row>
    <row r="1785" customFormat="false" ht="15" hidden="false" customHeight="false" outlineLevel="0" collapsed="false">
      <c r="A1785" s="2" t="s">
        <v>9581</v>
      </c>
      <c r="B1785" s="2" t="s">
        <v>31</v>
      </c>
      <c r="C1785" s="2" t="s">
        <v>24</v>
      </c>
      <c r="D1785" s="2" t="s">
        <v>9582</v>
      </c>
      <c r="E1785" s="2" t="s">
        <v>6003</v>
      </c>
      <c r="F1785" s="2" t="s">
        <v>6004</v>
      </c>
      <c r="G1785" s="2" t="s">
        <v>6063</v>
      </c>
      <c r="H1785" s="2" t="n">
        <v>39.070153</v>
      </c>
      <c r="I1785" s="2" t="n">
        <v>-108.534108</v>
      </c>
      <c r="J1785" s="2" t="s">
        <v>7218</v>
      </c>
      <c r="K1785" s="2" t="s">
        <v>934</v>
      </c>
      <c r="L1785" s="2"/>
      <c r="M1785" s="2" t="n">
        <v>1973</v>
      </c>
      <c r="N1785" s="2" t="n">
        <v>1990</v>
      </c>
      <c r="O1785" s="2" t="s">
        <v>1986</v>
      </c>
      <c r="P1785" s="2" t="n">
        <v>5</v>
      </c>
      <c r="Q1785" s="2" t="n">
        <v>5</v>
      </c>
      <c r="R1785" s="2" t="n">
        <v>2</v>
      </c>
      <c r="S1785" s="2" t="n">
        <v>1957</v>
      </c>
      <c r="T1785" s="2" t="s">
        <v>9583</v>
      </c>
      <c r="U1785" s="2" t="s">
        <v>9584</v>
      </c>
      <c r="V1785" s="2" t="s">
        <v>73</v>
      </c>
      <c r="W1785" s="2"/>
      <c r="X1785" s="2"/>
      <c r="Y1785" s="2"/>
      <c r="Z1785" s="2"/>
      <c r="AA1785" s="2"/>
      <c r="AB1785" s="2"/>
      <c r="AC1785" s="2"/>
      <c r="AD1785" s="2"/>
      <c r="AE1785" s="2"/>
      <c r="AF1785" s="2"/>
      <c r="AG1785" s="2"/>
    </row>
    <row r="1786" customFormat="false" ht="15" hidden="false" customHeight="false" outlineLevel="0" collapsed="false">
      <c r="A1786" s="2" t="s">
        <v>9585</v>
      </c>
      <c r="B1786" s="2" t="s">
        <v>31</v>
      </c>
      <c r="C1786" s="2" t="s">
        <v>24</v>
      </c>
      <c r="D1786" s="2" t="s">
        <v>9586</v>
      </c>
      <c r="E1786" s="2" t="s">
        <v>6003</v>
      </c>
      <c r="F1786" s="2" t="s">
        <v>6004</v>
      </c>
      <c r="G1786" s="2" t="s">
        <v>6063</v>
      </c>
      <c r="H1786" s="2" t="n">
        <v>39.062015</v>
      </c>
      <c r="I1786" s="2" t="n">
        <v>-108.573175</v>
      </c>
      <c r="J1786" s="2" t="s">
        <v>7218</v>
      </c>
      <c r="K1786" s="2" t="s">
        <v>79</v>
      </c>
      <c r="L1786" s="2"/>
      <c r="M1786" s="2" t="n">
        <v>1980</v>
      </c>
      <c r="N1786" s="2" t="n">
        <v>1980</v>
      </c>
      <c r="O1786" s="2" t="s">
        <v>319</v>
      </c>
      <c r="P1786" s="2" t="n">
        <v>1</v>
      </c>
      <c r="Q1786" s="2" t="n">
        <v>1</v>
      </c>
      <c r="R1786" s="2" t="n">
        <v>1</v>
      </c>
      <c r="S1786" s="2" t="n">
        <v>1958</v>
      </c>
      <c r="T1786" s="2" t="s">
        <v>9587</v>
      </c>
      <c r="U1786" s="2" t="s">
        <v>9588</v>
      </c>
      <c r="V1786" s="2" t="s">
        <v>73</v>
      </c>
      <c r="W1786" s="2"/>
      <c r="X1786" s="2"/>
      <c r="Y1786" s="2"/>
      <c r="Z1786" s="2"/>
      <c r="AA1786" s="2"/>
      <c r="AB1786" s="2"/>
      <c r="AC1786" s="2"/>
      <c r="AD1786" s="2"/>
      <c r="AE1786" s="2"/>
      <c r="AF1786" s="2" t="s">
        <v>6007</v>
      </c>
      <c r="AG1786" s="2" t="n">
        <v>166</v>
      </c>
    </row>
    <row r="1787" customFormat="false" ht="15" hidden="false" customHeight="false" outlineLevel="0" collapsed="false">
      <c r="A1787" s="2" t="s">
        <v>9589</v>
      </c>
      <c r="B1787" s="2" t="s">
        <v>31</v>
      </c>
      <c r="C1787" s="2" t="s">
        <v>24</v>
      </c>
      <c r="D1787" s="2" t="s">
        <v>9590</v>
      </c>
      <c r="E1787" s="2" t="s">
        <v>6148</v>
      </c>
      <c r="F1787" s="2" t="s">
        <v>6004</v>
      </c>
      <c r="G1787" s="2" t="s">
        <v>6149</v>
      </c>
      <c r="H1787" s="2" t="n">
        <v>39.0882799433269</v>
      </c>
      <c r="I1787" s="2" t="n">
        <v>-108.459159468099</v>
      </c>
      <c r="J1787" s="2" t="s">
        <v>7218</v>
      </c>
      <c r="K1787" s="2" t="s">
        <v>1216</v>
      </c>
      <c r="L1787" s="2"/>
      <c r="M1787" s="2" t="n">
        <v>1980</v>
      </c>
      <c r="N1787" s="2" t="n">
        <v>1993</v>
      </c>
      <c r="O1787" s="2" t="s">
        <v>486</v>
      </c>
      <c r="P1787" s="2" t="n">
        <v>4</v>
      </c>
      <c r="Q1787" s="2" t="n">
        <v>4</v>
      </c>
      <c r="R1787" s="2" t="n">
        <v>1</v>
      </c>
      <c r="S1787" s="2" t="n">
        <v>1974</v>
      </c>
      <c r="T1787" s="2" t="s">
        <v>9591</v>
      </c>
      <c r="U1787" s="2" t="s">
        <v>9592</v>
      </c>
      <c r="V1787" s="2" t="s">
        <v>73</v>
      </c>
      <c r="W1787" s="2"/>
      <c r="X1787" s="2"/>
      <c r="Y1787" s="2"/>
      <c r="Z1787" s="2"/>
      <c r="AA1787" s="2"/>
      <c r="AB1787" s="2"/>
      <c r="AC1787" s="2"/>
      <c r="AD1787" s="2"/>
      <c r="AE1787" s="2"/>
      <c r="AF1787" s="2" t="s">
        <v>9593</v>
      </c>
      <c r="AG1787" s="2" t="n">
        <v>40</v>
      </c>
    </row>
    <row r="1788" customFormat="false" ht="15" hidden="false" customHeight="false" outlineLevel="0" collapsed="false">
      <c r="A1788" s="2" t="s">
        <v>9594</v>
      </c>
      <c r="B1788" s="2" t="s">
        <v>31</v>
      </c>
      <c r="C1788" s="2" t="s">
        <v>24</v>
      </c>
      <c r="D1788" s="2" t="s">
        <v>9595</v>
      </c>
      <c r="E1788" s="2" t="s">
        <v>6003</v>
      </c>
      <c r="F1788" s="2" t="s">
        <v>6004</v>
      </c>
      <c r="G1788" s="2" t="s">
        <v>6063</v>
      </c>
      <c r="H1788" s="2" t="n">
        <v>39.055777</v>
      </c>
      <c r="I1788" s="2" t="n">
        <v>-108.564158</v>
      </c>
      <c r="J1788" s="2" t="s">
        <v>7218</v>
      </c>
      <c r="K1788" s="2" t="s">
        <v>79</v>
      </c>
      <c r="L1788" s="2"/>
      <c r="M1788" s="2" t="n">
        <v>1980</v>
      </c>
      <c r="N1788" s="2" t="n">
        <v>1980</v>
      </c>
      <c r="O1788" s="2" t="s">
        <v>319</v>
      </c>
      <c r="P1788" s="2" t="n">
        <v>1</v>
      </c>
      <c r="Q1788" s="2" t="n">
        <v>1</v>
      </c>
      <c r="R1788" s="2" t="n">
        <v>1</v>
      </c>
      <c r="S1788" s="2" t="n">
        <v>1975</v>
      </c>
      <c r="T1788" s="2" t="s">
        <v>9596</v>
      </c>
      <c r="U1788" s="2" t="s">
        <v>9597</v>
      </c>
      <c r="V1788" s="2" t="s">
        <v>73</v>
      </c>
      <c r="W1788" s="2"/>
      <c r="X1788" s="2"/>
      <c r="Y1788" s="2"/>
      <c r="Z1788" s="2"/>
      <c r="AA1788" s="2"/>
      <c r="AB1788" s="2"/>
      <c r="AC1788" s="2"/>
      <c r="AD1788" s="2" t="s">
        <v>9598</v>
      </c>
      <c r="AE1788" s="2" t="n">
        <v>131</v>
      </c>
      <c r="AF1788" s="2" t="s">
        <v>9599</v>
      </c>
      <c r="AG1788" s="2" t="n">
        <v>90</v>
      </c>
    </row>
    <row r="1789" customFormat="false" ht="15" hidden="false" customHeight="false" outlineLevel="0" collapsed="false">
      <c r="A1789" s="2" t="s">
        <v>9600</v>
      </c>
      <c r="B1789" s="2" t="s">
        <v>31</v>
      </c>
      <c r="C1789" s="2" t="s">
        <v>24</v>
      </c>
      <c r="D1789" s="2" t="s">
        <v>9601</v>
      </c>
      <c r="E1789" s="2" t="s">
        <v>6003</v>
      </c>
      <c r="F1789" s="2" t="s">
        <v>6004</v>
      </c>
      <c r="G1789" s="2" t="s">
        <v>6063</v>
      </c>
      <c r="H1789" s="2" t="n">
        <v>39.091803487406</v>
      </c>
      <c r="I1789" s="2" t="n">
        <v>-108.598794</v>
      </c>
      <c r="J1789" s="2" t="s">
        <v>7218</v>
      </c>
      <c r="K1789" s="2" t="s">
        <v>168</v>
      </c>
      <c r="L1789" s="2"/>
      <c r="M1789" s="2" t="n">
        <v>1980</v>
      </c>
      <c r="N1789" s="2" t="n">
        <v>1983</v>
      </c>
      <c r="O1789" s="2" t="s">
        <v>820</v>
      </c>
      <c r="P1789" s="2" t="n">
        <v>2</v>
      </c>
      <c r="Q1789" s="2" t="n">
        <v>1</v>
      </c>
      <c r="R1789" s="2" t="n">
        <v>1</v>
      </c>
      <c r="S1789" s="2" t="n">
        <v>1954</v>
      </c>
      <c r="T1789" s="2" t="s">
        <v>9602</v>
      </c>
      <c r="U1789" s="2" t="s">
        <v>9603</v>
      </c>
      <c r="V1789" s="2" t="s">
        <v>73</v>
      </c>
      <c r="W1789" s="2"/>
      <c r="X1789" s="2"/>
      <c r="Y1789" s="2"/>
      <c r="Z1789" s="2"/>
      <c r="AA1789" s="2"/>
      <c r="AB1789" s="2"/>
      <c r="AC1789" s="2"/>
      <c r="AD1789" s="2"/>
      <c r="AE1789" s="2"/>
      <c r="AF1789" s="2" t="s">
        <v>9604</v>
      </c>
      <c r="AG1789" s="2" t="n">
        <v>204</v>
      </c>
    </row>
    <row r="1790" customFormat="false" ht="15" hidden="false" customHeight="false" outlineLevel="0" collapsed="false">
      <c r="A1790" s="2" t="s">
        <v>9605</v>
      </c>
      <c r="B1790" s="2" t="s">
        <v>31</v>
      </c>
      <c r="C1790" s="2" t="s">
        <v>24</v>
      </c>
      <c r="D1790" s="2" t="s">
        <v>9606</v>
      </c>
      <c r="E1790" s="2" t="s">
        <v>6003</v>
      </c>
      <c r="F1790" s="2" t="s">
        <v>6004</v>
      </c>
      <c r="G1790" s="2" t="s">
        <v>6063</v>
      </c>
      <c r="H1790" s="2" t="n">
        <v>39.084246</v>
      </c>
      <c r="I1790" s="2" t="n">
        <v>-108.522765</v>
      </c>
      <c r="J1790" s="2" t="s">
        <v>7218</v>
      </c>
      <c r="K1790" s="2" t="s">
        <v>168</v>
      </c>
      <c r="L1790" s="2"/>
      <c r="M1790" s="2" t="n">
        <v>1983</v>
      </c>
      <c r="N1790" s="2" t="n">
        <v>1983</v>
      </c>
      <c r="O1790" s="2" t="s">
        <v>928</v>
      </c>
      <c r="P1790" s="2" t="n">
        <v>1</v>
      </c>
      <c r="Q1790" s="2" t="n">
        <v>1</v>
      </c>
      <c r="R1790" s="2" t="n">
        <v>1</v>
      </c>
      <c r="S1790" s="2" t="n">
        <v>1974</v>
      </c>
      <c r="T1790" s="2" t="s">
        <v>9607</v>
      </c>
      <c r="U1790" s="2" t="s">
        <v>9608</v>
      </c>
      <c r="V1790" s="2" t="s">
        <v>73</v>
      </c>
      <c r="W1790" s="2"/>
      <c r="X1790" s="2"/>
      <c r="Y1790" s="2"/>
      <c r="Z1790" s="2"/>
      <c r="AA1790" s="2"/>
      <c r="AB1790" s="2"/>
      <c r="AC1790" s="2"/>
      <c r="AD1790" s="2"/>
      <c r="AE1790" s="2"/>
      <c r="AF1790" s="2"/>
      <c r="AG1790" s="2"/>
    </row>
    <row r="1791" customFormat="false" ht="15" hidden="false" customHeight="false" outlineLevel="0" collapsed="false">
      <c r="A1791" s="2" t="s">
        <v>9609</v>
      </c>
      <c r="B1791" s="2" t="s">
        <v>31</v>
      </c>
      <c r="C1791" s="2" t="s">
        <v>24</v>
      </c>
      <c r="D1791" s="2" t="s">
        <v>9610</v>
      </c>
      <c r="E1791" s="2" t="s">
        <v>6003</v>
      </c>
      <c r="F1791" s="2" t="s">
        <v>6004</v>
      </c>
      <c r="G1791" s="2" t="s">
        <v>6063</v>
      </c>
      <c r="H1791" s="2" t="n">
        <v>39.0907902857143</v>
      </c>
      <c r="I1791" s="2" t="n">
        <v>-108.450046</v>
      </c>
      <c r="J1791" s="2" t="s">
        <v>7218</v>
      </c>
      <c r="K1791" s="2" t="s">
        <v>777</v>
      </c>
      <c r="L1791" s="2"/>
      <c r="M1791" s="2" t="n">
        <v>1983</v>
      </c>
      <c r="N1791" s="2" t="n">
        <v>1983</v>
      </c>
      <c r="O1791" s="2" t="s">
        <v>928</v>
      </c>
      <c r="P1791" s="2" t="n">
        <v>1</v>
      </c>
      <c r="Q1791" s="2" t="n">
        <v>1</v>
      </c>
      <c r="R1791" s="2" t="n">
        <v>1</v>
      </c>
      <c r="S1791" s="2" t="n">
        <v>1972</v>
      </c>
      <c r="T1791" s="2" t="s">
        <v>9611</v>
      </c>
      <c r="U1791" s="2" t="s">
        <v>9612</v>
      </c>
      <c r="V1791" s="2" t="s">
        <v>73</v>
      </c>
      <c r="W1791" s="2"/>
      <c r="X1791" s="2"/>
      <c r="Y1791" s="2"/>
      <c r="Z1791" s="2"/>
      <c r="AA1791" s="2"/>
      <c r="AB1791" s="2"/>
      <c r="AC1791" s="2"/>
      <c r="AD1791" s="2"/>
      <c r="AE1791" s="2"/>
      <c r="AF1791" s="2" t="s">
        <v>6152</v>
      </c>
      <c r="AG1791" s="2" t="n">
        <v>228</v>
      </c>
    </row>
    <row r="1792" customFormat="false" ht="15" hidden="false" customHeight="false" outlineLevel="0" collapsed="false">
      <c r="A1792" s="2" t="s">
        <v>9613</v>
      </c>
      <c r="B1792" s="2" t="s">
        <v>31</v>
      </c>
      <c r="C1792" s="2" t="s">
        <v>24</v>
      </c>
      <c r="D1792" s="2" t="s">
        <v>9614</v>
      </c>
      <c r="E1792" s="2" t="s">
        <v>6003</v>
      </c>
      <c r="F1792" s="2" t="s">
        <v>6004</v>
      </c>
      <c r="G1792" s="2" t="s">
        <v>6063</v>
      </c>
      <c r="H1792" s="2" t="n">
        <v>39.072346</v>
      </c>
      <c r="I1792" s="2" t="n">
        <v>-108.559364</v>
      </c>
      <c r="J1792" s="2" t="s">
        <v>7218</v>
      </c>
      <c r="K1792" s="2" t="s">
        <v>79</v>
      </c>
      <c r="L1792" s="2"/>
      <c r="M1792" s="2" t="n">
        <v>1983</v>
      </c>
      <c r="N1792" s="2" t="n">
        <v>1983</v>
      </c>
      <c r="O1792" s="2" t="s">
        <v>928</v>
      </c>
      <c r="P1792" s="2" t="n">
        <v>1</v>
      </c>
      <c r="Q1792" s="2" t="n">
        <v>1</v>
      </c>
      <c r="R1792" s="2" t="n">
        <v>1</v>
      </c>
      <c r="S1792" s="2" t="n">
        <v>1975</v>
      </c>
      <c r="T1792" s="2" t="s">
        <v>9615</v>
      </c>
      <c r="U1792" s="2" t="s">
        <v>9616</v>
      </c>
      <c r="V1792" s="2" t="s">
        <v>73</v>
      </c>
      <c r="W1792" s="2"/>
      <c r="X1792" s="2"/>
      <c r="Y1792" s="2"/>
      <c r="Z1792" s="2"/>
      <c r="AA1792" s="2"/>
      <c r="AB1792" s="2" t="s">
        <v>9617</v>
      </c>
      <c r="AC1792" s="2" t="n">
        <v>221</v>
      </c>
      <c r="AD1792" s="2"/>
      <c r="AE1792" s="2"/>
      <c r="AF1792" s="2" t="s">
        <v>9618</v>
      </c>
      <c r="AG1792" s="2" t="n">
        <v>227</v>
      </c>
    </row>
    <row r="1793" customFormat="false" ht="15" hidden="false" customHeight="false" outlineLevel="0" collapsed="false">
      <c r="A1793" s="2" t="s">
        <v>9619</v>
      </c>
      <c r="B1793" s="2" t="s">
        <v>31</v>
      </c>
      <c r="C1793" s="2" t="s">
        <v>24</v>
      </c>
      <c r="D1793" s="2" t="s">
        <v>9620</v>
      </c>
      <c r="E1793" s="2" t="s">
        <v>6003</v>
      </c>
      <c r="F1793" s="2" t="s">
        <v>6004</v>
      </c>
      <c r="G1793" s="2" t="s">
        <v>6063</v>
      </c>
      <c r="H1793" s="2" t="n">
        <v>39.100722</v>
      </c>
      <c r="I1793" s="2" t="n">
        <v>-108.62671</v>
      </c>
      <c r="J1793" s="2" t="s">
        <v>7218</v>
      </c>
      <c r="K1793" s="2" t="s">
        <v>79</v>
      </c>
      <c r="L1793" s="2"/>
      <c r="M1793" s="2" t="n">
        <v>1983</v>
      </c>
      <c r="N1793" s="2" t="n">
        <v>1983</v>
      </c>
      <c r="O1793" s="2" t="s">
        <v>928</v>
      </c>
      <c r="P1793" s="2" t="n">
        <v>1</v>
      </c>
      <c r="Q1793" s="2" t="n">
        <v>1</v>
      </c>
      <c r="R1793" s="2" t="n">
        <v>1</v>
      </c>
      <c r="S1793" s="2" t="n">
        <v>1976</v>
      </c>
      <c r="T1793" s="2" t="s">
        <v>9621</v>
      </c>
      <c r="U1793" s="2" t="s">
        <v>9622</v>
      </c>
      <c r="V1793" s="2" t="s">
        <v>73</v>
      </c>
      <c r="W1793" s="2"/>
      <c r="X1793" s="2"/>
      <c r="Y1793" s="2"/>
      <c r="Z1793" s="2"/>
      <c r="AA1793" s="2"/>
      <c r="AB1793" s="2"/>
      <c r="AC1793" s="2"/>
      <c r="AD1793" s="2"/>
      <c r="AE1793" s="2"/>
      <c r="AF1793" s="2"/>
      <c r="AG1793" s="2"/>
    </row>
    <row r="1794" customFormat="false" ht="15" hidden="false" customHeight="false" outlineLevel="0" collapsed="false">
      <c r="A1794" s="2" t="s">
        <v>9623</v>
      </c>
      <c r="B1794" s="2" t="s">
        <v>31</v>
      </c>
      <c r="C1794" s="2" t="s">
        <v>24</v>
      </c>
      <c r="D1794" s="2" t="s">
        <v>9624</v>
      </c>
      <c r="E1794" s="2" t="s">
        <v>6068</v>
      </c>
      <c r="F1794" s="2" t="s">
        <v>6004</v>
      </c>
      <c r="G1794" s="2" t="s">
        <v>6069</v>
      </c>
      <c r="H1794" s="2" t="n">
        <v>39.3020928675576</v>
      </c>
      <c r="I1794" s="2" t="n">
        <v>-108.771197878439</v>
      </c>
      <c r="J1794" s="2" t="s">
        <v>7218</v>
      </c>
      <c r="K1794" s="2" t="s">
        <v>79</v>
      </c>
      <c r="L1794" s="2"/>
      <c r="M1794" s="2" t="n">
        <v>1985</v>
      </c>
      <c r="N1794" s="2" t="n">
        <v>1985</v>
      </c>
      <c r="O1794" s="2" t="s">
        <v>392</v>
      </c>
      <c r="P1794" s="2" t="n">
        <v>1</v>
      </c>
      <c r="Q1794" s="2" t="n">
        <v>1</v>
      </c>
      <c r="R1794" s="2" t="n">
        <v>1</v>
      </c>
      <c r="S1794" s="2" t="n">
        <v>1977</v>
      </c>
      <c r="T1794" s="2" t="s">
        <v>9625</v>
      </c>
      <c r="U1794" s="2" t="s">
        <v>9626</v>
      </c>
      <c r="V1794" s="2" t="s">
        <v>73</v>
      </c>
      <c r="W1794" s="2"/>
      <c r="X1794" s="2"/>
      <c r="Y1794" s="2"/>
      <c r="Z1794" s="2"/>
      <c r="AA1794" s="2"/>
      <c r="AB1794" s="2"/>
      <c r="AC1794" s="2"/>
      <c r="AD1794" s="2"/>
      <c r="AE1794" s="2"/>
      <c r="AF1794" s="2"/>
      <c r="AG1794" s="2"/>
    </row>
    <row r="1795" customFormat="false" ht="15" hidden="false" customHeight="false" outlineLevel="0" collapsed="false">
      <c r="A1795" s="2" t="s">
        <v>9627</v>
      </c>
      <c r="B1795" s="2" t="s">
        <v>31</v>
      </c>
      <c r="C1795" s="2" t="s">
        <v>24</v>
      </c>
      <c r="D1795" s="2" t="s">
        <v>9628</v>
      </c>
      <c r="E1795" s="2" t="s">
        <v>6003</v>
      </c>
      <c r="F1795" s="2" t="s">
        <v>6004</v>
      </c>
      <c r="G1795" s="2"/>
      <c r="H1795" s="2" t="n">
        <v>39.0750488408614</v>
      </c>
      <c r="I1795" s="2" t="n">
        <v>-108.566171337917</v>
      </c>
      <c r="J1795" s="2" t="s">
        <v>7218</v>
      </c>
      <c r="K1795" s="2" t="s">
        <v>764</v>
      </c>
      <c r="L1795" s="2"/>
      <c r="M1795" s="2" t="n">
        <v>1985</v>
      </c>
      <c r="N1795" s="2" t="n">
        <v>1985</v>
      </c>
      <c r="O1795" s="2" t="s">
        <v>392</v>
      </c>
      <c r="P1795" s="2" t="n">
        <v>1</v>
      </c>
      <c r="Q1795" s="2" t="n">
        <v>1</v>
      </c>
      <c r="R1795" s="2" t="n">
        <v>1</v>
      </c>
      <c r="S1795" s="2" t="n">
        <v>1966</v>
      </c>
      <c r="T1795" s="2" t="s">
        <v>9629</v>
      </c>
      <c r="U1795" s="2" t="s">
        <v>9630</v>
      </c>
      <c r="V1795" s="2" t="s">
        <v>73</v>
      </c>
      <c r="W1795" s="2"/>
      <c r="X1795" s="2"/>
      <c r="Y1795" s="2"/>
      <c r="Z1795" s="2"/>
      <c r="AA1795" s="2"/>
      <c r="AB1795" s="2"/>
      <c r="AC1795" s="2"/>
      <c r="AD1795" s="2"/>
      <c r="AE1795" s="2"/>
      <c r="AF1795" s="2" t="s">
        <v>9631</v>
      </c>
      <c r="AG1795" s="2" t="n">
        <v>239</v>
      </c>
    </row>
    <row r="1796" customFormat="false" ht="15" hidden="false" customHeight="false" outlineLevel="0" collapsed="false">
      <c r="A1796" s="2" t="s">
        <v>9632</v>
      </c>
      <c r="B1796" s="2" t="s">
        <v>31</v>
      </c>
      <c r="C1796" s="2" t="s">
        <v>24</v>
      </c>
      <c r="D1796" s="2" t="s">
        <v>9633</v>
      </c>
      <c r="E1796" s="2" t="s">
        <v>6003</v>
      </c>
      <c r="F1796" s="2" t="s">
        <v>6004</v>
      </c>
      <c r="G1796" s="2" t="s">
        <v>6184</v>
      </c>
      <c r="H1796" s="2" t="n">
        <v>39.099287</v>
      </c>
      <c r="I1796" s="2" t="n">
        <v>-108.668768</v>
      </c>
      <c r="J1796" s="2" t="s">
        <v>7218</v>
      </c>
      <c r="K1796" s="2" t="s">
        <v>79</v>
      </c>
      <c r="L1796" s="2"/>
      <c r="M1796" s="2" t="n">
        <v>1988</v>
      </c>
      <c r="N1796" s="2" t="n">
        <v>1988</v>
      </c>
      <c r="O1796" s="2" t="s">
        <v>475</v>
      </c>
      <c r="P1796" s="2" t="n">
        <v>1</v>
      </c>
      <c r="Q1796" s="2" t="n">
        <v>1</v>
      </c>
      <c r="R1796" s="2" t="n">
        <v>1</v>
      </c>
      <c r="S1796" s="2" t="n">
        <v>1968</v>
      </c>
      <c r="T1796" s="2" t="s">
        <v>9634</v>
      </c>
      <c r="U1796" s="2" t="s">
        <v>9635</v>
      </c>
      <c r="V1796" s="2" t="s">
        <v>73</v>
      </c>
      <c r="W1796" s="2"/>
      <c r="X1796" s="2"/>
      <c r="Y1796" s="2"/>
      <c r="Z1796" s="2"/>
      <c r="AA1796" s="2"/>
      <c r="AB1796" s="2"/>
      <c r="AC1796" s="2"/>
      <c r="AD1796" s="2"/>
      <c r="AE1796" s="2"/>
      <c r="AF1796" s="2"/>
      <c r="AG1796" s="2"/>
    </row>
    <row r="1797" customFormat="false" ht="15" hidden="false" customHeight="false" outlineLevel="0" collapsed="false">
      <c r="A1797" s="2" t="s">
        <v>9636</v>
      </c>
      <c r="B1797" s="2" t="s">
        <v>31</v>
      </c>
      <c r="C1797" s="2" t="s">
        <v>24</v>
      </c>
      <c r="D1797" s="2" t="s">
        <v>9637</v>
      </c>
      <c r="E1797" s="2" t="s">
        <v>6003</v>
      </c>
      <c r="F1797" s="2" t="s">
        <v>6004</v>
      </c>
      <c r="G1797" s="2" t="s">
        <v>6184</v>
      </c>
      <c r="H1797" s="2" t="n">
        <v>39.0966971447817</v>
      </c>
      <c r="I1797" s="2" t="n">
        <v>-108.678004204682</v>
      </c>
      <c r="J1797" s="2" t="s">
        <v>7218</v>
      </c>
      <c r="K1797" s="2" t="s">
        <v>79</v>
      </c>
      <c r="L1797" s="2"/>
      <c r="M1797" s="2" t="n">
        <v>1990</v>
      </c>
      <c r="N1797" s="2" t="n">
        <v>1992</v>
      </c>
      <c r="O1797" s="2" t="s">
        <v>486</v>
      </c>
      <c r="P1797" s="2" t="n">
        <v>2</v>
      </c>
      <c r="Q1797" s="2" t="n">
        <v>2</v>
      </c>
      <c r="R1797" s="2" t="n">
        <v>2</v>
      </c>
      <c r="S1797" s="2" t="n">
        <v>1968</v>
      </c>
      <c r="T1797" s="2" t="s">
        <v>9638</v>
      </c>
      <c r="U1797" s="2" t="s">
        <v>9639</v>
      </c>
      <c r="V1797" s="2" t="s">
        <v>73</v>
      </c>
      <c r="W1797" s="2"/>
      <c r="X1797" s="2"/>
      <c r="Y1797" s="2"/>
      <c r="Z1797" s="2"/>
      <c r="AA1797" s="2"/>
      <c r="AB1797" s="2"/>
      <c r="AC1797" s="2"/>
      <c r="AD1797" s="2"/>
      <c r="AE1797" s="2"/>
      <c r="AF1797" s="2"/>
      <c r="AG1797" s="2"/>
    </row>
    <row r="1798" customFormat="false" ht="15" hidden="false" customHeight="false" outlineLevel="0" collapsed="false">
      <c r="A1798" s="2" t="s">
        <v>9640</v>
      </c>
      <c r="B1798" s="2" t="s">
        <v>31</v>
      </c>
      <c r="C1798" s="2" t="s">
        <v>24</v>
      </c>
      <c r="D1798" s="2" t="s">
        <v>9641</v>
      </c>
      <c r="E1798" s="2" t="s">
        <v>6003</v>
      </c>
      <c r="F1798" s="2" t="s">
        <v>6004</v>
      </c>
      <c r="G1798" s="2" t="s">
        <v>6063</v>
      </c>
      <c r="H1798" s="2" t="n">
        <v>39.048399</v>
      </c>
      <c r="I1798" s="2" t="n">
        <v>-108.5395</v>
      </c>
      <c r="J1798" s="2" t="s">
        <v>7218</v>
      </c>
      <c r="K1798" s="2" t="s">
        <v>168</v>
      </c>
      <c r="L1798" s="2"/>
      <c r="M1798" s="2" t="n">
        <v>1990</v>
      </c>
      <c r="N1798" s="2" t="n">
        <v>1990</v>
      </c>
      <c r="O1798" s="2" t="s">
        <v>497</v>
      </c>
      <c r="P1798" s="2" t="n">
        <v>1</v>
      </c>
      <c r="Q1798" s="2" t="n">
        <v>1</v>
      </c>
      <c r="R1798" s="2" t="n">
        <v>1</v>
      </c>
      <c r="S1798" s="2" t="n">
        <v>1968</v>
      </c>
      <c r="T1798" s="2" t="s">
        <v>9642</v>
      </c>
      <c r="U1798" s="2" t="s">
        <v>9643</v>
      </c>
      <c r="V1798" s="2" t="s">
        <v>73</v>
      </c>
      <c r="W1798" s="2"/>
      <c r="X1798" s="2"/>
      <c r="Y1798" s="2"/>
      <c r="Z1798" s="2"/>
      <c r="AA1798" s="2"/>
      <c r="AB1798" s="2"/>
      <c r="AC1798" s="2"/>
      <c r="AD1798" s="2"/>
      <c r="AE1798" s="2"/>
      <c r="AF1798" s="2"/>
      <c r="AG1798" s="2"/>
    </row>
    <row r="1799" customFormat="false" ht="15" hidden="false" customHeight="false" outlineLevel="0" collapsed="false">
      <c r="A1799" s="2" t="s">
        <v>9644</v>
      </c>
      <c r="B1799" s="2" t="s">
        <v>31</v>
      </c>
      <c r="C1799" s="2" t="s">
        <v>24</v>
      </c>
      <c r="D1799" s="2" t="s">
        <v>9645</v>
      </c>
      <c r="E1799" s="2" t="s">
        <v>6255</v>
      </c>
      <c r="F1799" s="2" t="s">
        <v>6256</v>
      </c>
      <c r="G1799" s="2" t="s">
        <v>6257</v>
      </c>
      <c r="H1799" s="2" t="n">
        <v>37.361731</v>
      </c>
      <c r="I1799" s="2" t="n">
        <v>-108.591037</v>
      </c>
      <c r="J1799" s="2" t="s">
        <v>7218</v>
      </c>
      <c r="K1799" s="2" t="s">
        <v>79</v>
      </c>
      <c r="L1799" s="2"/>
      <c r="M1799" s="2" t="n">
        <v>1980</v>
      </c>
      <c r="N1799" s="2" t="n">
        <v>1990</v>
      </c>
      <c r="O1799" s="2" t="s">
        <v>319</v>
      </c>
      <c r="P1799" s="2" t="n">
        <v>4</v>
      </c>
      <c r="Q1799" s="2" t="n">
        <v>1</v>
      </c>
      <c r="R1799" s="2" t="n">
        <v>1</v>
      </c>
      <c r="S1799" s="2" t="n">
        <v>1972</v>
      </c>
      <c r="T1799" s="2" t="s">
        <v>9646</v>
      </c>
      <c r="U1799" s="2" t="s">
        <v>9647</v>
      </c>
      <c r="V1799" s="2" t="s">
        <v>73</v>
      </c>
      <c r="W1799" s="2"/>
      <c r="X1799" s="2"/>
      <c r="Y1799" s="2"/>
      <c r="Z1799" s="2"/>
      <c r="AA1799" s="2"/>
      <c r="AB1799" s="2" t="s">
        <v>9648</v>
      </c>
      <c r="AC1799" s="2" t="n">
        <v>177</v>
      </c>
      <c r="AD1799" s="2"/>
      <c r="AE1799" s="2"/>
      <c r="AF1799" s="2" t="s">
        <v>9649</v>
      </c>
      <c r="AG1799" s="2" t="n">
        <v>220</v>
      </c>
    </row>
    <row r="1800" customFormat="false" ht="15" hidden="false" customHeight="false" outlineLevel="0" collapsed="false">
      <c r="A1800" s="2" t="s">
        <v>9650</v>
      </c>
      <c r="B1800" s="2" t="s">
        <v>31</v>
      </c>
      <c r="C1800" s="2" t="s">
        <v>24</v>
      </c>
      <c r="D1800" s="2" t="s">
        <v>9651</v>
      </c>
      <c r="E1800" s="2" t="s">
        <v>6255</v>
      </c>
      <c r="F1800" s="2" t="s">
        <v>6256</v>
      </c>
      <c r="G1800" s="2" t="s">
        <v>6257</v>
      </c>
      <c r="H1800" s="2" t="n">
        <v>37.3719466527489</v>
      </c>
      <c r="I1800" s="2" t="n">
        <v>-108.591011805757</v>
      </c>
      <c r="J1800" s="2" t="s">
        <v>7218</v>
      </c>
      <c r="K1800" s="2" t="s">
        <v>244</v>
      </c>
      <c r="L1800" s="2"/>
      <c r="M1800" s="2" t="n">
        <v>1983</v>
      </c>
      <c r="N1800" s="2" t="n">
        <v>1990</v>
      </c>
      <c r="O1800" s="2" t="s">
        <v>441</v>
      </c>
      <c r="P1800" s="2" t="n">
        <v>4</v>
      </c>
      <c r="Q1800" s="2" t="n">
        <v>1</v>
      </c>
      <c r="R1800" s="2" t="n">
        <v>1</v>
      </c>
      <c r="S1800" s="2" t="n">
        <v>1971</v>
      </c>
      <c r="T1800" s="2" t="s">
        <v>9652</v>
      </c>
      <c r="U1800" s="2" t="s">
        <v>9653</v>
      </c>
      <c r="V1800" s="2" t="s">
        <v>73</v>
      </c>
      <c r="W1800" s="2"/>
      <c r="X1800" s="2"/>
      <c r="Y1800" s="2"/>
      <c r="Z1800" s="2"/>
      <c r="AA1800" s="2"/>
      <c r="AB1800" s="2"/>
      <c r="AC1800" s="2"/>
      <c r="AD1800" s="2"/>
      <c r="AE1800" s="2"/>
      <c r="AF1800" s="2"/>
      <c r="AG1800" s="2"/>
    </row>
    <row r="1801" customFormat="false" ht="15" hidden="false" customHeight="false" outlineLevel="0" collapsed="false">
      <c r="A1801" s="2" t="s">
        <v>9654</v>
      </c>
      <c r="B1801" s="2" t="s">
        <v>31</v>
      </c>
      <c r="C1801" s="2" t="s">
        <v>24</v>
      </c>
      <c r="D1801" s="2" t="s">
        <v>9655</v>
      </c>
      <c r="E1801" s="2" t="s">
        <v>6307</v>
      </c>
      <c r="F1801" s="2" t="s">
        <v>6308</v>
      </c>
      <c r="G1801" s="2" t="s">
        <v>6309</v>
      </c>
      <c r="H1801" s="2" t="n">
        <v>38.4810308571429</v>
      </c>
      <c r="I1801" s="2" t="n">
        <v>-107.868551714286</v>
      </c>
      <c r="J1801" s="2" t="s">
        <v>35</v>
      </c>
      <c r="K1801" s="2" t="s">
        <v>79</v>
      </c>
      <c r="L1801" s="2"/>
      <c r="M1801" s="2" t="n">
        <v>1966</v>
      </c>
      <c r="N1801" s="2" t="n">
        <v>1968</v>
      </c>
      <c r="O1801" s="2" t="s">
        <v>7458</v>
      </c>
      <c r="P1801" s="2" t="n">
        <v>2</v>
      </c>
      <c r="Q1801" s="2" t="n">
        <v>1</v>
      </c>
      <c r="R1801" s="2" t="n">
        <v>1</v>
      </c>
      <c r="S1801" s="2" t="n">
        <v>1951</v>
      </c>
      <c r="T1801" s="2" t="s">
        <v>9656</v>
      </c>
      <c r="U1801" s="2" t="s">
        <v>9657</v>
      </c>
      <c r="V1801" s="2" t="s">
        <v>7227</v>
      </c>
      <c r="W1801" s="2"/>
      <c r="X1801" s="2"/>
      <c r="Y1801" s="2"/>
      <c r="Z1801" s="2"/>
      <c r="AA1801" s="2"/>
      <c r="AB1801" s="2"/>
      <c r="AC1801" s="2"/>
      <c r="AD1801" s="2"/>
      <c r="AE1801" s="2"/>
      <c r="AF1801" s="2" t="s">
        <v>9658</v>
      </c>
      <c r="AG1801" s="2" t="n">
        <v>71</v>
      </c>
    </row>
    <row r="1802" customFormat="false" ht="15" hidden="false" customHeight="false" outlineLevel="0" collapsed="false">
      <c r="A1802" s="2" t="s">
        <v>9659</v>
      </c>
      <c r="B1802" s="2" t="s">
        <v>31</v>
      </c>
      <c r="C1802" s="2" t="s">
        <v>24</v>
      </c>
      <c r="D1802" s="2" t="s">
        <v>9660</v>
      </c>
      <c r="E1802" s="2" t="s">
        <v>6307</v>
      </c>
      <c r="F1802" s="2" t="s">
        <v>6308</v>
      </c>
      <c r="G1802" s="2" t="s">
        <v>6309</v>
      </c>
      <c r="H1802" s="2" t="n">
        <v>38.4668942695009</v>
      </c>
      <c r="I1802" s="2" t="n">
        <v>-107.873942659887</v>
      </c>
      <c r="J1802" s="2" t="s">
        <v>35</v>
      </c>
      <c r="K1802" s="2" t="s">
        <v>168</v>
      </c>
      <c r="L1802" s="2"/>
      <c r="M1802" s="2" t="n">
        <v>2002</v>
      </c>
      <c r="N1802" s="2" t="n">
        <v>2002</v>
      </c>
      <c r="O1802" s="2" t="s">
        <v>535</v>
      </c>
      <c r="P1802" s="2" t="n">
        <v>1</v>
      </c>
      <c r="Q1802" s="2" t="n">
        <v>1</v>
      </c>
      <c r="R1802" s="2" t="n">
        <v>1</v>
      </c>
      <c r="S1802" s="2"/>
      <c r="T1802" s="2" t="s">
        <v>9661</v>
      </c>
      <c r="U1802" s="2" t="s">
        <v>9662</v>
      </c>
      <c r="V1802" s="2" t="s">
        <v>7227</v>
      </c>
      <c r="W1802" s="2"/>
      <c r="X1802" s="2"/>
      <c r="Y1802" s="2"/>
      <c r="Z1802" s="2"/>
      <c r="AA1802" s="2"/>
      <c r="AB1802" s="2" t="s">
        <v>9663</v>
      </c>
      <c r="AC1802" s="2" t="n">
        <v>90</v>
      </c>
      <c r="AD1802" s="2"/>
      <c r="AE1802" s="2"/>
      <c r="AF1802" s="2" t="s">
        <v>9664</v>
      </c>
      <c r="AG1802" s="2" t="n">
        <v>130</v>
      </c>
    </row>
    <row r="1803" customFormat="false" ht="15" hidden="false" customHeight="false" outlineLevel="0" collapsed="false">
      <c r="A1803" s="2" t="s">
        <v>9665</v>
      </c>
      <c r="B1803" s="2" t="s">
        <v>31</v>
      </c>
      <c r="C1803" s="2" t="s">
        <v>24</v>
      </c>
      <c r="D1803" s="2" t="s">
        <v>9666</v>
      </c>
      <c r="E1803" s="2" t="s">
        <v>6426</v>
      </c>
      <c r="F1803" s="2" t="s">
        <v>6420</v>
      </c>
      <c r="G1803" s="2"/>
      <c r="H1803" s="2" t="n">
        <v>38.05414</v>
      </c>
      <c r="I1803" s="2" t="n">
        <v>-103.72345</v>
      </c>
      <c r="J1803" s="2" t="s">
        <v>35</v>
      </c>
      <c r="K1803" s="2" t="s">
        <v>168</v>
      </c>
      <c r="L1803" s="2"/>
      <c r="M1803" s="2" t="n">
        <v>1961</v>
      </c>
      <c r="N1803" s="2" t="n">
        <v>1966</v>
      </c>
      <c r="O1803" s="2" t="s">
        <v>7958</v>
      </c>
      <c r="P1803" s="2" t="n">
        <v>3</v>
      </c>
      <c r="Q1803" s="2" t="n">
        <v>2</v>
      </c>
      <c r="R1803" s="2" t="n">
        <v>1</v>
      </c>
      <c r="S1803" s="2" t="n">
        <v>1900</v>
      </c>
      <c r="T1803" s="2" t="s">
        <v>9667</v>
      </c>
      <c r="U1803" s="2" t="s">
        <v>9668</v>
      </c>
      <c r="V1803" s="2" t="s">
        <v>7227</v>
      </c>
      <c r="W1803" s="2"/>
      <c r="X1803" s="2"/>
      <c r="Y1803" s="2"/>
      <c r="Z1803" s="2"/>
      <c r="AA1803" s="2"/>
      <c r="AB1803" s="2"/>
      <c r="AC1803" s="2"/>
      <c r="AD1803" s="2"/>
      <c r="AE1803" s="2"/>
      <c r="AF1803" s="2"/>
      <c r="AG1803" s="2"/>
    </row>
    <row r="1804" customFormat="false" ht="15" hidden="false" customHeight="false" outlineLevel="0" collapsed="false">
      <c r="A1804" s="2" t="s">
        <v>9669</v>
      </c>
      <c r="B1804" s="2" t="s">
        <v>31</v>
      </c>
      <c r="C1804" s="2" t="s">
        <v>24</v>
      </c>
      <c r="D1804" s="2" t="s">
        <v>9670</v>
      </c>
      <c r="E1804" s="2" t="s">
        <v>6426</v>
      </c>
      <c r="F1804" s="2" t="s">
        <v>6420</v>
      </c>
      <c r="G1804" s="2"/>
      <c r="H1804" s="2" t="n">
        <v>38.0549287157487</v>
      </c>
      <c r="I1804" s="2" t="n">
        <v>-103.719982155228</v>
      </c>
      <c r="J1804" s="2" t="s">
        <v>35</v>
      </c>
      <c r="K1804" s="2" t="s">
        <v>168</v>
      </c>
      <c r="L1804" s="2"/>
      <c r="M1804" s="2" t="n">
        <v>1961</v>
      </c>
      <c r="N1804" s="2" t="n">
        <v>1966</v>
      </c>
      <c r="O1804" s="2" t="s">
        <v>7958</v>
      </c>
      <c r="P1804" s="2" t="n">
        <v>3</v>
      </c>
      <c r="Q1804" s="2" t="n">
        <v>2</v>
      </c>
      <c r="R1804" s="2" t="n">
        <v>1</v>
      </c>
      <c r="S1804" s="2" t="n">
        <v>1938</v>
      </c>
      <c r="T1804" s="2" t="s">
        <v>9671</v>
      </c>
      <c r="U1804" s="2" t="s">
        <v>9672</v>
      </c>
      <c r="V1804" s="2" t="s">
        <v>7227</v>
      </c>
      <c r="W1804" s="2"/>
      <c r="X1804" s="2"/>
      <c r="Y1804" s="2"/>
      <c r="Z1804" s="2"/>
      <c r="AA1804" s="2"/>
      <c r="AB1804" s="2" t="s">
        <v>9673</v>
      </c>
      <c r="AC1804" s="2" t="n">
        <v>230</v>
      </c>
      <c r="AD1804" s="2"/>
      <c r="AE1804" s="2"/>
      <c r="AF1804" s="2" t="s">
        <v>9674</v>
      </c>
      <c r="AG1804" s="2" t="n">
        <v>112</v>
      </c>
    </row>
    <row r="1805" customFormat="false" ht="15" hidden="false" customHeight="false" outlineLevel="0" collapsed="false">
      <c r="A1805" s="2" t="s">
        <v>9675</v>
      </c>
      <c r="B1805" s="2" t="s">
        <v>31</v>
      </c>
      <c r="C1805" s="2" t="s">
        <v>24</v>
      </c>
      <c r="D1805" s="2" t="s">
        <v>9676</v>
      </c>
      <c r="E1805" s="2" t="s">
        <v>6426</v>
      </c>
      <c r="F1805" s="2" t="s">
        <v>6420</v>
      </c>
      <c r="G1805" s="2"/>
      <c r="H1805" s="2" t="n">
        <v>38.057956</v>
      </c>
      <c r="I1805" s="2" t="n">
        <v>-103.729711</v>
      </c>
      <c r="J1805" s="2" t="s">
        <v>35</v>
      </c>
      <c r="K1805" s="2" t="s">
        <v>79</v>
      </c>
      <c r="L1805" s="2"/>
      <c r="M1805" s="2" t="n">
        <v>1962</v>
      </c>
      <c r="N1805" s="2" t="n">
        <v>1962</v>
      </c>
      <c r="O1805" s="2" t="s">
        <v>7224</v>
      </c>
      <c r="P1805" s="2" t="n">
        <v>1</v>
      </c>
      <c r="Q1805" s="2" t="n">
        <v>1</v>
      </c>
      <c r="R1805" s="2" t="n">
        <v>1</v>
      </c>
      <c r="S1805" s="2"/>
      <c r="T1805" s="2" t="s">
        <v>9677</v>
      </c>
      <c r="U1805" s="2" t="s">
        <v>9678</v>
      </c>
      <c r="V1805" s="2" t="s">
        <v>7227</v>
      </c>
      <c r="W1805" s="2"/>
      <c r="X1805" s="2"/>
      <c r="Y1805" s="2"/>
      <c r="Z1805" s="2"/>
      <c r="AA1805" s="2"/>
      <c r="AB1805" s="2"/>
      <c r="AC1805" s="2"/>
      <c r="AD1805" s="2"/>
      <c r="AE1805" s="2"/>
      <c r="AF1805" s="2"/>
      <c r="AG1805" s="2"/>
    </row>
    <row r="1806" customFormat="false" ht="15" hidden="false" customHeight="false" outlineLevel="0" collapsed="false">
      <c r="A1806" s="2" t="s">
        <v>9679</v>
      </c>
      <c r="B1806" s="2" t="s">
        <v>31</v>
      </c>
      <c r="C1806" s="2" t="s">
        <v>24</v>
      </c>
      <c r="D1806" s="2" t="s">
        <v>9680</v>
      </c>
      <c r="E1806" s="2" t="s">
        <v>6536</v>
      </c>
      <c r="F1806" s="2" t="s">
        <v>6531</v>
      </c>
      <c r="G1806" s="2"/>
      <c r="H1806" s="2" t="n">
        <v>38.095288875</v>
      </c>
      <c r="I1806" s="2" t="n">
        <v>-102.621288625</v>
      </c>
      <c r="J1806" s="2" t="s">
        <v>35</v>
      </c>
      <c r="K1806" s="2" t="s">
        <v>96</v>
      </c>
      <c r="L1806" s="2"/>
      <c r="M1806" s="2" t="n">
        <v>1961</v>
      </c>
      <c r="N1806" s="2" t="n">
        <v>1962</v>
      </c>
      <c r="O1806" s="2" t="s">
        <v>7958</v>
      </c>
      <c r="P1806" s="2" t="n">
        <v>2</v>
      </c>
      <c r="Q1806" s="2" t="n">
        <v>1</v>
      </c>
      <c r="R1806" s="2" t="n">
        <v>1</v>
      </c>
      <c r="S1806" s="2"/>
      <c r="T1806" s="2" t="s">
        <v>9681</v>
      </c>
      <c r="U1806" s="2" t="s">
        <v>9682</v>
      </c>
      <c r="V1806" s="2" t="s">
        <v>7227</v>
      </c>
      <c r="W1806" s="2"/>
      <c r="X1806" s="2"/>
      <c r="Y1806" s="2"/>
      <c r="Z1806" s="2"/>
      <c r="AA1806" s="2"/>
      <c r="AB1806" s="2"/>
      <c r="AC1806" s="2"/>
      <c r="AD1806" s="2"/>
      <c r="AE1806" s="2"/>
      <c r="AF1806" s="2"/>
      <c r="AG1806" s="2"/>
    </row>
    <row r="1807" customFormat="false" ht="15" hidden="false" customHeight="false" outlineLevel="0" collapsed="false">
      <c r="A1807" s="2" t="s">
        <v>9683</v>
      </c>
      <c r="B1807" s="2" t="s">
        <v>31</v>
      </c>
      <c r="C1807" s="2" t="s">
        <v>24</v>
      </c>
      <c r="D1807" s="2" t="s">
        <v>9684</v>
      </c>
      <c r="E1807" s="2" t="s">
        <v>6536</v>
      </c>
      <c r="F1807" s="2" t="s">
        <v>6531</v>
      </c>
      <c r="G1807" s="2" t="s">
        <v>6544</v>
      </c>
      <c r="H1807" s="2" t="n">
        <v>38.0793662222222</v>
      </c>
      <c r="I1807" s="2" t="n">
        <v>-102.617132</v>
      </c>
      <c r="J1807" s="2" t="s">
        <v>35</v>
      </c>
      <c r="K1807" s="2" t="s">
        <v>168</v>
      </c>
      <c r="L1807" s="2"/>
      <c r="M1807" s="2" t="n">
        <v>1983</v>
      </c>
      <c r="N1807" s="2" t="n">
        <v>1992</v>
      </c>
      <c r="O1807" s="2" t="s">
        <v>928</v>
      </c>
      <c r="P1807" s="2" t="n">
        <v>4</v>
      </c>
      <c r="Q1807" s="2" t="n">
        <v>1</v>
      </c>
      <c r="R1807" s="2" t="n">
        <v>1</v>
      </c>
      <c r="S1807" s="2" t="n">
        <v>1964</v>
      </c>
      <c r="T1807" s="2" t="s">
        <v>9685</v>
      </c>
      <c r="U1807" s="2" t="s">
        <v>9686</v>
      </c>
      <c r="V1807" s="2" t="s">
        <v>7227</v>
      </c>
      <c r="W1807" s="2"/>
      <c r="X1807" s="2"/>
      <c r="Y1807" s="2"/>
      <c r="Z1807" s="2"/>
      <c r="AA1807" s="2"/>
      <c r="AB1807" s="2" t="s">
        <v>9687</v>
      </c>
      <c r="AC1807" s="2" t="n">
        <v>149</v>
      </c>
      <c r="AD1807" s="2"/>
      <c r="AE1807" s="2"/>
      <c r="AF1807" s="2"/>
      <c r="AG1807" s="2"/>
    </row>
    <row r="1808" customFormat="false" ht="15" hidden="false" customHeight="false" outlineLevel="0" collapsed="false">
      <c r="A1808" s="2" t="s">
        <v>9688</v>
      </c>
      <c r="B1808" s="2" t="s">
        <v>31</v>
      </c>
      <c r="C1808" s="2" t="s">
        <v>24</v>
      </c>
      <c r="D1808" s="2" t="s">
        <v>9689</v>
      </c>
      <c r="E1808" s="2" t="s">
        <v>6561</v>
      </c>
      <c r="F1808" s="2" t="s">
        <v>6562</v>
      </c>
      <c r="G1808" s="2"/>
      <c r="H1808" s="2" t="n">
        <v>38.2772829795918</v>
      </c>
      <c r="I1808" s="2" t="n">
        <v>-104.608709836735</v>
      </c>
      <c r="J1808" s="2" t="s">
        <v>35</v>
      </c>
      <c r="K1808" s="2" t="s">
        <v>168</v>
      </c>
      <c r="L1808" s="2"/>
      <c r="M1808" s="2" t="n">
        <v>1961</v>
      </c>
      <c r="N1808" s="2" t="n">
        <v>1961</v>
      </c>
      <c r="O1808" s="2" t="s">
        <v>7463</v>
      </c>
      <c r="P1808" s="2" t="n">
        <v>1</v>
      </c>
      <c r="Q1808" s="2" t="n">
        <v>1</v>
      </c>
      <c r="R1808" s="2" t="n">
        <v>1</v>
      </c>
      <c r="S1808" s="2"/>
      <c r="T1808" s="2" t="s">
        <v>9690</v>
      </c>
      <c r="U1808" s="2" t="s">
        <v>9691</v>
      </c>
      <c r="V1808" s="2" t="s">
        <v>7227</v>
      </c>
      <c r="W1808" s="2"/>
      <c r="X1808" s="2"/>
      <c r="Y1808" s="2"/>
      <c r="Z1808" s="2"/>
      <c r="AA1808" s="2"/>
      <c r="AB1808" s="2" t="s">
        <v>9692</v>
      </c>
      <c r="AC1808" s="2" t="n">
        <v>132</v>
      </c>
      <c r="AD1808" s="2"/>
      <c r="AE1808" s="2"/>
      <c r="AF1808" s="2" t="s">
        <v>9693</v>
      </c>
      <c r="AG1808" s="2" t="n">
        <v>132</v>
      </c>
    </row>
    <row r="1809" customFormat="false" ht="15" hidden="false" customHeight="false" outlineLevel="0" collapsed="false">
      <c r="A1809" s="2" t="s">
        <v>9694</v>
      </c>
      <c r="B1809" s="2" t="s">
        <v>31</v>
      </c>
      <c r="C1809" s="2" t="s">
        <v>24</v>
      </c>
      <c r="D1809" s="2" t="s">
        <v>9695</v>
      </c>
      <c r="E1809" s="2" t="s">
        <v>6561</v>
      </c>
      <c r="F1809" s="2" t="s">
        <v>6562</v>
      </c>
      <c r="G1809" s="2" t="s">
        <v>6605</v>
      </c>
      <c r="H1809" s="2" t="n">
        <v>38.2641844591837</v>
      </c>
      <c r="I1809" s="2" t="n">
        <v>-104.613828132653</v>
      </c>
      <c r="J1809" s="2" t="s">
        <v>35</v>
      </c>
      <c r="K1809" s="2" t="s">
        <v>79</v>
      </c>
      <c r="L1809" s="2"/>
      <c r="M1809" s="2" t="n">
        <v>1961</v>
      </c>
      <c r="N1809" s="2" t="n">
        <v>2002</v>
      </c>
      <c r="O1809" s="2" t="s">
        <v>7463</v>
      </c>
      <c r="P1809" s="2" t="n">
        <v>2</v>
      </c>
      <c r="Q1809" s="2" t="n">
        <v>2</v>
      </c>
      <c r="R1809" s="2" t="n">
        <v>1</v>
      </c>
      <c r="S1809" s="2"/>
      <c r="T1809" s="2" t="s">
        <v>9696</v>
      </c>
      <c r="U1809" s="2" t="s">
        <v>9697</v>
      </c>
      <c r="V1809" s="2" t="s">
        <v>7227</v>
      </c>
      <c r="W1809" s="2"/>
      <c r="X1809" s="2"/>
      <c r="Y1809" s="2"/>
      <c r="Z1809" s="2"/>
      <c r="AA1809" s="2"/>
      <c r="AB1809" s="2"/>
      <c r="AC1809" s="2"/>
      <c r="AD1809" s="2"/>
      <c r="AE1809" s="2"/>
      <c r="AF1809" s="2" t="s">
        <v>9698</v>
      </c>
      <c r="AG1809" s="2" t="n">
        <v>115</v>
      </c>
    </row>
    <row r="1810" customFormat="false" ht="15" hidden="false" customHeight="false" outlineLevel="0" collapsed="false">
      <c r="A1810" s="2" t="s">
        <v>9699</v>
      </c>
      <c r="B1810" s="2" t="s">
        <v>31</v>
      </c>
      <c r="C1810" s="2" t="s">
        <v>24</v>
      </c>
      <c r="D1810" s="2" t="s">
        <v>9700</v>
      </c>
      <c r="E1810" s="2" t="s">
        <v>6561</v>
      </c>
      <c r="F1810" s="2" t="s">
        <v>6562</v>
      </c>
      <c r="G1810" s="2"/>
      <c r="H1810" s="2" t="n">
        <v>38.271760528645</v>
      </c>
      <c r="I1810" s="2" t="n">
        <v>-104.607057370743</v>
      </c>
      <c r="J1810" s="2" t="s">
        <v>7218</v>
      </c>
      <c r="K1810" s="2" t="s">
        <v>79</v>
      </c>
      <c r="L1810" s="2"/>
      <c r="M1810" s="2" t="n">
        <v>1965</v>
      </c>
      <c r="N1810" s="2" t="n">
        <v>1965</v>
      </c>
      <c r="O1810" s="2" t="s">
        <v>1134</v>
      </c>
      <c r="P1810" s="2" t="n">
        <v>1</v>
      </c>
      <c r="Q1810" s="2" t="n">
        <v>1</v>
      </c>
      <c r="R1810" s="2" t="n">
        <v>1</v>
      </c>
      <c r="S1810" s="2"/>
      <c r="T1810" s="2" t="s">
        <v>9701</v>
      </c>
      <c r="U1810" s="2" t="s">
        <v>9702</v>
      </c>
      <c r="V1810" s="2" t="s">
        <v>73</v>
      </c>
      <c r="W1810" s="2"/>
      <c r="X1810" s="2"/>
      <c r="Y1810" s="2"/>
      <c r="Z1810" s="2"/>
      <c r="AA1810" s="2"/>
      <c r="AB1810" s="2" t="s">
        <v>9703</v>
      </c>
      <c r="AC1810" s="2" t="n">
        <v>213</v>
      </c>
      <c r="AD1810" s="2"/>
      <c r="AE1810" s="2"/>
      <c r="AF1810" s="2" t="s">
        <v>9704</v>
      </c>
      <c r="AG1810" s="2" t="n">
        <v>135</v>
      </c>
    </row>
    <row r="1811" customFormat="false" ht="15" hidden="false" customHeight="false" outlineLevel="0" collapsed="false">
      <c r="A1811" s="2" t="s">
        <v>9705</v>
      </c>
      <c r="B1811" s="2" t="s">
        <v>31</v>
      </c>
      <c r="C1811" s="2" t="s">
        <v>24</v>
      </c>
      <c r="D1811" s="2" t="s">
        <v>9706</v>
      </c>
      <c r="E1811" s="2" t="s">
        <v>6561</v>
      </c>
      <c r="F1811" s="2" t="s">
        <v>6562</v>
      </c>
      <c r="G1811" s="2"/>
      <c r="H1811" s="2" t="n">
        <v>38.259798</v>
      </c>
      <c r="I1811" s="2" t="n">
        <v>-104.62117</v>
      </c>
      <c r="J1811" s="2" t="s">
        <v>7218</v>
      </c>
      <c r="K1811" s="2" t="s">
        <v>79</v>
      </c>
      <c r="L1811" s="2"/>
      <c r="M1811" s="2" t="n">
        <v>1965</v>
      </c>
      <c r="N1811" s="2" t="n">
        <v>1965</v>
      </c>
      <c r="O1811" s="2" t="s">
        <v>1134</v>
      </c>
      <c r="P1811" s="2" t="n">
        <v>1</v>
      </c>
      <c r="Q1811" s="2" t="n">
        <v>1</v>
      </c>
      <c r="R1811" s="2" t="n">
        <v>1</v>
      </c>
      <c r="S1811" s="2"/>
      <c r="T1811" s="2" t="s">
        <v>9707</v>
      </c>
      <c r="U1811" s="2" t="s">
        <v>9708</v>
      </c>
      <c r="V1811" s="2" t="s">
        <v>73</v>
      </c>
      <c r="W1811" s="2"/>
      <c r="X1811" s="2"/>
      <c r="Y1811" s="2"/>
      <c r="Z1811" s="2"/>
      <c r="AA1811" s="2"/>
      <c r="AB1811" s="2"/>
      <c r="AC1811" s="2"/>
      <c r="AD1811" s="2"/>
      <c r="AE1811" s="2"/>
      <c r="AF1811" s="2" t="s">
        <v>9709</v>
      </c>
      <c r="AG1811" s="2" t="n">
        <v>89</v>
      </c>
    </row>
    <row r="1812" customFormat="false" ht="15" hidden="false" customHeight="false" outlineLevel="0" collapsed="false">
      <c r="A1812" s="2" t="s">
        <v>9710</v>
      </c>
      <c r="B1812" s="2" t="s">
        <v>31</v>
      </c>
      <c r="C1812" s="2" t="s">
        <v>24</v>
      </c>
      <c r="D1812" s="2" t="s">
        <v>9711</v>
      </c>
      <c r="E1812" s="2" t="s">
        <v>6561</v>
      </c>
      <c r="F1812" s="2" t="s">
        <v>6562</v>
      </c>
      <c r="G1812" s="2" t="s">
        <v>9712</v>
      </c>
      <c r="H1812" s="2" t="n">
        <v>38.2707833766497</v>
      </c>
      <c r="I1812" s="2" t="n">
        <v>-104.602656212996</v>
      </c>
      <c r="J1812" s="2" t="s">
        <v>35</v>
      </c>
      <c r="K1812" s="2" t="s">
        <v>69</v>
      </c>
      <c r="L1812" s="2"/>
      <c r="M1812" s="2" t="n">
        <v>1966</v>
      </c>
      <c r="N1812" s="2" t="n">
        <v>2002</v>
      </c>
      <c r="O1812" s="2" t="s">
        <v>7458</v>
      </c>
      <c r="P1812" s="2" t="n">
        <v>7</v>
      </c>
      <c r="Q1812" s="2" t="n">
        <v>2</v>
      </c>
      <c r="R1812" s="2" t="n">
        <v>2</v>
      </c>
      <c r="S1812" s="2" t="n">
        <v>1964</v>
      </c>
      <c r="T1812" s="2" t="s">
        <v>9713</v>
      </c>
      <c r="U1812" s="2" t="s">
        <v>9714</v>
      </c>
      <c r="V1812" s="2" t="s">
        <v>7227</v>
      </c>
      <c r="W1812" s="2"/>
      <c r="X1812" s="2"/>
      <c r="Y1812" s="2"/>
      <c r="Z1812" s="2"/>
      <c r="AA1812" s="2"/>
      <c r="AB1812" s="2"/>
      <c r="AC1812" s="2"/>
      <c r="AD1812" s="2"/>
      <c r="AE1812" s="2"/>
      <c r="AF1812" s="2" t="s">
        <v>9715</v>
      </c>
      <c r="AG1812" s="2" t="n">
        <v>83</v>
      </c>
    </row>
    <row r="1813" customFormat="false" ht="15" hidden="false" customHeight="false" outlineLevel="0" collapsed="false">
      <c r="A1813" s="2" t="s">
        <v>9716</v>
      </c>
      <c r="B1813" s="2" t="s">
        <v>31</v>
      </c>
      <c r="C1813" s="2" t="s">
        <v>24</v>
      </c>
      <c r="D1813" s="2" t="s">
        <v>9717</v>
      </c>
      <c r="E1813" s="2" t="s">
        <v>6561</v>
      </c>
      <c r="F1813" s="2" t="s">
        <v>6562</v>
      </c>
      <c r="G1813" s="2" t="s">
        <v>6593</v>
      </c>
      <c r="H1813" s="2" t="n">
        <v>38.244038</v>
      </c>
      <c r="I1813" s="2" t="n">
        <v>-104.643785</v>
      </c>
      <c r="J1813" s="2" t="s">
        <v>7218</v>
      </c>
      <c r="K1813" s="2" t="s">
        <v>360</v>
      </c>
      <c r="L1813" s="2"/>
      <c r="M1813" s="2" t="n">
        <v>1966</v>
      </c>
      <c r="N1813" s="2" t="n">
        <v>1968</v>
      </c>
      <c r="O1813" s="2" t="s">
        <v>119</v>
      </c>
      <c r="P1813" s="2" t="n">
        <v>2</v>
      </c>
      <c r="Q1813" s="2" t="n">
        <v>1</v>
      </c>
      <c r="R1813" s="2" t="n">
        <v>1</v>
      </c>
      <c r="S1813" s="2" t="n">
        <v>1954</v>
      </c>
      <c r="T1813" s="2" t="s">
        <v>9718</v>
      </c>
      <c r="U1813" s="2" t="s">
        <v>9719</v>
      </c>
      <c r="V1813" s="2" t="s">
        <v>73</v>
      </c>
      <c r="W1813" s="2"/>
      <c r="X1813" s="2"/>
      <c r="Y1813" s="2"/>
      <c r="Z1813" s="2"/>
      <c r="AA1813" s="2"/>
      <c r="AB1813" s="2"/>
      <c r="AC1813" s="2"/>
      <c r="AD1813" s="2"/>
      <c r="AE1813" s="2"/>
      <c r="AF1813" s="2" t="s">
        <v>9720</v>
      </c>
      <c r="AG1813" s="2" t="n">
        <v>70</v>
      </c>
    </row>
    <row r="1814" customFormat="false" ht="15" hidden="false" customHeight="false" outlineLevel="0" collapsed="false">
      <c r="A1814" s="2" t="s">
        <v>9721</v>
      </c>
      <c r="B1814" s="2" t="s">
        <v>31</v>
      </c>
      <c r="C1814" s="2" t="s">
        <v>24</v>
      </c>
      <c r="D1814" s="2" t="s">
        <v>9722</v>
      </c>
      <c r="E1814" s="2" t="s">
        <v>6561</v>
      </c>
      <c r="F1814" s="2" t="s">
        <v>6562</v>
      </c>
      <c r="G1814" s="2" t="s">
        <v>6605</v>
      </c>
      <c r="H1814" s="2" t="n">
        <v>38.2751887130972</v>
      </c>
      <c r="I1814" s="2" t="n">
        <v>-104.616218915065</v>
      </c>
      <c r="J1814" s="2" t="s">
        <v>35</v>
      </c>
      <c r="K1814" s="2" t="s">
        <v>777</v>
      </c>
      <c r="L1814" s="2"/>
      <c r="M1814" s="2" t="n">
        <v>1966</v>
      </c>
      <c r="N1814" s="2" t="n">
        <v>1990</v>
      </c>
      <c r="O1814" s="2" t="s">
        <v>7458</v>
      </c>
      <c r="P1814" s="2" t="n">
        <v>5</v>
      </c>
      <c r="Q1814" s="2" t="n">
        <v>1</v>
      </c>
      <c r="R1814" s="2" t="n">
        <v>1</v>
      </c>
      <c r="S1814" s="2" t="n">
        <v>1889</v>
      </c>
      <c r="T1814" s="2" t="s">
        <v>9723</v>
      </c>
      <c r="U1814" s="2" t="s">
        <v>9724</v>
      </c>
      <c r="V1814" s="2" t="s">
        <v>7227</v>
      </c>
      <c r="W1814" s="2"/>
      <c r="X1814" s="2"/>
      <c r="Y1814" s="2"/>
      <c r="Z1814" s="2"/>
      <c r="AA1814" s="2"/>
      <c r="AB1814" s="2"/>
      <c r="AC1814" s="2"/>
      <c r="AD1814" s="2"/>
      <c r="AE1814" s="2"/>
      <c r="AF1814" s="2" t="s">
        <v>6738</v>
      </c>
      <c r="AG1814" s="2" t="n">
        <v>110</v>
      </c>
    </row>
    <row r="1815" customFormat="false" ht="15" hidden="false" customHeight="false" outlineLevel="0" collapsed="false">
      <c r="A1815" s="2" t="s">
        <v>9725</v>
      </c>
      <c r="B1815" s="2" t="s">
        <v>31</v>
      </c>
      <c r="C1815" s="2" t="s">
        <v>24</v>
      </c>
      <c r="D1815" s="2" t="s">
        <v>9726</v>
      </c>
      <c r="E1815" s="2" t="s">
        <v>6561</v>
      </c>
      <c r="F1815" s="2" t="s">
        <v>6562</v>
      </c>
      <c r="G1815" s="2" t="s">
        <v>6612</v>
      </c>
      <c r="H1815" s="2" t="n">
        <v>38.271488</v>
      </c>
      <c r="I1815" s="2" t="n">
        <v>-104.602759</v>
      </c>
      <c r="J1815" s="2" t="s">
        <v>7218</v>
      </c>
      <c r="K1815" s="2" t="s">
        <v>79</v>
      </c>
      <c r="L1815" s="2"/>
      <c r="M1815" s="2" t="n">
        <v>1966</v>
      </c>
      <c r="N1815" s="2" t="n">
        <v>1983</v>
      </c>
      <c r="O1815" s="2" t="s">
        <v>5611</v>
      </c>
      <c r="P1815" s="2" t="n">
        <v>4</v>
      </c>
      <c r="Q1815" s="2" t="n">
        <v>3</v>
      </c>
      <c r="R1815" s="2" t="n">
        <v>1</v>
      </c>
      <c r="S1815" s="2" t="n">
        <v>1951</v>
      </c>
      <c r="T1815" s="2" t="s">
        <v>9727</v>
      </c>
      <c r="U1815" s="2" t="s">
        <v>9728</v>
      </c>
      <c r="V1815" s="2" t="s">
        <v>73</v>
      </c>
      <c r="W1815" s="2"/>
      <c r="X1815" s="2"/>
      <c r="Y1815" s="2"/>
      <c r="Z1815" s="2"/>
      <c r="AA1815" s="2"/>
      <c r="AB1815" s="2"/>
      <c r="AC1815" s="2"/>
      <c r="AD1815" s="2"/>
      <c r="AE1815" s="2"/>
      <c r="AF1815" s="2" t="s">
        <v>9715</v>
      </c>
      <c r="AG1815" s="2" t="n">
        <v>112</v>
      </c>
    </row>
    <row r="1816" customFormat="false" ht="15" hidden="false" customHeight="false" outlineLevel="0" collapsed="false">
      <c r="A1816" s="2" t="s">
        <v>9729</v>
      </c>
      <c r="B1816" s="2" t="s">
        <v>31</v>
      </c>
      <c r="C1816" s="2" t="s">
        <v>24</v>
      </c>
      <c r="D1816" s="2" t="s">
        <v>9730</v>
      </c>
      <c r="E1816" s="2" t="s">
        <v>6561</v>
      </c>
      <c r="F1816" s="2" t="s">
        <v>6562</v>
      </c>
      <c r="G1816" s="2" t="s">
        <v>6612</v>
      </c>
      <c r="H1816" s="2" t="n">
        <v>38.267951</v>
      </c>
      <c r="I1816" s="2" t="n">
        <v>-104.602595</v>
      </c>
      <c r="J1816" s="2" t="s">
        <v>7218</v>
      </c>
      <c r="K1816" s="2" t="s">
        <v>79</v>
      </c>
      <c r="L1816" s="2"/>
      <c r="M1816" s="2" t="n">
        <v>1968</v>
      </c>
      <c r="N1816" s="2" t="n">
        <v>1968</v>
      </c>
      <c r="O1816" s="2" t="s">
        <v>119</v>
      </c>
      <c r="P1816" s="2" t="n">
        <v>1</v>
      </c>
      <c r="Q1816" s="2" t="n">
        <v>1</v>
      </c>
      <c r="R1816" s="2" t="n">
        <v>1</v>
      </c>
      <c r="S1816" s="2" t="n">
        <v>1951</v>
      </c>
      <c r="T1816" s="2" t="s">
        <v>9731</v>
      </c>
      <c r="U1816" s="2" t="s">
        <v>9732</v>
      </c>
      <c r="V1816" s="2" t="s">
        <v>73</v>
      </c>
      <c r="W1816" s="2"/>
      <c r="X1816" s="2"/>
      <c r="Y1816" s="2"/>
      <c r="Z1816" s="2"/>
      <c r="AA1816" s="2"/>
      <c r="AB1816" s="2" t="s">
        <v>9733</v>
      </c>
      <c r="AC1816" s="2" t="n">
        <v>179</v>
      </c>
      <c r="AD1816" s="2"/>
      <c r="AE1816" s="2"/>
      <c r="AF1816" s="2" t="s">
        <v>9734</v>
      </c>
      <c r="AG1816" s="2" t="n">
        <v>79</v>
      </c>
    </row>
    <row r="1817" customFormat="false" ht="15" hidden="false" customHeight="false" outlineLevel="0" collapsed="false">
      <c r="A1817" s="2" t="s">
        <v>9735</v>
      </c>
      <c r="B1817" s="2" t="s">
        <v>31</v>
      </c>
      <c r="C1817" s="2" t="s">
        <v>24</v>
      </c>
      <c r="D1817" s="2" t="s">
        <v>9736</v>
      </c>
      <c r="E1817" s="2" t="s">
        <v>6561</v>
      </c>
      <c r="F1817" s="2" t="s">
        <v>6562</v>
      </c>
      <c r="G1817" s="2" t="s">
        <v>6593</v>
      </c>
      <c r="H1817" s="2" t="n">
        <v>38.234968</v>
      </c>
      <c r="I1817" s="2" t="n">
        <v>-104.643638</v>
      </c>
      <c r="J1817" s="2" t="s">
        <v>7218</v>
      </c>
      <c r="K1817" s="2" t="s">
        <v>79</v>
      </c>
      <c r="L1817" s="2"/>
      <c r="M1817" s="2" t="n">
        <v>1973</v>
      </c>
      <c r="N1817" s="2" t="n">
        <v>1990</v>
      </c>
      <c r="O1817" s="2" t="s">
        <v>9737</v>
      </c>
      <c r="P1817" s="2" t="n">
        <v>3</v>
      </c>
      <c r="Q1817" s="2" t="n">
        <v>1</v>
      </c>
      <c r="R1817" s="2" t="n">
        <v>1</v>
      </c>
      <c r="S1817" s="2" t="n">
        <v>1835</v>
      </c>
      <c r="T1817" s="2" t="s">
        <v>9738</v>
      </c>
      <c r="U1817" s="2" t="s">
        <v>9739</v>
      </c>
      <c r="V1817" s="2" t="s">
        <v>73</v>
      </c>
      <c r="W1817" s="2"/>
      <c r="X1817" s="2"/>
      <c r="Y1817" s="2"/>
      <c r="Z1817" s="2"/>
      <c r="AA1817" s="2"/>
      <c r="AB1817" s="2"/>
      <c r="AC1817" s="2"/>
      <c r="AD1817" s="2"/>
      <c r="AE1817" s="2"/>
      <c r="AF1817" s="2" t="s">
        <v>9740</v>
      </c>
      <c r="AG1817" s="2" t="n">
        <v>69</v>
      </c>
    </row>
    <row r="1818" customFormat="false" ht="15" hidden="false" customHeight="false" outlineLevel="0" collapsed="false">
      <c r="A1818" s="2" t="s">
        <v>9741</v>
      </c>
      <c r="B1818" s="2" t="s">
        <v>31</v>
      </c>
      <c r="C1818" s="2" t="s">
        <v>24</v>
      </c>
      <c r="D1818" s="2" t="s">
        <v>9742</v>
      </c>
      <c r="E1818" s="2" t="s">
        <v>6561</v>
      </c>
      <c r="F1818" s="2" t="s">
        <v>6562</v>
      </c>
      <c r="G1818" s="2" t="s">
        <v>6588</v>
      </c>
      <c r="H1818" s="2" t="n">
        <v>38.2650399183674</v>
      </c>
      <c r="I1818" s="2" t="n">
        <v>-104.672496877551</v>
      </c>
      <c r="J1818" s="2" t="s">
        <v>35</v>
      </c>
      <c r="K1818" s="2" t="s">
        <v>79</v>
      </c>
      <c r="L1818" s="2"/>
      <c r="M1818" s="2" t="n">
        <v>1974</v>
      </c>
      <c r="N1818" s="2" t="n">
        <v>1974</v>
      </c>
      <c r="O1818" s="2" t="s">
        <v>238</v>
      </c>
      <c r="P1818" s="2" t="n">
        <v>1</v>
      </c>
      <c r="Q1818" s="2" t="n">
        <v>1</v>
      </c>
      <c r="R1818" s="2" t="n">
        <v>1</v>
      </c>
      <c r="S1818" s="2" t="n">
        <v>1963</v>
      </c>
      <c r="T1818" s="2" t="s">
        <v>9743</v>
      </c>
      <c r="U1818" s="2" t="s">
        <v>9744</v>
      </c>
      <c r="V1818" s="2" t="s">
        <v>7227</v>
      </c>
      <c r="W1818" s="2"/>
      <c r="X1818" s="2"/>
      <c r="Y1818" s="2"/>
      <c r="Z1818" s="2"/>
      <c r="AA1818" s="2"/>
      <c r="AB1818" s="2"/>
      <c r="AC1818" s="2"/>
      <c r="AD1818" s="2"/>
      <c r="AE1818" s="2"/>
      <c r="AF1818" s="2"/>
      <c r="AG1818" s="2"/>
    </row>
    <row r="1819" customFormat="false" ht="15" hidden="false" customHeight="false" outlineLevel="0" collapsed="false">
      <c r="A1819" s="2" t="s">
        <v>9745</v>
      </c>
      <c r="B1819" s="2" t="s">
        <v>31</v>
      </c>
      <c r="C1819" s="2" t="s">
        <v>24</v>
      </c>
      <c r="D1819" s="2" t="s">
        <v>9746</v>
      </c>
      <c r="E1819" s="2" t="s">
        <v>6561</v>
      </c>
      <c r="F1819" s="2" t="s">
        <v>6562</v>
      </c>
      <c r="G1819" s="2" t="s">
        <v>6612</v>
      </c>
      <c r="H1819" s="2" t="n">
        <v>38.247276</v>
      </c>
      <c r="I1819" s="2" t="n">
        <v>-104.565787</v>
      </c>
      <c r="J1819" s="2" t="s">
        <v>7218</v>
      </c>
      <c r="K1819" s="2" t="s">
        <v>168</v>
      </c>
      <c r="L1819" s="2"/>
      <c r="M1819" s="2" t="n">
        <v>1974</v>
      </c>
      <c r="N1819" s="2" t="n">
        <v>1992</v>
      </c>
      <c r="O1819" s="2" t="s">
        <v>9747</v>
      </c>
      <c r="P1819" s="2" t="n">
        <v>4</v>
      </c>
      <c r="Q1819" s="2" t="n">
        <v>1</v>
      </c>
      <c r="R1819" s="2" t="n">
        <v>1</v>
      </c>
      <c r="S1819" s="2" t="n">
        <v>1946</v>
      </c>
      <c r="T1819" s="2" t="s">
        <v>9748</v>
      </c>
      <c r="U1819" s="2" t="s">
        <v>9749</v>
      </c>
      <c r="V1819" s="2" t="s">
        <v>73</v>
      </c>
      <c r="W1819" s="2"/>
      <c r="X1819" s="2"/>
      <c r="Y1819" s="2"/>
      <c r="Z1819" s="2"/>
      <c r="AA1819" s="2"/>
      <c r="AB1819" s="2"/>
      <c r="AC1819" s="2"/>
      <c r="AD1819" s="2"/>
      <c r="AE1819" s="2"/>
      <c r="AF1819" s="2"/>
      <c r="AG1819" s="2"/>
    </row>
    <row r="1820" customFormat="false" ht="15" hidden="false" customHeight="false" outlineLevel="0" collapsed="false">
      <c r="A1820" s="2" t="s">
        <v>9750</v>
      </c>
      <c r="B1820" s="2" t="s">
        <v>31</v>
      </c>
      <c r="C1820" s="2" t="s">
        <v>24</v>
      </c>
      <c r="D1820" s="2" t="s">
        <v>9751</v>
      </c>
      <c r="E1820" s="2" t="s">
        <v>6561</v>
      </c>
      <c r="F1820" s="2" t="s">
        <v>6562</v>
      </c>
      <c r="G1820" s="2" t="s">
        <v>6612</v>
      </c>
      <c r="H1820" s="2" t="n">
        <v>38.273469775113</v>
      </c>
      <c r="I1820" s="2" t="n">
        <v>-104.53103070248</v>
      </c>
      <c r="J1820" s="2" t="s">
        <v>7218</v>
      </c>
      <c r="K1820" s="2" t="s">
        <v>79</v>
      </c>
      <c r="L1820" s="2"/>
      <c r="M1820" s="2" t="n">
        <v>1977</v>
      </c>
      <c r="N1820" s="2" t="n">
        <v>1990</v>
      </c>
      <c r="O1820" s="2" t="s">
        <v>497</v>
      </c>
      <c r="P1820" s="2" t="n">
        <v>2</v>
      </c>
      <c r="Q1820" s="2" t="n">
        <v>1</v>
      </c>
      <c r="R1820" s="2" t="n">
        <v>1</v>
      </c>
      <c r="S1820" s="2" t="n">
        <v>1966</v>
      </c>
      <c r="T1820" s="2" t="s">
        <v>9752</v>
      </c>
      <c r="U1820" s="2" t="s">
        <v>9753</v>
      </c>
      <c r="V1820" s="2" t="s">
        <v>73</v>
      </c>
      <c r="W1820" s="2"/>
      <c r="X1820" s="2"/>
      <c r="Y1820" s="2"/>
      <c r="Z1820" s="2"/>
      <c r="AA1820" s="2"/>
      <c r="AB1820" s="2"/>
      <c r="AC1820" s="2"/>
      <c r="AD1820" s="2"/>
      <c r="AE1820" s="2"/>
      <c r="AF1820" s="2"/>
      <c r="AG1820" s="2"/>
    </row>
    <row r="1821" customFormat="false" ht="15" hidden="false" customHeight="false" outlineLevel="0" collapsed="false">
      <c r="A1821" s="2" t="s">
        <v>9754</v>
      </c>
      <c r="B1821" s="2" t="s">
        <v>31</v>
      </c>
      <c r="C1821" s="2" t="s">
        <v>24</v>
      </c>
      <c r="D1821" s="2" t="s">
        <v>9755</v>
      </c>
      <c r="E1821" s="2" t="s">
        <v>6701</v>
      </c>
      <c r="F1821" s="2" t="s">
        <v>6562</v>
      </c>
      <c r="G1821" s="2" t="s">
        <v>6702</v>
      </c>
      <c r="H1821" s="2" t="n">
        <v>38.3418081490403</v>
      </c>
      <c r="I1821" s="2" t="n">
        <v>-104.751755981602</v>
      </c>
      <c r="J1821" s="2" t="s">
        <v>7218</v>
      </c>
      <c r="K1821" s="2" t="s">
        <v>79</v>
      </c>
      <c r="L1821" s="2"/>
      <c r="M1821" s="2" t="n">
        <v>1988</v>
      </c>
      <c r="N1821" s="2" t="n">
        <v>1988</v>
      </c>
      <c r="O1821" s="2" t="s">
        <v>475</v>
      </c>
      <c r="P1821" s="2" t="n">
        <v>1</v>
      </c>
      <c r="Q1821" s="2" t="n">
        <v>1</v>
      </c>
      <c r="R1821" s="2" t="n">
        <v>1</v>
      </c>
      <c r="S1821" s="2" t="n">
        <v>1951</v>
      </c>
      <c r="T1821" s="2" t="s">
        <v>9756</v>
      </c>
      <c r="U1821" s="2" t="s">
        <v>9757</v>
      </c>
      <c r="V1821" s="2" t="s">
        <v>73</v>
      </c>
      <c r="W1821" s="2"/>
      <c r="X1821" s="2"/>
      <c r="Y1821" s="2"/>
      <c r="Z1821" s="2"/>
      <c r="AA1821" s="2"/>
      <c r="AB1821" s="2"/>
      <c r="AC1821" s="2"/>
      <c r="AD1821" s="2"/>
      <c r="AE1821" s="2"/>
      <c r="AF1821" s="2"/>
      <c r="AG1821" s="2"/>
    </row>
    <row r="1822" customFormat="false" ht="15" hidden="false" customHeight="false" outlineLevel="0" collapsed="false">
      <c r="A1822" s="2" t="s">
        <v>9758</v>
      </c>
      <c r="B1822" s="2" t="s">
        <v>31</v>
      </c>
      <c r="C1822" s="2" t="s">
        <v>24</v>
      </c>
      <c r="D1822" s="2" t="s">
        <v>9759</v>
      </c>
      <c r="E1822" s="2" t="s">
        <v>6561</v>
      </c>
      <c r="F1822" s="2" t="s">
        <v>6562</v>
      </c>
      <c r="G1822" s="2" t="s">
        <v>6588</v>
      </c>
      <c r="H1822" s="2" t="n">
        <v>38.228509</v>
      </c>
      <c r="I1822" s="2" t="n">
        <v>-104.643577</v>
      </c>
      <c r="J1822" s="2" t="s">
        <v>7218</v>
      </c>
      <c r="K1822" s="2" t="s">
        <v>79</v>
      </c>
      <c r="L1822" s="2"/>
      <c r="M1822" s="2" t="n">
        <v>1990</v>
      </c>
      <c r="N1822" s="2" t="n">
        <v>1990</v>
      </c>
      <c r="O1822" s="2" t="s">
        <v>497</v>
      </c>
      <c r="P1822" s="2" t="n">
        <v>1</v>
      </c>
      <c r="Q1822" s="2" t="n">
        <v>1</v>
      </c>
      <c r="R1822" s="2" t="n">
        <v>1</v>
      </c>
      <c r="S1822" s="2" t="n">
        <v>1959</v>
      </c>
      <c r="T1822" s="2" t="s">
        <v>9760</v>
      </c>
      <c r="U1822" s="2" t="s">
        <v>9761</v>
      </c>
      <c r="V1822" s="2" t="s">
        <v>73</v>
      </c>
      <c r="W1822" s="2"/>
      <c r="X1822" s="2"/>
      <c r="Y1822" s="2"/>
      <c r="Z1822" s="2"/>
      <c r="AA1822" s="2"/>
      <c r="AB1822" s="2"/>
      <c r="AC1822" s="2"/>
      <c r="AD1822" s="2"/>
      <c r="AE1822" s="2"/>
      <c r="AF1822" s="2"/>
      <c r="AG1822" s="2"/>
    </row>
    <row r="1823" customFormat="false" ht="15" hidden="false" customHeight="false" outlineLevel="0" collapsed="false">
      <c r="A1823" s="2" t="s">
        <v>9762</v>
      </c>
      <c r="B1823" s="2" t="s">
        <v>31</v>
      </c>
      <c r="C1823" s="2" t="s">
        <v>24</v>
      </c>
      <c r="D1823" s="2" t="s">
        <v>9763</v>
      </c>
      <c r="E1823" s="2" t="s">
        <v>6561</v>
      </c>
      <c r="F1823" s="2" t="s">
        <v>6562</v>
      </c>
      <c r="G1823" s="2" t="s">
        <v>6612</v>
      </c>
      <c r="H1823" s="2" t="n">
        <v>38.280859</v>
      </c>
      <c r="I1823" s="2" t="n">
        <v>-104.495262</v>
      </c>
      <c r="J1823" s="2" t="s">
        <v>7218</v>
      </c>
      <c r="K1823" s="2" t="s">
        <v>168</v>
      </c>
      <c r="L1823" s="2"/>
      <c r="M1823" s="2" t="n">
        <v>2002</v>
      </c>
      <c r="N1823" s="2" t="n">
        <v>2002</v>
      </c>
      <c r="O1823" s="2" t="s">
        <v>535</v>
      </c>
      <c r="P1823" s="2" t="n">
        <v>1</v>
      </c>
      <c r="Q1823" s="2" t="n">
        <v>1</v>
      </c>
      <c r="R1823" s="2" t="n">
        <v>1</v>
      </c>
      <c r="S1823" s="2"/>
      <c r="T1823" s="2" t="s">
        <v>9764</v>
      </c>
      <c r="U1823" s="2" t="s">
        <v>9765</v>
      </c>
      <c r="V1823" s="2" t="s">
        <v>73</v>
      </c>
      <c r="W1823" s="2"/>
      <c r="X1823" s="2"/>
      <c r="Y1823" s="2"/>
      <c r="Z1823" s="2"/>
      <c r="AA1823" s="2"/>
      <c r="AB1823" s="2" t="s">
        <v>9766</v>
      </c>
      <c r="AC1823" s="2" t="n">
        <v>128</v>
      </c>
      <c r="AD1823" s="2"/>
      <c r="AE1823" s="2"/>
      <c r="AF1823" s="2" t="s">
        <v>9767</v>
      </c>
      <c r="AG1823" s="2" t="n">
        <v>53</v>
      </c>
    </row>
    <row r="1824" customFormat="false" ht="15" hidden="false" customHeight="false" outlineLevel="0" collapsed="false">
      <c r="A1824" s="2" t="s">
        <v>9768</v>
      </c>
      <c r="B1824" s="2" t="s">
        <v>31</v>
      </c>
      <c r="C1824" s="2" t="s">
        <v>24</v>
      </c>
      <c r="D1824" s="2" t="s">
        <v>9769</v>
      </c>
      <c r="E1824" s="2" t="s">
        <v>9770</v>
      </c>
      <c r="F1824" s="2" t="s">
        <v>6562</v>
      </c>
      <c r="G1824" s="2" t="s">
        <v>9771</v>
      </c>
      <c r="H1824" s="2" t="n">
        <v>37.9166285402535</v>
      </c>
      <c r="I1824" s="2" t="n">
        <v>-104.940990734596</v>
      </c>
      <c r="J1824" s="2" t="s">
        <v>7218</v>
      </c>
      <c r="K1824" s="2" t="s">
        <v>79</v>
      </c>
      <c r="L1824" s="2"/>
      <c r="M1824" s="2" t="n">
        <v>2002</v>
      </c>
      <c r="N1824" s="2" t="n">
        <v>2002</v>
      </c>
      <c r="O1824" s="2" t="s">
        <v>535</v>
      </c>
      <c r="P1824" s="2" t="n">
        <v>1</v>
      </c>
      <c r="Q1824" s="2" t="n">
        <v>1</v>
      </c>
      <c r="R1824" s="2" t="n">
        <v>1</v>
      </c>
      <c r="S1824" s="2"/>
      <c r="T1824" s="2" t="s">
        <v>9772</v>
      </c>
      <c r="U1824" s="2" t="s">
        <v>9773</v>
      </c>
      <c r="V1824" s="2" t="s">
        <v>73</v>
      </c>
      <c r="W1824" s="2"/>
      <c r="X1824" s="2"/>
      <c r="Y1824" s="2"/>
      <c r="Z1824" s="2"/>
      <c r="AA1824" s="2"/>
      <c r="AB1824" s="2"/>
      <c r="AC1824" s="2"/>
      <c r="AD1824" s="2"/>
      <c r="AE1824" s="2"/>
      <c r="AF1824" s="2"/>
      <c r="AG1824" s="2"/>
    </row>
    <row r="1825" customFormat="false" ht="15" hidden="false" customHeight="false" outlineLevel="0" collapsed="false">
      <c r="A1825" s="2" t="s">
        <v>9774</v>
      </c>
      <c r="B1825" s="2" t="s">
        <v>31</v>
      </c>
      <c r="C1825" s="2" t="s">
        <v>24</v>
      </c>
      <c r="D1825" s="2" t="s">
        <v>9775</v>
      </c>
      <c r="E1825" s="2" t="s">
        <v>6763</v>
      </c>
      <c r="F1825" s="2" t="s">
        <v>6764</v>
      </c>
      <c r="G1825" s="2"/>
      <c r="H1825" s="2" t="n">
        <v>37.577873</v>
      </c>
      <c r="I1825" s="2" t="n">
        <v>-106.141338265306</v>
      </c>
      <c r="J1825" s="2" t="s">
        <v>35</v>
      </c>
      <c r="K1825" s="2" t="s">
        <v>168</v>
      </c>
      <c r="L1825" s="2"/>
      <c r="M1825" s="2" t="n">
        <v>1961</v>
      </c>
      <c r="N1825" s="2" t="n">
        <v>1961</v>
      </c>
      <c r="O1825" s="2" t="s">
        <v>7463</v>
      </c>
      <c r="P1825" s="2" t="n">
        <v>1</v>
      </c>
      <c r="Q1825" s="2" t="n">
        <v>1</v>
      </c>
      <c r="R1825" s="2" t="n">
        <v>1</v>
      </c>
      <c r="S1825" s="2"/>
      <c r="T1825" s="2" t="s">
        <v>9776</v>
      </c>
      <c r="U1825" s="2" t="s">
        <v>9777</v>
      </c>
      <c r="V1825" s="2" t="s">
        <v>7227</v>
      </c>
      <c r="W1825" s="2"/>
      <c r="X1825" s="2"/>
      <c r="Y1825" s="2"/>
      <c r="Z1825" s="2"/>
      <c r="AA1825" s="2"/>
      <c r="AB1825" s="2"/>
      <c r="AC1825" s="2"/>
      <c r="AD1825" s="2"/>
      <c r="AE1825" s="2"/>
      <c r="AF1825" s="2" t="s">
        <v>9778</v>
      </c>
      <c r="AG1825" s="2" t="n">
        <v>173</v>
      </c>
    </row>
    <row r="1826" customFormat="false" ht="15" hidden="false" customHeight="false" outlineLevel="0" collapsed="false">
      <c r="A1826" s="2" t="s">
        <v>9779</v>
      </c>
      <c r="B1826" s="2" t="s">
        <v>31</v>
      </c>
      <c r="C1826" s="2" t="s">
        <v>24</v>
      </c>
      <c r="D1826" s="2" t="s">
        <v>9780</v>
      </c>
      <c r="E1826" s="2" t="s">
        <v>6763</v>
      </c>
      <c r="F1826" s="2" t="s">
        <v>6764</v>
      </c>
      <c r="G1826" s="2"/>
      <c r="H1826" s="2" t="n">
        <v>37.5818768930924</v>
      </c>
      <c r="I1826" s="2" t="n">
        <v>-106.146673362609</v>
      </c>
      <c r="J1826" s="2" t="s">
        <v>35</v>
      </c>
      <c r="K1826" s="2" t="s">
        <v>79</v>
      </c>
      <c r="L1826" s="2"/>
      <c r="M1826" s="2" t="n">
        <v>1961</v>
      </c>
      <c r="N1826" s="2" t="n">
        <v>1974</v>
      </c>
      <c r="O1826" s="2" t="s">
        <v>7463</v>
      </c>
      <c r="P1826" s="2" t="n">
        <v>2</v>
      </c>
      <c r="Q1826" s="2" t="n">
        <v>2</v>
      </c>
      <c r="R1826" s="2" t="n">
        <v>1</v>
      </c>
      <c r="S1826" s="2"/>
      <c r="T1826" s="2" t="s">
        <v>9781</v>
      </c>
      <c r="U1826" s="2" t="s">
        <v>9782</v>
      </c>
      <c r="V1826" s="2" t="s">
        <v>7227</v>
      </c>
      <c r="W1826" s="2"/>
      <c r="X1826" s="2"/>
      <c r="Y1826" s="2"/>
      <c r="Z1826" s="2"/>
      <c r="AA1826" s="2"/>
      <c r="AB1826" s="2" t="s">
        <v>6769</v>
      </c>
      <c r="AC1826" s="2" t="n">
        <v>197</v>
      </c>
      <c r="AD1826" s="2"/>
      <c r="AE1826" s="2"/>
      <c r="AF1826" s="2"/>
      <c r="AG1826" s="2"/>
    </row>
    <row r="1827" customFormat="false" ht="15" hidden="false" customHeight="false" outlineLevel="0" collapsed="false">
      <c r="A1827" s="2" t="s">
        <v>9783</v>
      </c>
      <c r="B1827" s="2" t="s">
        <v>31</v>
      </c>
      <c r="C1827" s="2" t="s">
        <v>24</v>
      </c>
      <c r="D1827" s="2" t="s">
        <v>9784</v>
      </c>
      <c r="E1827" s="2" t="s">
        <v>9785</v>
      </c>
      <c r="F1827" s="2" t="s">
        <v>6764</v>
      </c>
      <c r="G1827" s="2" t="s">
        <v>9786</v>
      </c>
      <c r="H1827" s="2" t="n">
        <v>37.6788437402377</v>
      </c>
      <c r="I1827" s="2" t="n">
        <v>-106.354223120543</v>
      </c>
      <c r="J1827" s="2" t="s">
        <v>7218</v>
      </c>
      <c r="K1827" s="2" t="s">
        <v>360</v>
      </c>
      <c r="L1827" s="2"/>
      <c r="M1827" s="2" t="n">
        <v>1974</v>
      </c>
      <c r="N1827" s="2" t="n">
        <v>1992</v>
      </c>
      <c r="O1827" s="2" t="s">
        <v>238</v>
      </c>
      <c r="P1827" s="2" t="n">
        <v>7</v>
      </c>
      <c r="Q1827" s="2" t="n">
        <v>2</v>
      </c>
      <c r="R1827" s="2" t="n">
        <v>1</v>
      </c>
      <c r="S1827" s="2" t="n">
        <v>1972</v>
      </c>
      <c r="T1827" s="2" t="s">
        <v>9787</v>
      </c>
      <c r="U1827" s="2" t="s">
        <v>9788</v>
      </c>
      <c r="V1827" s="2" t="s">
        <v>73</v>
      </c>
      <c r="W1827" s="2"/>
      <c r="X1827" s="2"/>
      <c r="Y1827" s="2"/>
      <c r="Z1827" s="2"/>
      <c r="AA1827" s="2"/>
      <c r="AB1827" s="2"/>
      <c r="AC1827" s="2"/>
      <c r="AD1827" s="2"/>
      <c r="AE1827" s="2"/>
      <c r="AF1827" s="2" t="s">
        <v>9789</v>
      </c>
      <c r="AG1827" s="2" t="n">
        <v>143</v>
      </c>
    </row>
    <row r="1828" customFormat="false" ht="15" hidden="false" customHeight="false" outlineLevel="0" collapsed="false">
      <c r="A1828" s="2" t="s">
        <v>9790</v>
      </c>
      <c r="B1828" s="2" t="s">
        <v>31</v>
      </c>
      <c r="C1828" s="2" t="s">
        <v>24</v>
      </c>
      <c r="D1828" s="2" t="s">
        <v>9791</v>
      </c>
      <c r="E1828" s="2" t="s">
        <v>6773</v>
      </c>
      <c r="F1828" s="2" t="s">
        <v>6774</v>
      </c>
      <c r="G1828" s="2" t="s">
        <v>6775</v>
      </c>
      <c r="H1828" s="2" t="n">
        <v>40.4550281455653</v>
      </c>
      <c r="I1828" s="2" t="n">
        <v>-106.815672650091</v>
      </c>
      <c r="J1828" s="2" t="s">
        <v>35</v>
      </c>
      <c r="K1828" s="2" t="s">
        <v>168</v>
      </c>
      <c r="L1828" s="2"/>
      <c r="M1828" s="2" t="n">
        <v>1985</v>
      </c>
      <c r="N1828" s="2" t="n">
        <v>1985</v>
      </c>
      <c r="O1828" s="2" t="s">
        <v>392</v>
      </c>
      <c r="P1828" s="2" t="n">
        <v>1</v>
      </c>
      <c r="Q1828" s="2" t="n">
        <v>1</v>
      </c>
      <c r="R1828" s="2" t="n">
        <v>1</v>
      </c>
      <c r="S1828" s="2" t="n">
        <v>1969</v>
      </c>
      <c r="T1828" s="2" t="s">
        <v>9792</v>
      </c>
      <c r="U1828" s="2" t="s">
        <v>9793</v>
      </c>
      <c r="V1828" s="2" t="s">
        <v>7227</v>
      </c>
      <c r="W1828" s="2"/>
      <c r="X1828" s="2"/>
      <c r="Y1828" s="2"/>
      <c r="Z1828" s="2"/>
      <c r="AA1828" s="2"/>
      <c r="AB1828" s="2"/>
      <c r="AC1828" s="2"/>
      <c r="AD1828" s="2"/>
      <c r="AE1828" s="2"/>
      <c r="AF1828" s="2"/>
      <c r="AG1828" s="2"/>
    </row>
    <row r="1829" customFormat="false" ht="15" hidden="false" customHeight="false" outlineLevel="0" collapsed="false">
      <c r="A1829" s="2" t="s">
        <v>9794</v>
      </c>
      <c r="B1829" s="2" t="s">
        <v>31</v>
      </c>
      <c r="C1829" s="2" t="s">
        <v>24</v>
      </c>
      <c r="D1829" s="2" t="s">
        <v>9795</v>
      </c>
      <c r="E1829" s="2" t="s">
        <v>9796</v>
      </c>
      <c r="F1829" s="2" t="s">
        <v>6794</v>
      </c>
      <c r="G1829" s="2" t="s">
        <v>9797</v>
      </c>
      <c r="H1829" s="2" t="n">
        <v>39.6082622567327</v>
      </c>
      <c r="I1829" s="2" t="n">
        <v>-105.954689441573</v>
      </c>
      <c r="J1829" s="2" t="s">
        <v>35</v>
      </c>
      <c r="K1829" s="2" t="s">
        <v>153</v>
      </c>
      <c r="L1829" s="2"/>
      <c r="M1829" s="2" t="n">
        <v>2002</v>
      </c>
      <c r="N1829" s="2" t="n">
        <v>2002</v>
      </c>
      <c r="O1829" s="2" t="s">
        <v>535</v>
      </c>
      <c r="P1829" s="2" t="n">
        <v>1</v>
      </c>
      <c r="Q1829" s="2" t="n">
        <v>1</v>
      </c>
      <c r="R1829" s="2" t="n">
        <v>1</v>
      </c>
      <c r="S1829" s="2"/>
      <c r="T1829" s="2" t="s">
        <v>9798</v>
      </c>
      <c r="U1829" s="2" t="s">
        <v>9799</v>
      </c>
      <c r="V1829" s="2" t="s">
        <v>7227</v>
      </c>
      <c r="W1829" s="2"/>
      <c r="X1829" s="2"/>
      <c r="Y1829" s="2"/>
      <c r="Z1829" s="2"/>
      <c r="AA1829" s="2"/>
      <c r="AB1829" s="2"/>
      <c r="AC1829" s="2"/>
      <c r="AD1829" s="2"/>
      <c r="AE1829" s="2"/>
      <c r="AF1829" s="2" t="s">
        <v>9800</v>
      </c>
      <c r="AG1829" s="2" t="n">
        <v>73</v>
      </c>
    </row>
    <row r="1830" customFormat="false" ht="15" hidden="false" customHeight="false" outlineLevel="0" collapsed="false">
      <c r="A1830" s="2" t="s">
        <v>9801</v>
      </c>
      <c r="B1830" s="2" t="s">
        <v>31</v>
      </c>
      <c r="C1830" s="2" t="s">
        <v>24</v>
      </c>
      <c r="D1830" s="2" t="s">
        <v>9802</v>
      </c>
      <c r="E1830" s="2" t="s">
        <v>9803</v>
      </c>
      <c r="F1830" s="2" t="s">
        <v>6794</v>
      </c>
      <c r="G1830" s="2" t="s">
        <v>9804</v>
      </c>
      <c r="H1830" s="2" t="n">
        <v>39.6314895285706</v>
      </c>
      <c r="I1830" s="2" t="n">
        <v>-106.079146664415</v>
      </c>
      <c r="J1830" s="2" t="s">
        <v>7218</v>
      </c>
      <c r="K1830" s="2" t="s">
        <v>168</v>
      </c>
      <c r="L1830" s="2"/>
      <c r="M1830" s="2" t="n">
        <v>2002</v>
      </c>
      <c r="N1830" s="2" t="n">
        <v>2002</v>
      </c>
      <c r="O1830" s="2" t="s">
        <v>535</v>
      </c>
      <c r="P1830" s="2" t="n">
        <v>1</v>
      </c>
      <c r="Q1830" s="2" t="n">
        <v>1</v>
      </c>
      <c r="R1830" s="2" t="n">
        <v>1</v>
      </c>
      <c r="S1830" s="2"/>
      <c r="T1830" s="2" t="s">
        <v>9805</v>
      </c>
      <c r="U1830" s="2" t="s">
        <v>9806</v>
      </c>
      <c r="V1830" s="2" t="s">
        <v>73</v>
      </c>
      <c r="W1830" s="2"/>
      <c r="X1830" s="2"/>
      <c r="Y1830" s="2"/>
      <c r="Z1830" s="2"/>
      <c r="AA1830" s="2"/>
      <c r="AB1830" s="2"/>
      <c r="AC1830" s="2"/>
      <c r="AD1830" s="2"/>
      <c r="AE1830" s="2"/>
      <c r="AF1830" s="2" t="s">
        <v>9807</v>
      </c>
      <c r="AG1830" s="2" t="n">
        <v>57</v>
      </c>
    </row>
    <row r="1831" customFormat="false" ht="15" hidden="false" customHeight="false" outlineLevel="0" collapsed="false">
      <c r="A1831" s="2" t="s">
        <v>9808</v>
      </c>
      <c r="B1831" s="2" t="s">
        <v>31</v>
      </c>
      <c r="C1831" s="2" t="s">
        <v>24</v>
      </c>
      <c r="D1831" s="2" t="s">
        <v>9809</v>
      </c>
      <c r="E1831" s="2" t="s">
        <v>9810</v>
      </c>
      <c r="F1831" s="2" t="s">
        <v>6801</v>
      </c>
      <c r="G1831" s="2" t="s">
        <v>9811</v>
      </c>
      <c r="H1831" s="2" t="n">
        <v>38.746675544582</v>
      </c>
      <c r="I1831" s="2" t="n">
        <v>-105.176825785873</v>
      </c>
      <c r="J1831" s="2" t="s">
        <v>35</v>
      </c>
      <c r="K1831" s="2" t="s">
        <v>153</v>
      </c>
      <c r="L1831" s="2"/>
      <c r="M1831" s="2" t="n">
        <v>1973</v>
      </c>
      <c r="N1831" s="2" t="n">
        <v>1988</v>
      </c>
      <c r="O1831" s="2" t="s">
        <v>319</v>
      </c>
      <c r="P1831" s="2" t="n">
        <v>4</v>
      </c>
      <c r="Q1831" s="2" t="n">
        <v>1</v>
      </c>
      <c r="R1831" s="2" t="n">
        <v>1</v>
      </c>
      <c r="S1831" s="2" t="n">
        <v>1959</v>
      </c>
      <c r="T1831" s="2" t="s">
        <v>9812</v>
      </c>
      <c r="U1831" s="2" t="s">
        <v>9813</v>
      </c>
      <c r="V1831" s="2" t="s">
        <v>7227</v>
      </c>
      <c r="W1831" s="2"/>
      <c r="X1831" s="2"/>
      <c r="Y1831" s="2"/>
      <c r="Z1831" s="2"/>
      <c r="AA1831" s="2"/>
      <c r="AB1831" s="2"/>
      <c r="AC1831" s="2"/>
      <c r="AD1831" s="2"/>
      <c r="AE1831" s="2"/>
      <c r="AF1831" s="2"/>
      <c r="AG1831" s="2"/>
    </row>
    <row r="1832" customFormat="false" ht="15" hidden="false" customHeight="false" outlineLevel="0" collapsed="false">
      <c r="A1832" s="2" t="s">
        <v>9814</v>
      </c>
      <c r="B1832" s="2" t="s">
        <v>31</v>
      </c>
      <c r="C1832" s="2" t="s">
        <v>24</v>
      </c>
      <c r="D1832" s="2" t="s">
        <v>9815</v>
      </c>
      <c r="E1832" s="2" t="s">
        <v>6800</v>
      </c>
      <c r="F1832" s="2" t="s">
        <v>6801</v>
      </c>
      <c r="G1832" s="2" t="s">
        <v>6802</v>
      </c>
      <c r="H1832" s="2" t="n">
        <v>38.981591</v>
      </c>
      <c r="I1832" s="2" t="n">
        <v>-105.045047</v>
      </c>
      <c r="J1832" s="2" t="s">
        <v>7218</v>
      </c>
      <c r="K1832" s="2" t="s">
        <v>79</v>
      </c>
      <c r="L1832" s="2"/>
      <c r="M1832" s="2" t="n">
        <v>1983</v>
      </c>
      <c r="N1832" s="2" t="n">
        <v>1983</v>
      </c>
      <c r="O1832" s="2" t="s">
        <v>928</v>
      </c>
      <c r="P1832" s="2" t="n">
        <v>1</v>
      </c>
      <c r="Q1832" s="2" t="n">
        <v>1</v>
      </c>
      <c r="R1832" s="2" t="n">
        <v>1</v>
      </c>
      <c r="S1832" s="2" t="n">
        <v>1961</v>
      </c>
      <c r="T1832" s="2" t="s">
        <v>9816</v>
      </c>
      <c r="U1832" s="2" t="s">
        <v>9817</v>
      </c>
      <c r="V1832" s="2" t="s">
        <v>73</v>
      </c>
      <c r="W1832" s="2"/>
      <c r="X1832" s="2"/>
      <c r="Y1832" s="2"/>
      <c r="Z1832" s="2"/>
      <c r="AA1832" s="2"/>
      <c r="AB1832" s="2"/>
      <c r="AC1832" s="2"/>
      <c r="AD1832" s="2"/>
      <c r="AE1832" s="2"/>
      <c r="AF1832" s="2" t="s">
        <v>9818</v>
      </c>
      <c r="AG1832" s="2" t="n">
        <v>92</v>
      </c>
    </row>
    <row r="1833" customFormat="false" ht="15" hidden="false" customHeight="false" outlineLevel="0" collapsed="false">
      <c r="A1833" s="2" t="s">
        <v>9819</v>
      </c>
      <c r="B1833" s="2" t="s">
        <v>31</v>
      </c>
      <c r="C1833" s="2" t="s">
        <v>24</v>
      </c>
      <c r="D1833" s="2" t="s">
        <v>9820</v>
      </c>
      <c r="E1833" s="2" t="s">
        <v>6800</v>
      </c>
      <c r="F1833" s="2" t="s">
        <v>6801</v>
      </c>
      <c r="G1833" s="2" t="s">
        <v>9821</v>
      </c>
      <c r="H1833" s="2" t="n">
        <v>38.9901650592804</v>
      </c>
      <c r="I1833" s="2" t="n">
        <v>-105.061231148275</v>
      </c>
      <c r="J1833" s="2" t="s">
        <v>35</v>
      </c>
      <c r="K1833" s="2" t="s">
        <v>153</v>
      </c>
      <c r="L1833" s="2"/>
      <c r="M1833" s="2" t="n">
        <v>1999</v>
      </c>
      <c r="N1833" s="2" t="n">
        <v>1999</v>
      </c>
      <c r="O1833" s="2" t="s">
        <v>1827</v>
      </c>
      <c r="P1833" s="2" t="n">
        <v>1</v>
      </c>
      <c r="Q1833" s="2" t="n">
        <v>1</v>
      </c>
      <c r="R1833" s="2" t="n">
        <v>1</v>
      </c>
      <c r="S1833" s="2"/>
      <c r="T1833" s="2" t="s">
        <v>9822</v>
      </c>
      <c r="U1833" s="2" t="s">
        <v>9823</v>
      </c>
      <c r="V1833" s="2" t="s">
        <v>7227</v>
      </c>
      <c r="W1833" s="2"/>
      <c r="X1833" s="2"/>
      <c r="Y1833" s="2"/>
      <c r="Z1833" s="2"/>
      <c r="AA1833" s="2"/>
      <c r="AB1833" s="2"/>
      <c r="AC1833" s="2"/>
      <c r="AD1833" s="2"/>
      <c r="AE1833" s="2"/>
      <c r="AF1833" s="2" t="s">
        <v>9824</v>
      </c>
      <c r="AG1833" s="2" t="n">
        <v>97</v>
      </c>
    </row>
    <row r="1834" customFormat="false" ht="15" hidden="false" customHeight="false" outlineLevel="0" collapsed="false">
      <c r="A1834" s="2" t="s">
        <v>9825</v>
      </c>
      <c r="B1834" s="2" t="s">
        <v>31</v>
      </c>
      <c r="C1834" s="2" t="s">
        <v>24</v>
      </c>
      <c r="D1834" s="2" t="s">
        <v>9826</v>
      </c>
      <c r="E1834" s="2" t="s">
        <v>6800</v>
      </c>
      <c r="F1834" s="2" t="s">
        <v>6801</v>
      </c>
      <c r="G1834" s="2" t="s">
        <v>6802</v>
      </c>
      <c r="H1834" s="2" t="n">
        <v>38.9829101827937</v>
      </c>
      <c r="I1834" s="2" t="n">
        <v>-105.02899578479</v>
      </c>
      <c r="J1834" s="2" t="s">
        <v>35</v>
      </c>
      <c r="K1834" s="2" t="s">
        <v>168</v>
      </c>
      <c r="L1834" s="2"/>
      <c r="M1834" s="2" t="n">
        <v>1999</v>
      </c>
      <c r="N1834" s="2" t="n">
        <v>1999</v>
      </c>
      <c r="O1834" s="2" t="s">
        <v>1827</v>
      </c>
      <c r="P1834" s="2" t="n">
        <v>1</v>
      </c>
      <c r="Q1834" s="2" t="n">
        <v>1</v>
      </c>
      <c r="R1834" s="2" t="n">
        <v>1</v>
      </c>
      <c r="S1834" s="2" t="n">
        <v>1989</v>
      </c>
      <c r="T1834" s="2" t="s">
        <v>9827</v>
      </c>
      <c r="U1834" s="2" t="s">
        <v>9828</v>
      </c>
      <c r="V1834" s="2" t="s">
        <v>7227</v>
      </c>
      <c r="W1834" s="2"/>
      <c r="X1834" s="2"/>
      <c r="Y1834" s="2"/>
      <c r="Z1834" s="2"/>
      <c r="AA1834" s="2"/>
      <c r="AB1834" s="2"/>
      <c r="AC1834" s="2"/>
      <c r="AD1834" s="2"/>
      <c r="AE1834" s="2"/>
      <c r="AF1834" s="2"/>
      <c r="AG1834" s="2"/>
    </row>
    <row r="1835" customFormat="false" ht="15" hidden="false" customHeight="false" outlineLevel="0" collapsed="false">
      <c r="A1835" s="2" t="s">
        <v>9829</v>
      </c>
      <c r="B1835" s="2" t="s">
        <v>31</v>
      </c>
      <c r="C1835" s="2" t="s">
        <v>24</v>
      </c>
      <c r="D1835" s="2" t="s">
        <v>9830</v>
      </c>
      <c r="E1835" s="2" t="s">
        <v>6821</v>
      </c>
      <c r="F1835" s="2" t="s">
        <v>6822</v>
      </c>
      <c r="G1835" s="2"/>
      <c r="H1835" s="2" t="n">
        <v>40.4406883680141</v>
      </c>
      <c r="I1835" s="2" t="n">
        <v>-104.696596262371</v>
      </c>
      <c r="J1835" s="2" t="s">
        <v>35</v>
      </c>
      <c r="K1835" s="2" t="s">
        <v>79</v>
      </c>
      <c r="L1835" s="2"/>
      <c r="M1835" s="2" t="n">
        <v>1961</v>
      </c>
      <c r="N1835" s="2" t="n">
        <v>1962</v>
      </c>
      <c r="O1835" s="2" t="s">
        <v>7224</v>
      </c>
      <c r="P1835" s="2" t="n">
        <v>2</v>
      </c>
      <c r="Q1835" s="2" t="n">
        <v>2</v>
      </c>
      <c r="R1835" s="2" t="n">
        <v>1</v>
      </c>
      <c r="S1835" s="2"/>
      <c r="T1835" s="2" t="s">
        <v>9831</v>
      </c>
      <c r="U1835" s="2" t="s">
        <v>9832</v>
      </c>
      <c r="V1835" s="2" t="s">
        <v>7227</v>
      </c>
      <c r="W1835" s="2"/>
      <c r="X1835" s="2"/>
      <c r="Y1835" s="2"/>
      <c r="Z1835" s="2"/>
      <c r="AA1835" s="2"/>
      <c r="AB1835" s="2"/>
      <c r="AC1835" s="2"/>
      <c r="AD1835" s="2"/>
      <c r="AE1835" s="2"/>
      <c r="AF1835" s="2" t="s">
        <v>9833</v>
      </c>
      <c r="AG1835" s="2" t="n">
        <v>179</v>
      </c>
    </row>
    <row r="1836" customFormat="false" ht="15" hidden="false" customHeight="false" outlineLevel="0" collapsed="false">
      <c r="A1836" s="2" t="s">
        <v>9834</v>
      </c>
      <c r="B1836" s="2" t="s">
        <v>31</v>
      </c>
      <c r="C1836" s="2" t="s">
        <v>24</v>
      </c>
      <c r="D1836" s="2" t="s">
        <v>9835</v>
      </c>
      <c r="E1836" s="2" t="s">
        <v>6821</v>
      </c>
      <c r="F1836" s="2" t="s">
        <v>6822</v>
      </c>
      <c r="G1836" s="2"/>
      <c r="H1836" s="2" t="n">
        <v>40.4270827959184</v>
      </c>
      <c r="I1836" s="2" t="n">
        <v>-104.692586836735</v>
      </c>
      <c r="J1836" s="2" t="s">
        <v>35</v>
      </c>
      <c r="K1836" s="2" t="s">
        <v>96</v>
      </c>
      <c r="L1836" s="2"/>
      <c r="M1836" s="2" t="n">
        <v>1962</v>
      </c>
      <c r="N1836" s="2" t="n">
        <v>1966</v>
      </c>
      <c r="O1836" s="2" t="s">
        <v>7224</v>
      </c>
      <c r="P1836" s="2" t="n">
        <v>2</v>
      </c>
      <c r="Q1836" s="2" t="n">
        <v>1</v>
      </c>
      <c r="R1836" s="2" t="n">
        <v>1</v>
      </c>
      <c r="S1836" s="2" t="n">
        <v>1948</v>
      </c>
      <c r="T1836" s="2" t="s">
        <v>9836</v>
      </c>
      <c r="U1836" s="2" t="s">
        <v>9837</v>
      </c>
      <c r="V1836" s="2" t="s">
        <v>7227</v>
      </c>
      <c r="W1836" s="2"/>
      <c r="X1836" s="2"/>
      <c r="Y1836" s="2"/>
      <c r="Z1836" s="2"/>
      <c r="AA1836" s="2"/>
      <c r="AB1836" s="2" t="s">
        <v>9838</v>
      </c>
      <c r="AC1836" s="2" t="n">
        <v>178</v>
      </c>
      <c r="AD1836" s="2"/>
      <c r="AE1836" s="2"/>
      <c r="AF1836" s="2" t="s">
        <v>9839</v>
      </c>
      <c r="AG1836" s="2" t="n">
        <v>154</v>
      </c>
    </row>
    <row r="1837" customFormat="false" ht="15" hidden="false" customHeight="false" outlineLevel="0" collapsed="false">
      <c r="A1837" s="2" t="s">
        <v>9840</v>
      </c>
      <c r="B1837" s="2" t="s">
        <v>31</v>
      </c>
      <c r="C1837" s="2" t="s">
        <v>24</v>
      </c>
      <c r="D1837" s="2" t="s">
        <v>9841</v>
      </c>
      <c r="E1837" s="2" t="s">
        <v>6821</v>
      </c>
      <c r="F1837" s="2" t="s">
        <v>6822</v>
      </c>
      <c r="G1837" s="2"/>
      <c r="H1837" s="2" t="n">
        <v>40.4247918571429</v>
      </c>
      <c r="I1837" s="2" t="n">
        <v>-104.707754632653</v>
      </c>
      <c r="J1837" s="2" t="s">
        <v>35</v>
      </c>
      <c r="K1837" s="2" t="s">
        <v>153</v>
      </c>
      <c r="L1837" s="2"/>
      <c r="M1837" s="2" t="n">
        <v>1962</v>
      </c>
      <c r="N1837" s="2" t="n">
        <v>1962</v>
      </c>
      <c r="O1837" s="2" t="s">
        <v>7224</v>
      </c>
      <c r="P1837" s="2" t="n">
        <v>1</v>
      </c>
      <c r="Q1837" s="2" t="n">
        <v>1</v>
      </c>
      <c r="R1837" s="2" t="n">
        <v>1</v>
      </c>
      <c r="S1837" s="2"/>
      <c r="T1837" s="2" t="s">
        <v>9842</v>
      </c>
      <c r="U1837" s="2" t="s">
        <v>9843</v>
      </c>
      <c r="V1837" s="2" t="s">
        <v>7227</v>
      </c>
      <c r="W1837" s="2"/>
      <c r="X1837" s="2"/>
      <c r="Y1837" s="2"/>
      <c r="Z1837" s="2"/>
      <c r="AA1837" s="2"/>
      <c r="AB1837" s="2"/>
      <c r="AC1837" s="2"/>
      <c r="AD1837" s="2"/>
      <c r="AE1837" s="2"/>
      <c r="AF1837" s="2" t="s">
        <v>9844</v>
      </c>
      <c r="AG1837" s="2" t="n">
        <v>118</v>
      </c>
    </row>
    <row r="1838" customFormat="false" ht="15" hidden="false" customHeight="false" outlineLevel="0" collapsed="false">
      <c r="A1838" s="2" t="s">
        <v>9845</v>
      </c>
      <c r="B1838" s="2" t="s">
        <v>31</v>
      </c>
      <c r="C1838" s="2" t="s">
        <v>24</v>
      </c>
      <c r="D1838" s="2" t="s">
        <v>9846</v>
      </c>
      <c r="E1838" s="2" t="s">
        <v>9847</v>
      </c>
      <c r="F1838" s="2" t="s">
        <v>6822</v>
      </c>
      <c r="G1838" s="2"/>
      <c r="H1838" s="2" t="n">
        <v>40.281608</v>
      </c>
      <c r="I1838" s="2" t="n">
        <v>-104.779988</v>
      </c>
      <c r="J1838" s="2" t="s">
        <v>7218</v>
      </c>
      <c r="K1838" s="2" t="s">
        <v>168</v>
      </c>
      <c r="L1838" s="2"/>
      <c r="M1838" s="2" t="n">
        <v>1965</v>
      </c>
      <c r="N1838" s="2" t="n">
        <v>1965</v>
      </c>
      <c r="O1838" s="2" t="s">
        <v>1134</v>
      </c>
      <c r="P1838" s="2" t="n">
        <v>1</v>
      </c>
      <c r="Q1838" s="2" t="n">
        <v>1</v>
      </c>
      <c r="R1838" s="2" t="n">
        <v>1</v>
      </c>
      <c r="S1838" s="2"/>
      <c r="T1838" s="2" t="s">
        <v>9848</v>
      </c>
      <c r="U1838" s="2" t="s">
        <v>9849</v>
      </c>
      <c r="V1838" s="2" t="s">
        <v>73</v>
      </c>
      <c r="W1838" s="2"/>
      <c r="X1838" s="2"/>
      <c r="Y1838" s="2"/>
      <c r="Z1838" s="2"/>
      <c r="AA1838" s="2"/>
      <c r="AB1838" s="2"/>
      <c r="AC1838" s="2"/>
      <c r="AD1838" s="2"/>
      <c r="AE1838" s="2"/>
      <c r="AF1838" s="2" t="s">
        <v>9850</v>
      </c>
      <c r="AG1838" s="2" t="n">
        <v>145</v>
      </c>
    </row>
    <row r="1839" customFormat="false" ht="15" hidden="false" customHeight="false" outlineLevel="0" collapsed="false">
      <c r="A1839" s="2" t="s">
        <v>9851</v>
      </c>
      <c r="B1839" s="2" t="s">
        <v>31</v>
      </c>
      <c r="C1839" s="2" t="s">
        <v>24</v>
      </c>
      <c r="D1839" s="2" t="s">
        <v>9852</v>
      </c>
      <c r="E1839" s="2" t="s">
        <v>6821</v>
      </c>
      <c r="F1839" s="2" t="s">
        <v>6822</v>
      </c>
      <c r="G1839" s="2" t="s">
        <v>6852</v>
      </c>
      <c r="H1839" s="2" t="n">
        <v>40.428531</v>
      </c>
      <c r="I1839" s="2" t="n">
        <v>-104.683554</v>
      </c>
      <c r="J1839" s="2" t="s">
        <v>7218</v>
      </c>
      <c r="K1839" s="2" t="s">
        <v>79</v>
      </c>
      <c r="L1839" s="2"/>
      <c r="M1839" s="2" t="n">
        <v>1974</v>
      </c>
      <c r="N1839" s="2" t="n">
        <v>1980</v>
      </c>
      <c r="O1839" s="2" t="s">
        <v>319</v>
      </c>
      <c r="P1839" s="2" t="n">
        <v>2</v>
      </c>
      <c r="Q1839" s="2" t="n">
        <v>2</v>
      </c>
      <c r="R1839" s="2" t="n">
        <v>1</v>
      </c>
      <c r="S1839" s="2" t="n">
        <v>1974</v>
      </c>
      <c r="T1839" s="2" t="s">
        <v>9853</v>
      </c>
      <c r="U1839" s="2" t="s">
        <v>9854</v>
      </c>
      <c r="V1839" s="2" t="s">
        <v>73</v>
      </c>
      <c r="W1839" s="2"/>
      <c r="X1839" s="2"/>
      <c r="Y1839" s="2"/>
      <c r="Z1839" s="2"/>
      <c r="AA1839" s="2"/>
      <c r="AB1839" s="2"/>
      <c r="AC1839" s="2"/>
      <c r="AD1839" s="2" t="s">
        <v>6871</v>
      </c>
      <c r="AE1839" s="2" t="n">
        <v>144</v>
      </c>
      <c r="AF1839" s="2" t="s">
        <v>9855</v>
      </c>
      <c r="AG1839" s="2" t="n">
        <v>224</v>
      </c>
    </row>
    <row r="1840" customFormat="false" ht="15" hidden="false" customHeight="false" outlineLevel="0" collapsed="false">
      <c r="A1840" s="2" t="s">
        <v>9856</v>
      </c>
      <c r="B1840" s="2" t="s">
        <v>31</v>
      </c>
      <c r="C1840" s="2" t="s">
        <v>24</v>
      </c>
      <c r="D1840" s="2" t="s">
        <v>9857</v>
      </c>
      <c r="E1840" s="2" t="s">
        <v>6976</v>
      </c>
      <c r="F1840" s="2" t="s">
        <v>6822</v>
      </c>
      <c r="G1840" s="2" t="s">
        <v>6977</v>
      </c>
      <c r="H1840" s="2" t="n">
        <v>40.0492214454934</v>
      </c>
      <c r="I1840" s="2" t="n">
        <v>-105.055494385624</v>
      </c>
      <c r="J1840" s="2" t="s">
        <v>7218</v>
      </c>
      <c r="K1840" s="2" t="s">
        <v>79</v>
      </c>
      <c r="L1840" s="2"/>
      <c r="M1840" s="2" t="n">
        <v>1983</v>
      </c>
      <c r="N1840" s="2" t="n">
        <v>1986</v>
      </c>
      <c r="O1840" s="2" t="s">
        <v>441</v>
      </c>
      <c r="P1840" s="2" t="n">
        <v>2</v>
      </c>
      <c r="Q1840" s="2" t="n">
        <v>1</v>
      </c>
      <c r="R1840" s="2" t="n">
        <v>1</v>
      </c>
      <c r="S1840" s="2" t="n">
        <v>1975</v>
      </c>
      <c r="T1840" s="2" t="s">
        <v>9858</v>
      </c>
      <c r="U1840" s="2" t="s">
        <v>9859</v>
      </c>
      <c r="V1840" s="2" t="s">
        <v>73</v>
      </c>
      <c r="W1840" s="2"/>
      <c r="X1840" s="2"/>
      <c r="Y1840" s="2"/>
      <c r="Z1840" s="2"/>
      <c r="AA1840" s="2"/>
      <c r="AB1840" s="2"/>
      <c r="AC1840" s="2"/>
      <c r="AD1840" s="2"/>
      <c r="AE1840" s="2"/>
      <c r="AF1840" s="2"/>
      <c r="AG1840" s="2"/>
    </row>
    <row r="1841" customFormat="false" ht="15" hidden="false" customHeight="false" outlineLevel="0" collapsed="false">
      <c r="A1841" s="2" t="s">
        <v>9860</v>
      </c>
      <c r="B1841" s="2" t="s">
        <v>31</v>
      </c>
      <c r="C1841" s="2" t="s">
        <v>24</v>
      </c>
      <c r="D1841" s="2" t="s">
        <v>9861</v>
      </c>
      <c r="E1841" s="2" t="s">
        <v>6821</v>
      </c>
      <c r="F1841" s="2" t="s">
        <v>6822</v>
      </c>
      <c r="G1841" s="2" t="s">
        <v>7031</v>
      </c>
      <c r="H1841" s="2" t="n">
        <v>40.4292698787879</v>
      </c>
      <c r="I1841" s="2" t="n">
        <v>-104.780107858586</v>
      </c>
      <c r="J1841" s="2" t="s">
        <v>7218</v>
      </c>
      <c r="K1841" s="2" t="s">
        <v>1216</v>
      </c>
      <c r="L1841" s="2"/>
      <c r="M1841" s="2" t="n">
        <v>1983</v>
      </c>
      <c r="N1841" s="2" t="n">
        <v>1983</v>
      </c>
      <c r="O1841" s="2" t="s">
        <v>928</v>
      </c>
      <c r="P1841" s="2" t="n">
        <v>1</v>
      </c>
      <c r="Q1841" s="2" t="n">
        <v>1</v>
      </c>
      <c r="R1841" s="2" t="n">
        <v>1</v>
      </c>
      <c r="S1841" s="2" t="n">
        <v>1977</v>
      </c>
      <c r="T1841" s="2" t="s">
        <v>9862</v>
      </c>
      <c r="U1841" s="2" t="s">
        <v>9863</v>
      </c>
      <c r="V1841" s="2" t="s">
        <v>73</v>
      </c>
      <c r="W1841" s="2"/>
      <c r="X1841" s="2"/>
      <c r="Y1841" s="2"/>
      <c r="Z1841" s="2"/>
      <c r="AA1841" s="2"/>
      <c r="AB1841" s="2"/>
      <c r="AC1841" s="2"/>
      <c r="AD1841" s="2"/>
      <c r="AE1841" s="2"/>
      <c r="AF1841" s="2"/>
      <c r="AG1841" s="2"/>
    </row>
    <row r="1842" customFormat="false" ht="15" hidden="false" customHeight="false" outlineLevel="0" collapsed="false">
      <c r="A1842" s="2" t="s">
        <v>9864</v>
      </c>
      <c r="B1842" s="2" t="s">
        <v>31</v>
      </c>
      <c r="C1842" s="2" t="s">
        <v>24</v>
      </c>
      <c r="D1842" s="2" t="s">
        <v>9865</v>
      </c>
      <c r="E1842" s="2" t="s">
        <v>6969</v>
      </c>
      <c r="F1842" s="2" t="s">
        <v>6822</v>
      </c>
      <c r="G1842" s="2" t="s">
        <v>9866</v>
      </c>
      <c r="H1842" s="2" t="n">
        <v>40.213768</v>
      </c>
      <c r="I1842" s="2" t="n">
        <v>-104.829668</v>
      </c>
      <c r="J1842" s="2" t="s">
        <v>7218</v>
      </c>
      <c r="K1842" s="2" t="s">
        <v>244</v>
      </c>
      <c r="L1842" s="2"/>
      <c r="M1842" s="2" t="n">
        <v>1985</v>
      </c>
      <c r="N1842" s="2" t="n">
        <v>1985</v>
      </c>
      <c r="O1842" s="2" t="s">
        <v>392</v>
      </c>
      <c r="P1842" s="2" t="n">
        <v>1</v>
      </c>
      <c r="Q1842" s="2" t="n">
        <v>1</v>
      </c>
      <c r="R1842" s="2" t="n">
        <v>1</v>
      </c>
      <c r="S1842" s="2"/>
      <c r="T1842" s="2" t="s">
        <v>9867</v>
      </c>
      <c r="U1842" s="2" t="s">
        <v>9868</v>
      </c>
      <c r="V1842" s="2" t="s">
        <v>73</v>
      </c>
      <c r="W1842" s="2"/>
      <c r="X1842" s="2"/>
      <c r="Y1842" s="2"/>
      <c r="Z1842" s="2"/>
      <c r="AA1842" s="2"/>
      <c r="AB1842" s="2"/>
      <c r="AC1842" s="2"/>
      <c r="AD1842" s="2"/>
      <c r="AE1842" s="2"/>
      <c r="AF1842" s="2"/>
      <c r="AG1842" s="2"/>
    </row>
    <row r="1843" customFormat="false" ht="15" hidden="false" customHeight="false" outlineLevel="0" collapsed="false">
      <c r="A1843" s="2" t="s">
        <v>9869</v>
      </c>
      <c r="B1843" s="2" t="s">
        <v>31</v>
      </c>
      <c r="C1843" s="2" t="s">
        <v>24</v>
      </c>
      <c r="D1843" s="2" t="s">
        <v>9870</v>
      </c>
      <c r="E1843" s="2" t="s">
        <v>6911</v>
      </c>
      <c r="F1843" s="2" t="s">
        <v>6822</v>
      </c>
      <c r="G1843" s="2" t="s">
        <v>6912</v>
      </c>
      <c r="H1843" s="2" t="n">
        <v>40.094537</v>
      </c>
      <c r="I1843" s="2" t="n">
        <v>-104.828657</v>
      </c>
      <c r="J1843" s="2" t="s">
        <v>7218</v>
      </c>
      <c r="K1843" s="2" t="s">
        <v>69</v>
      </c>
      <c r="L1843" s="2"/>
      <c r="M1843" s="2" t="n">
        <v>1988</v>
      </c>
      <c r="N1843" s="2" t="n">
        <v>1988</v>
      </c>
      <c r="O1843" s="2" t="s">
        <v>475</v>
      </c>
      <c r="P1843" s="2" t="n">
        <v>1</v>
      </c>
      <c r="Q1843" s="2" t="n">
        <v>1</v>
      </c>
      <c r="R1843" s="2" t="n">
        <v>1</v>
      </c>
      <c r="S1843" s="2" t="n">
        <v>1979</v>
      </c>
      <c r="T1843" s="2" t="s">
        <v>9871</v>
      </c>
      <c r="U1843" s="2" t="s">
        <v>9872</v>
      </c>
      <c r="V1843" s="2" t="s">
        <v>73</v>
      </c>
      <c r="W1843" s="2"/>
      <c r="X1843" s="2"/>
      <c r="Y1843" s="2"/>
      <c r="Z1843" s="2"/>
      <c r="AA1843" s="2"/>
      <c r="AB1843" s="2"/>
      <c r="AC1843" s="2"/>
      <c r="AD1843" s="2"/>
      <c r="AE1843" s="2"/>
      <c r="AF1843" s="2"/>
      <c r="AG1843" s="2"/>
    </row>
    <row r="1844" customFormat="false" ht="15" hidden="false" customHeight="false" outlineLevel="0" collapsed="false">
      <c r="A1844" s="2" t="s">
        <v>9873</v>
      </c>
      <c r="B1844" s="2" t="s">
        <v>31</v>
      </c>
      <c r="C1844" s="2" t="s">
        <v>24</v>
      </c>
      <c r="D1844" s="2" t="s">
        <v>9874</v>
      </c>
      <c r="E1844" s="2" t="s">
        <v>9875</v>
      </c>
      <c r="F1844" s="2" t="s">
        <v>6822</v>
      </c>
      <c r="G1844" s="2" t="s">
        <v>9876</v>
      </c>
      <c r="H1844" s="2" t="n">
        <v>40.0867759195172</v>
      </c>
      <c r="I1844" s="2" t="n">
        <v>-104.961181736378</v>
      </c>
      <c r="J1844" s="2" t="s">
        <v>7218</v>
      </c>
      <c r="K1844" s="2" t="s">
        <v>168</v>
      </c>
      <c r="L1844" s="2" t="s">
        <v>2341</v>
      </c>
      <c r="M1844" s="2" t="n">
        <v>1988</v>
      </c>
      <c r="N1844" s="2" t="n">
        <v>1992</v>
      </c>
      <c r="O1844" s="2" t="s">
        <v>1006</v>
      </c>
      <c r="P1844" s="2" t="n">
        <v>3</v>
      </c>
      <c r="Q1844" s="2" t="n">
        <v>1</v>
      </c>
      <c r="R1844" s="2" t="n">
        <v>1</v>
      </c>
      <c r="S1844" s="2" t="n">
        <v>1984</v>
      </c>
      <c r="T1844" s="2" t="s">
        <v>9877</v>
      </c>
      <c r="U1844" s="2" t="s">
        <v>9878</v>
      </c>
      <c r="V1844" s="2" t="s">
        <v>73</v>
      </c>
      <c r="W1844" s="2"/>
      <c r="X1844" s="2"/>
      <c r="Y1844" s="2"/>
      <c r="Z1844" s="2"/>
      <c r="AA1844" s="2"/>
      <c r="AB1844" s="2"/>
      <c r="AC1844" s="2"/>
      <c r="AD1844" s="2"/>
      <c r="AE1844" s="2"/>
      <c r="AF1844" s="2"/>
      <c r="AG1844" s="2"/>
    </row>
    <row r="1845" customFormat="false" ht="15" hidden="false" customHeight="false" outlineLevel="0" collapsed="false">
      <c r="A1845" s="2" t="s">
        <v>9879</v>
      </c>
      <c r="B1845" s="2" t="s">
        <v>31</v>
      </c>
      <c r="C1845" s="2" t="s">
        <v>24</v>
      </c>
      <c r="D1845" s="2" t="s">
        <v>9880</v>
      </c>
      <c r="E1845" s="2" t="s">
        <v>6821</v>
      </c>
      <c r="F1845" s="2" t="s">
        <v>6822</v>
      </c>
      <c r="G1845" s="2" t="s">
        <v>7082</v>
      </c>
      <c r="H1845" s="2" t="n">
        <v>40.4157636013967</v>
      </c>
      <c r="I1845" s="2" t="n">
        <v>-104.779572113472</v>
      </c>
      <c r="J1845" s="2" t="s">
        <v>7218</v>
      </c>
      <c r="K1845" s="2" t="s">
        <v>168</v>
      </c>
      <c r="L1845" s="2"/>
      <c r="M1845" s="2" t="n">
        <v>1988</v>
      </c>
      <c r="N1845" s="2" t="n">
        <v>1988</v>
      </c>
      <c r="O1845" s="2" t="s">
        <v>475</v>
      </c>
      <c r="P1845" s="2" t="n">
        <v>1</v>
      </c>
      <c r="Q1845" s="2" t="n">
        <v>1</v>
      </c>
      <c r="R1845" s="2" t="n">
        <v>1</v>
      </c>
      <c r="S1845" s="2" t="n">
        <v>1969</v>
      </c>
      <c r="T1845" s="2" t="s">
        <v>9881</v>
      </c>
      <c r="U1845" s="2" t="s">
        <v>9882</v>
      </c>
      <c r="V1845" s="2" t="s">
        <v>73</v>
      </c>
      <c r="W1845" s="2"/>
      <c r="X1845" s="2"/>
      <c r="Y1845" s="2"/>
      <c r="Z1845" s="2"/>
      <c r="AA1845" s="2"/>
      <c r="AB1845" s="2"/>
      <c r="AC1845" s="2"/>
      <c r="AD1845" s="2"/>
      <c r="AE1845" s="2"/>
      <c r="AF1845" s="2"/>
      <c r="AG1845" s="2"/>
    </row>
    <row r="1846" customFormat="false" ht="15" hidden="false" customHeight="false" outlineLevel="0" collapsed="false">
      <c r="A1846" s="2" t="s">
        <v>9883</v>
      </c>
      <c r="B1846" s="2" t="s">
        <v>31</v>
      </c>
      <c r="C1846" s="2" t="s">
        <v>24</v>
      </c>
      <c r="D1846" s="2" t="s">
        <v>9884</v>
      </c>
      <c r="E1846" s="2" t="s">
        <v>6969</v>
      </c>
      <c r="F1846" s="2" t="s">
        <v>6822</v>
      </c>
      <c r="G1846" s="2" t="s">
        <v>6970</v>
      </c>
      <c r="H1846" s="2" t="n">
        <v>40.23188</v>
      </c>
      <c r="I1846" s="2" t="n">
        <v>-104.819491</v>
      </c>
      <c r="J1846" s="2" t="s">
        <v>7218</v>
      </c>
      <c r="K1846" s="2" t="s">
        <v>138</v>
      </c>
      <c r="L1846" s="2"/>
      <c r="M1846" s="2" t="n">
        <v>1988</v>
      </c>
      <c r="N1846" s="2" t="n">
        <v>1990</v>
      </c>
      <c r="O1846" s="2" t="s">
        <v>1006</v>
      </c>
      <c r="P1846" s="2" t="n">
        <v>2</v>
      </c>
      <c r="Q1846" s="2" t="n">
        <v>2</v>
      </c>
      <c r="R1846" s="2" t="n">
        <v>2</v>
      </c>
      <c r="S1846" s="2" t="n">
        <v>1976</v>
      </c>
      <c r="T1846" s="2" t="s">
        <v>9885</v>
      </c>
      <c r="U1846" s="2" t="s">
        <v>9886</v>
      </c>
      <c r="V1846" s="2" t="s">
        <v>73</v>
      </c>
      <c r="W1846" s="2"/>
      <c r="X1846" s="2"/>
      <c r="Y1846" s="2"/>
      <c r="Z1846" s="2"/>
      <c r="AA1846" s="2"/>
      <c r="AB1846" s="2"/>
      <c r="AC1846" s="2"/>
      <c r="AD1846" s="2"/>
      <c r="AE1846" s="2"/>
      <c r="AF1846" s="2"/>
      <c r="AG1846" s="2"/>
    </row>
    <row r="1847" customFormat="false" ht="15" hidden="false" customHeight="false" outlineLevel="0" collapsed="false">
      <c r="A1847" s="2" t="s">
        <v>9887</v>
      </c>
      <c r="B1847" s="2" t="s">
        <v>31</v>
      </c>
      <c r="C1847" s="2" t="s">
        <v>24</v>
      </c>
      <c r="D1847" s="2" t="s">
        <v>9888</v>
      </c>
      <c r="E1847" s="2" t="s">
        <v>6821</v>
      </c>
      <c r="F1847" s="2" t="s">
        <v>6822</v>
      </c>
      <c r="G1847" s="2" t="s">
        <v>6852</v>
      </c>
      <c r="H1847" s="2" t="n">
        <v>40.4313443030303</v>
      </c>
      <c r="I1847" s="2" t="n">
        <v>-104.704697585859</v>
      </c>
      <c r="J1847" s="2" t="s">
        <v>7218</v>
      </c>
      <c r="K1847" s="2" t="s">
        <v>168</v>
      </c>
      <c r="L1847" s="2"/>
      <c r="M1847" s="2" t="n">
        <v>1992</v>
      </c>
      <c r="N1847" s="2" t="n">
        <v>2002</v>
      </c>
      <c r="O1847" s="2" t="s">
        <v>5227</v>
      </c>
      <c r="P1847" s="2" t="n">
        <v>2</v>
      </c>
      <c r="Q1847" s="2" t="n">
        <v>2</v>
      </c>
      <c r="R1847" s="2" t="n">
        <v>2</v>
      </c>
      <c r="S1847" s="2"/>
      <c r="T1847" s="2" t="s">
        <v>9889</v>
      </c>
      <c r="U1847" s="2" t="s">
        <v>9890</v>
      </c>
      <c r="V1847" s="2" t="s">
        <v>73</v>
      </c>
      <c r="W1847" s="2"/>
      <c r="X1847" s="2"/>
      <c r="Y1847" s="2"/>
      <c r="Z1847" s="2"/>
      <c r="AA1847" s="2"/>
      <c r="AB1847" s="2"/>
      <c r="AC1847" s="2"/>
      <c r="AD1847" s="2"/>
      <c r="AE1847" s="2"/>
      <c r="AF1847" s="2" t="s">
        <v>9891</v>
      </c>
      <c r="AG1847" s="2" t="n">
        <v>139</v>
      </c>
    </row>
    <row r="1848" customFormat="false" ht="15" hidden="false" customHeight="false" outlineLevel="0" collapsed="false">
      <c r="A1848" s="2" t="s">
        <v>9892</v>
      </c>
      <c r="B1848" s="2" t="s">
        <v>31</v>
      </c>
      <c r="C1848" s="2" t="s">
        <v>24</v>
      </c>
      <c r="D1848" s="2" t="s">
        <v>9893</v>
      </c>
      <c r="E1848" s="2" t="s">
        <v>1126</v>
      </c>
      <c r="F1848" s="2" t="s">
        <v>6822</v>
      </c>
      <c r="G1848" s="2" t="s">
        <v>7094</v>
      </c>
      <c r="H1848" s="2" t="n">
        <v>40.1475634129619</v>
      </c>
      <c r="I1848" s="2" t="n">
        <v>-104.920971288266</v>
      </c>
      <c r="J1848" s="2" t="s">
        <v>35</v>
      </c>
      <c r="K1848" s="2" t="s">
        <v>153</v>
      </c>
      <c r="L1848" s="2"/>
      <c r="M1848" s="2" t="n">
        <v>1992</v>
      </c>
      <c r="N1848" s="2" t="n">
        <v>2002</v>
      </c>
      <c r="O1848" s="2" t="s">
        <v>1834</v>
      </c>
      <c r="P1848" s="2" t="n">
        <v>3</v>
      </c>
      <c r="Q1848" s="2" t="n">
        <v>2</v>
      </c>
      <c r="R1848" s="2" t="n">
        <v>2</v>
      </c>
      <c r="S1848" s="2" t="n">
        <v>1989</v>
      </c>
      <c r="T1848" s="2" t="s">
        <v>9894</v>
      </c>
      <c r="U1848" s="2" t="s">
        <v>9895</v>
      </c>
      <c r="V1848" s="2" t="s">
        <v>7227</v>
      </c>
      <c r="W1848" s="2"/>
      <c r="X1848" s="2"/>
      <c r="Y1848" s="2"/>
      <c r="Z1848" s="2"/>
      <c r="AA1848" s="2"/>
      <c r="AB1848" s="2"/>
      <c r="AC1848" s="2"/>
      <c r="AD1848" s="2"/>
      <c r="AE1848" s="2"/>
      <c r="AF1848" s="2"/>
      <c r="AG1848" s="2"/>
    </row>
    <row r="1849" customFormat="false" ht="15" hidden="false" customHeight="false" outlineLevel="0" collapsed="false">
      <c r="A1849" s="2" t="s">
        <v>9896</v>
      </c>
      <c r="B1849" s="2" t="s">
        <v>31</v>
      </c>
      <c r="C1849" s="2" t="s">
        <v>24</v>
      </c>
      <c r="D1849" s="2" t="s">
        <v>9897</v>
      </c>
      <c r="E1849" s="2" t="s">
        <v>1126</v>
      </c>
      <c r="F1849" s="2" t="s">
        <v>6822</v>
      </c>
      <c r="G1849" s="2" t="s">
        <v>7094</v>
      </c>
      <c r="H1849" s="2" t="n">
        <v>40.122031244898</v>
      </c>
      <c r="I1849" s="2" t="n">
        <v>-104.983660265306</v>
      </c>
      <c r="J1849" s="2" t="s">
        <v>35</v>
      </c>
      <c r="K1849" s="2" t="s">
        <v>79</v>
      </c>
      <c r="L1849" s="2"/>
      <c r="M1849" s="2" t="n">
        <v>1999</v>
      </c>
      <c r="N1849" s="2" t="n">
        <v>1999</v>
      </c>
      <c r="O1849" s="2" t="s">
        <v>1827</v>
      </c>
      <c r="P1849" s="2" t="n">
        <v>1</v>
      </c>
      <c r="Q1849" s="2" t="n">
        <v>1</v>
      </c>
      <c r="R1849" s="2" t="n">
        <v>1</v>
      </c>
      <c r="S1849" s="2" t="n">
        <v>1993</v>
      </c>
      <c r="T1849" s="2" t="s">
        <v>9898</v>
      </c>
      <c r="U1849" s="2" t="s">
        <v>9899</v>
      </c>
      <c r="V1849" s="2" t="s">
        <v>7227</v>
      </c>
      <c r="W1849" s="2"/>
      <c r="X1849" s="2"/>
      <c r="Y1849" s="2"/>
      <c r="Z1849" s="2"/>
      <c r="AA1849" s="2"/>
      <c r="AB1849" s="2"/>
      <c r="AC1849" s="2"/>
      <c r="AD1849" s="2"/>
      <c r="AE1849" s="2"/>
      <c r="AF1849" s="2"/>
      <c r="AG1849" s="2"/>
    </row>
    <row r="1850" customFormat="false" ht="15" hidden="false" customHeight="false" outlineLevel="0" collapsed="false">
      <c r="A1850" s="2" t="s">
        <v>9900</v>
      </c>
      <c r="B1850" s="2" t="s">
        <v>31</v>
      </c>
      <c r="C1850" s="2" t="s">
        <v>24</v>
      </c>
      <c r="D1850" s="2" t="s">
        <v>9901</v>
      </c>
      <c r="E1850" s="2" t="s">
        <v>1126</v>
      </c>
      <c r="F1850" s="2" t="s">
        <v>6822</v>
      </c>
      <c r="G1850" s="2" t="s">
        <v>7094</v>
      </c>
      <c r="H1850" s="2" t="n">
        <v>40.2053233014921</v>
      </c>
      <c r="I1850" s="2" t="n">
        <v>-104.976652594114</v>
      </c>
      <c r="J1850" s="2" t="s">
        <v>35</v>
      </c>
      <c r="K1850" s="2" t="s">
        <v>79</v>
      </c>
      <c r="L1850" s="2"/>
      <c r="M1850" s="2" t="n">
        <v>1999</v>
      </c>
      <c r="N1850" s="2" t="n">
        <v>1999</v>
      </c>
      <c r="O1850" s="2" t="s">
        <v>1827</v>
      </c>
      <c r="P1850" s="2" t="n">
        <v>1</v>
      </c>
      <c r="Q1850" s="2" t="n">
        <v>1</v>
      </c>
      <c r="R1850" s="2" t="n">
        <v>1</v>
      </c>
      <c r="S1850" s="2" t="n">
        <v>1997</v>
      </c>
      <c r="T1850" s="2" t="s">
        <v>9902</v>
      </c>
      <c r="U1850" s="2" t="s">
        <v>9903</v>
      </c>
      <c r="V1850" s="2" t="s">
        <v>7227</v>
      </c>
      <c r="W1850" s="2"/>
      <c r="X1850" s="2"/>
      <c r="Y1850" s="2"/>
      <c r="Z1850" s="2"/>
      <c r="AA1850" s="2"/>
      <c r="AB1850" s="2"/>
      <c r="AC1850" s="2"/>
      <c r="AD1850" s="2"/>
      <c r="AE1850" s="2"/>
      <c r="AF1850" s="2" t="s">
        <v>9904</v>
      </c>
      <c r="AG1850" s="2" t="n">
        <v>186</v>
      </c>
    </row>
    <row r="1851" customFormat="false" ht="15" hidden="false" customHeight="false" outlineLevel="0" collapsed="false">
      <c r="A1851" s="2" t="s">
        <v>9905</v>
      </c>
      <c r="B1851" s="2" t="s">
        <v>31</v>
      </c>
      <c r="C1851" s="2" t="s">
        <v>24</v>
      </c>
      <c r="D1851" s="2" t="s">
        <v>9906</v>
      </c>
      <c r="E1851" s="2" t="s">
        <v>1126</v>
      </c>
      <c r="F1851" s="2" t="s">
        <v>6822</v>
      </c>
      <c r="G1851" s="2" t="s">
        <v>7094</v>
      </c>
      <c r="H1851" s="2" t="n">
        <v>40.2044140827766</v>
      </c>
      <c r="I1851" s="2" t="n">
        <v>-104.955599075605</v>
      </c>
      <c r="J1851" s="2" t="s">
        <v>35</v>
      </c>
      <c r="K1851" s="2" t="s">
        <v>79</v>
      </c>
      <c r="L1851" s="2"/>
      <c r="M1851" s="2" t="n">
        <v>1999</v>
      </c>
      <c r="N1851" s="2" t="n">
        <v>1999</v>
      </c>
      <c r="O1851" s="2" t="s">
        <v>1827</v>
      </c>
      <c r="P1851" s="2" t="n">
        <v>1</v>
      </c>
      <c r="Q1851" s="2" t="n">
        <v>1</v>
      </c>
      <c r="R1851" s="2" t="n">
        <v>1</v>
      </c>
      <c r="S1851" s="2" t="n">
        <v>1990</v>
      </c>
      <c r="T1851" s="2" t="s">
        <v>9907</v>
      </c>
      <c r="U1851" s="2" t="s">
        <v>9908</v>
      </c>
      <c r="V1851" s="2" t="s">
        <v>7227</v>
      </c>
      <c r="W1851" s="2"/>
      <c r="X1851" s="2"/>
      <c r="Y1851" s="2"/>
      <c r="Z1851" s="2"/>
      <c r="AA1851" s="2"/>
      <c r="AB1851" s="2"/>
      <c r="AC1851" s="2"/>
      <c r="AD1851" s="2"/>
      <c r="AE1851" s="2"/>
      <c r="AF1851" s="2" t="s">
        <v>9909</v>
      </c>
      <c r="AG1851" s="2" t="n">
        <v>151</v>
      </c>
    </row>
    <row r="1852" customFormat="false" ht="15" hidden="false" customHeight="false" outlineLevel="0" collapsed="false">
      <c r="A1852" s="2" t="s">
        <v>9910</v>
      </c>
      <c r="B1852" s="2" t="s">
        <v>31</v>
      </c>
      <c r="C1852" s="2" t="s">
        <v>24</v>
      </c>
      <c r="D1852" s="2" t="s">
        <v>9911</v>
      </c>
      <c r="E1852" s="2" t="s">
        <v>6821</v>
      </c>
      <c r="F1852" s="2" t="s">
        <v>6822</v>
      </c>
      <c r="G1852" s="2" t="s">
        <v>7031</v>
      </c>
      <c r="H1852" s="2" t="n">
        <v>40.4396517878788</v>
      </c>
      <c r="I1852" s="2" t="n">
        <v>-104.784384969697</v>
      </c>
      <c r="J1852" s="2" t="s">
        <v>35</v>
      </c>
      <c r="K1852" s="2" t="s">
        <v>168</v>
      </c>
      <c r="L1852" s="2"/>
      <c r="M1852" s="2" t="n">
        <v>2002</v>
      </c>
      <c r="N1852" s="2" t="n">
        <v>2002</v>
      </c>
      <c r="O1852" s="2" t="s">
        <v>535</v>
      </c>
      <c r="P1852" s="2" t="n">
        <v>1</v>
      </c>
      <c r="Q1852" s="2" t="n">
        <v>1</v>
      </c>
      <c r="R1852" s="2" t="n">
        <v>1</v>
      </c>
      <c r="S1852" s="2"/>
      <c r="T1852" s="2" t="s">
        <v>9912</v>
      </c>
      <c r="U1852" s="2" t="s">
        <v>9913</v>
      </c>
      <c r="V1852" s="2" t="s">
        <v>7227</v>
      </c>
      <c r="W1852" s="2"/>
      <c r="X1852" s="2"/>
      <c r="Y1852" s="2"/>
      <c r="Z1852" s="2"/>
      <c r="AA1852" s="2"/>
      <c r="AB1852" s="2"/>
      <c r="AC1852" s="2"/>
      <c r="AD1852" s="2"/>
      <c r="AE1852" s="2"/>
      <c r="AF1852" s="2"/>
      <c r="AG1852" s="2"/>
    </row>
    <row r="1853" customFormat="false" ht="15" hidden="false" customHeight="false" outlineLevel="0" collapsed="false">
      <c r="A1853" s="2" t="s">
        <v>9914</v>
      </c>
      <c r="B1853" s="2" t="s">
        <v>31</v>
      </c>
      <c r="C1853" s="2" t="s">
        <v>24</v>
      </c>
      <c r="D1853" s="2" t="s">
        <v>9915</v>
      </c>
      <c r="E1853" s="2" t="s">
        <v>1126</v>
      </c>
      <c r="F1853" s="2" t="s">
        <v>6822</v>
      </c>
      <c r="G1853" s="2" t="s">
        <v>7094</v>
      </c>
      <c r="H1853" s="2" t="n">
        <v>40.1624741428571</v>
      </c>
      <c r="I1853" s="2" t="n">
        <v>-105.078598367347</v>
      </c>
      <c r="J1853" s="2" t="s">
        <v>7218</v>
      </c>
      <c r="K1853" s="2" t="s">
        <v>79</v>
      </c>
      <c r="L1853" s="2"/>
      <c r="M1853" s="2" t="n">
        <v>2002</v>
      </c>
      <c r="N1853" s="2" t="n">
        <v>2002</v>
      </c>
      <c r="O1853" s="2" t="s">
        <v>535</v>
      </c>
      <c r="P1853" s="2" t="n">
        <v>1</v>
      </c>
      <c r="Q1853" s="2" t="n">
        <v>1</v>
      </c>
      <c r="R1853" s="2" t="n">
        <v>1</v>
      </c>
      <c r="S1853" s="2"/>
      <c r="T1853" s="2" t="s">
        <v>9916</v>
      </c>
      <c r="U1853" s="2" t="s">
        <v>9917</v>
      </c>
      <c r="V1853" s="2" t="s">
        <v>73</v>
      </c>
      <c r="W1853" s="2"/>
      <c r="X1853" s="2"/>
      <c r="Y1853" s="2"/>
      <c r="Z1853" s="2"/>
      <c r="AA1853" s="2"/>
      <c r="AB1853" s="2"/>
      <c r="AC1853" s="2"/>
      <c r="AD1853" s="2"/>
      <c r="AE1853" s="2"/>
      <c r="AF1853" s="2" t="s">
        <v>9918</v>
      </c>
      <c r="AG1853" s="2" t="n">
        <v>157</v>
      </c>
    </row>
    <row r="1854" customFormat="false" ht="15" hidden="false" customHeight="false" outlineLevel="0" collapsed="false">
      <c r="A1854" s="2" t="s">
        <v>9919</v>
      </c>
      <c r="B1854" s="2" t="s">
        <v>31</v>
      </c>
      <c r="C1854" s="2" t="s">
        <v>24</v>
      </c>
      <c r="D1854" s="2" t="s">
        <v>9920</v>
      </c>
      <c r="E1854" s="2" t="s">
        <v>6879</v>
      </c>
      <c r="F1854" s="2" t="s">
        <v>6822</v>
      </c>
      <c r="G1854" s="2" t="s">
        <v>6880</v>
      </c>
      <c r="H1854" s="2" t="n">
        <v>40.6365139454592</v>
      </c>
      <c r="I1854" s="2" t="n">
        <v>-104.757211832811</v>
      </c>
      <c r="J1854" s="2" t="s">
        <v>7218</v>
      </c>
      <c r="K1854" s="2" t="s">
        <v>168</v>
      </c>
      <c r="L1854" s="2"/>
      <c r="M1854" s="2" t="n">
        <v>2002</v>
      </c>
      <c r="N1854" s="2" t="n">
        <v>2002</v>
      </c>
      <c r="O1854" s="2" t="s">
        <v>535</v>
      </c>
      <c r="P1854" s="2" t="n">
        <v>1</v>
      </c>
      <c r="Q1854" s="2" t="n">
        <v>1</v>
      </c>
      <c r="R1854" s="2" t="n">
        <v>1</v>
      </c>
      <c r="S1854" s="2"/>
      <c r="T1854" s="2" t="s">
        <v>9921</v>
      </c>
      <c r="U1854" s="2" t="s">
        <v>9922</v>
      </c>
      <c r="V1854" s="2" t="s">
        <v>73</v>
      </c>
      <c r="W1854" s="2"/>
      <c r="X1854" s="2"/>
      <c r="Y1854" s="2"/>
      <c r="Z1854" s="2"/>
      <c r="AA1854" s="2"/>
      <c r="AB1854" s="2"/>
      <c r="AC1854" s="2"/>
      <c r="AD1854" s="2"/>
      <c r="AE1854" s="2"/>
      <c r="AF1854" s="2"/>
      <c r="AG1854" s="2"/>
    </row>
    <row r="1855" customFormat="false" ht="15" hidden="false" customHeight="false" outlineLevel="0" collapsed="false">
      <c r="A1855" s="2" t="s">
        <v>9923</v>
      </c>
      <c r="B1855" s="2" t="s">
        <v>31</v>
      </c>
      <c r="C1855" s="2" t="s">
        <v>24</v>
      </c>
      <c r="D1855" s="2" t="s">
        <v>9924</v>
      </c>
      <c r="E1855" s="2" t="s">
        <v>7208</v>
      </c>
      <c r="F1855" s="2" t="s">
        <v>7193</v>
      </c>
      <c r="G1855" s="2" t="s">
        <v>7209</v>
      </c>
      <c r="H1855" s="2" t="n">
        <v>40.123709</v>
      </c>
      <c r="I1855" s="2" t="n">
        <v>-102.714799</v>
      </c>
      <c r="J1855" s="2" t="s">
        <v>7218</v>
      </c>
      <c r="K1855" s="2" t="s">
        <v>161</v>
      </c>
      <c r="L1855" s="2"/>
      <c r="M1855" s="2" t="n">
        <v>1992</v>
      </c>
      <c r="N1855" s="2" t="n">
        <v>1992</v>
      </c>
      <c r="O1855" s="2" t="s">
        <v>1685</v>
      </c>
      <c r="P1855" s="2" t="n">
        <v>1</v>
      </c>
      <c r="Q1855" s="2" t="n">
        <v>1</v>
      </c>
      <c r="R1855" s="2" t="n">
        <v>1</v>
      </c>
      <c r="S1855" s="2" t="n">
        <v>1919</v>
      </c>
      <c r="T1855" s="2" t="s">
        <v>9925</v>
      </c>
      <c r="U1855" s="2" t="s">
        <v>9926</v>
      </c>
      <c r="V1855" s="2" t="s">
        <v>73</v>
      </c>
      <c r="W1855" s="2"/>
      <c r="X1855" s="2"/>
      <c r="Y1855" s="2"/>
      <c r="Z1855" s="2"/>
      <c r="AA1855" s="2"/>
      <c r="AB1855" s="2"/>
      <c r="AC1855" s="2"/>
      <c r="AD1855" s="2"/>
      <c r="AE1855" s="2"/>
      <c r="AF1855" s="2"/>
      <c r="AG1855" s="2"/>
    </row>
    <row r="1856" customFormat="false" ht="15" hidden="false" customHeight="false" outlineLevel="0" collapsed="false">
      <c r="A1856" s="2" t="s">
        <v>9927</v>
      </c>
      <c r="B1856" s="2" t="s">
        <v>31</v>
      </c>
      <c r="C1856" s="2" t="s">
        <v>25</v>
      </c>
      <c r="D1856" s="2" t="s">
        <v>9928</v>
      </c>
      <c r="E1856" s="2" t="s">
        <v>118</v>
      </c>
      <c r="F1856" s="2" t="s">
        <v>68</v>
      </c>
      <c r="G1856" s="2"/>
      <c r="H1856" s="2" t="n">
        <v>39.972401</v>
      </c>
      <c r="I1856" s="2" t="n">
        <v>-104.756305</v>
      </c>
      <c r="J1856" s="2" t="s">
        <v>7218</v>
      </c>
      <c r="K1856" s="2" t="s">
        <v>168</v>
      </c>
      <c r="L1856" s="2"/>
      <c r="M1856" s="2" t="n">
        <v>1962</v>
      </c>
      <c r="N1856" s="2" t="n">
        <v>1962</v>
      </c>
      <c r="O1856" s="2" t="s">
        <v>7224</v>
      </c>
      <c r="P1856" s="2" t="n">
        <v>1</v>
      </c>
      <c r="Q1856" s="2" t="n">
        <v>1</v>
      </c>
      <c r="R1856" s="2" t="n">
        <v>1</v>
      </c>
      <c r="S1856" s="2"/>
      <c r="T1856" s="2" t="s">
        <v>9929</v>
      </c>
      <c r="U1856" s="2" t="s">
        <v>9930</v>
      </c>
      <c r="V1856" s="2" t="s">
        <v>7227</v>
      </c>
      <c r="W1856" s="2"/>
      <c r="X1856" s="2"/>
      <c r="Y1856" s="2"/>
      <c r="Z1856" s="2"/>
      <c r="AA1856" s="2"/>
      <c r="AB1856" s="2"/>
      <c r="AC1856" s="2"/>
      <c r="AD1856" s="2"/>
      <c r="AE1856" s="2"/>
      <c r="AF1856" s="2" t="s">
        <v>9931</v>
      </c>
      <c r="AG1856" s="2" t="n">
        <v>82</v>
      </c>
    </row>
    <row r="1857" customFormat="false" ht="15" hidden="false" customHeight="false" outlineLevel="0" collapsed="false">
      <c r="A1857" s="2" t="s">
        <v>9932</v>
      </c>
      <c r="B1857" s="2" t="s">
        <v>31</v>
      </c>
      <c r="C1857" s="2" t="s">
        <v>25</v>
      </c>
      <c r="D1857" s="2" t="s">
        <v>9933</v>
      </c>
      <c r="E1857" s="2" t="s">
        <v>102</v>
      </c>
      <c r="F1857" s="2" t="s">
        <v>68</v>
      </c>
      <c r="G1857" s="2" t="s">
        <v>103</v>
      </c>
      <c r="H1857" s="2" t="n">
        <v>39.7645662093366</v>
      </c>
      <c r="I1857" s="2" t="n">
        <v>-104.838909072778</v>
      </c>
      <c r="J1857" s="2" t="s">
        <v>7218</v>
      </c>
      <c r="K1857" s="2" t="s">
        <v>79</v>
      </c>
      <c r="L1857" s="2"/>
      <c r="M1857" s="2" t="n">
        <v>1999</v>
      </c>
      <c r="N1857" s="2" t="n">
        <v>1999</v>
      </c>
      <c r="O1857" s="2" t="s">
        <v>1827</v>
      </c>
      <c r="P1857" s="2" t="n">
        <v>1</v>
      </c>
      <c r="Q1857" s="2" t="n">
        <v>1</v>
      </c>
      <c r="R1857" s="2" t="n">
        <v>1</v>
      </c>
      <c r="S1857" s="2"/>
      <c r="T1857" s="2" t="s">
        <v>9934</v>
      </c>
      <c r="U1857" s="2" t="s">
        <v>9935</v>
      </c>
      <c r="V1857" s="2" t="s">
        <v>7227</v>
      </c>
      <c r="W1857" s="2"/>
      <c r="X1857" s="2"/>
      <c r="Y1857" s="2"/>
      <c r="Z1857" s="2"/>
      <c r="AA1857" s="2"/>
      <c r="AB1857" s="2"/>
      <c r="AC1857" s="2"/>
      <c r="AD1857" s="2"/>
      <c r="AE1857" s="2"/>
      <c r="AF1857" s="2" t="s">
        <v>517</v>
      </c>
      <c r="AG1857" s="2" t="n">
        <v>108</v>
      </c>
    </row>
    <row r="1858" customFormat="false" ht="15" hidden="false" customHeight="false" outlineLevel="0" collapsed="false">
      <c r="A1858" s="2" t="s">
        <v>9936</v>
      </c>
      <c r="B1858" s="2" t="s">
        <v>31</v>
      </c>
      <c r="C1858" s="2" t="s">
        <v>25</v>
      </c>
      <c r="D1858" s="2" t="s">
        <v>9937</v>
      </c>
      <c r="E1858" s="2" t="s">
        <v>118</v>
      </c>
      <c r="F1858" s="2" t="s">
        <v>68</v>
      </c>
      <c r="G1858" s="2" t="s">
        <v>160</v>
      </c>
      <c r="H1858" s="2" t="n">
        <v>39.937607</v>
      </c>
      <c r="I1858" s="2" t="n">
        <v>-104.884254</v>
      </c>
      <c r="J1858" s="2" t="s">
        <v>7218</v>
      </c>
      <c r="K1858" s="2" t="s">
        <v>79</v>
      </c>
      <c r="L1858" s="2"/>
      <c r="M1858" s="2" t="n">
        <v>1999</v>
      </c>
      <c r="N1858" s="2" t="n">
        <v>1999</v>
      </c>
      <c r="O1858" s="2" t="s">
        <v>1827</v>
      </c>
      <c r="P1858" s="2" t="n">
        <v>1</v>
      </c>
      <c r="Q1858" s="2" t="n">
        <v>1</v>
      </c>
      <c r="R1858" s="2" t="n">
        <v>1</v>
      </c>
      <c r="S1858" s="2" t="n">
        <v>1980</v>
      </c>
      <c r="T1858" s="2" t="s">
        <v>9938</v>
      </c>
      <c r="U1858" s="2" t="s">
        <v>9939</v>
      </c>
      <c r="V1858" s="2" t="s">
        <v>7227</v>
      </c>
      <c r="W1858" s="2"/>
      <c r="X1858" s="2"/>
      <c r="Y1858" s="2"/>
      <c r="Z1858" s="2"/>
      <c r="AA1858" s="2"/>
      <c r="AB1858" s="2"/>
      <c r="AC1858" s="2"/>
      <c r="AD1858" s="2"/>
      <c r="AE1858" s="2"/>
      <c r="AF1858" s="2"/>
      <c r="AG1858" s="2"/>
    </row>
    <row r="1859" customFormat="false" ht="15" hidden="false" customHeight="false" outlineLevel="0" collapsed="false">
      <c r="A1859" s="2" t="s">
        <v>9940</v>
      </c>
      <c r="B1859" s="2" t="s">
        <v>31</v>
      </c>
      <c r="C1859" s="2" t="s">
        <v>25</v>
      </c>
      <c r="D1859" s="2" t="s">
        <v>9941</v>
      </c>
      <c r="E1859" s="2" t="s">
        <v>67</v>
      </c>
      <c r="F1859" s="2" t="s">
        <v>68</v>
      </c>
      <c r="G1859" s="2" t="s">
        <v>87</v>
      </c>
      <c r="H1859" s="2" t="n">
        <v>39.869829</v>
      </c>
      <c r="I1859" s="2" t="n">
        <v>-105.005981</v>
      </c>
      <c r="J1859" s="2" t="s">
        <v>7218</v>
      </c>
      <c r="K1859" s="2" t="s">
        <v>79</v>
      </c>
      <c r="L1859" s="2"/>
      <c r="M1859" s="2" t="n">
        <v>1999</v>
      </c>
      <c r="N1859" s="2" t="n">
        <v>1999</v>
      </c>
      <c r="O1859" s="2" t="s">
        <v>1827</v>
      </c>
      <c r="P1859" s="2" t="n">
        <v>1</v>
      </c>
      <c r="Q1859" s="2" t="n">
        <v>1</v>
      </c>
      <c r="R1859" s="2" t="n">
        <v>1</v>
      </c>
      <c r="S1859" s="2"/>
      <c r="T1859" s="2" t="s">
        <v>9942</v>
      </c>
      <c r="U1859" s="2" t="s">
        <v>9943</v>
      </c>
      <c r="V1859" s="2" t="s">
        <v>7227</v>
      </c>
      <c r="W1859" s="2"/>
      <c r="X1859" s="2"/>
      <c r="Y1859" s="2"/>
      <c r="Z1859" s="2"/>
      <c r="AA1859" s="2"/>
      <c r="AB1859" s="2"/>
      <c r="AC1859" s="2"/>
      <c r="AD1859" s="2"/>
      <c r="AE1859" s="2"/>
      <c r="AF1859" s="2" t="s">
        <v>9944</v>
      </c>
      <c r="AG1859" s="2" t="n">
        <v>87</v>
      </c>
    </row>
    <row r="1860" customFormat="false" ht="15" hidden="false" customHeight="false" outlineLevel="0" collapsed="false">
      <c r="A1860" s="2" t="s">
        <v>9945</v>
      </c>
      <c r="B1860" s="2" t="s">
        <v>31</v>
      </c>
      <c r="C1860" s="2" t="s">
        <v>25</v>
      </c>
      <c r="D1860" s="2" t="s">
        <v>9946</v>
      </c>
      <c r="E1860" s="2" t="s">
        <v>1126</v>
      </c>
      <c r="F1860" s="2" t="s">
        <v>1109</v>
      </c>
      <c r="G1860" s="2" t="s">
        <v>1853</v>
      </c>
      <c r="H1860" s="2" t="n">
        <v>40.1038832163727</v>
      </c>
      <c r="I1860" s="2" t="n">
        <v>-105.165505990379</v>
      </c>
      <c r="J1860" s="2" t="s">
        <v>7218</v>
      </c>
      <c r="K1860" s="2" t="s">
        <v>153</v>
      </c>
      <c r="L1860" s="2"/>
      <c r="M1860" s="2" t="n">
        <v>1999</v>
      </c>
      <c r="N1860" s="2" t="n">
        <v>1999</v>
      </c>
      <c r="O1860" s="2" t="s">
        <v>1827</v>
      </c>
      <c r="P1860" s="2" t="n">
        <v>1</v>
      </c>
      <c r="Q1860" s="2" t="n">
        <v>1</v>
      </c>
      <c r="R1860" s="2" t="n">
        <v>1</v>
      </c>
      <c r="S1860" s="2" t="n">
        <v>1953</v>
      </c>
      <c r="T1860" s="2" t="s">
        <v>9947</v>
      </c>
      <c r="U1860" s="2" t="s">
        <v>9948</v>
      </c>
      <c r="V1860" s="2" t="s">
        <v>7227</v>
      </c>
      <c r="W1860" s="2"/>
      <c r="X1860" s="2"/>
      <c r="Y1860" s="2"/>
      <c r="Z1860" s="2"/>
      <c r="AA1860" s="2"/>
      <c r="AB1860" s="2"/>
      <c r="AC1860" s="2"/>
      <c r="AD1860" s="2"/>
      <c r="AE1860" s="2"/>
      <c r="AF1860" s="2" t="s">
        <v>9949</v>
      </c>
      <c r="AG1860" s="2" t="n">
        <v>228</v>
      </c>
    </row>
    <row r="1861" customFormat="false" ht="15" hidden="false" customHeight="false" outlineLevel="0" collapsed="false">
      <c r="A1861" s="2" t="s">
        <v>9950</v>
      </c>
      <c r="B1861" s="2" t="s">
        <v>31</v>
      </c>
      <c r="C1861" s="2" t="s">
        <v>25</v>
      </c>
      <c r="D1861" s="2" t="s">
        <v>9951</v>
      </c>
      <c r="E1861" s="2" t="s">
        <v>118</v>
      </c>
      <c r="F1861" s="2" t="s">
        <v>1876</v>
      </c>
      <c r="G1861" s="2"/>
      <c r="H1861" s="2" t="n">
        <v>39.9865854299013</v>
      </c>
      <c r="I1861" s="2" t="n">
        <v>-104.983453044303</v>
      </c>
      <c r="J1861" s="2" t="s">
        <v>7218</v>
      </c>
      <c r="K1861" s="2" t="s">
        <v>79</v>
      </c>
      <c r="L1861" s="2"/>
      <c r="M1861" s="2" t="n">
        <v>1962</v>
      </c>
      <c r="N1861" s="2" t="n">
        <v>1962</v>
      </c>
      <c r="O1861" s="2" t="s">
        <v>7224</v>
      </c>
      <c r="P1861" s="2" t="n">
        <v>1</v>
      </c>
      <c r="Q1861" s="2" t="n">
        <v>1</v>
      </c>
      <c r="R1861" s="2" t="n">
        <v>1</v>
      </c>
      <c r="S1861" s="2"/>
      <c r="T1861" s="2" t="s">
        <v>9952</v>
      </c>
      <c r="U1861" s="2" t="s">
        <v>9953</v>
      </c>
      <c r="V1861" s="2" t="s">
        <v>7227</v>
      </c>
      <c r="W1861" s="2"/>
      <c r="X1861" s="2"/>
      <c r="Y1861" s="2"/>
      <c r="Z1861" s="2"/>
      <c r="AA1861" s="2"/>
      <c r="AB1861" s="2"/>
      <c r="AC1861" s="2"/>
      <c r="AD1861" s="2"/>
      <c r="AE1861" s="2"/>
      <c r="AF1861" s="2"/>
      <c r="AG1861" s="2"/>
    </row>
    <row r="1862" customFormat="false" ht="15" hidden="false" customHeight="false" outlineLevel="0" collapsed="false">
      <c r="A1862" s="2" t="s">
        <v>9954</v>
      </c>
      <c r="B1862" s="2" t="s">
        <v>31</v>
      </c>
      <c r="C1862" s="2" t="s">
        <v>25</v>
      </c>
      <c r="D1862" s="2" t="s">
        <v>9955</v>
      </c>
      <c r="E1862" s="2" t="s">
        <v>118</v>
      </c>
      <c r="F1862" s="2" t="s">
        <v>1876</v>
      </c>
      <c r="G1862" s="2"/>
      <c r="H1862" s="2" t="n">
        <v>39.986576775127</v>
      </c>
      <c r="I1862" s="2" t="n">
        <v>-104.982280108671</v>
      </c>
      <c r="J1862" s="2" t="s">
        <v>7218</v>
      </c>
      <c r="K1862" s="2" t="s">
        <v>79</v>
      </c>
      <c r="L1862" s="2"/>
      <c r="M1862" s="2" t="n">
        <v>1962</v>
      </c>
      <c r="N1862" s="2" t="n">
        <v>1962</v>
      </c>
      <c r="O1862" s="2" t="s">
        <v>7224</v>
      </c>
      <c r="P1862" s="2" t="n">
        <v>1</v>
      </c>
      <c r="Q1862" s="2" t="n">
        <v>1</v>
      </c>
      <c r="R1862" s="2" t="n">
        <v>1</v>
      </c>
      <c r="S1862" s="2"/>
      <c r="T1862" s="2" t="s">
        <v>9956</v>
      </c>
      <c r="U1862" s="2" t="s">
        <v>9957</v>
      </c>
      <c r="V1862" s="2" t="s">
        <v>7227</v>
      </c>
      <c r="W1862" s="2"/>
      <c r="X1862" s="2"/>
      <c r="Y1862" s="2"/>
      <c r="Z1862" s="2"/>
      <c r="AA1862" s="2"/>
      <c r="AB1862" s="2"/>
      <c r="AC1862" s="2"/>
      <c r="AD1862" s="2"/>
      <c r="AE1862" s="2"/>
      <c r="AF1862" s="2"/>
      <c r="AG1862" s="2"/>
    </row>
    <row r="1863" customFormat="false" ht="15" hidden="false" customHeight="false" outlineLevel="0" collapsed="false">
      <c r="A1863" s="2" t="s">
        <v>9958</v>
      </c>
      <c r="B1863" s="2" t="s">
        <v>31</v>
      </c>
      <c r="C1863" s="2" t="s">
        <v>25</v>
      </c>
      <c r="D1863" s="2" t="s">
        <v>9959</v>
      </c>
      <c r="E1863" s="2" t="s">
        <v>1875</v>
      </c>
      <c r="F1863" s="2" t="s">
        <v>1876</v>
      </c>
      <c r="G1863" s="2" t="s">
        <v>1877</v>
      </c>
      <c r="H1863" s="2" t="n">
        <v>39.98655</v>
      </c>
      <c r="I1863" s="2" t="n">
        <v>-104.973451</v>
      </c>
      <c r="J1863" s="2" t="s">
        <v>7218</v>
      </c>
      <c r="K1863" s="2" t="s">
        <v>79</v>
      </c>
      <c r="L1863" s="2"/>
      <c r="M1863" s="2" t="n">
        <v>1999</v>
      </c>
      <c r="N1863" s="2" t="n">
        <v>1999</v>
      </c>
      <c r="O1863" s="2" t="s">
        <v>1827</v>
      </c>
      <c r="P1863" s="2" t="n">
        <v>1</v>
      </c>
      <c r="Q1863" s="2" t="n">
        <v>1</v>
      </c>
      <c r="R1863" s="2" t="n">
        <v>1</v>
      </c>
      <c r="S1863" s="2"/>
      <c r="T1863" s="2" t="s">
        <v>9960</v>
      </c>
      <c r="U1863" s="2" t="s">
        <v>9961</v>
      </c>
      <c r="V1863" s="2" t="s">
        <v>7227</v>
      </c>
      <c r="W1863" s="2"/>
      <c r="X1863" s="2"/>
      <c r="Y1863" s="2"/>
      <c r="Z1863" s="2"/>
      <c r="AA1863" s="2"/>
      <c r="AB1863" s="2"/>
      <c r="AC1863" s="2"/>
      <c r="AD1863" s="2"/>
      <c r="AE1863" s="2"/>
      <c r="AF1863" s="2" t="s">
        <v>9962</v>
      </c>
      <c r="AG1863" s="2" t="n">
        <v>181</v>
      </c>
    </row>
    <row r="1864" customFormat="false" ht="15" hidden="false" customHeight="false" outlineLevel="0" collapsed="false">
      <c r="A1864" s="2" t="s">
        <v>9963</v>
      </c>
      <c r="B1864" s="2" t="s">
        <v>31</v>
      </c>
      <c r="C1864" s="2" t="s">
        <v>25</v>
      </c>
      <c r="D1864" s="2" t="s">
        <v>9964</v>
      </c>
      <c r="E1864" s="2" t="s">
        <v>67</v>
      </c>
      <c r="F1864" s="2" t="s">
        <v>2017</v>
      </c>
      <c r="G1864" s="2"/>
      <c r="H1864" s="2" t="n">
        <v>39.716254</v>
      </c>
      <c r="I1864" s="2" t="n">
        <v>-104.926967</v>
      </c>
      <c r="J1864" s="2" t="s">
        <v>7218</v>
      </c>
      <c r="K1864" s="2" t="s">
        <v>777</v>
      </c>
      <c r="L1864" s="2"/>
      <c r="M1864" s="2" t="n">
        <v>1962</v>
      </c>
      <c r="N1864" s="2" t="n">
        <v>1962</v>
      </c>
      <c r="O1864" s="2" t="s">
        <v>7224</v>
      </c>
      <c r="P1864" s="2" t="n">
        <v>1</v>
      </c>
      <c r="Q1864" s="2" t="n">
        <v>1</v>
      </c>
      <c r="R1864" s="2" t="n">
        <v>1</v>
      </c>
      <c r="S1864" s="2"/>
      <c r="T1864" s="2" t="s">
        <v>9965</v>
      </c>
      <c r="U1864" s="2" t="s">
        <v>9966</v>
      </c>
      <c r="V1864" s="2" t="s">
        <v>7227</v>
      </c>
      <c r="W1864" s="2"/>
      <c r="X1864" s="2"/>
      <c r="Y1864" s="2"/>
      <c r="Z1864" s="2"/>
      <c r="AA1864" s="2"/>
      <c r="AB1864" s="2"/>
      <c r="AC1864" s="2"/>
      <c r="AD1864" s="2"/>
      <c r="AE1864" s="2"/>
      <c r="AF1864" s="2"/>
      <c r="AG1864" s="2"/>
    </row>
    <row r="1865" customFormat="false" ht="15" hidden="false" customHeight="false" outlineLevel="0" collapsed="false">
      <c r="A1865" s="2" t="s">
        <v>9967</v>
      </c>
      <c r="B1865" s="2" t="s">
        <v>31</v>
      </c>
      <c r="C1865" s="2" t="s">
        <v>25</v>
      </c>
      <c r="D1865" s="2" t="s">
        <v>9968</v>
      </c>
      <c r="E1865" s="2" t="s">
        <v>67</v>
      </c>
      <c r="F1865" s="2" t="s">
        <v>2017</v>
      </c>
      <c r="G1865" s="2" t="s">
        <v>3578</v>
      </c>
      <c r="H1865" s="2" t="n">
        <v>39.711607</v>
      </c>
      <c r="I1865" s="2" t="n">
        <v>-104.902872</v>
      </c>
      <c r="J1865" s="2" t="s">
        <v>7218</v>
      </c>
      <c r="K1865" s="2" t="s">
        <v>153</v>
      </c>
      <c r="L1865" s="2"/>
      <c r="M1865" s="2" t="n">
        <v>1971</v>
      </c>
      <c r="N1865" s="2" t="n">
        <v>1999</v>
      </c>
      <c r="O1865" s="2" t="s">
        <v>1827</v>
      </c>
      <c r="P1865" s="2" t="n">
        <v>7</v>
      </c>
      <c r="Q1865" s="2" t="n">
        <v>3</v>
      </c>
      <c r="R1865" s="2" t="n">
        <v>1</v>
      </c>
      <c r="S1865" s="2" t="n">
        <v>1890</v>
      </c>
      <c r="T1865" s="2" t="s">
        <v>9969</v>
      </c>
      <c r="U1865" s="2" t="s">
        <v>9970</v>
      </c>
      <c r="V1865" s="2" t="s">
        <v>7227</v>
      </c>
      <c r="W1865" s="2"/>
      <c r="X1865" s="2"/>
      <c r="Y1865" s="2"/>
      <c r="Z1865" s="2"/>
      <c r="AA1865" s="2"/>
      <c r="AB1865" s="2"/>
      <c r="AC1865" s="2"/>
      <c r="AD1865" s="2"/>
      <c r="AE1865" s="2"/>
      <c r="AF1865" s="2"/>
      <c r="AG1865" s="2"/>
    </row>
    <row r="1866" customFormat="false" ht="15" hidden="false" customHeight="false" outlineLevel="0" collapsed="false">
      <c r="A1866" s="2" t="s">
        <v>9971</v>
      </c>
      <c r="B1866" s="2" t="s">
        <v>31</v>
      </c>
      <c r="C1866" s="2" t="s">
        <v>25</v>
      </c>
      <c r="D1866" s="2" t="s">
        <v>9972</v>
      </c>
      <c r="E1866" s="2" t="s">
        <v>67</v>
      </c>
      <c r="F1866" s="2" t="s">
        <v>2017</v>
      </c>
      <c r="G1866" s="2" t="s">
        <v>2456</v>
      </c>
      <c r="H1866" s="2" t="n">
        <v>39.725371</v>
      </c>
      <c r="I1866" s="2" t="n">
        <v>-105.005634</v>
      </c>
      <c r="J1866" s="2" t="s">
        <v>7218</v>
      </c>
      <c r="K1866" s="2" t="s">
        <v>168</v>
      </c>
      <c r="L1866" s="2"/>
      <c r="M1866" s="2" t="n">
        <v>1977</v>
      </c>
      <c r="N1866" s="2" t="n">
        <v>1977</v>
      </c>
      <c r="O1866" s="2" t="s">
        <v>796</v>
      </c>
      <c r="P1866" s="2" t="n">
        <v>1</v>
      </c>
      <c r="Q1866" s="2" t="n">
        <v>1</v>
      </c>
      <c r="R1866" s="2" t="n">
        <v>1</v>
      </c>
      <c r="S1866" s="2" t="n">
        <v>1976</v>
      </c>
      <c r="T1866" s="2" t="s">
        <v>9973</v>
      </c>
      <c r="U1866" s="2" t="s">
        <v>9974</v>
      </c>
      <c r="V1866" s="2" t="s">
        <v>7227</v>
      </c>
      <c r="W1866" s="2"/>
      <c r="X1866" s="2"/>
      <c r="Y1866" s="2"/>
      <c r="Z1866" s="2"/>
      <c r="AA1866" s="2"/>
      <c r="AB1866" s="2"/>
      <c r="AC1866" s="2"/>
      <c r="AD1866" s="2" t="s">
        <v>3180</v>
      </c>
      <c r="AE1866" s="2" t="n">
        <v>165</v>
      </c>
      <c r="AF1866" s="2" t="s">
        <v>9975</v>
      </c>
      <c r="AG1866" s="2" t="n">
        <v>102</v>
      </c>
    </row>
    <row r="1867" customFormat="false" ht="15" hidden="false" customHeight="false" outlineLevel="0" collapsed="false">
      <c r="A1867" s="2" t="s">
        <v>9976</v>
      </c>
      <c r="B1867" s="2" t="s">
        <v>31</v>
      </c>
      <c r="C1867" s="2" t="s">
        <v>25</v>
      </c>
      <c r="D1867" s="2" t="s">
        <v>9977</v>
      </c>
      <c r="E1867" s="2" t="s">
        <v>67</v>
      </c>
      <c r="F1867" s="2" t="s">
        <v>2017</v>
      </c>
      <c r="G1867" s="2" t="s">
        <v>2906</v>
      </c>
      <c r="H1867" s="2" t="n">
        <v>39.732852</v>
      </c>
      <c r="I1867" s="2" t="n">
        <v>-104.874563836735</v>
      </c>
      <c r="J1867" s="2" t="s">
        <v>7218</v>
      </c>
      <c r="K1867" s="2" t="s">
        <v>153</v>
      </c>
      <c r="L1867" s="2"/>
      <c r="M1867" s="2" t="n">
        <v>1983</v>
      </c>
      <c r="N1867" s="2" t="n">
        <v>1983</v>
      </c>
      <c r="O1867" s="2" t="s">
        <v>928</v>
      </c>
      <c r="P1867" s="2" t="n">
        <v>1</v>
      </c>
      <c r="Q1867" s="2" t="n">
        <v>1</v>
      </c>
      <c r="R1867" s="2" t="n">
        <v>1</v>
      </c>
      <c r="S1867" s="2" t="n">
        <v>1975</v>
      </c>
      <c r="T1867" s="2" t="s">
        <v>9978</v>
      </c>
      <c r="U1867" s="2" t="s">
        <v>9979</v>
      </c>
      <c r="V1867" s="2" t="s">
        <v>7227</v>
      </c>
      <c r="W1867" s="2"/>
      <c r="X1867" s="2"/>
      <c r="Y1867" s="2"/>
      <c r="Z1867" s="2"/>
      <c r="AA1867" s="2"/>
      <c r="AB1867" s="2" t="s">
        <v>9980</v>
      </c>
      <c r="AC1867" s="2" t="n">
        <v>218</v>
      </c>
      <c r="AD1867" s="2"/>
      <c r="AE1867" s="2"/>
      <c r="AF1867" s="2" t="s">
        <v>9981</v>
      </c>
      <c r="AG1867" s="2" t="n">
        <v>199</v>
      </c>
    </row>
    <row r="1868" customFormat="false" ht="15" hidden="false" customHeight="false" outlineLevel="0" collapsed="false">
      <c r="A1868" s="2" t="s">
        <v>9982</v>
      </c>
      <c r="B1868" s="2" t="s">
        <v>31</v>
      </c>
      <c r="C1868" s="2" t="s">
        <v>25</v>
      </c>
      <c r="D1868" s="2" t="s">
        <v>9983</v>
      </c>
      <c r="E1868" s="2" t="s">
        <v>67</v>
      </c>
      <c r="F1868" s="2" t="s">
        <v>2017</v>
      </c>
      <c r="G1868" s="2"/>
      <c r="H1868" s="2" t="n">
        <v>39.760176</v>
      </c>
      <c r="I1868" s="2" t="n">
        <v>-104.930552</v>
      </c>
      <c r="J1868" s="2" t="s">
        <v>7218</v>
      </c>
      <c r="K1868" s="2" t="s">
        <v>96</v>
      </c>
      <c r="L1868" s="2"/>
      <c r="M1868" s="2" t="n">
        <v>1984</v>
      </c>
      <c r="N1868" s="2" t="n">
        <v>1984</v>
      </c>
      <c r="O1868" s="2" t="s">
        <v>386</v>
      </c>
      <c r="P1868" s="2" t="n">
        <v>1</v>
      </c>
      <c r="Q1868" s="2" t="n">
        <v>1</v>
      </c>
      <c r="R1868" s="2" t="n">
        <v>1</v>
      </c>
      <c r="S1868" s="2" t="n">
        <v>1965</v>
      </c>
      <c r="T1868" s="2" t="s">
        <v>9984</v>
      </c>
      <c r="U1868" s="2" t="s">
        <v>9985</v>
      </c>
      <c r="V1868" s="2" t="s">
        <v>7227</v>
      </c>
      <c r="W1868" s="2"/>
      <c r="X1868" s="2"/>
      <c r="Y1868" s="2"/>
      <c r="Z1868" s="2"/>
      <c r="AA1868" s="2"/>
      <c r="AB1868" s="2"/>
      <c r="AC1868" s="2"/>
      <c r="AD1868" s="2"/>
      <c r="AE1868" s="2"/>
      <c r="AF1868" s="2"/>
      <c r="AG1868" s="2"/>
    </row>
    <row r="1869" customFormat="false" ht="15" hidden="false" customHeight="false" outlineLevel="0" collapsed="false">
      <c r="A1869" s="2" t="s">
        <v>9986</v>
      </c>
      <c r="B1869" s="2" t="s">
        <v>31</v>
      </c>
      <c r="C1869" s="2" t="s">
        <v>25</v>
      </c>
      <c r="D1869" s="2" t="s">
        <v>9987</v>
      </c>
      <c r="E1869" s="2" t="s">
        <v>67</v>
      </c>
      <c r="F1869" s="2" t="s">
        <v>2017</v>
      </c>
      <c r="G1869" s="2" t="s">
        <v>2809</v>
      </c>
      <c r="H1869" s="2" t="n">
        <v>39.84672875</v>
      </c>
      <c r="I1869" s="2" t="n">
        <v>-104.97790025</v>
      </c>
      <c r="J1869" s="2" t="s">
        <v>7218</v>
      </c>
      <c r="K1869" s="2" t="s">
        <v>168</v>
      </c>
      <c r="L1869" s="2"/>
      <c r="M1869" s="2" t="n">
        <v>1999</v>
      </c>
      <c r="N1869" s="2" t="n">
        <v>1999</v>
      </c>
      <c r="O1869" s="2" t="s">
        <v>1827</v>
      </c>
      <c r="P1869" s="2" t="n">
        <v>1</v>
      </c>
      <c r="Q1869" s="2" t="n">
        <v>1</v>
      </c>
      <c r="R1869" s="2" t="n">
        <v>1</v>
      </c>
      <c r="S1869" s="2"/>
      <c r="T1869" s="2" t="s">
        <v>9988</v>
      </c>
      <c r="U1869" s="2" t="s">
        <v>9989</v>
      </c>
      <c r="V1869" s="2" t="s">
        <v>7227</v>
      </c>
      <c r="W1869" s="2"/>
      <c r="X1869" s="2"/>
      <c r="Y1869" s="2"/>
      <c r="Z1869" s="2"/>
      <c r="AA1869" s="2"/>
      <c r="AB1869" s="2"/>
      <c r="AC1869" s="2"/>
      <c r="AD1869" s="2"/>
      <c r="AE1869" s="2"/>
      <c r="AF1869" s="2" t="s">
        <v>9990</v>
      </c>
      <c r="AG1869" s="2" t="n">
        <v>228</v>
      </c>
    </row>
    <row r="1870" customFormat="false" ht="15" hidden="false" customHeight="false" outlineLevel="0" collapsed="false">
      <c r="A1870" s="2" t="s">
        <v>9991</v>
      </c>
      <c r="B1870" s="2" t="s">
        <v>31</v>
      </c>
      <c r="C1870" s="2" t="s">
        <v>25</v>
      </c>
      <c r="D1870" s="2" t="s">
        <v>9992</v>
      </c>
      <c r="E1870" s="2" t="s">
        <v>67</v>
      </c>
      <c r="F1870" s="2" t="s">
        <v>2017</v>
      </c>
      <c r="G1870" s="2" t="s">
        <v>9993</v>
      </c>
      <c r="H1870" s="2" t="n">
        <v>39.710751</v>
      </c>
      <c r="I1870" s="2" t="n">
        <v>-104.922284</v>
      </c>
      <c r="J1870" s="2" t="s">
        <v>7218</v>
      </c>
      <c r="K1870" s="2" t="s">
        <v>79</v>
      </c>
      <c r="L1870" s="2"/>
      <c r="M1870" s="2" t="n">
        <v>1999</v>
      </c>
      <c r="N1870" s="2" t="n">
        <v>1999</v>
      </c>
      <c r="O1870" s="2" t="s">
        <v>1827</v>
      </c>
      <c r="P1870" s="2" t="n">
        <v>1</v>
      </c>
      <c r="Q1870" s="2" t="n">
        <v>1</v>
      </c>
      <c r="R1870" s="2" t="n">
        <v>1</v>
      </c>
      <c r="S1870" s="2" t="n">
        <v>1947</v>
      </c>
      <c r="T1870" s="2" t="s">
        <v>9994</v>
      </c>
      <c r="U1870" s="2" t="s">
        <v>9995</v>
      </c>
      <c r="V1870" s="2" t="s">
        <v>7227</v>
      </c>
      <c r="W1870" s="2"/>
      <c r="X1870" s="2"/>
      <c r="Y1870" s="2"/>
      <c r="Z1870" s="2"/>
      <c r="AA1870" s="2"/>
      <c r="AB1870" s="2"/>
      <c r="AC1870" s="2"/>
      <c r="AD1870" s="2"/>
      <c r="AE1870" s="2"/>
      <c r="AF1870" s="2"/>
      <c r="AG1870" s="2"/>
    </row>
    <row r="1871" customFormat="false" ht="15" hidden="false" customHeight="false" outlineLevel="0" collapsed="false">
      <c r="A1871" s="2" t="s">
        <v>9996</v>
      </c>
      <c r="B1871" s="2" t="s">
        <v>31</v>
      </c>
      <c r="C1871" s="2" t="s">
        <v>25</v>
      </c>
      <c r="D1871" s="2" t="s">
        <v>9997</v>
      </c>
      <c r="E1871" s="2" t="s">
        <v>67</v>
      </c>
      <c r="F1871" s="2" t="s">
        <v>2017</v>
      </c>
      <c r="G1871" s="2" t="s">
        <v>2634</v>
      </c>
      <c r="H1871" s="2" t="n">
        <v>39.641477</v>
      </c>
      <c r="I1871" s="2" t="n">
        <v>-104.996788</v>
      </c>
      <c r="J1871" s="2" t="s">
        <v>7218</v>
      </c>
      <c r="K1871" s="2" t="s">
        <v>153</v>
      </c>
      <c r="L1871" s="2"/>
      <c r="M1871" s="2" t="n">
        <v>1999</v>
      </c>
      <c r="N1871" s="2" t="n">
        <v>1999</v>
      </c>
      <c r="O1871" s="2" t="s">
        <v>1827</v>
      </c>
      <c r="P1871" s="2" t="n">
        <v>1</v>
      </c>
      <c r="Q1871" s="2" t="n">
        <v>1</v>
      </c>
      <c r="R1871" s="2" t="n">
        <v>1</v>
      </c>
      <c r="S1871" s="2"/>
      <c r="T1871" s="2" t="s">
        <v>9998</v>
      </c>
      <c r="U1871" s="2" t="s">
        <v>9999</v>
      </c>
      <c r="V1871" s="2" t="s">
        <v>7227</v>
      </c>
      <c r="W1871" s="2"/>
      <c r="X1871" s="2"/>
      <c r="Y1871" s="2"/>
      <c r="Z1871" s="2"/>
      <c r="AA1871" s="2"/>
      <c r="AB1871" s="2"/>
      <c r="AC1871" s="2"/>
      <c r="AD1871" s="2"/>
      <c r="AE1871" s="2"/>
      <c r="AF1871" s="2"/>
      <c r="AG1871" s="2"/>
    </row>
    <row r="1872" customFormat="false" ht="15" hidden="false" customHeight="false" outlineLevel="0" collapsed="false">
      <c r="A1872" s="2" t="s">
        <v>10000</v>
      </c>
      <c r="B1872" s="2" t="s">
        <v>31</v>
      </c>
      <c r="C1872" s="2" t="s">
        <v>25</v>
      </c>
      <c r="D1872" s="2" t="s">
        <v>10001</v>
      </c>
      <c r="E1872" s="2" t="s">
        <v>567</v>
      </c>
      <c r="F1872" s="2" t="s">
        <v>4009</v>
      </c>
      <c r="G1872" s="2"/>
      <c r="H1872" s="2" t="n">
        <v>39.434295</v>
      </c>
      <c r="I1872" s="2" t="n">
        <v>-104.939037</v>
      </c>
      <c r="J1872" s="2" t="s">
        <v>7218</v>
      </c>
      <c r="K1872" s="2" t="s">
        <v>168</v>
      </c>
      <c r="L1872" s="2"/>
      <c r="M1872" s="2" t="n">
        <v>1962</v>
      </c>
      <c r="N1872" s="2" t="n">
        <v>1962</v>
      </c>
      <c r="O1872" s="2" t="s">
        <v>7224</v>
      </c>
      <c r="P1872" s="2" t="n">
        <v>1</v>
      </c>
      <c r="Q1872" s="2" t="n">
        <v>1</v>
      </c>
      <c r="R1872" s="2" t="n">
        <v>1</v>
      </c>
      <c r="S1872" s="2"/>
      <c r="T1872" s="2" t="s">
        <v>10002</v>
      </c>
      <c r="U1872" s="2" t="s">
        <v>10003</v>
      </c>
      <c r="V1872" s="2" t="s">
        <v>7227</v>
      </c>
      <c r="W1872" s="2"/>
      <c r="X1872" s="2"/>
      <c r="Y1872" s="2"/>
      <c r="Z1872" s="2"/>
      <c r="AA1872" s="2"/>
      <c r="AB1872" s="2"/>
      <c r="AC1872" s="2"/>
      <c r="AD1872" s="2"/>
      <c r="AE1872" s="2"/>
      <c r="AF1872" s="2"/>
      <c r="AG1872" s="2"/>
    </row>
    <row r="1873" customFormat="false" ht="15" hidden="false" customHeight="false" outlineLevel="0" collapsed="false">
      <c r="A1873" s="2" t="s">
        <v>10004</v>
      </c>
      <c r="B1873" s="2" t="s">
        <v>31</v>
      </c>
      <c r="C1873" s="2" t="s">
        <v>25</v>
      </c>
      <c r="D1873" s="2" t="s">
        <v>10005</v>
      </c>
      <c r="E1873" s="2" t="s">
        <v>567</v>
      </c>
      <c r="F1873" s="2" t="s">
        <v>4009</v>
      </c>
      <c r="G1873" s="2" t="s">
        <v>4043</v>
      </c>
      <c r="H1873" s="2" t="n">
        <v>39.5038906267762</v>
      </c>
      <c r="I1873" s="2" t="n">
        <v>-105.012084222399</v>
      </c>
      <c r="J1873" s="2" t="s">
        <v>7218</v>
      </c>
      <c r="K1873" s="2" t="s">
        <v>168</v>
      </c>
      <c r="L1873" s="2"/>
      <c r="M1873" s="2" t="n">
        <v>2002</v>
      </c>
      <c r="N1873" s="2" t="n">
        <v>2002</v>
      </c>
      <c r="O1873" s="2" t="s">
        <v>535</v>
      </c>
      <c r="P1873" s="2" t="n">
        <v>1</v>
      </c>
      <c r="Q1873" s="2" t="n">
        <v>1</v>
      </c>
      <c r="R1873" s="2" t="n">
        <v>1</v>
      </c>
      <c r="S1873" s="2"/>
      <c r="T1873" s="2" t="s">
        <v>10006</v>
      </c>
      <c r="U1873" s="2" t="s">
        <v>10007</v>
      </c>
      <c r="V1873" s="2" t="s">
        <v>7227</v>
      </c>
      <c r="W1873" s="2"/>
      <c r="X1873" s="2"/>
      <c r="Y1873" s="2"/>
      <c r="Z1873" s="2"/>
      <c r="AA1873" s="2"/>
      <c r="AB1873" s="2"/>
      <c r="AC1873" s="2"/>
      <c r="AD1873" s="2"/>
      <c r="AE1873" s="2"/>
      <c r="AF1873" s="2"/>
      <c r="AG1873" s="2"/>
    </row>
    <row r="1874" customFormat="false" ht="15" hidden="false" customHeight="false" outlineLevel="0" collapsed="false">
      <c r="A1874" s="2" t="s">
        <v>10008</v>
      </c>
      <c r="B1874" s="2" t="s">
        <v>31</v>
      </c>
      <c r="C1874" s="2" t="s">
        <v>25</v>
      </c>
      <c r="D1874" s="2" t="s">
        <v>10009</v>
      </c>
      <c r="E1874" s="2" t="s">
        <v>4092</v>
      </c>
      <c r="F1874" s="2" t="s">
        <v>4093</v>
      </c>
      <c r="G1874" s="2"/>
      <c r="H1874" s="2" t="n">
        <v>38.83566</v>
      </c>
      <c r="I1874" s="2" t="n">
        <v>-104.832509</v>
      </c>
      <c r="J1874" s="2" t="s">
        <v>7218</v>
      </c>
      <c r="K1874" s="2" t="s">
        <v>79</v>
      </c>
      <c r="L1874" s="2"/>
      <c r="M1874" s="2" t="n">
        <v>1961</v>
      </c>
      <c r="N1874" s="2" t="n">
        <v>1962</v>
      </c>
      <c r="O1874" s="2" t="s">
        <v>7958</v>
      </c>
      <c r="P1874" s="2" t="n">
        <v>2</v>
      </c>
      <c r="Q1874" s="2" t="n">
        <v>2</v>
      </c>
      <c r="R1874" s="2" t="n">
        <v>2</v>
      </c>
      <c r="S1874" s="2"/>
      <c r="T1874" s="2" t="s">
        <v>10010</v>
      </c>
      <c r="U1874" s="2" t="s">
        <v>10011</v>
      </c>
      <c r="V1874" s="2" t="s">
        <v>7227</v>
      </c>
      <c r="W1874" s="2"/>
      <c r="X1874" s="2"/>
      <c r="Y1874" s="2"/>
      <c r="Z1874" s="2"/>
      <c r="AA1874" s="2"/>
      <c r="AB1874" s="2"/>
      <c r="AC1874" s="2"/>
      <c r="AD1874" s="2"/>
      <c r="AE1874" s="2"/>
      <c r="AF1874" s="2" t="s">
        <v>10012</v>
      </c>
      <c r="AG1874" s="2" t="n">
        <v>184</v>
      </c>
    </row>
    <row r="1875" customFormat="false" ht="15" hidden="false" customHeight="false" outlineLevel="0" collapsed="false">
      <c r="A1875" s="2" t="s">
        <v>10013</v>
      </c>
      <c r="B1875" s="2" t="s">
        <v>31</v>
      </c>
      <c r="C1875" s="2" t="s">
        <v>25</v>
      </c>
      <c r="D1875" s="2" t="s">
        <v>10014</v>
      </c>
      <c r="E1875" s="2" t="s">
        <v>4092</v>
      </c>
      <c r="F1875" s="2" t="s">
        <v>4093</v>
      </c>
      <c r="G1875" s="2"/>
      <c r="H1875" s="2" t="n">
        <v>38.851035</v>
      </c>
      <c r="I1875" s="2" t="n">
        <v>-104.82639</v>
      </c>
      <c r="J1875" s="2" t="s">
        <v>7218</v>
      </c>
      <c r="K1875" s="2" t="s">
        <v>79</v>
      </c>
      <c r="L1875" s="2"/>
      <c r="M1875" s="2" t="n">
        <v>1961</v>
      </c>
      <c r="N1875" s="2" t="n">
        <v>1962</v>
      </c>
      <c r="O1875" s="2" t="s">
        <v>7463</v>
      </c>
      <c r="P1875" s="2" t="n">
        <v>2</v>
      </c>
      <c r="Q1875" s="2" t="n">
        <v>2</v>
      </c>
      <c r="R1875" s="2" t="n">
        <v>1</v>
      </c>
      <c r="S1875" s="2"/>
      <c r="T1875" s="2" t="s">
        <v>10015</v>
      </c>
      <c r="U1875" s="2" t="s">
        <v>10016</v>
      </c>
      <c r="V1875" s="2" t="s">
        <v>7227</v>
      </c>
      <c r="W1875" s="2"/>
      <c r="X1875" s="2"/>
      <c r="Y1875" s="2"/>
      <c r="Z1875" s="2"/>
      <c r="AA1875" s="2"/>
      <c r="AB1875" s="2"/>
      <c r="AC1875" s="2"/>
      <c r="AD1875" s="2"/>
      <c r="AE1875" s="2"/>
      <c r="AF1875" s="2"/>
      <c r="AG1875" s="2"/>
    </row>
    <row r="1876" customFormat="false" ht="15" hidden="false" customHeight="false" outlineLevel="0" collapsed="false">
      <c r="A1876" s="2" t="s">
        <v>10017</v>
      </c>
      <c r="B1876" s="2" t="s">
        <v>31</v>
      </c>
      <c r="C1876" s="2" t="s">
        <v>25</v>
      </c>
      <c r="D1876" s="2" t="s">
        <v>10018</v>
      </c>
      <c r="E1876" s="2" t="s">
        <v>4092</v>
      </c>
      <c r="F1876" s="2" t="s">
        <v>4093</v>
      </c>
      <c r="G1876" s="2" t="s">
        <v>4136</v>
      </c>
      <c r="H1876" s="2" t="n">
        <v>38.815887</v>
      </c>
      <c r="I1876" s="2" t="n">
        <v>-104.515019</v>
      </c>
      <c r="J1876" s="2" t="s">
        <v>7218</v>
      </c>
      <c r="K1876" s="2" t="s">
        <v>168</v>
      </c>
      <c r="L1876" s="2"/>
      <c r="M1876" s="2" t="n">
        <v>1966</v>
      </c>
      <c r="N1876" s="2" t="n">
        <v>1966</v>
      </c>
      <c r="O1876" s="2" t="s">
        <v>7458</v>
      </c>
      <c r="P1876" s="2" t="n">
        <v>1</v>
      </c>
      <c r="Q1876" s="2" t="n">
        <v>1</v>
      </c>
      <c r="R1876" s="2" t="n">
        <v>1</v>
      </c>
      <c r="S1876" s="2" t="n">
        <v>1962</v>
      </c>
      <c r="T1876" s="2" t="s">
        <v>10019</v>
      </c>
      <c r="U1876" s="2" t="s">
        <v>10020</v>
      </c>
      <c r="V1876" s="2" t="s">
        <v>7227</v>
      </c>
      <c r="W1876" s="2"/>
      <c r="X1876" s="2"/>
      <c r="Y1876" s="2"/>
      <c r="Z1876" s="2"/>
      <c r="AA1876" s="2"/>
      <c r="AB1876" s="2"/>
      <c r="AC1876" s="2"/>
      <c r="AD1876" s="2"/>
      <c r="AE1876" s="2"/>
      <c r="AF1876" s="2" t="s">
        <v>10021</v>
      </c>
      <c r="AG1876" s="2" t="n">
        <v>75</v>
      </c>
    </row>
    <row r="1877" customFormat="false" ht="15" hidden="false" customHeight="false" outlineLevel="0" collapsed="false">
      <c r="A1877" s="2" t="s">
        <v>10022</v>
      </c>
      <c r="B1877" s="2" t="s">
        <v>31</v>
      </c>
      <c r="C1877" s="2" t="s">
        <v>25</v>
      </c>
      <c r="D1877" s="2" t="s">
        <v>10023</v>
      </c>
      <c r="E1877" s="2" t="s">
        <v>4092</v>
      </c>
      <c r="F1877" s="2" t="s">
        <v>4093</v>
      </c>
      <c r="G1877" s="2" t="s">
        <v>4180</v>
      </c>
      <c r="H1877" s="2" t="n">
        <v>38.902236</v>
      </c>
      <c r="I1877" s="2" t="n">
        <v>-104.828386</v>
      </c>
      <c r="J1877" s="2" t="s">
        <v>7218</v>
      </c>
      <c r="K1877" s="2" t="s">
        <v>96</v>
      </c>
      <c r="L1877" s="2"/>
      <c r="M1877" s="2" t="n">
        <v>1984</v>
      </c>
      <c r="N1877" s="2" t="n">
        <v>1986</v>
      </c>
      <c r="O1877" s="2" t="s">
        <v>386</v>
      </c>
      <c r="P1877" s="2" t="n">
        <v>2</v>
      </c>
      <c r="Q1877" s="2" t="n">
        <v>2</v>
      </c>
      <c r="R1877" s="2" t="n">
        <v>1</v>
      </c>
      <c r="S1877" s="2" t="n">
        <v>1979</v>
      </c>
      <c r="T1877" s="2" t="s">
        <v>10024</v>
      </c>
      <c r="U1877" s="2" t="s">
        <v>10025</v>
      </c>
      <c r="V1877" s="2" t="s">
        <v>7227</v>
      </c>
      <c r="W1877" s="2"/>
      <c r="X1877" s="2"/>
      <c r="Y1877" s="2"/>
      <c r="Z1877" s="2"/>
      <c r="AA1877" s="2"/>
      <c r="AB1877" s="2"/>
      <c r="AC1877" s="2"/>
      <c r="AD1877" s="2" t="s">
        <v>4593</v>
      </c>
      <c r="AE1877" s="2" t="n">
        <v>195</v>
      </c>
      <c r="AF1877" s="2" t="s">
        <v>10026</v>
      </c>
      <c r="AG1877" s="2" t="n">
        <v>209</v>
      </c>
    </row>
    <row r="1878" customFormat="false" ht="15" hidden="false" customHeight="false" outlineLevel="0" collapsed="false">
      <c r="A1878" s="2" t="s">
        <v>10027</v>
      </c>
      <c r="B1878" s="2" t="s">
        <v>31</v>
      </c>
      <c r="C1878" s="2" t="s">
        <v>25</v>
      </c>
      <c r="D1878" s="2" t="s">
        <v>10028</v>
      </c>
      <c r="E1878" s="2" t="s">
        <v>4092</v>
      </c>
      <c r="F1878" s="2" t="s">
        <v>4093</v>
      </c>
      <c r="G1878" s="2" t="s">
        <v>4471</v>
      </c>
      <c r="H1878" s="2" t="n">
        <v>38.8081531</v>
      </c>
      <c r="I1878" s="2" t="n">
        <v>-104.72606565</v>
      </c>
      <c r="J1878" s="2" t="s">
        <v>7218</v>
      </c>
      <c r="K1878" s="2" t="s">
        <v>168</v>
      </c>
      <c r="L1878" s="2"/>
      <c r="M1878" s="2" t="n">
        <v>1999</v>
      </c>
      <c r="N1878" s="2" t="n">
        <v>1999</v>
      </c>
      <c r="O1878" s="2" t="s">
        <v>1827</v>
      </c>
      <c r="P1878" s="2" t="n">
        <v>1</v>
      </c>
      <c r="Q1878" s="2" t="n">
        <v>1</v>
      </c>
      <c r="R1878" s="2" t="n">
        <v>1</v>
      </c>
      <c r="S1878" s="2" t="n">
        <v>1992</v>
      </c>
      <c r="T1878" s="2" t="s">
        <v>10029</v>
      </c>
      <c r="U1878" s="2" t="s">
        <v>10030</v>
      </c>
      <c r="V1878" s="2" t="s">
        <v>7227</v>
      </c>
      <c r="W1878" s="2"/>
      <c r="X1878" s="2"/>
      <c r="Y1878" s="2"/>
      <c r="Z1878" s="2"/>
      <c r="AA1878" s="2"/>
      <c r="AB1878" s="2"/>
      <c r="AC1878" s="2"/>
      <c r="AD1878" s="2"/>
      <c r="AE1878" s="2"/>
      <c r="AF1878" s="2" t="s">
        <v>10031</v>
      </c>
      <c r="AG1878" s="2" t="n">
        <v>148</v>
      </c>
    </row>
    <row r="1879" customFormat="false" ht="15" hidden="false" customHeight="false" outlineLevel="0" collapsed="false">
      <c r="A1879" s="2" t="s">
        <v>10032</v>
      </c>
      <c r="B1879" s="2" t="s">
        <v>31</v>
      </c>
      <c r="C1879" s="2" t="s">
        <v>25</v>
      </c>
      <c r="D1879" s="2" t="s">
        <v>10033</v>
      </c>
      <c r="E1879" s="2" t="s">
        <v>4092</v>
      </c>
      <c r="F1879" s="2" t="s">
        <v>4093</v>
      </c>
      <c r="G1879" s="2" t="s">
        <v>4545</v>
      </c>
      <c r="H1879" s="2" t="n">
        <v>38.913589</v>
      </c>
      <c r="I1879" s="2" t="n">
        <v>-104.827544</v>
      </c>
      <c r="J1879" s="2" t="s">
        <v>7218</v>
      </c>
      <c r="K1879" s="2" t="s">
        <v>168</v>
      </c>
      <c r="L1879" s="2"/>
      <c r="M1879" s="2" t="n">
        <v>1999</v>
      </c>
      <c r="N1879" s="2" t="n">
        <v>1999</v>
      </c>
      <c r="O1879" s="2" t="s">
        <v>1827</v>
      </c>
      <c r="P1879" s="2" t="n">
        <v>1</v>
      </c>
      <c r="Q1879" s="2" t="n">
        <v>1</v>
      </c>
      <c r="R1879" s="2" t="n">
        <v>1</v>
      </c>
      <c r="S1879" s="2"/>
      <c r="T1879" s="2" t="s">
        <v>10034</v>
      </c>
      <c r="U1879" s="2" t="s">
        <v>10035</v>
      </c>
      <c r="V1879" s="2" t="s">
        <v>7227</v>
      </c>
      <c r="W1879" s="2"/>
      <c r="X1879" s="2"/>
      <c r="Y1879" s="2"/>
      <c r="Z1879" s="2"/>
      <c r="AA1879" s="2"/>
      <c r="AB1879" s="2"/>
      <c r="AC1879" s="2"/>
      <c r="AD1879" s="2"/>
      <c r="AE1879" s="2"/>
      <c r="AF1879" s="2"/>
      <c r="AG1879" s="2"/>
    </row>
    <row r="1880" customFormat="false" ht="15" hidden="false" customHeight="false" outlineLevel="0" collapsed="false">
      <c r="A1880" s="2" t="s">
        <v>10036</v>
      </c>
      <c r="B1880" s="2" t="s">
        <v>31</v>
      </c>
      <c r="C1880" s="2" t="s">
        <v>25</v>
      </c>
      <c r="D1880" s="2" t="s">
        <v>10037</v>
      </c>
      <c r="E1880" s="2" t="s">
        <v>4092</v>
      </c>
      <c r="F1880" s="2" t="s">
        <v>4093</v>
      </c>
      <c r="G1880" s="2" t="s">
        <v>4136</v>
      </c>
      <c r="H1880" s="2" t="n">
        <v>38.847602644914</v>
      </c>
      <c r="I1880" s="2" t="n">
        <v>-104.788545286096</v>
      </c>
      <c r="J1880" s="2" t="s">
        <v>7218</v>
      </c>
      <c r="K1880" s="2" t="s">
        <v>168</v>
      </c>
      <c r="L1880" s="2"/>
      <c r="M1880" s="2" t="n">
        <v>1999</v>
      </c>
      <c r="N1880" s="2" t="n">
        <v>1999</v>
      </c>
      <c r="O1880" s="2" t="s">
        <v>1827</v>
      </c>
      <c r="P1880" s="2" t="n">
        <v>1</v>
      </c>
      <c r="Q1880" s="2" t="n">
        <v>1</v>
      </c>
      <c r="R1880" s="2" t="n">
        <v>1</v>
      </c>
      <c r="S1880" s="2"/>
      <c r="T1880" s="2" t="s">
        <v>10038</v>
      </c>
      <c r="U1880" s="2" t="s">
        <v>10039</v>
      </c>
      <c r="V1880" s="2" t="s">
        <v>7227</v>
      </c>
      <c r="W1880" s="2"/>
      <c r="X1880" s="2"/>
      <c r="Y1880" s="2"/>
      <c r="Z1880" s="2"/>
      <c r="AA1880" s="2"/>
      <c r="AB1880" s="2"/>
      <c r="AC1880" s="2"/>
      <c r="AD1880" s="2"/>
      <c r="AE1880" s="2"/>
      <c r="AF1880" s="2"/>
      <c r="AG1880" s="2"/>
    </row>
    <row r="1881" customFormat="false" ht="15" hidden="false" customHeight="false" outlineLevel="0" collapsed="false">
      <c r="A1881" s="2" t="s">
        <v>10040</v>
      </c>
      <c r="B1881" s="2" t="s">
        <v>31</v>
      </c>
      <c r="C1881" s="2" t="s">
        <v>25</v>
      </c>
      <c r="D1881" s="2" t="s">
        <v>10041</v>
      </c>
      <c r="E1881" s="2" t="s">
        <v>4092</v>
      </c>
      <c r="F1881" s="2" t="s">
        <v>4093</v>
      </c>
      <c r="G1881" s="2" t="s">
        <v>4545</v>
      </c>
      <c r="H1881" s="2" t="n">
        <v>38.9377518190987</v>
      </c>
      <c r="I1881" s="2" t="n">
        <v>-104.865716646647</v>
      </c>
      <c r="J1881" s="2" t="s">
        <v>7218</v>
      </c>
      <c r="K1881" s="2" t="s">
        <v>168</v>
      </c>
      <c r="L1881" s="2"/>
      <c r="M1881" s="2" t="n">
        <v>1999</v>
      </c>
      <c r="N1881" s="2" t="n">
        <v>1999</v>
      </c>
      <c r="O1881" s="2" t="s">
        <v>1827</v>
      </c>
      <c r="P1881" s="2" t="n">
        <v>1</v>
      </c>
      <c r="Q1881" s="2" t="n">
        <v>1</v>
      </c>
      <c r="R1881" s="2" t="n">
        <v>1</v>
      </c>
      <c r="S1881" s="2" t="n">
        <v>1991</v>
      </c>
      <c r="T1881" s="2" t="s">
        <v>10042</v>
      </c>
      <c r="U1881" s="2" t="s">
        <v>10043</v>
      </c>
      <c r="V1881" s="2" t="s">
        <v>7227</v>
      </c>
      <c r="W1881" s="2"/>
      <c r="X1881" s="2"/>
      <c r="Y1881" s="2"/>
      <c r="Z1881" s="2"/>
      <c r="AA1881" s="2"/>
      <c r="AB1881" s="2"/>
      <c r="AC1881" s="2"/>
      <c r="AD1881" s="2"/>
      <c r="AE1881" s="2"/>
      <c r="AF1881" s="2"/>
      <c r="AG1881" s="2"/>
    </row>
    <row r="1882" customFormat="false" ht="15" hidden="false" customHeight="false" outlineLevel="0" collapsed="false">
      <c r="A1882" s="2" t="s">
        <v>10044</v>
      </c>
      <c r="B1882" s="2" t="s">
        <v>31</v>
      </c>
      <c r="C1882" s="2" t="s">
        <v>25</v>
      </c>
      <c r="D1882" s="2" t="s">
        <v>10045</v>
      </c>
      <c r="E1882" s="2" t="s">
        <v>4092</v>
      </c>
      <c r="F1882" s="2" t="s">
        <v>4093</v>
      </c>
      <c r="G1882" s="2" t="s">
        <v>4298</v>
      </c>
      <c r="H1882" s="2" t="n">
        <v>38.798954</v>
      </c>
      <c r="I1882" s="2" t="n">
        <v>-104.80141</v>
      </c>
      <c r="J1882" s="2" t="s">
        <v>7218</v>
      </c>
      <c r="K1882" s="2" t="s">
        <v>168</v>
      </c>
      <c r="L1882" s="2"/>
      <c r="M1882" s="2" t="n">
        <v>1999</v>
      </c>
      <c r="N1882" s="2" t="n">
        <v>1999</v>
      </c>
      <c r="O1882" s="2" t="s">
        <v>1827</v>
      </c>
      <c r="P1882" s="2" t="n">
        <v>1</v>
      </c>
      <c r="Q1882" s="2" t="n">
        <v>1</v>
      </c>
      <c r="R1882" s="2" t="n">
        <v>1</v>
      </c>
      <c r="S1882" s="2"/>
      <c r="T1882" s="2" t="s">
        <v>10046</v>
      </c>
      <c r="U1882" s="2" t="s">
        <v>10047</v>
      </c>
      <c r="V1882" s="2" t="s">
        <v>7227</v>
      </c>
      <c r="W1882" s="2"/>
      <c r="X1882" s="2"/>
      <c r="Y1882" s="2"/>
      <c r="Z1882" s="2"/>
      <c r="AA1882" s="2"/>
      <c r="AB1882" s="2"/>
      <c r="AC1882" s="2"/>
      <c r="AD1882" s="2"/>
      <c r="AE1882" s="2"/>
      <c r="AF1882" s="2" t="s">
        <v>4399</v>
      </c>
      <c r="AG1882" s="2" t="n">
        <v>96</v>
      </c>
    </row>
    <row r="1883" customFormat="false" ht="15" hidden="false" customHeight="false" outlineLevel="0" collapsed="false">
      <c r="A1883" s="2" t="s">
        <v>10048</v>
      </c>
      <c r="B1883" s="2" t="s">
        <v>31</v>
      </c>
      <c r="C1883" s="2" t="s">
        <v>25</v>
      </c>
      <c r="D1883" s="2" t="s">
        <v>10049</v>
      </c>
      <c r="E1883" s="2" t="s">
        <v>4500</v>
      </c>
      <c r="F1883" s="2" t="s">
        <v>4093</v>
      </c>
      <c r="G1883" s="2" t="s">
        <v>4501</v>
      </c>
      <c r="H1883" s="2" t="n">
        <v>38.7280632978007</v>
      </c>
      <c r="I1883" s="2" t="n">
        <v>-104.652171898912</v>
      </c>
      <c r="J1883" s="2" t="s">
        <v>7218</v>
      </c>
      <c r="K1883" s="2" t="s">
        <v>168</v>
      </c>
      <c r="L1883" s="2"/>
      <c r="M1883" s="2" t="n">
        <v>1999</v>
      </c>
      <c r="N1883" s="2" t="n">
        <v>1999</v>
      </c>
      <c r="O1883" s="2" t="s">
        <v>1827</v>
      </c>
      <c r="P1883" s="2" t="n">
        <v>1</v>
      </c>
      <c r="Q1883" s="2" t="n">
        <v>1</v>
      </c>
      <c r="R1883" s="2" t="n">
        <v>1</v>
      </c>
      <c r="S1883" s="2"/>
      <c r="T1883" s="2" t="s">
        <v>10050</v>
      </c>
      <c r="U1883" s="2" t="s">
        <v>10051</v>
      </c>
      <c r="V1883" s="2" t="s">
        <v>7227</v>
      </c>
      <c r="W1883" s="2"/>
      <c r="X1883" s="2"/>
      <c r="Y1883" s="2"/>
      <c r="Z1883" s="2"/>
      <c r="AA1883" s="2"/>
      <c r="AB1883" s="2"/>
      <c r="AC1883" s="2"/>
      <c r="AD1883" s="2"/>
      <c r="AE1883" s="2"/>
      <c r="AF1883" s="2"/>
      <c r="AG1883" s="2"/>
    </row>
    <row r="1884" customFormat="false" ht="15" hidden="false" customHeight="false" outlineLevel="0" collapsed="false">
      <c r="A1884" s="2" t="s">
        <v>10052</v>
      </c>
      <c r="B1884" s="2" t="s">
        <v>31</v>
      </c>
      <c r="C1884" s="2" t="s">
        <v>25</v>
      </c>
      <c r="D1884" s="2" t="s">
        <v>10053</v>
      </c>
      <c r="E1884" s="2" t="s">
        <v>4880</v>
      </c>
      <c r="F1884" s="2" t="s">
        <v>4853</v>
      </c>
      <c r="G1884" s="2" t="s">
        <v>4881</v>
      </c>
      <c r="H1884" s="2" t="n">
        <v>39.797501</v>
      </c>
      <c r="I1884" s="2" t="n">
        <v>-105.070608</v>
      </c>
      <c r="J1884" s="2" t="s">
        <v>7218</v>
      </c>
      <c r="K1884" s="2" t="s">
        <v>79</v>
      </c>
      <c r="L1884" s="2"/>
      <c r="M1884" s="2" t="n">
        <v>1966</v>
      </c>
      <c r="N1884" s="2" t="n">
        <v>1968</v>
      </c>
      <c r="O1884" s="2" t="s">
        <v>7458</v>
      </c>
      <c r="P1884" s="2" t="n">
        <v>3</v>
      </c>
      <c r="Q1884" s="2" t="n">
        <v>2</v>
      </c>
      <c r="R1884" s="2" t="n">
        <v>1</v>
      </c>
      <c r="S1884" s="2" t="n">
        <v>1957</v>
      </c>
      <c r="T1884" s="2" t="s">
        <v>10054</v>
      </c>
      <c r="U1884" s="2" t="s">
        <v>10055</v>
      </c>
      <c r="V1884" s="2" t="s">
        <v>7227</v>
      </c>
      <c r="W1884" s="2"/>
      <c r="X1884" s="2"/>
      <c r="Y1884" s="2"/>
      <c r="Z1884" s="2"/>
      <c r="AA1884" s="2"/>
      <c r="AB1884" s="2"/>
      <c r="AC1884" s="2"/>
      <c r="AD1884" s="2"/>
      <c r="AE1884" s="2"/>
      <c r="AF1884" s="2" t="s">
        <v>10056</v>
      </c>
      <c r="AG1884" s="2" t="n">
        <v>79</v>
      </c>
    </row>
    <row r="1885" customFormat="false" ht="15" hidden="false" customHeight="false" outlineLevel="0" collapsed="false">
      <c r="A1885" s="2" t="s">
        <v>10057</v>
      </c>
      <c r="B1885" s="2" t="s">
        <v>31</v>
      </c>
      <c r="C1885" s="2" t="s">
        <v>25</v>
      </c>
      <c r="D1885" s="2" t="s">
        <v>10058</v>
      </c>
      <c r="E1885" s="2" t="s">
        <v>4858</v>
      </c>
      <c r="F1885" s="2" t="s">
        <v>4853</v>
      </c>
      <c r="G1885" s="2" t="s">
        <v>4859</v>
      </c>
      <c r="H1885" s="2" t="n">
        <v>39.7568669671905</v>
      </c>
      <c r="I1885" s="2" t="n">
        <v>-105.130484201166</v>
      </c>
      <c r="J1885" s="2" t="s">
        <v>7218</v>
      </c>
      <c r="K1885" s="2" t="s">
        <v>79</v>
      </c>
      <c r="L1885" s="2"/>
      <c r="M1885" s="2" t="n">
        <v>1966</v>
      </c>
      <c r="N1885" s="2" t="n">
        <v>1966</v>
      </c>
      <c r="O1885" s="2" t="s">
        <v>7458</v>
      </c>
      <c r="P1885" s="2" t="n">
        <v>1</v>
      </c>
      <c r="Q1885" s="2" t="n">
        <v>1</v>
      </c>
      <c r="R1885" s="2" t="n">
        <v>1</v>
      </c>
      <c r="S1885" s="2"/>
      <c r="T1885" s="2" t="s">
        <v>10059</v>
      </c>
      <c r="U1885" s="2" t="s">
        <v>10060</v>
      </c>
      <c r="V1885" s="2" t="s">
        <v>7227</v>
      </c>
      <c r="W1885" s="2"/>
      <c r="X1885" s="2"/>
      <c r="Y1885" s="2"/>
      <c r="Z1885" s="2"/>
      <c r="AA1885" s="2"/>
      <c r="AB1885" s="2"/>
      <c r="AC1885" s="2"/>
      <c r="AD1885" s="2"/>
      <c r="AE1885" s="2"/>
      <c r="AF1885" s="2"/>
      <c r="AG1885" s="2"/>
    </row>
    <row r="1886" customFormat="false" ht="15" hidden="false" customHeight="false" outlineLevel="0" collapsed="false">
      <c r="A1886" s="2" t="s">
        <v>10061</v>
      </c>
      <c r="B1886" s="2" t="s">
        <v>31</v>
      </c>
      <c r="C1886" s="2" t="s">
        <v>25</v>
      </c>
      <c r="D1886" s="2" t="s">
        <v>10062</v>
      </c>
      <c r="E1886" s="2" t="s">
        <v>5506</v>
      </c>
      <c r="F1886" s="2" t="s">
        <v>5507</v>
      </c>
      <c r="G1886" s="2" t="s">
        <v>5559</v>
      </c>
      <c r="H1886" s="2" t="n">
        <v>40.580109</v>
      </c>
      <c r="I1886" s="2" t="n">
        <v>-105.078986</v>
      </c>
      <c r="J1886" s="2" t="s">
        <v>7218</v>
      </c>
      <c r="K1886" s="2" t="s">
        <v>153</v>
      </c>
      <c r="L1886" s="2"/>
      <c r="M1886" s="2" t="n">
        <v>1967</v>
      </c>
      <c r="N1886" s="2" t="n">
        <v>1974</v>
      </c>
      <c r="O1886" s="2" t="s">
        <v>238</v>
      </c>
      <c r="P1886" s="2" t="n">
        <v>2</v>
      </c>
      <c r="Q1886" s="2" t="n">
        <v>1</v>
      </c>
      <c r="R1886" s="2" t="n">
        <v>1</v>
      </c>
      <c r="S1886" s="2" t="n">
        <v>1965</v>
      </c>
      <c r="T1886" s="2" t="s">
        <v>10063</v>
      </c>
      <c r="U1886" s="2" t="s">
        <v>10064</v>
      </c>
      <c r="V1886" s="2" t="s">
        <v>7227</v>
      </c>
      <c r="W1886" s="2"/>
      <c r="X1886" s="2"/>
      <c r="Y1886" s="2"/>
      <c r="Z1886" s="2"/>
      <c r="AA1886" s="2"/>
      <c r="AB1886" s="2" t="s">
        <v>10065</v>
      </c>
      <c r="AC1886" s="2" t="n">
        <v>171</v>
      </c>
      <c r="AD1886" s="2"/>
      <c r="AE1886" s="2"/>
      <c r="AF1886" s="2" t="s">
        <v>10066</v>
      </c>
      <c r="AG1886" s="2" t="n">
        <v>151</v>
      </c>
    </row>
    <row r="1887" customFormat="false" ht="15" hidden="false" customHeight="false" outlineLevel="0" collapsed="false">
      <c r="A1887" s="2" t="s">
        <v>10067</v>
      </c>
      <c r="B1887" s="2" t="s">
        <v>31</v>
      </c>
      <c r="C1887" s="2" t="s">
        <v>25</v>
      </c>
      <c r="D1887" s="2" t="s">
        <v>10068</v>
      </c>
      <c r="E1887" s="2" t="s">
        <v>5506</v>
      </c>
      <c r="F1887" s="2" t="s">
        <v>5507</v>
      </c>
      <c r="G1887" s="2" t="s">
        <v>5559</v>
      </c>
      <c r="H1887" s="2" t="n">
        <v>40.6394499438068</v>
      </c>
      <c r="I1887" s="2" t="n">
        <v>-105.066429459461</v>
      </c>
      <c r="J1887" s="2" t="s">
        <v>7218</v>
      </c>
      <c r="K1887" s="2" t="s">
        <v>79</v>
      </c>
      <c r="L1887" s="2"/>
      <c r="M1887" s="2" t="n">
        <v>1974</v>
      </c>
      <c r="N1887" s="2" t="n">
        <v>1974</v>
      </c>
      <c r="O1887" s="2" t="s">
        <v>238</v>
      </c>
      <c r="P1887" s="2" t="n">
        <v>1</v>
      </c>
      <c r="Q1887" s="2" t="n">
        <v>1</v>
      </c>
      <c r="R1887" s="2" t="n">
        <v>1</v>
      </c>
      <c r="S1887" s="2" t="n">
        <v>1974</v>
      </c>
      <c r="T1887" s="2" t="s">
        <v>10069</v>
      </c>
      <c r="U1887" s="2" t="s">
        <v>10070</v>
      </c>
      <c r="V1887" s="2" t="s">
        <v>7227</v>
      </c>
      <c r="W1887" s="2"/>
      <c r="X1887" s="2"/>
      <c r="Y1887" s="2"/>
      <c r="Z1887" s="2"/>
      <c r="AA1887" s="2"/>
      <c r="AB1887" s="2"/>
      <c r="AC1887" s="2"/>
      <c r="AD1887" s="2"/>
      <c r="AE1887" s="2"/>
      <c r="AF1887" s="2"/>
      <c r="AG1887" s="2"/>
    </row>
    <row r="1888" customFormat="false" ht="15" hidden="false" customHeight="false" outlineLevel="0" collapsed="false">
      <c r="A1888" s="2" t="s">
        <v>10071</v>
      </c>
      <c r="B1888" s="2" t="s">
        <v>31</v>
      </c>
      <c r="C1888" s="2" t="s">
        <v>25</v>
      </c>
      <c r="D1888" s="2" t="s">
        <v>10072</v>
      </c>
      <c r="E1888" s="2" t="s">
        <v>6003</v>
      </c>
      <c r="F1888" s="2" t="s">
        <v>6004</v>
      </c>
      <c r="G1888" s="2" t="s">
        <v>6063</v>
      </c>
      <c r="H1888" s="2" t="n">
        <v>39.077402</v>
      </c>
      <c r="I1888" s="2" t="n">
        <v>-108.557683</v>
      </c>
      <c r="J1888" s="2" t="s">
        <v>7218</v>
      </c>
      <c r="K1888" s="2" t="s">
        <v>79</v>
      </c>
      <c r="L1888" s="2"/>
      <c r="M1888" s="2" t="n">
        <v>1966</v>
      </c>
      <c r="N1888" s="2" t="n">
        <v>1966</v>
      </c>
      <c r="O1888" s="2" t="s">
        <v>7458</v>
      </c>
      <c r="P1888" s="2" t="n">
        <v>1</v>
      </c>
      <c r="Q1888" s="2" t="n">
        <v>1</v>
      </c>
      <c r="R1888" s="2" t="n">
        <v>1</v>
      </c>
      <c r="S1888" s="2" t="n">
        <v>1907</v>
      </c>
      <c r="T1888" s="2" t="s">
        <v>10073</v>
      </c>
      <c r="U1888" s="2" t="s">
        <v>10074</v>
      </c>
      <c r="V1888" s="2" t="s">
        <v>7227</v>
      </c>
      <c r="W1888" s="2"/>
      <c r="X1888" s="2"/>
      <c r="Y1888" s="2"/>
      <c r="Z1888" s="2"/>
      <c r="AA1888" s="2"/>
      <c r="AB1888" s="2"/>
      <c r="AC1888" s="2"/>
      <c r="AD1888" s="2"/>
      <c r="AE1888" s="2"/>
      <c r="AF1888" s="2" t="s">
        <v>6077</v>
      </c>
      <c r="AG1888" s="2" t="n">
        <v>80</v>
      </c>
    </row>
    <row r="1889" customFormat="false" ht="15" hidden="false" customHeight="false" outlineLevel="0" collapsed="false">
      <c r="A1889" s="2" t="s">
        <v>10075</v>
      </c>
      <c r="B1889" s="2" t="s">
        <v>31</v>
      </c>
      <c r="C1889" s="2" t="s">
        <v>25</v>
      </c>
      <c r="D1889" s="2" t="s">
        <v>10076</v>
      </c>
      <c r="E1889" s="2" t="s">
        <v>6821</v>
      </c>
      <c r="F1889" s="2" t="s">
        <v>6822</v>
      </c>
      <c r="G1889" s="2"/>
      <c r="H1889" s="2" t="n">
        <v>40.4250191578947</v>
      </c>
      <c r="I1889" s="2" t="n">
        <v>-104.712728631579</v>
      </c>
      <c r="J1889" s="2" t="s">
        <v>7218</v>
      </c>
      <c r="K1889" s="2" t="s">
        <v>153</v>
      </c>
      <c r="L1889" s="2"/>
      <c r="M1889" s="2" t="n">
        <v>1962</v>
      </c>
      <c r="N1889" s="2" t="n">
        <v>1962</v>
      </c>
      <c r="O1889" s="2" t="s">
        <v>7224</v>
      </c>
      <c r="P1889" s="2" t="n">
        <v>1</v>
      </c>
      <c r="Q1889" s="2" t="n">
        <v>1</v>
      </c>
      <c r="R1889" s="2" t="n">
        <v>1</v>
      </c>
      <c r="S1889" s="2"/>
      <c r="T1889" s="2" t="s">
        <v>10077</v>
      </c>
      <c r="U1889" s="2" t="s">
        <v>10078</v>
      </c>
      <c r="V1889" s="2" t="s">
        <v>7227</v>
      </c>
      <c r="W1889" s="2"/>
      <c r="X1889" s="2"/>
      <c r="Y1889" s="2"/>
      <c r="Z1889" s="2"/>
      <c r="AA1889" s="2"/>
      <c r="AB1889" s="2"/>
      <c r="AC1889" s="2"/>
      <c r="AD1889" s="2"/>
      <c r="AE1889" s="2"/>
      <c r="AF1889" s="2" t="s">
        <v>10079</v>
      </c>
      <c r="AG1889" s="2" t="n">
        <v>143</v>
      </c>
    </row>
    <row r="1890" customFormat="false" ht="15" hidden="false" customHeight="false" outlineLevel="0" collapsed="false">
      <c r="A1890" s="2" t="s">
        <v>10080</v>
      </c>
      <c r="B1890" s="2" t="s">
        <v>31</v>
      </c>
      <c r="C1890" s="2" t="s">
        <v>25</v>
      </c>
      <c r="D1890" s="2" t="s">
        <v>10081</v>
      </c>
      <c r="E1890" s="2" t="s">
        <v>1126</v>
      </c>
      <c r="F1890" s="2" t="s">
        <v>6822</v>
      </c>
      <c r="G1890" s="2" t="s">
        <v>7094</v>
      </c>
      <c r="H1890" s="2" t="n">
        <v>40.1219336684541</v>
      </c>
      <c r="I1890" s="2" t="n">
        <v>-104.981728265968</v>
      </c>
      <c r="J1890" s="2" t="s">
        <v>7218</v>
      </c>
      <c r="K1890" s="2" t="s">
        <v>168</v>
      </c>
      <c r="L1890" s="2"/>
      <c r="M1890" s="2" t="n">
        <v>1999</v>
      </c>
      <c r="N1890" s="2" t="n">
        <v>1999</v>
      </c>
      <c r="O1890" s="2" t="s">
        <v>1827</v>
      </c>
      <c r="P1890" s="2" t="n">
        <v>1</v>
      </c>
      <c r="Q1890" s="2" t="n">
        <v>1</v>
      </c>
      <c r="R1890" s="2" t="n">
        <v>1</v>
      </c>
      <c r="S1890" s="2"/>
      <c r="T1890" s="2" t="s">
        <v>10082</v>
      </c>
      <c r="U1890" s="2" t="s">
        <v>10083</v>
      </c>
      <c r="V1890" s="2" t="s">
        <v>7227</v>
      </c>
      <c r="W1890" s="2"/>
      <c r="X1890" s="2"/>
      <c r="Y1890" s="2"/>
      <c r="Z1890" s="2"/>
      <c r="AA1890" s="2"/>
      <c r="AB1890" s="2"/>
      <c r="AC1890" s="2"/>
      <c r="AD1890" s="2"/>
      <c r="AE1890" s="2"/>
      <c r="AF1890" s="2" t="s">
        <v>10084</v>
      </c>
      <c r="AG1890" s="2" t="n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45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27"/>
    <col collapsed="false" customWidth="true" hidden="false" outlineLevel="0" max="5" min="5" style="0" width="15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19"/>
    <col collapsed="false" customWidth="true" hidden="false" outlineLevel="0" max="9" min="9" style="0" width="20"/>
    <col collapsed="false" customWidth="true" hidden="false" outlineLevel="0" max="10" min="10" style="0" width="16"/>
    <col collapsed="false" customWidth="true" hidden="false" outlineLevel="0" max="11" min="11" style="0" width="60"/>
    <col collapsed="false" customWidth="true" hidden="false" outlineLevel="0" max="12" min="12" style="0" width="58"/>
    <col collapsed="false" customWidth="true" hidden="false" outlineLevel="0" max="13" min="13" style="0" width="12"/>
    <col collapsed="false" customWidth="true" hidden="false" outlineLevel="0" max="14" min="14" style="0" width="11"/>
    <col collapsed="false" customWidth="true" hidden="false" outlineLevel="0" max="15" min="15" style="0" width="60"/>
    <col collapsed="false" customWidth="true" hidden="false" outlineLevel="0" max="16" min="16" style="0" width="12"/>
    <col collapsed="false" customWidth="true" hidden="false" outlineLevel="0" max="17" min="17" style="0" width="18"/>
    <col collapsed="false" customWidth="true" hidden="false" outlineLevel="0" max="18" min="18" style="0" width="25"/>
    <col collapsed="false" customWidth="true" hidden="false" outlineLevel="0" max="19" min="19" style="0" width="14"/>
    <col collapsed="false" customWidth="true" hidden="false" outlineLevel="0" max="21" min="20" style="0" width="60"/>
    <col collapsed="false" customWidth="true" hidden="false" outlineLevel="0" max="22" min="22" style="0" width="19"/>
    <col collapsed="false" customWidth="true" hidden="false" outlineLevel="0" max="25" min="23" style="0" width="60"/>
    <col collapsed="false" customWidth="true" hidden="false" outlineLevel="0" max="26" min="26" style="0" width="59"/>
    <col collapsed="false" customWidth="true" hidden="false" outlineLevel="0" max="27" min="27" style="0" width="60"/>
    <col collapsed="false" customWidth="true" hidden="false" outlineLevel="0" max="28" min="28" style="0" width="51"/>
    <col collapsed="false" customWidth="true" hidden="false" outlineLevel="0" max="29" min="29" style="0" width="19"/>
    <col collapsed="false" customWidth="true" hidden="false" outlineLevel="0" max="30" min="30" style="0" width="60"/>
    <col collapsed="false" customWidth="true" hidden="false" outlineLevel="0" max="31" min="31" style="0" width="15"/>
    <col collapsed="false" customWidth="true" hidden="false" outlineLevel="0" max="32" min="32" style="0" width="60"/>
    <col collapsed="false" customWidth="true" hidden="false" outlineLevel="0" max="33" min="33" style="0" width="24"/>
  </cols>
  <sheetData>
    <row r="1" customFormat="false" ht="15" hidden="false" customHeight="false" outlineLevel="0" collapsed="false">
      <c r="A1" s="1" t="s">
        <v>34</v>
      </c>
      <c r="B1" s="1" t="s">
        <v>11</v>
      </c>
      <c r="C1" s="1" t="s">
        <v>13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15</v>
      </c>
      <c r="K1" s="1" t="s">
        <v>41</v>
      </c>
      <c r="L1" s="1" t="s">
        <v>42</v>
      </c>
      <c r="M1" s="1" t="s">
        <v>43</v>
      </c>
      <c r="N1" s="1" t="s">
        <v>44</v>
      </c>
      <c r="O1" s="1" t="s">
        <v>45</v>
      </c>
      <c r="P1" s="1" t="s">
        <v>46</v>
      </c>
      <c r="Q1" s="1" t="s">
        <v>47</v>
      </c>
      <c r="R1" s="1" t="s">
        <v>48</v>
      </c>
      <c r="S1" s="1" t="s">
        <v>49</v>
      </c>
      <c r="T1" s="1" t="s">
        <v>50</v>
      </c>
      <c r="U1" s="1" t="s">
        <v>51</v>
      </c>
      <c r="V1" s="1" t="s">
        <v>52</v>
      </c>
      <c r="W1" s="1" t="s">
        <v>53</v>
      </c>
      <c r="X1" s="1" t="s">
        <v>54</v>
      </c>
      <c r="Y1" s="1" t="s">
        <v>55</v>
      </c>
      <c r="Z1" s="1" t="s">
        <v>56</v>
      </c>
      <c r="AA1" s="1" t="s">
        <v>57</v>
      </c>
      <c r="AB1" s="1" t="s">
        <v>58</v>
      </c>
      <c r="AC1" s="1" t="s">
        <v>59</v>
      </c>
      <c r="AD1" s="1" t="s">
        <v>60</v>
      </c>
      <c r="AE1" s="1" t="s">
        <v>61</v>
      </c>
      <c r="AF1" s="1" t="s">
        <v>62</v>
      </c>
      <c r="AG1" s="1" t="s">
        <v>63</v>
      </c>
    </row>
    <row r="2" customFormat="false" ht="15" hidden="false" customHeight="false" outlineLevel="0" collapsed="false">
      <c r="A2" s="2" t="s">
        <v>10085</v>
      </c>
      <c r="B2" s="2" t="s">
        <v>26</v>
      </c>
      <c r="C2" s="2" t="s">
        <v>65</v>
      </c>
      <c r="D2" s="2" t="s">
        <v>10086</v>
      </c>
      <c r="E2" s="2" t="s">
        <v>5506</v>
      </c>
      <c r="F2" s="2"/>
      <c r="G2" s="2"/>
      <c r="H2" s="2" t="n">
        <v>40.60780525</v>
      </c>
      <c r="I2" s="2" t="n">
        <v>-105.076530921875</v>
      </c>
      <c r="J2" s="2" t="s">
        <v>35</v>
      </c>
      <c r="K2" s="2" t="s">
        <v>2305</v>
      </c>
      <c r="L2" s="2"/>
      <c r="M2" s="2" t="n">
        <v>1962</v>
      </c>
      <c r="N2" s="2" t="n">
        <v>1992</v>
      </c>
      <c r="O2" s="2" t="s">
        <v>10087</v>
      </c>
      <c r="P2" s="2" t="n">
        <v>6</v>
      </c>
      <c r="Q2" s="2" t="n">
        <v>2</v>
      </c>
      <c r="R2" s="2" t="n">
        <v>1</v>
      </c>
      <c r="S2" s="2" t="n">
        <v>1977</v>
      </c>
      <c r="T2" s="2" t="s">
        <v>10088</v>
      </c>
      <c r="U2" s="2" t="s">
        <v>10089</v>
      </c>
      <c r="V2" s="2" t="s">
        <v>73</v>
      </c>
      <c r="W2" s="2" t="s">
        <v>10090</v>
      </c>
      <c r="X2" s="2"/>
      <c r="Y2" s="2"/>
      <c r="Z2" s="2" t="s">
        <v>10091</v>
      </c>
      <c r="AA2" s="2" t="s">
        <v>10092</v>
      </c>
      <c r="AB2" s="2" t="s">
        <v>10093</v>
      </c>
      <c r="AC2" s="2" t="n">
        <v>12</v>
      </c>
      <c r="AD2" s="2"/>
      <c r="AE2" s="2"/>
      <c r="AF2" s="2" t="s">
        <v>10094</v>
      </c>
      <c r="AG2" s="2" t="n">
        <v>132</v>
      </c>
    </row>
    <row r="3" customFormat="false" ht="15" hidden="false" customHeight="false" outlineLevel="0" collapsed="false">
      <c r="A3" s="2" t="s">
        <v>10095</v>
      </c>
      <c r="B3" s="2" t="s">
        <v>26</v>
      </c>
      <c r="C3" s="2" t="s">
        <v>24</v>
      </c>
      <c r="D3" s="2" t="s">
        <v>10096</v>
      </c>
      <c r="E3" s="2" t="s">
        <v>118</v>
      </c>
      <c r="F3" s="2" t="s">
        <v>68</v>
      </c>
      <c r="G3" s="2"/>
      <c r="H3" s="2" t="n">
        <v>39.9906691942213</v>
      </c>
      <c r="I3" s="2" t="n">
        <v>-104.820269683975</v>
      </c>
      <c r="J3" s="2" t="s">
        <v>35</v>
      </c>
      <c r="K3" s="2" t="s">
        <v>96</v>
      </c>
      <c r="L3" s="2"/>
      <c r="M3" s="2" t="n">
        <v>1961</v>
      </c>
      <c r="N3" s="2" t="n">
        <v>1999</v>
      </c>
      <c r="O3" s="2" t="s">
        <v>7463</v>
      </c>
      <c r="P3" s="2" t="n">
        <v>3</v>
      </c>
      <c r="Q3" s="2" t="n">
        <v>3</v>
      </c>
      <c r="R3" s="2" t="n">
        <v>1</v>
      </c>
      <c r="S3" s="2" t="n">
        <v>1972</v>
      </c>
      <c r="T3" s="2" t="s">
        <v>10097</v>
      </c>
      <c r="U3" s="2" t="s">
        <v>10098</v>
      </c>
      <c r="V3" s="2" t="s">
        <v>7227</v>
      </c>
      <c r="W3" s="2" t="s">
        <v>10099</v>
      </c>
      <c r="X3" s="2"/>
      <c r="Y3" s="2"/>
      <c r="Z3" s="2"/>
      <c r="AA3" s="2"/>
      <c r="AB3" s="2" t="s">
        <v>400</v>
      </c>
      <c r="AC3" s="2" t="n">
        <v>30</v>
      </c>
      <c r="AD3" s="2"/>
      <c r="AE3" s="2"/>
      <c r="AF3" s="2" t="s">
        <v>10100</v>
      </c>
      <c r="AG3" s="2" t="n">
        <v>112</v>
      </c>
    </row>
    <row r="4" customFormat="false" ht="15" hidden="false" customHeight="false" outlineLevel="0" collapsed="false">
      <c r="A4" s="2" t="s">
        <v>10101</v>
      </c>
      <c r="B4" s="2" t="s">
        <v>26</v>
      </c>
      <c r="C4" s="2" t="s">
        <v>65</v>
      </c>
      <c r="D4" s="2" t="s">
        <v>10102</v>
      </c>
      <c r="E4" s="2" t="s">
        <v>77</v>
      </c>
      <c r="F4" s="2" t="s">
        <v>68</v>
      </c>
      <c r="G4" s="2" t="s">
        <v>78</v>
      </c>
      <c r="H4" s="2" t="n">
        <v>39.8128472470659</v>
      </c>
      <c r="I4" s="2" t="n">
        <v>-104.918649868065</v>
      </c>
      <c r="J4" s="2" t="s">
        <v>35</v>
      </c>
      <c r="K4" s="2" t="s">
        <v>161</v>
      </c>
      <c r="L4" s="2"/>
      <c r="M4" s="2" t="n">
        <v>1966</v>
      </c>
      <c r="N4" s="2" t="n">
        <v>1999</v>
      </c>
      <c r="O4" s="2" t="s">
        <v>10103</v>
      </c>
      <c r="P4" s="2" t="n">
        <v>13</v>
      </c>
      <c r="Q4" s="2" t="n">
        <v>2</v>
      </c>
      <c r="R4" s="2" t="n">
        <v>1</v>
      </c>
      <c r="S4" s="2" t="n">
        <v>1959</v>
      </c>
      <c r="T4" s="2" t="s">
        <v>10104</v>
      </c>
      <c r="U4" s="2" t="s">
        <v>10105</v>
      </c>
      <c r="V4" s="2" t="s">
        <v>73</v>
      </c>
      <c r="W4" s="2" t="s">
        <v>10106</v>
      </c>
      <c r="X4" s="2"/>
      <c r="Y4" s="2" t="s">
        <v>10107</v>
      </c>
      <c r="Z4" s="2"/>
      <c r="AA4" s="2"/>
      <c r="AB4" s="2"/>
      <c r="AC4" s="2"/>
      <c r="AD4" s="2"/>
      <c r="AE4" s="2"/>
      <c r="AF4" s="2" t="s">
        <v>10108</v>
      </c>
      <c r="AG4" s="2" t="n">
        <v>5</v>
      </c>
    </row>
    <row r="5" customFormat="false" ht="15" hidden="false" customHeight="false" outlineLevel="0" collapsed="false">
      <c r="A5" s="2" t="s">
        <v>10109</v>
      </c>
      <c r="B5" s="2" t="s">
        <v>26</v>
      </c>
      <c r="C5" s="2" t="s">
        <v>65</v>
      </c>
      <c r="D5" s="2" t="s">
        <v>10110</v>
      </c>
      <c r="E5" s="2" t="s">
        <v>77</v>
      </c>
      <c r="F5" s="2" t="s">
        <v>68</v>
      </c>
      <c r="G5" s="2" t="s">
        <v>78</v>
      </c>
      <c r="H5" s="2" t="n">
        <v>39.7932818550653</v>
      </c>
      <c r="I5" s="2" t="n">
        <v>-104.939476091559</v>
      </c>
      <c r="J5" s="2" t="s">
        <v>35</v>
      </c>
      <c r="K5" s="2" t="s">
        <v>138</v>
      </c>
      <c r="L5" s="2"/>
      <c r="M5" s="2" t="n">
        <v>1966</v>
      </c>
      <c r="N5" s="2" t="n">
        <v>1990</v>
      </c>
      <c r="O5" s="2" t="s">
        <v>10111</v>
      </c>
      <c r="P5" s="2" t="n">
        <v>15</v>
      </c>
      <c r="Q5" s="2" t="n">
        <v>7</v>
      </c>
      <c r="R5" s="2" t="n">
        <v>5</v>
      </c>
      <c r="S5" s="2" t="n">
        <v>1958</v>
      </c>
      <c r="T5" s="2" t="s">
        <v>10112</v>
      </c>
      <c r="U5" s="2" t="s">
        <v>10113</v>
      </c>
      <c r="V5" s="2" t="s">
        <v>73</v>
      </c>
      <c r="W5" s="2" t="s">
        <v>10114</v>
      </c>
      <c r="X5" s="2"/>
      <c r="Y5" s="2" t="s">
        <v>10115</v>
      </c>
      <c r="Z5" s="2"/>
      <c r="AA5" s="2"/>
      <c r="AB5" s="2" t="s">
        <v>10116</v>
      </c>
      <c r="AC5" s="2" t="n">
        <v>74</v>
      </c>
      <c r="AD5" s="2"/>
      <c r="AE5" s="2"/>
      <c r="AF5" s="2" t="s">
        <v>10117</v>
      </c>
      <c r="AG5" s="2" t="n">
        <v>39</v>
      </c>
    </row>
    <row r="6" customFormat="false" ht="15" hidden="false" customHeight="false" outlineLevel="0" collapsed="false">
      <c r="A6" s="2" t="s">
        <v>10118</v>
      </c>
      <c r="B6" s="2" t="s">
        <v>26</v>
      </c>
      <c r="C6" s="2" t="s">
        <v>65</v>
      </c>
      <c r="D6" s="2" t="s">
        <v>10119</v>
      </c>
      <c r="E6" s="2" t="s">
        <v>77</v>
      </c>
      <c r="F6" s="2" t="s">
        <v>68</v>
      </c>
      <c r="G6" s="2" t="s">
        <v>78</v>
      </c>
      <c r="H6" s="2" t="n">
        <v>39.7938740355086</v>
      </c>
      <c r="I6" s="2" t="n">
        <v>-104.938557716389</v>
      </c>
      <c r="J6" s="2" t="s">
        <v>35</v>
      </c>
      <c r="K6" s="2" t="s">
        <v>131</v>
      </c>
      <c r="L6" s="2"/>
      <c r="M6" s="2" t="n">
        <v>1966</v>
      </c>
      <c r="N6" s="2" t="n">
        <v>1999</v>
      </c>
      <c r="O6" s="2" t="s">
        <v>10120</v>
      </c>
      <c r="P6" s="2" t="n">
        <v>13</v>
      </c>
      <c r="Q6" s="2" t="n">
        <v>4</v>
      </c>
      <c r="R6" s="2" t="n">
        <v>3</v>
      </c>
      <c r="S6" s="2" t="n">
        <v>1937</v>
      </c>
      <c r="T6" s="2" t="s">
        <v>10121</v>
      </c>
      <c r="U6" s="2" t="s">
        <v>10122</v>
      </c>
      <c r="V6" s="2" t="s">
        <v>73</v>
      </c>
      <c r="W6" s="2" t="s">
        <v>10123</v>
      </c>
      <c r="X6" s="2"/>
      <c r="Y6" s="2" t="s">
        <v>10124</v>
      </c>
      <c r="Z6" s="2"/>
      <c r="AA6" s="2" t="s">
        <v>10125</v>
      </c>
      <c r="AB6" s="2" t="s">
        <v>10116</v>
      </c>
      <c r="AC6" s="2" t="n">
        <v>106</v>
      </c>
      <c r="AD6" s="2"/>
      <c r="AE6" s="2"/>
      <c r="AF6" s="2" t="s">
        <v>10126</v>
      </c>
      <c r="AG6" s="2" t="n">
        <v>31</v>
      </c>
    </row>
    <row r="7" customFormat="false" ht="15" hidden="false" customHeight="false" outlineLevel="0" collapsed="false">
      <c r="A7" s="2" t="s">
        <v>10127</v>
      </c>
      <c r="B7" s="2" t="s">
        <v>26</v>
      </c>
      <c r="C7" s="2" t="s">
        <v>65</v>
      </c>
      <c r="D7" s="2" t="s">
        <v>10128</v>
      </c>
      <c r="E7" s="2" t="s">
        <v>77</v>
      </c>
      <c r="F7" s="2" t="s">
        <v>68</v>
      </c>
      <c r="G7" s="2" t="s">
        <v>78</v>
      </c>
      <c r="H7" s="2" t="n">
        <v>39.7910382448438</v>
      </c>
      <c r="I7" s="2" t="n">
        <v>-104.929458755771</v>
      </c>
      <c r="J7" s="2" t="s">
        <v>35</v>
      </c>
      <c r="K7" s="2" t="s">
        <v>764</v>
      </c>
      <c r="L7" s="2"/>
      <c r="M7" s="2" t="n">
        <v>1966</v>
      </c>
      <c r="N7" s="2" t="n">
        <v>1976</v>
      </c>
      <c r="O7" s="2" t="s">
        <v>10129</v>
      </c>
      <c r="P7" s="2" t="n">
        <v>5</v>
      </c>
      <c r="Q7" s="2" t="n">
        <v>5</v>
      </c>
      <c r="R7" s="2" t="n">
        <v>3</v>
      </c>
      <c r="S7" s="2" t="n">
        <v>1955</v>
      </c>
      <c r="T7" s="2" t="s">
        <v>10130</v>
      </c>
      <c r="U7" s="2" t="s">
        <v>10131</v>
      </c>
      <c r="V7" s="2" t="s">
        <v>73</v>
      </c>
      <c r="W7" s="2" t="s">
        <v>10123</v>
      </c>
      <c r="X7" s="2"/>
      <c r="Y7" s="2"/>
      <c r="Z7" s="2"/>
      <c r="AA7" s="2" t="s">
        <v>10132</v>
      </c>
      <c r="AB7" s="2" t="s">
        <v>10133</v>
      </c>
      <c r="AC7" s="2" t="n">
        <v>180</v>
      </c>
      <c r="AD7" s="2"/>
      <c r="AE7" s="2"/>
      <c r="AF7" s="2" t="s">
        <v>10134</v>
      </c>
      <c r="AG7" s="2" t="n">
        <v>124</v>
      </c>
    </row>
    <row r="8" customFormat="false" ht="15" hidden="false" customHeight="false" outlineLevel="0" collapsed="false">
      <c r="A8" s="2" t="s">
        <v>10135</v>
      </c>
      <c r="B8" s="2" t="s">
        <v>26</v>
      </c>
      <c r="C8" s="2" t="s">
        <v>65</v>
      </c>
      <c r="D8" s="2" t="s">
        <v>10136</v>
      </c>
      <c r="E8" s="2" t="s">
        <v>77</v>
      </c>
      <c r="F8" s="2" t="s">
        <v>68</v>
      </c>
      <c r="G8" s="2" t="s">
        <v>78</v>
      </c>
      <c r="H8" s="2" t="n">
        <v>39.8123855</v>
      </c>
      <c r="I8" s="2" t="n">
        <v>-104.919906</v>
      </c>
      <c r="J8" s="2" t="s">
        <v>35</v>
      </c>
      <c r="K8" s="2" t="s">
        <v>360</v>
      </c>
      <c r="L8" s="2" t="s">
        <v>105</v>
      </c>
      <c r="M8" s="2" t="n">
        <v>1966</v>
      </c>
      <c r="N8" s="2" t="n">
        <v>1980</v>
      </c>
      <c r="O8" s="2" t="s">
        <v>586</v>
      </c>
      <c r="P8" s="2" t="n">
        <v>8</v>
      </c>
      <c r="Q8" s="2" t="n">
        <v>1</v>
      </c>
      <c r="R8" s="2" t="n">
        <v>1</v>
      </c>
      <c r="S8" s="2" t="n">
        <v>1938</v>
      </c>
      <c r="T8" s="2" t="s">
        <v>10137</v>
      </c>
      <c r="U8" s="2" t="s">
        <v>10138</v>
      </c>
      <c r="V8" s="2" t="s">
        <v>73</v>
      </c>
      <c r="W8" s="2" t="s">
        <v>10106</v>
      </c>
      <c r="X8" s="2"/>
      <c r="Y8" s="2"/>
      <c r="Z8" s="2"/>
      <c r="AA8" s="2"/>
      <c r="AB8" s="2"/>
      <c r="AC8" s="2"/>
      <c r="AD8" s="2" t="s">
        <v>10139</v>
      </c>
      <c r="AE8" s="2" t="n">
        <v>213</v>
      </c>
      <c r="AF8" s="2" t="s">
        <v>10140</v>
      </c>
      <c r="AG8" s="2" t="n">
        <v>51</v>
      </c>
    </row>
    <row r="9" customFormat="false" ht="15" hidden="false" customHeight="false" outlineLevel="0" collapsed="false">
      <c r="A9" s="2" t="s">
        <v>10141</v>
      </c>
      <c r="B9" s="2" t="s">
        <v>26</v>
      </c>
      <c r="C9" s="2" t="s">
        <v>65</v>
      </c>
      <c r="D9" s="2" t="s">
        <v>10142</v>
      </c>
      <c r="E9" s="2" t="s">
        <v>77</v>
      </c>
      <c r="F9" s="2" t="s">
        <v>68</v>
      </c>
      <c r="G9" s="2" t="s">
        <v>78</v>
      </c>
      <c r="H9" s="2" t="n">
        <v>39.792217237037</v>
      </c>
      <c r="I9" s="2" t="n">
        <v>-104.931648548148</v>
      </c>
      <c r="J9" s="2" t="s">
        <v>35</v>
      </c>
      <c r="K9" s="2" t="s">
        <v>3229</v>
      </c>
      <c r="L9" s="2" t="s">
        <v>2092</v>
      </c>
      <c r="M9" s="2" t="n">
        <v>1966</v>
      </c>
      <c r="N9" s="2" t="n">
        <v>1990</v>
      </c>
      <c r="O9" s="2" t="s">
        <v>10143</v>
      </c>
      <c r="P9" s="2" t="n">
        <v>11</v>
      </c>
      <c r="Q9" s="2" t="n">
        <v>6</v>
      </c>
      <c r="R9" s="2" t="n">
        <v>6</v>
      </c>
      <c r="S9" s="2" t="n">
        <v>1951</v>
      </c>
      <c r="T9" s="2" t="s">
        <v>10144</v>
      </c>
      <c r="U9" s="2" t="s">
        <v>10145</v>
      </c>
      <c r="V9" s="2" t="s">
        <v>73</v>
      </c>
      <c r="W9" s="2" t="s">
        <v>10146</v>
      </c>
      <c r="X9" s="2"/>
      <c r="Y9" s="2" t="s">
        <v>10147</v>
      </c>
      <c r="Z9" s="2"/>
      <c r="AA9" s="2" t="s">
        <v>10148</v>
      </c>
      <c r="AB9" s="2" t="s">
        <v>10149</v>
      </c>
      <c r="AC9" s="2" t="n">
        <v>48</v>
      </c>
      <c r="AD9" s="2"/>
      <c r="AE9" s="2"/>
      <c r="AF9" s="2" t="s">
        <v>10150</v>
      </c>
      <c r="AG9" s="2" t="n">
        <v>64</v>
      </c>
    </row>
    <row r="10" customFormat="false" ht="15" hidden="false" customHeight="false" outlineLevel="0" collapsed="false">
      <c r="A10" s="2" t="s">
        <v>10151</v>
      </c>
      <c r="B10" s="2" t="s">
        <v>26</v>
      </c>
      <c r="C10" s="2" t="s">
        <v>65</v>
      </c>
      <c r="D10" s="2" t="s">
        <v>10152</v>
      </c>
      <c r="E10" s="2" t="s">
        <v>77</v>
      </c>
      <c r="F10" s="2" t="s">
        <v>68</v>
      </c>
      <c r="G10" s="2" t="s">
        <v>78</v>
      </c>
      <c r="H10" s="2" t="n">
        <v>39.8170936266667</v>
      </c>
      <c r="I10" s="2" t="n">
        <v>-104.91281296</v>
      </c>
      <c r="J10" s="2" t="s">
        <v>35</v>
      </c>
      <c r="K10" s="2" t="s">
        <v>244</v>
      </c>
      <c r="L10" s="2"/>
      <c r="M10" s="2" t="n">
        <v>1966</v>
      </c>
      <c r="N10" s="2" t="n">
        <v>1971</v>
      </c>
      <c r="O10" s="2" t="s">
        <v>7236</v>
      </c>
      <c r="P10" s="2" t="n">
        <v>3</v>
      </c>
      <c r="Q10" s="2" t="n">
        <v>2</v>
      </c>
      <c r="R10" s="2" t="n">
        <v>1</v>
      </c>
      <c r="S10" s="2" t="n">
        <v>1961</v>
      </c>
      <c r="T10" s="2" t="s">
        <v>10153</v>
      </c>
      <c r="U10" s="2" t="s">
        <v>10154</v>
      </c>
      <c r="V10" s="2" t="s">
        <v>73</v>
      </c>
      <c r="W10" s="2" t="s">
        <v>10106</v>
      </c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customFormat="false" ht="15" hidden="false" customHeight="false" outlineLevel="0" collapsed="false">
      <c r="A11" s="2" t="s">
        <v>10155</v>
      </c>
      <c r="B11" s="2" t="s">
        <v>26</v>
      </c>
      <c r="C11" s="2" t="s">
        <v>65</v>
      </c>
      <c r="D11" s="2" t="s">
        <v>10156</v>
      </c>
      <c r="E11" s="2" t="s">
        <v>77</v>
      </c>
      <c r="F11" s="2" t="s">
        <v>68</v>
      </c>
      <c r="G11" s="2" t="s">
        <v>78</v>
      </c>
      <c r="H11" s="2" t="n">
        <v>39.807245</v>
      </c>
      <c r="I11" s="2" t="n">
        <v>-104.934842</v>
      </c>
      <c r="J11" s="2" t="s">
        <v>35</v>
      </c>
      <c r="K11" s="2" t="s">
        <v>79</v>
      </c>
      <c r="L11" s="2"/>
      <c r="M11" s="2" t="n">
        <v>1966</v>
      </c>
      <c r="N11" s="2" t="n">
        <v>1993</v>
      </c>
      <c r="O11" s="2" t="s">
        <v>10157</v>
      </c>
      <c r="P11" s="2" t="n">
        <v>10</v>
      </c>
      <c r="Q11" s="2" t="n">
        <v>2</v>
      </c>
      <c r="R11" s="2" t="n">
        <v>2</v>
      </c>
      <c r="S11" s="2" t="n">
        <v>1955</v>
      </c>
      <c r="T11" s="2" t="s">
        <v>10158</v>
      </c>
      <c r="U11" s="2" t="s">
        <v>10159</v>
      </c>
      <c r="V11" s="2" t="s">
        <v>73</v>
      </c>
      <c r="W11" s="2" t="s">
        <v>10160</v>
      </c>
      <c r="X11" s="2" t="s">
        <v>10161</v>
      </c>
      <c r="Y11" s="2" t="s">
        <v>10162</v>
      </c>
      <c r="Z11" s="2"/>
      <c r="AA11" s="2" t="s">
        <v>10163</v>
      </c>
      <c r="AB11" s="2" t="s">
        <v>10164</v>
      </c>
      <c r="AC11" s="2" t="n">
        <v>142</v>
      </c>
      <c r="AD11" s="2" t="s">
        <v>432</v>
      </c>
      <c r="AE11" s="2" t="n">
        <v>233</v>
      </c>
      <c r="AF11" s="2" t="s">
        <v>10165</v>
      </c>
      <c r="AG11" s="2" t="n">
        <v>42</v>
      </c>
    </row>
    <row r="12" customFormat="false" ht="15" hidden="false" customHeight="false" outlineLevel="0" collapsed="false">
      <c r="A12" s="2" t="s">
        <v>10166</v>
      </c>
      <c r="B12" s="2" t="s">
        <v>26</v>
      </c>
      <c r="C12" s="2" t="s">
        <v>65</v>
      </c>
      <c r="D12" s="2" t="s">
        <v>10167</v>
      </c>
      <c r="E12" s="2" t="s">
        <v>67</v>
      </c>
      <c r="F12" s="2" t="s">
        <v>68</v>
      </c>
      <c r="G12" s="2" t="s">
        <v>87</v>
      </c>
      <c r="H12" s="2" t="n">
        <v>39.80406</v>
      </c>
      <c r="I12" s="2" t="n">
        <v>-105.025393</v>
      </c>
      <c r="J12" s="2" t="s">
        <v>35</v>
      </c>
      <c r="K12" s="2" t="s">
        <v>360</v>
      </c>
      <c r="L12" s="2"/>
      <c r="M12" s="2" t="n">
        <v>1966</v>
      </c>
      <c r="N12" s="2" t="n">
        <v>1979</v>
      </c>
      <c r="O12" s="2" t="s">
        <v>10168</v>
      </c>
      <c r="P12" s="2" t="n">
        <v>6</v>
      </c>
      <c r="Q12" s="2" t="n">
        <v>2</v>
      </c>
      <c r="R12" s="2" t="n">
        <v>2</v>
      </c>
      <c r="S12" s="2" t="n">
        <v>1933</v>
      </c>
      <c r="T12" s="2" t="s">
        <v>10169</v>
      </c>
      <c r="U12" s="2" t="s">
        <v>10170</v>
      </c>
      <c r="V12" s="2" t="s">
        <v>73</v>
      </c>
      <c r="W12" s="2" t="s">
        <v>10171</v>
      </c>
      <c r="X12" s="2"/>
      <c r="Y12" s="2"/>
      <c r="Z12" s="2"/>
      <c r="AA12" s="2" t="s">
        <v>10172</v>
      </c>
      <c r="AB12" s="2" t="s">
        <v>10173</v>
      </c>
      <c r="AC12" s="2" t="n">
        <v>14</v>
      </c>
      <c r="AD12" s="2"/>
      <c r="AE12" s="2"/>
      <c r="AF12" s="2" t="s">
        <v>10174</v>
      </c>
      <c r="AG12" s="2" t="n">
        <v>55</v>
      </c>
    </row>
    <row r="13" customFormat="false" ht="15" hidden="false" customHeight="false" outlineLevel="0" collapsed="false">
      <c r="A13" s="2" t="s">
        <v>10175</v>
      </c>
      <c r="B13" s="2" t="s">
        <v>26</v>
      </c>
      <c r="C13" s="2" t="s">
        <v>65</v>
      </c>
      <c r="D13" s="2" t="s">
        <v>10176</v>
      </c>
      <c r="E13" s="2" t="s">
        <v>77</v>
      </c>
      <c r="F13" s="2" t="s">
        <v>68</v>
      </c>
      <c r="G13" s="2" t="s">
        <v>78</v>
      </c>
      <c r="H13" s="2" t="n">
        <v>39.783818</v>
      </c>
      <c r="I13" s="2" t="n">
        <v>-104.912887</v>
      </c>
      <c r="J13" s="2" t="s">
        <v>35</v>
      </c>
      <c r="K13" s="2" t="s">
        <v>168</v>
      </c>
      <c r="L13" s="2"/>
      <c r="M13" s="2" t="n">
        <v>1967</v>
      </c>
      <c r="N13" s="2" t="n">
        <v>1986</v>
      </c>
      <c r="O13" s="2" t="s">
        <v>586</v>
      </c>
      <c r="P13" s="2" t="n">
        <v>11</v>
      </c>
      <c r="Q13" s="2" t="n">
        <v>5</v>
      </c>
      <c r="R13" s="2" t="n">
        <v>1</v>
      </c>
      <c r="S13" s="2" t="n">
        <v>1951</v>
      </c>
      <c r="T13" s="2" t="s">
        <v>10177</v>
      </c>
      <c r="U13" s="2" t="s">
        <v>10178</v>
      </c>
      <c r="V13" s="2" t="s">
        <v>73</v>
      </c>
      <c r="W13" s="2" t="s">
        <v>10106</v>
      </c>
      <c r="X13" s="2"/>
      <c r="Y13" s="2"/>
      <c r="Z13" s="2"/>
      <c r="AA13" s="2"/>
      <c r="AB13" s="2" t="s">
        <v>10179</v>
      </c>
      <c r="AC13" s="2" t="n">
        <v>167</v>
      </c>
      <c r="AD13" s="2" t="s">
        <v>10180</v>
      </c>
      <c r="AE13" s="2" t="n">
        <v>161</v>
      </c>
      <c r="AF13" s="2" t="s">
        <v>10181</v>
      </c>
      <c r="AG13" s="2" t="n">
        <v>104</v>
      </c>
    </row>
    <row r="14" customFormat="false" ht="15" hidden="false" customHeight="false" outlineLevel="0" collapsed="false">
      <c r="A14" s="2" t="s">
        <v>10182</v>
      </c>
      <c r="B14" s="2" t="s">
        <v>26</v>
      </c>
      <c r="C14" s="2" t="s">
        <v>65</v>
      </c>
      <c r="D14" s="2" t="s">
        <v>10183</v>
      </c>
      <c r="E14" s="2" t="s">
        <v>77</v>
      </c>
      <c r="F14" s="2" t="s">
        <v>68</v>
      </c>
      <c r="G14" s="2" t="s">
        <v>78</v>
      </c>
      <c r="H14" s="2" t="n">
        <v>39.7850468333333</v>
      </c>
      <c r="I14" s="2" t="n">
        <v>-104.912888738095</v>
      </c>
      <c r="J14" s="2" t="s">
        <v>35</v>
      </c>
      <c r="K14" s="2" t="s">
        <v>69</v>
      </c>
      <c r="L14" s="2"/>
      <c r="M14" s="2" t="n">
        <v>1968</v>
      </c>
      <c r="N14" s="2" t="n">
        <v>1993</v>
      </c>
      <c r="O14" s="2" t="s">
        <v>288</v>
      </c>
      <c r="P14" s="2" t="n">
        <v>12</v>
      </c>
      <c r="Q14" s="2" t="n">
        <v>2</v>
      </c>
      <c r="R14" s="2" t="n">
        <v>1</v>
      </c>
      <c r="S14" s="2" t="n">
        <v>1963</v>
      </c>
      <c r="T14" s="2" t="s">
        <v>10184</v>
      </c>
      <c r="U14" s="2" t="s">
        <v>10185</v>
      </c>
      <c r="V14" s="2" t="s">
        <v>73</v>
      </c>
      <c r="W14" s="2" t="s">
        <v>10186</v>
      </c>
      <c r="X14" s="2" t="s">
        <v>10187</v>
      </c>
      <c r="Y14" s="2"/>
      <c r="Z14" s="2"/>
      <c r="AA14" s="2" t="s">
        <v>10188</v>
      </c>
      <c r="AB14" s="2" t="s">
        <v>10179</v>
      </c>
      <c r="AC14" s="2" t="n">
        <v>64</v>
      </c>
      <c r="AD14" s="2" t="s">
        <v>184</v>
      </c>
      <c r="AE14" s="2" t="n">
        <v>42</v>
      </c>
      <c r="AF14" s="2" t="s">
        <v>10189</v>
      </c>
      <c r="AG14" s="2" t="n">
        <v>87</v>
      </c>
    </row>
    <row r="15" customFormat="false" ht="15" hidden="false" customHeight="false" outlineLevel="0" collapsed="false">
      <c r="A15" s="2" t="s">
        <v>10190</v>
      </c>
      <c r="B15" s="2" t="s">
        <v>26</v>
      </c>
      <c r="C15" s="2" t="s">
        <v>65</v>
      </c>
      <c r="D15" s="2" t="s">
        <v>10191</v>
      </c>
      <c r="E15" s="2" t="s">
        <v>77</v>
      </c>
      <c r="F15" s="2" t="s">
        <v>68</v>
      </c>
      <c r="G15" s="2" t="s">
        <v>78</v>
      </c>
      <c r="H15" s="2" t="n">
        <v>39.7863229058508</v>
      </c>
      <c r="I15" s="2" t="n">
        <v>-104.911257104806</v>
      </c>
      <c r="J15" s="2" t="s">
        <v>35</v>
      </c>
      <c r="K15" s="2" t="s">
        <v>1216</v>
      </c>
      <c r="L15" s="2"/>
      <c r="M15" s="2" t="n">
        <v>1968</v>
      </c>
      <c r="N15" s="2" t="n">
        <v>1983</v>
      </c>
      <c r="O15" s="2" t="s">
        <v>10192</v>
      </c>
      <c r="P15" s="2" t="n">
        <v>9</v>
      </c>
      <c r="Q15" s="2" t="n">
        <v>4</v>
      </c>
      <c r="R15" s="2" t="n">
        <v>3</v>
      </c>
      <c r="S15" s="2" t="n">
        <v>1966</v>
      </c>
      <c r="T15" s="2" t="s">
        <v>10193</v>
      </c>
      <c r="U15" s="2" t="s">
        <v>10194</v>
      </c>
      <c r="V15" s="2" t="s">
        <v>73</v>
      </c>
      <c r="W15" s="2" t="s">
        <v>10195</v>
      </c>
      <c r="X15" s="2"/>
      <c r="Y15" s="2"/>
      <c r="Z15" s="2"/>
      <c r="AA15" s="2"/>
      <c r="AB15" s="2" t="s">
        <v>183</v>
      </c>
      <c r="AC15" s="2" t="n">
        <v>8</v>
      </c>
      <c r="AD15" s="2" t="s">
        <v>10196</v>
      </c>
      <c r="AE15" s="2" t="n">
        <v>129</v>
      </c>
      <c r="AF15" s="2" t="s">
        <v>10197</v>
      </c>
      <c r="AG15" s="2" t="n">
        <v>103</v>
      </c>
    </row>
    <row r="16" customFormat="false" ht="15" hidden="false" customHeight="false" outlineLevel="0" collapsed="false">
      <c r="A16" s="2" t="s">
        <v>10198</v>
      </c>
      <c r="B16" s="2" t="s">
        <v>26</v>
      </c>
      <c r="C16" s="2" t="s">
        <v>65</v>
      </c>
      <c r="D16" s="2" t="s">
        <v>10199</v>
      </c>
      <c r="E16" s="2" t="s">
        <v>151</v>
      </c>
      <c r="F16" s="2" t="s">
        <v>68</v>
      </c>
      <c r="G16" s="2" t="s">
        <v>152</v>
      </c>
      <c r="H16" s="2" t="n">
        <v>39.8564213635574</v>
      </c>
      <c r="I16" s="2" t="n">
        <v>-105.033345852241</v>
      </c>
      <c r="J16" s="2" t="s">
        <v>35</v>
      </c>
      <c r="K16" s="2" t="s">
        <v>2784</v>
      </c>
      <c r="L16" s="2"/>
      <c r="M16" s="2" t="n">
        <v>1968</v>
      </c>
      <c r="N16" s="2" t="n">
        <v>1990</v>
      </c>
      <c r="O16" s="2" t="s">
        <v>10200</v>
      </c>
      <c r="P16" s="2" t="n">
        <v>8</v>
      </c>
      <c r="Q16" s="2" t="n">
        <v>5</v>
      </c>
      <c r="R16" s="2" t="n">
        <v>5</v>
      </c>
      <c r="S16" s="2" t="n">
        <v>1956</v>
      </c>
      <c r="T16" s="2" t="s">
        <v>10201</v>
      </c>
      <c r="U16" s="2" t="s">
        <v>10202</v>
      </c>
      <c r="V16" s="2" t="s">
        <v>73</v>
      </c>
      <c r="W16" s="2" t="s">
        <v>10203</v>
      </c>
      <c r="X16" s="2"/>
      <c r="Y16" s="2"/>
      <c r="Z16" s="2"/>
      <c r="AA16" s="2"/>
      <c r="AB16" s="2" t="s">
        <v>10204</v>
      </c>
      <c r="AC16" s="2" t="n">
        <v>90</v>
      </c>
      <c r="AD16" s="2"/>
      <c r="AE16" s="2"/>
      <c r="AF16" s="2" t="s">
        <v>10204</v>
      </c>
      <c r="AG16" s="2" t="n">
        <v>204</v>
      </c>
    </row>
    <row r="17" customFormat="false" ht="15" hidden="false" customHeight="false" outlineLevel="0" collapsed="false">
      <c r="A17" s="2" t="s">
        <v>10205</v>
      </c>
      <c r="B17" s="2" t="s">
        <v>26</v>
      </c>
      <c r="C17" s="2" t="s">
        <v>65</v>
      </c>
      <c r="D17" s="2" t="s">
        <v>10206</v>
      </c>
      <c r="E17" s="2" t="s">
        <v>67</v>
      </c>
      <c r="F17" s="2" t="s">
        <v>68</v>
      </c>
      <c r="G17" s="2" t="s">
        <v>87</v>
      </c>
      <c r="H17" s="2" t="n">
        <v>39.780163</v>
      </c>
      <c r="I17" s="2" t="n">
        <v>-105.001529868574</v>
      </c>
      <c r="J17" s="2" t="s">
        <v>35</v>
      </c>
      <c r="K17" s="2" t="s">
        <v>153</v>
      </c>
      <c r="L17" s="2"/>
      <c r="M17" s="2" t="n">
        <v>1968</v>
      </c>
      <c r="N17" s="2" t="n">
        <v>1983</v>
      </c>
      <c r="O17" s="2" t="s">
        <v>928</v>
      </c>
      <c r="P17" s="2" t="n">
        <v>3</v>
      </c>
      <c r="Q17" s="2" t="n">
        <v>2</v>
      </c>
      <c r="R17" s="2" t="n">
        <v>1</v>
      </c>
      <c r="S17" s="2" t="n">
        <v>1959</v>
      </c>
      <c r="T17" s="2" t="s">
        <v>10207</v>
      </c>
      <c r="U17" s="2" t="s">
        <v>10208</v>
      </c>
      <c r="V17" s="2" t="s">
        <v>73</v>
      </c>
      <c r="W17" s="2" t="s">
        <v>10209</v>
      </c>
      <c r="X17" s="2"/>
      <c r="Y17" s="2"/>
      <c r="Z17" s="2"/>
      <c r="AA17" s="2" t="s">
        <v>10210</v>
      </c>
      <c r="AB17" s="2" t="s">
        <v>3186</v>
      </c>
      <c r="AC17" s="2" t="n">
        <v>33</v>
      </c>
      <c r="AD17" s="2" t="s">
        <v>3187</v>
      </c>
      <c r="AE17" s="2" t="n">
        <v>149</v>
      </c>
      <c r="AF17" s="2" t="s">
        <v>10211</v>
      </c>
      <c r="AG17" s="2" t="n">
        <v>92</v>
      </c>
    </row>
    <row r="18" customFormat="false" ht="15" hidden="false" customHeight="false" outlineLevel="0" collapsed="false">
      <c r="A18" s="2" t="s">
        <v>10212</v>
      </c>
      <c r="B18" s="2" t="s">
        <v>26</v>
      </c>
      <c r="C18" s="2" t="s">
        <v>65</v>
      </c>
      <c r="D18" s="2" t="s">
        <v>10213</v>
      </c>
      <c r="E18" s="2" t="s">
        <v>317</v>
      </c>
      <c r="F18" s="2" t="s">
        <v>68</v>
      </c>
      <c r="G18" s="2" t="s">
        <v>318</v>
      </c>
      <c r="H18" s="2" t="n">
        <v>39.8706116027659</v>
      </c>
      <c r="I18" s="2" t="n">
        <v>-104.89439022415</v>
      </c>
      <c r="J18" s="2" t="s">
        <v>35</v>
      </c>
      <c r="K18" s="2" t="s">
        <v>161</v>
      </c>
      <c r="L18" s="2"/>
      <c r="M18" s="2" t="n">
        <v>1970</v>
      </c>
      <c r="N18" s="2" t="n">
        <v>1983</v>
      </c>
      <c r="O18" s="2" t="s">
        <v>10214</v>
      </c>
      <c r="P18" s="2" t="n">
        <v>7</v>
      </c>
      <c r="Q18" s="2" t="n">
        <v>3</v>
      </c>
      <c r="R18" s="2" t="n">
        <v>3</v>
      </c>
      <c r="S18" s="2" t="n">
        <v>1957</v>
      </c>
      <c r="T18" s="2" t="s">
        <v>10215</v>
      </c>
      <c r="U18" s="2" t="s">
        <v>10216</v>
      </c>
      <c r="V18" s="2" t="s">
        <v>73</v>
      </c>
      <c r="W18" s="2" t="s">
        <v>10217</v>
      </c>
      <c r="X18" s="2" t="s">
        <v>10218</v>
      </c>
      <c r="Y18" s="2"/>
      <c r="Z18" s="2"/>
      <c r="AA18" s="2" t="s">
        <v>10219</v>
      </c>
      <c r="AB18" s="2"/>
      <c r="AC18" s="2"/>
      <c r="AD18" s="2" t="s">
        <v>10220</v>
      </c>
      <c r="AE18" s="2" t="n">
        <v>98</v>
      </c>
      <c r="AF18" s="2" t="s">
        <v>10221</v>
      </c>
      <c r="AG18" s="2" t="n">
        <v>152</v>
      </c>
    </row>
    <row r="19" customFormat="false" ht="15" hidden="false" customHeight="false" outlineLevel="0" collapsed="false">
      <c r="A19" s="2" t="s">
        <v>10222</v>
      </c>
      <c r="B19" s="2" t="s">
        <v>26</v>
      </c>
      <c r="C19" s="2" t="s">
        <v>65</v>
      </c>
      <c r="D19" s="2" t="s">
        <v>10223</v>
      </c>
      <c r="E19" s="2" t="s">
        <v>77</v>
      </c>
      <c r="F19" s="2" t="s">
        <v>68</v>
      </c>
      <c r="G19" s="2" t="s">
        <v>78</v>
      </c>
      <c r="H19" s="2" t="n">
        <v>39.8128010867384</v>
      </c>
      <c r="I19" s="2" t="n">
        <v>-104.927384368859</v>
      </c>
      <c r="J19" s="2" t="s">
        <v>35</v>
      </c>
      <c r="K19" s="2" t="s">
        <v>161</v>
      </c>
      <c r="L19" s="2"/>
      <c r="M19" s="2" t="n">
        <v>1971</v>
      </c>
      <c r="N19" s="2" t="n">
        <v>1986</v>
      </c>
      <c r="O19" s="2" t="s">
        <v>10224</v>
      </c>
      <c r="P19" s="2" t="n">
        <v>6</v>
      </c>
      <c r="Q19" s="2" t="n">
        <v>1</v>
      </c>
      <c r="R19" s="2" t="n">
        <v>1</v>
      </c>
      <c r="S19" s="2" t="n">
        <v>1966</v>
      </c>
      <c r="T19" s="2" t="s">
        <v>10225</v>
      </c>
      <c r="U19" s="2" t="s">
        <v>10226</v>
      </c>
      <c r="V19" s="2" t="s">
        <v>73</v>
      </c>
      <c r="W19" s="2" t="s">
        <v>10227</v>
      </c>
      <c r="X19" s="2"/>
      <c r="Y19" s="2"/>
      <c r="Z19" s="2"/>
      <c r="AA19" s="2"/>
      <c r="AB19" s="2" t="s">
        <v>10228</v>
      </c>
      <c r="AC19" s="2" t="n">
        <v>240</v>
      </c>
      <c r="AD19" s="2"/>
      <c r="AE19" s="2"/>
      <c r="AF19" s="2"/>
      <c r="AG19" s="2"/>
    </row>
    <row r="20" customFormat="false" ht="15" hidden="false" customHeight="false" outlineLevel="0" collapsed="false">
      <c r="A20" s="2" t="s">
        <v>10229</v>
      </c>
      <c r="B20" s="2" t="s">
        <v>26</v>
      </c>
      <c r="C20" s="2" t="s">
        <v>65</v>
      </c>
      <c r="D20" s="2" t="s">
        <v>10230</v>
      </c>
      <c r="E20" s="2" t="s">
        <v>77</v>
      </c>
      <c r="F20" s="2" t="s">
        <v>68</v>
      </c>
      <c r="G20" s="2" t="s">
        <v>78</v>
      </c>
      <c r="H20" s="2" t="n">
        <v>39.7982056532319</v>
      </c>
      <c r="I20" s="2" t="n">
        <v>-104.915740621905</v>
      </c>
      <c r="J20" s="2" t="s">
        <v>35</v>
      </c>
      <c r="K20" s="2" t="s">
        <v>69</v>
      </c>
      <c r="L20" s="2"/>
      <c r="M20" s="2" t="n">
        <v>1971</v>
      </c>
      <c r="N20" s="2" t="n">
        <v>1999</v>
      </c>
      <c r="O20" s="2" t="s">
        <v>10231</v>
      </c>
      <c r="P20" s="2" t="n">
        <v>9</v>
      </c>
      <c r="Q20" s="2" t="n">
        <v>2</v>
      </c>
      <c r="R20" s="2" t="n">
        <v>2</v>
      </c>
      <c r="S20" s="2" t="n">
        <v>1954</v>
      </c>
      <c r="T20" s="2" t="s">
        <v>10232</v>
      </c>
      <c r="U20" s="2" t="s">
        <v>10233</v>
      </c>
      <c r="V20" s="2" t="s">
        <v>73</v>
      </c>
      <c r="W20" s="2" t="s">
        <v>10106</v>
      </c>
      <c r="X20" s="2"/>
      <c r="Y20" s="2" t="s">
        <v>10234</v>
      </c>
      <c r="Z20" s="2"/>
      <c r="AA20" s="2" t="s">
        <v>10235</v>
      </c>
      <c r="AB20" s="2" t="s">
        <v>10236</v>
      </c>
      <c r="AC20" s="2" t="n">
        <v>111</v>
      </c>
      <c r="AD20" s="2"/>
      <c r="AE20" s="2"/>
      <c r="AF20" s="2" t="s">
        <v>10237</v>
      </c>
      <c r="AG20" s="2" t="n">
        <v>38</v>
      </c>
    </row>
    <row r="21" customFormat="false" ht="15" hidden="false" customHeight="false" outlineLevel="0" collapsed="false">
      <c r="A21" s="2" t="s">
        <v>10238</v>
      </c>
      <c r="B21" s="2" t="s">
        <v>26</v>
      </c>
      <c r="C21" s="2" t="s">
        <v>65</v>
      </c>
      <c r="D21" s="2" t="s">
        <v>10239</v>
      </c>
      <c r="E21" s="2" t="s">
        <v>77</v>
      </c>
      <c r="F21" s="2" t="s">
        <v>68</v>
      </c>
      <c r="G21" s="2" t="s">
        <v>78</v>
      </c>
      <c r="H21" s="2" t="n">
        <v>39.8051046905406</v>
      </c>
      <c r="I21" s="2" t="n">
        <v>-104.937875253049</v>
      </c>
      <c r="J21" s="2" t="s">
        <v>35</v>
      </c>
      <c r="K21" s="2" t="s">
        <v>360</v>
      </c>
      <c r="L21" s="2" t="s">
        <v>105</v>
      </c>
      <c r="M21" s="2" t="n">
        <v>1971</v>
      </c>
      <c r="N21" s="2" t="n">
        <v>1990</v>
      </c>
      <c r="O21" s="2" t="s">
        <v>10240</v>
      </c>
      <c r="P21" s="2" t="n">
        <v>10</v>
      </c>
      <c r="Q21" s="2" t="n">
        <v>1</v>
      </c>
      <c r="R21" s="2" t="n">
        <v>1</v>
      </c>
      <c r="S21" s="2" t="n">
        <v>1964</v>
      </c>
      <c r="T21" s="2" t="s">
        <v>10241</v>
      </c>
      <c r="U21" s="2" t="s">
        <v>10242</v>
      </c>
      <c r="V21" s="2" t="s">
        <v>73</v>
      </c>
      <c r="W21" s="2" t="s">
        <v>10243</v>
      </c>
      <c r="X21" s="2" t="s">
        <v>10244</v>
      </c>
      <c r="Y21" s="2"/>
      <c r="Z21" s="2"/>
      <c r="AA21" s="2"/>
      <c r="AB21" s="2" t="s">
        <v>10245</v>
      </c>
      <c r="AC21" s="2" t="n">
        <v>178</v>
      </c>
      <c r="AD21" s="2" t="s">
        <v>10246</v>
      </c>
      <c r="AE21" s="2" t="n">
        <v>93</v>
      </c>
      <c r="AF21" s="2" t="s">
        <v>10247</v>
      </c>
      <c r="AG21" s="2" t="n">
        <v>75</v>
      </c>
    </row>
    <row r="22" customFormat="false" ht="15" hidden="false" customHeight="false" outlineLevel="0" collapsed="false">
      <c r="A22" s="2" t="s">
        <v>10248</v>
      </c>
      <c r="B22" s="2" t="s">
        <v>26</v>
      </c>
      <c r="C22" s="2" t="s">
        <v>65</v>
      </c>
      <c r="D22" s="2" t="s">
        <v>10249</v>
      </c>
      <c r="E22" s="2" t="s">
        <v>77</v>
      </c>
      <c r="F22" s="2" t="s">
        <v>68</v>
      </c>
      <c r="G22" s="2" t="s">
        <v>78</v>
      </c>
      <c r="H22" s="2" t="n">
        <v>39.7855537225398</v>
      </c>
      <c r="I22" s="2" t="n">
        <v>-104.911254905568</v>
      </c>
      <c r="J22" s="2" t="s">
        <v>35</v>
      </c>
      <c r="K22" s="2" t="s">
        <v>88</v>
      </c>
      <c r="L22" s="2"/>
      <c r="M22" s="2" t="n">
        <v>1971</v>
      </c>
      <c r="N22" s="2" t="n">
        <v>1988</v>
      </c>
      <c r="O22" s="2" t="s">
        <v>10250</v>
      </c>
      <c r="P22" s="2" t="n">
        <v>6</v>
      </c>
      <c r="Q22" s="2" t="n">
        <v>5</v>
      </c>
      <c r="R22" s="2" t="n">
        <v>5</v>
      </c>
      <c r="S22" s="2" t="n">
        <v>1968</v>
      </c>
      <c r="T22" s="2" t="s">
        <v>10251</v>
      </c>
      <c r="U22" s="2" t="s">
        <v>10252</v>
      </c>
      <c r="V22" s="2" t="s">
        <v>73</v>
      </c>
      <c r="W22" s="2" t="s">
        <v>10106</v>
      </c>
      <c r="X22" s="2"/>
      <c r="Y22" s="2"/>
      <c r="Z22" s="2"/>
      <c r="AA22" s="2" t="s">
        <v>10253</v>
      </c>
      <c r="AB22" s="2" t="s">
        <v>183</v>
      </c>
      <c r="AC22" s="2" t="n">
        <v>77</v>
      </c>
      <c r="AD22" s="2" t="s">
        <v>184</v>
      </c>
      <c r="AE22" s="2" t="n">
        <v>111</v>
      </c>
      <c r="AF22" s="2" t="s">
        <v>10254</v>
      </c>
      <c r="AG22" s="2" t="n">
        <v>59</v>
      </c>
    </row>
    <row r="23" customFormat="false" ht="15" hidden="false" customHeight="false" outlineLevel="0" collapsed="false">
      <c r="A23" s="2" t="s">
        <v>10255</v>
      </c>
      <c r="B23" s="2" t="s">
        <v>26</v>
      </c>
      <c r="C23" s="2" t="s">
        <v>65</v>
      </c>
      <c r="D23" s="2" t="s">
        <v>10256</v>
      </c>
      <c r="E23" s="2" t="s">
        <v>77</v>
      </c>
      <c r="F23" s="2" t="s">
        <v>68</v>
      </c>
      <c r="G23" s="2" t="s">
        <v>78</v>
      </c>
      <c r="H23" s="2" t="n">
        <v>39.7862255877787</v>
      </c>
      <c r="I23" s="2" t="n">
        <v>-104.912882463238</v>
      </c>
      <c r="J23" s="2" t="s">
        <v>35</v>
      </c>
      <c r="K23" s="2" t="s">
        <v>385</v>
      </c>
      <c r="L23" s="2"/>
      <c r="M23" s="2" t="n">
        <v>1971</v>
      </c>
      <c r="N23" s="2" t="n">
        <v>1999</v>
      </c>
      <c r="O23" s="2" t="s">
        <v>10257</v>
      </c>
      <c r="P23" s="2" t="n">
        <v>11</v>
      </c>
      <c r="Q23" s="2" t="n">
        <v>4</v>
      </c>
      <c r="R23" s="2" t="n">
        <v>3</v>
      </c>
      <c r="S23" s="2" t="n">
        <v>1967</v>
      </c>
      <c r="T23" s="2" t="s">
        <v>10258</v>
      </c>
      <c r="U23" s="2" t="s">
        <v>10259</v>
      </c>
      <c r="V23" s="2" t="s">
        <v>73</v>
      </c>
      <c r="W23" s="2" t="s">
        <v>10106</v>
      </c>
      <c r="X23" s="2"/>
      <c r="Y23" s="2" t="s">
        <v>10260</v>
      </c>
      <c r="Z23" s="2" t="s">
        <v>10261</v>
      </c>
      <c r="AA23" s="2"/>
      <c r="AB23" s="2" t="s">
        <v>10179</v>
      </c>
      <c r="AC23" s="2" t="n">
        <v>128</v>
      </c>
      <c r="AD23" s="2" t="s">
        <v>184</v>
      </c>
      <c r="AE23" s="2" t="n">
        <v>110</v>
      </c>
      <c r="AF23" s="2" t="s">
        <v>10262</v>
      </c>
      <c r="AG23" s="2" t="n">
        <v>10</v>
      </c>
    </row>
    <row r="24" customFormat="false" ht="15" hidden="false" customHeight="false" outlineLevel="0" collapsed="false">
      <c r="A24" s="2" t="s">
        <v>10263</v>
      </c>
      <c r="B24" s="2" t="s">
        <v>26</v>
      </c>
      <c r="C24" s="2" t="s">
        <v>24</v>
      </c>
      <c r="D24" s="2" t="s">
        <v>10264</v>
      </c>
      <c r="E24" s="2" t="s">
        <v>67</v>
      </c>
      <c r="F24" s="2" t="s">
        <v>68</v>
      </c>
      <c r="G24" s="2" t="s">
        <v>87</v>
      </c>
      <c r="H24" s="2" t="n">
        <v>39.816406</v>
      </c>
      <c r="I24" s="2" t="n">
        <v>-104.980372</v>
      </c>
      <c r="J24" s="2" t="s">
        <v>7218</v>
      </c>
      <c r="K24" s="2" t="s">
        <v>79</v>
      </c>
      <c r="L24" s="2"/>
      <c r="M24" s="2" t="n">
        <v>1971</v>
      </c>
      <c r="N24" s="2" t="n">
        <v>1986</v>
      </c>
      <c r="O24" s="2" t="s">
        <v>10265</v>
      </c>
      <c r="P24" s="2" t="n">
        <v>5</v>
      </c>
      <c r="Q24" s="2" t="n">
        <v>4</v>
      </c>
      <c r="R24" s="2" t="n">
        <v>2</v>
      </c>
      <c r="S24" s="2" t="n">
        <v>1962</v>
      </c>
      <c r="T24" s="2" t="s">
        <v>10266</v>
      </c>
      <c r="U24" s="2" t="s">
        <v>10267</v>
      </c>
      <c r="V24" s="2" t="s">
        <v>73</v>
      </c>
      <c r="W24" s="2" t="s">
        <v>10268</v>
      </c>
      <c r="X24" s="2"/>
      <c r="Y24" s="2" t="s">
        <v>10269</v>
      </c>
      <c r="Z24" s="2"/>
      <c r="AA24" s="2" t="s">
        <v>10270</v>
      </c>
      <c r="AB24" s="2" t="s">
        <v>10271</v>
      </c>
      <c r="AC24" s="2" t="n">
        <v>22</v>
      </c>
      <c r="AD24" s="2" t="s">
        <v>10272</v>
      </c>
      <c r="AE24" s="2" t="n">
        <v>240</v>
      </c>
      <c r="AF24" s="2" t="s">
        <v>10273</v>
      </c>
      <c r="AG24" s="2" t="n">
        <v>6</v>
      </c>
    </row>
    <row r="25" customFormat="false" ht="15" hidden="false" customHeight="false" outlineLevel="0" collapsed="false">
      <c r="A25" s="2" t="s">
        <v>10274</v>
      </c>
      <c r="B25" s="2" t="s">
        <v>26</v>
      </c>
      <c r="C25" s="2" t="s">
        <v>65</v>
      </c>
      <c r="D25" s="2" t="s">
        <v>10275</v>
      </c>
      <c r="E25" s="2" t="s">
        <v>67</v>
      </c>
      <c r="F25" s="2" t="s">
        <v>68</v>
      </c>
      <c r="G25" s="2" t="s">
        <v>87</v>
      </c>
      <c r="H25" s="2" t="n">
        <v>39.7148242260862</v>
      </c>
      <c r="I25" s="2" t="n">
        <v>-105.006835938772</v>
      </c>
      <c r="J25" s="2" t="s">
        <v>35</v>
      </c>
      <c r="K25" s="2" t="s">
        <v>96</v>
      </c>
      <c r="L25" s="2"/>
      <c r="M25" s="2" t="n">
        <v>1971</v>
      </c>
      <c r="N25" s="2" t="n">
        <v>1971</v>
      </c>
      <c r="O25" s="2" t="s">
        <v>637</v>
      </c>
      <c r="P25" s="2" t="n">
        <v>1</v>
      </c>
      <c r="Q25" s="2" t="n">
        <v>1</v>
      </c>
      <c r="R25" s="2" t="n">
        <v>1</v>
      </c>
      <c r="S25" s="2" t="n">
        <v>1964</v>
      </c>
      <c r="T25" s="2" t="s">
        <v>10276</v>
      </c>
      <c r="U25" s="2" t="s">
        <v>10277</v>
      </c>
      <c r="V25" s="2" t="s">
        <v>73</v>
      </c>
      <c r="W25" s="2" t="s">
        <v>10278</v>
      </c>
      <c r="X25" s="2"/>
      <c r="Y25" s="2"/>
      <c r="Z25" s="2"/>
      <c r="AA25" s="2" t="s">
        <v>10279</v>
      </c>
      <c r="AB25" s="2" t="s">
        <v>3548</v>
      </c>
      <c r="AC25" s="2" t="n">
        <v>60</v>
      </c>
      <c r="AD25" s="2"/>
      <c r="AE25" s="2"/>
      <c r="AF25" s="2" t="s">
        <v>10280</v>
      </c>
      <c r="AG25" s="2" t="n">
        <v>50</v>
      </c>
    </row>
    <row r="26" customFormat="false" ht="15" hidden="false" customHeight="false" outlineLevel="0" collapsed="false">
      <c r="A26" s="2" t="s">
        <v>10281</v>
      </c>
      <c r="B26" s="2" t="s">
        <v>26</v>
      </c>
      <c r="C26" s="2" t="s">
        <v>65</v>
      </c>
      <c r="D26" s="2" t="s">
        <v>10282</v>
      </c>
      <c r="E26" s="2" t="s">
        <v>77</v>
      </c>
      <c r="F26" s="2" t="s">
        <v>68</v>
      </c>
      <c r="G26" s="2" t="s">
        <v>78</v>
      </c>
      <c r="H26" s="2" t="n">
        <v>39.7859367947277</v>
      </c>
      <c r="I26" s="2" t="n">
        <v>-104.917568322999</v>
      </c>
      <c r="J26" s="2" t="s">
        <v>35</v>
      </c>
      <c r="K26" s="2" t="s">
        <v>1924</v>
      </c>
      <c r="L26" s="2"/>
      <c r="M26" s="2" t="n">
        <v>1973</v>
      </c>
      <c r="N26" s="2" t="n">
        <v>1999</v>
      </c>
      <c r="O26" s="2" t="s">
        <v>10283</v>
      </c>
      <c r="P26" s="2" t="n">
        <v>8</v>
      </c>
      <c r="Q26" s="2" t="n">
        <v>6</v>
      </c>
      <c r="R26" s="2" t="n">
        <v>3</v>
      </c>
      <c r="S26" s="2" t="n">
        <v>1966</v>
      </c>
      <c r="T26" s="2" t="s">
        <v>10284</v>
      </c>
      <c r="U26" s="2" t="s">
        <v>10285</v>
      </c>
      <c r="V26" s="2" t="s">
        <v>73</v>
      </c>
      <c r="W26" s="2" t="s">
        <v>10286</v>
      </c>
      <c r="X26" s="2"/>
      <c r="Y26" s="2" t="s">
        <v>10287</v>
      </c>
      <c r="Z26" s="2"/>
      <c r="AA26" s="2" t="s">
        <v>10288</v>
      </c>
      <c r="AB26" s="2" t="s">
        <v>10289</v>
      </c>
      <c r="AC26" s="2" t="n">
        <v>59</v>
      </c>
      <c r="AD26" s="2"/>
      <c r="AE26" s="2"/>
      <c r="AF26" s="2" t="s">
        <v>10290</v>
      </c>
      <c r="AG26" s="2" t="n">
        <v>20</v>
      </c>
    </row>
    <row r="27" customFormat="false" ht="15" hidden="false" customHeight="false" outlineLevel="0" collapsed="false">
      <c r="A27" s="2" t="s">
        <v>10291</v>
      </c>
      <c r="B27" s="2" t="s">
        <v>26</v>
      </c>
      <c r="C27" s="2" t="s">
        <v>65</v>
      </c>
      <c r="D27" s="2" t="s">
        <v>10292</v>
      </c>
      <c r="E27" s="2" t="s">
        <v>77</v>
      </c>
      <c r="F27" s="2" t="s">
        <v>68</v>
      </c>
      <c r="G27" s="2" t="s">
        <v>78</v>
      </c>
      <c r="H27" s="2" t="n">
        <v>39.8118732</v>
      </c>
      <c r="I27" s="2" t="n">
        <v>-104.92220124</v>
      </c>
      <c r="J27" s="2" t="s">
        <v>35</v>
      </c>
      <c r="K27" s="2" t="s">
        <v>244</v>
      </c>
      <c r="L27" s="2"/>
      <c r="M27" s="2" t="n">
        <v>1973</v>
      </c>
      <c r="N27" s="2" t="n">
        <v>1973</v>
      </c>
      <c r="O27" s="2" t="s">
        <v>162</v>
      </c>
      <c r="P27" s="2" t="n">
        <v>1</v>
      </c>
      <c r="Q27" s="2" t="n">
        <v>1</v>
      </c>
      <c r="R27" s="2" t="n">
        <v>1</v>
      </c>
      <c r="S27" s="2" t="n">
        <v>1967</v>
      </c>
      <c r="T27" s="2" t="s">
        <v>10293</v>
      </c>
      <c r="U27" s="2" t="s">
        <v>10294</v>
      </c>
      <c r="V27" s="2" t="s">
        <v>73</v>
      </c>
      <c r="W27" s="2" t="s">
        <v>10295</v>
      </c>
      <c r="X27" s="2" t="s">
        <v>10296</v>
      </c>
      <c r="Y27" s="2"/>
      <c r="Z27" s="2"/>
      <c r="AA27" s="2"/>
      <c r="AB27" s="2"/>
      <c r="AC27" s="2"/>
      <c r="AD27" s="2" t="s">
        <v>10139</v>
      </c>
      <c r="AE27" s="2" t="n">
        <v>23</v>
      </c>
      <c r="AF27" s="2" t="s">
        <v>10297</v>
      </c>
      <c r="AG27" s="2" t="n">
        <v>91</v>
      </c>
    </row>
    <row r="28" customFormat="false" ht="15" hidden="false" customHeight="false" outlineLevel="0" collapsed="false">
      <c r="A28" s="2" t="s">
        <v>10298</v>
      </c>
      <c r="B28" s="2" t="s">
        <v>26</v>
      </c>
      <c r="C28" s="2" t="s">
        <v>65</v>
      </c>
      <c r="D28" s="2" t="s">
        <v>10299</v>
      </c>
      <c r="E28" s="2" t="s">
        <v>77</v>
      </c>
      <c r="F28" s="2" t="s">
        <v>68</v>
      </c>
      <c r="G28" s="2" t="s">
        <v>78</v>
      </c>
      <c r="H28" s="2" t="n">
        <v>39.7852297142857</v>
      </c>
      <c r="I28" s="2" t="n">
        <v>-104.914097380952</v>
      </c>
      <c r="J28" s="2" t="s">
        <v>35</v>
      </c>
      <c r="K28" s="2" t="s">
        <v>385</v>
      </c>
      <c r="L28" s="2"/>
      <c r="M28" s="2" t="n">
        <v>1973</v>
      </c>
      <c r="N28" s="2" t="n">
        <v>1999</v>
      </c>
      <c r="O28" s="2" t="s">
        <v>10300</v>
      </c>
      <c r="P28" s="2" t="n">
        <v>5</v>
      </c>
      <c r="Q28" s="2" t="n">
        <v>3</v>
      </c>
      <c r="R28" s="2" t="n">
        <v>3</v>
      </c>
      <c r="S28" s="2" t="n">
        <v>1972</v>
      </c>
      <c r="T28" s="2" t="s">
        <v>10301</v>
      </c>
      <c r="U28" s="2" t="s">
        <v>10302</v>
      </c>
      <c r="V28" s="2" t="s">
        <v>73</v>
      </c>
      <c r="W28" s="2" t="s">
        <v>10303</v>
      </c>
      <c r="X28" s="2" t="s">
        <v>10304</v>
      </c>
      <c r="Y28" s="2" t="s">
        <v>10305</v>
      </c>
      <c r="Z28" s="2"/>
      <c r="AA28" s="2"/>
      <c r="AB28" s="2" t="s">
        <v>10179</v>
      </c>
      <c r="AC28" s="2" t="n">
        <v>43</v>
      </c>
      <c r="AD28" s="2" t="s">
        <v>10180</v>
      </c>
      <c r="AE28" s="2" t="n">
        <v>64</v>
      </c>
      <c r="AF28" s="2" t="s">
        <v>10306</v>
      </c>
      <c r="AG28" s="2" t="n">
        <v>10</v>
      </c>
    </row>
    <row r="29" customFormat="false" ht="15" hidden="false" customHeight="false" outlineLevel="0" collapsed="false">
      <c r="A29" s="2" t="s">
        <v>10307</v>
      </c>
      <c r="B29" s="2" t="s">
        <v>26</v>
      </c>
      <c r="C29" s="2" t="s">
        <v>65</v>
      </c>
      <c r="D29" s="2" t="s">
        <v>10308</v>
      </c>
      <c r="E29" s="2" t="s">
        <v>77</v>
      </c>
      <c r="F29" s="2" t="s">
        <v>68</v>
      </c>
      <c r="G29" s="2" t="s">
        <v>78</v>
      </c>
      <c r="H29" s="2" t="n">
        <v>39.8272310909091</v>
      </c>
      <c r="I29" s="2" t="n">
        <v>-104.925239909091</v>
      </c>
      <c r="J29" s="2" t="s">
        <v>35</v>
      </c>
      <c r="K29" s="2" t="s">
        <v>360</v>
      </c>
      <c r="L29" s="2"/>
      <c r="M29" s="2" t="n">
        <v>1974</v>
      </c>
      <c r="N29" s="2" t="n">
        <v>1999</v>
      </c>
      <c r="O29" s="2" t="s">
        <v>10309</v>
      </c>
      <c r="P29" s="2" t="n">
        <v>5</v>
      </c>
      <c r="Q29" s="2" t="n">
        <v>3</v>
      </c>
      <c r="R29" s="2" t="n">
        <v>3</v>
      </c>
      <c r="S29" s="2" t="n">
        <v>1965</v>
      </c>
      <c r="T29" s="2" t="s">
        <v>10310</v>
      </c>
      <c r="U29" s="2" t="s">
        <v>10311</v>
      </c>
      <c r="V29" s="2" t="s">
        <v>73</v>
      </c>
      <c r="W29" s="2" t="s">
        <v>10312</v>
      </c>
      <c r="X29" s="2"/>
      <c r="Y29" s="2" t="s">
        <v>10313</v>
      </c>
      <c r="Z29" s="2"/>
      <c r="AA29" s="2" t="s">
        <v>10314</v>
      </c>
      <c r="AB29" s="2" t="s">
        <v>10315</v>
      </c>
      <c r="AC29" s="2" t="n">
        <v>217</v>
      </c>
      <c r="AD29" s="2"/>
      <c r="AE29" s="2"/>
      <c r="AF29" s="2" t="s">
        <v>10316</v>
      </c>
      <c r="AG29" s="2" t="n">
        <v>15</v>
      </c>
    </row>
    <row r="30" customFormat="false" ht="15" hidden="false" customHeight="false" outlineLevel="0" collapsed="false">
      <c r="A30" s="2" t="s">
        <v>10317</v>
      </c>
      <c r="B30" s="2" t="s">
        <v>26</v>
      </c>
      <c r="C30" s="2" t="s">
        <v>24</v>
      </c>
      <c r="D30" s="2" t="s">
        <v>10318</v>
      </c>
      <c r="E30" s="2" t="s">
        <v>10319</v>
      </c>
      <c r="F30" s="2" t="s">
        <v>68</v>
      </c>
      <c r="G30" s="2" t="s">
        <v>10320</v>
      </c>
      <c r="H30" s="2" t="n">
        <v>39.8378188155786</v>
      </c>
      <c r="I30" s="2" t="n">
        <v>-104.923406849328</v>
      </c>
      <c r="J30" s="2" t="s">
        <v>7218</v>
      </c>
      <c r="K30" s="2" t="s">
        <v>79</v>
      </c>
      <c r="L30" s="2"/>
      <c r="M30" s="2" t="n">
        <v>1974</v>
      </c>
      <c r="N30" s="2" t="n">
        <v>1974</v>
      </c>
      <c r="O30" s="2" t="s">
        <v>238</v>
      </c>
      <c r="P30" s="2" t="n">
        <v>1</v>
      </c>
      <c r="Q30" s="2" t="n">
        <v>1</v>
      </c>
      <c r="R30" s="2" t="n">
        <v>1</v>
      </c>
      <c r="S30" s="2" t="n">
        <v>1970</v>
      </c>
      <c r="T30" s="2" t="s">
        <v>10321</v>
      </c>
      <c r="U30" s="2" t="s">
        <v>10322</v>
      </c>
      <c r="V30" s="2" t="s">
        <v>73</v>
      </c>
      <c r="W30" s="2" t="s">
        <v>10106</v>
      </c>
      <c r="X30" s="2"/>
      <c r="Y30" s="2"/>
      <c r="Z30" s="2"/>
      <c r="AA30" s="2"/>
      <c r="AB30" s="2"/>
      <c r="AC30" s="2"/>
      <c r="AD30" s="2"/>
      <c r="AE30" s="2"/>
      <c r="AF30" s="2" t="s">
        <v>10323</v>
      </c>
      <c r="AG30" s="2" t="n">
        <v>80</v>
      </c>
    </row>
    <row r="31" customFormat="false" ht="15" hidden="false" customHeight="false" outlineLevel="0" collapsed="false">
      <c r="A31" s="2" t="s">
        <v>10324</v>
      </c>
      <c r="B31" s="2" t="s">
        <v>26</v>
      </c>
      <c r="C31" s="2" t="s">
        <v>65</v>
      </c>
      <c r="D31" s="2" t="s">
        <v>10325</v>
      </c>
      <c r="E31" s="2" t="s">
        <v>77</v>
      </c>
      <c r="F31" s="2" t="s">
        <v>68</v>
      </c>
      <c r="G31" s="2" t="s">
        <v>78</v>
      </c>
      <c r="H31" s="2" t="n">
        <v>39.805509</v>
      </c>
      <c r="I31" s="2" t="n">
        <v>-104.931913</v>
      </c>
      <c r="J31" s="2" t="s">
        <v>35</v>
      </c>
      <c r="K31" s="2" t="s">
        <v>161</v>
      </c>
      <c r="L31" s="2"/>
      <c r="M31" s="2" t="n">
        <v>1974</v>
      </c>
      <c r="N31" s="2" t="n">
        <v>1974</v>
      </c>
      <c r="O31" s="2" t="s">
        <v>238</v>
      </c>
      <c r="P31" s="2" t="n">
        <v>1</v>
      </c>
      <c r="Q31" s="2" t="n">
        <v>1</v>
      </c>
      <c r="R31" s="2" t="n">
        <v>1</v>
      </c>
      <c r="S31" s="2" t="n">
        <v>1973</v>
      </c>
      <c r="T31" s="2" t="s">
        <v>10326</v>
      </c>
      <c r="U31" s="2" t="s">
        <v>10327</v>
      </c>
      <c r="V31" s="2" t="s">
        <v>73</v>
      </c>
      <c r="W31" s="2" t="s">
        <v>10328</v>
      </c>
      <c r="X31" s="2"/>
      <c r="Y31" s="2"/>
      <c r="Z31" s="2"/>
      <c r="AA31" s="2" t="s">
        <v>10329</v>
      </c>
      <c r="AB31" s="2" t="s">
        <v>262</v>
      </c>
      <c r="AC31" s="2" t="n">
        <v>3</v>
      </c>
      <c r="AD31" s="2"/>
      <c r="AE31" s="2"/>
      <c r="AF31" s="2" t="s">
        <v>10330</v>
      </c>
      <c r="AG31" s="2" t="n">
        <v>95</v>
      </c>
    </row>
    <row r="32" customFormat="false" ht="15" hidden="false" customHeight="false" outlineLevel="0" collapsed="false">
      <c r="A32" s="2" t="s">
        <v>10331</v>
      </c>
      <c r="B32" s="2" t="s">
        <v>26</v>
      </c>
      <c r="C32" s="2" t="s">
        <v>24</v>
      </c>
      <c r="D32" s="2" t="s">
        <v>10332</v>
      </c>
      <c r="E32" s="2" t="s">
        <v>77</v>
      </c>
      <c r="F32" s="2" t="s">
        <v>68</v>
      </c>
      <c r="G32" s="2" t="s">
        <v>78</v>
      </c>
      <c r="H32" s="2" t="n">
        <v>39.8946312368184</v>
      </c>
      <c r="I32" s="2" t="n">
        <v>-104.924615759922</v>
      </c>
      <c r="J32" s="2" t="s">
        <v>7218</v>
      </c>
      <c r="K32" s="2" t="s">
        <v>153</v>
      </c>
      <c r="L32" s="2"/>
      <c r="M32" s="2" t="n">
        <v>1974</v>
      </c>
      <c r="N32" s="2" t="n">
        <v>1988</v>
      </c>
      <c r="O32" s="2" t="s">
        <v>10333</v>
      </c>
      <c r="P32" s="2" t="n">
        <v>7</v>
      </c>
      <c r="Q32" s="2" t="n">
        <v>2</v>
      </c>
      <c r="R32" s="2" t="n">
        <v>1</v>
      </c>
      <c r="S32" s="2" t="n">
        <v>1963</v>
      </c>
      <c r="T32" s="2" t="s">
        <v>10334</v>
      </c>
      <c r="U32" s="2" t="s">
        <v>10335</v>
      </c>
      <c r="V32" s="2" t="s">
        <v>73</v>
      </c>
      <c r="W32" s="2" t="s">
        <v>10336</v>
      </c>
      <c r="X32" s="2"/>
      <c r="Y32" s="2"/>
      <c r="Z32" s="2"/>
      <c r="AA32" s="2"/>
      <c r="AB32" s="2" t="s">
        <v>7303</v>
      </c>
      <c r="AC32" s="2" t="n">
        <v>15</v>
      </c>
      <c r="AD32" s="2"/>
      <c r="AE32" s="2"/>
      <c r="AF32" s="2"/>
      <c r="AG32" s="2"/>
    </row>
    <row r="33" customFormat="false" ht="15" hidden="false" customHeight="false" outlineLevel="0" collapsed="false">
      <c r="A33" s="2" t="s">
        <v>10337</v>
      </c>
      <c r="B33" s="2" t="s">
        <v>26</v>
      </c>
      <c r="C33" s="2" t="s">
        <v>65</v>
      </c>
      <c r="D33" s="2" t="s">
        <v>10338</v>
      </c>
      <c r="E33" s="2" t="s">
        <v>77</v>
      </c>
      <c r="F33" s="2" t="s">
        <v>68</v>
      </c>
      <c r="G33" s="2" t="s">
        <v>78</v>
      </c>
      <c r="H33" s="2" t="n">
        <v>39.7854616137674</v>
      </c>
      <c r="I33" s="2" t="n">
        <v>-104.916714019659</v>
      </c>
      <c r="J33" s="2" t="s">
        <v>35</v>
      </c>
      <c r="K33" s="2" t="s">
        <v>168</v>
      </c>
      <c r="L33" s="2"/>
      <c r="M33" s="2" t="n">
        <v>1974</v>
      </c>
      <c r="N33" s="2" t="n">
        <v>1982</v>
      </c>
      <c r="O33" s="2" t="s">
        <v>893</v>
      </c>
      <c r="P33" s="2" t="n">
        <v>3</v>
      </c>
      <c r="Q33" s="2" t="n">
        <v>2</v>
      </c>
      <c r="R33" s="2" t="n">
        <v>1</v>
      </c>
      <c r="S33" s="2" t="n">
        <v>1970</v>
      </c>
      <c r="T33" s="2" t="s">
        <v>10339</v>
      </c>
      <c r="U33" s="2" t="s">
        <v>10340</v>
      </c>
      <c r="V33" s="2" t="s">
        <v>73</v>
      </c>
      <c r="W33" s="2" t="s">
        <v>10341</v>
      </c>
      <c r="X33" s="2"/>
      <c r="Y33" s="2" t="s">
        <v>10342</v>
      </c>
      <c r="Z33" s="2"/>
      <c r="AA33" s="2" t="s">
        <v>10343</v>
      </c>
      <c r="AB33" s="2" t="s">
        <v>10289</v>
      </c>
      <c r="AC33" s="2" t="n">
        <v>32</v>
      </c>
      <c r="AD33" s="2"/>
      <c r="AE33" s="2"/>
      <c r="AF33" s="2" t="s">
        <v>10306</v>
      </c>
      <c r="AG33" s="2" t="n">
        <v>26</v>
      </c>
    </row>
    <row r="34" customFormat="false" ht="15" hidden="false" customHeight="false" outlineLevel="0" collapsed="false">
      <c r="A34" s="2" t="s">
        <v>10344</v>
      </c>
      <c r="B34" s="2" t="s">
        <v>26</v>
      </c>
      <c r="C34" s="2" t="s">
        <v>65</v>
      </c>
      <c r="D34" s="2" t="s">
        <v>10345</v>
      </c>
      <c r="E34" s="2" t="s">
        <v>77</v>
      </c>
      <c r="F34" s="2" t="s">
        <v>68</v>
      </c>
      <c r="G34" s="2" t="s">
        <v>78</v>
      </c>
      <c r="H34" s="2" t="n">
        <v>39.7983431155779</v>
      </c>
      <c r="I34" s="2" t="n">
        <v>-104.920211396985</v>
      </c>
      <c r="J34" s="2" t="s">
        <v>35</v>
      </c>
      <c r="K34" s="2" t="s">
        <v>385</v>
      </c>
      <c r="L34" s="2" t="s">
        <v>675</v>
      </c>
      <c r="M34" s="2" t="n">
        <v>1974</v>
      </c>
      <c r="N34" s="2" t="n">
        <v>1999</v>
      </c>
      <c r="O34" s="2" t="s">
        <v>10346</v>
      </c>
      <c r="P34" s="2" t="n">
        <v>9</v>
      </c>
      <c r="Q34" s="2" t="n">
        <v>3</v>
      </c>
      <c r="R34" s="2" t="n">
        <v>3</v>
      </c>
      <c r="S34" s="2" t="n">
        <v>1948</v>
      </c>
      <c r="T34" s="2" t="s">
        <v>10347</v>
      </c>
      <c r="U34" s="2" t="s">
        <v>10348</v>
      </c>
      <c r="V34" s="2" t="s">
        <v>73</v>
      </c>
      <c r="W34" s="2" t="s">
        <v>10106</v>
      </c>
      <c r="X34" s="2" t="s">
        <v>10349</v>
      </c>
      <c r="Y34" s="2"/>
      <c r="Z34" s="2"/>
      <c r="AA34" s="2" t="s">
        <v>10350</v>
      </c>
      <c r="AB34" s="2" t="s">
        <v>10351</v>
      </c>
      <c r="AC34" s="2" t="n">
        <v>197</v>
      </c>
      <c r="AD34" s="2" t="s">
        <v>10352</v>
      </c>
      <c r="AE34" s="2" t="n">
        <v>45</v>
      </c>
      <c r="AF34" s="2" t="s">
        <v>10353</v>
      </c>
      <c r="AG34" s="2" t="n">
        <v>83</v>
      </c>
    </row>
    <row r="35" customFormat="false" ht="15" hidden="false" customHeight="false" outlineLevel="0" collapsed="false">
      <c r="A35" s="2" t="s">
        <v>10354</v>
      </c>
      <c r="B35" s="2" t="s">
        <v>26</v>
      </c>
      <c r="C35" s="2" t="s">
        <v>24</v>
      </c>
      <c r="D35" s="2" t="s">
        <v>10355</v>
      </c>
      <c r="E35" s="2" t="s">
        <v>67</v>
      </c>
      <c r="F35" s="2" t="s">
        <v>68</v>
      </c>
      <c r="G35" s="2" t="s">
        <v>87</v>
      </c>
      <c r="H35" s="2" t="n">
        <v>39.8490697777778</v>
      </c>
      <c r="I35" s="2" t="n">
        <v>-104.9926105</v>
      </c>
      <c r="J35" s="2" t="s">
        <v>7218</v>
      </c>
      <c r="K35" s="2" t="s">
        <v>79</v>
      </c>
      <c r="L35" s="2"/>
      <c r="M35" s="2" t="n">
        <v>1974</v>
      </c>
      <c r="N35" s="2" t="n">
        <v>1990</v>
      </c>
      <c r="O35" s="2" t="s">
        <v>10356</v>
      </c>
      <c r="P35" s="2" t="n">
        <v>5</v>
      </c>
      <c r="Q35" s="2" t="n">
        <v>1</v>
      </c>
      <c r="R35" s="2" t="n">
        <v>1</v>
      </c>
      <c r="S35" s="2" t="n">
        <v>1958</v>
      </c>
      <c r="T35" s="2" t="s">
        <v>10357</v>
      </c>
      <c r="U35" s="2" t="s">
        <v>10358</v>
      </c>
      <c r="V35" s="2" t="s">
        <v>73</v>
      </c>
      <c r="W35" s="2" t="s">
        <v>10359</v>
      </c>
      <c r="X35" s="2"/>
      <c r="Y35" s="2"/>
      <c r="Z35" s="2"/>
      <c r="AA35" s="2"/>
      <c r="AB35" s="2" t="s">
        <v>10360</v>
      </c>
      <c r="AC35" s="2" t="n">
        <v>33</v>
      </c>
      <c r="AD35" s="2"/>
      <c r="AE35" s="2"/>
      <c r="AF35" s="2" t="s">
        <v>10361</v>
      </c>
      <c r="AG35" s="2" t="n">
        <v>111</v>
      </c>
    </row>
    <row r="36" customFormat="false" ht="15" hidden="false" customHeight="false" outlineLevel="0" collapsed="false">
      <c r="A36" s="2" t="s">
        <v>10362</v>
      </c>
      <c r="B36" s="2" t="s">
        <v>26</v>
      </c>
      <c r="C36" s="2" t="s">
        <v>65</v>
      </c>
      <c r="D36" s="2" t="s">
        <v>10363</v>
      </c>
      <c r="E36" s="2" t="s">
        <v>77</v>
      </c>
      <c r="F36" s="2" t="s">
        <v>68</v>
      </c>
      <c r="G36" s="2" t="s">
        <v>78</v>
      </c>
      <c r="H36" s="2" t="n">
        <v>39.7852311428571</v>
      </c>
      <c r="I36" s="2" t="n">
        <v>-104.913342142857</v>
      </c>
      <c r="J36" s="2" t="s">
        <v>35</v>
      </c>
      <c r="K36" s="2" t="s">
        <v>88</v>
      </c>
      <c r="L36" s="2"/>
      <c r="M36" s="2" t="n">
        <v>1976</v>
      </c>
      <c r="N36" s="2" t="n">
        <v>1999</v>
      </c>
      <c r="O36" s="2" t="s">
        <v>10364</v>
      </c>
      <c r="P36" s="2" t="n">
        <v>10</v>
      </c>
      <c r="Q36" s="2" t="n">
        <v>1</v>
      </c>
      <c r="R36" s="2" t="n">
        <v>1</v>
      </c>
      <c r="S36" s="2" t="n">
        <v>1950</v>
      </c>
      <c r="T36" s="2" t="s">
        <v>10365</v>
      </c>
      <c r="U36" s="2" t="s">
        <v>10366</v>
      </c>
      <c r="V36" s="2" t="s">
        <v>73</v>
      </c>
      <c r="W36" s="2" t="s">
        <v>10367</v>
      </c>
      <c r="X36" s="2" t="s">
        <v>10368</v>
      </c>
      <c r="Y36" s="2" t="s">
        <v>10369</v>
      </c>
      <c r="Z36" s="2"/>
      <c r="AA36" s="2" t="s">
        <v>10370</v>
      </c>
      <c r="AB36" s="2" t="s">
        <v>10179</v>
      </c>
      <c r="AC36" s="2" t="n">
        <v>22</v>
      </c>
      <c r="AD36" s="2" t="s">
        <v>10180</v>
      </c>
      <c r="AE36" s="2" t="n">
        <v>1</v>
      </c>
      <c r="AF36" s="2" t="s">
        <v>10371</v>
      </c>
      <c r="AG36" s="2" t="n">
        <v>53</v>
      </c>
    </row>
    <row r="37" customFormat="false" ht="15" hidden="false" customHeight="false" outlineLevel="0" collapsed="false">
      <c r="A37" s="2" t="s">
        <v>10372</v>
      </c>
      <c r="B37" s="2" t="s">
        <v>26</v>
      </c>
      <c r="C37" s="2" t="s">
        <v>65</v>
      </c>
      <c r="D37" s="2" t="s">
        <v>10373</v>
      </c>
      <c r="E37" s="2" t="s">
        <v>77</v>
      </c>
      <c r="F37" s="2" t="s">
        <v>68</v>
      </c>
      <c r="G37" s="2" t="s">
        <v>78</v>
      </c>
      <c r="H37" s="2" t="n">
        <v>39.7960970393116</v>
      </c>
      <c r="I37" s="2" t="n">
        <v>-104.909731104023</v>
      </c>
      <c r="J37" s="2" t="s">
        <v>35</v>
      </c>
      <c r="K37" s="2" t="s">
        <v>777</v>
      </c>
      <c r="L37" s="2"/>
      <c r="M37" s="2" t="n">
        <v>1976</v>
      </c>
      <c r="N37" s="2" t="n">
        <v>1999</v>
      </c>
      <c r="O37" s="2" t="s">
        <v>10374</v>
      </c>
      <c r="P37" s="2" t="n">
        <v>7</v>
      </c>
      <c r="Q37" s="2" t="n">
        <v>2</v>
      </c>
      <c r="R37" s="2" t="n">
        <v>1</v>
      </c>
      <c r="S37" s="2" t="n">
        <v>1930</v>
      </c>
      <c r="T37" s="2" t="s">
        <v>10375</v>
      </c>
      <c r="U37" s="2" t="s">
        <v>10376</v>
      </c>
      <c r="V37" s="2" t="s">
        <v>73</v>
      </c>
      <c r="W37" s="2" t="s">
        <v>10106</v>
      </c>
      <c r="X37" s="2"/>
      <c r="Y37" s="2" t="s">
        <v>10377</v>
      </c>
      <c r="Z37" s="2"/>
      <c r="AA37" s="2" t="s">
        <v>10378</v>
      </c>
      <c r="AB37" s="2" t="s">
        <v>10379</v>
      </c>
      <c r="AC37" s="2" t="n">
        <v>117</v>
      </c>
      <c r="AD37" s="2" t="s">
        <v>10380</v>
      </c>
      <c r="AE37" s="2" t="n">
        <v>238</v>
      </c>
      <c r="AF37" s="2" t="s">
        <v>10381</v>
      </c>
      <c r="AG37" s="2" t="n">
        <v>39</v>
      </c>
    </row>
    <row r="38" customFormat="false" ht="15" hidden="false" customHeight="false" outlineLevel="0" collapsed="false">
      <c r="A38" s="2" t="s">
        <v>10382</v>
      </c>
      <c r="B38" s="2" t="s">
        <v>26</v>
      </c>
      <c r="C38" s="2" t="s">
        <v>65</v>
      </c>
      <c r="D38" s="2" t="s">
        <v>10383</v>
      </c>
      <c r="E38" s="2" t="s">
        <v>67</v>
      </c>
      <c r="F38" s="2" t="s">
        <v>68</v>
      </c>
      <c r="G38" s="2" t="s">
        <v>87</v>
      </c>
      <c r="H38" s="2" t="n">
        <v>39.821732684233</v>
      </c>
      <c r="I38" s="2" t="n">
        <v>-105.015652282957</v>
      </c>
      <c r="J38" s="2" t="s">
        <v>35</v>
      </c>
      <c r="K38" s="2" t="s">
        <v>138</v>
      </c>
      <c r="L38" s="2"/>
      <c r="M38" s="2" t="n">
        <v>1976</v>
      </c>
      <c r="N38" s="2" t="n">
        <v>1990</v>
      </c>
      <c r="O38" s="2" t="s">
        <v>10384</v>
      </c>
      <c r="P38" s="2" t="n">
        <v>2</v>
      </c>
      <c r="Q38" s="2" t="n">
        <v>2</v>
      </c>
      <c r="R38" s="2" t="n">
        <v>2</v>
      </c>
      <c r="S38" s="2" t="n">
        <v>1955</v>
      </c>
      <c r="T38" s="2" t="s">
        <v>10385</v>
      </c>
      <c r="U38" s="2" t="s">
        <v>10386</v>
      </c>
      <c r="V38" s="2" t="s">
        <v>73</v>
      </c>
      <c r="W38" s="2" t="s">
        <v>10387</v>
      </c>
      <c r="X38" s="2" t="s">
        <v>10388</v>
      </c>
      <c r="Y38" s="2" t="s">
        <v>10389</v>
      </c>
      <c r="Z38" s="2"/>
      <c r="AA38" s="2" t="s">
        <v>10390</v>
      </c>
      <c r="AB38" s="2" t="s">
        <v>10391</v>
      </c>
      <c r="AC38" s="2" t="n">
        <v>66</v>
      </c>
      <c r="AD38" s="2" t="s">
        <v>10392</v>
      </c>
      <c r="AE38" s="2" t="n">
        <v>41</v>
      </c>
      <c r="AF38" s="2" t="s">
        <v>10393</v>
      </c>
      <c r="AG38" s="2" t="n">
        <v>17</v>
      </c>
    </row>
    <row r="39" customFormat="false" ht="15" hidden="false" customHeight="false" outlineLevel="0" collapsed="false">
      <c r="A39" s="2" t="s">
        <v>10394</v>
      </c>
      <c r="B39" s="2" t="s">
        <v>26</v>
      </c>
      <c r="C39" s="2" t="s">
        <v>65</v>
      </c>
      <c r="D39" s="2" t="s">
        <v>10395</v>
      </c>
      <c r="E39" s="2" t="s">
        <v>77</v>
      </c>
      <c r="F39" s="2" t="s">
        <v>68</v>
      </c>
      <c r="G39" s="2" t="s">
        <v>78</v>
      </c>
      <c r="H39" s="2" t="n">
        <v>39.8460509271467</v>
      </c>
      <c r="I39" s="2" t="n">
        <v>-104.905434475339</v>
      </c>
      <c r="J39" s="2" t="s">
        <v>35</v>
      </c>
      <c r="K39" s="2" t="s">
        <v>79</v>
      </c>
      <c r="L39" s="2"/>
      <c r="M39" s="2" t="n">
        <v>1977</v>
      </c>
      <c r="N39" s="2" t="n">
        <v>1977</v>
      </c>
      <c r="O39" s="2" t="s">
        <v>796</v>
      </c>
      <c r="P39" s="2" t="n">
        <v>1</v>
      </c>
      <c r="Q39" s="2" t="n">
        <v>1</v>
      </c>
      <c r="R39" s="2" t="n">
        <v>1</v>
      </c>
      <c r="S39" s="2" t="n">
        <v>1977</v>
      </c>
      <c r="T39" s="2" t="s">
        <v>10396</v>
      </c>
      <c r="U39" s="2" t="s">
        <v>10397</v>
      </c>
      <c r="V39" s="2" t="s">
        <v>73</v>
      </c>
      <c r="W39" s="2" t="s">
        <v>10106</v>
      </c>
      <c r="X39" s="2"/>
      <c r="Y39" s="2"/>
      <c r="Z39" s="2"/>
      <c r="AA39" s="2"/>
      <c r="AB39" s="2"/>
      <c r="AC39" s="2"/>
      <c r="AD39" s="2"/>
      <c r="AE39" s="2"/>
      <c r="AF39" s="2" t="s">
        <v>10398</v>
      </c>
      <c r="AG39" s="2" t="n">
        <v>187</v>
      </c>
    </row>
    <row r="40" customFormat="false" ht="15" hidden="false" customHeight="false" outlineLevel="0" collapsed="false">
      <c r="A40" s="2" t="s">
        <v>10399</v>
      </c>
      <c r="B40" s="2" t="s">
        <v>26</v>
      </c>
      <c r="C40" s="2" t="s">
        <v>65</v>
      </c>
      <c r="D40" s="2" t="s">
        <v>10400</v>
      </c>
      <c r="E40" s="2" t="s">
        <v>77</v>
      </c>
      <c r="F40" s="2" t="s">
        <v>68</v>
      </c>
      <c r="G40" s="2" t="s">
        <v>78</v>
      </c>
      <c r="H40" s="2" t="n">
        <v>39.7956709607041</v>
      </c>
      <c r="I40" s="2" t="n">
        <v>-104.90750615875</v>
      </c>
      <c r="J40" s="2" t="s">
        <v>35</v>
      </c>
      <c r="K40" s="2" t="s">
        <v>153</v>
      </c>
      <c r="L40" s="2"/>
      <c r="M40" s="2" t="n">
        <v>1977</v>
      </c>
      <c r="N40" s="2" t="n">
        <v>1999</v>
      </c>
      <c r="O40" s="2" t="s">
        <v>10401</v>
      </c>
      <c r="P40" s="2" t="n">
        <v>5</v>
      </c>
      <c r="Q40" s="2" t="n">
        <v>1</v>
      </c>
      <c r="R40" s="2" t="n">
        <v>1</v>
      </c>
      <c r="S40" s="2" t="n">
        <v>1970</v>
      </c>
      <c r="T40" s="2" t="s">
        <v>10402</v>
      </c>
      <c r="U40" s="2" t="s">
        <v>10403</v>
      </c>
      <c r="V40" s="2" t="s">
        <v>73</v>
      </c>
      <c r="W40" s="2" t="s">
        <v>10404</v>
      </c>
      <c r="X40" s="2" t="s">
        <v>10405</v>
      </c>
      <c r="Y40" s="2"/>
      <c r="Z40" s="2"/>
      <c r="AA40" s="2"/>
      <c r="AB40" s="2" t="s">
        <v>10406</v>
      </c>
      <c r="AC40" s="2" t="n">
        <v>2</v>
      </c>
      <c r="AD40" s="2" t="s">
        <v>10380</v>
      </c>
      <c r="AE40" s="2" t="n">
        <v>45</v>
      </c>
      <c r="AF40" s="2" t="s">
        <v>10379</v>
      </c>
      <c r="AG40" s="2" t="n">
        <v>74</v>
      </c>
    </row>
    <row r="41" customFormat="false" ht="15" hidden="false" customHeight="false" outlineLevel="0" collapsed="false">
      <c r="A41" s="2" t="s">
        <v>10407</v>
      </c>
      <c r="B41" s="2" t="s">
        <v>26</v>
      </c>
      <c r="C41" s="2" t="s">
        <v>24</v>
      </c>
      <c r="D41" s="2" t="s">
        <v>10408</v>
      </c>
      <c r="E41" s="2" t="s">
        <v>77</v>
      </c>
      <c r="F41" s="2" t="s">
        <v>68</v>
      </c>
      <c r="G41" s="2" t="s">
        <v>78</v>
      </c>
      <c r="H41" s="2" t="n">
        <v>39.793957</v>
      </c>
      <c r="I41" s="2" t="n">
        <v>-104.956327</v>
      </c>
      <c r="J41" s="2" t="s">
        <v>7218</v>
      </c>
      <c r="K41" s="2" t="s">
        <v>79</v>
      </c>
      <c r="L41" s="2"/>
      <c r="M41" s="2" t="n">
        <v>1979</v>
      </c>
      <c r="N41" s="2" t="n">
        <v>1979</v>
      </c>
      <c r="O41" s="2" t="s">
        <v>288</v>
      </c>
      <c r="P41" s="2" t="n">
        <v>1</v>
      </c>
      <c r="Q41" s="2" t="n">
        <v>1</v>
      </c>
      <c r="R41" s="2" t="n">
        <v>1</v>
      </c>
      <c r="S41" s="2" t="n">
        <v>1965</v>
      </c>
      <c r="T41" s="2" t="s">
        <v>10409</v>
      </c>
      <c r="U41" s="2" t="s">
        <v>10410</v>
      </c>
      <c r="V41" s="2" t="s">
        <v>73</v>
      </c>
      <c r="W41" s="2" t="s">
        <v>10411</v>
      </c>
      <c r="X41" s="2"/>
      <c r="Y41" s="2"/>
      <c r="Z41" s="2"/>
      <c r="AA41" s="2" t="s">
        <v>10412</v>
      </c>
      <c r="AB41" s="2" t="s">
        <v>10413</v>
      </c>
      <c r="AC41" s="2" t="n">
        <v>34</v>
      </c>
      <c r="AD41" s="2"/>
      <c r="AE41" s="2"/>
      <c r="AF41" s="2" t="s">
        <v>10414</v>
      </c>
      <c r="AG41" s="2" t="n">
        <v>92</v>
      </c>
    </row>
    <row r="42" customFormat="false" ht="15" hidden="false" customHeight="false" outlineLevel="0" collapsed="false">
      <c r="A42" s="2" t="s">
        <v>10415</v>
      </c>
      <c r="B42" s="2" t="s">
        <v>26</v>
      </c>
      <c r="C42" s="2" t="s">
        <v>65</v>
      </c>
      <c r="D42" s="2" t="s">
        <v>10416</v>
      </c>
      <c r="E42" s="2" t="s">
        <v>77</v>
      </c>
      <c r="F42" s="2" t="s">
        <v>68</v>
      </c>
      <c r="G42" s="2" t="s">
        <v>78</v>
      </c>
      <c r="H42" s="2" t="n">
        <v>39.7852372517483</v>
      </c>
      <c r="I42" s="2" t="n">
        <v>-104.911155986014</v>
      </c>
      <c r="J42" s="2" t="s">
        <v>35</v>
      </c>
      <c r="K42" s="2" t="s">
        <v>168</v>
      </c>
      <c r="L42" s="2"/>
      <c r="M42" s="2" t="n">
        <v>1980</v>
      </c>
      <c r="N42" s="2" t="n">
        <v>1999</v>
      </c>
      <c r="O42" s="2" t="s">
        <v>10417</v>
      </c>
      <c r="P42" s="2" t="n">
        <v>8</v>
      </c>
      <c r="Q42" s="2" t="n">
        <v>4</v>
      </c>
      <c r="R42" s="2" t="n">
        <v>2</v>
      </c>
      <c r="S42" s="2" t="n">
        <v>1964</v>
      </c>
      <c r="T42" s="2" t="s">
        <v>10418</v>
      </c>
      <c r="U42" s="2" t="s">
        <v>10419</v>
      </c>
      <c r="V42" s="2" t="s">
        <v>73</v>
      </c>
      <c r="W42" s="2" t="s">
        <v>10106</v>
      </c>
      <c r="X42" s="2"/>
      <c r="Y42" s="2"/>
      <c r="Z42" s="2"/>
      <c r="AA42" s="2" t="s">
        <v>10420</v>
      </c>
      <c r="AB42" s="2" t="s">
        <v>183</v>
      </c>
      <c r="AC42" s="2" t="n">
        <v>113</v>
      </c>
      <c r="AD42" s="2" t="s">
        <v>184</v>
      </c>
      <c r="AE42" s="2" t="n">
        <v>115</v>
      </c>
      <c r="AF42" s="2" t="s">
        <v>10254</v>
      </c>
      <c r="AG42" s="2" t="n">
        <v>55</v>
      </c>
    </row>
    <row r="43" customFormat="false" ht="15" hidden="false" customHeight="false" outlineLevel="0" collapsed="false">
      <c r="A43" s="2" t="s">
        <v>10421</v>
      </c>
      <c r="B43" s="2" t="s">
        <v>26</v>
      </c>
      <c r="C43" s="2" t="s">
        <v>65</v>
      </c>
      <c r="D43" s="2" t="s">
        <v>10422</v>
      </c>
      <c r="E43" s="2" t="s">
        <v>77</v>
      </c>
      <c r="F43" s="2" t="s">
        <v>68</v>
      </c>
      <c r="G43" s="2" t="s">
        <v>78</v>
      </c>
      <c r="H43" s="2" t="n">
        <v>39.7995721803752</v>
      </c>
      <c r="I43" s="2" t="n">
        <v>-104.912893069264</v>
      </c>
      <c r="J43" s="2" t="s">
        <v>35</v>
      </c>
      <c r="K43" s="2" t="s">
        <v>88</v>
      </c>
      <c r="L43" s="2"/>
      <c r="M43" s="2" t="n">
        <v>1980</v>
      </c>
      <c r="N43" s="2" t="n">
        <v>1999</v>
      </c>
      <c r="O43" s="2" t="s">
        <v>10423</v>
      </c>
      <c r="P43" s="2" t="n">
        <v>7</v>
      </c>
      <c r="Q43" s="2" t="n">
        <v>3</v>
      </c>
      <c r="R43" s="2" t="n">
        <v>3</v>
      </c>
      <c r="S43" s="2" t="n">
        <v>1954</v>
      </c>
      <c r="T43" s="2" t="s">
        <v>10424</v>
      </c>
      <c r="U43" s="2" t="s">
        <v>10425</v>
      </c>
      <c r="V43" s="2" t="s">
        <v>73</v>
      </c>
      <c r="W43" s="2" t="s">
        <v>10106</v>
      </c>
      <c r="X43" s="2"/>
      <c r="Y43" s="2"/>
      <c r="Z43" s="2"/>
      <c r="AA43" s="2" t="s">
        <v>10426</v>
      </c>
      <c r="AB43" s="2" t="s">
        <v>10427</v>
      </c>
      <c r="AC43" s="2" t="n">
        <v>185</v>
      </c>
      <c r="AD43" s="2"/>
      <c r="AE43" s="2"/>
      <c r="AF43" s="2" t="s">
        <v>10428</v>
      </c>
      <c r="AG43" s="2" t="n">
        <v>109</v>
      </c>
    </row>
    <row r="44" customFormat="false" ht="15" hidden="false" customHeight="false" outlineLevel="0" collapsed="false">
      <c r="A44" s="2" t="s">
        <v>10429</v>
      </c>
      <c r="B44" s="2" t="s">
        <v>26</v>
      </c>
      <c r="C44" s="2" t="s">
        <v>65</v>
      </c>
      <c r="D44" s="2" t="s">
        <v>10430</v>
      </c>
      <c r="E44" s="2" t="s">
        <v>77</v>
      </c>
      <c r="F44" s="2" t="s">
        <v>68</v>
      </c>
      <c r="G44" s="2" t="s">
        <v>78</v>
      </c>
      <c r="H44" s="2" t="n">
        <v>39.7874553822435</v>
      </c>
      <c r="I44" s="2" t="n">
        <v>-104.910921514088</v>
      </c>
      <c r="J44" s="2" t="s">
        <v>35</v>
      </c>
      <c r="K44" s="2" t="s">
        <v>903</v>
      </c>
      <c r="L44" s="2"/>
      <c r="M44" s="2" t="n">
        <v>1980</v>
      </c>
      <c r="N44" s="2" t="n">
        <v>1999</v>
      </c>
      <c r="O44" s="2" t="s">
        <v>3912</v>
      </c>
      <c r="P44" s="2" t="n">
        <v>9</v>
      </c>
      <c r="Q44" s="2" t="n">
        <v>9</v>
      </c>
      <c r="R44" s="2" t="n">
        <v>5</v>
      </c>
      <c r="S44" s="2" t="n">
        <v>1967</v>
      </c>
      <c r="T44" s="2" t="s">
        <v>10431</v>
      </c>
      <c r="U44" s="2" t="s">
        <v>10432</v>
      </c>
      <c r="V44" s="2" t="s">
        <v>73</v>
      </c>
      <c r="W44" s="2" t="s">
        <v>10433</v>
      </c>
      <c r="X44" s="2" t="s">
        <v>10434</v>
      </c>
      <c r="Y44" s="2" t="s">
        <v>10435</v>
      </c>
      <c r="Z44" s="2"/>
      <c r="AA44" s="2" t="s">
        <v>10436</v>
      </c>
      <c r="AB44" s="2" t="s">
        <v>10437</v>
      </c>
      <c r="AC44" s="2" t="n">
        <v>21</v>
      </c>
      <c r="AD44" s="2" t="s">
        <v>10196</v>
      </c>
      <c r="AE44" s="2" t="n">
        <v>4</v>
      </c>
      <c r="AF44" s="2" t="s">
        <v>10437</v>
      </c>
      <c r="AG44" s="2" t="n">
        <v>12</v>
      </c>
    </row>
    <row r="45" customFormat="false" ht="15" hidden="false" customHeight="false" outlineLevel="0" collapsed="false">
      <c r="A45" s="2" t="s">
        <v>10438</v>
      </c>
      <c r="B45" s="2" t="s">
        <v>26</v>
      </c>
      <c r="C45" s="2" t="s">
        <v>65</v>
      </c>
      <c r="D45" s="2" t="s">
        <v>10439</v>
      </c>
      <c r="E45" s="2" t="s">
        <v>77</v>
      </c>
      <c r="F45" s="2" t="s">
        <v>68</v>
      </c>
      <c r="G45" s="2" t="s">
        <v>78</v>
      </c>
      <c r="H45" s="2" t="n">
        <v>39.7910603538941</v>
      </c>
      <c r="I45" s="2" t="n">
        <v>-104.924762858551</v>
      </c>
      <c r="J45" s="2" t="s">
        <v>35</v>
      </c>
      <c r="K45" s="2" t="s">
        <v>1216</v>
      </c>
      <c r="L45" s="2"/>
      <c r="M45" s="2" t="n">
        <v>1980</v>
      </c>
      <c r="N45" s="2" t="n">
        <v>1999</v>
      </c>
      <c r="O45" s="2" t="s">
        <v>10440</v>
      </c>
      <c r="P45" s="2" t="n">
        <v>2</v>
      </c>
      <c r="Q45" s="2" t="n">
        <v>2</v>
      </c>
      <c r="R45" s="2" t="n">
        <v>2</v>
      </c>
      <c r="S45" s="2" t="n">
        <v>1978</v>
      </c>
      <c r="T45" s="2" t="s">
        <v>10441</v>
      </c>
      <c r="U45" s="2" t="s">
        <v>10442</v>
      </c>
      <c r="V45" s="2" t="s">
        <v>73</v>
      </c>
      <c r="W45" s="2" t="s">
        <v>10123</v>
      </c>
      <c r="X45" s="2"/>
      <c r="Y45" s="2" t="s">
        <v>10443</v>
      </c>
      <c r="Z45" s="2"/>
      <c r="AA45" s="2" t="s">
        <v>10444</v>
      </c>
      <c r="AB45" s="2" t="s">
        <v>10445</v>
      </c>
      <c r="AC45" s="2" t="n">
        <v>76</v>
      </c>
      <c r="AD45" s="2"/>
      <c r="AE45" s="2"/>
      <c r="AF45" s="2" t="s">
        <v>10446</v>
      </c>
      <c r="AG45" s="2" t="n">
        <v>11</v>
      </c>
    </row>
    <row r="46" customFormat="false" ht="15" hidden="false" customHeight="false" outlineLevel="0" collapsed="false">
      <c r="A46" s="2" t="s">
        <v>10447</v>
      </c>
      <c r="B46" s="2" t="s">
        <v>26</v>
      </c>
      <c r="C46" s="2" t="s">
        <v>65</v>
      </c>
      <c r="D46" s="2" t="s">
        <v>10448</v>
      </c>
      <c r="E46" s="2" t="s">
        <v>77</v>
      </c>
      <c r="F46" s="2" t="s">
        <v>68</v>
      </c>
      <c r="G46" s="2" t="s">
        <v>78</v>
      </c>
      <c r="H46" s="2" t="n">
        <v>39.7852353898305</v>
      </c>
      <c r="I46" s="2" t="n">
        <v>-104.911780525424</v>
      </c>
      <c r="J46" s="2" t="s">
        <v>35</v>
      </c>
      <c r="K46" s="2" t="s">
        <v>79</v>
      </c>
      <c r="L46" s="2"/>
      <c r="M46" s="2" t="n">
        <v>1980</v>
      </c>
      <c r="N46" s="2" t="n">
        <v>1982</v>
      </c>
      <c r="O46" s="2" t="s">
        <v>1404</v>
      </c>
      <c r="P46" s="2" t="n">
        <v>2</v>
      </c>
      <c r="Q46" s="2" t="n">
        <v>1</v>
      </c>
      <c r="R46" s="2" t="n">
        <v>1</v>
      </c>
      <c r="S46" s="2" t="n">
        <v>1976</v>
      </c>
      <c r="T46" s="2" t="s">
        <v>10449</v>
      </c>
      <c r="U46" s="2" t="s">
        <v>10450</v>
      </c>
      <c r="V46" s="2" t="s">
        <v>73</v>
      </c>
      <c r="W46" s="2" t="s">
        <v>10106</v>
      </c>
      <c r="X46" s="2" t="s">
        <v>10451</v>
      </c>
      <c r="Y46" s="2" t="s">
        <v>10452</v>
      </c>
      <c r="Z46" s="2"/>
      <c r="AA46" s="2"/>
      <c r="AB46" s="2" t="s">
        <v>183</v>
      </c>
      <c r="AC46" s="2" t="n">
        <v>122</v>
      </c>
      <c r="AD46" s="2" t="s">
        <v>184</v>
      </c>
      <c r="AE46" s="2" t="n">
        <v>62</v>
      </c>
      <c r="AF46" s="2" t="s">
        <v>10453</v>
      </c>
      <c r="AG46" s="2" t="n">
        <v>2</v>
      </c>
    </row>
    <row r="47" customFormat="false" ht="15" hidden="false" customHeight="false" outlineLevel="0" collapsed="false">
      <c r="A47" s="2" t="s">
        <v>10454</v>
      </c>
      <c r="B47" s="2" t="s">
        <v>26</v>
      </c>
      <c r="C47" s="2" t="s">
        <v>65</v>
      </c>
      <c r="D47" s="2" t="s">
        <v>10455</v>
      </c>
      <c r="E47" s="2" t="s">
        <v>77</v>
      </c>
      <c r="F47" s="2" t="s">
        <v>68</v>
      </c>
      <c r="G47" s="2" t="s">
        <v>78</v>
      </c>
      <c r="H47" s="2" t="n">
        <v>39.8417270208333</v>
      </c>
      <c r="I47" s="2" t="n">
        <v>-104.9144528125</v>
      </c>
      <c r="J47" s="2" t="s">
        <v>35</v>
      </c>
      <c r="K47" s="2" t="s">
        <v>79</v>
      </c>
      <c r="L47" s="2"/>
      <c r="M47" s="2" t="n">
        <v>1980</v>
      </c>
      <c r="N47" s="2" t="n">
        <v>1999</v>
      </c>
      <c r="O47" s="2" t="s">
        <v>1404</v>
      </c>
      <c r="P47" s="2" t="n">
        <v>5</v>
      </c>
      <c r="Q47" s="2" t="n">
        <v>4</v>
      </c>
      <c r="R47" s="2" t="n">
        <v>2</v>
      </c>
      <c r="S47" s="2" t="n">
        <v>1978</v>
      </c>
      <c r="T47" s="2" t="s">
        <v>10456</v>
      </c>
      <c r="U47" s="2" t="s">
        <v>10457</v>
      </c>
      <c r="V47" s="2" t="s">
        <v>73</v>
      </c>
      <c r="W47" s="2" t="s">
        <v>10458</v>
      </c>
      <c r="X47" s="2" t="s">
        <v>10459</v>
      </c>
      <c r="Y47" s="2" t="s">
        <v>10460</v>
      </c>
      <c r="Z47" s="2"/>
      <c r="AA47" s="2" t="s">
        <v>10461</v>
      </c>
      <c r="AB47" s="2" t="s">
        <v>10462</v>
      </c>
      <c r="AC47" s="2" t="n">
        <v>2</v>
      </c>
      <c r="AD47" s="2" t="s">
        <v>10463</v>
      </c>
      <c r="AE47" s="2" t="n">
        <v>2</v>
      </c>
      <c r="AF47" s="2" t="s">
        <v>10464</v>
      </c>
      <c r="AG47" s="2" t="n">
        <v>2</v>
      </c>
    </row>
    <row r="48" customFormat="false" ht="15" hidden="false" customHeight="false" outlineLevel="0" collapsed="false">
      <c r="A48" s="2" t="s">
        <v>10465</v>
      </c>
      <c r="B48" s="2" t="s">
        <v>26</v>
      </c>
      <c r="C48" s="2" t="s">
        <v>65</v>
      </c>
      <c r="D48" s="2" t="s">
        <v>10466</v>
      </c>
      <c r="E48" s="2" t="s">
        <v>67</v>
      </c>
      <c r="F48" s="2" t="s">
        <v>68</v>
      </c>
      <c r="G48" s="2" t="s">
        <v>87</v>
      </c>
      <c r="H48" s="2" t="n">
        <v>39.804463</v>
      </c>
      <c r="I48" s="2" t="n">
        <v>-105.025206</v>
      </c>
      <c r="J48" s="2" t="s">
        <v>35</v>
      </c>
      <c r="K48" s="2" t="s">
        <v>360</v>
      </c>
      <c r="L48" s="2"/>
      <c r="M48" s="2" t="n">
        <v>1980</v>
      </c>
      <c r="N48" s="2" t="n">
        <v>1983</v>
      </c>
      <c r="O48" s="2" t="s">
        <v>802</v>
      </c>
      <c r="P48" s="2" t="n">
        <v>3</v>
      </c>
      <c r="Q48" s="2" t="n">
        <v>1</v>
      </c>
      <c r="R48" s="2" t="n">
        <v>1</v>
      </c>
      <c r="S48" s="2" t="n">
        <v>1933</v>
      </c>
      <c r="T48" s="2" t="s">
        <v>10467</v>
      </c>
      <c r="U48" s="2" t="s">
        <v>10468</v>
      </c>
      <c r="V48" s="2" t="s">
        <v>73</v>
      </c>
      <c r="W48" s="2" t="s">
        <v>10469</v>
      </c>
      <c r="X48" s="2"/>
      <c r="Y48" s="2" t="s">
        <v>10470</v>
      </c>
      <c r="Z48" s="2"/>
      <c r="AA48" s="2"/>
      <c r="AB48" s="2" t="s">
        <v>10471</v>
      </c>
      <c r="AC48" s="2" t="n">
        <v>12</v>
      </c>
      <c r="AD48" s="2"/>
      <c r="AE48" s="2"/>
      <c r="AF48" s="2" t="s">
        <v>10174</v>
      </c>
      <c r="AG48" s="2" t="n">
        <v>12</v>
      </c>
    </row>
    <row r="49" customFormat="false" ht="15" hidden="false" customHeight="false" outlineLevel="0" collapsed="false">
      <c r="A49" s="2" t="s">
        <v>10472</v>
      </c>
      <c r="B49" s="2" t="s">
        <v>26</v>
      </c>
      <c r="C49" s="2" t="s">
        <v>65</v>
      </c>
      <c r="D49" s="2" t="s">
        <v>10473</v>
      </c>
      <c r="E49" s="2" t="s">
        <v>151</v>
      </c>
      <c r="F49" s="2" t="s">
        <v>68</v>
      </c>
      <c r="G49" s="2" t="s">
        <v>152</v>
      </c>
      <c r="H49" s="2" t="n">
        <v>39.827284</v>
      </c>
      <c r="I49" s="2" t="n">
        <v>-105.039927</v>
      </c>
      <c r="J49" s="2" t="s">
        <v>35</v>
      </c>
      <c r="K49" s="2" t="s">
        <v>79</v>
      </c>
      <c r="L49" s="2"/>
      <c r="M49" s="2" t="n">
        <v>1980</v>
      </c>
      <c r="N49" s="2" t="n">
        <v>1983</v>
      </c>
      <c r="O49" s="2" t="s">
        <v>802</v>
      </c>
      <c r="P49" s="2" t="n">
        <v>3</v>
      </c>
      <c r="Q49" s="2" t="n">
        <v>2</v>
      </c>
      <c r="R49" s="2" t="n">
        <v>2</v>
      </c>
      <c r="S49" s="2" t="n">
        <v>1971</v>
      </c>
      <c r="T49" s="2" t="s">
        <v>10474</v>
      </c>
      <c r="U49" s="2" t="s">
        <v>10475</v>
      </c>
      <c r="V49" s="2" t="s">
        <v>73</v>
      </c>
      <c r="W49" s="2" t="s">
        <v>10476</v>
      </c>
      <c r="X49" s="2"/>
      <c r="Y49" s="2"/>
      <c r="Z49" s="2"/>
      <c r="AA49" s="2" t="s">
        <v>10477</v>
      </c>
      <c r="AB49" s="2" t="s">
        <v>10478</v>
      </c>
      <c r="AC49" s="2" t="n">
        <v>15</v>
      </c>
      <c r="AD49" s="2"/>
      <c r="AE49" s="2"/>
      <c r="AF49" s="2" t="s">
        <v>549</v>
      </c>
      <c r="AG49" s="2" t="n">
        <v>131</v>
      </c>
    </row>
    <row r="50" customFormat="false" ht="15" hidden="false" customHeight="false" outlineLevel="0" collapsed="false">
      <c r="A50" s="2" t="s">
        <v>10479</v>
      </c>
      <c r="B50" s="2" t="s">
        <v>26</v>
      </c>
      <c r="C50" s="2" t="s">
        <v>65</v>
      </c>
      <c r="D50" s="2" t="s">
        <v>10480</v>
      </c>
      <c r="E50" s="2" t="s">
        <v>77</v>
      </c>
      <c r="F50" s="2" t="s">
        <v>68</v>
      </c>
      <c r="G50" s="2" t="s">
        <v>78</v>
      </c>
      <c r="H50" s="2" t="n">
        <v>39.7959775470998</v>
      </c>
      <c r="I50" s="2" t="n">
        <v>-104.911111099946</v>
      </c>
      <c r="J50" s="2" t="s">
        <v>35</v>
      </c>
      <c r="K50" s="2" t="s">
        <v>79</v>
      </c>
      <c r="L50" s="2"/>
      <c r="M50" s="2" t="n">
        <v>1982</v>
      </c>
      <c r="N50" s="2" t="n">
        <v>1986</v>
      </c>
      <c r="O50" s="2" t="s">
        <v>10481</v>
      </c>
      <c r="P50" s="2" t="n">
        <v>3</v>
      </c>
      <c r="Q50" s="2" t="n">
        <v>1</v>
      </c>
      <c r="R50" s="2" t="n">
        <v>1</v>
      </c>
      <c r="S50" s="2" t="n">
        <v>1977</v>
      </c>
      <c r="T50" s="2" t="s">
        <v>10482</v>
      </c>
      <c r="U50" s="2" t="s">
        <v>10483</v>
      </c>
      <c r="V50" s="2" t="s">
        <v>73</v>
      </c>
      <c r="W50" s="2" t="s">
        <v>10106</v>
      </c>
      <c r="X50" s="2"/>
      <c r="Y50" s="2"/>
      <c r="Z50" s="2"/>
      <c r="AA50" s="2"/>
      <c r="AB50" s="2" t="s">
        <v>10379</v>
      </c>
      <c r="AC50" s="2" t="n">
        <v>227</v>
      </c>
      <c r="AD50" s="2"/>
      <c r="AE50" s="2"/>
      <c r="AF50" s="2" t="s">
        <v>10381</v>
      </c>
      <c r="AG50" s="2" t="n">
        <v>128</v>
      </c>
    </row>
    <row r="51" customFormat="false" ht="15" hidden="false" customHeight="false" outlineLevel="0" collapsed="false">
      <c r="A51" s="2" t="s">
        <v>10484</v>
      </c>
      <c r="B51" s="2" t="s">
        <v>26</v>
      </c>
      <c r="C51" s="2" t="s">
        <v>24</v>
      </c>
      <c r="D51" s="2" t="s">
        <v>10485</v>
      </c>
      <c r="E51" s="2" t="s">
        <v>77</v>
      </c>
      <c r="F51" s="2" t="s">
        <v>68</v>
      </c>
      <c r="G51" s="2" t="s">
        <v>78</v>
      </c>
      <c r="H51" s="2" t="n">
        <v>39.8009517272727</v>
      </c>
      <c r="I51" s="2" t="n">
        <v>-104.912897727273</v>
      </c>
      <c r="J51" s="2" t="s">
        <v>35</v>
      </c>
      <c r="K51" s="2" t="s">
        <v>153</v>
      </c>
      <c r="L51" s="2"/>
      <c r="M51" s="2" t="n">
        <v>1982</v>
      </c>
      <c r="N51" s="2" t="n">
        <v>1993</v>
      </c>
      <c r="O51" s="2" t="s">
        <v>928</v>
      </c>
      <c r="P51" s="2" t="n">
        <v>6</v>
      </c>
      <c r="Q51" s="2" t="n">
        <v>1</v>
      </c>
      <c r="R51" s="2" t="n">
        <v>1</v>
      </c>
      <c r="S51" s="2" t="n">
        <v>1965</v>
      </c>
      <c r="T51" s="2" t="s">
        <v>10486</v>
      </c>
      <c r="U51" s="2" t="s">
        <v>10487</v>
      </c>
      <c r="V51" s="2" t="s">
        <v>7227</v>
      </c>
      <c r="W51" s="2" t="s">
        <v>10106</v>
      </c>
      <c r="X51" s="2"/>
      <c r="Y51" s="2" t="s">
        <v>10488</v>
      </c>
      <c r="Z51" s="2"/>
      <c r="AA51" s="2"/>
      <c r="AB51" s="2"/>
      <c r="AC51" s="2"/>
      <c r="AD51" s="2"/>
      <c r="AE51" s="2"/>
      <c r="AF51" s="2" t="s">
        <v>10489</v>
      </c>
      <c r="AG51" s="2" t="n">
        <v>5</v>
      </c>
    </row>
    <row r="52" customFormat="false" ht="15" hidden="false" customHeight="false" outlineLevel="0" collapsed="false">
      <c r="A52" s="2" t="s">
        <v>10490</v>
      </c>
      <c r="B52" s="2" t="s">
        <v>26</v>
      </c>
      <c r="C52" s="2" t="s">
        <v>65</v>
      </c>
      <c r="D52" s="2" t="s">
        <v>10491</v>
      </c>
      <c r="E52" s="2" t="s">
        <v>102</v>
      </c>
      <c r="F52" s="2" t="s">
        <v>68</v>
      </c>
      <c r="G52" s="2" t="s">
        <v>103</v>
      </c>
      <c r="H52" s="2" t="n">
        <v>39.7633014101796</v>
      </c>
      <c r="I52" s="2" t="n">
        <v>-104.815714305389</v>
      </c>
      <c r="J52" s="2" t="s">
        <v>35</v>
      </c>
      <c r="K52" s="2" t="s">
        <v>69</v>
      </c>
      <c r="L52" s="2"/>
      <c r="M52" s="2" t="n">
        <v>1983</v>
      </c>
      <c r="N52" s="2" t="n">
        <v>1999</v>
      </c>
      <c r="O52" s="2" t="s">
        <v>10492</v>
      </c>
      <c r="P52" s="2" t="n">
        <v>6</v>
      </c>
      <c r="Q52" s="2" t="n">
        <v>1</v>
      </c>
      <c r="R52" s="2" t="n">
        <v>1</v>
      </c>
      <c r="S52" s="2" t="n">
        <v>1934</v>
      </c>
      <c r="T52" s="2" t="s">
        <v>10493</v>
      </c>
      <c r="U52" s="2" t="s">
        <v>10494</v>
      </c>
      <c r="V52" s="2" t="s">
        <v>73</v>
      </c>
      <c r="W52" s="2" t="s">
        <v>10495</v>
      </c>
      <c r="X52" s="2" t="s">
        <v>10496</v>
      </c>
      <c r="Y52" s="2"/>
      <c r="Z52" s="2"/>
      <c r="AA52" s="2"/>
      <c r="AB52" s="2" t="s">
        <v>411</v>
      </c>
      <c r="AC52" s="2" t="n">
        <v>21</v>
      </c>
      <c r="AD52" s="2" t="s">
        <v>412</v>
      </c>
      <c r="AE52" s="2" t="n">
        <v>16</v>
      </c>
      <c r="AF52" s="2" t="s">
        <v>10497</v>
      </c>
      <c r="AG52" s="2" t="n">
        <v>232</v>
      </c>
    </row>
    <row r="53" customFormat="false" ht="15" hidden="false" customHeight="false" outlineLevel="0" collapsed="false">
      <c r="A53" s="2" t="s">
        <v>10498</v>
      </c>
      <c r="B53" s="2" t="s">
        <v>26</v>
      </c>
      <c r="C53" s="2" t="s">
        <v>65</v>
      </c>
      <c r="D53" s="2" t="s">
        <v>10499</v>
      </c>
      <c r="E53" s="2" t="s">
        <v>77</v>
      </c>
      <c r="F53" s="2" t="s">
        <v>68</v>
      </c>
      <c r="G53" s="2" t="s">
        <v>78</v>
      </c>
      <c r="H53" s="2" t="n">
        <v>39.7874240883534</v>
      </c>
      <c r="I53" s="2" t="n">
        <v>-104.917338843374</v>
      </c>
      <c r="J53" s="2" t="s">
        <v>35</v>
      </c>
      <c r="K53" s="2" t="s">
        <v>168</v>
      </c>
      <c r="L53" s="2"/>
      <c r="M53" s="2" t="n">
        <v>1983</v>
      </c>
      <c r="N53" s="2" t="n">
        <v>1988</v>
      </c>
      <c r="O53" s="2" t="s">
        <v>10500</v>
      </c>
      <c r="P53" s="2" t="n">
        <v>4</v>
      </c>
      <c r="Q53" s="2" t="n">
        <v>1</v>
      </c>
      <c r="R53" s="2" t="n">
        <v>1</v>
      </c>
      <c r="S53" s="2" t="n">
        <v>1979</v>
      </c>
      <c r="T53" s="2" t="s">
        <v>10501</v>
      </c>
      <c r="U53" s="2" t="s">
        <v>10502</v>
      </c>
      <c r="V53" s="2" t="s">
        <v>73</v>
      </c>
      <c r="W53" s="2" t="s">
        <v>10106</v>
      </c>
      <c r="X53" s="2"/>
      <c r="Y53" s="2" t="s">
        <v>10503</v>
      </c>
      <c r="Z53" s="2"/>
      <c r="AA53" s="2"/>
      <c r="AB53" s="2" t="s">
        <v>10504</v>
      </c>
      <c r="AC53" s="2" t="n">
        <v>131</v>
      </c>
      <c r="AD53" s="2"/>
      <c r="AE53" s="2"/>
      <c r="AF53" s="2" t="s">
        <v>10505</v>
      </c>
      <c r="AG53" s="2" t="n">
        <v>17</v>
      </c>
    </row>
    <row r="54" customFormat="false" ht="15" hidden="false" customHeight="false" outlineLevel="0" collapsed="false">
      <c r="A54" s="2" t="s">
        <v>10506</v>
      </c>
      <c r="B54" s="2" t="s">
        <v>26</v>
      </c>
      <c r="C54" s="2" t="s">
        <v>65</v>
      </c>
      <c r="D54" s="2" t="s">
        <v>10507</v>
      </c>
      <c r="E54" s="2" t="s">
        <v>77</v>
      </c>
      <c r="F54" s="2" t="s">
        <v>68</v>
      </c>
      <c r="G54" s="2" t="s">
        <v>78</v>
      </c>
      <c r="H54" s="2" t="n">
        <v>39.820079</v>
      </c>
      <c r="I54" s="2" t="n">
        <v>-104.941083</v>
      </c>
      <c r="J54" s="2" t="s">
        <v>35</v>
      </c>
      <c r="K54" s="2" t="s">
        <v>667</v>
      </c>
      <c r="L54" s="2"/>
      <c r="M54" s="2" t="n">
        <v>1983</v>
      </c>
      <c r="N54" s="2" t="n">
        <v>1993</v>
      </c>
      <c r="O54" s="2" t="s">
        <v>10508</v>
      </c>
      <c r="P54" s="2" t="n">
        <v>3</v>
      </c>
      <c r="Q54" s="2" t="n">
        <v>2</v>
      </c>
      <c r="R54" s="2" t="n">
        <v>2</v>
      </c>
      <c r="S54" s="2" t="n">
        <v>1836</v>
      </c>
      <c r="T54" s="2" t="s">
        <v>10509</v>
      </c>
      <c r="U54" s="2" t="s">
        <v>10510</v>
      </c>
      <c r="V54" s="2" t="s">
        <v>73</v>
      </c>
      <c r="W54" s="2" t="s">
        <v>10511</v>
      </c>
      <c r="X54" s="2" t="s">
        <v>10512</v>
      </c>
      <c r="Y54" s="2" t="s">
        <v>10513</v>
      </c>
      <c r="Z54" s="2"/>
      <c r="AA54" s="2" t="s">
        <v>10514</v>
      </c>
      <c r="AB54" s="2" t="s">
        <v>10515</v>
      </c>
      <c r="AC54" s="2" t="n">
        <v>115</v>
      </c>
      <c r="AD54" s="2" t="s">
        <v>2937</v>
      </c>
      <c r="AE54" s="2" t="n">
        <v>22</v>
      </c>
      <c r="AF54" s="2" t="s">
        <v>10516</v>
      </c>
      <c r="AG54" s="2" t="n">
        <v>115</v>
      </c>
    </row>
    <row r="55" customFormat="false" ht="15" hidden="false" customHeight="false" outlineLevel="0" collapsed="false">
      <c r="A55" s="2" t="s">
        <v>10517</v>
      </c>
      <c r="B55" s="2" t="s">
        <v>26</v>
      </c>
      <c r="C55" s="2" t="s">
        <v>65</v>
      </c>
      <c r="D55" s="2" t="s">
        <v>10518</v>
      </c>
      <c r="E55" s="2" t="s">
        <v>77</v>
      </c>
      <c r="F55" s="2" t="s">
        <v>68</v>
      </c>
      <c r="G55" s="2" t="s">
        <v>10519</v>
      </c>
      <c r="H55" s="2" t="n">
        <v>39.7983660694445</v>
      </c>
      <c r="I55" s="2" t="n">
        <v>-104.913413833333</v>
      </c>
      <c r="J55" s="2" t="s">
        <v>35</v>
      </c>
      <c r="K55" s="2" t="s">
        <v>168</v>
      </c>
      <c r="L55" s="2"/>
      <c r="M55" s="2" t="n">
        <v>1983</v>
      </c>
      <c r="N55" s="2" t="n">
        <v>1990</v>
      </c>
      <c r="O55" s="2" t="s">
        <v>928</v>
      </c>
      <c r="P55" s="2" t="n">
        <v>3</v>
      </c>
      <c r="Q55" s="2" t="n">
        <v>3</v>
      </c>
      <c r="R55" s="2" t="n">
        <v>1</v>
      </c>
      <c r="S55" s="2" t="n">
        <v>1980</v>
      </c>
      <c r="T55" s="2" t="s">
        <v>10520</v>
      </c>
      <c r="U55" s="2" t="s">
        <v>10521</v>
      </c>
      <c r="V55" s="2" t="s">
        <v>73</v>
      </c>
      <c r="W55" s="2" t="s">
        <v>10106</v>
      </c>
      <c r="X55" s="2"/>
      <c r="Y55" s="2" t="s">
        <v>10522</v>
      </c>
      <c r="Z55" s="2"/>
      <c r="AA55" s="2" t="s">
        <v>10523</v>
      </c>
      <c r="AB55" s="2" t="s">
        <v>10427</v>
      </c>
      <c r="AC55" s="2" t="n">
        <v>109</v>
      </c>
      <c r="AD55" s="2"/>
      <c r="AE55" s="2"/>
      <c r="AF55" s="2" t="s">
        <v>10524</v>
      </c>
      <c r="AG55" s="2" t="n">
        <v>2</v>
      </c>
    </row>
    <row r="56" customFormat="false" ht="15" hidden="false" customHeight="false" outlineLevel="0" collapsed="false">
      <c r="A56" s="2" t="s">
        <v>10525</v>
      </c>
      <c r="B56" s="2" t="s">
        <v>26</v>
      </c>
      <c r="C56" s="2" t="s">
        <v>65</v>
      </c>
      <c r="D56" s="2" t="s">
        <v>10526</v>
      </c>
      <c r="E56" s="2" t="s">
        <v>77</v>
      </c>
      <c r="F56" s="2" t="s">
        <v>68</v>
      </c>
      <c r="G56" s="2" t="s">
        <v>78</v>
      </c>
      <c r="H56" s="2" t="n">
        <v>39.7874401054933</v>
      </c>
      <c r="I56" s="2" t="n">
        <v>-104.913886926621</v>
      </c>
      <c r="J56" s="2" t="s">
        <v>35</v>
      </c>
      <c r="K56" s="2" t="s">
        <v>244</v>
      </c>
      <c r="L56" s="2"/>
      <c r="M56" s="2" t="n">
        <v>1983</v>
      </c>
      <c r="N56" s="2" t="n">
        <v>1988</v>
      </c>
      <c r="O56" s="2" t="s">
        <v>436</v>
      </c>
      <c r="P56" s="2" t="n">
        <v>3</v>
      </c>
      <c r="Q56" s="2" t="n">
        <v>4</v>
      </c>
      <c r="R56" s="2" t="n">
        <v>2</v>
      </c>
      <c r="S56" s="2" t="n">
        <v>1951</v>
      </c>
      <c r="T56" s="2" t="s">
        <v>10527</v>
      </c>
      <c r="U56" s="2" t="s">
        <v>10528</v>
      </c>
      <c r="V56" s="2" t="s">
        <v>73</v>
      </c>
      <c r="W56" s="2" t="s">
        <v>10106</v>
      </c>
      <c r="X56" s="2"/>
      <c r="Y56" s="2"/>
      <c r="Z56" s="2"/>
      <c r="AA56" s="2"/>
      <c r="AB56" s="2" t="s">
        <v>10529</v>
      </c>
      <c r="AC56" s="2" t="n">
        <v>224</v>
      </c>
      <c r="AD56" s="2"/>
      <c r="AE56" s="2"/>
      <c r="AF56" s="2" t="s">
        <v>10530</v>
      </c>
      <c r="AG56" s="2" t="n">
        <v>71</v>
      </c>
    </row>
    <row r="57" customFormat="false" ht="15" hidden="false" customHeight="false" outlineLevel="0" collapsed="false">
      <c r="A57" s="2" t="s">
        <v>10531</v>
      </c>
      <c r="B57" s="2" t="s">
        <v>26</v>
      </c>
      <c r="C57" s="2" t="s">
        <v>65</v>
      </c>
      <c r="D57" s="2" t="s">
        <v>10532</v>
      </c>
      <c r="E57" s="2" t="s">
        <v>67</v>
      </c>
      <c r="F57" s="2" t="s">
        <v>68</v>
      </c>
      <c r="G57" s="2" t="s">
        <v>87</v>
      </c>
      <c r="H57" s="2" t="n">
        <v>39.8127607642343</v>
      </c>
      <c r="I57" s="2" t="n">
        <v>-104.986074551212</v>
      </c>
      <c r="J57" s="2" t="s">
        <v>35</v>
      </c>
      <c r="K57" s="2" t="s">
        <v>138</v>
      </c>
      <c r="L57" s="2"/>
      <c r="M57" s="2" t="n">
        <v>1983</v>
      </c>
      <c r="N57" s="2" t="n">
        <v>1999</v>
      </c>
      <c r="O57" s="2" t="s">
        <v>1744</v>
      </c>
      <c r="P57" s="2" t="n">
        <v>6</v>
      </c>
      <c r="Q57" s="2" t="n">
        <v>2</v>
      </c>
      <c r="R57" s="2" t="n">
        <v>2</v>
      </c>
      <c r="S57" s="2" t="n">
        <v>1957</v>
      </c>
      <c r="T57" s="2" t="s">
        <v>10533</v>
      </c>
      <c r="U57" s="2" t="s">
        <v>10534</v>
      </c>
      <c r="V57" s="2" t="s">
        <v>73</v>
      </c>
      <c r="W57" s="2" t="s">
        <v>10535</v>
      </c>
      <c r="X57" s="2"/>
      <c r="Y57" s="2" t="s">
        <v>10536</v>
      </c>
      <c r="Z57" s="2"/>
      <c r="AA57" s="2" t="s">
        <v>10537</v>
      </c>
      <c r="AB57" s="2" t="s">
        <v>10538</v>
      </c>
      <c r="AC57" s="2" t="n">
        <v>60</v>
      </c>
      <c r="AD57" s="2" t="s">
        <v>10539</v>
      </c>
      <c r="AE57" s="2" t="n">
        <v>170</v>
      </c>
      <c r="AF57" s="2" t="s">
        <v>10540</v>
      </c>
      <c r="AG57" s="2" t="n">
        <v>8</v>
      </c>
    </row>
    <row r="58" customFormat="false" ht="15" hidden="false" customHeight="false" outlineLevel="0" collapsed="false">
      <c r="A58" s="2" t="s">
        <v>10541</v>
      </c>
      <c r="B58" s="2" t="s">
        <v>26</v>
      </c>
      <c r="C58" s="2" t="s">
        <v>65</v>
      </c>
      <c r="D58" s="2" t="s">
        <v>10542</v>
      </c>
      <c r="E58" s="2" t="s">
        <v>317</v>
      </c>
      <c r="F58" s="2" t="s">
        <v>68</v>
      </c>
      <c r="G58" s="2" t="s">
        <v>318</v>
      </c>
      <c r="H58" s="2" t="n">
        <v>39.8707404035088</v>
      </c>
      <c r="I58" s="2" t="n">
        <v>-104.883285087719</v>
      </c>
      <c r="J58" s="2" t="s">
        <v>35</v>
      </c>
      <c r="K58" s="2" t="s">
        <v>96</v>
      </c>
      <c r="L58" s="2"/>
      <c r="M58" s="2" t="n">
        <v>1983</v>
      </c>
      <c r="N58" s="2" t="n">
        <v>1990</v>
      </c>
      <c r="O58" s="2" t="s">
        <v>367</v>
      </c>
      <c r="P58" s="2" t="n">
        <v>2</v>
      </c>
      <c r="Q58" s="2" t="n">
        <v>1</v>
      </c>
      <c r="R58" s="2" t="n">
        <v>1</v>
      </c>
      <c r="S58" s="2" t="n">
        <v>1980</v>
      </c>
      <c r="T58" s="2" t="s">
        <v>10543</v>
      </c>
      <c r="U58" s="2" t="s">
        <v>10544</v>
      </c>
      <c r="V58" s="2" t="s">
        <v>73</v>
      </c>
      <c r="W58" s="2" t="s">
        <v>10545</v>
      </c>
      <c r="X58" s="2" t="s">
        <v>10546</v>
      </c>
      <c r="Y58" s="2" t="s">
        <v>10547</v>
      </c>
      <c r="Z58" s="2"/>
      <c r="AA58" s="2" t="s">
        <v>10548</v>
      </c>
      <c r="AB58" s="2" t="s">
        <v>10549</v>
      </c>
      <c r="AC58" s="2" t="n">
        <v>137</v>
      </c>
      <c r="AD58" s="2" t="s">
        <v>10550</v>
      </c>
      <c r="AE58" s="2" t="n">
        <v>137</v>
      </c>
      <c r="AF58" s="2" t="s">
        <v>10551</v>
      </c>
      <c r="AG58" s="2" t="n">
        <v>19</v>
      </c>
    </row>
    <row r="59" customFormat="false" ht="15" hidden="false" customHeight="false" outlineLevel="0" collapsed="false">
      <c r="A59" s="2" t="s">
        <v>10552</v>
      </c>
      <c r="B59" s="2" t="s">
        <v>26</v>
      </c>
      <c r="C59" s="2" t="s">
        <v>65</v>
      </c>
      <c r="D59" s="2" t="s">
        <v>10553</v>
      </c>
      <c r="E59" s="2" t="s">
        <v>77</v>
      </c>
      <c r="F59" s="2" t="s">
        <v>68</v>
      </c>
      <c r="G59" s="2" t="s">
        <v>78</v>
      </c>
      <c r="H59" s="2" t="n">
        <v>39.8008168413648</v>
      </c>
      <c r="I59" s="2" t="n">
        <v>-104.948106836872</v>
      </c>
      <c r="J59" s="2" t="s">
        <v>35</v>
      </c>
      <c r="K59" s="2" t="s">
        <v>360</v>
      </c>
      <c r="L59" s="2" t="s">
        <v>105</v>
      </c>
      <c r="M59" s="2" t="n">
        <v>1984</v>
      </c>
      <c r="N59" s="2" t="n">
        <v>1999</v>
      </c>
      <c r="O59" s="2" t="s">
        <v>10554</v>
      </c>
      <c r="P59" s="2" t="n">
        <v>5</v>
      </c>
      <c r="Q59" s="2" t="n">
        <v>1</v>
      </c>
      <c r="R59" s="2" t="n">
        <v>1</v>
      </c>
      <c r="S59" s="2" t="n">
        <v>1875</v>
      </c>
      <c r="T59" s="2" t="s">
        <v>10555</v>
      </c>
      <c r="U59" s="2" t="s">
        <v>10556</v>
      </c>
      <c r="V59" s="2" t="s">
        <v>73</v>
      </c>
      <c r="W59" s="2" t="s">
        <v>10557</v>
      </c>
      <c r="X59" s="2" t="s">
        <v>10558</v>
      </c>
      <c r="Y59" s="2" t="s">
        <v>10559</v>
      </c>
      <c r="Z59" s="2"/>
      <c r="AA59" s="2" t="s">
        <v>10560</v>
      </c>
      <c r="AB59" s="2"/>
      <c r="AC59" s="2"/>
      <c r="AD59" s="2"/>
      <c r="AE59" s="2"/>
      <c r="AF59" s="2" t="s">
        <v>10561</v>
      </c>
      <c r="AG59" s="2" t="n">
        <v>242</v>
      </c>
    </row>
    <row r="60" customFormat="false" ht="15" hidden="false" customHeight="false" outlineLevel="0" collapsed="false">
      <c r="A60" s="2" t="s">
        <v>10562</v>
      </c>
      <c r="B60" s="2" t="s">
        <v>26</v>
      </c>
      <c r="C60" s="2" t="s">
        <v>65</v>
      </c>
      <c r="D60" s="2" t="s">
        <v>10563</v>
      </c>
      <c r="E60" s="2" t="s">
        <v>77</v>
      </c>
      <c r="F60" s="2" t="s">
        <v>68</v>
      </c>
      <c r="G60" s="2" t="s">
        <v>78</v>
      </c>
      <c r="H60" s="2" t="n">
        <v>39.8495969591837</v>
      </c>
      <c r="I60" s="2" t="n">
        <v>-104.917944367347</v>
      </c>
      <c r="J60" s="2" t="s">
        <v>35</v>
      </c>
      <c r="K60" s="2" t="s">
        <v>69</v>
      </c>
      <c r="L60" s="2"/>
      <c r="M60" s="2" t="n">
        <v>1984</v>
      </c>
      <c r="N60" s="2" t="n">
        <v>1984</v>
      </c>
      <c r="O60" s="2" t="s">
        <v>386</v>
      </c>
      <c r="P60" s="2" t="n">
        <v>1</v>
      </c>
      <c r="Q60" s="2" t="n">
        <v>1</v>
      </c>
      <c r="R60" s="2" t="n">
        <v>1</v>
      </c>
      <c r="S60" s="2" t="n">
        <v>1927</v>
      </c>
      <c r="T60" s="2" t="s">
        <v>10564</v>
      </c>
      <c r="U60" s="2" t="s">
        <v>10565</v>
      </c>
      <c r="V60" s="2" t="s">
        <v>73</v>
      </c>
      <c r="W60" s="2" t="s">
        <v>10106</v>
      </c>
      <c r="X60" s="2"/>
      <c r="Y60" s="2"/>
      <c r="Z60" s="2"/>
      <c r="AA60" s="2"/>
      <c r="AB60" s="2" t="s">
        <v>10566</v>
      </c>
      <c r="AC60" s="2" t="n">
        <v>177</v>
      </c>
      <c r="AD60" s="2"/>
      <c r="AE60" s="2"/>
      <c r="AF60" s="2" t="s">
        <v>10567</v>
      </c>
      <c r="AG60" s="2" t="n">
        <v>76</v>
      </c>
    </row>
    <row r="61" customFormat="false" ht="15" hidden="false" customHeight="false" outlineLevel="0" collapsed="false">
      <c r="A61" s="2" t="s">
        <v>10568</v>
      </c>
      <c r="B61" s="2" t="s">
        <v>26</v>
      </c>
      <c r="C61" s="2" t="s">
        <v>65</v>
      </c>
      <c r="D61" s="2" t="s">
        <v>10569</v>
      </c>
      <c r="E61" s="2" t="s">
        <v>77</v>
      </c>
      <c r="F61" s="2" t="s">
        <v>68</v>
      </c>
      <c r="G61" s="2" t="s">
        <v>78</v>
      </c>
      <c r="H61" s="2" t="n">
        <v>39.7942719348906</v>
      </c>
      <c r="I61" s="2" t="n">
        <v>-104.90976617691</v>
      </c>
      <c r="J61" s="2" t="s">
        <v>35</v>
      </c>
      <c r="K61" s="2" t="s">
        <v>258</v>
      </c>
      <c r="L61" s="2"/>
      <c r="M61" s="2" t="n">
        <v>1984</v>
      </c>
      <c r="N61" s="2" t="n">
        <v>1999</v>
      </c>
      <c r="O61" s="2" t="s">
        <v>10570</v>
      </c>
      <c r="P61" s="2" t="n">
        <v>7</v>
      </c>
      <c r="Q61" s="2" t="n">
        <v>1</v>
      </c>
      <c r="R61" s="2" t="n">
        <v>1</v>
      </c>
      <c r="S61" s="2" t="n">
        <v>1919</v>
      </c>
      <c r="T61" s="2" t="s">
        <v>10571</v>
      </c>
      <c r="U61" s="2" t="s">
        <v>10572</v>
      </c>
      <c r="V61" s="2" t="s">
        <v>73</v>
      </c>
      <c r="W61" s="2" t="s">
        <v>10573</v>
      </c>
      <c r="X61" s="2"/>
      <c r="Y61" s="2" t="s">
        <v>10574</v>
      </c>
      <c r="Z61" s="2"/>
      <c r="AA61" s="2"/>
      <c r="AB61" s="2" t="s">
        <v>10575</v>
      </c>
      <c r="AC61" s="2" t="n">
        <v>18</v>
      </c>
      <c r="AD61" s="2"/>
      <c r="AE61" s="2"/>
      <c r="AF61" s="2" t="s">
        <v>10576</v>
      </c>
      <c r="AG61" s="2" t="n">
        <v>21</v>
      </c>
    </row>
    <row r="62" customFormat="false" ht="15" hidden="false" customHeight="false" outlineLevel="0" collapsed="false">
      <c r="A62" s="2" t="s">
        <v>10577</v>
      </c>
      <c r="B62" s="2" t="s">
        <v>26</v>
      </c>
      <c r="C62" s="2" t="s">
        <v>24</v>
      </c>
      <c r="D62" s="2" t="s">
        <v>10578</v>
      </c>
      <c r="E62" s="2" t="s">
        <v>77</v>
      </c>
      <c r="F62" s="2" t="s">
        <v>68</v>
      </c>
      <c r="G62" s="2"/>
      <c r="H62" s="2" t="n">
        <v>39.819554</v>
      </c>
      <c r="I62" s="2" t="n">
        <v>-104.945179</v>
      </c>
      <c r="J62" s="2" t="s">
        <v>7218</v>
      </c>
      <c r="K62" s="2" t="s">
        <v>79</v>
      </c>
      <c r="L62" s="2"/>
      <c r="M62" s="2" t="n">
        <v>1984</v>
      </c>
      <c r="N62" s="2" t="n">
        <v>1984</v>
      </c>
      <c r="O62" s="2" t="s">
        <v>386</v>
      </c>
      <c r="P62" s="2" t="n">
        <v>1</v>
      </c>
      <c r="Q62" s="2" t="n">
        <v>1</v>
      </c>
      <c r="R62" s="2" t="n">
        <v>1</v>
      </c>
      <c r="S62" s="2" t="n">
        <v>1969</v>
      </c>
      <c r="T62" s="2" t="s">
        <v>10579</v>
      </c>
      <c r="U62" s="2" t="s">
        <v>10580</v>
      </c>
      <c r="V62" s="2" t="s">
        <v>73</v>
      </c>
      <c r="W62" s="2" t="s">
        <v>10581</v>
      </c>
      <c r="X62" s="2"/>
      <c r="Y62" s="2"/>
      <c r="Z62" s="2"/>
      <c r="AA62" s="2" t="s">
        <v>10582</v>
      </c>
      <c r="AB62" s="2" t="s">
        <v>10515</v>
      </c>
      <c r="AC62" s="2" t="n">
        <v>240</v>
      </c>
      <c r="AD62" s="2" t="s">
        <v>10583</v>
      </c>
      <c r="AE62" s="2" t="n">
        <v>240</v>
      </c>
      <c r="AF62" s="2" t="s">
        <v>10516</v>
      </c>
      <c r="AG62" s="2" t="n">
        <v>240</v>
      </c>
    </row>
    <row r="63" customFormat="false" ht="15" hidden="false" customHeight="false" outlineLevel="0" collapsed="false">
      <c r="A63" s="2" t="s">
        <v>10584</v>
      </c>
      <c r="B63" s="2" t="s">
        <v>26</v>
      </c>
      <c r="C63" s="2" t="s">
        <v>65</v>
      </c>
      <c r="D63" s="2" t="s">
        <v>10585</v>
      </c>
      <c r="E63" s="2" t="s">
        <v>77</v>
      </c>
      <c r="F63" s="2" t="s">
        <v>68</v>
      </c>
      <c r="G63" s="2" t="s">
        <v>78</v>
      </c>
      <c r="H63" s="2" t="n">
        <v>39.8010145454546</v>
      </c>
      <c r="I63" s="2" t="n">
        <v>-104.922223060606</v>
      </c>
      <c r="J63" s="2" t="s">
        <v>35</v>
      </c>
      <c r="K63" s="2" t="s">
        <v>104</v>
      </c>
      <c r="L63" s="2"/>
      <c r="M63" s="2" t="n">
        <v>1984</v>
      </c>
      <c r="N63" s="2" t="n">
        <v>1993</v>
      </c>
      <c r="O63" s="2" t="s">
        <v>10586</v>
      </c>
      <c r="P63" s="2" t="n">
        <v>3</v>
      </c>
      <c r="Q63" s="2" t="n">
        <v>2</v>
      </c>
      <c r="R63" s="2" t="n">
        <v>2</v>
      </c>
      <c r="S63" s="2" t="n">
        <v>1937</v>
      </c>
      <c r="T63" s="2" t="s">
        <v>10587</v>
      </c>
      <c r="U63" s="2" t="s">
        <v>10588</v>
      </c>
      <c r="V63" s="2" t="s">
        <v>73</v>
      </c>
      <c r="W63" s="2" t="s">
        <v>10106</v>
      </c>
      <c r="X63" s="2"/>
      <c r="Y63" s="2" t="s">
        <v>10589</v>
      </c>
      <c r="Z63" s="2"/>
      <c r="AA63" s="2"/>
      <c r="AB63" s="2" t="s">
        <v>10590</v>
      </c>
      <c r="AC63" s="2" t="n">
        <v>107</v>
      </c>
      <c r="AD63" s="2" t="s">
        <v>10591</v>
      </c>
      <c r="AE63" s="2" t="n">
        <v>211</v>
      </c>
      <c r="AF63" s="2" t="s">
        <v>10592</v>
      </c>
      <c r="AG63" s="2" t="n">
        <v>32</v>
      </c>
    </row>
    <row r="64" customFormat="false" ht="15" hidden="false" customHeight="false" outlineLevel="0" collapsed="false">
      <c r="A64" s="2" t="s">
        <v>10593</v>
      </c>
      <c r="B64" s="2" t="s">
        <v>26</v>
      </c>
      <c r="C64" s="2" t="s">
        <v>65</v>
      </c>
      <c r="D64" s="2" t="s">
        <v>10594</v>
      </c>
      <c r="E64" s="2" t="s">
        <v>194</v>
      </c>
      <c r="F64" s="2" t="s">
        <v>68</v>
      </c>
      <c r="G64" s="2" t="s">
        <v>195</v>
      </c>
      <c r="H64" s="2" t="n">
        <v>39.8164033709428</v>
      </c>
      <c r="I64" s="2" t="n">
        <v>-104.979748913452</v>
      </c>
      <c r="J64" s="2" t="s">
        <v>35</v>
      </c>
      <c r="K64" s="2" t="s">
        <v>79</v>
      </c>
      <c r="L64" s="2"/>
      <c r="M64" s="2" t="n">
        <v>1984</v>
      </c>
      <c r="N64" s="2" t="n">
        <v>1984</v>
      </c>
      <c r="O64" s="2" t="s">
        <v>386</v>
      </c>
      <c r="P64" s="2" t="n">
        <v>1</v>
      </c>
      <c r="Q64" s="2" t="n">
        <v>1</v>
      </c>
      <c r="R64" s="2" t="n">
        <v>1</v>
      </c>
      <c r="S64" s="2" t="n">
        <v>1970</v>
      </c>
      <c r="T64" s="2" t="s">
        <v>10595</v>
      </c>
      <c r="U64" s="2" t="s">
        <v>10596</v>
      </c>
      <c r="V64" s="2" t="s">
        <v>73</v>
      </c>
      <c r="W64" s="2" t="s">
        <v>10597</v>
      </c>
      <c r="X64" s="2"/>
      <c r="Y64" s="2"/>
      <c r="Z64" s="2"/>
      <c r="AA64" s="2" t="s">
        <v>10598</v>
      </c>
      <c r="AB64" s="2" t="s">
        <v>10271</v>
      </c>
      <c r="AC64" s="2" t="n">
        <v>34</v>
      </c>
      <c r="AD64" s="2" t="s">
        <v>10272</v>
      </c>
      <c r="AE64" s="2" t="n">
        <v>199</v>
      </c>
      <c r="AF64" s="2" t="s">
        <v>10273</v>
      </c>
      <c r="AG64" s="2" t="n">
        <v>47</v>
      </c>
    </row>
    <row r="65" customFormat="false" ht="15" hidden="false" customHeight="false" outlineLevel="0" collapsed="false">
      <c r="A65" s="2" t="s">
        <v>10599</v>
      </c>
      <c r="B65" s="2" t="s">
        <v>26</v>
      </c>
      <c r="C65" s="2" t="s">
        <v>65</v>
      </c>
      <c r="D65" s="2" t="s">
        <v>10600</v>
      </c>
      <c r="E65" s="2" t="s">
        <v>77</v>
      </c>
      <c r="F65" s="2" t="s">
        <v>68</v>
      </c>
      <c r="G65" s="2" t="s">
        <v>78</v>
      </c>
      <c r="H65" s="2" t="n">
        <v>39.843835807374</v>
      </c>
      <c r="I65" s="2" t="n">
        <v>-104.899682640683</v>
      </c>
      <c r="J65" s="2" t="s">
        <v>35</v>
      </c>
      <c r="K65" s="2" t="s">
        <v>79</v>
      </c>
      <c r="L65" s="2"/>
      <c r="M65" s="2" t="n">
        <v>1986</v>
      </c>
      <c r="N65" s="2" t="n">
        <v>1993</v>
      </c>
      <c r="O65" s="2" t="s">
        <v>10601</v>
      </c>
      <c r="P65" s="2" t="n">
        <v>3</v>
      </c>
      <c r="Q65" s="2" t="n">
        <v>1</v>
      </c>
      <c r="R65" s="2" t="n">
        <v>1</v>
      </c>
      <c r="S65" s="2" t="n">
        <v>1971</v>
      </c>
      <c r="T65" s="2" t="s">
        <v>10602</v>
      </c>
      <c r="U65" s="2" t="s">
        <v>10603</v>
      </c>
      <c r="V65" s="2" t="s">
        <v>73</v>
      </c>
      <c r="W65" s="2" t="s">
        <v>10106</v>
      </c>
      <c r="X65" s="2"/>
      <c r="Y65" s="2"/>
      <c r="Z65" s="2"/>
      <c r="AA65" s="2"/>
      <c r="AB65" s="2"/>
      <c r="AC65" s="2"/>
      <c r="AD65" s="2"/>
      <c r="AE65" s="2"/>
      <c r="AF65" s="2"/>
      <c r="AG65" s="2"/>
    </row>
    <row r="66" customFormat="false" ht="15" hidden="false" customHeight="false" outlineLevel="0" collapsed="false">
      <c r="A66" s="2" t="s">
        <v>10604</v>
      </c>
      <c r="B66" s="2" t="s">
        <v>26</v>
      </c>
      <c r="C66" s="2" t="s">
        <v>65</v>
      </c>
      <c r="D66" s="2" t="s">
        <v>10605</v>
      </c>
      <c r="E66" s="2" t="s">
        <v>77</v>
      </c>
      <c r="F66" s="2" t="s">
        <v>68</v>
      </c>
      <c r="G66" s="2" t="s">
        <v>78</v>
      </c>
      <c r="H66" s="2" t="n">
        <v>39.7956693741996</v>
      </c>
      <c r="I66" s="2" t="n">
        <v>-104.906535535328</v>
      </c>
      <c r="J66" s="2" t="s">
        <v>35</v>
      </c>
      <c r="K66" s="2" t="s">
        <v>79</v>
      </c>
      <c r="L66" s="2"/>
      <c r="M66" s="2" t="n">
        <v>1986</v>
      </c>
      <c r="N66" s="2" t="n">
        <v>1999</v>
      </c>
      <c r="O66" s="2" t="s">
        <v>10606</v>
      </c>
      <c r="P66" s="2" t="n">
        <v>4</v>
      </c>
      <c r="Q66" s="2" t="n">
        <v>3</v>
      </c>
      <c r="R66" s="2" t="n">
        <v>1</v>
      </c>
      <c r="S66" s="2" t="n">
        <v>1974</v>
      </c>
      <c r="T66" s="2" t="s">
        <v>10607</v>
      </c>
      <c r="U66" s="2" t="s">
        <v>10608</v>
      </c>
      <c r="V66" s="2" t="s">
        <v>73</v>
      </c>
      <c r="W66" s="2" t="s">
        <v>10106</v>
      </c>
      <c r="X66" s="2" t="s">
        <v>10609</v>
      </c>
      <c r="Y66" s="2" t="s">
        <v>10610</v>
      </c>
      <c r="Z66" s="2"/>
      <c r="AA66" s="2"/>
      <c r="AB66" s="2" t="s">
        <v>10406</v>
      </c>
      <c r="AC66" s="2" t="n">
        <v>82</v>
      </c>
      <c r="AD66" s="2" t="s">
        <v>10380</v>
      </c>
      <c r="AE66" s="2" t="n">
        <v>39</v>
      </c>
      <c r="AF66" s="2" t="s">
        <v>10379</v>
      </c>
      <c r="AG66" s="2" t="n">
        <v>9</v>
      </c>
    </row>
    <row r="67" customFormat="false" ht="15" hidden="false" customHeight="false" outlineLevel="0" collapsed="false">
      <c r="A67" s="2" t="s">
        <v>10611</v>
      </c>
      <c r="B67" s="2" t="s">
        <v>26</v>
      </c>
      <c r="C67" s="2" t="s">
        <v>65</v>
      </c>
      <c r="D67" s="2" t="s">
        <v>10612</v>
      </c>
      <c r="E67" s="2" t="s">
        <v>77</v>
      </c>
      <c r="F67" s="2" t="s">
        <v>68</v>
      </c>
      <c r="G67" s="2" t="s">
        <v>78</v>
      </c>
      <c r="H67" s="2" t="n">
        <v>39.8025432711164</v>
      </c>
      <c r="I67" s="2" t="n">
        <v>-104.912911408922</v>
      </c>
      <c r="J67" s="2" t="s">
        <v>35</v>
      </c>
      <c r="K67" s="2" t="s">
        <v>168</v>
      </c>
      <c r="L67" s="2"/>
      <c r="M67" s="2" t="n">
        <v>1986</v>
      </c>
      <c r="N67" s="2" t="n">
        <v>1999</v>
      </c>
      <c r="O67" s="2" t="s">
        <v>441</v>
      </c>
      <c r="P67" s="2" t="n">
        <v>2</v>
      </c>
      <c r="Q67" s="2" t="n">
        <v>2</v>
      </c>
      <c r="R67" s="2" t="n">
        <v>1</v>
      </c>
      <c r="S67" s="2" t="n">
        <v>1979</v>
      </c>
      <c r="T67" s="2" t="s">
        <v>10613</v>
      </c>
      <c r="U67" s="2" t="s">
        <v>10614</v>
      </c>
      <c r="V67" s="2" t="s">
        <v>73</v>
      </c>
      <c r="W67" s="2" t="s">
        <v>10106</v>
      </c>
      <c r="X67" s="2"/>
      <c r="Y67" s="2"/>
      <c r="Z67" s="2"/>
      <c r="AA67" s="2"/>
      <c r="AB67" s="2" t="s">
        <v>10615</v>
      </c>
      <c r="AC67" s="2" t="n">
        <v>242</v>
      </c>
      <c r="AD67" s="2"/>
      <c r="AE67" s="2"/>
      <c r="AF67" s="2" t="s">
        <v>10616</v>
      </c>
      <c r="AG67" s="2" t="n">
        <v>156</v>
      </c>
    </row>
    <row r="68" customFormat="false" ht="15" hidden="false" customHeight="false" outlineLevel="0" collapsed="false">
      <c r="A68" s="2" t="s">
        <v>10617</v>
      </c>
      <c r="B68" s="2" t="s">
        <v>26</v>
      </c>
      <c r="C68" s="2" t="s">
        <v>65</v>
      </c>
      <c r="D68" s="2" t="s">
        <v>10618</v>
      </c>
      <c r="E68" s="2" t="s">
        <v>77</v>
      </c>
      <c r="F68" s="2" t="s">
        <v>68</v>
      </c>
      <c r="G68" s="2" t="s">
        <v>78</v>
      </c>
      <c r="H68" s="2" t="n">
        <v>39.8019060205553</v>
      </c>
      <c r="I68" s="2" t="n">
        <v>-104.916900595847</v>
      </c>
      <c r="J68" s="2" t="s">
        <v>35</v>
      </c>
      <c r="K68" s="2" t="s">
        <v>1517</v>
      </c>
      <c r="L68" s="2"/>
      <c r="M68" s="2" t="n">
        <v>1986</v>
      </c>
      <c r="N68" s="2" t="n">
        <v>1999</v>
      </c>
      <c r="O68" s="2" t="s">
        <v>1937</v>
      </c>
      <c r="P68" s="2" t="n">
        <v>5</v>
      </c>
      <c r="Q68" s="2" t="n">
        <v>5</v>
      </c>
      <c r="R68" s="2" t="n">
        <v>4</v>
      </c>
      <c r="S68" s="2" t="n">
        <v>1969</v>
      </c>
      <c r="T68" s="2" t="s">
        <v>10619</v>
      </c>
      <c r="U68" s="2" t="s">
        <v>10620</v>
      </c>
      <c r="V68" s="2" t="s">
        <v>73</v>
      </c>
      <c r="W68" s="2" t="s">
        <v>10621</v>
      </c>
      <c r="X68" s="2" t="s">
        <v>10622</v>
      </c>
      <c r="Y68" s="2" t="s">
        <v>10623</v>
      </c>
      <c r="Z68" s="2"/>
      <c r="AA68" s="2" t="s">
        <v>10624</v>
      </c>
      <c r="AB68" s="2" t="s">
        <v>10625</v>
      </c>
      <c r="AC68" s="2" t="n">
        <v>19</v>
      </c>
      <c r="AD68" s="2" t="s">
        <v>10626</v>
      </c>
      <c r="AE68" s="2" t="n">
        <v>43</v>
      </c>
      <c r="AF68" s="2" t="s">
        <v>10627</v>
      </c>
      <c r="AG68" s="2" t="n">
        <v>12</v>
      </c>
    </row>
    <row r="69" customFormat="false" ht="15" hidden="false" customHeight="false" outlineLevel="0" collapsed="false">
      <c r="A69" s="2" t="s">
        <v>10628</v>
      </c>
      <c r="B69" s="2" t="s">
        <v>26</v>
      </c>
      <c r="C69" s="2" t="s">
        <v>65</v>
      </c>
      <c r="D69" s="2" t="s">
        <v>10629</v>
      </c>
      <c r="E69" s="2" t="s">
        <v>77</v>
      </c>
      <c r="F69" s="2" t="s">
        <v>68</v>
      </c>
      <c r="G69" s="2" t="s">
        <v>78</v>
      </c>
      <c r="H69" s="2" t="n">
        <v>39.8194974183907</v>
      </c>
      <c r="I69" s="2" t="n">
        <v>-104.942460029759</v>
      </c>
      <c r="J69" s="2" t="s">
        <v>35</v>
      </c>
      <c r="K69" s="2" t="s">
        <v>667</v>
      </c>
      <c r="L69" s="2"/>
      <c r="M69" s="2" t="n">
        <v>1986</v>
      </c>
      <c r="N69" s="2" t="n">
        <v>1993</v>
      </c>
      <c r="O69" s="2" t="s">
        <v>408</v>
      </c>
      <c r="P69" s="2" t="n">
        <v>2</v>
      </c>
      <c r="Q69" s="2" t="n">
        <v>2</v>
      </c>
      <c r="R69" s="2" t="n">
        <v>2</v>
      </c>
      <c r="S69" s="2" t="n">
        <v>1957</v>
      </c>
      <c r="T69" s="2" t="s">
        <v>10630</v>
      </c>
      <c r="U69" s="2" t="s">
        <v>10631</v>
      </c>
      <c r="V69" s="2" t="s">
        <v>73</v>
      </c>
      <c r="W69" s="2" t="s">
        <v>10632</v>
      </c>
      <c r="X69" s="2" t="s">
        <v>10633</v>
      </c>
      <c r="Y69" s="2"/>
      <c r="Z69" s="2"/>
      <c r="AA69" s="2"/>
      <c r="AB69" s="2" t="s">
        <v>10515</v>
      </c>
      <c r="AC69" s="2" t="n">
        <v>54</v>
      </c>
      <c r="AD69" s="2" t="s">
        <v>10583</v>
      </c>
      <c r="AE69" s="2" t="n">
        <v>54</v>
      </c>
      <c r="AF69" s="2" t="s">
        <v>10516</v>
      </c>
      <c r="AG69" s="2" t="n">
        <v>54</v>
      </c>
    </row>
    <row r="70" customFormat="false" ht="15" hidden="false" customHeight="false" outlineLevel="0" collapsed="false">
      <c r="A70" s="2" t="s">
        <v>10634</v>
      </c>
      <c r="B70" s="2" t="s">
        <v>26</v>
      </c>
      <c r="C70" s="2" t="s">
        <v>65</v>
      </c>
      <c r="D70" s="2" t="s">
        <v>10635</v>
      </c>
      <c r="E70" s="2" t="s">
        <v>77</v>
      </c>
      <c r="F70" s="2" t="s">
        <v>68</v>
      </c>
      <c r="G70" s="2" t="s">
        <v>78</v>
      </c>
      <c r="H70" s="2" t="n">
        <v>39.801904353398</v>
      </c>
      <c r="I70" s="2" t="n">
        <v>-104.917549044238</v>
      </c>
      <c r="J70" s="2" t="s">
        <v>35</v>
      </c>
      <c r="K70" s="2" t="s">
        <v>1005</v>
      </c>
      <c r="L70" s="2"/>
      <c r="M70" s="2" t="n">
        <v>1986</v>
      </c>
      <c r="N70" s="2" t="n">
        <v>1999</v>
      </c>
      <c r="O70" s="2" t="s">
        <v>4506</v>
      </c>
      <c r="P70" s="2" t="n">
        <v>5</v>
      </c>
      <c r="Q70" s="2" t="n">
        <v>3</v>
      </c>
      <c r="R70" s="2" t="n">
        <v>2</v>
      </c>
      <c r="S70" s="2" t="n">
        <v>1974</v>
      </c>
      <c r="T70" s="2" t="s">
        <v>10636</v>
      </c>
      <c r="U70" s="2" t="s">
        <v>10637</v>
      </c>
      <c r="V70" s="2" t="s">
        <v>73</v>
      </c>
      <c r="W70" s="2" t="s">
        <v>10638</v>
      </c>
      <c r="X70" s="2" t="s">
        <v>10639</v>
      </c>
      <c r="Y70" s="2" t="s">
        <v>10640</v>
      </c>
      <c r="Z70" s="2"/>
      <c r="AA70" s="2" t="s">
        <v>10641</v>
      </c>
      <c r="AB70" s="2" t="s">
        <v>10625</v>
      </c>
      <c r="AC70" s="2" t="n">
        <v>37</v>
      </c>
      <c r="AD70" s="2" t="s">
        <v>10626</v>
      </c>
      <c r="AE70" s="2" t="n">
        <v>98</v>
      </c>
      <c r="AF70" s="2" t="s">
        <v>10642</v>
      </c>
      <c r="AG70" s="2" t="n">
        <v>2</v>
      </c>
    </row>
    <row r="71" customFormat="false" ht="15" hidden="false" customHeight="false" outlineLevel="0" collapsed="false">
      <c r="A71" s="2" t="s">
        <v>10643</v>
      </c>
      <c r="B71" s="2" t="s">
        <v>26</v>
      </c>
      <c r="C71" s="2" t="s">
        <v>65</v>
      </c>
      <c r="D71" s="2" t="s">
        <v>10644</v>
      </c>
      <c r="E71" s="2" t="s">
        <v>77</v>
      </c>
      <c r="F71" s="2" t="s">
        <v>68</v>
      </c>
      <c r="G71" s="2" t="s">
        <v>78</v>
      </c>
      <c r="H71" s="2" t="n">
        <v>39.7983210268456</v>
      </c>
      <c r="I71" s="2" t="n">
        <v>-104.924851872483</v>
      </c>
      <c r="J71" s="2" t="s">
        <v>35</v>
      </c>
      <c r="K71" s="2" t="s">
        <v>385</v>
      </c>
      <c r="L71" s="2"/>
      <c r="M71" s="2" t="n">
        <v>1986</v>
      </c>
      <c r="N71" s="2" t="n">
        <v>1986</v>
      </c>
      <c r="O71" s="2" t="s">
        <v>441</v>
      </c>
      <c r="P71" s="2" t="n">
        <v>1</v>
      </c>
      <c r="Q71" s="2" t="n">
        <v>1</v>
      </c>
      <c r="R71" s="2" t="n">
        <v>1</v>
      </c>
      <c r="S71" s="2" t="n">
        <v>1948</v>
      </c>
      <c r="T71" s="2" t="s">
        <v>10645</v>
      </c>
      <c r="U71" s="2" t="s">
        <v>10646</v>
      </c>
      <c r="V71" s="2" t="s">
        <v>73</v>
      </c>
      <c r="W71" s="2" t="s">
        <v>10647</v>
      </c>
      <c r="X71" s="2"/>
      <c r="Y71" s="2" t="s">
        <v>10648</v>
      </c>
      <c r="Z71" s="2"/>
      <c r="AA71" s="2" t="s">
        <v>10649</v>
      </c>
      <c r="AB71" s="2" t="s">
        <v>10650</v>
      </c>
      <c r="AC71" s="2" t="n">
        <v>5</v>
      </c>
      <c r="AD71" s="2"/>
      <c r="AE71" s="2"/>
      <c r="AF71" s="2" t="s">
        <v>10651</v>
      </c>
      <c r="AG71" s="2" t="n">
        <v>5</v>
      </c>
    </row>
    <row r="72" customFormat="false" ht="15" hidden="false" customHeight="false" outlineLevel="0" collapsed="false">
      <c r="A72" s="2" t="s">
        <v>10652</v>
      </c>
      <c r="B72" s="2" t="s">
        <v>26</v>
      </c>
      <c r="C72" s="2" t="s">
        <v>24</v>
      </c>
      <c r="D72" s="2" t="s">
        <v>10653</v>
      </c>
      <c r="E72" s="2" t="s">
        <v>102</v>
      </c>
      <c r="F72" s="2" t="s">
        <v>68</v>
      </c>
      <c r="G72" s="2"/>
      <c r="H72" s="2" t="n">
        <v>39.752892</v>
      </c>
      <c r="I72" s="2" t="n">
        <v>-104.876392</v>
      </c>
      <c r="J72" s="2" t="s">
        <v>7218</v>
      </c>
      <c r="K72" s="2" t="s">
        <v>131</v>
      </c>
      <c r="L72" s="2"/>
      <c r="M72" s="2" t="n">
        <v>1988</v>
      </c>
      <c r="N72" s="2" t="n">
        <v>1988</v>
      </c>
      <c r="O72" s="2" t="s">
        <v>475</v>
      </c>
      <c r="P72" s="2" t="n">
        <v>1</v>
      </c>
      <c r="Q72" s="2" t="n">
        <v>1</v>
      </c>
      <c r="R72" s="2" t="n">
        <v>1</v>
      </c>
      <c r="S72" s="2" t="n">
        <v>1954</v>
      </c>
      <c r="T72" s="2" t="s">
        <v>10654</v>
      </c>
      <c r="U72" s="2" t="s">
        <v>10655</v>
      </c>
      <c r="V72" s="2" t="s">
        <v>73</v>
      </c>
      <c r="W72" s="2" t="s">
        <v>10656</v>
      </c>
      <c r="X72" s="2"/>
      <c r="Y72" s="2"/>
      <c r="Z72" s="2"/>
      <c r="AA72" s="2" t="s">
        <v>10657</v>
      </c>
      <c r="AB72" s="2" t="s">
        <v>10658</v>
      </c>
      <c r="AC72" s="2" t="n">
        <v>20</v>
      </c>
      <c r="AD72" s="2"/>
      <c r="AE72" s="2"/>
      <c r="AF72" s="2" t="s">
        <v>10659</v>
      </c>
      <c r="AG72" s="2" t="n">
        <v>131</v>
      </c>
    </row>
    <row r="73" customFormat="false" ht="15" hidden="false" customHeight="false" outlineLevel="0" collapsed="false">
      <c r="A73" s="2" t="s">
        <v>10660</v>
      </c>
      <c r="B73" s="2" t="s">
        <v>26</v>
      </c>
      <c r="C73" s="2" t="s">
        <v>65</v>
      </c>
      <c r="D73" s="2" t="s">
        <v>10661</v>
      </c>
      <c r="E73" s="2" t="s">
        <v>77</v>
      </c>
      <c r="F73" s="2" t="s">
        <v>68</v>
      </c>
      <c r="G73" s="2" t="s">
        <v>78</v>
      </c>
      <c r="H73" s="2" t="n">
        <v>39.8417278333333</v>
      </c>
      <c r="I73" s="2" t="n">
        <v>-104.9137825</v>
      </c>
      <c r="J73" s="2" t="s">
        <v>35</v>
      </c>
      <c r="K73" s="2" t="s">
        <v>69</v>
      </c>
      <c r="L73" s="2"/>
      <c r="M73" s="2" t="n">
        <v>1988</v>
      </c>
      <c r="N73" s="2" t="n">
        <v>1988</v>
      </c>
      <c r="O73" s="2" t="s">
        <v>475</v>
      </c>
      <c r="P73" s="2" t="n">
        <v>1</v>
      </c>
      <c r="Q73" s="2" t="n">
        <v>1</v>
      </c>
      <c r="R73" s="2" t="n">
        <v>1</v>
      </c>
      <c r="S73" s="2" t="n">
        <v>1971</v>
      </c>
      <c r="T73" s="2" t="s">
        <v>10662</v>
      </c>
      <c r="U73" s="2" t="s">
        <v>10663</v>
      </c>
      <c r="V73" s="2" t="s">
        <v>73</v>
      </c>
      <c r="W73" s="2" t="s">
        <v>10664</v>
      </c>
      <c r="X73" s="2" t="s">
        <v>10665</v>
      </c>
      <c r="Y73" s="2"/>
      <c r="Z73" s="2"/>
      <c r="AA73" s="2"/>
      <c r="AB73" s="2" t="s">
        <v>10462</v>
      </c>
      <c r="AC73" s="2" t="n">
        <v>59</v>
      </c>
      <c r="AD73" s="2" t="s">
        <v>10463</v>
      </c>
      <c r="AE73" s="2" t="n">
        <v>59</v>
      </c>
      <c r="AF73" s="2" t="s">
        <v>10464</v>
      </c>
      <c r="AG73" s="2" t="n">
        <v>59</v>
      </c>
    </row>
    <row r="74" customFormat="false" ht="15" hidden="false" customHeight="false" outlineLevel="0" collapsed="false">
      <c r="A74" s="2" t="s">
        <v>10666</v>
      </c>
      <c r="B74" s="2" t="s">
        <v>26</v>
      </c>
      <c r="C74" s="2" t="s">
        <v>24</v>
      </c>
      <c r="D74" s="2" t="s">
        <v>10667</v>
      </c>
      <c r="E74" s="2" t="s">
        <v>77</v>
      </c>
      <c r="F74" s="2" t="s">
        <v>68</v>
      </c>
      <c r="G74" s="2" t="s">
        <v>78</v>
      </c>
      <c r="H74" s="2" t="n">
        <v>39.848937</v>
      </c>
      <c r="I74" s="2" t="n">
        <v>-104.905352</v>
      </c>
      <c r="J74" s="2" t="s">
        <v>7218</v>
      </c>
      <c r="K74" s="2" t="s">
        <v>153</v>
      </c>
      <c r="L74" s="2"/>
      <c r="M74" s="2" t="n">
        <v>1988</v>
      </c>
      <c r="N74" s="2" t="n">
        <v>1988</v>
      </c>
      <c r="O74" s="2" t="s">
        <v>475</v>
      </c>
      <c r="P74" s="2" t="n">
        <v>1</v>
      </c>
      <c r="Q74" s="2" t="n">
        <v>1</v>
      </c>
      <c r="R74" s="2" t="n">
        <v>1</v>
      </c>
      <c r="S74" s="2" t="n">
        <v>1970</v>
      </c>
      <c r="T74" s="2" t="s">
        <v>10668</v>
      </c>
      <c r="U74" s="2" t="s">
        <v>10669</v>
      </c>
      <c r="V74" s="2" t="s">
        <v>73</v>
      </c>
      <c r="W74" s="2" t="s">
        <v>10106</v>
      </c>
      <c r="X74" s="2"/>
      <c r="Y74" s="2"/>
      <c r="Z74" s="2"/>
      <c r="AA74" s="2"/>
      <c r="AB74" s="2"/>
      <c r="AC74" s="2"/>
      <c r="AD74" s="2"/>
      <c r="AE74" s="2"/>
      <c r="AF74" s="2" t="s">
        <v>10398</v>
      </c>
      <c r="AG74" s="2" t="n">
        <v>134</v>
      </c>
    </row>
    <row r="75" customFormat="false" ht="15" hidden="false" customHeight="false" outlineLevel="0" collapsed="false">
      <c r="A75" s="2" t="s">
        <v>10670</v>
      </c>
      <c r="B75" s="2" t="s">
        <v>26</v>
      </c>
      <c r="C75" s="2" t="s">
        <v>65</v>
      </c>
      <c r="D75" s="2" t="s">
        <v>10671</v>
      </c>
      <c r="E75" s="2" t="s">
        <v>77</v>
      </c>
      <c r="F75" s="2" t="s">
        <v>68</v>
      </c>
      <c r="G75" s="2" t="s">
        <v>78</v>
      </c>
      <c r="H75" s="2" t="n">
        <v>39.793534</v>
      </c>
      <c r="I75" s="2" t="n">
        <v>-104.90976</v>
      </c>
      <c r="J75" s="2" t="s">
        <v>35</v>
      </c>
      <c r="K75" s="2" t="s">
        <v>168</v>
      </c>
      <c r="L75" s="2"/>
      <c r="M75" s="2" t="n">
        <v>1990</v>
      </c>
      <c r="N75" s="2" t="n">
        <v>1999</v>
      </c>
      <c r="O75" s="2" t="s">
        <v>3912</v>
      </c>
      <c r="P75" s="2" t="n">
        <v>3</v>
      </c>
      <c r="Q75" s="2" t="n">
        <v>1</v>
      </c>
      <c r="R75" s="2" t="n">
        <v>1</v>
      </c>
      <c r="S75" s="2" t="n">
        <v>1977</v>
      </c>
      <c r="T75" s="2" t="s">
        <v>10672</v>
      </c>
      <c r="U75" s="2" t="s">
        <v>10673</v>
      </c>
      <c r="V75" s="2" t="s">
        <v>73</v>
      </c>
      <c r="W75" s="2" t="s">
        <v>10674</v>
      </c>
      <c r="X75" s="2"/>
      <c r="Y75" s="2"/>
      <c r="Z75" s="2"/>
      <c r="AA75" s="2"/>
      <c r="AB75" s="2" t="s">
        <v>10675</v>
      </c>
      <c r="AC75" s="2" t="n">
        <v>6</v>
      </c>
      <c r="AD75" s="2"/>
      <c r="AE75" s="2"/>
      <c r="AF75" s="2" t="s">
        <v>10576</v>
      </c>
      <c r="AG75" s="2" t="n">
        <v>61</v>
      </c>
    </row>
    <row r="76" customFormat="false" ht="15" hidden="false" customHeight="false" outlineLevel="0" collapsed="false">
      <c r="A76" s="2" t="s">
        <v>10676</v>
      </c>
      <c r="B76" s="2" t="s">
        <v>26</v>
      </c>
      <c r="C76" s="2" t="s">
        <v>24</v>
      </c>
      <c r="D76" s="2" t="s">
        <v>10677</v>
      </c>
      <c r="E76" s="2" t="s">
        <v>77</v>
      </c>
      <c r="F76" s="2" t="s">
        <v>68</v>
      </c>
      <c r="G76" s="2" t="s">
        <v>78</v>
      </c>
      <c r="H76" s="2" t="n">
        <v>39.7940072330261</v>
      </c>
      <c r="I76" s="2" t="n">
        <v>-104.91112396685</v>
      </c>
      <c r="J76" s="2" t="s">
        <v>7218</v>
      </c>
      <c r="K76" s="2" t="s">
        <v>153</v>
      </c>
      <c r="L76" s="2"/>
      <c r="M76" s="2" t="n">
        <v>1990</v>
      </c>
      <c r="N76" s="2" t="n">
        <v>1990</v>
      </c>
      <c r="O76" s="2" t="s">
        <v>497</v>
      </c>
      <c r="P76" s="2" t="n">
        <v>1</v>
      </c>
      <c r="Q76" s="2" t="n">
        <v>1</v>
      </c>
      <c r="R76" s="2" t="n">
        <v>1</v>
      </c>
      <c r="S76" s="2" t="n">
        <v>1981</v>
      </c>
      <c r="T76" s="2" t="s">
        <v>10678</v>
      </c>
      <c r="U76" s="2" t="s">
        <v>10679</v>
      </c>
      <c r="V76" s="2" t="s">
        <v>73</v>
      </c>
      <c r="W76" s="2" t="s">
        <v>10106</v>
      </c>
      <c r="X76" s="2"/>
      <c r="Y76" s="2"/>
      <c r="Z76" s="2" t="s">
        <v>10680</v>
      </c>
      <c r="AA76" s="2"/>
      <c r="AB76" s="2" t="s">
        <v>10575</v>
      </c>
      <c r="AC76" s="2" t="n">
        <v>118</v>
      </c>
      <c r="AD76" s="2"/>
      <c r="AE76" s="2"/>
      <c r="AF76" s="2" t="s">
        <v>10576</v>
      </c>
      <c r="AG76" s="2" t="n">
        <v>118</v>
      </c>
    </row>
    <row r="77" customFormat="false" ht="15" hidden="false" customHeight="false" outlineLevel="0" collapsed="false">
      <c r="A77" s="2" t="s">
        <v>10681</v>
      </c>
      <c r="B77" s="2" t="s">
        <v>26</v>
      </c>
      <c r="C77" s="2" t="s">
        <v>65</v>
      </c>
      <c r="D77" s="2" t="s">
        <v>10682</v>
      </c>
      <c r="E77" s="2" t="s">
        <v>77</v>
      </c>
      <c r="F77" s="2" t="s">
        <v>68</v>
      </c>
      <c r="G77" s="2" t="s">
        <v>78</v>
      </c>
      <c r="H77" s="2" t="n">
        <v>39.7851587878788</v>
      </c>
      <c r="I77" s="2" t="n">
        <v>-104.927011121212</v>
      </c>
      <c r="J77" s="2" t="s">
        <v>35</v>
      </c>
      <c r="K77" s="2" t="s">
        <v>360</v>
      </c>
      <c r="L77" s="2" t="s">
        <v>105</v>
      </c>
      <c r="M77" s="2" t="n">
        <v>1990</v>
      </c>
      <c r="N77" s="2" t="n">
        <v>1999</v>
      </c>
      <c r="O77" s="2" t="s">
        <v>3912</v>
      </c>
      <c r="P77" s="2" t="n">
        <v>3</v>
      </c>
      <c r="Q77" s="2" t="n">
        <v>2</v>
      </c>
      <c r="R77" s="2" t="n">
        <v>2</v>
      </c>
      <c r="S77" s="2" t="n">
        <v>1987</v>
      </c>
      <c r="T77" s="2" t="s">
        <v>10683</v>
      </c>
      <c r="U77" s="2" t="s">
        <v>10684</v>
      </c>
      <c r="V77" s="2" t="s">
        <v>73</v>
      </c>
      <c r="W77" s="2" t="s">
        <v>10123</v>
      </c>
      <c r="X77" s="2" t="s">
        <v>10685</v>
      </c>
      <c r="Y77" s="2" t="s">
        <v>10686</v>
      </c>
      <c r="Z77" s="2"/>
      <c r="AA77" s="2" t="s">
        <v>10687</v>
      </c>
      <c r="AB77" s="2" t="s">
        <v>10688</v>
      </c>
      <c r="AC77" s="2" t="n">
        <v>159</v>
      </c>
      <c r="AD77" s="2" t="s">
        <v>10689</v>
      </c>
      <c r="AE77" s="2" t="n">
        <v>25</v>
      </c>
      <c r="AF77" s="2" t="s">
        <v>10689</v>
      </c>
      <c r="AG77" s="2" t="n">
        <v>16</v>
      </c>
    </row>
    <row r="78" customFormat="false" ht="15" hidden="false" customHeight="false" outlineLevel="0" collapsed="false">
      <c r="A78" s="2" t="s">
        <v>10690</v>
      </c>
      <c r="B78" s="2" t="s">
        <v>26</v>
      </c>
      <c r="C78" s="2" t="s">
        <v>65</v>
      </c>
      <c r="D78" s="2" t="s">
        <v>10691</v>
      </c>
      <c r="E78" s="2" t="s">
        <v>77</v>
      </c>
      <c r="F78" s="2" t="s">
        <v>68</v>
      </c>
      <c r="G78" s="2" t="s">
        <v>78</v>
      </c>
      <c r="H78" s="2" t="n">
        <v>39.8019182989514</v>
      </c>
      <c r="I78" s="2" t="n">
        <v>-104.913129238606</v>
      </c>
      <c r="J78" s="2" t="s">
        <v>35</v>
      </c>
      <c r="K78" s="2" t="s">
        <v>69</v>
      </c>
      <c r="L78" s="2"/>
      <c r="M78" s="2" t="n">
        <v>1990</v>
      </c>
      <c r="N78" s="2" t="n">
        <v>1999</v>
      </c>
      <c r="O78" s="2" t="s">
        <v>520</v>
      </c>
      <c r="P78" s="2" t="n">
        <v>3</v>
      </c>
      <c r="Q78" s="2" t="n">
        <v>1</v>
      </c>
      <c r="R78" s="2" t="n">
        <v>1</v>
      </c>
      <c r="S78" s="2" t="n">
        <v>1981</v>
      </c>
      <c r="T78" s="2" t="s">
        <v>10692</v>
      </c>
      <c r="U78" s="2" t="s">
        <v>10693</v>
      </c>
      <c r="V78" s="2" t="s">
        <v>73</v>
      </c>
      <c r="W78" s="2" t="s">
        <v>10106</v>
      </c>
      <c r="X78" s="2"/>
      <c r="Y78" s="2"/>
      <c r="Z78" s="2"/>
      <c r="AA78" s="2" t="s">
        <v>10694</v>
      </c>
      <c r="AB78" s="2" t="s">
        <v>10615</v>
      </c>
      <c r="AC78" s="2" t="n">
        <v>215</v>
      </c>
      <c r="AD78" s="2"/>
      <c r="AE78" s="2"/>
      <c r="AF78" s="2" t="s">
        <v>10489</v>
      </c>
      <c r="AG78" s="2" t="n">
        <v>104</v>
      </c>
    </row>
    <row r="79" customFormat="false" ht="15" hidden="false" customHeight="false" outlineLevel="0" collapsed="false">
      <c r="A79" s="2" t="s">
        <v>10695</v>
      </c>
      <c r="B79" s="2" t="s">
        <v>26</v>
      </c>
      <c r="C79" s="2" t="s">
        <v>65</v>
      </c>
      <c r="D79" s="2" t="s">
        <v>10696</v>
      </c>
      <c r="E79" s="2" t="s">
        <v>194</v>
      </c>
      <c r="F79" s="2" t="s">
        <v>68</v>
      </c>
      <c r="G79" s="2" t="s">
        <v>195</v>
      </c>
      <c r="H79" s="2" t="n">
        <v>39.8159566784811</v>
      </c>
      <c r="I79" s="2" t="n">
        <v>-104.961941013793</v>
      </c>
      <c r="J79" s="2" t="s">
        <v>35</v>
      </c>
      <c r="K79" s="2" t="s">
        <v>69</v>
      </c>
      <c r="L79" s="2"/>
      <c r="M79" s="2" t="n">
        <v>1990</v>
      </c>
      <c r="N79" s="2" t="n">
        <v>1999</v>
      </c>
      <c r="O79" s="2" t="s">
        <v>3878</v>
      </c>
      <c r="P79" s="2" t="n">
        <v>2</v>
      </c>
      <c r="Q79" s="2" t="n">
        <v>1</v>
      </c>
      <c r="R79" s="2" t="n">
        <v>1</v>
      </c>
      <c r="S79" s="2" t="n">
        <v>1915</v>
      </c>
      <c r="T79" s="2" t="s">
        <v>10697</v>
      </c>
      <c r="U79" s="2" t="s">
        <v>10698</v>
      </c>
      <c r="V79" s="2" t="s">
        <v>73</v>
      </c>
      <c r="W79" s="2" t="s">
        <v>10699</v>
      </c>
      <c r="X79" s="2"/>
      <c r="Y79" s="2" t="s">
        <v>10700</v>
      </c>
      <c r="Z79" s="2"/>
      <c r="AA79" s="2" t="s">
        <v>10701</v>
      </c>
      <c r="AB79" s="2" t="s">
        <v>10702</v>
      </c>
      <c r="AC79" s="2" t="n">
        <v>40</v>
      </c>
      <c r="AD79" s="2"/>
      <c r="AE79" s="2"/>
      <c r="AF79" s="2" t="s">
        <v>10703</v>
      </c>
      <c r="AG79" s="2" t="n">
        <v>17</v>
      </c>
    </row>
    <row r="80" customFormat="false" ht="15" hidden="false" customHeight="false" outlineLevel="0" collapsed="false">
      <c r="A80" s="2" t="s">
        <v>10704</v>
      </c>
      <c r="B80" s="2" t="s">
        <v>26</v>
      </c>
      <c r="C80" s="2" t="s">
        <v>65</v>
      </c>
      <c r="D80" s="2" t="s">
        <v>10705</v>
      </c>
      <c r="E80" s="2" t="s">
        <v>77</v>
      </c>
      <c r="F80" s="2" t="s">
        <v>68</v>
      </c>
      <c r="G80" s="2" t="s">
        <v>78</v>
      </c>
      <c r="H80" s="2" t="n">
        <v>39.7982875772314</v>
      </c>
      <c r="I80" s="2" t="n">
        <v>-104.942525241159</v>
      </c>
      <c r="J80" s="2" t="s">
        <v>35</v>
      </c>
      <c r="K80" s="2" t="s">
        <v>360</v>
      </c>
      <c r="L80" s="2" t="s">
        <v>105</v>
      </c>
      <c r="M80" s="2" t="n">
        <v>1992</v>
      </c>
      <c r="N80" s="2" t="n">
        <v>1999</v>
      </c>
      <c r="O80" s="2" t="s">
        <v>503</v>
      </c>
      <c r="P80" s="2" t="n">
        <v>2</v>
      </c>
      <c r="Q80" s="2" t="n">
        <v>2</v>
      </c>
      <c r="R80" s="2" t="n">
        <v>2</v>
      </c>
      <c r="S80" s="2" t="n">
        <v>1993</v>
      </c>
      <c r="T80" s="2" t="s">
        <v>10706</v>
      </c>
      <c r="U80" s="2" t="s">
        <v>10707</v>
      </c>
      <c r="V80" s="2" t="s">
        <v>73</v>
      </c>
      <c r="W80" s="2" t="s">
        <v>10708</v>
      </c>
      <c r="X80" s="2" t="s">
        <v>10709</v>
      </c>
      <c r="Y80" s="2" t="s">
        <v>10710</v>
      </c>
      <c r="Z80" s="2"/>
      <c r="AA80" s="2" t="s">
        <v>10711</v>
      </c>
      <c r="AB80" s="2" t="s">
        <v>10712</v>
      </c>
      <c r="AC80" s="2" t="n">
        <v>57</v>
      </c>
      <c r="AD80" s="2" t="s">
        <v>10713</v>
      </c>
      <c r="AE80" s="2" t="n">
        <v>10</v>
      </c>
      <c r="AF80" s="2" t="s">
        <v>10714</v>
      </c>
      <c r="AG80" s="2" t="n">
        <v>19</v>
      </c>
    </row>
    <row r="81" customFormat="false" ht="15" hidden="false" customHeight="false" outlineLevel="0" collapsed="false">
      <c r="A81" s="2" t="s">
        <v>10715</v>
      </c>
      <c r="B81" s="2" t="s">
        <v>26</v>
      </c>
      <c r="C81" s="2" t="s">
        <v>24</v>
      </c>
      <c r="D81" s="2" t="s">
        <v>10716</v>
      </c>
      <c r="E81" s="2" t="s">
        <v>77</v>
      </c>
      <c r="F81" s="2" t="s">
        <v>68</v>
      </c>
      <c r="G81" s="2" t="s">
        <v>78</v>
      </c>
      <c r="H81" s="2" t="n">
        <v>39.8004786363636</v>
      </c>
      <c r="I81" s="2" t="n">
        <v>-104.922226848485</v>
      </c>
      <c r="J81" s="2" t="s">
        <v>7218</v>
      </c>
      <c r="K81" s="2" t="s">
        <v>569</v>
      </c>
      <c r="L81" s="2"/>
      <c r="M81" s="2" t="n">
        <v>1992</v>
      </c>
      <c r="N81" s="2" t="n">
        <v>1992</v>
      </c>
      <c r="O81" s="2" t="s">
        <v>1685</v>
      </c>
      <c r="P81" s="2" t="n">
        <v>1</v>
      </c>
      <c r="Q81" s="2" t="n">
        <v>1</v>
      </c>
      <c r="R81" s="2" t="n">
        <v>1</v>
      </c>
      <c r="S81" s="2" t="n">
        <v>1979</v>
      </c>
      <c r="T81" s="2" t="s">
        <v>10717</v>
      </c>
      <c r="U81" s="2" t="s">
        <v>10718</v>
      </c>
      <c r="V81" s="2" t="s">
        <v>73</v>
      </c>
      <c r="W81" s="2" t="s">
        <v>10106</v>
      </c>
      <c r="X81" s="2"/>
      <c r="Y81" s="2" t="s">
        <v>10719</v>
      </c>
      <c r="Z81" s="2"/>
      <c r="AA81" s="2" t="s">
        <v>10720</v>
      </c>
      <c r="AB81" s="2" t="s">
        <v>10590</v>
      </c>
      <c r="AC81" s="2" t="n">
        <v>167</v>
      </c>
      <c r="AD81" s="2" t="s">
        <v>10591</v>
      </c>
      <c r="AE81" s="2" t="n">
        <v>166</v>
      </c>
      <c r="AF81" s="2" t="s">
        <v>10721</v>
      </c>
      <c r="AG81" s="2" t="n">
        <v>11</v>
      </c>
    </row>
    <row r="82" customFormat="false" ht="15" hidden="false" customHeight="false" outlineLevel="0" collapsed="false">
      <c r="A82" s="2" t="s">
        <v>10722</v>
      </c>
      <c r="B82" s="2" t="s">
        <v>26</v>
      </c>
      <c r="C82" s="2" t="s">
        <v>65</v>
      </c>
      <c r="D82" s="2" t="s">
        <v>10723</v>
      </c>
      <c r="E82" s="2" t="s">
        <v>77</v>
      </c>
      <c r="F82" s="2" t="s">
        <v>68</v>
      </c>
      <c r="G82" s="2" t="s">
        <v>78</v>
      </c>
      <c r="H82" s="2" t="n">
        <v>39.797959</v>
      </c>
      <c r="I82" s="2" t="n">
        <v>-104.937468</v>
      </c>
      <c r="J82" s="2" t="s">
        <v>35</v>
      </c>
      <c r="K82" s="2" t="s">
        <v>360</v>
      </c>
      <c r="L82" s="2"/>
      <c r="M82" s="2" t="n">
        <v>1993</v>
      </c>
      <c r="N82" s="2" t="n">
        <v>1999</v>
      </c>
      <c r="O82" s="2" t="s">
        <v>1827</v>
      </c>
      <c r="P82" s="2" t="n">
        <v>2</v>
      </c>
      <c r="Q82" s="2" t="n">
        <v>1</v>
      </c>
      <c r="R82" s="2" t="n">
        <v>1</v>
      </c>
      <c r="S82" s="2" t="n">
        <v>1941</v>
      </c>
      <c r="T82" s="2" t="s">
        <v>10724</v>
      </c>
      <c r="U82" s="2" t="s">
        <v>10725</v>
      </c>
      <c r="V82" s="2" t="s">
        <v>73</v>
      </c>
      <c r="W82" s="2" t="s">
        <v>10726</v>
      </c>
      <c r="X82" s="2"/>
      <c r="Y82" s="2" t="s">
        <v>10727</v>
      </c>
      <c r="Z82" s="2"/>
      <c r="AA82" s="2"/>
      <c r="AB82" s="2" t="s">
        <v>10728</v>
      </c>
      <c r="AC82" s="2" t="n">
        <v>101</v>
      </c>
      <c r="AD82" s="2"/>
      <c r="AE82" s="2"/>
      <c r="AF82" s="2" t="s">
        <v>10729</v>
      </c>
      <c r="AG82" s="2" t="n">
        <v>66</v>
      </c>
    </row>
    <row r="83" customFormat="false" ht="15" hidden="false" customHeight="false" outlineLevel="0" collapsed="false">
      <c r="A83" s="2" t="s">
        <v>10730</v>
      </c>
      <c r="B83" s="2" t="s">
        <v>26</v>
      </c>
      <c r="C83" s="2" t="s">
        <v>65</v>
      </c>
      <c r="D83" s="2" t="s">
        <v>10731</v>
      </c>
      <c r="E83" s="2" t="s">
        <v>77</v>
      </c>
      <c r="F83" s="2" t="s">
        <v>68</v>
      </c>
      <c r="G83" s="2" t="s">
        <v>78</v>
      </c>
      <c r="H83" s="2" t="n">
        <v>39.7910665538274</v>
      </c>
      <c r="I83" s="2" t="n">
        <v>-104.923348593892</v>
      </c>
      <c r="J83" s="2" t="s">
        <v>35</v>
      </c>
      <c r="K83" s="2" t="s">
        <v>10732</v>
      </c>
      <c r="L83" s="2"/>
      <c r="M83" s="2" t="n">
        <v>1993</v>
      </c>
      <c r="N83" s="2" t="n">
        <v>1999</v>
      </c>
      <c r="O83" s="2" t="s">
        <v>520</v>
      </c>
      <c r="P83" s="2" t="n">
        <v>2</v>
      </c>
      <c r="Q83" s="2" t="n">
        <v>2</v>
      </c>
      <c r="R83" s="2" t="n">
        <v>2</v>
      </c>
      <c r="S83" s="2" t="n">
        <v>1961</v>
      </c>
      <c r="T83" s="2" t="s">
        <v>10733</v>
      </c>
      <c r="U83" s="2" t="s">
        <v>10734</v>
      </c>
      <c r="V83" s="2" t="s">
        <v>73</v>
      </c>
      <c r="W83" s="2" t="s">
        <v>10735</v>
      </c>
      <c r="X83" s="2"/>
      <c r="Y83" s="2" t="s">
        <v>10736</v>
      </c>
      <c r="Z83" s="2"/>
      <c r="AA83" s="2" t="s">
        <v>10737</v>
      </c>
      <c r="AB83" s="2" t="s">
        <v>10738</v>
      </c>
      <c r="AC83" s="2" t="n">
        <v>39</v>
      </c>
      <c r="AD83" s="2"/>
      <c r="AE83" s="2"/>
      <c r="AF83" s="2" t="s">
        <v>10739</v>
      </c>
      <c r="AG83" s="2" t="n">
        <v>45</v>
      </c>
    </row>
    <row r="84" customFormat="false" ht="15" hidden="false" customHeight="false" outlineLevel="0" collapsed="false">
      <c r="A84" s="2" t="s">
        <v>10740</v>
      </c>
      <c r="B84" s="2" t="s">
        <v>26</v>
      </c>
      <c r="C84" s="2" t="s">
        <v>24</v>
      </c>
      <c r="D84" s="2" t="s">
        <v>10741</v>
      </c>
      <c r="E84" s="2" t="s">
        <v>194</v>
      </c>
      <c r="F84" s="2" t="s">
        <v>68</v>
      </c>
      <c r="G84" s="2" t="s">
        <v>195</v>
      </c>
      <c r="H84" s="2" t="n">
        <v>39.804297</v>
      </c>
      <c r="I84" s="2" t="n">
        <v>-104.968666</v>
      </c>
      <c r="J84" s="2" t="s">
        <v>7218</v>
      </c>
      <c r="K84" s="2" t="s">
        <v>168</v>
      </c>
      <c r="L84" s="2"/>
      <c r="M84" s="2" t="n">
        <v>1993</v>
      </c>
      <c r="N84" s="2" t="n">
        <v>1993</v>
      </c>
      <c r="O84" s="2" t="s">
        <v>509</v>
      </c>
      <c r="P84" s="2" t="n">
        <v>1</v>
      </c>
      <c r="Q84" s="2" t="n">
        <v>1</v>
      </c>
      <c r="R84" s="2" t="n">
        <v>1</v>
      </c>
      <c r="S84" s="2" t="n">
        <v>1953</v>
      </c>
      <c r="T84" s="2" t="s">
        <v>10742</v>
      </c>
      <c r="U84" s="2" t="s">
        <v>10743</v>
      </c>
      <c r="V84" s="2" t="s">
        <v>73</v>
      </c>
      <c r="W84" s="2" t="s">
        <v>10744</v>
      </c>
      <c r="X84" s="2"/>
      <c r="Y84" s="2"/>
      <c r="Z84" s="2"/>
      <c r="AA84" s="2"/>
      <c r="AB84" s="2"/>
      <c r="AC84" s="2"/>
      <c r="AD84" s="2"/>
      <c r="AE84" s="2"/>
      <c r="AF84" s="2" t="s">
        <v>10745</v>
      </c>
      <c r="AG84" s="2" t="n">
        <v>83</v>
      </c>
    </row>
    <row r="85" customFormat="false" ht="15" hidden="false" customHeight="false" outlineLevel="0" collapsed="false">
      <c r="A85" s="2" t="s">
        <v>10746</v>
      </c>
      <c r="B85" s="2" t="s">
        <v>26</v>
      </c>
      <c r="C85" s="2" t="s">
        <v>24</v>
      </c>
      <c r="D85" s="2" t="s">
        <v>10747</v>
      </c>
      <c r="E85" s="2" t="s">
        <v>77</v>
      </c>
      <c r="F85" s="2" t="s">
        <v>68</v>
      </c>
      <c r="G85" s="2" t="s">
        <v>78</v>
      </c>
      <c r="H85" s="2" t="n">
        <v>39.7910595151515</v>
      </c>
      <c r="I85" s="2" t="n">
        <v>-104.925182747475</v>
      </c>
      <c r="J85" s="2" t="s">
        <v>35</v>
      </c>
      <c r="K85" s="2" t="s">
        <v>168</v>
      </c>
      <c r="L85" s="2"/>
      <c r="M85" s="2" t="n">
        <v>1999</v>
      </c>
      <c r="N85" s="2" t="n">
        <v>1999</v>
      </c>
      <c r="O85" s="2" t="s">
        <v>1827</v>
      </c>
      <c r="P85" s="2" t="n">
        <v>1</v>
      </c>
      <c r="Q85" s="2" t="n">
        <v>2</v>
      </c>
      <c r="R85" s="2" t="n">
        <v>1</v>
      </c>
      <c r="S85" s="2" t="n">
        <v>1981</v>
      </c>
      <c r="T85" s="2" t="s">
        <v>10748</v>
      </c>
      <c r="U85" s="2" t="s">
        <v>10749</v>
      </c>
      <c r="V85" s="2" t="s">
        <v>7227</v>
      </c>
      <c r="W85" s="2" t="s">
        <v>10123</v>
      </c>
      <c r="X85" s="2"/>
      <c r="Y85" s="2"/>
      <c r="Z85" s="2"/>
      <c r="AA85" s="2" t="s">
        <v>10750</v>
      </c>
      <c r="AB85" s="2" t="s">
        <v>10445</v>
      </c>
      <c r="AC85" s="2" t="n">
        <v>112</v>
      </c>
      <c r="AD85" s="2"/>
      <c r="AE85" s="2"/>
      <c r="AF85" s="2" t="s">
        <v>10751</v>
      </c>
      <c r="AG85" s="2" t="n">
        <v>41</v>
      </c>
    </row>
    <row r="86" customFormat="false" ht="15" hidden="false" customHeight="false" outlineLevel="0" collapsed="false">
      <c r="A86" s="2" t="s">
        <v>10752</v>
      </c>
      <c r="B86" s="2" t="s">
        <v>26</v>
      </c>
      <c r="C86" s="2" t="s">
        <v>24</v>
      </c>
      <c r="D86" s="2" t="s">
        <v>10753</v>
      </c>
      <c r="E86" s="2" t="s">
        <v>77</v>
      </c>
      <c r="F86" s="2" t="s">
        <v>68</v>
      </c>
      <c r="G86" s="2" t="s">
        <v>78</v>
      </c>
      <c r="H86" s="2" t="n">
        <v>39.7984265865499</v>
      </c>
      <c r="I86" s="2" t="n">
        <v>-104.949121130116</v>
      </c>
      <c r="J86" s="2" t="s">
        <v>35</v>
      </c>
      <c r="K86" s="2" t="s">
        <v>168</v>
      </c>
      <c r="L86" s="2"/>
      <c r="M86" s="2" t="n">
        <v>1999</v>
      </c>
      <c r="N86" s="2" t="n">
        <v>1999</v>
      </c>
      <c r="O86" s="2" t="s">
        <v>1827</v>
      </c>
      <c r="P86" s="2" t="n">
        <v>1</v>
      </c>
      <c r="Q86" s="2" t="n">
        <v>1</v>
      </c>
      <c r="R86" s="2" t="n">
        <v>1</v>
      </c>
      <c r="S86" s="2" t="n">
        <v>1981</v>
      </c>
      <c r="T86" s="2" t="s">
        <v>10754</v>
      </c>
      <c r="U86" s="2" t="s">
        <v>10755</v>
      </c>
      <c r="V86" s="2" t="s">
        <v>7227</v>
      </c>
      <c r="W86" s="2" t="s">
        <v>10756</v>
      </c>
      <c r="X86" s="2"/>
      <c r="Y86" s="2"/>
      <c r="Z86" s="2"/>
      <c r="AA86" s="2"/>
      <c r="AB86" s="2" t="s">
        <v>10757</v>
      </c>
      <c r="AC86" s="2" t="n">
        <v>25</v>
      </c>
      <c r="AD86" s="2" t="s">
        <v>10758</v>
      </c>
      <c r="AE86" s="2" t="n">
        <v>208</v>
      </c>
      <c r="AF86" s="2" t="s">
        <v>10759</v>
      </c>
      <c r="AG86" s="2" t="n">
        <v>99</v>
      </c>
    </row>
    <row r="87" customFormat="false" ht="15" hidden="false" customHeight="false" outlineLevel="0" collapsed="false">
      <c r="A87" s="2" t="s">
        <v>10760</v>
      </c>
      <c r="B87" s="2" t="s">
        <v>26</v>
      </c>
      <c r="C87" s="2" t="s">
        <v>24</v>
      </c>
      <c r="D87" s="2" t="s">
        <v>10761</v>
      </c>
      <c r="E87" s="2" t="s">
        <v>77</v>
      </c>
      <c r="F87" s="2" t="s">
        <v>68</v>
      </c>
      <c r="G87" s="2" t="s">
        <v>78</v>
      </c>
      <c r="H87" s="2" t="n">
        <v>39.791094</v>
      </c>
      <c r="I87" s="2" t="n">
        <v>-104.918222211055</v>
      </c>
      <c r="J87" s="2" t="s">
        <v>35</v>
      </c>
      <c r="K87" s="2" t="s">
        <v>79</v>
      </c>
      <c r="L87" s="2"/>
      <c r="M87" s="2" t="n">
        <v>1999</v>
      </c>
      <c r="N87" s="2" t="n">
        <v>1999</v>
      </c>
      <c r="O87" s="2" t="s">
        <v>1827</v>
      </c>
      <c r="P87" s="2" t="n">
        <v>1</v>
      </c>
      <c r="Q87" s="2" t="n">
        <v>1</v>
      </c>
      <c r="R87" s="2" t="n">
        <v>1</v>
      </c>
      <c r="S87" s="2" t="n">
        <v>1974</v>
      </c>
      <c r="T87" s="2" t="s">
        <v>10762</v>
      </c>
      <c r="U87" s="2" t="s">
        <v>10763</v>
      </c>
      <c r="V87" s="2" t="s">
        <v>7227</v>
      </c>
      <c r="W87" s="2" t="s">
        <v>10764</v>
      </c>
      <c r="X87" s="2"/>
      <c r="Y87" s="2" t="s">
        <v>10765</v>
      </c>
      <c r="Z87" s="2"/>
      <c r="AA87" s="2" t="s">
        <v>10766</v>
      </c>
      <c r="AB87" s="2"/>
      <c r="AC87" s="2"/>
      <c r="AD87" s="2" t="s">
        <v>10767</v>
      </c>
      <c r="AE87" s="2" t="n">
        <v>147</v>
      </c>
      <c r="AF87" s="2" t="s">
        <v>10768</v>
      </c>
      <c r="AG87" s="2" t="n">
        <v>16</v>
      </c>
    </row>
    <row r="88" customFormat="false" ht="15" hidden="false" customHeight="false" outlineLevel="0" collapsed="false">
      <c r="A88" s="2" t="s">
        <v>10769</v>
      </c>
      <c r="B88" s="2" t="s">
        <v>26</v>
      </c>
      <c r="C88" s="2" t="s">
        <v>24</v>
      </c>
      <c r="D88" s="2" t="s">
        <v>10770</v>
      </c>
      <c r="E88" s="2" t="s">
        <v>77</v>
      </c>
      <c r="F88" s="2" t="s">
        <v>68</v>
      </c>
      <c r="G88" s="2" t="s">
        <v>78</v>
      </c>
      <c r="H88" s="2" t="n">
        <v>39.7938838405</v>
      </c>
      <c r="I88" s="2" t="n">
        <v>-104.931651121526</v>
      </c>
      <c r="J88" s="2" t="s">
        <v>35</v>
      </c>
      <c r="K88" s="2" t="s">
        <v>168</v>
      </c>
      <c r="L88" s="2"/>
      <c r="M88" s="2" t="n">
        <v>1999</v>
      </c>
      <c r="N88" s="2" t="n">
        <v>1999</v>
      </c>
      <c r="O88" s="2" t="s">
        <v>1827</v>
      </c>
      <c r="P88" s="2" t="n">
        <v>1</v>
      </c>
      <c r="Q88" s="2" t="n">
        <v>1</v>
      </c>
      <c r="R88" s="2" t="n">
        <v>1</v>
      </c>
      <c r="S88" s="2"/>
      <c r="T88" s="2" t="s">
        <v>10771</v>
      </c>
      <c r="U88" s="2" t="s">
        <v>10772</v>
      </c>
      <c r="V88" s="2" t="s">
        <v>7227</v>
      </c>
      <c r="W88" s="2" t="s">
        <v>10123</v>
      </c>
      <c r="X88" s="2"/>
      <c r="Y88" s="2" t="s">
        <v>10773</v>
      </c>
      <c r="Z88" s="2"/>
      <c r="AA88" s="2" t="s">
        <v>10774</v>
      </c>
      <c r="AB88" s="2" t="s">
        <v>10775</v>
      </c>
      <c r="AC88" s="2" t="n">
        <v>122</v>
      </c>
      <c r="AD88" s="2"/>
      <c r="AE88" s="2"/>
      <c r="AF88" s="2" t="s">
        <v>10776</v>
      </c>
      <c r="AG88" s="2" t="n">
        <v>18</v>
      </c>
    </row>
    <row r="89" customFormat="false" ht="15" hidden="false" customHeight="false" outlineLevel="0" collapsed="false">
      <c r="A89" s="2" t="s">
        <v>10777</v>
      </c>
      <c r="B89" s="2" t="s">
        <v>26</v>
      </c>
      <c r="C89" s="2" t="s">
        <v>24</v>
      </c>
      <c r="D89" s="2" t="s">
        <v>10778</v>
      </c>
      <c r="E89" s="2" t="s">
        <v>77</v>
      </c>
      <c r="F89" s="2" t="s">
        <v>68</v>
      </c>
      <c r="G89" s="2" t="s">
        <v>78</v>
      </c>
      <c r="H89" s="2" t="n">
        <v>39.7983492636103</v>
      </c>
      <c r="I89" s="2" t="n">
        <v>-104.918673094556</v>
      </c>
      <c r="J89" s="2" t="s">
        <v>35</v>
      </c>
      <c r="K89" s="2" t="s">
        <v>161</v>
      </c>
      <c r="L89" s="2"/>
      <c r="M89" s="2" t="n">
        <v>1999</v>
      </c>
      <c r="N89" s="2" t="n">
        <v>1999</v>
      </c>
      <c r="O89" s="2" t="s">
        <v>1827</v>
      </c>
      <c r="P89" s="2" t="n">
        <v>1</v>
      </c>
      <c r="Q89" s="2" t="n">
        <v>1</v>
      </c>
      <c r="R89" s="2" t="n">
        <v>1</v>
      </c>
      <c r="S89" s="2"/>
      <c r="T89" s="2" t="s">
        <v>10779</v>
      </c>
      <c r="U89" s="2" t="s">
        <v>10780</v>
      </c>
      <c r="V89" s="2" t="s">
        <v>7227</v>
      </c>
      <c r="W89" s="2" t="s">
        <v>10106</v>
      </c>
      <c r="X89" s="2" t="s">
        <v>10781</v>
      </c>
      <c r="Y89" s="2" t="s">
        <v>10782</v>
      </c>
      <c r="Z89" s="2"/>
      <c r="AA89" s="2" t="s">
        <v>10783</v>
      </c>
      <c r="AB89" s="2"/>
      <c r="AC89" s="2"/>
      <c r="AD89" s="2" t="s">
        <v>10352</v>
      </c>
      <c r="AE89" s="2" t="n">
        <v>86</v>
      </c>
      <c r="AF89" s="2" t="s">
        <v>10784</v>
      </c>
      <c r="AG89" s="2" t="n">
        <v>17</v>
      </c>
    </row>
    <row r="90" customFormat="false" ht="15" hidden="false" customHeight="false" outlineLevel="0" collapsed="false">
      <c r="A90" s="2" t="s">
        <v>10785</v>
      </c>
      <c r="B90" s="2" t="s">
        <v>26</v>
      </c>
      <c r="C90" s="2" t="s">
        <v>24</v>
      </c>
      <c r="D90" s="2" t="s">
        <v>10786</v>
      </c>
      <c r="E90" s="2" t="s">
        <v>77</v>
      </c>
      <c r="F90" s="2" t="s">
        <v>68</v>
      </c>
      <c r="G90" s="2" t="s">
        <v>78</v>
      </c>
      <c r="H90" s="2" t="n">
        <v>39.836289</v>
      </c>
      <c r="I90" s="2" t="n">
        <v>-104.920006590977</v>
      </c>
      <c r="J90" s="2" t="s">
        <v>35</v>
      </c>
      <c r="K90" s="2" t="s">
        <v>79</v>
      </c>
      <c r="L90" s="2"/>
      <c r="M90" s="2" t="n">
        <v>1999</v>
      </c>
      <c r="N90" s="2" t="n">
        <v>1999</v>
      </c>
      <c r="O90" s="2" t="s">
        <v>1827</v>
      </c>
      <c r="P90" s="2" t="n">
        <v>1</v>
      </c>
      <c r="Q90" s="2" t="n">
        <v>1</v>
      </c>
      <c r="R90" s="2" t="n">
        <v>1</v>
      </c>
      <c r="S90" s="2" t="n">
        <v>1984</v>
      </c>
      <c r="T90" s="2" t="s">
        <v>10787</v>
      </c>
      <c r="U90" s="2" t="s">
        <v>10788</v>
      </c>
      <c r="V90" s="2" t="s">
        <v>7227</v>
      </c>
      <c r="W90" s="2" t="s">
        <v>10106</v>
      </c>
      <c r="X90" s="2"/>
      <c r="Y90" s="2" t="s">
        <v>10789</v>
      </c>
      <c r="Z90" s="2"/>
      <c r="AA90" s="2" t="s">
        <v>10790</v>
      </c>
      <c r="AB90" s="2"/>
      <c r="AC90" s="2"/>
      <c r="AD90" s="2"/>
      <c r="AE90" s="2"/>
      <c r="AF90" s="2" t="s">
        <v>10791</v>
      </c>
      <c r="AG90" s="2" t="n">
        <v>65</v>
      </c>
    </row>
    <row r="91" customFormat="false" ht="15" hidden="false" customHeight="false" outlineLevel="0" collapsed="false">
      <c r="A91" s="2" t="s">
        <v>10792</v>
      </c>
      <c r="B91" s="2" t="s">
        <v>26</v>
      </c>
      <c r="C91" s="2" t="s">
        <v>24</v>
      </c>
      <c r="D91" s="2" t="s">
        <v>10793</v>
      </c>
      <c r="E91" s="2" t="s">
        <v>77</v>
      </c>
      <c r="F91" s="2" t="s">
        <v>68</v>
      </c>
      <c r="G91" s="2" t="s">
        <v>78</v>
      </c>
      <c r="H91" s="2" t="n">
        <v>39.834481</v>
      </c>
      <c r="I91" s="2" t="n">
        <v>-104.917811612245</v>
      </c>
      <c r="J91" s="2" t="s">
        <v>35</v>
      </c>
      <c r="K91" s="2" t="s">
        <v>168</v>
      </c>
      <c r="L91" s="2"/>
      <c r="M91" s="2" t="n">
        <v>1999</v>
      </c>
      <c r="N91" s="2" t="n">
        <v>1999</v>
      </c>
      <c r="O91" s="2" t="s">
        <v>1827</v>
      </c>
      <c r="P91" s="2" t="n">
        <v>1</v>
      </c>
      <c r="Q91" s="2" t="n">
        <v>3</v>
      </c>
      <c r="R91" s="2" t="n">
        <v>2</v>
      </c>
      <c r="S91" s="2" t="n">
        <v>1990</v>
      </c>
      <c r="T91" s="2" t="s">
        <v>10794</v>
      </c>
      <c r="U91" s="2" t="s">
        <v>10795</v>
      </c>
      <c r="V91" s="2" t="s">
        <v>7227</v>
      </c>
      <c r="W91" s="2" t="s">
        <v>10106</v>
      </c>
      <c r="X91" s="2"/>
      <c r="Y91" s="2"/>
      <c r="Z91" s="2"/>
      <c r="AA91" s="2"/>
      <c r="AB91" s="2"/>
      <c r="AC91" s="2"/>
      <c r="AD91" s="2"/>
      <c r="AE91" s="2"/>
      <c r="AF91" s="2" t="s">
        <v>10796</v>
      </c>
      <c r="AG91" s="2" t="n">
        <v>146</v>
      </c>
    </row>
    <row r="92" customFormat="false" ht="15" hidden="false" customHeight="false" outlineLevel="0" collapsed="false">
      <c r="A92" s="2" t="s">
        <v>10797</v>
      </c>
      <c r="B92" s="2" t="s">
        <v>26</v>
      </c>
      <c r="C92" s="2" t="s">
        <v>24</v>
      </c>
      <c r="D92" s="2" t="s">
        <v>10798</v>
      </c>
      <c r="E92" s="2" t="s">
        <v>77</v>
      </c>
      <c r="F92" s="2" t="s">
        <v>68</v>
      </c>
      <c r="G92" s="2" t="s">
        <v>78</v>
      </c>
      <c r="H92" s="2" t="n">
        <v>39.7983738571429</v>
      </c>
      <c r="I92" s="2" t="n">
        <v>-104.909969</v>
      </c>
      <c r="J92" s="2" t="s">
        <v>35</v>
      </c>
      <c r="K92" s="2" t="s">
        <v>79</v>
      </c>
      <c r="L92" s="2"/>
      <c r="M92" s="2" t="n">
        <v>1999</v>
      </c>
      <c r="N92" s="2" t="n">
        <v>1999</v>
      </c>
      <c r="O92" s="2" t="s">
        <v>1827</v>
      </c>
      <c r="P92" s="2" t="n">
        <v>1</v>
      </c>
      <c r="Q92" s="2" t="n">
        <v>2</v>
      </c>
      <c r="R92" s="2" t="n">
        <v>2</v>
      </c>
      <c r="S92" s="2"/>
      <c r="T92" s="2" t="s">
        <v>10799</v>
      </c>
      <c r="U92" s="2" t="s">
        <v>10800</v>
      </c>
      <c r="V92" s="2" t="s">
        <v>7227</v>
      </c>
      <c r="W92" s="2" t="s">
        <v>10106</v>
      </c>
      <c r="X92" s="2"/>
      <c r="Y92" s="2" t="s">
        <v>10801</v>
      </c>
      <c r="Z92" s="2"/>
      <c r="AA92" s="2"/>
      <c r="AB92" s="2" t="s">
        <v>10427</v>
      </c>
      <c r="AC92" s="2" t="n">
        <v>199</v>
      </c>
      <c r="AD92" s="2"/>
      <c r="AE92" s="2"/>
      <c r="AF92" s="2" t="s">
        <v>10802</v>
      </c>
      <c r="AG92" s="2" t="n">
        <v>21</v>
      </c>
    </row>
    <row r="93" customFormat="false" ht="15" hidden="false" customHeight="false" outlineLevel="0" collapsed="false">
      <c r="A93" s="2" t="s">
        <v>10803</v>
      </c>
      <c r="B93" s="2" t="s">
        <v>26</v>
      </c>
      <c r="C93" s="2" t="s">
        <v>24</v>
      </c>
      <c r="D93" s="2" t="s">
        <v>10804</v>
      </c>
      <c r="E93" s="2" t="s">
        <v>576</v>
      </c>
      <c r="F93" s="2" t="s">
        <v>568</v>
      </c>
      <c r="G93" s="2"/>
      <c r="H93" s="2" t="n">
        <v>39.6429122489357</v>
      </c>
      <c r="I93" s="2" t="n">
        <v>-105.020655424148</v>
      </c>
      <c r="J93" s="2" t="s">
        <v>35</v>
      </c>
      <c r="K93" s="2" t="s">
        <v>79</v>
      </c>
      <c r="L93" s="2"/>
      <c r="M93" s="2" t="n">
        <v>1961</v>
      </c>
      <c r="N93" s="2" t="n">
        <v>1983</v>
      </c>
      <c r="O93" s="2" t="s">
        <v>7463</v>
      </c>
      <c r="P93" s="2" t="n">
        <v>7</v>
      </c>
      <c r="Q93" s="2" t="n">
        <v>2</v>
      </c>
      <c r="R93" s="2" t="n">
        <v>1</v>
      </c>
      <c r="S93" s="2" t="n">
        <v>1947</v>
      </c>
      <c r="T93" s="2" t="s">
        <v>10805</v>
      </c>
      <c r="U93" s="2" t="s">
        <v>10806</v>
      </c>
      <c r="V93" s="2" t="s">
        <v>7227</v>
      </c>
      <c r="W93" s="2" t="s">
        <v>10807</v>
      </c>
      <c r="X93" s="2"/>
      <c r="Y93" s="2"/>
      <c r="Z93" s="2"/>
      <c r="AA93" s="2" t="s">
        <v>10808</v>
      </c>
      <c r="AB93" s="2" t="s">
        <v>10809</v>
      </c>
      <c r="AC93" s="2" t="n">
        <v>43</v>
      </c>
      <c r="AD93" s="2" t="s">
        <v>10810</v>
      </c>
      <c r="AE93" s="2" t="n">
        <v>192</v>
      </c>
      <c r="AF93" s="2" t="s">
        <v>10811</v>
      </c>
      <c r="AG93" s="2" t="n">
        <v>112</v>
      </c>
    </row>
    <row r="94" customFormat="false" ht="15" hidden="false" customHeight="false" outlineLevel="0" collapsed="false">
      <c r="A94" s="2" t="s">
        <v>10812</v>
      </c>
      <c r="B94" s="2" t="s">
        <v>26</v>
      </c>
      <c r="C94" s="2" t="s">
        <v>65</v>
      </c>
      <c r="D94" s="2" t="s">
        <v>10813</v>
      </c>
      <c r="E94" s="2" t="s">
        <v>576</v>
      </c>
      <c r="F94" s="2" t="s">
        <v>568</v>
      </c>
      <c r="G94" s="2"/>
      <c r="H94" s="2" t="n">
        <v>39.66399311118</v>
      </c>
      <c r="I94" s="2" t="n">
        <v>-104.994638075032</v>
      </c>
      <c r="J94" s="2" t="s">
        <v>35</v>
      </c>
      <c r="K94" s="2" t="s">
        <v>10814</v>
      </c>
      <c r="L94" s="2"/>
      <c r="M94" s="2" t="n">
        <v>1961</v>
      </c>
      <c r="N94" s="2" t="n">
        <v>2002</v>
      </c>
      <c r="O94" s="2" t="s">
        <v>10815</v>
      </c>
      <c r="P94" s="2" t="n">
        <v>14</v>
      </c>
      <c r="Q94" s="2" t="n">
        <v>4</v>
      </c>
      <c r="R94" s="2" t="n">
        <v>2</v>
      </c>
      <c r="S94" s="2" t="n">
        <v>1921</v>
      </c>
      <c r="T94" s="2" t="s">
        <v>10816</v>
      </c>
      <c r="U94" s="2" t="s">
        <v>10817</v>
      </c>
      <c r="V94" s="2" t="s">
        <v>73</v>
      </c>
      <c r="W94" s="2" t="s">
        <v>10818</v>
      </c>
      <c r="X94" s="2"/>
      <c r="Y94" s="2" t="s">
        <v>10819</v>
      </c>
      <c r="Z94" s="2"/>
      <c r="AA94" s="2" t="s">
        <v>10820</v>
      </c>
      <c r="AB94" s="2" t="s">
        <v>10821</v>
      </c>
      <c r="AC94" s="2" t="n">
        <v>7</v>
      </c>
      <c r="AD94" s="2" t="s">
        <v>10822</v>
      </c>
      <c r="AE94" s="2" t="n">
        <v>241</v>
      </c>
      <c r="AF94" s="2" t="s">
        <v>10823</v>
      </c>
      <c r="AG94" s="2" t="n">
        <v>4</v>
      </c>
    </row>
    <row r="95" customFormat="false" ht="15" hidden="false" customHeight="false" outlineLevel="0" collapsed="false">
      <c r="A95" s="2" t="s">
        <v>10824</v>
      </c>
      <c r="B95" s="2" t="s">
        <v>26</v>
      </c>
      <c r="C95" s="2" t="s">
        <v>65</v>
      </c>
      <c r="D95" s="2" t="s">
        <v>10825</v>
      </c>
      <c r="E95" s="2" t="s">
        <v>576</v>
      </c>
      <c r="F95" s="2" t="s">
        <v>568</v>
      </c>
      <c r="G95" s="2"/>
      <c r="H95" s="2" t="n">
        <v>39.653305</v>
      </c>
      <c r="I95" s="2" t="n">
        <v>-105.000099272959</v>
      </c>
      <c r="J95" s="2" t="s">
        <v>35</v>
      </c>
      <c r="K95" s="2" t="s">
        <v>667</v>
      </c>
      <c r="L95" s="2"/>
      <c r="M95" s="2" t="n">
        <v>1961</v>
      </c>
      <c r="N95" s="2" t="n">
        <v>1971</v>
      </c>
      <c r="O95" s="2" t="s">
        <v>10826</v>
      </c>
      <c r="P95" s="2" t="n">
        <v>5</v>
      </c>
      <c r="Q95" s="2" t="n">
        <v>5</v>
      </c>
      <c r="R95" s="2" t="n">
        <v>3</v>
      </c>
      <c r="S95" s="2" t="n">
        <v>1960</v>
      </c>
      <c r="T95" s="2" t="s">
        <v>10827</v>
      </c>
      <c r="U95" s="2" t="s">
        <v>10828</v>
      </c>
      <c r="V95" s="2" t="s">
        <v>73</v>
      </c>
      <c r="W95" s="2" t="s">
        <v>10829</v>
      </c>
      <c r="X95" s="2"/>
      <c r="Y95" s="2"/>
      <c r="Z95" s="2"/>
      <c r="AA95" s="2"/>
      <c r="AB95" s="2" t="s">
        <v>595</v>
      </c>
      <c r="AC95" s="2" t="n">
        <v>37</v>
      </c>
      <c r="AD95" s="2"/>
      <c r="AE95" s="2"/>
      <c r="AF95" s="2" t="s">
        <v>10830</v>
      </c>
      <c r="AG95" s="2" t="n">
        <v>42</v>
      </c>
    </row>
    <row r="96" customFormat="false" ht="15" hidden="false" customHeight="false" outlineLevel="0" collapsed="false">
      <c r="A96" s="2" t="s">
        <v>10831</v>
      </c>
      <c r="B96" s="2" t="s">
        <v>26</v>
      </c>
      <c r="C96" s="2" t="s">
        <v>65</v>
      </c>
      <c r="D96" s="2" t="s">
        <v>10832</v>
      </c>
      <c r="E96" s="2" t="s">
        <v>567</v>
      </c>
      <c r="F96" s="2" t="s">
        <v>568</v>
      </c>
      <c r="G96" s="2" t="s">
        <v>828</v>
      </c>
      <c r="H96" s="2" t="n">
        <v>39.5805555151515</v>
      </c>
      <c r="I96" s="2" t="n">
        <v>-104.931696515152</v>
      </c>
      <c r="J96" s="2" t="s">
        <v>35</v>
      </c>
      <c r="K96" s="2" t="s">
        <v>168</v>
      </c>
      <c r="L96" s="2"/>
      <c r="M96" s="2" t="n">
        <v>1962</v>
      </c>
      <c r="N96" s="2" t="n">
        <v>2002</v>
      </c>
      <c r="O96" s="2" t="s">
        <v>10833</v>
      </c>
      <c r="P96" s="2" t="n">
        <v>6</v>
      </c>
      <c r="Q96" s="2" t="n">
        <v>5</v>
      </c>
      <c r="R96" s="2" t="n">
        <v>3</v>
      </c>
      <c r="S96" s="2" t="n">
        <v>1885</v>
      </c>
      <c r="T96" s="2" t="s">
        <v>10834</v>
      </c>
      <c r="U96" s="2" t="s">
        <v>10835</v>
      </c>
      <c r="V96" s="2" t="s">
        <v>73</v>
      </c>
      <c r="W96" s="2" t="s">
        <v>10836</v>
      </c>
      <c r="X96" s="2" t="s">
        <v>10837</v>
      </c>
      <c r="Y96" s="2" t="s">
        <v>10838</v>
      </c>
      <c r="Z96" s="2"/>
      <c r="AA96" s="2" t="s">
        <v>10839</v>
      </c>
      <c r="AB96" s="2" t="s">
        <v>10840</v>
      </c>
      <c r="AC96" s="2" t="n">
        <v>51</v>
      </c>
      <c r="AD96" s="2"/>
      <c r="AE96" s="2"/>
      <c r="AF96" s="2" t="s">
        <v>10841</v>
      </c>
      <c r="AG96" s="2" t="n">
        <v>138</v>
      </c>
    </row>
    <row r="97" customFormat="false" ht="15" hidden="false" customHeight="false" outlineLevel="0" collapsed="false">
      <c r="A97" s="2" t="s">
        <v>10842</v>
      </c>
      <c r="B97" s="2" t="s">
        <v>26</v>
      </c>
      <c r="C97" s="2" t="s">
        <v>65</v>
      </c>
      <c r="D97" s="2" t="s">
        <v>10843</v>
      </c>
      <c r="E97" s="2" t="s">
        <v>67</v>
      </c>
      <c r="F97" s="2" t="s">
        <v>568</v>
      </c>
      <c r="G97" s="2"/>
      <c r="H97" s="2" t="n">
        <v>39.6708542778214</v>
      </c>
      <c r="I97" s="2" t="n">
        <v>-104.992271015307</v>
      </c>
      <c r="J97" s="2" t="s">
        <v>35</v>
      </c>
      <c r="K97" s="2" t="s">
        <v>1878</v>
      </c>
      <c r="L97" s="2" t="s">
        <v>1057</v>
      </c>
      <c r="M97" s="2" t="n">
        <v>1962</v>
      </c>
      <c r="N97" s="2" t="n">
        <v>1999</v>
      </c>
      <c r="O97" s="2" t="s">
        <v>10844</v>
      </c>
      <c r="P97" s="2" t="n">
        <v>12</v>
      </c>
      <c r="Q97" s="2" t="n">
        <v>6</v>
      </c>
      <c r="R97" s="2" t="n">
        <v>2</v>
      </c>
      <c r="S97" s="2" t="n">
        <v>1955</v>
      </c>
      <c r="T97" s="2" t="s">
        <v>10845</v>
      </c>
      <c r="U97" s="2" t="s">
        <v>10846</v>
      </c>
      <c r="V97" s="2" t="s">
        <v>73</v>
      </c>
      <c r="W97" s="2" t="s">
        <v>10847</v>
      </c>
      <c r="X97" s="2" t="s">
        <v>10848</v>
      </c>
      <c r="Y97" s="2" t="s">
        <v>10849</v>
      </c>
      <c r="Z97" s="2"/>
      <c r="AA97" s="2" t="s">
        <v>10850</v>
      </c>
      <c r="AB97" s="2" t="s">
        <v>8414</v>
      </c>
      <c r="AC97" s="2" t="n">
        <v>103</v>
      </c>
      <c r="AD97" s="2" t="s">
        <v>2832</v>
      </c>
      <c r="AE97" s="2" t="n">
        <v>115</v>
      </c>
      <c r="AF97" s="2" t="s">
        <v>10851</v>
      </c>
      <c r="AG97" s="2" t="n">
        <v>11</v>
      </c>
    </row>
    <row r="98" customFormat="false" ht="15" hidden="false" customHeight="false" outlineLevel="0" collapsed="false">
      <c r="A98" s="2" t="s">
        <v>10852</v>
      </c>
      <c r="B98" s="2" t="s">
        <v>26</v>
      </c>
      <c r="C98" s="2" t="s">
        <v>65</v>
      </c>
      <c r="D98" s="2" t="s">
        <v>10853</v>
      </c>
      <c r="E98" s="2" t="s">
        <v>576</v>
      </c>
      <c r="F98" s="2" t="s">
        <v>568</v>
      </c>
      <c r="G98" s="2" t="s">
        <v>584</v>
      </c>
      <c r="H98" s="2" t="n">
        <v>39.6553348791946</v>
      </c>
      <c r="I98" s="2" t="n">
        <v>-105.007572516779</v>
      </c>
      <c r="J98" s="2" t="s">
        <v>35</v>
      </c>
      <c r="K98" s="2" t="s">
        <v>168</v>
      </c>
      <c r="L98" s="2"/>
      <c r="M98" s="2" t="n">
        <v>1966</v>
      </c>
      <c r="N98" s="2" t="n">
        <v>1990</v>
      </c>
      <c r="O98" s="2" t="s">
        <v>10854</v>
      </c>
      <c r="P98" s="2" t="n">
        <v>15</v>
      </c>
      <c r="Q98" s="2" t="n">
        <v>3</v>
      </c>
      <c r="R98" s="2" t="n">
        <v>2</v>
      </c>
      <c r="S98" s="2" t="n">
        <v>1951</v>
      </c>
      <c r="T98" s="2" t="s">
        <v>10855</v>
      </c>
      <c r="U98" s="2" t="s">
        <v>10856</v>
      </c>
      <c r="V98" s="2" t="s">
        <v>73</v>
      </c>
      <c r="W98" s="2" t="s">
        <v>10857</v>
      </c>
      <c r="X98" s="2" t="s">
        <v>10858</v>
      </c>
      <c r="Y98" s="2"/>
      <c r="Z98" s="2"/>
      <c r="AA98" s="2"/>
      <c r="AB98" s="2" t="s">
        <v>10859</v>
      </c>
      <c r="AC98" s="2" t="n">
        <v>44</v>
      </c>
      <c r="AD98" s="2" t="s">
        <v>1044</v>
      </c>
      <c r="AE98" s="2" t="n">
        <v>47</v>
      </c>
      <c r="AF98" s="2" t="s">
        <v>10860</v>
      </c>
      <c r="AG98" s="2" t="n">
        <v>105</v>
      </c>
    </row>
    <row r="99" customFormat="false" ht="15" hidden="false" customHeight="false" outlineLevel="0" collapsed="false">
      <c r="A99" s="2" t="s">
        <v>10861</v>
      </c>
      <c r="B99" s="2" t="s">
        <v>26</v>
      </c>
      <c r="C99" s="2" t="s">
        <v>65</v>
      </c>
      <c r="D99" s="2" t="s">
        <v>10862</v>
      </c>
      <c r="E99" s="2" t="s">
        <v>576</v>
      </c>
      <c r="F99" s="2" t="s">
        <v>568</v>
      </c>
      <c r="G99" s="2" t="s">
        <v>584</v>
      </c>
      <c r="H99" s="2" t="n">
        <v>39.634964</v>
      </c>
      <c r="I99" s="2" t="n">
        <v>-105.004554</v>
      </c>
      <c r="J99" s="2" t="s">
        <v>35</v>
      </c>
      <c r="K99" s="2" t="s">
        <v>88</v>
      </c>
      <c r="L99" s="2"/>
      <c r="M99" s="2" t="n">
        <v>1966</v>
      </c>
      <c r="N99" s="2" t="n">
        <v>1990</v>
      </c>
      <c r="O99" s="2" t="s">
        <v>10863</v>
      </c>
      <c r="P99" s="2" t="n">
        <v>9</v>
      </c>
      <c r="Q99" s="2" t="n">
        <v>4</v>
      </c>
      <c r="R99" s="2" t="n">
        <v>4</v>
      </c>
      <c r="S99" s="2" t="n">
        <v>1962</v>
      </c>
      <c r="T99" s="2" t="s">
        <v>10864</v>
      </c>
      <c r="U99" s="2" t="s">
        <v>10865</v>
      </c>
      <c r="V99" s="2" t="s">
        <v>73</v>
      </c>
      <c r="W99" s="2" t="s">
        <v>10866</v>
      </c>
      <c r="X99" s="2" t="s">
        <v>10867</v>
      </c>
      <c r="Y99" s="2" t="s">
        <v>10868</v>
      </c>
      <c r="Z99" s="2"/>
      <c r="AA99" s="2" t="s">
        <v>10869</v>
      </c>
      <c r="AB99" s="2" t="s">
        <v>10870</v>
      </c>
      <c r="AC99" s="2" t="n">
        <v>25</v>
      </c>
      <c r="AD99" s="2" t="s">
        <v>10871</v>
      </c>
      <c r="AE99" s="2" t="n">
        <v>25</v>
      </c>
      <c r="AF99" s="2" t="s">
        <v>10872</v>
      </c>
      <c r="AG99" s="2" t="n">
        <v>55</v>
      </c>
    </row>
    <row r="100" customFormat="false" ht="15" hidden="false" customHeight="false" outlineLevel="0" collapsed="false">
      <c r="A100" s="2" t="s">
        <v>10873</v>
      </c>
      <c r="B100" s="2" t="s">
        <v>26</v>
      </c>
      <c r="C100" s="2" t="s">
        <v>65</v>
      </c>
      <c r="D100" s="2" t="s">
        <v>10874</v>
      </c>
      <c r="E100" s="2" t="s">
        <v>576</v>
      </c>
      <c r="F100" s="2" t="s">
        <v>568</v>
      </c>
      <c r="G100" s="2" t="s">
        <v>584</v>
      </c>
      <c r="H100" s="2" t="n">
        <v>39.6489323498542</v>
      </c>
      <c r="I100" s="2" t="n">
        <v>-105.001719562682</v>
      </c>
      <c r="J100" s="2" t="s">
        <v>35</v>
      </c>
      <c r="K100" s="2" t="s">
        <v>9103</v>
      </c>
      <c r="L100" s="2"/>
      <c r="M100" s="2" t="n">
        <v>1966</v>
      </c>
      <c r="N100" s="2" t="n">
        <v>1990</v>
      </c>
      <c r="O100" s="2" t="s">
        <v>10875</v>
      </c>
      <c r="P100" s="2" t="n">
        <v>10</v>
      </c>
      <c r="Q100" s="2" t="n">
        <v>7</v>
      </c>
      <c r="R100" s="2" t="n">
        <v>6</v>
      </c>
      <c r="S100" s="2" t="n">
        <v>1962</v>
      </c>
      <c r="T100" s="2" t="s">
        <v>10876</v>
      </c>
      <c r="U100" s="2" t="s">
        <v>10877</v>
      </c>
      <c r="V100" s="2" t="s">
        <v>73</v>
      </c>
      <c r="W100" s="2" t="s">
        <v>10878</v>
      </c>
      <c r="X100" s="2"/>
      <c r="Y100" s="2"/>
      <c r="Z100" s="2"/>
      <c r="AA100" s="2" t="s">
        <v>10879</v>
      </c>
      <c r="AB100" s="2" t="s">
        <v>10880</v>
      </c>
      <c r="AC100" s="2" t="n">
        <v>56</v>
      </c>
      <c r="AD100" s="2" t="s">
        <v>10881</v>
      </c>
      <c r="AE100" s="2" t="n">
        <v>103</v>
      </c>
      <c r="AF100" s="2" t="s">
        <v>10882</v>
      </c>
      <c r="AG100" s="2" t="n">
        <v>54</v>
      </c>
    </row>
    <row r="101" customFormat="false" ht="15" hidden="false" customHeight="false" outlineLevel="0" collapsed="false">
      <c r="A101" s="2" t="s">
        <v>10883</v>
      </c>
      <c r="B101" s="2" t="s">
        <v>26</v>
      </c>
      <c r="C101" s="2" t="s">
        <v>65</v>
      </c>
      <c r="D101" s="2" t="s">
        <v>10884</v>
      </c>
      <c r="E101" s="2" t="s">
        <v>576</v>
      </c>
      <c r="F101" s="2" t="s">
        <v>568</v>
      </c>
      <c r="G101" s="2" t="s">
        <v>584</v>
      </c>
      <c r="H101" s="2" t="n">
        <v>39.64624706414</v>
      </c>
      <c r="I101" s="2" t="n">
        <v>-105.000618723032</v>
      </c>
      <c r="J101" s="2" t="s">
        <v>35</v>
      </c>
      <c r="K101" s="2" t="s">
        <v>1924</v>
      </c>
      <c r="L101" s="2"/>
      <c r="M101" s="2" t="n">
        <v>1966</v>
      </c>
      <c r="N101" s="2" t="n">
        <v>2002</v>
      </c>
      <c r="O101" s="2" t="s">
        <v>10885</v>
      </c>
      <c r="P101" s="2" t="n">
        <v>12</v>
      </c>
      <c r="Q101" s="2" t="n">
        <v>4</v>
      </c>
      <c r="R101" s="2" t="n">
        <v>4</v>
      </c>
      <c r="S101" s="2" t="n">
        <v>1953</v>
      </c>
      <c r="T101" s="2" t="s">
        <v>10886</v>
      </c>
      <c r="U101" s="2" t="s">
        <v>10887</v>
      </c>
      <c r="V101" s="2" t="s">
        <v>73</v>
      </c>
      <c r="W101" s="2" t="s">
        <v>10888</v>
      </c>
      <c r="X101" s="2" t="s">
        <v>10889</v>
      </c>
      <c r="Y101" s="2"/>
      <c r="Z101" s="2"/>
      <c r="AA101" s="2" t="s">
        <v>10890</v>
      </c>
      <c r="AB101" s="2" t="s">
        <v>10891</v>
      </c>
      <c r="AC101" s="2" t="n">
        <v>93</v>
      </c>
      <c r="AD101" s="2" t="s">
        <v>646</v>
      </c>
      <c r="AE101" s="2" t="n">
        <v>68</v>
      </c>
      <c r="AF101" s="2" t="s">
        <v>10892</v>
      </c>
      <c r="AG101" s="2" t="n">
        <v>49</v>
      </c>
    </row>
    <row r="102" customFormat="false" ht="15" hidden="false" customHeight="false" outlineLevel="0" collapsed="false">
      <c r="A102" s="2" t="s">
        <v>10893</v>
      </c>
      <c r="B102" s="2" t="s">
        <v>26</v>
      </c>
      <c r="C102" s="2" t="s">
        <v>65</v>
      </c>
      <c r="D102" s="2" t="s">
        <v>10894</v>
      </c>
      <c r="E102" s="2" t="s">
        <v>576</v>
      </c>
      <c r="F102" s="2" t="s">
        <v>568</v>
      </c>
      <c r="G102" s="2" t="s">
        <v>584</v>
      </c>
      <c r="H102" s="2" t="n">
        <v>39.6457944949495</v>
      </c>
      <c r="I102" s="2" t="n">
        <v>-105.001201737374</v>
      </c>
      <c r="J102" s="2" t="s">
        <v>35</v>
      </c>
      <c r="K102" s="2" t="s">
        <v>252</v>
      </c>
      <c r="L102" s="2"/>
      <c r="M102" s="2" t="n">
        <v>1966</v>
      </c>
      <c r="N102" s="2" t="n">
        <v>1990</v>
      </c>
      <c r="O102" s="2" t="s">
        <v>10895</v>
      </c>
      <c r="P102" s="2" t="n">
        <v>10</v>
      </c>
      <c r="Q102" s="2" t="n">
        <v>1</v>
      </c>
      <c r="R102" s="2" t="n">
        <v>1</v>
      </c>
      <c r="S102" s="2" t="n">
        <v>1948</v>
      </c>
      <c r="T102" s="2" t="s">
        <v>10896</v>
      </c>
      <c r="U102" s="2" t="s">
        <v>10897</v>
      </c>
      <c r="V102" s="2" t="s">
        <v>73</v>
      </c>
      <c r="W102" s="2" t="s">
        <v>10898</v>
      </c>
      <c r="X102" s="2" t="s">
        <v>10899</v>
      </c>
      <c r="Y102" s="2"/>
      <c r="Z102" s="2"/>
      <c r="AA102" s="2"/>
      <c r="AB102" s="2" t="s">
        <v>10891</v>
      </c>
      <c r="AC102" s="2" t="n">
        <v>78</v>
      </c>
      <c r="AD102" s="2" t="s">
        <v>10900</v>
      </c>
      <c r="AE102" s="2" t="n">
        <v>64</v>
      </c>
      <c r="AF102" s="2" t="s">
        <v>10892</v>
      </c>
      <c r="AG102" s="2" t="n">
        <v>53</v>
      </c>
    </row>
    <row r="103" customFormat="false" ht="15" hidden="false" customHeight="false" outlineLevel="0" collapsed="false">
      <c r="A103" s="2" t="s">
        <v>10901</v>
      </c>
      <c r="B103" s="2" t="s">
        <v>26</v>
      </c>
      <c r="C103" s="2" t="s">
        <v>65</v>
      </c>
      <c r="D103" s="2" t="s">
        <v>2280</v>
      </c>
      <c r="E103" s="2" t="s">
        <v>576</v>
      </c>
      <c r="F103" s="2" t="s">
        <v>568</v>
      </c>
      <c r="G103" s="2" t="s">
        <v>584</v>
      </c>
      <c r="H103" s="2" t="n">
        <v>39.6455798404453</v>
      </c>
      <c r="I103" s="2" t="n">
        <v>-105.000628</v>
      </c>
      <c r="J103" s="2" t="s">
        <v>35</v>
      </c>
      <c r="K103" s="2" t="s">
        <v>88</v>
      </c>
      <c r="L103" s="2" t="s">
        <v>613</v>
      </c>
      <c r="M103" s="2" t="n">
        <v>1966</v>
      </c>
      <c r="N103" s="2" t="n">
        <v>1992</v>
      </c>
      <c r="O103" s="2" t="s">
        <v>10902</v>
      </c>
      <c r="P103" s="2" t="n">
        <v>17</v>
      </c>
      <c r="Q103" s="2" t="n">
        <v>13</v>
      </c>
      <c r="R103" s="2" t="n">
        <v>12</v>
      </c>
      <c r="S103" s="2" t="n">
        <v>1952</v>
      </c>
      <c r="T103" s="2" t="s">
        <v>10903</v>
      </c>
      <c r="U103" s="2" t="s">
        <v>10904</v>
      </c>
      <c r="V103" s="2" t="s">
        <v>73</v>
      </c>
      <c r="W103" s="2" t="s">
        <v>10888</v>
      </c>
      <c r="X103" s="2"/>
      <c r="Y103" s="2" t="s">
        <v>10905</v>
      </c>
      <c r="Z103" s="2"/>
      <c r="AA103" s="2"/>
      <c r="AB103" s="2" t="s">
        <v>10891</v>
      </c>
      <c r="AC103" s="2" t="n">
        <v>128</v>
      </c>
      <c r="AD103" s="2" t="s">
        <v>646</v>
      </c>
      <c r="AE103" s="2" t="n">
        <v>111</v>
      </c>
      <c r="AF103" s="2" t="s">
        <v>10892</v>
      </c>
      <c r="AG103" s="2" t="n">
        <v>26</v>
      </c>
    </row>
    <row r="104" customFormat="false" ht="15" hidden="false" customHeight="false" outlineLevel="0" collapsed="false">
      <c r="A104" s="2" t="s">
        <v>10906</v>
      </c>
      <c r="B104" s="2" t="s">
        <v>26</v>
      </c>
      <c r="C104" s="2" t="s">
        <v>65</v>
      </c>
      <c r="D104" s="2" t="s">
        <v>10907</v>
      </c>
      <c r="E104" s="2" t="s">
        <v>576</v>
      </c>
      <c r="F104" s="2" t="s">
        <v>568</v>
      </c>
      <c r="G104" s="2" t="s">
        <v>584</v>
      </c>
      <c r="H104" s="2" t="n">
        <v>39.6642466200456</v>
      </c>
      <c r="I104" s="2" t="n">
        <v>-105.011072373109</v>
      </c>
      <c r="J104" s="2" t="s">
        <v>35</v>
      </c>
      <c r="K104" s="2" t="s">
        <v>735</v>
      </c>
      <c r="L104" s="2"/>
      <c r="M104" s="2" t="n">
        <v>1966</v>
      </c>
      <c r="N104" s="2" t="n">
        <v>2002</v>
      </c>
      <c r="O104" s="2" t="s">
        <v>10908</v>
      </c>
      <c r="P104" s="2" t="n">
        <v>12</v>
      </c>
      <c r="Q104" s="2" t="n">
        <v>8</v>
      </c>
      <c r="R104" s="2" t="n">
        <v>2</v>
      </c>
      <c r="S104" s="2" t="n">
        <v>1948</v>
      </c>
      <c r="T104" s="2" t="s">
        <v>10909</v>
      </c>
      <c r="U104" s="2" t="s">
        <v>10910</v>
      </c>
      <c r="V104" s="2" t="s">
        <v>73</v>
      </c>
      <c r="W104" s="2" t="s">
        <v>10911</v>
      </c>
      <c r="X104" s="2"/>
      <c r="Y104" s="2" t="s">
        <v>10912</v>
      </c>
      <c r="Z104" s="2"/>
      <c r="AA104" s="2" t="s">
        <v>10913</v>
      </c>
      <c r="AB104" s="2" t="s">
        <v>10914</v>
      </c>
      <c r="AC104" s="2" t="n">
        <v>62</v>
      </c>
      <c r="AD104" s="2" t="s">
        <v>10915</v>
      </c>
      <c r="AE104" s="2" t="n">
        <v>154</v>
      </c>
      <c r="AF104" s="2" t="s">
        <v>10916</v>
      </c>
      <c r="AG104" s="2" t="n">
        <v>6</v>
      </c>
    </row>
    <row r="105" customFormat="false" ht="15" hidden="false" customHeight="false" outlineLevel="0" collapsed="false">
      <c r="A105" s="2" t="s">
        <v>10917</v>
      </c>
      <c r="B105" s="2" t="s">
        <v>26</v>
      </c>
      <c r="C105" s="2" t="s">
        <v>65</v>
      </c>
      <c r="D105" s="2" t="s">
        <v>7253</v>
      </c>
      <c r="E105" s="2" t="s">
        <v>102</v>
      </c>
      <c r="F105" s="2" t="s">
        <v>568</v>
      </c>
      <c r="G105" s="2" t="s">
        <v>599</v>
      </c>
      <c r="H105" s="2" t="n">
        <v>39.7522970939597</v>
      </c>
      <c r="I105" s="2" t="n">
        <v>-104.876390026846</v>
      </c>
      <c r="J105" s="2" t="s">
        <v>35</v>
      </c>
      <c r="K105" s="2" t="s">
        <v>138</v>
      </c>
      <c r="L105" s="2"/>
      <c r="M105" s="2" t="n">
        <v>1967</v>
      </c>
      <c r="N105" s="2" t="n">
        <v>1999</v>
      </c>
      <c r="O105" s="2" t="s">
        <v>10918</v>
      </c>
      <c r="P105" s="2" t="n">
        <v>10</v>
      </c>
      <c r="Q105" s="2" t="n">
        <v>4</v>
      </c>
      <c r="R105" s="2" t="n">
        <v>4</v>
      </c>
      <c r="S105" s="2" t="n">
        <v>1948</v>
      </c>
      <c r="T105" s="2" t="s">
        <v>10919</v>
      </c>
      <c r="U105" s="2" t="s">
        <v>10920</v>
      </c>
      <c r="V105" s="2" t="s">
        <v>73</v>
      </c>
      <c r="W105" s="2" t="s">
        <v>10921</v>
      </c>
      <c r="X105" s="2"/>
      <c r="Y105" s="2"/>
      <c r="Z105" s="2"/>
      <c r="AA105" s="2" t="s">
        <v>10922</v>
      </c>
      <c r="AB105" s="2" t="s">
        <v>10658</v>
      </c>
      <c r="AC105" s="2" t="n">
        <v>46</v>
      </c>
      <c r="AD105" s="2"/>
      <c r="AE105" s="2"/>
      <c r="AF105" s="2" t="s">
        <v>10659</v>
      </c>
      <c r="AG105" s="2" t="n">
        <v>101</v>
      </c>
    </row>
    <row r="106" customFormat="false" ht="15" hidden="false" customHeight="false" outlineLevel="0" collapsed="false">
      <c r="A106" s="2" t="s">
        <v>10923</v>
      </c>
      <c r="B106" s="2" t="s">
        <v>26</v>
      </c>
      <c r="C106" s="2" t="s">
        <v>65</v>
      </c>
      <c r="D106" s="2" t="s">
        <v>10924</v>
      </c>
      <c r="E106" s="2" t="s">
        <v>102</v>
      </c>
      <c r="F106" s="2" t="s">
        <v>568</v>
      </c>
      <c r="G106" s="2" t="s">
        <v>599</v>
      </c>
      <c r="H106" s="2" t="n">
        <v>39.7513865234899</v>
      </c>
      <c r="I106" s="2" t="n">
        <v>-104.876387006711</v>
      </c>
      <c r="J106" s="2" t="s">
        <v>35</v>
      </c>
      <c r="K106" s="2" t="s">
        <v>79</v>
      </c>
      <c r="L106" s="2"/>
      <c r="M106" s="2" t="n">
        <v>1967</v>
      </c>
      <c r="N106" s="2" t="n">
        <v>1982</v>
      </c>
      <c r="O106" s="2" t="s">
        <v>10925</v>
      </c>
      <c r="P106" s="2" t="n">
        <v>10</v>
      </c>
      <c r="Q106" s="2" t="n">
        <v>2</v>
      </c>
      <c r="R106" s="2" t="n">
        <v>2</v>
      </c>
      <c r="S106" s="2" t="n">
        <v>1950</v>
      </c>
      <c r="T106" s="2" t="s">
        <v>10926</v>
      </c>
      <c r="U106" s="2" t="s">
        <v>10927</v>
      </c>
      <c r="V106" s="2" t="s">
        <v>73</v>
      </c>
      <c r="W106" s="2" t="s">
        <v>10928</v>
      </c>
      <c r="X106" s="2"/>
      <c r="Y106" s="2"/>
      <c r="Z106" s="2"/>
      <c r="AA106" s="2" t="s">
        <v>10929</v>
      </c>
      <c r="AB106" s="2" t="s">
        <v>10658</v>
      </c>
      <c r="AC106" s="2" t="n">
        <v>147</v>
      </c>
      <c r="AD106" s="2"/>
      <c r="AE106" s="2"/>
      <c r="AF106" s="2" t="s">
        <v>10659</v>
      </c>
      <c r="AG106" s="2" t="n">
        <v>128</v>
      </c>
    </row>
    <row r="107" customFormat="false" ht="15" hidden="false" customHeight="false" outlineLevel="0" collapsed="false">
      <c r="A107" s="2" t="s">
        <v>10930</v>
      </c>
      <c r="B107" s="2" t="s">
        <v>26</v>
      </c>
      <c r="C107" s="2" t="s">
        <v>65</v>
      </c>
      <c r="D107" s="2" t="s">
        <v>10931</v>
      </c>
      <c r="E107" s="2" t="s">
        <v>576</v>
      </c>
      <c r="F107" s="2" t="s">
        <v>568</v>
      </c>
      <c r="G107" s="2" t="s">
        <v>584</v>
      </c>
      <c r="H107" s="2" t="n">
        <v>39.6641430853432</v>
      </c>
      <c r="I107" s="2" t="n">
        <v>-105.009899118738</v>
      </c>
      <c r="J107" s="2" t="s">
        <v>35</v>
      </c>
      <c r="K107" s="2" t="s">
        <v>10932</v>
      </c>
      <c r="L107" s="2" t="s">
        <v>502</v>
      </c>
      <c r="M107" s="2" t="n">
        <v>1967</v>
      </c>
      <c r="N107" s="2" t="n">
        <v>1986</v>
      </c>
      <c r="O107" s="2" t="s">
        <v>10933</v>
      </c>
      <c r="P107" s="2" t="n">
        <v>11</v>
      </c>
      <c r="Q107" s="2" t="n">
        <v>10</v>
      </c>
      <c r="R107" s="2" t="n">
        <v>7</v>
      </c>
      <c r="S107" s="2" t="n">
        <v>1959</v>
      </c>
      <c r="T107" s="2" t="s">
        <v>10934</v>
      </c>
      <c r="U107" s="2" t="s">
        <v>10935</v>
      </c>
      <c r="V107" s="2" t="s">
        <v>73</v>
      </c>
      <c r="W107" s="2" t="s">
        <v>10936</v>
      </c>
      <c r="X107" s="2"/>
      <c r="Y107" s="2"/>
      <c r="Z107" s="2"/>
      <c r="AA107" s="2"/>
      <c r="AB107" s="2" t="s">
        <v>10937</v>
      </c>
      <c r="AC107" s="2" t="n">
        <v>55</v>
      </c>
      <c r="AD107" s="2" t="s">
        <v>10938</v>
      </c>
      <c r="AE107" s="2" t="n">
        <v>131</v>
      </c>
      <c r="AF107" s="2" t="s">
        <v>10939</v>
      </c>
      <c r="AG107" s="2" t="n">
        <v>59</v>
      </c>
    </row>
    <row r="108" customFormat="false" ht="15" hidden="false" customHeight="false" outlineLevel="0" collapsed="false">
      <c r="A108" s="2" t="s">
        <v>10940</v>
      </c>
      <c r="B108" s="2" t="s">
        <v>26</v>
      </c>
      <c r="C108" s="2" t="s">
        <v>65</v>
      </c>
      <c r="D108" s="2" t="s">
        <v>10941</v>
      </c>
      <c r="E108" s="2" t="s">
        <v>576</v>
      </c>
      <c r="F108" s="2" t="s">
        <v>568</v>
      </c>
      <c r="G108" s="2" t="s">
        <v>584</v>
      </c>
      <c r="H108" s="2" t="n">
        <v>39.6422308441675</v>
      </c>
      <c r="I108" s="2" t="n">
        <v>-105.008146127696</v>
      </c>
      <c r="J108" s="2" t="s">
        <v>35</v>
      </c>
      <c r="K108" s="2" t="s">
        <v>69</v>
      </c>
      <c r="L108" s="2"/>
      <c r="M108" s="2" t="n">
        <v>1967</v>
      </c>
      <c r="N108" s="2" t="n">
        <v>2002</v>
      </c>
      <c r="O108" s="2" t="s">
        <v>10942</v>
      </c>
      <c r="P108" s="2" t="n">
        <v>9</v>
      </c>
      <c r="Q108" s="2" t="n">
        <v>6</v>
      </c>
      <c r="R108" s="2" t="n">
        <v>1</v>
      </c>
      <c r="S108" s="2" t="n">
        <v>1923</v>
      </c>
      <c r="T108" s="2" t="s">
        <v>10943</v>
      </c>
      <c r="U108" s="2" t="s">
        <v>10944</v>
      </c>
      <c r="V108" s="2" t="s">
        <v>73</v>
      </c>
      <c r="W108" s="2" t="s">
        <v>10945</v>
      </c>
      <c r="X108" s="2"/>
      <c r="Y108" s="2" t="s">
        <v>10946</v>
      </c>
      <c r="Z108" s="2"/>
      <c r="AA108" s="2"/>
      <c r="AB108" s="2" t="s">
        <v>10947</v>
      </c>
      <c r="AC108" s="2" t="n">
        <v>38</v>
      </c>
      <c r="AD108" s="2"/>
      <c r="AE108" s="2"/>
      <c r="AF108" s="2" t="s">
        <v>10948</v>
      </c>
      <c r="AG108" s="2" t="n">
        <v>8</v>
      </c>
    </row>
    <row r="109" customFormat="false" ht="15" hidden="false" customHeight="false" outlineLevel="0" collapsed="false">
      <c r="A109" s="2" t="s">
        <v>10949</v>
      </c>
      <c r="B109" s="2" t="s">
        <v>26</v>
      </c>
      <c r="C109" s="2" t="s">
        <v>65</v>
      </c>
      <c r="D109" s="2" t="s">
        <v>10950</v>
      </c>
      <c r="E109" s="2" t="s">
        <v>576</v>
      </c>
      <c r="F109" s="2" t="s">
        <v>568</v>
      </c>
      <c r="G109" s="2" t="s">
        <v>584</v>
      </c>
      <c r="H109" s="2" t="n">
        <v>39.665905</v>
      </c>
      <c r="I109" s="2" t="n">
        <v>-104.993457</v>
      </c>
      <c r="J109" s="2" t="s">
        <v>35</v>
      </c>
      <c r="K109" s="2" t="s">
        <v>153</v>
      </c>
      <c r="L109" s="2"/>
      <c r="M109" s="2" t="n">
        <v>1967</v>
      </c>
      <c r="N109" s="2" t="n">
        <v>1990</v>
      </c>
      <c r="O109" s="2" t="s">
        <v>586</v>
      </c>
      <c r="P109" s="2" t="n">
        <v>6</v>
      </c>
      <c r="Q109" s="2" t="n">
        <v>4</v>
      </c>
      <c r="R109" s="2" t="n">
        <v>1</v>
      </c>
      <c r="S109" s="2" t="n">
        <v>1957</v>
      </c>
      <c r="T109" s="2" t="s">
        <v>10951</v>
      </c>
      <c r="U109" s="2" t="s">
        <v>10952</v>
      </c>
      <c r="V109" s="2" t="s">
        <v>73</v>
      </c>
      <c r="W109" s="2" t="s">
        <v>10953</v>
      </c>
      <c r="X109" s="2"/>
      <c r="Y109" s="2" t="s">
        <v>10954</v>
      </c>
      <c r="Z109" s="2"/>
      <c r="AA109" s="2"/>
      <c r="AB109" s="2" t="s">
        <v>10955</v>
      </c>
      <c r="AC109" s="2" t="n">
        <v>90</v>
      </c>
      <c r="AD109" s="2"/>
      <c r="AE109" s="2"/>
      <c r="AF109" s="2" t="s">
        <v>713</v>
      </c>
      <c r="AG109" s="2" t="n">
        <v>8</v>
      </c>
    </row>
    <row r="110" customFormat="false" ht="15" hidden="false" customHeight="false" outlineLevel="0" collapsed="false">
      <c r="A110" s="2" t="s">
        <v>10956</v>
      </c>
      <c r="B110" s="2" t="s">
        <v>26</v>
      </c>
      <c r="C110" s="2" t="s">
        <v>65</v>
      </c>
      <c r="D110" s="2" t="s">
        <v>10957</v>
      </c>
      <c r="E110" s="2" t="s">
        <v>576</v>
      </c>
      <c r="F110" s="2" t="s">
        <v>568</v>
      </c>
      <c r="G110" s="2" t="s">
        <v>584</v>
      </c>
      <c r="H110" s="2" t="n">
        <v>39.634038375</v>
      </c>
      <c r="I110" s="2" t="n">
        <v>-105.008207722222</v>
      </c>
      <c r="J110" s="2" t="s">
        <v>35</v>
      </c>
      <c r="K110" s="2" t="s">
        <v>69</v>
      </c>
      <c r="L110" s="2"/>
      <c r="M110" s="2" t="n">
        <v>1967</v>
      </c>
      <c r="N110" s="2" t="n">
        <v>1990</v>
      </c>
      <c r="O110" s="2" t="s">
        <v>10958</v>
      </c>
      <c r="P110" s="2" t="n">
        <v>12</v>
      </c>
      <c r="Q110" s="2" t="n">
        <v>2</v>
      </c>
      <c r="R110" s="2" t="n">
        <v>2</v>
      </c>
      <c r="S110" s="2" t="n">
        <v>1950</v>
      </c>
      <c r="T110" s="2" t="s">
        <v>10959</v>
      </c>
      <c r="U110" s="2" t="s">
        <v>10960</v>
      </c>
      <c r="V110" s="2" t="s">
        <v>73</v>
      </c>
      <c r="W110" s="2" t="s">
        <v>10961</v>
      </c>
      <c r="X110" s="2"/>
      <c r="Y110" s="2" t="s">
        <v>10962</v>
      </c>
      <c r="Z110" s="2"/>
      <c r="AA110" s="2" t="s">
        <v>10962</v>
      </c>
      <c r="AB110" s="2" t="s">
        <v>10963</v>
      </c>
      <c r="AC110" s="2" t="n">
        <v>7</v>
      </c>
      <c r="AD110" s="2" t="s">
        <v>10964</v>
      </c>
      <c r="AE110" s="2" t="n">
        <v>209</v>
      </c>
      <c r="AF110" s="2" t="s">
        <v>10965</v>
      </c>
      <c r="AG110" s="2" t="n">
        <v>51</v>
      </c>
    </row>
    <row r="111" customFormat="false" ht="15" hidden="false" customHeight="false" outlineLevel="0" collapsed="false">
      <c r="A111" s="2" t="s">
        <v>10966</v>
      </c>
      <c r="B111" s="2" t="s">
        <v>26</v>
      </c>
      <c r="C111" s="2" t="s">
        <v>24</v>
      </c>
      <c r="D111" s="2" t="s">
        <v>10967</v>
      </c>
      <c r="E111" s="2" t="s">
        <v>102</v>
      </c>
      <c r="F111" s="2" t="s">
        <v>568</v>
      </c>
      <c r="G111" s="2" t="s">
        <v>599</v>
      </c>
      <c r="H111" s="2" t="n">
        <v>39.7183349591837</v>
      </c>
      <c r="I111" s="2" t="n">
        <v>-104.970029071429</v>
      </c>
      <c r="J111" s="2" t="s">
        <v>7218</v>
      </c>
      <c r="K111" s="2" t="s">
        <v>104</v>
      </c>
      <c r="L111" s="2"/>
      <c r="M111" s="2" t="n">
        <v>1968</v>
      </c>
      <c r="N111" s="2" t="n">
        <v>1999</v>
      </c>
      <c r="O111" s="2" t="s">
        <v>386</v>
      </c>
      <c r="P111" s="2" t="n">
        <v>10</v>
      </c>
      <c r="Q111" s="2" t="n">
        <v>3</v>
      </c>
      <c r="R111" s="2" t="n">
        <v>1</v>
      </c>
      <c r="S111" s="2" t="n">
        <v>1952</v>
      </c>
      <c r="T111" s="2" t="s">
        <v>10968</v>
      </c>
      <c r="U111" s="2" t="s">
        <v>10969</v>
      </c>
      <c r="V111" s="2" t="s">
        <v>73</v>
      </c>
      <c r="W111" s="2" t="s">
        <v>10970</v>
      </c>
      <c r="X111" s="2"/>
      <c r="Y111" s="2"/>
      <c r="Z111" s="2"/>
      <c r="AA111" s="2"/>
      <c r="AB111" s="2"/>
      <c r="AC111" s="2"/>
      <c r="AD111" s="2"/>
      <c r="AE111" s="2"/>
      <c r="AF111" s="2"/>
      <c r="AG111" s="2"/>
    </row>
    <row r="112" customFormat="false" ht="15" hidden="false" customHeight="false" outlineLevel="0" collapsed="false">
      <c r="A112" s="2" t="s">
        <v>10971</v>
      </c>
      <c r="B112" s="2" t="s">
        <v>26</v>
      </c>
      <c r="C112" s="2" t="s">
        <v>24</v>
      </c>
      <c r="D112" s="2" t="s">
        <v>10972</v>
      </c>
      <c r="E112" s="2" t="s">
        <v>102</v>
      </c>
      <c r="F112" s="2" t="s">
        <v>568</v>
      </c>
      <c r="G112" s="2" t="s">
        <v>599</v>
      </c>
      <c r="H112" s="2" t="n">
        <v>39.7400029804447</v>
      </c>
      <c r="I112" s="2" t="n">
        <v>-104.965740208951</v>
      </c>
      <c r="J112" s="2" t="s">
        <v>7218</v>
      </c>
      <c r="K112" s="2" t="s">
        <v>104</v>
      </c>
      <c r="L112" s="2" t="s">
        <v>105</v>
      </c>
      <c r="M112" s="2" t="n">
        <v>1968</v>
      </c>
      <c r="N112" s="2" t="n">
        <v>1968</v>
      </c>
      <c r="O112" s="2" t="s">
        <v>119</v>
      </c>
      <c r="P112" s="2" t="n">
        <v>1</v>
      </c>
      <c r="Q112" s="2" t="n">
        <v>1</v>
      </c>
      <c r="R112" s="2" t="n">
        <v>1</v>
      </c>
      <c r="S112" s="2" t="n">
        <v>1961</v>
      </c>
      <c r="T112" s="2" t="s">
        <v>10973</v>
      </c>
      <c r="U112" s="2" t="s">
        <v>10974</v>
      </c>
      <c r="V112" s="2" t="s">
        <v>73</v>
      </c>
      <c r="W112" s="2" t="s">
        <v>10975</v>
      </c>
      <c r="X112" s="2"/>
      <c r="Y112" s="2"/>
      <c r="Z112" s="2"/>
      <c r="AA112" s="2" t="s">
        <v>10976</v>
      </c>
      <c r="AB112" s="2" t="s">
        <v>10977</v>
      </c>
      <c r="AC112" s="2" t="n">
        <v>8</v>
      </c>
      <c r="AD112" s="2"/>
      <c r="AE112" s="2"/>
      <c r="AF112" s="2" t="s">
        <v>10978</v>
      </c>
      <c r="AG112" s="2" t="n">
        <v>64</v>
      </c>
    </row>
    <row r="113" customFormat="false" ht="15" hidden="false" customHeight="false" outlineLevel="0" collapsed="false">
      <c r="A113" s="2" t="s">
        <v>10979</v>
      </c>
      <c r="B113" s="2" t="s">
        <v>26</v>
      </c>
      <c r="C113" s="2" t="s">
        <v>65</v>
      </c>
      <c r="D113" s="2" t="s">
        <v>10980</v>
      </c>
      <c r="E113" s="2" t="s">
        <v>576</v>
      </c>
      <c r="F113" s="2" t="s">
        <v>568</v>
      </c>
      <c r="G113" s="2" t="s">
        <v>584</v>
      </c>
      <c r="H113" s="2" t="n">
        <v>39.667739</v>
      </c>
      <c r="I113" s="2" t="n">
        <v>-105.009849</v>
      </c>
      <c r="J113" s="2" t="s">
        <v>35</v>
      </c>
      <c r="K113" s="2" t="s">
        <v>168</v>
      </c>
      <c r="L113" s="2" t="s">
        <v>10981</v>
      </c>
      <c r="M113" s="2" t="n">
        <v>1968</v>
      </c>
      <c r="N113" s="2" t="n">
        <v>1976</v>
      </c>
      <c r="O113" s="2" t="s">
        <v>2311</v>
      </c>
      <c r="P113" s="2" t="n">
        <v>5</v>
      </c>
      <c r="Q113" s="2" t="n">
        <v>4</v>
      </c>
      <c r="R113" s="2" t="n">
        <v>3</v>
      </c>
      <c r="S113" s="2" t="n">
        <v>1964</v>
      </c>
      <c r="T113" s="2" t="s">
        <v>10982</v>
      </c>
      <c r="U113" s="2" t="s">
        <v>10983</v>
      </c>
      <c r="V113" s="2" t="s">
        <v>73</v>
      </c>
      <c r="W113" s="2" t="s">
        <v>10984</v>
      </c>
      <c r="X113" s="2"/>
      <c r="Y113" s="2" t="s">
        <v>10985</v>
      </c>
      <c r="Z113" s="2"/>
      <c r="AA113" s="2" t="s">
        <v>10986</v>
      </c>
      <c r="AB113" s="2" t="s">
        <v>1065</v>
      </c>
      <c r="AC113" s="2" t="n">
        <v>14</v>
      </c>
      <c r="AD113" s="2" t="s">
        <v>1066</v>
      </c>
      <c r="AE113" s="2" t="n">
        <v>165</v>
      </c>
      <c r="AF113" s="2" t="s">
        <v>10987</v>
      </c>
      <c r="AG113" s="2" t="n">
        <v>35</v>
      </c>
    </row>
    <row r="114" customFormat="false" ht="15" hidden="false" customHeight="false" outlineLevel="0" collapsed="false">
      <c r="A114" s="2" t="s">
        <v>10988</v>
      </c>
      <c r="B114" s="2" t="s">
        <v>26</v>
      </c>
      <c r="C114" s="2" t="s">
        <v>65</v>
      </c>
      <c r="D114" s="2" t="s">
        <v>10989</v>
      </c>
      <c r="E114" s="2" t="s">
        <v>102</v>
      </c>
      <c r="F114" s="2" t="s">
        <v>568</v>
      </c>
      <c r="G114" s="2" t="s">
        <v>599</v>
      </c>
      <c r="H114" s="2" t="n">
        <v>39.7677572694882</v>
      </c>
      <c r="I114" s="2" t="n">
        <v>-104.855723430792</v>
      </c>
      <c r="J114" s="2" t="s">
        <v>35</v>
      </c>
      <c r="K114" s="2" t="s">
        <v>764</v>
      </c>
      <c r="L114" s="2"/>
      <c r="M114" s="2" t="n">
        <v>1970</v>
      </c>
      <c r="N114" s="2" t="n">
        <v>1973</v>
      </c>
      <c r="O114" s="2" t="s">
        <v>6624</v>
      </c>
      <c r="P114" s="2" t="n">
        <v>2</v>
      </c>
      <c r="Q114" s="2" t="n">
        <v>2</v>
      </c>
      <c r="R114" s="2" t="n">
        <v>2</v>
      </c>
      <c r="S114" s="2" t="n">
        <v>1964</v>
      </c>
      <c r="T114" s="2" t="s">
        <v>10990</v>
      </c>
      <c r="U114" s="2" t="s">
        <v>10991</v>
      </c>
      <c r="V114" s="2" t="s">
        <v>73</v>
      </c>
      <c r="W114" s="2" t="s">
        <v>10992</v>
      </c>
      <c r="X114" s="2"/>
      <c r="Y114" s="2" t="s">
        <v>10993</v>
      </c>
      <c r="Z114" s="2"/>
      <c r="AA114" s="2" t="s">
        <v>10994</v>
      </c>
      <c r="AB114" s="2" t="s">
        <v>842</v>
      </c>
      <c r="AC114" s="2" t="n">
        <v>110</v>
      </c>
      <c r="AD114" s="2" t="s">
        <v>843</v>
      </c>
      <c r="AE114" s="2" t="n">
        <v>110</v>
      </c>
      <c r="AF114" s="2" t="s">
        <v>10995</v>
      </c>
      <c r="AG114" s="2" t="n">
        <v>12</v>
      </c>
    </row>
    <row r="115" customFormat="false" ht="15" hidden="false" customHeight="false" outlineLevel="0" collapsed="false">
      <c r="A115" s="2" t="s">
        <v>10996</v>
      </c>
      <c r="B115" s="2" t="s">
        <v>26</v>
      </c>
      <c r="C115" s="2" t="s">
        <v>65</v>
      </c>
      <c r="D115" s="2" t="s">
        <v>10997</v>
      </c>
      <c r="E115" s="2" t="s">
        <v>576</v>
      </c>
      <c r="F115" s="2" t="s">
        <v>568</v>
      </c>
      <c r="G115" s="2" t="s">
        <v>584</v>
      </c>
      <c r="H115" s="2" t="n">
        <v>39.6564162283888</v>
      </c>
      <c r="I115" s="2" t="n">
        <v>-104.988711472307</v>
      </c>
      <c r="J115" s="2" t="s">
        <v>35</v>
      </c>
      <c r="K115" s="2" t="s">
        <v>69</v>
      </c>
      <c r="L115" s="2"/>
      <c r="M115" s="2" t="n">
        <v>1970</v>
      </c>
      <c r="N115" s="2" t="n">
        <v>1985</v>
      </c>
      <c r="O115" s="2" t="s">
        <v>10998</v>
      </c>
      <c r="P115" s="2" t="n">
        <v>9</v>
      </c>
      <c r="Q115" s="2" t="n">
        <v>4</v>
      </c>
      <c r="R115" s="2" t="n">
        <v>3</v>
      </c>
      <c r="S115" s="2" t="n">
        <v>1951</v>
      </c>
      <c r="T115" s="2" t="s">
        <v>10999</v>
      </c>
      <c r="U115" s="2" t="s">
        <v>11000</v>
      </c>
      <c r="V115" s="2" t="s">
        <v>73</v>
      </c>
      <c r="W115" s="2" t="s">
        <v>11001</v>
      </c>
      <c r="X115" s="2"/>
      <c r="Y115" s="2" t="s">
        <v>11002</v>
      </c>
      <c r="Z115" s="2"/>
      <c r="AA115" s="2"/>
      <c r="AB115" s="2" t="s">
        <v>11003</v>
      </c>
      <c r="AC115" s="2" t="n">
        <v>51</v>
      </c>
      <c r="AD115" s="2"/>
      <c r="AE115" s="2"/>
      <c r="AF115" s="2" t="s">
        <v>11004</v>
      </c>
      <c r="AG115" s="2" t="n">
        <v>20</v>
      </c>
    </row>
    <row r="116" customFormat="false" ht="15" hidden="false" customHeight="false" outlineLevel="0" collapsed="false">
      <c r="A116" s="2" t="s">
        <v>11005</v>
      </c>
      <c r="B116" s="2" t="s">
        <v>26</v>
      </c>
      <c r="C116" s="2" t="s">
        <v>65</v>
      </c>
      <c r="D116" s="2" t="s">
        <v>11006</v>
      </c>
      <c r="E116" s="2" t="s">
        <v>576</v>
      </c>
      <c r="F116" s="2" t="s">
        <v>568</v>
      </c>
      <c r="G116" s="2" t="s">
        <v>584</v>
      </c>
      <c r="H116" s="2" t="n">
        <v>39.6423168880471</v>
      </c>
      <c r="I116" s="2" t="n">
        <v>-105.019428409933</v>
      </c>
      <c r="J116" s="2" t="s">
        <v>35</v>
      </c>
      <c r="K116" s="2" t="s">
        <v>69</v>
      </c>
      <c r="L116" s="2" t="s">
        <v>613</v>
      </c>
      <c r="M116" s="2" t="n">
        <v>1970</v>
      </c>
      <c r="N116" s="2" t="n">
        <v>2002</v>
      </c>
      <c r="O116" s="2" t="s">
        <v>11007</v>
      </c>
      <c r="P116" s="2" t="n">
        <v>11</v>
      </c>
      <c r="Q116" s="2" t="n">
        <v>2</v>
      </c>
      <c r="R116" s="2" t="n">
        <v>2</v>
      </c>
      <c r="S116" s="2" t="n">
        <v>1940</v>
      </c>
      <c r="T116" s="2" t="s">
        <v>11008</v>
      </c>
      <c r="U116" s="2" t="s">
        <v>11009</v>
      </c>
      <c r="V116" s="2" t="s">
        <v>73</v>
      </c>
      <c r="W116" s="2" t="s">
        <v>11010</v>
      </c>
      <c r="X116" s="2" t="s">
        <v>11011</v>
      </c>
      <c r="Y116" s="2"/>
      <c r="Z116" s="2"/>
      <c r="AA116" s="2" t="s">
        <v>11012</v>
      </c>
      <c r="AB116" s="2" t="s">
        <v>10810</v>
      </c>
      <c r="AC116" s="2" t="n">
        <v>30</v>
      </c>
      <c r="AD116" s="2" t="s">
        <v>10810</v>
      </c>
      <c r="AE116" s="2" t="n">
        <v>160</v>
      </c>
      <c r="AF116" s="2" t="s">
        <v>11013</v>
      </c>
      <c r="AG116" s="2" t="n">
        <v>163</v>
      </c>
    </row>
    <row r="117" customFormat="false" ht="15" hidden="false" customHeight="false" outlineLevel="0" collapsed="false">
      <c r="A117" s="2" t="s">
        <v>11014</v>
      </c>
      <c r="B117" s="2" t="s">
        <v>26</v>
      </c>
      <c r="C117" s="2" t="s">
        <v>65</v>
      </c>
      <c r="D117" s="2" t="s">
        <v>11015</v>
      </c>
      <c r="E117" s="2" t="s">
        <v>576</v>
      </c>
      <c r="F117" s="2" t="s">
        <v>568</v>
      </c>
      <c r="G117" s="2" t="s">
        <v>584</v>
      </c>
      <c r="H117" s="2" t="n">
        <v>39.6742550461172</v>
      </c>
      <c r="I117" s="2" t="n">
        <v>-105.008735178638</v>
      </c>
      <c r="J117" s="2" t="s">
        <v>35</v>
      </c>
      <c r="K117" s="2" t="s">
        <v>1216</v>
      </c>
      <c r="L117" s="2"/>
      <c r="M117" s="2" t="n">
        <v>1970</v>
      </c>
      <c r="N117" s="2" t="n">
        <v>2002</v>
      </c>
      <c r="O117" s="2" t="s">
        <v>11016</v>
      </c>
      <c r="P117" s="2" t="n">
        <v>12</v>
      </c>
      <c r="Q117" s="2" t="n">
        <v>4</v>
      </c>
      <c r="R117" s="2" t="n">
        <v>3</v>
      </c>
      <c r="S117" s="2" t="n">
        <v>1961</v>
      </c>
      <c r="T117" s="2" t="s">
        <v>11017</v>
      </c>
      <c r="U117" s="2" t="s">
        <v>11018</v>
      </c>
      <c r="V117" s="2" t="s">
        <v>73</v>
      </c>
      <c r="W117" s="2" t="s">
        <v>11019</v>
      </c>
      <c r="X117" s="2" t="s">
        <v>11020</v>
      </c>
      <c r="Y117" s="2" t="s">
        <v>11021</v>
      </c>
      <c r="Z117" s="2"/>
      <c r="AA117" s="2"/>
      <c r="AB117" s="2" t="s">
        <v>653</v>
      </c>
      <c r="AC117" s="2" t="n">
        <v>142</v>
      </c>
      <c r="AD117" s="2" t="s">
        <v>997</v>
      </c>
      <c r="AE117" s="2" t="n">
        <v>65</v>
      </c>
      <c r="AF117" s="2" t="s">
        <v>11022</v>
      </c>
      <c r="AG117" s="2" t="n">
        <v>26</v>
      </c>
    </row>
    <row r="118" customFormat="false" ht="15" hidden="false" customHeight="false" outlineLevel="0" collapsed="false">
      <c r="A118" s="2" t="s">
        <v>11023</v>
      </c>
      <c r="B118" s="2" t="s">
        <v>26</v>
      </c>
      <c r="C118" s="2" t="s">
        <v>65</v>
      </c>
      <c r="D118" s="2" t="s">
        <v>11024</v>
      </c>
      <c r="E118" s="2" t="s">
        <v>576</v>
      </c>
      <c r="F118" s="2" t="s">
        <v>568</v>
      </c>
      <c r="G118" s="2" t="s">
        <v>584</v>
      </c>
      <c r="H118" s="2" t="n">
        <v>39.6321648</v>
      </c>
      <c r="I118" s="2" t="n">
        <v>-105.013476742857</v>
      </c>
      <c r="J118" s="2" t="s">
        <v>35</v>
      </c>
      <c r="K118" s="2" t="s">
        <v>903</v>
      </c>
      <c r="L118" s="2" t="s">
        <v>853</v>
      </c>
      <c r="M118" s="2" t="n">
        <v>1971</v>
      </c>
      <c r="N118" s="2" t="n">
        <v>1988</v>
      </c>
      <c r="O118" s="2" t="s">
        <v>11025</v>
      </c>
      <c r="P118" s="2" t="n">
        <v>9</v>
      </c>
      <c r="Q118" s="2" t="n">
        <v>4</v>
      </c>
      <c r="R118" s="2" t="n">
        <v>4</v>
      </c>
      <c r="S118" s="2" t="n">
        <v>1954</v>
      </c>
      <c r="T118" s="2" t="s">
        <v>11026</v>
      </c>
      <c r="U118" s="2" t="s">
        <v>11027</v>
      </c>
      <c r="V118" s="2" t="s">
        <v>73</v>
      </c>
      <c r="W118" s="2" t="s">
        <v>11028</v>
      </c>
      <c r="X118" s="2" t="s">
        <v>11029</v>
      </c>
      <c r="Y118" s="2" t="s">
        <v>11030</v>
      </c>
      <c r="Z118" s="2"/>
      <c r="AA118" s="2" t="s">
        <v>11031</v>
      </c>
      <c r="AB118" s="2" t="s">
        <v>11032</v>
      </c>
      <c r="AC118" s="2" t="n">
        <v>16</v>
      </c>
      <c r="AD118" s="2" t="s">
        <v>11033</v>
      </c>
      <c r="AE118" s="2" t="n">
        <v>28</v>
      </c>
      <c r="AF118" s="2" t="s">
        <v>11034</v>
      </c>
      <c r="AG118" s="2" t="n">
        <v>28</v>
      </c>
    </row>
    <row r="119" customFormat="false" ht="15" hidden="false" customHeight="false" outlineLevel="0" collapsed="false">
      <c r="A119" s="2" t="s">
        <v>11035</v>
      </c>
      <c r="B119" s="2" t="s">
        <v>26</v>
      </c>
      <c r="C119" s="2" t="s">
        <v>65</v>
      </c>
      <c r="D119" s="2" t="s">
        <v>11036</v>
      </c>
      <c r="E119" s="2" t="s">
        <v>576</v>
      </c>
      <c r="F119" s="2" t="s">
        <v>568</v>
      </c>
      <c r="G119" s="2" t="s">
        <v>584</v>
      </c>
      <c r="H119" s="2" t="n">
        <v>39.6677031168831</v>
      </c>
      <c r="I119" s="2" t="n">
        <v>-105.00869082684</v>
      </c>
      <c r="J119" s="2" t="s">
        <v>35</v>
      </c>
      <c r="K119" s="2" t="s">
        <v>2039</v>
      </c>
      <c r="L119" s="2"/>
      <c r="M119" s="2" t="n">
        <v>1971</v>
      </c>
      <c r="N119" s="2" t="n">
        <v>2002</v>
      </c>
      <c r="O119" s="2" t="s">
        <v>11037</v>
      </c>
      <c r="P119" s="2" t="n">
        <v>14</v>
      </c>
      <c r="Q119" s="2" t="n">
        <v>10</v>
      </c>
      <c r="R119" s="2" t="n">
        <v>7</v>
      </c>
      <c r="S119" s="2" t="n">
        <v>1937</v>
      </c>
      <c r="T119" s="2" t="s">
        <v>11038</v>
      </c>
      <c r="U119" s="2" t="s">
        <v>11039</v>
      </c>
      <c r="V119" s="2" t="s">
        <v>73</v>
      </c>
      <c r="W119" s="2" t="s">
        <v>11040</v>
      </c>
      <c r="X119" s="2"/>
      <c r="Y119" s="2" t="s">
        <v>11041</v>
      </c>
      <c r="Z119" s="2"/>
      <c r="AA119" s="2" t="s">
        <v>11042</v>
      </c>
      <c r="AB119" s="2" t="s">
        <v>11043</v>
      </c>
      <c r="AC119" s="2" t="n">
        <v>11</v>
      </c>
      <c r="AD119" s="2" t="s">
        <v>1066</v>
      </c>
      <c r="AE119" s="2" t="n">
        <v>124</v>
      </c>
      <c r="AF119" s="2" t="s">
        <v>11044</v>
      </c>
      <c r="AG119" s="2" t="n">
        <v>19</v>
      </c>
    </row>
    <row r="120" customFormat="false" ht="15" hidden="false" customHeight="false" outlineLevel="0" collapsed="false">
      <c r="A120" s="2" t="s">
        <v>11045</v>
      </c>
      <c r="B120" s="2" t="s">
        <v>26</v>
      </c>
      <c r="C120" s="2" t="s">
        <v>65</v>
      </c>
      <c r="D120" s="2" t="s">
        <v>11046</v>
      </c>
      <c r="E120" s="2" t="s">
        <v>576</v>
      </c>
      <c r="F120" s="2" t="s">
        <v>568</v>
      </c>
      <c r="G120" s="2" t="s">
        <v>584</v>
      </c>
      <c r="H120" s="2" t="n">
        <v>39.6322382</v>
      </c>
      <c r="I120" s="2" t="n">
        <v>-105.0127446</v>
      </c>
      <c r="J120" s="2" t="s">
        <v>35</v>
      </c>
      <c r="K120" s="2" t="s">
        <v>168</v>
      </c>
      <c r="L120" s="2"/>
      <c r="M120" s="2" t="n">
        <v>1971</v>
      </c>
      <c r="N120" s="2" t="n">
        <v>1973</v>
      </c>
      <c r="O120" s="2" t="s">
        <v>154</v>
      </c>
      <c r="P120" s="2" t="n">
        <v>2</v>
      </c>
      <c r="Q120" s="2" t="n">
        <v>1</v>
      </c>
      <c r="R120" s="2" t="n">
        <v>1</v>
      </c>
      <c r="S120" s="2" t="n">
        <v>1956</v>
      </c>
      <c r="T120" s="2" t="s">
        <v>11047</v>
      </c>
      <c r="U120" s="2" t="s">
        <v>11048</v>
      </c>
      <c r="V120" s="2" t="s">
        <v>73</v>
      </c>
      <c r="W120" s="2" t="s">
        <v>11049</v>
      </c>
      <c r="X120" s="2" t="s">
        <v>11050</v>
      </c>
      <c r="Y120" s="2" t="s">
        <v>11051</v>
      </c>
      <c r="Z120" s="2"/>
      <c r="AA120" s="2"/>
      <c r="AB120" s="2" t="s">
        <v>11032</v>
      </c>
      <c r="AC120" s="2" t="n">
        <v>50</v>
      </c>
      <c r="AD120" s="2" t="s">
        <v>11033</v>
      </c>
      <c r="AE120" s="2" t="n">
        <v>35</v>
      </c>
      <c r="AF120" s="2" t="s">
        <v>11034</v>
      </c>
      <c r="AG120" s="2" t="n">
        <v>35</v>
      </c>
    </row>
    <row r="121" customFormat="false" ht="15" hidden="false" customHeight="false" outlineLevel="0" collapsed="false">
      <c r="A121" s="2" t="s">
        <v>11052</v>
      </c>
      <c r="B121" s="2" t="s">
        <v>26</v>
      </c>
      <c r="C121" s="2" t="s">
        <v>65</v>
      </c>
      <c r="D121" s="2" t="s">
        <v>11053</v>
      </c>
      <c r="E121" s="2" t="s">
        <v>576</v>
      </c>
      <c r="F121" s="2" t="s">
        <v>568</v>
      </c>
      <c r="G121" s="2" t="s">
        <v>584</v>
      </c>
      <c r="H121" s="2" t="n">
        <v>39.667737</v>
      </c>
      <c r="I121" s="2" t="n">
        <v>-105.006684</v>
      </c>
      <c r="J121" s="2" t="s">
        <v>35</v>
      </c>
      <c r="K121" s="2" t="s">
        <v>69</v>
      </c>
      <c r="L121" s="2"/>
      <c r="M121" s="2" t="n">
        <v>1971</v>
      </c>
      <c r="N121" s="2" t="n">
        <v>1990</v>
      </c>
      <c r="O121" s="2" t="s">
        <v>11054</v>
      </c>
      <c r="P121" s="2" t="n">
        <v>8</v>
      </c>
      <c r="Q121" s="2" t="n">
        <v>2</v>
      </c>
      <c r="R121" s="2" t="n">
        <v>2</v>
      </c>
      <c r="S121" s="2" t="n">
        <v>1945</v>
      </c>
      <c r="T121" s="2" t="s">
        <v>11055</v>
      </c>
      <c r="U121" s="2" t="s">
        <v>11056</v>
      </c>
      <c r="V121" s="2" t="s">
        <v>73</v>
      </c>
      <c r="W121" s="2" t="s">
        <v>11057</v>
      </c>
      <c r="X121" s="2" t="s">
        <v>11058</v>
      </c>
      <c r="Y121" s="2"/>
      <c r="Z121" s="2"/>
      <c r="AA121" s="2"/>
      <c r="AB121" s="2" t="s">
        <v>11059</v>
      </c>
      <c r="AC121" s="2" t="n">
        <v>19</v>
      </c>
      <c r="AD121" s="2" t="s">
        <v>706</v>
      </c>
      <c r="AE121" s="2" t="n">
        <v>45</v>
      </c>
      <c r="AF121" s="2" t="s">
        <v>11060</v>
      </c>
      <c r="AG121" s="2" t="n">
        <v>138</v>
      </c>
    </row>
    <row r="122" customFormat="false" ht="15" hidden="false" customHeight="false" outlineLevel="0" collapsed="false">
      <c r="A122" s="2" t="s">
        <v>11061</v>
      </c>
      <c r="B122" s="2" t="s">
        <v>26</v>
      </c>
      <c r="C122" s="2" t="s">
        <v>65</v>
      </c>
      <c r="D122" s="2" t="s">
        <v>11062</v>
      </c>
      <c r="E122" s="2" t="s">
        <v>576</v>
      </c>
      <c r="F122" s="2" t="s">
        <v>568</v>
      </c>
      <c r="G122" s="2" t="s">
        <v>584</v>
      </c>
      <c r="H122" s="2" t="n">
        <v>39.6319311526021</v>
      </c>
      <c r="I122" s="2" t="n">
        <v>-105.006580704303</v>
      </c>
      <c r="J122" s="2" t="s">
        <v>35</v>
      </c>
      <c r="K122" s="2" t="s">
        <v>138</v>
      </c>
      <c r="L122" s="2"/>
      <c r="M122" s="2" t="n">
        <v>1973</v>
      </c>
      <c r="N122" s="2" t="n">
        <v>2002</v>
      </c>
      <c r="O122" s="2" t="s">
        <v>11063</v>
      </c>
      <c r="P122" s="2" t="n">
        <v>6</v>
      </c>
      <c r="Q122" s="2" t="n">
        <v>3</v>
      </c>
      <c r="R122" s="2" t="n">
        <v>2</v>
      </c>
      <c r="S122" s="2" t="n">
        <v>1961</v>
      </c>
      <c r="T122" s="2" t="s">
        <v>11064</v>
      </c>
      <c r="U122" s="2" t="s">
        <v>11065</v>
      </c>
      <c r="V122" s="2" t="s">
        <v>73</v>
      </c>
      <c r="W122" s="2" t="s">
        <v>11066</v>
      </c>
      <c r="X122" s="2" t="s">
        <v>11067</v>
      </c>
      <c r="Y122" s="2" t="s">
        <v>11068</v>
      </c>
      <c r="Z122" s="2"/>
      <c r="AA122" s="2" t="s">
        <v>11069</v>
      </c>
      <c r="AB122" s="2" t="s">
        <v>690</v>
      </c>
      <c r="AC122" s="2" t="n">
        <v>50</v>
      </c>
      <c r="AD122" s="2" t="s">
        <v>690</v>
      </c>
      <c r="AE122" s="2" t="n">
        <v>60</v>
      </c>
      <c r="AF122" s="2" t="s">
        <v>11070</v>
      </c>
      <c r="AG122" s="2" t="n">
        <v>8</v>
      </c>
    </row>
    <row r="123" customFormat="false" ht="15" hidden="false" customHeight="false" outlineLevel="0" collapsed="false">
      <c r="A123" s="2" t="s">
        <v>11071</v>
      </c>
      <c r="B123" s="2" t="s">
        <v>26</v>
      </c>
      <c r="C123" s="2" t="s">
        <v>65</v>
      </c>
      <c r="D123" s="2" t="s">
        <v>11072</v>
      </c>
      <c r="E123" s="2" t="s">
        <v>576</v>
      </c>
      <c r="F123" s="2" t="s">
        <v>568</v>
      </c>
      <c r="G123" s="2" t="s">
        <v>584</v>
      </c>
      <c r="H123" s="2" t="n">
        <v>39.6646305151515</v>
      </c>
      <c r="I123" s="2" t="n">
        <v>-105.00987775</v>
      </c>
      <c r="J123" s="2" t="s">
        <v>35</v>
      </c>
      <c r="K123" s="2" t="s">
        <v>88</v>
      </c>
      <c r="L123" s="2"/>
      <c r="M123" s="2" t="n">
        <v>1973</v>
      </c>
      <c r="N123" s="2" t="n">
        <v>2002</v>
      </c>
      <c r="O123" s="2" t="s">
        <v>11073</v>
      </c>
      <c r="P123" s="2" t="n">
        <v>4</v>
      </c>
      <c r="Q123" s="2" t="n">
        <v>4</v>
      </c>
      <c r="R123" s="2" t="n">
        <v>3</v>
      </c>
      <c r="S123" s="2" t="n">
        <v>1957</v>
      </c>
      <c r="T123" s="2" t="s">
        <v>11074</v>
      </c>
      <c r="U123" s="2" t="s">
        <v>11075</v>
      </c>
      <c r="V123" s="2" t="s">
        <v>73</v>
      </c>
      <c r="W123" s="2" t="s">
        <v>11076</v>
      </c>
      <c r="X123" s="2"/>
      <c r="Y123" s="2" t="s">
        <v>11077</v>
      </c>
      <c r="Z123" s="2"/>
      <c r="AA123" s="2" t="s">
        <v>11078</v>
      </c>
      <c r="AB123" s="2" t="s">
        <v>10937</v>
      </c>
      <c r="AC123" s="2" t="n">
        <v>3</v>
      </c>
      <c r="AD123" s="2" t="s">
        <v>10938</v>
      </c>
      <c r="AE123" s="2" t="n">
        <v>108</v>
      </c>
      <c r="AF123" s="2" t="s">
        <v>10939</v>
      </c>
      <c r="AG123" s="2" t="n">
        <v>5</v>
      </c>
    </row>
    <row r="124" customFormat="false" ht="15" hidden="false" customHeight="false" outlineLevel="0" collapsed="false">
      <c r="A124" s="2" t="s">
        <v>11079</v>
      </c>
      <c r="B124" s="2" t="s">
        <v>26</v>
      </c>
      <c r="C124" s="2" t="s">
        <v>65</v>
      </c>
      <c r="D124" s="2" t="s">
        <v>11080</v>
      </c>
      <c r="E124" s="2" t="s">
        <v>576</v>
      </c>
      <c r="F124" s="2" t="s">
        <v>568</v>
      </c>
      <c r="G124" s="2" t="s">
        <v>584</v>
      </c>
      <c r="H124" s="2" t="n">
        <v>39.6604826218605</v>
      </c>
      <c r="I124" s="2" t="n">
        <v>-105.000671422279</v>
      </c>
      <c r="J124" s="2" t="s">
        <v>35</v>
      </c>
      <c r="K124" s="2" t="s">
        <v>934</v>
      </c>
      <c r="L124" s="2" t="s">
        <v>853</v>
      </c>
      <c r="M124" s="2" t="n">
        <v>1973</v>
      </c>
      <c r="N124" s="2" t="n">
        <v>1977</v>
      </c>
      <c r="O124" s="2" t="s">
        <v>5036</v>
      </c>
      <c r="P124" s="2" t="n">
        <v>3</v>
      </c>
      <c r="Q124" s="2" t="n">
        <v>2</v>
      </c>
      <c r="R124" s="2" t="n">
        <v>2</v>
      </c>
      <c r="S124" s="2" t="n">
        <v>1970</v>
      </c>
      <c r="T124" s="2" t="s">
        <v>11081</v>
      </c>
      <c r="U124" s="2" t="s">
        <v>11082</v>
      </c>
      <c r="V124" s="2" t="s">
        <v>73</v>
      </c>
      <c r="W124" s="2" t="s">
        <v>11083</v>
      </c>
      <c r="X124" s="2"/>
      <c r="Y124" s="2" t="s">
        <v>11084</v>
      </c>
      <c r="Z124" s="2"/>
      <c r="AA124" s="2"/>
      <c r="AB124" s="2" t="s">
        <v>11085</v>
      </c>
      <c r="AC124" s="2" t="n">
        <v>27</v>
      </c>
      <c r="AD124" s="2"/>
      <c r="AE124" s="2"/>
      <c r="AF124" s="2" t="s">
        <v>11086</v>
      </c>
      <c r="AG124" s="2" t="n">
        <v>27</v>
      </c>
    </row>
    <row r="125" customFormat="false" ht="15" hidden="false" customHeight="false" outlineLevel="0" collapsed="false">
      <c r="A125" s="2" t="s">
        <v>11087</v>
      </c>
      <c r="B125" s="2" t="s">
        <v>26</v>
      </c>
      <c r="C125" s="2" t="s">
        <v>65</v>
      </c>
      <c r="D125" s="2" t="s">
        <v>11088</v>
      </c>
      <c r="E125" s="2" t="s">
        <v>576</v>
      </c>
      <c r="F125" s="2" t="s">
        <v>568</v>
      </c>
      <c r="G125" s="2" t="s">
        <v>584</v>
      </c>
      <c r="H125" s="2" t="n">
        <v>39.6532798439769</v>
      </c>
      <c r="I125" s="2" t="n">
        <v>-105.024518801273</v>
      </c>
      <c r="J125" s="2" t="s">
        <v>35</v>
      </c>
      <c r="K125" s="2" t="s">
        <v>69</v>
      </c>
      <c r="L125" s="2"/>
      <c r="M125" s="2" t="n">
        <v>1973</v>
      </c>
      <c r="N125" s="2" t="n">
        <v>1973</v>
      </c>
      <c r="O125" s="2" t="s">
        <v>162</v>
      </c>
      <c r="P125" s="2" t="n">
        <v>1</v>
      </c>
      <c r="Q125" s="2" t="n">
        <v>1</v>
      </c>
      <c r="R125" s="2" t="n">
        <v>1</v>
      </c>
      <c r="S125" s="2" t="n">
        <v>1970</v>
      </c>
      <c r="T125" s="2" t="s">
        <v>11089</v>
      </c>
      <c r="U125" s="2" t="s">
        <v>11090</v>
      </c>
      <c r="V125" s="2" t="s">
        <v>73</v>
      </c>
      <c r="W125" s="2" t="s">
        <v>11091</v>
      </c>
      <c r="X125" s="2"/>
      <c r="Y125" s="2"/>
      <c r="Z125" s="2"/>
      <c r="AA125" s="2"/>
      <c r="AB125" s="2" t="s">
        <v>11092</v>
      </c>
      <c r="AC125" s="2" t="n">
        <v>63</v>
      </c>
      <c r="AD125" s="2"/>
      <c r="AE125" s="2"/>
      <c r="AF125" s="2" t="s">
        <v>11093</v>
      </c>
      <c r="AG125" s="2" t="n">
        <v>67</v>
      </c>
    </row>
    <row r="126" customFormat="false" ht="15" hidden="false" customHeight="false" outlineLevel="0" collapsed="false">
      <c r="A126" s="2" t="s">
        <v>11094</v>
      </c>
      <c r="B126" s="2" t="s">
        <v>26</v>
      </c>
      <c r="C126" s="2" t="s">
        <v>65</v>
      </c>
      <c r="D126" s="2" t="s">
        <v>11095</v>
      </c>
      <c r="E126" s="2" t="s">
        <v>576</v>
      </c>
      <c r="F126" s="2" t="s">
        <v>568</v>
      </c>
      <c r="G126" s="2" t="s">
        <v>584</v>
      </c>
      <c r="H126" s="2" t="n">
        <v>39.6470079225386</v>
      </c>
      <c r="I126" s="2" t="n">
        <v>-105.002620570452</v>
      </c>
      <c r="J126" s="2" t="s">
        <v>35</v>
      </c>
      <c r="K126" s="2" t="s">
        <v>88</v>
      </c>
      <c r="L126" s="2" t="s">
        <v>613</v>
      </c>
      <c r="M126" s="2" t="n">
        <v>1973</v>
      </c>
      <c r="N126" s="2" t="n">
        <v>2002</v>
      </c>
      <c r="O126" s="2" t="s">
        <v>11096</v>
      </c>
      <c r="P126" s="2" t="n">
        <v>12</v>
      </c>
      <c r="Q126" s="2" t="n">
        <v>6</v>
      </c>
      <c r="R126" s="2" t="n">
        <v>5</v>
      </c>
      <c r="S126" s="2" t="n">
        <v>1961</v>
      </c>
      <c r="T126" s="2" t="s">
        <v>11097</v>
      </c>
      <c r="U126" s="2" t="s">
        <v>11098</v>
      </c>
      <c r="V126" s="2" t="s">
        <v>73</v>
      </c>
      <c r="W126" s="2" t="s">
        <v>11099</v>
      </c>
      <c r="X126" s="2"/>
      <c r="Y126" s="2"/>
      <c r="Z126" s="2"/>
      <c r="AA126" s="2"/>
      <c r="AB126" s="2" t="s">
        <v>11100</v>
      </c>
      <c r="AC126" s="2" t="n">
        <v>65</v>
      </c>
      <c r="AD126" s="2" t="s">
        <v>646</v>
      </c>
      <c r="AE126" s="2" t="n">
        <v>126</v>
      </c>
      <c r="AF126" s="2" t="s">
        <v>647</v>
      </c>
      <c r="AG126" s="2" t="n">
        <v>103</v>
      </c>
    </row>
    <row r="127" customFormat="false" ht="15" hidden="false" customHeight="false" outlineLevel="0" collapsed="false">
      <c r="A127" s="2" t="s">
        <v>11101</v>
      </c>
      <c r="B127" s="2" t="s">
        <v>26</v>
      </c>
      <c r="C127" s="2" t="s">
        <v>65</v>
      </c>
      <c r="D127" s="2" t="s">
        <v>11102</v>
      </c>
      <c r="E127" s="2" t="s">
        <v>576</v>
      </c>
      <c r="F127" s="2" t="s">
        <v>568</v>
      </c>
      <c r="G127" s="2" t="s">
        <v>584</v>
      </c>
      <c r="H127" s="2" t="n">
        <v>39.6509261790962</v>
      </c>
      <c r="I127" s="2" t="n">
        <v>-105.029001080105</v>
      </c>
      <c r="J127" s="2" t="s">
        <v>35</v>
      </c>
      <c r="K127" s="2" t="s">
        <v>777</v>
      </c>
      <c r="L127" s="2" t="s">
        <v>1057</v>
      </c>
      <c r="M127" s="2" t="n">
        <v>1973</v>
      </c>
      <c r="N127" s="2" t="n">
        <v>1990</v>
      </c>
      <c r="O127" s="2" t="s">
        <v>11103</v>
      </c>
      <c r="P127" s="2" t="n">
        <v>11</v>
      </c>
      <c r="Q127" s="2" t="n">
        <v>3</v>
      </c>
      <c r="R127" s="2" t="n">
        <v>3</v>
      </c>
      <c r="S127" s="2" t="n">
        <v>1958</v>
      </c>
      <c r="T127" s="2" t="s">
        <v>11104</v>
      </c>
      <c r="U127" s="2" t="s">
        <v>11105</v>
      </c>
      <c r="V127" s="2" t="s">
        <v>73</v>
      </c>
      <c r="W127" s="2" t="s">
        <v>11106</v>
      </c>
      <c r="X127" s="2" t="s">
        <v>11107</v>
      </c>
      <c r="Y127" s="2"/>
      <c r="Z127" s="2"/>
      <c r="AA127" s="2"/>
      <c r="AB127" s="2" t="s">
        <v>11108</v>
      </c>
      <c r="AC127" s="2" t="n">
        <v>12</v>
      </c>
      <c r="AD127" s="2" t="s">
        <v>1015</v>
      </c>
      <c r="AE127" s="2" t="n">
        <v>37</v>
      </c>
      <c r="AF127" s="2" t="s">
        <v>11109</v>
      </c>
      <c r="AG127" s="2" t="n">
        <v>92</v>
      </c>
    </row>
    <row r="128" customFormat="false" ht="15" hidden="false" customHeight="false" outlineLevel="0" collapsed="false">
      <c r="A128" s="2" t="s">
        <v>11110</v>
      </c>
      <c r="B128" s="2" t="s">
        <v>26</v>
      </c>
      <c r="C128" s="2" t="s">
        <v>65</v>
      </c>
      <c r="D128" s="2" t="s">
        <v>11111</v>
      </c>
      <c r="E128" s="2" t="s">
        <v>576</v>
      </c>
      <c r="F128" s="2" t="s">
        <v>568</v>
      </c>
      <c r="G128" s="2" t="s">
        <v>584</v>
      </c>
      <c r="H128" s="2" t="n">
        <v>39.6315403822403</v>
      </c>
      <c r="I128" s="2" t="n">
        <v>-105.006579526397</v>
      </c>
      <c r="J128" s="2" t="s">
        <v>35</v>
      </c>
      <c r="K128" s="2" t="s">
        <v>79</v>
      </c>
      <c r="L128" s="2"/>
      <c r="M128" s="2" t="n">
        <v>1973</v>
      </c>
      <c r="N128" s="2" t="n">
        <v>1992</v>
      </c>
      <c r="O128" s="2" t="s">
        <v>11112</v>
      </c>
      <c r="P128" s="2" t="n">
        <v>7</v>
      </c>
      <c r="Q128" s="2" t="n">
        <v>1</v>
      </c>
      <c r="R128" s="2" t="n">
        <v>1</v>
      </c>
      <c r="S128" s="2" t="n">
        <v>1956</v>
      </c>
      <c r="T128" s="2" t="s">
        <v>11113</v>
      </c>
      <c r="U128" s="2" t="s">
        <v>11114</v>
      </c>
      <c r="V128" s="2" t="s">
        <v>73</v>
      </c>
      <c r="W128" s="2" t="s">
        <v>11115</v>
      </c>
      <c r="X128" s="2" t="s">
        <v>11116</v>
      </c>
      <c r="Y128" s="2" t="s">
        <v>11117</v>
      </c>
      <c r="Z128" s="2"/>
      <c r="AA128" s="2" t="s">
        <v>11118</v>
      </c>
      <c r="AB128" s="2" t="s">
        <v>690</v>
      </c>
      <c r="AC128" s="2" t="n">
        <v>14</v>
      </c>
      <c r="AD128" s="2" t="s">
        <v>690</v>
      </c>
      <c r="AE128" s="2" t="n">
        <v>34</v>
      </c>
      <c r="AF128" s="2" t="s">
        <v>11119</v>
      </c>
      <c r="AG128" s="2" t="n">
        <v>19</v>
      </c>
    </row>
    <row r="129" customFormat="false" ht="15" hidden="false" customHeight="false" outlineLevel="0" collapsed="false">
      <c r="A129" s="2" t="s">
        <v>11120</v>
      </c>
      <c r="B129" s="2" t="s">
        <v>26</v>
      </c>
      <c r="C129" s="2" t="s">
        <v>65</v>
      </c>
      <c r="D129" s="2" t="s">
        <v>11121</v>
      </c>
      <c r="E129" s="2" t="s">
        <v>576</v>
      </c>
      <c r="F129" s="2" t="s">
        <v>568</v>
      </c>
      <c r="G129" s="2" t="s">
        <v>584</v>
      </c>
      <c r="H129" s="2" t="n">
        <v>39.6560025982043</v>
      </c>
      <c r="I129" s="2" t="n">
        <v>-105.015838292929</v>
      </c>
      <c r="J129" s="2" t="s">
        <v>35</v>
      </c>
      <c r="K129" s="2" t="s">
        <v>360</v>
      </c>
      <c r="L129" s="2"/>
      <c r="M129" s="2" t="n">
        <v>1973</v>
      </c>
      <c r="N129" s="2" t="n">
        <v>1986</v>
      </c>
      <c r="O129" s="2" t="s">
        <v>11122</v>
      </c>
      <c r="P129" s="2" t="n">
        <v>7</v>
      </c>
      <c r="Q129" s="2" t="n">
        <v>2</v>
      </c>
      <c r="R129" s="2" t="n">
        <v>1</v>
      </c>
      <c r="S129" s="2" t="n">
        <v>1956</v>
      </c>
      <c r="T129" s="2" t="s">
        <v>11123</v>
      </c>
      <c r="U129" s="2" t="s">
        <v>11124</v>
      </c>
      <c r="V129" s="2" t="s">
        <v>73</v>
      </c>
      <c r="W129" s="2" t="s">
        <v>11125</v>
      </c>
      <c r="X129" s="2"/>
      <c r="Y129" s="2" t="s">
        <v>11126</v>
      </c>
      <c r="Z129" s="2"/>
      <c r="AA129" s="2" t="s">
        <v>11127</v>
      </c>
      <c r="AB129" s="2" t="s">
        <v>11128</v>
      </c>
      <c r="AC129" s="2" t="n">
        <v>8</v>
      </c>
      <c r="AD129" s="2"/>
      <c r="AE129" s="2"/>
      <c r="AF129" s="2" t="s">
        <v>11129</v>
      </c>
      <c r="AG129" s="2" t="n">
        <v>3</v>
      </c>
    </row>
    <row r="130" customFormat="false" ht="15" hidden="false" customHeight="false" outlineLevel="0" collapsed="false">
      <c r="A130" s="2" t="s">
        <v>11130</v>
      </c>
      <c r="B130" s="2" t="s">
        <v>26</v>
      </c>
      <c r="C130" s="2" t="s">
        <v>65</v>
      </c>
      <c r="D130" s="2" t="s">
        <v>11131</v>
      </c>
      <c r="E130" s="2" t="s">
        <v>576</v>
      </c>
      <c r="F130" s="2" t="s">
        <v>568</v>
      </c>
      <c r="G130" s="2" t="s">
        <v>584</v>
      </c>
      <c r="H130" s="2" t="n">
        <v>39.6457133367347</v>
      </c>
      <c r="I130" s="2" t="n">
        <v>-105.002918418367</v>
      </c>
      <c r="J130" s="2" t="s">
        <v>35</v>
      </c>
      <c r="K130" s="2" t="s">
        <v>168</v>
      </c>
      <c r="L130" s="2"/>
      <c r="M130" s="2" t="n">
        <v>1974</v>
      </c>
      <c r="N130" s="2" t="n">
        <v>1990</v>
      </c>
      <c r="O130" s="2" t="s">
        <v>11132</v>
      </c>
      <c r="P130" s="2" t="n">
        <v>10</v>
      </c>
      <c r="Q130" s="2" t="n">
        <v>6</v>
      </c>
      <c r="R130" s="2" t="n">
        <v>2</v>
      </c>
      <c r="S130" s="2" t="n">
        <v>1970</v>
      </c>
      <c r="T130" s="2" t="s">
        <v>11133</v>
      </c>
      <c r="U130" s="2" t="s">
        <v>11134</v>
      </c>
      <c r="V130" s="2" t="s">
        <v>73</v>
      </c>
      <c r="W130" s="2" t="s">
        <v>10888</v>
      </c>
      <c r="X130" s="2" t="s">
        <v>11135</v>
      </c>
      <c r="Y130" s="2" t="s">
        <v>11136</v>
      </c>
      <c r="Z130" s="2"/>
      <c r="AA130" s="2"/>
      <c r="AB130" s="2" t="s">
        <v>10891</v>
      </c>
      <c r="AC130" s="2" t="n">
        <v>130</v>
      </c>
      <c r="AD130" s="2" t="s">
        <v>10900</v>
      </c>
      <c r="AE130" s="2" t="n">
        <v>83</v>
      </c>
      <c r="AF130" s="2" t="s">
        <v>11137</v>
      </c>
      <c r="AG130" s="2" t="n">
        <v>10</v>
      </c>
    </row>
    <row r="131" customFormat="false" ht="15" hidden="false" customHeight="false" outlineLevel="0" collapsed="false">
      <c r="A131" s="2" t="s">
        <v>11138</v>
      </c>
      <c r="B131" s="2" t="s">
        <v>26</v>
      </c>
      <c r="C131" s="2" t="s">
        <v>65</v>
      </c>
      <c r="D131" s="2" t="s">
        <v>11139</v>
      </c>
      <c r="E131" s="2" t="s">
        <v>576</v>
      </c>
      <c r="F131" s="2" t="s">
        <v>568</v>
      </c>
      <c r="G131" s="2" t="s">
        <v>584</v>
      </c>
      <c r="H131" s="2" t="n">
        <v>39.6457389489796</v>
      </c>
      <c r="I131" s="2" t="n">
        <v>-105.003491693878</v>
      </c>
      <c r="J131" s="2" t="s">
        <v>35</v>
      </c>
      <c r="K131" s="2" t="s">
        <v>79</v>
      </c>
      <c r="L131" s="2"/>
      <c r="M131" s="2" t="n">
        <v>1974</v>
      </c>
      <c r="N131" s="2" t="n">
        <v>1990</v>
      </c>
      <c r="O131" s="2" t="s">
        <v>441</v>
      </c>
      <c r="P131" s="2" t="n">
        <v>7</v>
      </c>
      <c r="Q131" s="2" t="n">
        <v>4</v>
      </c>
      <c r="R131" s="2" t="n">
        <v>1</v>
      </c>
      <c r="S131" s="2" t="n">
        <v>1962</v>
      </c>
      <c r="T131" s="2" t="s">
        <v>11140</v>
      </c>
      <c r="U131" s="2" t="s">
        <v>11141</v>
      </c>
      <c r="V131" s="2" t="s">
        <v>73</v>
      </c>
      <c r="W131" s="2" t="s">
        <v>10888</v>
      </c>
      <c r="X131" s="2"/>
      <c r="Y131" s="2" t="s">
        <v>11142</v>
      </c>
      <c r="Z131" s="2"/>
      <c r="AA131" s="2" t="s">
        <v>11143</v>
      </c>
      <c r="AB131" s="2" t="s">
        <v>10891</v>
      </c>
      <c r="AC131" s="2" t="n">
        <v>171</v>
      </c>
      <c r="AD131" s="2" t="s">
        <v>10900</v>
      </c>
      <c r="AE131" s="2" t="n">
        <v>132</v>
      </c>
      <c r="AF131" s="2" t="s">
        <v>11144</v>
      </c>
      <c r="AG131" s="2" t="n">
        <v>26</v>
      </c>
    </row>
    <row r="132" customFormat="false" ht="15" hidden="false" customHeight="false" outlineLevel="0" collapsed="false">
      <c r="A132" s="2" t="s">
        <v>11145</v>
      </c>
      <c r="B132" s="2" t="s">
        <v>26</v>
      </c>
      <c r="C132" s="2" t="s">
        <v>24</v>
      </c>
      <c r="D132" s="2" t="s">
        <v>11146</v>
      </c>
      <c r="E132" s="2" t="s">
        <v>576</v>
      </c>
      <c r="F132" s="2" t="s">
        <v>568</v>
      </c>
      <c r="G132" s="2" t="s">
        <v>584</v>
      </c>
      <c r="H132" s="2" t="n">
        <v>39.678627</v>
      </c>
      <c r="I132" s="2" t="n">
        <v>-105.008664</v>
      </c>
      <c r="J132" s="2" t="s">
        <v>7218</v>
      </c>
      <c r="K132" s="2" t="s">
        <v>910</v>
      </c>
      <c r="L132" s="2"/>
      <c r="M132" s="2" t="n">
        <v>1976</v>
      </c>
      <c r="N132" s="2" t="n">
        <v>2002</v>
      </c>
      <c r="O132" s="2" t="s">
        <v>11147</v>
      </c>
      <c r="P132" s="2" t="n">
        <v>9</v>
      </c>
      <c r="Q132" s="2" t="n">
        <v>14</v>
      </c>
      <c r="R132" s="2" t="n">
        <v>6</v>
      </c>
      <c r="S132" s="2" t="n">
        <v>1969</v>
      </c>
      <c r="T132" s="2" t="s">
        <v>11148</v>
      </c>
      <c r="U132" s="2" t="s">
        <v>11149</v>
      </c>
      <c r="V132" s="2" t="s">
        <v>73</v>
      </c>
      <c r="W132" s="2" t="s">
        <v>11150</v>
      </c>
      <c r="X132" s="2" t="s">
        <v>11151</v>
      </c>
      <c r="Y132" s="2" t="s">
        <v>11152</v>
      </c>
      <c r="Z132" s="2"/>
      <c r="AA132" s="2"/>
      <c r="AB132" s="2" t="s">
        <v>7548</v>
      </c>
      <c r="AC132" s="2" t="n">
        <v>47</v>
      </c>
      <c r="AD132" s="2" t="s">
        <v>11153</v>
      </c>
      <c r="AE132" s="2" t="n">
        <v>99</v>
      </c>
      <c r="AF132" s="2" t="s">
        <v>11154</v>
      </c>
      <c r="AG132" s="2" t="n">
        <v>26</v>
      </c>
    </row>
    <row r="133" customFormat="false" ht="15" hidden="false" customHeight="false" outlineLevel="0" collapsed="false">
      <c r="A133" s="2" t="s">
        <v>11155</v>
      </c>
      <c r="B133" s="2" t="s">
        <v>26</v>
      </c>
      <c r="C133" s="2" t="s">
        <v>65</v>
      </c>
      <c r="D133" s="2" t="s">
        <v>11156</v>
      </c>
      <c r="E133" s="2" t="s">
        <v>576</v>
      </c>
      <c r="F133" s="2" t="s">
        <v>568</v>
      </c>
      <c r="G133" s="2" t="s">
        <v>584</v>
      </c>
      <c r="H133" s="2" t="n">
        <v>39.660484</v>
      </c>
      <c r="I133" s="2" t="n">
        <v>-105.004395</v>
      </c>
      <c r="J133" s="2" t="s">
        <v>35</v>
      </c>
      <c r="K133" s="2" t="s">
        <v>777</v>
      </c>
      <c r="L133" s="2"/>
      <c r="M133" s="2" t="n">
        <v>1976</v>
      </c>
      <c r="N133" s="2" t="n">
        <v>1992</v>
      </c>
      <c r="O133" s="2" t="s">
        <v>11157</v>
      </c>
      <c r="P133" s="2" t="n">
        <v>8</v>
      </c>
      <c r="Q133" s="2" t="n">
        <v>1</v>
      </c>
      <c r="R133" s="2" t="n">
        <v>1</v>
      </c>
      <c r="S133" s="2" t="n">
        <v>1961</v>
      </c>
      <c r="T133" s="2" t="s">
        <v>11158</v>
      </c>
      <c r="U133" s="2" t="s">
        <v>11159</v>
      </c>
      <c r="V133" s="2" t="s">
        <v>73</v>
      </c>
      <c r="W133" s="2" t="s">
        <v>11160</v>
      </c>
      <c r="X133" s="2" t="s">
        <v>11161</v>
      </c>
      <c r="Y133" s="2" t="s">
        <v>11162</v>
      </c>
      <c r="Z133" s="2"/>
      <c r="AA133" s="2" t="s">
        <v>11163</v>
      </c>
      <c r="AB133" s="2" t="s">
        <v>11164</v>
      </c>
      <c r="AC133" s="2" t="n">
        <v>32</v>
      </c>
      <c r="AD133" s="2" t="s">
        <v>11165</v>
      </c>
      <c r="AE133" s="2" t="n">
        <v>53</v>
      </c>
      <c r="AF133" s="2" t="s">
        <v>11166</v>
      </c>
      <c r="AG133" s="2" t="n">
        <v>38</v>
      </c>
    </row>
    <row r="134" customFormat="false" ht="15" hidden="false" customHeight="false" outlineLevel="0" collapsed="false">
      <c r="A134" s="2" t="s">
        <v>11167</v>
      </c>
      <c r="B134" s="2" t="s">
        <v>26</v>
      </c>
      <c r="C134" s="2" t="s">
        <v>65</v>
      </c>
      <c r="D134" s="2" t="s">
        <v>11168</v>
      </c>
      <c r="E134" s="2" t="s">
        <v>576</v>
      </c>
      <c r="F134" s="2" t="s">
        <v>568</v>
      </c>
      <c r="G134" s="2" t="s">
        <v>584</v>
      </c>
      <c r="H134" s="2" t="n">
        <v>39.6478384081633</v>
      </c>
      <c r="I134" s="2" t="n">
        <v>-105.001727489796</v>
      </c>
      <c r="J134" s="2" t="s">
        <v>35</v>
      </c>
      <c r="K134" s="2" t="s">
        <v>88</v>
      </c>
      <c r="L134" s="2"/>
      <c r="M134" s="2" t="n">
        <v>1976</v>
      </c>
      <c r="N134" s="2" t="n">
        <v>1990</v>
      </c>
      <c r="O134" s="2" t="s">
        <v>11169</v>
      </c>
      <c r="P134" s="2" t="n">
        <v>8</v>
      </c>
      <c r="Q134" s="2" t="n">
        <v>4</v>
      </c>
      <c r="R134" s="2" t="n">
        <v>3</v>
      </c>
      <c r="S134" s="2" t="n">
        <v>1962</v>
      </c>
      <c r="T134" s="2" t="s">
        <v>11170</v>
      </c>
      <c r="U134" s="2" t="s">
        <v>11171</v>
      </c>
      <c r="V134" s="2" t="s">
        <v>73</v>
      </c>
      <c r="W134" s="2" t="s">
        <v>11172</v>
      </c>
      <c r="X134" s="2"/>
      <c r="Y134" s="2" t="s">
        <v>11173</v>
      </c>
      <c r="Z134" s="2"/>
      <c r="AA134" s="2" t="s">
        <v>11174</v>
      </c>
      <c r="AB134" s="2" t="s">
        <v>10880</v>
      </c>
      <c r="AC134" s="2" t="n">
        <v>66</v>
      </c>
      <c r="AD134" s="2" t="s">
        <v>10881</v>
      </c>
      <c r="AE134" s="2" t="n">
        <v>144</v>
      </c>
      <c r="AF134" s="2" t="s">
        <v>647</v>
      </c>
      <c r="AG134" s="2" t="n">
        <v>25</v>
      </c>
    </row>
    <row r="135" customFormat="false" ht="15" hidden="false" customHeight="false" outlineLevel="0" collapsed="false">
      <c r="A135" s="2" t="s">
        <v>11175</v>
      </c>
      <c r="B135" s="2" t="s">
        <v>26</v>
      </c>
      <c r="C135" s="2" t="s">
        <v>65</v>
      </c>
      <c r="D135" s="2" t="s">
        <v>11176</v>
      </c>
      <c r="E135" s="2" t="s">
        <v>576</v>
      </c>
      <c r="F135" s="2" t="s">
        <v>568</v>
      </c>
      <c r="G135" s="2" t="s">
        <v>584</v>
      </c>
      <c r="H135" s="2" t="n">
        <v>39.6630748701299</v>
      </c>
      <c r="I135" s="2" t="n">
        <v>-105.012255662338</v>
      </c>
      <c r="J135" s="2" t="s">
        <v>35</v>
      </c>
      <c r="K135" s="2" t="s">
        <v>258</v>
      </c>
      <c r="L135" s="2" t="s">
        <v>2341</v>
      </c>
      <c r="M135" s="2" t="n">
        <v>1977</v>
      </c>
      <c r="N135" s="2" t="n">
        <v>2002</v>
      </c>
      <c r="O135" s="2" t="s">
        <v>11177</v>
      </c>
      <c r="P135" s="2" t="n">
        <v>8</v>
      </c>
      <c r="Q135" s="2" t="n">
        <v>7</v>
      </c>
      <c r="R135" s="2" t="n">
        <v>7</v>
      </c>
      <c r="S135" s="2" t="n">
        <v>1962</v>
      </c>
      <c r="T135" s="2" t="s">
        <v>11178</v>
      </c>
      <c r="U135" s="2" t="s">
        <v>11179</v>
      </c>
      <c r="V135" s="2" t="s">
        <v>73</v>
      </c>
      <c r="W135" s="2" t="s">
        <v>11180</v>
      </c>
      <c r="X135" s="2"/>
      <c r="Y135" s="2" t="s">
        <v>11181</v>
      </c>
      <c r="Z135" s="2"/>
      <c r="AA135" s="2"/>
      <c r="AB135" s="2" t="s">
        <v>697</v>
      </c>
      <c r="AC135" s="2" t="n">
        <v>1</v>
      </c>
      <c r="AD135" s="2"/>
      <c r="AE135" s="2"/>
      <c r="AF135" s="2" t="s">
        <v>11182</v>
      </c>
      <c r="AG135" s="2" t="n">
        <v>1</v>
      </c>
    </row>
    <row r="136" customFormat="false" ht="15" hidden="false" customHeight="false" outlineLevel="0" collapsed="false">
      <c r="A136" s="2" t="s">
        <v>11183</v>
      </c>
      <c r="B136" s="2" t="s">
        <v>26</v>
      </c>
      <c r="C136" s="2" t="s">
        <v>65</v>
      </c>
      <c r="D136" s="2" t="s">
        <v>11184</v>
      </c>
      <c r="E136" s="2" t="s">
        <v>102</v>
      </c>
      <c r="F136" s="2" t="s">
        <v>568</v>
      </c>
      <c r="G136" s="2" t="s">
        <v>599</v>
      </c>
      <c r="H136" s="2" t="n">
        <v>39.7401156666667</v>
      </c>
      <c r="I136" s="2" t="n">
        <v>-104.85877852381</v>
      </c>
      <c r="J136" s="2" t="s">
        <v>35</v>
      </c>
      <c r="K136" s="2" t="s">
        <v>168</v>
      </c>
      <c r="L136" s="2"/>
      <c r="M136" s="2" t="n">
        <v>1979</v>
      </c>
      <c r="N136" s="2" t="n">
        <v>1993</v>
      </c>
      <c r="O136" s="2" t="s">
        <v>475</v>
      </c>
      <c r="P136" s="2" t="n">
        <v>8</v>
      </c>
      <c r="Q136" s="2" t="n">
        <v>2</v>
      </c>
      <c r="R136" s="2" t="n">
        <v>1</v>
      </c>
      <c r="S136" s="2" t="n">
        <v>1951</v>
      </c>
      <c r="T136" s="2" t="s">
        <v>11185</v>
      </c>
      <c r="U136" s="2" t="s">
        <v>11186</v>
      </c>
      <c r="V136" s="2" t="s">
        <v>73</v>
      </c>
      <c r="W136" s="2" t="s">
        <v>11187</v>
      </c>
      <c r="X136" s="2"/>
      <c r="Y136" s="2"/>
      <c r="Z136" s="2"/>
      <c r="AA136" s="2"/>
      <c r="AB136" s="2" t="s">
        <v>11188</v>
      </c>
      <c r="AC136" s="2" t="n">
        <v>54</v>
      </c>
      <c r="AD136" s="2"/>
      <c r="AE136" s="2"/>
      <c r="AF136" s="2" t="s">
        <v>11189</v>
      </c>
      <c r="AG136" s="2" t="n">
        <v>64</v>
      </c>
    </row>
    <row r="137" customFormat="false" ht="15" hidden="false" customHeight="false" outlineLevel="0" collapsed="false">
      <c r="A137" s="2" t="s">
        <v>11190</v>
      </c>
      <c r="B137" s="2" t="s">
        <v>26</v>
      </c>
      <c r="C137" s="2" t="s">
        <v>65</v>
      </c>
      <c r="D137" s="2" t="s">
        <v>11191</v>
      </c>
      <c r="E137" s="2" t="s">
        <v>576</v>
      </c>
      <c r="F137" s="2" t="s">
        <v>568</v>
      </c>
      <c r="G137" s="2" t="s">
        <v>584</v>
      </c>
      <c r="H137" s="2" t="n">
        <v>39.6659441111111</v>
      </c>
      <c r="I137" s="2" t="n">
        <v>-105.011576555556</v>
      </c>
      <c r="J137" s="2" t="s">
        <v>35</v>
      </c>
      <c r="K137" s="2" t="s">
        <v>168</v>
      </c>
      <c r="L137" s="2"/>
      <c r="M137" s="2" t="n">
        <v>1979</v>
      </c>
      <c r="N137" s="2" t="n">
        <v>1990</v>
      </c>
      <c r="O137" s="2" t="s">
        <v>11192</v>
      </c>
      <c r="P137" s="2" t="n">
        <v>6</v>
      </c>
      <c r="Q137" s="2" t="n">
        <v>2</v>
      </c>
      <c r="R137" s="2" t="n">
        <v>2</v>
      </c>
      <c r="S137" s="2" t="n">
        <v>1975</v>
      </c>
      <c r="T137" s="2" t="s">
        <v>11193</v>
      </c>
      <c r="U137" s="2" t="s">
        <v>11194</v>
      </c>
      <c r="V137" s="2" t="s">
        <v>73</v>
      </c>
      <c r="W137" s="2" t="s">
        <v>11195</v>
      </c>
      <c r="X137" s="2" t="s">
        <v>11196</v>
      </c>
      <c r="Y137" s="2" t="s">
        <v>11197</v>
      </c>
      <c r="Z137" s="2"/>
      <c r="AA137" s="2" t="s">
        <v>11198</v>
      </c>
      <c r="AB137" s="2" t="s">
        <v>11199</v>
      </c>
      <c r="AC137" s="2" t="n">
        <v>48</v>
      </c>
      <c r="AD137" s="2" t="s">
        <v>10915</v>
      </c>
      <c r="AE137" s="2" t="n">
        <v>58</v>
      </c>
      <c r="AF137" s="2" t="s">
        <v>11200</v>
      </c>
      <c r="AG137" s="2" t="n">
        <v>5</v>
      </c>
    </row>
    <row r="138" customFormat="false" ht="15" hidden="false" customHeight="false" outlineLevel="0" collapsed="false">
      <c r="A138" s="2" t="s">
        <v>11201</v>
      </c>
      <c r="B138" s="2" t="s">
        <v>26</v>
      </c>
      <c r="C138" s="2" t="s">
        <v>65</v>
      </c>
      <c r="D138" s="2" t="s">
        <v>11202</v>
      </c>
      <c r="E138" s="2" t="s">
        <v>576</v>
      </c>
      <c r="F138" s="2" t="s">
        <v>568</v>
      </c>
      <c r="G138" s="2" t="s">
        <v>584</v>
      </c>
      <c r="H138" s="2" t="n">
        <v>39.6535948155466</v>
      </c>
      <c r="I138" s="2" t="n">
        <v>-105.016599292585</v>
      </c>
      <c r="J138" s="2" t="s">
        <v>35</v>
      </c>
      <c r="K138" s="2" t="s">
        <v>385</v>
      </c>
      <c r="L138" s="2"/>
      <c r="M138" s="2" t="n">
        <v>1980</v>
      </c>
      <c r="N138" s="2" t="n">
        <v>1988</v>
      </c>
      <c r="O138" s="2" t="s">
        <v>11203</v>
      </c>
      <c r="P138" s="2" t="n">
        <v>5</v>
      </c>
      <c r="Q138" s="2" t="n">
        <v>2</v>
      </c>
      <c r="R138" s="2" t="n">
        <v>2</v>
      </c>
      <c r="S138" s="2" t="n">
        <v>1978</v>
      </c>
      <c r="T138" s="2" t="s">
        <v>11204</v>
      </c>
      <c r="U138" s="2" t="s">
        <v>11205</v>
      </c>
      <c r="V138" s="2" t="s">
        <v>73</v>
      </c>
      <c r="W138" s="2" t="s">
        <v>11206</v>
      </c>
      <c r="X138" s="2"/>
      <c r="Y138" s="2"/>
      <c r="Z138" s="2"/>
      <c r="AA138" s="2"/>
      <c r="AB138" s="2" t="s">
        <v>659</v>
      </c>
      <c r="AC138" s="2" t="n">
        <v>35</v>
      </c>
      <c r="AD138" s="2"/>
      <c r="AE138" s="2"/>
      <c r="AF138" s="2" t="s">
        <v>11207</v>
      </c>
      <c r="AG138" s="2" t="n">
        <v>66</v>
      </c>
    </row>
    <row r="139" customFormat="false" ht="15" hidden="false" customHeight="false" outlineLevel="0" collapsed="false">
      <c r="A139" s="2" t="s">
        <v>11208</v>
      </c>
      <c r="B139" s="2" t="s">
        <v>26</v>
      </c>
      <c r="C139" s="2" t="s">
        <v>65</v>
      </c>
      <c r="D139" s="2" t="s">
        <v>11209</v>
      </c>
      <c r="E139" s="2" t="s">
        <v>576</v>
      </c>
      <c r="F139" s="2" t="s">
        <v>568</v>
      </c>
      <c r="G139" s="2" t="s">
        <v>584</v>
      </c>
      <c r="H139" s="2" t="n">
        <v>39.6466413061225</v>
      </c>
      <c r="I139" s="2" t="n">
        <v>-105.000610632653</v>
      </c>
      <c r="J139" s="2" t="s">
        <v>35</v>
      </c>
      <c r="K139" s="2" t="s">
        <v>168</v>
      </c>
      <c r="L139" s="2"/>
      <c r="M139" s="2" t="n">
        <v>1980</v>
      </c>
      <c r="N139" s="2" t="n">
        <v>1990</v>
      </c>
      <c r="O139" s="2" t="s">
        <v>854</v>
      </c>
      <c r="P139" s="2" t="n">
        <v>3</v>
      </c>
      <c r="Q139" s="2" t="n">
        <v>2</v>
      </c>
      <c r="R139" s="2" t="n">
        <v>2</v>
      </c>
      <c r="S139" s="2" t="n">
        <v>1977</v>
      </c>
      <c r="T139" s="2" t="s">
        <v>11210</v>
      </c>
      <c r="U139" s="2" t="s">
        <v>11211</v>
      </c>
      <c r="V139" s="2" t="s">
        <v>73</v>
      </c>
      <c r="W139" s="2" t="s">
        <v>10888</v>
      </c>
      <c r="X139" s="2" t="s">
        <v>11212</v>
      </c>
      <c r="Y139" s="2"/>
      <c r="Z139" s="2"/>
      <c r="AA139" s="2"/>
      <c r="AB139" s="2" t="s">
        <v>10891</v>
      </c>
      <c r="AC139" s="2" t="n">
        <v>96</v>
      </c>
      <c r="AD139" s="2" t="s">
        <v>646</v>
      </c>
      <c r="AE139" s="2" t="n">
        <v>72</v>
      </c>
      <c r="AF139" s="2" t="s">
        <v>11213</v>
      </c>
      <c r="AG139" s="2" t="n">
        <v>76</v>
      </c>
    </row>
    <row r="140" customFormat="false" ht="15" hidden="false" customHeight="false" outlineLevel="0" collapsed="false">
      <c r="A140" s="2" t="s">
        <v>11214</v>
      </c>
      <c r="B140" s="2" t="s">
        <v>26</v>
      </c>
      <c r="C140" s="2" t="s">
        <v>24</v>
      </c>
      <c r="D140" s="2" t="s">
        <v>11215</v>
      </c>
      <c r="E140" s="2" t="s">
        <v>576</v>
      </c>
      <c r="F140" s="2" t="s">
        <v>568</v>
      </c>
      <c r="G140" s="2" t="s">
        <v>584</v>
      </c>
      <c r="H140" s="2" t="n">
        <v>39.7213358979597</v>
      </c>
      <c r="I140" s="2" t="n">
        <v>-105.034947387641</v>
      </c>
      <c r="J140" s="2" t="s">
        <v>7218</v>
      </c>
      <c r="K140" s="2" t="s">
        <v>96</v>
      </c>
      <c r="L140" s="2"/>
      <c r="M140" s="2" t="n">
        <v>1980</v>
      </c>
      <c r="N140" s="2" t="n">
        <v>1980</v>
      </c>
      <c r="O140" s="2" t="s">
        <v>319</v>
      </c>
      <c r="P140" s="2" t="n">
        <v>1</v>
      </c>
      <c r="Q140" s="2" t="n">
        <v>1</v>
      </c>
      <c r="R140" s="2" t="n">
        <v>1</v>
      </c>
      <c r="S140" s="2" t="n">
        <v>1978</v>
      </c>
      <c r="T140" s="2" t="s">
        <v>11216</v>
      </c>
      <c r="U140" s="2" t="s">
        <v>11217</v>
      </c>
      <c r="V140" s="2" t="s">
        <v>73</v>
      </c>
      <c r="W140" s="2" t="s">
        <v>11218</v>
      </c>
      <c r="X140" s="2"/>
      <c r="Y140" s="2"/>
      <c r="Z140" s="2"/>
      <c r="AA140" s="2"/>
      <c r="AB140" s="2" t="s">
        <v>2166</v>
      </c>
      <c r="AC140" s="2" t="n">
        <v>75</v>
      </c>
      <c r="AD140" s="2"/>
      <c r="AE140" s="2"/>
      <c r="AF140" s="2" t="s">
        <v>357</v>
      </c>
      <c r="AG140" s="2" t="n">
        <v>110</v>
      </c>
    </row>
    <row r="141" customFormat="false" ht="15" hidden="false" customHeight="false" outlineLevel="0" collapsed="false">
      <c r="A141" s="2" t="s">
        <v>11219</v>
      </c>
      <c r="B141" s="2" t="s">
        <v>26</v>
      </c>
      <c r="C141" s="2" t="s">
        <v>65</v>
      </c>
      <c r="D141" s="2" t="s">
        <v>11220</v>
      </c>
      <c r="E141" s="2" t="s">
        <v>576</v>
      </c>
      <c r="F141" s="2" t="s">
        <v>568</v>
      </c>
      <c r="G141" s="2" t="s">
        <v>584</v>
      </c>
      <c r="H141" s="2" t="n">
        <v>39.645795025641</v>
      </c>
      <c r="I141" s="2" t="n">
        <v>-105.001882051282</v>
      </c>
      <c r="J141" s="2" t="s">
        <v>35</v>
      </c>
      <c r="K141" s="2" t="s">
        <v>69</v>
      </c>
      <c r="L141" s="2"/>
      <c r="M141" s="2" t="n">
        <v>1980</v>
      </c>
      <c r="N141" s="2" t="n">
        <v>1980</v>
      </c>
      <c r="O141" s="2" t="s">
        <v>319</v>
      </c>
      <c r="P141" s="2" t="n">
        <v>1</v>
      </c>
      <c r="Q141" s="2" t="n">
        <v>1</v>
      </c>
      <c r="R141" s="2" t="n">
        <v>1</v>
      </c>
      <c r="S141" s="2" t="n">
        <v>1948</v>
      </c>
      <c r="T141" s="2" t="s">
        <v>11221</v>
      </c>
      <c r="U141" s="2" t="s">
        <v>11222</v>
      </c>
      <c r="V141" s="2" t="s">
        <v>73</v>
      </c>
      <c r="W141" s="2" t="s">
        <v>11223</v>
      </c>
      <c r="X141" s="2" t="s">
        <v>11224</v>
      </c>
      <c r="Y141" s="2"/>
      <c r="Z141" s="2"/>
      <c r="AA141" s="2" t="s">
        <v>11225</v>
      </c>
      <c r="AB141" s="2" t="s">
        <v>10891</v>
      </c>
      <c r="AC141" s="2" t="n">
        <v>68</v>
      </c>
      <c r="AD141" s="2" t="s">
        <v>10900</v>
      </c>
      <c r="AE141" s="2" t="n">
        <v>6</v>
      </c>
      <c r="AF141" s="2" t="s">
        <v>11137</v>
      </c>
      <c r="AG141" s="2" t="n">
        <v>86</v>
      </c>
    </row>
    <row r="142" customFormat="false" ht="15" hidden="false" customHeight="false" outlineLevel="0" collapsed="false">
      <c r="A142" s="2" t="s">
        <v>11226</v>
      </c>
      <c r="B142" s="2" t="s">
        <v>26</v>
      </c>
      <c r="C142" s="2" t="s">
        <v>65</v>
      </c>
      <c r="D142" s="2" t="s">
        <v>11227</v>
      </c>
      <c r="E142" s="2" t="s">
        <v>576</v>
      </c>
      <c r="F142" s="2" t="s">
        <v>568</v>
      </c>
      <c r="G142" s="2" t="s">
        <v>584</v>
      </c>
      <c r="H142" s="2" t="n">
        <v>39.6349654737609</v>
      </c>
      <c r="I142" s="2" t="n">
        <v>-105.003992497085</v>
      </c>
      <c r="J142" s="2" t="s">
        <v>35</v>
      </c>
      <c r="K142" s="2" t="s">
        <v>168</v>
      </c>
      <c r="L142" s="2"/>
      <c r="M142" s="2" t="n">
        <v>1982</v>
      </c>
      <c r="N142" s="2" t="n">
        <v>1992</v>
      </c>
      <c r="O142" s="2" t="s">
        <v>11228</v>
      </c>
      <c r="P142" s="2" t="n">
        <v>7</v>
      </c>
      <c r="Q142" s="2" t="n">
        <v>2</v>
      </c>
      <c r="R142" s="2" t="n">
        <v>1</v>
      </c>
      <c r="S142" s="2" t="n">
        <v>1960</v>
      </c>
      <c r="T142" s="2" t="s">
        <v>11229</v>
      </c>
      <c r="U142" s="2" t="s">
        <v>11230</v>
      </c>
      <c r="V142" s="2" t="s">
        <v>73</v>
      </c>
      <c r="W142" s="2" t="s">
        <v>11231</v>
      </c>
      <c r="X142" s="2" t="s">
        <v>11232</v>
      </c>
      <c r="Y142" s="2" t="s">
        <v>11233</v>
      </c>
      <c r="Z142" s="2"/>
      <c r="AA142" s="2"/>
      <c r="AB142" s="2" t="s">
        <v>11234</v>
      </c>
      <c r="AC142" s="2" t="n">
        <v>9</v>
      </c>
      <c r="AD142" s="2" t="s">
        <v>11235</v>
      </c>
      <c r="AE142" s="2" t="n">
        <v>40</v>
      </c>
      <c r="AF142" s="2" t="s">
        <v>11236</v>
      </c>
      <c r="AG142" s="2" t="n">
        <v>16</v>
      </c>
    </row>
    <row r="143" customFormat="false" ht="15" hidden="false" customHeight="false" outlineLevel="0" collapsed="false">
      <c r="A143" s="2" t="s">
        <v>11237</v>
      </c>
      <c r="B143" s="2" t="s">
        <v>26</v>
      </c>
      <c r="C143" s="2" t="s">
        <v>65</v>
      </c>
      <c r="D143" s="2" t="s">
        <v>11238</v>
      </c>
      <c r="E143" s="2" t="s">
        <v>102</v>
      </c>
      <c r="F143" s="2" t="s">
        <v>568</v>
      </c>
      <c r="G143" s="2" t="s">
        <v>599</v>
      </c>
      <c r="H143" s="2" t="n">
        <v>39.762260716524</v>
      </c>
      <c r="I143" s="2" t="n">
        <v>-104.852182841836</v>
      </c>
      <c r="J143" s="2" t="s">
        <v>35</v>
      </c>
      <c r="K143" s="2" t="s">
        <v>168</v>
      </c>
      <c r="L143" s="2"/>
      <c r="M143" s="2" t="n">
        <v>1984</v>
      </c>
      <c r="N143" s="2" t="n">
        <v>1999</v>
      </c>
      <c r="O143" s="2" t="s">
        <v>1567</v>
      </c>
      <c r="P143" s="2" t="n">
        <v>3</v>
      </c>
      <c r="Q143" s="2" t="n">
        <v>3</v>
      </c>
      <c r="R143" s="2" t="n">
        <v>2</v>
      </c>
      <c r="S143" s="2" t="n">
        <v>1978</v>
      </c>
      <c r="T143" s="2" t="s">
        <v>11239</v>
      </c>
      <c r="U143" s="2" t="s">
        <v>11240</v>
      </c>
      <c r="V143" s="2" t="s">
        <v>73</v>
      </c>
      <c r="W143" s="2" t="s">
        <v>11241</v>
      </c>
      <c r="X143" s="2"/>
      <c r="Y143" s="2"/>
      <c r="Z143" s="2"/>
      <c r="AA143" s="2"/>
      <c r="AB143" s="2" t="s">
        <v>671</v>
      </c>
      <c r="AC143" s="2" t="n">
        <v>51</v>
      </c>
      <c r="AD143" s="2"/>
      <c r="AE143" s="2"/>
      <c r="AF143" s="2" t="s">
        <v>672</v>
      </c>
      <c r="AG143" s="2" t="n">
        <v>150</v>
      </c>
    </row>
    <row r="144" customFormat="false" ht="15" hidden="false" customHeight="false" outlineLevel="0" collapsed="false">
      <c r="A144" s="2" t="s">
        <v>11242</v>
      </c>
      <c r="B144" s="2" t="s">
        <v>26</v>
      </c>
      <c r="C144" s="2" t="s">
        <v>65</v>
      </c>
      <c r="D144" s="2" t="s">
        <v>11243</v>
      </c>
      <c r="E144" s="2" t="s">
        <v>576</v>
      </c>
      <c r="F144" s="2" t="s">
        <v>568</v>
      </c>
      <c r="G144" s="2" t="s">
        <v>584</v>
      </c>
      <c r="H144" s="2" t="n">
        <v>39.6659448686869</v>
      </c>
      <c r="I144" s="2" t="n">
        <v>-105.01193079798</v>
      </c>
      <c r="J144" s="2" t="s">
        <v>35</v>
      </c>
      <c r="K144" s="2" t="s">
        <v>168</v>
      </c>
      <c r="L144" s="2"/>
      <c r="M144" s="2" t="n">
        <v>1985</v>
      </c>
      <c r="N144" s="2" t="n">
        <v>1988</v>
      </c>
      <c r="O144" s="2" t="s">
        <v>11244</v>
      </c>
      <c r="P144" s="2" t="n">
        <v>3</v>
      </c>
      <c r="Q144" s="2" t="n">
        <v>1</v>
      </c>
      <c r="R144" s="2" t="n">
        <v>1</v>
      </c>
      <c r="S144" s="2" t="n">
        <v>1972</v>
      </c>
      <c r="T144" s="2" t="s">
        <v>11245</v>
      </c>
      <c r="U144" s="2" t="s">
        <v>11246</v>
      </c>
      <c r="V144" s="2" t="s">
        <v>73</v>
      </c>
      <c r="W144" s="2" t="s">
        <v>11247</v>
      </c>
      <c r="X144" s="2" t="s">
        <v>11248</v>
      </c>
      <c r="Y144" s="2" t="s">
        <v>11249</v>
      </c>
      <c r="Z144" s="2"/>
      <c r="AA144" s="2" t="s">
        <v>11250</v>
      </c>
      <c r="AB144" s="2" t="s">
        <v>11199</v>
      </c>
      <c r="AC144" s="2" t="n">
        <v>17</v>
      </c>
      <c r="AD144" s="2" t="s">
        <v>10915</v>
      </c>
      <c r="AE144" s="2" t="n">
        <v>84</v>
      </c>
      <c r="AF144" s="2" t="s">
        <v>11251</v>
      </c>
      <c r="AG144" s="2" t="n">
        <v>29</v>
      </c>
    </row>
    <row r="145" customFormat="false" ht="15" hidden="false" customHeight="false" outlineLevel="0" collapsed="false">
      <c r="A145" s="2" t="s">
        <v>11252</v>
      </c>
      <c r="B145" s="2" t="s">
        <v>26</v>
      </c>
      <c r="C145" s="2" t="s">
        <v>65</v>
      </c>
      <c r="D145" s="2" t="s">
        <v>11253</v>
      </c>
      <c r="E145" s="2" t="s">
        <v>576</v>
      </c>
      <c r="F145" s="2" t="s">
        <v>568</v>
      </c>
      <c r="G145" s="2" t="s">
        <v>584</v>
      </c>
      <c r="H145" s="2" t="n">
        <v>39.6625591428571</v>
      </c>
      <c r="I145" s="2" t="n">
        <v>-105.012254571429</v>
      </c>
      <c r="J145" s="2" t="s">
        <v>35</v>
      </c>
      <c r="K145" s="2" t="s">
        <v>168</v>
      </c>
      <c r="L145" s="2"/>
      <c r="M145" s="2" t="n">
        <v>1986</v>
      </c>
      <c r="N145" s="2" t="n">
        <v>1990</v>
      </c>
      <c r="O145" s="2" t="s">
        <v>423</v>
      </c>
      <c r="P145" s="2" t="n">
        <v>3</v>
      </c>
      <c r="Q145" s="2" t="n">
        <v>1</v>
      </c>
      <c r="R145" s="2" t="n">
        <v>1</v>
      </c>
      <c r="S145" s="2" t="n">
        <v>1979</v>
      </c>
      <c r="T145" s="2" t="s">
        <v>11254</v>
      </c>
      <c r="U145" s="2" t="s">
        <v>11255</v>
      </c>
      <c r="V145" s="2" t="s">
        <v>73</v>
      </c>
      <c r="W145" s="2" t="s">
        <v>11256</v>
      </c>
      <c r="X145" s="2"/>
      <c r="Y145" s="2" t="s">
        <v>11257</v>
      </c>
      <c r="Z145" s="2"/>
      <c r="AA145" s="2"/>
      <c r="AB145" s="2" t="s">
        <v>697</v>
      </c>
      <c r="AC145" s="2" t="n">
        <v>57</v>
      </c>
      <c r="AD145" s="2"/>
      <c r="AE145" s="2"/>
      <c r="AF145" s="2" t="s">
        <v>699</v>
      </c>
      <c r="AG145" s="2" t="n">
        <v>26</v>
      </c>
    </row>
    <row r="146" customFormat="false" ht="15" hidden="false" customHeight="false" outlineLevel="0" collapsed="false">
      <c r="A146" s="2" t="s">
        <v>11258</v>
      </c>
      <c r="B146" s="2" t="s">
        <v>26</v>
      </c>
      <c r="C146" s="2" t="s">
        <v>65</v>
      </c>
      <c r="D146" s="2" t="s">
        <v>11259</v>
      </c>
      <c r="E146" s="2" t="s">
        <v>576</v>
      </c>
      <c r="F146" s="2" t="s">
        <v>568</v>
      </c>
      <c r="G146" s="2" t="s">
        <v>584</v>
      </c>
      <c r="H146" s="2" t="n">
        <v>39.6313960943923</v>
      </c>
      <c r="I146" s="2" t="n">
        <v>-105.016362017261</v>
      </c>
      <c r="J146" s="2" t="s">
        <v>35</v>
      </c>
      <c r="K146" s="2" t="s">
        <v>168</v>
      </c>
      <c r="L146" s="2"/>
      <c r="M146" s="2" t="n">
        <v>1986</v>
      </c>
      <c r="N146" s="2" t="n">
        <v>1986</v>
      </c>
      <c r="O146" s="2" t="s">
        <v>441</v>
      </c>
      <c r="P146" s="2" t="n">
        <v>1</v>
      </c>
      <c r="Q146" s="2" t="n">
        <v>1</v>
      </c>
      <c r="R146" s="2" t="n">
        <v>1</v>
      </c>
      <c r="S146" s="2" t="n">
        <v>1974</v>
      </c>
      <c r="T146" s="2" t="s">
        <v>11260</v>
      </c>
      <c r="U146" s="2" t="s">
        <v>11261</v>
      </c>
      <c r="V146" s="2" t="s">
        <v>73</v>
      </c>
      <c r="W146" s="2" t="s">
        <v>11262</v>
      </c>
      <c r="X146" s="2"/>
      <c r="Y146" s="2"/>
      <c r="Z146" s="2"/>
      <c r="AA146" s="2"/>
      <c r="AB146" s="2" t="s">
        <v>11263</v>
      </c>
      <c r="AC146" s="2" t="n">
        <v>52</v>
      </c>
      <c r="AD146" s="2" t="s">
        <v>11264</v>
      </c>
      <c r="AE146" s="2" t="n">
        <v>147</v>
      </c>
      <c r="AF146" s="2" t="s">
        <v>11265</v>
      </c>
      <c r="AG146" s="2" t="n">
        <v>114</v>
      </c>
    </row>
    <row r="147" customFormat="false" ht="15" hidden="false" customHeight="false" outlineLevel="0" collapsed="false">
      <c r="A147" s="2" t="s">
        <v>11266</v>
      </c>
      <c r="B147" s="2" t="s">
        <v>26</v>
      </c>
      <c r="C147" s="2" t="s">
        <v>24</v>
      </c>
      <c r="D147" s="2" t="s">
        <v>11267</v>
      </c>
      <c r="E147" s="2" t="s">
        <v>576</v>
      </c>
      <c r="F147" s="2" t="s">
        <v>568</v>
      </c>
      <c r="G147" s="2"/>
      <c r="H147" s="2" t="n">
        <v>39.5646292904974</v>
      </c>
      <c r="I147" s="2" t="n">
        <v>-104.865542121385</v>
      </c>
      <c r="J147" s="2" t="s">
        <v>7218</v>
      </c>
      <c r="K147" s="2" t="s">
        <v>168</v>
      </c>
      <c r="L147" s="2"/>
      <c r="M147" s="2" t="n">
        <v>1986</v>
      </c>
      <c r="N147" s="2" t="n">
        <v>1986</v>
      </c>
      <c r="O147" s="2" t="s">
        <v>441</v>
      </c>
      <c r="P147" s="2" t="n">
        <v>1</v>
      </c>
      <c r="Q147" s="2" t="n">
        <v>1</v>
      </c>
      <c r="R147" s="2" t="n">
        <v>1</v>
      </c>
      <c r="S147" s="2" t="n">
        <v>1950</v>
      </c>
      <c r="T147" s="2" t="s">
        <v>11268</v>
      </c>
      <c r="U147" s="2" t="s">
        <v>11269</v>
      </c>
      <c r="V147" s="2" t="s">
        <v>73</v>
      </c>
      <c r="W147" s="2" t="s">
        <v>11270</v>
      </c>
      <c r="X147" s="2"/>
      <c r="Y147" s="2"/>
      <c r="Z147" s="2"/>
      <c r="AA147" s="2"/>
      <c r="AB147" s="2" t="s">
        <v>11271</v>
      </c>
      <c r="AC147" s="2" t="n">
        <v>36</v>
      </c>
      <c r="AD147" s="2"/>
      <c r="AE147" s="2"/>
      <c r="AF147" s="2" t="s">
        <v>11272</v>
      </c>
      <c r="AG147" s="2" t="n">
        <v>179</v>
      </c>
    </row>
    <row r="148" customFormat="false" ht="15" hidden="false" customHeight="false" outlineLevel="0" collapsed="false">
      <c r="A148" s="2" t="s">
        <v>11273</v>
      </c>
      <c r="B148" s="2" t="s">
        <v>26</v>
      </c>
      <c r="C148" s="2" t="s">
        <v>65</v>
      </c>
      <c r="D148" s="2" t="s">
        <v>11274</v>
      </c>
      <c r="E148" s="2" t="s">
        <v>576</v>
      </c>
      <c r="F148" s="2" t="s">
        <v>568</v>
      </c>
      <c r="G148" s="2" t="s">
        <v>584</v>
      </c>
      <c r="H148" s="2" t="n">
        <v>39.6422746352657</v>
      </c>
      <c r="I148" s="2" t="n">
        <v>-105.023453045894</v>
      </c>
      <c r="J148" s="2" t="s">
        <v>35</v>
      </c>
      <c r="K148" s="2" t="s">
        <v>569</v>
      </c>
      <c r="L148" s="2" t="s">
        <v>613</v>
      </c>
      <c r="M148" s="2" t="n">
        <v>1986</v>
      </c>
      <c r="N148" s="2" t="n">
        <v>2002</v>
      </c>
      <c r="O148" s="2" t="s">
        <v>11275</v>
      </c>
      <c r="P148" s="2" t="n">
        <v>5</v>
      </c>
      <c r="Q148" s="2" t="n">
        <v>4</v>
      </c>
      <c r="R148" s="2" t="n">
        <v>2</v>
      </c>
      <c r="S148" s="2" t="n">
        <v>1976</v>
      </c>
      <c r="T148" s="2" t="s">
        <v>11276</v>
      </c>
      <c r="U148" s="2" t="s">
        <v>11277</v>
      </c>
      <c r="V148" s="2" t="s">
        <v>73</v>
      </c>
      <c r="W148" s="2" t="s">
        <v>11278</v>
      </c>
      <c r="X148" s="2"/>
      <c r="Y148" s="2" t="s">
        <v>11279</v>
      </c>
      <c r="Z148" s="2"/>
      <c r="AA148" s="2" t="s">
        <v>11280</v>
      </c>
      <c r="AB148" s="2" t="s">
        <v>914</v>
      </c>
      <c r="AC148" s="2" t="n">
        <v>41</v>
      </c>
      <c r="AD148" s="2"/>
      <c r="AE148" s="2"/>
      <c r="AF148" s="2" t="s">
        <v>11281</v>
      </c>
      <c r="AG148" s="2" t="n">
        <v>2</v>
      </c>
    </row>
    <row r="149" customFormat="false" ht="15" hidden="false" customHeight="false" outlineLevel="0" collapsed="false">
      <c r="A149" s="2" t="s">
        <v>11282</v>
      </c>
      <c r="B149" s="2" t="s">
        <v>26</v>
      </c>
      <c r="C149" s="2" t="s">
        <v>65</v>
      </c>
      <c r="D149" s="2" t="s">
        <v>11283</v>
      </c>
      <c r="E149" s="2" t="s">
        <v>576</v>
      </c>
      <c r="F149" s="2" t="s">
        <v>568</v>
      </c>
      <c r="G149" s="2" t="s">
        <v>584</v>
      </c>
      <c r="H149" s="2" t="n">
        <v>39.6342788846167</v>
      </c>
      <c r="I149" s="2" t="n">
        <v>-105.004559624327</v>
      </c>
      <c r="J149" s="2" t="s">
        <v>35</v>
      </c>
      <c r="K149" s="2" t="s">
        <v>168</v>
      </c>
      <c r="L149" s="2"/>
      <c r="M149" s="2" t="n">
        <v>1990</v>
      </c>
      <c r="N149" s="2" t="n">
        <v>2002</v>
      </c>
      <c r="O149" s="2" t="s">
        <v>5227</v>
      </c>
      <c r="P149" s="2" t="n">
        <v>3</v>
      </c>
      <c r="Q149" s="2" t="n">
        <v>2</v>
      </c>
      <c r="R149" s="2" t="n">
        <v>2</v>
      </c>
      <c r="S149" s="2" t="n">
        <v>1980</v>
      </c>
      <c r="T149" s="2" t="s">
        <v>11284</v>
      </c>
      <c r="U149" s="2" t="s">
        <v>11285</v>
      </c>
      <c r="V149" s="2" t="s">
        <v>73</v>
      </c>
      <c r="W149" s="2" t="s">
        <v>11286</v>
      </c>
      <c r="X149" s="2" t="s">
        <v>11287</v>
      </c>
      <c r="Y149" s="2"/>
      <c r="Z149" s="2"/>
      <c r="AA149" s="2" t="s">
        <v>11288</v>
      </c>
      <c r="AB149" s="2" t="s">
        <v>11289</v>
      </c>
      <c r="AC149" s="2" t="n">
        <v>48</v>
      </c>
      <c r="AD149" s="2" t="s">
        <v>10871</v>
      </c>
      <c r="AE149" s="2" t="n">
        <v>51</v>
      </c>
      <c r="AF149" s="2" t="s">
        <v>11290</v>
      </c>
      <c r="AG149" s="2" t="n">
        <v>92</v>
      </c>
    </row>
    <row r="150" customFormat="false" ht="15" hidden="false" customHeight="false" outlineLevel="0" collapsed="false">
      <c r="A150" s="2" t="s">
        <v>11291</v>
      </c>
      <c r="B150" s="2" t="s">
        <v>26</v>
      </c>
      <c r="C150" s="2" t="s">
        <v>65</v>
      </c>
      <c r="D150" s="2" t="s">
        <v>11292</v>
      </c>
      <c r="E150" s="2" t="s">
        <v>576</v>
      </c>
      <c r="F150" s="2" t="s">
        <v>568</v>
      </c>
      <c r="G150" s="2" t="s">
        <v>11293</v>
      </c>
      <c r="H150" s="2" t="n">
        <v>39.6535322139251</v>
      </c>
      <c r="I150" s="2" t="n">
        <v>-105.016952836172</v>
      </c>
      <c r="J150" s="2" t="s">
        <v>35</v>
      </c>
      <c r="K150" s="2" t="s">
        <v>96</v>
      </c>
      <c r="L150" s="2"/>
      <c r="M150" s="2" t="n">
        <v>1992</v>
      </c>
      <c r="N150" s="2" t="n">
        <v>1992</v>
      </c>
      <c r="O150" s="2" t="s">
        <v>1685</v>
      </c>
      <c r="P150" s="2" t="n">
        <v>1</v>
      </c>
      <c r="Q150" s="2" t="n">
        <v>1</v>
      </c>
      <c r="R150" s="2" t="n">
        <v>1</v>
      </c>
      <c r="S150" s="2"/>
      <c r="T150" s="2" t="s">
        <v>11294</v>
      </c>
      <c r="U150" s="2" t="s">
        <v>11295</v>
      </c>
      <c r="V150" s="2" t="s">
        <v>73</v>
      </c>
      <c r="W150" s="2" t="s">
        <v>11296</v>
      </c>
      <c r="X150" s="2"/>
      <c r="Y150" s="2"/>
      <c r="Z150" s="2"/>
      <c r="AA150" s="2"/>
      <c r="AB150" s="2" t="s">
        <v>659</v>
      </c>
      <c r="AC150" s="2" t="n">
        <v>7</v>
      </c>
      <c r="AD150" s="2"/>
      <c r="AE150" s="2"/>
      <c r="AF150" s="2" t="s">
        <v>11207</v>
      </c>
      <c r="AG150" s="2" t="n">
        <v>96</v>
      </c>
    </row>
    <row r="151" customFormat="false" ht="15" hidden="false" customHeight="false" outlineLevel="0" collapsed="false">
      <c r="A151" s="2" t="s">
        <v>11297</v>
      </c>
      <c r="B151" s="2" t="s">
        <v>26</v>
      </c>
      <c r="C151" s="2" t="s">
        <v>65</v>
      </c>
      <c r="D151" s="2" t="s">
        <v>11298</v>
      </c>
      <c r="E151" s="2" t="s">
        <v>102</v>
      </c>
      <c r="F151" s="2" t="s">
        <v>568</v>
      </c>
      <c r="G151" s="2" t="s">
        <v>599</v>
      </c>
      <c r="H151" s="2" t="n">
        <v>39.7665618993289</v>
      </c>
      <c r="I151" s="2" t="n">
        <v>-104.854718771812</v>
      </c>
      <c r="J151" s="2" t="s">
        <v>35</v>
      </c>
      <c r="K151" s="2" t="s">
        <v>2321</v>
      </c>
      <c r="L151" s="2"/>
      <c r="M151" s="2" t="n">
        <v>1993</v>
      </c>
      <c r="N151" s="2" t="n">
        <v>1999</v>
      </c>
      <c r="O151" s="2" t="s">
        <v>520</v>
      </c>
      <c r="P151" s="2" t="n">
        <v>2</v>
      </c>
      <c r="Q151" s="2" t="n">
        <v>1</v>
      </c>
      <c r="R151" s="2" t="n">
        <v>1</v>
      </c>
      <c r="S151" s="2" t="n">
        <v>1969</v>
      </c>
      <c r="T151" s="2" t="s">
        <v>11299</v>
      </c>
      <c r="U151" s="2" t="s">
        <v>11300</v>
      </c>
      <c r="V151" s="2" t="s">
        <v>73</v>
      </c>
      <c r="W151" s="2" t="s">
        <v>11301</v>
      </c>
      <c r="X151" s="2" t="s">
        <v>11302</v>
      </c>
      <c r="Y151" s="2"/>
      <c r="Z151" s="2"/>
      <c r="AA151" s="2" t="s">
        <v>11303</v>
      </c>
      <c r="AB151" s="2" t="s">
        <v>842</v>
      </c>
      <c r="AC151" s="2" t="n">
        <v>62</v>
      </c>
      <c r="AD151" s="2" t="s">
        <v>843</v>
      </c>
      <c r="AE151" s="2" t="n">
        <v>62</v>
      </c>
      <c r="AF151" s="2" t="s">
        <v>11304</v>
      </c>
      <c r="AG151" s="2" t="n">
        <v>75</v>
      </c>
    </row>
    <row r="152" customFormat="false" ht="15" hidden="false" customHeight="false" outlineLevel="0" collapsed="false">
      <c r="A152" s="2" t="s">
        <v>11305</v>
      </c>
      <c r="B152" s="2" t="s">
        <v>26</v>
      </c>
      <c r="C152" s="2" t="s">
        <v>65</v>
      </c>
      <c r="D152" s="2" t="s">
        <v>11306</v>
      </c>
      <c r="E152" s="2" t="s">
        <v>1126</v>
      </c>
      <c r="F152" s="2" t="s">
        <v>1109</v>
      </c>
      <c r="G152" s="2"/>
      <c r="H152" s="2" t="n">
        <v>40.1739279420432</v>
      </c>
      <c r="I152" s="2" t="n">
        <v>-105.095455127214</v>
      </c>
      <c r="J152" s="2" t="s">
        <v>35</v>
      </c>
      <c r="K152" s="2" t="s">
        <v>131</v>
      </c>
      <c r="L152" s="2" t="s">
        <v>613</v>
      </c>
      <c r="M152" s="2" t="n">
        <v>1965</v>
      </c>
      <c r="N152" s="2" t="n">
        <v>2002</v>
      </c>
      <c r="O152" s="2" t="s">
        <v>11307</v>
      </c>
      <c r="P152" s="2" t="n">
        <v>9</v>
      </c>
      <c r="Q152" s="2" t="n">
        <v>8</v>
      </c>
      <c r="R152" s="2" t="n">
        <v>6</v>
      </c>
      <c r="S152" s="2" t="n">
        <v>1970</v>
      </c>
      <c r="T152" s="2" t="s">
        <v>11308</v>
      </c>
      <c r="U152" s="2" t="s">
        <v>11309</v>
      </c>
      <c r="V152" s="2" t="s">
        <v>73</v>
      </c>
      <c r="W152" s="2" t="s">
        <v>11310</v>
      </c>
      <c r="X152" s="2" t="s">
        <v>11311</v>
      </c>
      <c r="Y152" s="2"/>
      <c r="Z152" s="2"/>
      <c r="AA152" s="2" t="s">
        <v>11312</v>
      </c>
      <c r="AB152" s="2" t="s">
        <v>11313</v>
      </c>
      <c r="AC152" s="2" t="n">
        <v>112</v>
      </c>
      <c r="AD152" s="2" t="s">
        <v>11314</v>
      </c>
      <c r="AE152" s="2" t="n">
        <v>9</v>
      </c>
      <c r="AF152" s="2" t="s">
        <v>11315</v>
      </c>
      <c r="AG152" s="2" t="n">
        <v>86</v>
      </c>
    </row>
    <row r="153" customFormat="false" ht="15" hidden="false" customHeight="false" outlineLevel="0" collapsed="false">
      <c r="A153" s="2" t="s">
        <v>11316</v>
      </c>
      <c r="B153" s="2" t="s">
        <v>26</v>
      </c>
      <c r="C153" s="2" t="s">
        <v>65</v>
      </c>
      <c r="D153" s="2" t="s">
        <v>11317</v>
      </c>
      <c r="E153" s="2" t="s">
        <v>1108</v>
      </c>
      <c r="F153" s="2" t="s">
        <v>1109</v>
      </c>
      <c r="G153" s="2" t="s">
        <v>1141</v>
      </c>
      <c r="H153" s="2" t="n">
        <v>40.0161914081633</v>
      </c>
      <c r="I153" s="2" t="n">
        <v>-105.277457612245</v>
      </c>
      <c r="J153" s="2" t="s">
        <v>35</v>
      </c>
      <c r="K153" s="2" t="s">
        <v>79</v>
      </c>
      <c r="L153" s="2"/>
      <c r="M153" s="2" t="n">
        <v>1966</v>
      </c>
      <c r="N153" s="2" t="n">
        <v>1973</v>
      </c>
      <c r="O153" s="2" t="s">
        <v>637</v>
      </c>
      <c r="P153" s="2" t="n">
        <v>6</v>
      </c>
      <c r="Q153" s="2" t="n">
        <v>2</v>
      </c>
      <c r="R153" s="2" t="n">
        <v>1</v>
      </c>
      <c r="S153" s="2" t="n">
        <v>1951</v>
      </c>
      <c r="T153" s="2" t="s">
        <v>11318</v>
      </c>
      <c r="U153" s="2" t="s">
        <v>11319</v>
      </c>
      <c r="V153" s="2" t="s">
        <v>73</v>
      </c>
      <c r="W153" s="2" t="s">
        <v>11320</v>
      </c>
      <c r="X153" s="2"/>
      <c r="Y153" s="2"/>
      <c r="Z153" s="2"/>
      <c r="AA153" s="2"/>
      <c r="AB153" s="2" t="s">
        <v>7686</v>
      </c>
      <c r="AC153" s="2" t="n">
        <v>45</v>
      </c>
      <c r="AD153" s="2"/>
      <c r="AE153" s="2"/>
      <c r="AF153" s="2" t="s">
        <v>1334</v>
      </c>
      <c r="AG153" s="2" t="n">
        <v>99</v>
      </c>
    </row>
    <row r="154" customFormat="false" ht="15" hidden="false" customHeight="false" outlineLevel="0" collapsed="false">
      <c r="A154" s="2" t="s">
        <v>11321</v>
      </c>
      <c r="B154" s="2" t="s">
        <v>26</v>
      </c>
      <c r="C154" s="2" t="s">
        <v>65</v>
      </c>
      <c r="D154" s="2" t="s">
        <v>4227</v>
      </c>
      <c r="E154" s="2" t="s">
        <v>1126</v>
      </c>
      <c r="F154" s="2" t="s">
        <v>1109</v>
      </c>
      <c r="G154" s="2" t="s">
        <v>1215</v>
      </c>
      <c r="H154" s="2" t="n">
        <v>40.1445580027766</v>
      </c>
      <c r="I154" s="2" t="n">
        <v>-105.102494128804</v>
      </c>
      <c r="J154" s="2" t="s">
        <v>35</v>
      </c>
      <c r="K154" s="2" t="s">
        <v>168</v>
      </c>
      <c r="L154" s="2"/>
      <c r="M154" s="2" t="n">
        <v>1966</v>
      </c>
      <c r="N154" s="2" t="n">
        <v>1967</v>
      </c>
      <c r="O154" s="2" t="s">
        <v>1097</v>
      </c>
      <c r="P154" s="2" t="n">
        <v>2</v>
      </c>
      <c r="Q154" s="2" t="n">
        <v>1</v>
      </c>
      <c r="R154" s="2" t="n">
        <v>1</v>
      </c>
      <c r="S154" s="2" t="n">
        <v>1954</v>
      </c>
      <c r="T154" s="2" t="s">
        <v>11322</v>
      </c>
      <c r="U154" s="2" t="s">
        <v>11323</v>
      </c>
      <c r="V154" s="2" t="s">
        <v>73</v>
      </c>
      <c r="W154" s="2" t="s">
        <v>11324</v>
      </c>
      <c r="X154" s="2"/>
      <c r="Y154" s="2"/>
      <c r="Z154" s="2"/>
      <c r="AA154" s="2"/>
      <c r="AB154" s="2" t="s">
        <v>11325</v>
      </c>
      <c r="AC154" s="2" t="n">
        <v>64</v>
      </c>
      <c r="AD154" s="2"/>
      <c r="AE154" s="2"/>
      <c r="AF154" s="2" t="s">
        <v>11326</v>
      </c>
      <c r="AG154" s="2" t="n">
        <v>184</v>
      </c>
    </row>
    <row r="155" customFormat="false" ht="15" hidden="false" customHeight="false" outlineLevel="0" collapsed="false">
      <c r="A155" s="2" t="s">
        <v>11327</v>
      </c>
      <c r="B155" s="2" t="s">
        <v>26</v>
      </c>
      <c r="C155" s="2" t="s">
        <v>24</v>
      </c>
      <c r="D155" s="2" t="s">
        <v>11328</v>
      </c>
      <c r="E155" s="2" t="s">
        <v>1108</v>
      </c>
      <c r="F155" s="2" t="s">
        <v>1109</v>
      </c>
      <c r="G155" s="2" t="s">
        <v>1141</v>
      </c>
      <c r="H155" s="2" t="n">
        <v>40.024014</v>
      </c>
      <c r="I155" s="2" t="n">
        <v>-105.250116</v>
      </c>
      <c r="J155" s="2" t="s">
        <v>7218</v>
      </c>
      <c r="K155" s="2" t="s">
        <v>161</v>
      </c>
      <c r="L155" s="2"/>
      <c r="M155" s="2" t="n">
        <v>1967</v>
      </c>
      <c r="N155" s="2" t="n">
        <v>1980</v>
      </c>
      <c r="O155" s="2" t="s">
        <v>11329</v>
      </c>
      <c r="P155" s="2" t="n">
        <v>6</v>
      </c>
      <c r="Q155" s="2" t="n">
        <v>2</v>
      </c>
      <c r="R155" s="2" t="n">
        <v>1</v>
      </c>
      <c r="S155" s="2" t="n">
        <v>1973</v>
      </c>
      <c r="T155" s="2" t="s">
        <v>11330</v>
      </c>
      <c r="U155" s="2" t="s">
        <v>11331</v>
      </c>
      <c r="V155" s="2" t="s">
        <v>73</v>
      </c>
      <c r="W155" s="2" t="s">
        <v>11332</v>
      </c>
      <c r="X155" s="2"/>
      <c r="Y155" s="2"/>
      <c r="Z155" s="2"/>
      <c r="AA155" s="2" t="s">
        <v>11333</v>
      </c>
      <c r="AB155" s="2" t="s">
        <v>11334</v>
      </c>
      <c r="AC155" s="2" t="n">
        <v>54</v>
      </c>
      <c r="AD155" s="2"/>
      <c r="AE155" s="2"/>
      <c r="AF155" s="2" t="s">
        <v>11335</v>
      </c>
      <c r="AG155" s="2" t="n">
        <v>64</v>
      </c>
    </row>
    <row r="156" customFormat="false" ht="15" hidden="false" customHeight="false" outlineLevel="0" collapsed="false">
      <c r="A156" s="2" t="s">
        <v>11336</v>
      </c>
      <c r="B156" s="2" t="s">
        <v>26</v>
      </c>
      <c r="C156" s="2" t="s">
        <v>65</v>
      </c>
      <c r="D156" s="2" t="s">
        <v>11337</v>
      </c>
      <c r="E156" s="2" t="s">
        <v>1108</v>
      </c>
      <c r="F156" s="2" t="s">
        <v>1109</v>
      </c>
      <c r="G156" s="2" t="s">
        <v>1141</v>
      </c>
      <c r="H156" s="2" t="n">
        <v>40.0203567754478</v>
      </c>
      <c r="I156" s="2" t="n">
        <v>-105.249567675203</v>
      </c>
      <c r="J156" s="2" t="s">
        <v>35</v>
      </c>
      <c r="K156" s="2" t="s">
        <v>168</v>
      </c>
      <c r="L156" s="2"/>
      <c r="M156" s="2" t="n">
        <v>1968</v>
      </c>
      <c r="N156" s="2" t="n">
        <v>1980</v>
      </c>
      <c r="O156" s="2" t="s">
        <v>11338</v>
      </c>
      <c r="P156" s="2" t="n">
        <v>3</v>
      </c>
      <c r="Q156" s="2" t="n">
        <v>3</v>
      </c>
      <c r="R156" s="2" t="n">
        <v>2</v>
      </c>
      <c r="S156" s="2" t="n">
        <v>1957</v>
      </c>
      <c r="T156" s="2" t="s">
        <v>11339</v>
      </c>
      <c r="U156" s="2" t="s">
        <v>11340</v>
      </c>
      <c r="V156" s="2" t="s">
        <v>73</v>
      </c>
      <c r="W156" s="2" t="s">
        <v>11341</v>
      </c>
      <c r="X156" s="2"/>
      <c r="Y156" s="2"/>
      <c r="Z156" s="2" t="s">
        <v>11342</v>
      </c>
      <c r="AA156" s="2"/>
      <c r="AB156" s="2" t="s">
        <v>11343</v>
      </c>
      <c r="AC156" s="2" t="n">
        <v>59</v>
      </c>
      <c r="AD156" s="2" t="s">
        <v>11344</v>
      </c>
      <c r="AE156" s="2" t="n">
        <v>106</v>
      </c>
      <c r="AF156" s="2" t="s">
        <v>11345</v>
      </c>
      <c r="AG156" s="2" t="n">
        <v>44</v>
      </c>
    </row>
    <row r="157" customFormat="false" ht="15" hidden="false" customHeight="false" outlineLevel="0" collapsed="false">
      <c r="A157" s="2" t="s">
        <v>11346</v>
      </c>
      <c r="B157" s="2" t="s">
        <v>26</v>
      </c>
      <c r="C157" s="2" t="s">
        <v>65</v>
      </c>
      <c r="D157" s="2" t="s">
        <v>11347</v>
      </c>
      <c r="E157" s="2" t="s">
        <v>1108</v>
      </c>
      <c r="F157" s="2" t="s">
        <v>1109</v>
      </c>
      <c r="G157" s="2" t="s">
        <v>1272</v>
      </c>
      <c r="H157" s="2" t="n">
        <v>40.0255958247301</v>
      </c>
      <c r="I157" s="2" t="n">
        <v>-105.253687001113</v>
      </c>
      <c r="J157" s="2" t="s">
        <v>35</v>
      </c>
      <c r="K157" s="2" t="s">
        <v>168</v>
      </c>
      <c r="L157" s="2" t="s">
        <v>613</v>
      </c>
      <c r="M157" s="2" t="n">
        <v>1971</v>
      </c>
      <c r="N157" s="2" t="n">
        <v>1999</v>
      </c>
      <c r="O157" s="2" t="s">
        <v>11348</v>
      </c>
      <c r="P157" s="2" t="n">
        <v>9</v>
      </c>
      <c r="Q157" s="2" t="n">
        <v>8</v>
      </c>
      <c r="R157" s="2" t="n">
        <v>2</v>
      </c>
      <c r="S157" s="2" t="n">
        <v>1962</v>
      </c>
      <c r="T157" s="2" t="s">
        <v>11349</v>
      </c>
      <c r="U157" s="2" t="s">
        <v>11350</v>
      </c>
      <c r="V157" s="2" t="s">
        <v>73</v>
      </c>
      <c r="W157" s="2" t="s">
        <v>11351</v>
      </c>
      <c r="X157" s="2"/>
      <c r="Y157" s="2"/>
      <c r="Z157" s="2"/>
      <c r="AA157" s="2" t="s">
        <v>11352</v>
      </c>
      <c r="AB157" s="2" t="s">
        <v>11353</v>
      </c>
      <c r="AC157" s="2" t="n">
        <v>71</v>
      </c>
      <c r="AD157" s="2"/>
      <c r="AE157" s="2"/>
      <c r="AF157" s="2" t="s">
        <v>11354</v>
      </c>
      <c r="AG157" s="2" t="n">
        <v>61</v>
      </c>
    </row>
    <row r="158" customFormat="false" ht="15" hidden="false" customHeight="false" outlineLevel="0" collapsed="false">
      <c r="A158" s="2" t="s">
        <v>11355</v>
      </c>
      <c r="B158" s="2" t="s">
        <v>26</v>
      </c>
      <c r="C158" s="2" t="s">
        <v>65</v>
      </c>
      <c r="D158" s="2" t="s">
        <v>11356</v>
      </c>
      <c r="E158" s="2" t="s">
        <v>1126</v>
      </c>
      <c r="F158" s="2" t="s">
        <v>1109</v>
      </c>
      <c r="G158" s="2" t="s">
        <v>1215</v>
      </c>
      <c r="H158" s="2" t="n">
        <v>40.157925470424</v>
      </c>
      <c r="I158" s="2" t="n">
        <v>-105.113680086577</v>
      </c>
      <c r="J158" s="2" t="s">
        <v>35</v>
      </c>
      <c r="K158" s="2" t="s">
        <v>934</v>
      </c>
      <c r="L158" s="2"/>
      <c r="M158" s="2" t="n">
        <v>1971</v>
      </c>
      <c r="N158" s="2" t="n">
        <v>1988</v>
      </c>
      <c r="O158" s="2" t="s">
        <v>11357</v>
      </c>
      <c r="P158" s="2" t="n">
        <v>6</v>
      </c>
      <c r="Q158" s="2" t="n">
        <v>4</v>
      </c>
      <c r="R158" s="2" t="n">
        <v>2</v>
      </c>
      <c r="S158" s="2" t="n">
        <v>1969</v>
      </c>
      <c r="T158" s="2" t="s">
        <v>11358</v>
      </c>
      <c r="U158" s="2" t="s">
        <v>11359</v>
      </c>
      <c r="V158" s="2" t="s">
        <v>73</v>
      </c>
      <c r="W158" s="2" t="s">
        <v>11360</v>
      </c>
      <c r="X158" s="2"/>
      <c r="Y158" s="2"/>
      <c r="Z158" s="2"/>
      <c r="AA158" s="2"/>
      <c r="AB158" s="2" t="s">
        <v>11361</v>
      </c>
      <c r="AC158" s="2" t="n">
        <v>20</v>
      </c>
      <c r="AD158" s="2" t="s">
        <v>1790</v>
      </c>
      <c r="AE158" s="2" t="n">
        <v>227</v>
      </c>
      <c r="AF158" s="2" t="s">
        <v>11362</v>
      </c>
      <c r="AG158" s="2" t="n">
        <v>51</v>
      </c>
    </row>
    <row r="159" customFormat="false" ht="15" hidden="false" customHeight="false" outlineLevel="0" collapsed="false">
      <c r="A159" s="2" t="s">
        <v>11363</v>
      </c>
      <c r="B159" s="2" t="s">
        <v>26</v>
      </c>
      <c r="C159" s="2" t="s">
        <v>65</v>
      </c>
      <c r="D159" s="2" t="s">
        <v>11364</v>
      </c>
      <c r="E159" s="2" t="s">
        <v>1108</v>
      </c>
      <c r="F159" s="2" t="s">
        <v>1109</v>
      </c>
      <c r="G159" s="2" t="s">
        <v>1272</v>
      </c>
      <c r="H159" s="2" t="n">
        <v>40.061783</v>
      </c>
      <c r="I159" s="2" t="n">
        <v>-105.206844</v>
      </c>
      <c r="J159" s="2" t="s">
        <v>35</v>
      </c>
      <c r="K159" s="2" t="s">
        <v>153</v>
      </c>
      <c r="L159" s="2"/>
      <c r="M159" s="2" t="n">
        <v>1973</v>
      </c>
      <c r="N159" s="2" t="n">
        <v>1999</v>
      </c>
      <c r="O159" s="2" t="s">
        <v>11365</v>
      </c>
      <c r="P159" s="2" t="n">
        <v>7</v>
      </c>
      <c r="Q159" s="2" t="n">
        <v>4</v>
      </c>
      <c r="R159" s="2" t="n">
        <v>3</v>
      </c>
      <c r="S159" s="2" t="n">
        <v>1971</v>
      </c>
      <c r="T159" s="2" t="s">
        <v>11366</v>
      </c>
      <c r="U159" s="2" t="s">
        <v>11367</v>
      </c>
      <c r="V159" s="2" t="s">
        <v>73</v>
      </c>
      <c r="W159" s="2" t="s">
        <v>11368</v>
      </c>
      <c r="X159" s="2"/>
      <c r="Y159" s="2" t="s">
        <v>11369</v>
      </c>
      <c r="Z159" s="2"/>
      <c r="AA159" s="2"/>
      <c r="AB159" s="2" t="s">
        <v>11370</v>
      </c>
      <c r="AC159" s="2" t="n">
        <v>57</v>
      </c>
      <c r="AD159" s="2" t="s">
        <v>11371</v>
      </c>
      <c r="AE159" s="2" t="n">
        <v>118</v>
      </c>
      <c r="AF159" s="2" t="s">
        <v>11372</v>
      </c>
      <c r="AG159" s="2" t="n">
        <v>66</v>
      </c>
    </row>
    <row r="160" customFormat="false" ht="15" hidden="false" customHeight="false" outlineLevel="0" collapsed="false">
      <c r="A160" s="2" t="s">
        <v>11373</v>
      </c>
      <c r="B160" s="2" t="s">
        <v>26</v>
      </c>
      <c r="C160" s="2" t="s">
        <v>65</v>
      </c>
      <c r="D160" s="2" t="s">
        <v>11374</v>
      </c>
      <c r="E160" s="2" t="s">
        <v>1160</v>
      </c>
      <c r="F160" s="2" t="s">
        <v>1109</v>
      </c>
      <c r="G160" s="2" t="s">
        <v>1161</v>
      </c>
      <c r="H160" s="2" t="n">
        <v>39.9826883489933</v>
      </c>
      <c r="I160" s="2" t="n">
        <v>-105.127828040269</v>
      </c>
      <c r="J160" s="2" t="s">
        <v>35</v>
      </c>
      <c r="K160" s="2" t="s">
        <v>69</v>
      </c>
      <c r="L160" s="2"/>
      <c r="M160" s="2" t="n">
        <v>1977</v>
      </c>
      <c r="N160" s="2" t="n">
        <v>1992</v>
      </c>
      <c r="O160" s="2" t="s">
        <v>11375</v>
      </c>
      <c r="P160" s="2" t="n">
        <v>7</v>
      </c>
      <c r="Q160" s="2" t="n">
        <v>1</v>
      </c>
      <c r="R160" s="2" t="n">
        <v>1</v>
      </c>
      <c r="S160" s="2" t="n">
        <v>1966</v>
      </c>
      <c r="T160" s="2" t="s">
        <v>11376</v>
      </c>
      <c r="U160" s="2" t="s">
        <v>11377</v>
      </c>
      <c r="V160" s="2" t="s">
        <v>73</v>
      </c>
      <c r="W160" s="2" t="s">
        <v>11378</v>
      </c>
      <c r="X160" s="2"/>
      <c r="Y160" s="2" t="s">
        <v>11379</v>
      </c>
      <c r="Z160" s="2"/>
      <c r="AA160" s="2"/>
      <c r="AB160" s="2" t="s">
        <v>11380</v>
      </c>
      <c r="AC160" s="2" t="n">
        <v>5</v>
      </c>
      <c r="AD160" s="2"/>
      <c r="AE160" s="2"/>
      <c r="AF160" s="2" t="s">
        <v>1167</v>
      </c>
      <c r="AG160" s="2" t="n">
        <v>45</v>
      </c>
    </row>
    <row r="161" customFormat="false" ht="15" hidden="false" customHeight="false" outlineLevel="0" collapsed="false">
      <c r="A161" s="2" t="s">
        <v>11381</v>
      </c>
      <c r="B161" s="2" t="s">
        <v>26</v>
      </c>
      <c r="C161" s="2" t="s">
        <v>65</v>
      </c>
      <c r="D161" s="2" t="s">
        <v>11382</v>
      </c>
      <c r="E161" s="2" t="s">
        <v>1108</v>
      </c>
      <c r="F161" s="2" t="s">
        <v>1109</v>
      </c>
      <c r="G161" s="2" t="s">
        <v>1272</v>
      </c>
      <c r="H161" s="2" t="n">
        <v>40.0221571969207</v>
      </c>
      <c r="I161" s="2" t="n">
        <v>-105.218144994229</v>
      </c>
      <c r="J161" s="2" t="s">
        <v>35</v>
      </c>
      <c r="K161" s="2" t="s">
        <v>2039</v>
      </c>
      <c r="L161" s="2" t="s">
        <v>613</v>
      </c>
      <c r="M161" s="2" t="n">
        <v>1979</v>
      </c>
      <c r="N161" s="2" t="n">
        <v>1999</v>
      </c>
      <c r="O161" s="2" t="s">
        <v>11383</v>
      </c>
      <c r="P161" s="2" t="n">
        <v>9</v>
      </c>
      <c r="Q161" s="2" t="n">
        <v>4</v>
      </c>
      <c r="R161" s="2" t="n">
        <v>3</v>
      </c>
      <c r="S161" s="2" t="n">
        <v>1975</v>
      </c>
      <c r="T161" s="2" t="s">
        <v>11384</v>
      </c>
      <c r="U161" s="2" t="s">
        <v>11385</v>
      </c>
      <c r="V161" s="2" t="s">
        <v>73</v>
      </c>
      <c r="W161" s="2" t="s">
        <v>11386</v>
      </c>
      <c r="X161" s="2"/>
      <c r="Y161" s="2" t="s">
        <v>11387</v>
      </c>
      <c r="Z161" s="2"/>
      <c r="AA161" s="2" t="s">
        <v>11388</v>
      </c>
      <c r="AB161" s="2"/>
      <c r="AC161" s="2"/>
      <c r="AD161" s="2"/>
      <c r="AE161" s="2"/>
      <c r="AF161" s="2" t="s">
        <v>11389</v>
      </c>
      <c r="AG161" s="2" t="n">
        <v>5</v>
      </c>
    </row>
    <row r="162" customFormat="false" ht="15" hidden="false" customHeight="false" outlineLevel="0" collapsed="false">
      <c r="A162" s="2" t="s">
        <v>11390</v>
      </c>
      <c r="B162" s="2" t="s">
        <v>26</v>
      </c>
      <c r="C162" s="2" t="s">
        <v>65</v>
      </c>
      <c r="D162" s="2" t="s">
        <v>11391</v>
      </c>
      <c r="E162" s="2" t="s">
        <v>1108</v>
      </c>
      <c r="F162" s="2" t="s">
        <v>1109</v>
      </c>
      <c r="G162" s="2" t="s">
        <v>1236</v>
      </c>
      <c r="H162" s="2" t="n">
        <v>40.0147636666667</v>
      </c>
      <c r="I162" s="2" t="n">
        <v>-105.2051115</v>
      </c>
      <c r="J162" s="2" t="s">
        <v>35</v>
      </c>
      <c r="K162" s="2" t="s">
        <v>79</v>
      </c>
      <c r="L162" s="2"/>
      <c r="M162" s="2" t="n">
        <v>1980</v>
      </c>
      <c r="N162" s="2" t="n">
        <v>1990</v>
      </c>
      <c r="O162" s="2" t="s">
        <v>11392</v>
      </c>
      <c r="P162" s="2" t="n">
        <v>7</v>
      </c>
      <c r="Q162" s="2" t="n">
        <v>3</v>
      </c>
      <c r="R162" s="2" t="n">
        <v>2</v>
      </c>
      <c r="S162" s="2" t="n">
        <v>1977</v>
      </c>
      <c r="T162" s="2" t="s">
        <v>11393</v>
      </c>
      <c r="U162" s="2" t="s">
        <v>11394</v>
      </c>
      <c r="V162" s="2" t="s">
        <v>73</v>
      </c>
      <c r="W162" s="2" t="s">
        <v>11395</v>
      </c>
      <c r="X162" s="2"/>
      <c r="Y162" s="2" t="s">
        <v>11396</v>
      </c>
      <c r="Z162" s="2"/>
      <c r="AA162" s="2" t="s">
        <v>11397</v>
      </c>
      <c r="AB162" s="2" t="s">
        <v>1481</v>
      </c>
      <c r="AC162" s="2" t="n">
        <v>35</v>
      </c>
      <c r="AD162" s="2" t="s">
        <v>1482</v>
      </c>
      <c r="AE162" s="2" t="n">
        <v>209</v>
      </c>
      <c r="AF162" s="2" t="s">
        <v>11398</v>
      </c>
      <c r="AG162" s="2" t="n">
        <v>16</v>
      </c>
    </row>
    <row r="163" customFormat="false" ht="15" hidden="false" customHeight="false" outlineLevel="0" collapsed="false">
      <c r="A163" s="2" t="s">
        <v>11399</v>
      </c>
      <c r="B163" s="2" t="s">
        <v>26</v>
      </c>
      <c r="C163" s="2" t="s">
        <v>65</v>
      </c>
      <c r="D163" s="2" t="s">
        <v>11400</v>
      </c>
      <c r="E163" s="2" t="s">
        <v>1108</v>
      </c>
      <c r="F163" s="2" t="s">
        <v>1109</v>
      </c>
      <c r="G163" s="2" t="s">
        <v>1272</v>
      </c>
      <c r="H163" s="2" t="n">
        <v>40.0281056432653</v>
      </c>
      <c r="I163" s="2" t="n">
        <v>-105.225255158309</v>
      </c>
      <c r="J163" s="2" t="s">
        <v>35</v>
      </c>
      <c r="K163" s="2" t="s">
        <v>161</v>
      </c>
      <c r="L163" s="2"/>
      <c r="M163" s="2" t="n">
        <v>1982</v>
      </c>
      <c r="N163" s="2" t="n">
        <v>1986</v>
      </c>
      <c r="O163" s="2" t="s">
        <v>11401</v>
      </c>
      <c r="P163" s="2" t="n">
        <v>4</v>
      </c>
      <c r="Q163" s="2" t="n">
        <v>1</v>
      </c>
      <c r="R163" s="2" t="n">
        <v>1</v>
      </c>
      <c r="S163" s="2" t="n">
        <v>1965</v>
      </c>
      <c r="T163" s="2" t="s">
        <v>11402</v>
      </c>
      <c r="U163" s="2" t="s">
        <v>11403</v>
      </c>
      <c r="V163" s="2" t="s">
        <v>73</v>
      </c>
      <c r="W163" s="2" t="s">
        <v>11404</v>
      </c>
      <c r="X163" s="2"/>
      <c r="Y163" s="2" t="s">
        <v>11405</v>
      </c>
      <c r="Z163" s="2"/>
      <c r="AA163" s="2" t="s">
        <v>11406</v>
      </c>
      <c r="AB163" s="2" t="s">
        <v>11407</v>
      </c>
      <c r="AC163" s="2" t="n">
        <v>59</v>
      </c>
      <c r="AD163" s="2" t="s">
        <v>11408</v>
      </c>
      <c r="AE163" s="2" t="n">
        <v>189</v>
      </c>
      <c r="AF163" s="2" t="s">
        <v>11409</v>
      </c>
      <c r="AG163" s="2" t="n">
        <v>36</v>
      </c>
    </row>
    <row r="164" customFormat="false" ht="15" hidden="false" customHeight="false" outlineLevel="0" collapsed="false">
      <c r="A164" s="2" t="s">
        <v>11410</v>
      </c>
      <c r="B164" s="2" t="s">
        <v>26</v>
      </c>
      <c r="C164" s="2" t="s">
        <v>65</v>
      </c>
      <c r="D164" s="2" t="s">
        <v>11411</v>
      </c>
      <c r="E164" s="2" t="s">
        <v>1108</v>
      </c>
      <c r="F164" s="2" t="s">
        <v>1109</v>
      </c>
      <c r="G164" s="2" t="s">
        <v>1141</v>
      </c>
      <c r="H164" s="2" t="n">
        <v>40.0188017959184</v>
      </c>
      <c r="I164" s="2" t="n">
        <v>-105.275601265306</v>
      </c>
      <c r="J164" s="2" t="s">
        <v>35</v>
      </c>
      <c r="K164" s="2" t="s">
        <v>79</v>
      </c>
      <c r="L164" s="2"/>
      <c r="M164" s="2" t="n">
        <v>1983</v>
      </c>
      <c r="N164" s="2" t="n">
        <v>1999</v>
      </c>
      <c r="O164" s="2" t="s">
        <v>928</v>
      </c>
      <c r="P164" s="2" t="n">
        <v>2</v>
      </c>
      <c r="Q164" s="2" t="n">
        <v>2</v>
      </c>
      <c r="R164" s="2" t="n">
        <v>1</v>
      </c>
      <c r="S164" s="2" t="n">
        <v>1976</v>
      </c>
      <c r="T164" s="2" t="s">
        <v>11412</v>
      </c>
      <c r="U164" s="2" t="s">
        <v>11413</v>
      </c>
      <c r="V164" s="2" t="s">
        <v>73</v>
      </c>
      <c r="W164" s="2" t="s">
        <v>11414</v>
      </c>
      <c r="X164" s="2"/>
      <c r="Y164" s="2" t="s">
        <v>11415</v>
      </c>
      <c r="Z164" s="2"/>
      <c r="AA164" s="2" t="s">
        <v>11416</v>
      </c>
      <c r="AB164" s="2" t="s">
        <v>1211</v>
      </c>
      <c r="AC164" s="2" t="n">
        <v>33</v>
      </c>
      <c r="AD164" s="2"/>
      <c r="AE164" s="2"/>
      <c r="AF164" s="2" t="s">
        <v>1625</v>
      </c>
      <c r="AG164" s="2" t="n">
        <v>6</v>
      </c>
    </row>
    <row r="165" customFormat="false" ht="15" hidden="false" customHeight="false" outlineLevel="0" collapsed="false">
      <c r="A165" s="2" t="s">
        <v>11417</v>
      </c>
      <c r="B165" s="2" t="s">
        <v>26</v>
      </c>
      <c r="C165" s="2" t="s">
        <v>65</v>
      </c>
      <c r="D165" s="2" t="s">
        <v>11418</v>
      </c>
      <c r="E165" s="2" t="s">
        <v>1126</v>
      </c>
      <c r="F165" s="2" t="s">
        <v>1109</v>
      </c>
      <c r="G165" s="2" t="s">
        <v>1215</v>
      </c>
      <c r="H165" s="2" t="n">
        <v>40.1584683933887</v>
      </c>
      <c r="I165" s="2" t="n">
        <v>-105.1213330662</v>
      </c>
      <c r="J165" s="2" t="s">
        <v>35</v>
      </c>
      <c r="K165" s="2" t="s">
        <v>79</v>
      </c>
      <c r="L165" s="2"/>
      <c r="M165" s="2" t="n">
        <v>1988</v>
      </c>
      <c r="N165" s="2" t="n">
        <v>2002</v>
      </c>
      <c r="O165" s="2" t="s">
        <v>1006</v>
      </c>
      <c r="P165" s="2" t="n">
        <v>4</v>
      </c>
      <c r="Q165" s="2" t="n">
        <v>4</v>
      </c>
      <c r="R165" s="2" t="n">
        <v>2</v>
      </c>
      <c r="S165" s="2" t="n">
        <v>1904</v>
      </c>
      <c r="T165" s="2" t="s">
        <v>11419</v>
      </c>
      <c r="U165" s="2" t="s">
        <v>11420</v>
      </c>
      <c r="V165" s="2" t="s">
        <v>73</v>
      </c>
      <c r="W165" s="2" t="s">
        <v>11421</v>
      </c>
      <c r="X165" s="2"/>
      <c r="Y165" s="2"/>
      <c r="Z165" s="2"/>
      <c r="AA165" s="2" t="s">
        <v>11422</v>
      </c>
      <c r="AB165" s="2" t="s">
        <v>11423</v>
      </c>
      <c r="AC165" s="2" t="n">
        <v>35</v>
      </c>
      <c r="AD165" s="2"/>
      <c r="AE165" s="2"/>
      <c r="AF165" s="2" t="s">
        <v>11424</v>
      </c>
      <c r="AG165" s="2" t="n">
        <v>49</v>
      </c>
    </row>
    <row r="166" customFormat="false" ht="15" hidden="false" customHeight="false" outlineLevel="0" collapsed="false">
      <c r="A166" s="2" t="s">
        <v>11425</v>
      </c>
      <c r="B166" s="2" t="s">
        <v>26</v>
      </c>
      <c r="C166" s="2" t="s">
        <v>65</v>
      </c>
      <c r="D166" s="2" t="s">
        <v>11426</v>
      </c>
      <c r="E166" s="2" t="s">
        <v>1108</v>
      </c>
      <c r="F166" s="2" t="s">
        <v>1109</v>
      </c>
      <c r="G166" s="2" t="s">
        <v>1272</v>
      </c>
      <c r="H166" s="2" t="n">
        <v>40.019582646495</v>
      </c>
      <c r="I166" s="2" t="n">
        <v>-105.249698428404</v>
      </c>
      <c r="J166" s="2" t="s">
        <v>35</v>
      </c>
      <c r="K166" s="2" t="s">
        <v>96</v>
      </c>
      <c r="L166" s="2"/>
      <c r="M166" s="2" t="n">
        <v>1993</v>
      </c>
      <c r="N166" s="2" t="n">
        <v>1993</v>
      </c>
      <c r="O166" s="2" t="s">
        <v>509</v>
      </c>
      <c r="P166" s="2" t="n">
        <v>1</v>
      </c>
      <c r="Q166" s="2" t="n">
        <v>1</v>
      </c>
      <c r="R166" s="2" t="n">
        <v>1</v>
      </c>
      <c r="S166" s="2" t="n">
        <v>1981</v>
      </c>
      <c r="T166" s="2" t="s">
        <v>11427</v>
      </c>
      <c r="U166" s="2" t="s">
        <v>11428</v>
      </c>
      <c r="V166" s="2" t="s">
        <v>73</v>
      </c>
      <c r="W166" s="2" t="s">
        <v>11429</v>
      </c>
      <c r="X166" s="2" t="s">
        <v>11430</v>
      </c>
      <c r="Y166" s="2" t="s">
        <v>11431</v>
      </c>
      <c r="Z166" s="2" t="s">
        <v>11432</v>
      </c>
      <c r="AA166" s="2"/>
      <c r="AB166" s="2" t="s">
        <v>11343</v>
      </c>
      <c r="AC166" s="2" t="n">
        <v>61</v>
      </c>
      <c r="AD166" s="2" t="s">
        <v>11344</v>
      </c>
      <c r="AE166" s="2" t="n">
        <v>89</v>
      </c>
      <c r="AF166" s="2" t="s">
        <v>11433</v>
      </c>
      <c r="AG166" s="2" t="n">
        <v>23</v>
      </c>
    </row>
    <row r="167" customFormat="false" ht="15" hidden="false" customHeight="false" outlineLevel="0" collapsed="false">
      <c r="A167" s="2" t="s">
        <v>11434</v>
      </c>
      <c r="B167" s="2" t="s">
        <v>26</v>
      </c>
      <c r="C167" s="2" t="s">
        <v>24</v>
      </c>
      <c r="D167" s="2" t="s">
        <v>11435</v>
      </c>
      <c r="E167" s="2" t="s">
        <v>1126</v>
      </c>
      <c r="F167" s="2" t="s">
        <v>1109</v>
      </c>
      <c r="G167" s="2" t="s">
        <v>1215</v>
      </c>
      <c r="H167" s="2" t="n">
        <v>40.1524024099975</v>
      </c>
      <c r="I167" s="2" t="n">
        <v>-105.112690450861</v>
      </c>
      <c r="J167" s="2" t="s">
        <v>35</v>
      </c>
      <c r="K167" s="2" t="s">
        <v>168</v>
      </c>
      <c r="L167" s="2"/>
      <c r="M167" s="2" t="n">
        <v>1999</v>
      </c>
      <c r="N167" s="2" t="n">
        <v>2002</v>
      </c>
      <c r="O167" s="2" t="s">
        <v>1827</v>
      </c>
      <c r="P167" s="2" t="n">
        <v>2</v>
      </c>
      <c r="Q167" s="2" t="n">
        <v>2</v>
      </c>
      <c r="R167" s="2" t="n">
        <v>1</v>
      </c>
      <c r="S167" s="2" t="n">
        <v>1990</v>
      </c>
      <c r="T167" s="2" t="s">
        <v>11436</v>
      </c>
      <c r="U167" s="2" t="s">
        <v>11437</v>
      </c>
      <c r="V167" s="2" t="s">
        <v>7227</v>
      </c>
      <c r="W167" s="2" t="s">
        <v>11438</v>
      </c>
      <c r="X167" s="2"/>
      <c r="Y167" s="2" t="s">
        <v>11439</v>
      </c>
      <c r="Z167" s="2"/>
      <c r="AA167" s="2" t="s">
        <v>11440</v>
      </c>
      <c r="AB167" s="2" t="s">
        <v>1530</v>
      </c>
      <c r="AC167" s="2" t="n">
        <v>23</v>
      </c>
      <c r="AD167" s="2" t="s">
        <v>1317</v>
      </c>
      <c r="AE167" s="2" t="n">
        <v>200</v>
      </c>
      <c r="AF167" s="2" t="s">
        <v>11441</v>
      </c>
      <c r="AG167" s="2" t="n">
        <v>26</v>
      </c>
    </row>
    <row r="168" customFormat="false" ht="15" hidden="false" customHeight="false" outlineLevel="0" collapsed="false">
      <c r="A168" s="2" t="s">
        <v>11442</v>
      </c>
      <c r="B168" s="2" t="s">
        <v>26</v>
      </c>
      <c r="C168" s="2" t="s">
        <v>65</v>
      </c>
      <c r="D168" s="2" t="s">
        <v>11443</v>
      </c>
      <c r="E168" s="2" t="s">
        <v>1126</v>
      </c>
      <c r="F168" s="2" t="s">
        <v>1109</v>
      </c>
      <c r="G168" s="2" t="s">
        <v>1853</v>
      </c>
      <c r="H168" s="2" t="n">
        <v>40.0944029503593</v>
      </c>
      <c r="I168" s="2" t="n">
        <v>-105.200690804923</v>
      </c>
      <c r="J168" s="2" t="s">
        <v>35</v>
      </c>
      <c r="K168" s="2" t="s">
        <v>168</v>
      </c>
      <c r="L168" s="2"/>
      <c r="M168" s="2" t="n">
        <v>1999</v>
      </c>
      <c r="N168" s="2" t="n">
        <v>2002</v>
      </c>
      <c r="O168" s="2" t="s">
        <v>1834</v>
      </c>
      <c r="P168" s="2" t="n">
        <v>2</v>
      </c>
      <c r="Q168" s="2" t="n">
        <v>1</v>
      </c>
      <c r="R168" s="2" t="n">
        <v>1</v>
      </c>
      <c r="S168" s="2"/>
      <c r="T168" s="2" t="s">
        <v>11444</v>
      </c>
      <c r="U168" s="2" t="s">
        <v>11445</v>
      </c>
      <c r="V168" s="2" t="s">
        <v>73</v>
      </c>
      <c r="W168" s="2" t="s">
        <v>11446</v>
      </c>
      <c r="X168" s="2" t="s">
        <v>11447</v>
      </c>
      <c r="Y168" s="2" t="s">
        <v>11448</v>
      </c>
      <c r="Z168" s="2"/>
      <c r="AA168" s="2"/>
      <c r="AB168" s="2" t="s">
        <v>11449</v>
      </c>
      <c r="AC168" s="2" t="n">
        <v>180</v>
      </c>
      <c r="AD168" s="2"/>
      <c r="AE168" s="2"/>
      <c r="AF168" s="2"/>
      <c r="AG168" s="2"/>
    </row>
    <row r="169" customFormat="false" ht="15" hidden="false" customHeight="false" outlineLevel="0" collapsed="false">
      <c r="A169" s="2" t="s">
        <v>11450</v>
      </c>
      <c r="B169" s="2" t="s">
        <v>26</v>
      </c>
      <c r="C169" s="2" t="s">
        <v>65</v>
      </c>
      <c r="D169" s="2" t="s">
        <v>11451</v>
      </c>
      <c r="E169" s="2" t="s">
        <v>1126</v>
      </c>
      <c r="F169" s="2" t="s">
        <v>1109</v>
      </c>
      <c r="G169" s="2" t="s">
        <v>1215</v>
      </c>
      <c r="H169" s="2" t="n">
        <v>40.159153897746</v>
      </c>
      <c r="I169" s="2" t="n">
        <v>-105.102534014949</v>
      </c>
      <c r="J169" s="2" t="s">
        <v>35</v>
      </c>
      <c r="K169" s="2" t="s">
        <v>153</v>
      </c>
      <c r="L169" s="2"/>
      <c r="M169" s="2" t="n">
        <v>2002</v>
      </c>
      <c r="N169" s="2" t="n">
        <v>2002</v>
      </c>
      <c r="O169" s="2" t="s">
        <v>535</v>
      </c>
      <c r="P169" s="2" t="n">
        <v>1</v>
      </c>
      <c r="Q169" s="2" t="n">
        <v>1</v>
      </c>
      <c r="R169" s="2" t="n">
        <v>1</v>
      </c>
      <c r="S169" s="2"/>
      <c r="T169" s="2" t="s">
        <v>11452</v>
      </c>
      <c r="U169" s="2" t="s">
        <v>11453</v>
      </c>
      <c r="V169" s="2" t="s">
        <v>73</v>
      </c>
      <c r="W169" s="2" t="s">
        <v>11454</v>
      </c>
      <c r="X169" s="2"/>
      <c r="Y169" s="2" t="s">
        <v>11455</v>
      </c>
      <c r="Z169" s="2"/>
      <c r="AA169" s="2"/>
      <c r="AB169" s="2" t="s">
        <v>11456</v>
      </c>
      <c r="AC169" s="2" t="n">
        <v>19</v>
      </c>
      <c r="AD169" s="2" t="s">
        <v>11457</v>
      </c>
      <c r="AE169" s="2" t="n">
        <v>238</v>
      </c>
      <c r="AF169" s="2" t="s">
        <v>11458</v>
      </c>
      <c r="AG169" s="2" t="n">
        <v>39</v>
      </c>
    </row>
    <row r="170" customFormat="false" ht="15" hidden="false" customHeight="false" outlineLevel="0" collapsed="false">
      <c r="A170" s="2" t="s">
        <v>11459</v>
      </c>
      <c r="B170" s="2" t="s">
        <v>26</v>
      </c>
      <c r="C170" s="2" t="s">
        <v>65</v>
      </c>
      <c r="D170" s="2" t="s">
        <v>11460</v>
      </c>
      <c r="E170" s="2" t="s">
        <v>1875</v>
      </c>
      <c r="F170" s="2" t="s">
        <v>1876</v>
      </c>
      <c r="G170" s="2" t="s">
        <v>1877</v>
      </c>
      <c r="H170" s="2" t="n">
        <v>39.9213979669637</v>
      </c>
      <c r="I170" s="2" t="n">
        <v>-105.099597047736</v>
      </c>
      <c r="J170" s="2" t="s">
        <v>35</v>
      </c>
      <c r="K170" s="2" t="s">
        <v>1517</v>
      </c>
      <c r="L170" s="2" t="s">
        <v>613</v>
      </c>
      <c r="M170" s="2" t="n">
        <v>1968</v>
      </c>
      <c r="N170" s="2" t="n">
        <v>1999</v>
      </c>
      <c r="O170" s="2" t="s">
        <v>11461</v>
      </c>
      <c r="P170" s="2" t="n">
        <v>14</v>
      </c>
      <c r="Q170" s="2" t="n">
        <v>14</v>
      </c>
      <c r="R170" s="2" t="n">
        <v>7</v>
      </c>
      <c r="S170" s="2" t="n">
        <v>1958</v>
      </c>
      <c r="T170" s="2" t="s">
        <v>11462</v>
      </c>
      <c r="U170" s="2" t="s">
        <v>11463</v>
      </c>
      <c r="V170" s="2" t="s">
        <v>73</v>
      </c>
      <c r="W170" s="2" t="s">
        <v>11464</v>
      </c>
      <c r="X170" s="2" t="s">
        <v>11465</v>
      </c>
      <c r="Y170" s="2"/>
      <c r="Z170" s="2"/>
      <c r="AA170" s="2" t="s">
        <v>11466</v>
      </c>
      <c r="AB170" s="2" t="s">
        <v>11467</v>
      </c>
      <c r="AC170" s="2" t="n">
        <v>65</v>
      </c>
      <c r="AD170" s="2" t="s">
        <v>1901</v>
      </c>
      <c r="AE170" s="2" t="n">
        <v>52</v>
      </c>
      <c r="AF170" s="2" t="s">
        <v>11468</v>
      </c>
      <c r="AG170" s="2" t="n">
        <v>49</v>
      </c>
    </row>
    <row r="171" customFormat="false" ht="15" hidden="false" customHeight="false" outlineLevel="0" collapsed="false">
      <c r="A171" s="2" t="s">
        <v>11469</v>
      </c>
      <c r="B171" s="2" t="s">
        <v>26</v>
      </c>
      <c r="C171" s="2" t="s">
        <v>65</v>
      </c>
      <c r="D171" s="2" t="s">
        <v>11470</v>
      </c>
      <c r="E171" s="2" t="s">
        <v>1875</v>
      </c>
      <c r="F171" s="2" t="s">
        <v>1876</v>
      </c>
      <c r="G171" s="2" t="s">
        <v>1877</v>
      </c>
      <c r="H171" s="2" t="n">
        <v>39.9231373683561</v>
      </c>
      <c r="I171" s="2" t="n">
        <v>-105.097370679887</v>
      </c>
      <c r="J171" s="2" t="s">
        <v>35</v>
      </c>
      <c r="K171" s="2" t="s">
        <v>1517</v>
      </c>
      <c r="L171" s="2"/>
      <c r="M171" s="2" t="n">
        <v>1973</v>
      </c>
      <c r="N171" s="2" t="n">
        <v>1999</v>
      </c>
      <c r="O171" s="2" t="s">
        <v>11471</v>
      </c>
      <c r="P171" s="2" t="n">
        <v>9</v>
      </c>
      <c r="Q171" s="2" t="n">
        <v>10</v>
      </c>
      <c r="R171" s="2" t="n">
        <v>8</v>
      </c>
      <c r="S171" s="2" t="n">
        <v>1934</v>
      </c>
      <c r="T171" s="2" t="s">
        <v>11472</v>
      </c>
      <c r="U171" s="2" t="s">
        <v>11473</v>
      </c>
      <c r="V171" s="2" t="s">
        <v>73</v>
      </c>
      <c r="W171" s="2" t="s">
        <v>11474</v>
      </c>
      <c r="X171" s="2"/>
      <c r="Y171" s="2" t="s">
        <v>11475</v>
      </c>
      <c r="Z171" s="2"/>
      <c r="AA171" s="2" t="s">
        <v>11476</v>
      </c>
      <c r="AB171" s="2" t="s">
        <v>1900</v>
      </c>
      <c r="AC171" s="2" t="n">
        <v>153</v>
      </c>
      <c r="AD171" s="2" t="s">
        <v>1901</v>
      </c>
      <c r="AE171" s="2" t="n">
        <v>237</v>
      </c>
      <c r="AF171" s="2" t="s">
        <v>11477</v>
      </c>
      <c r="AG171" s="2" t="n">
        <v>114</v>
      </c>
    </row>
    <row r="172" customFormat="false" ht="15" hidden="false" customHeight="false" outlineLevel="0" collapsed="false">
      <c r="A172" s="2" t="s">
        <v>11478</v>
      </c>
      <c r="B172" s="2" t="s">
        <v>26</v>
      </c>
      <c r="C172" s="2" t="s">
        <v>65</v>
      </c>
      <c r="D172" s="2" t="s">
        <v>11479</v>
      </c>
      <c r="E172" s="2" t="s">
        <v>1875</v>
      </c>
      <c r="F172" s="2" t="s">
        <v>1876</v>
      </c>
      <c r="G172" s="2" t="s">
        <v>1877</v>
      </c>
      <c r="H172" s="2" t="n">
        <v>39.9225122446409</v>
      </c>
      <c r="I172" s="2" t="n">
        <v>-105.0952095682</v>
      </c>
      <c r="J172" s="2" t="s">
        <v>35</v>
      </c>
      <c r="K172" s="2" t="s">
        <v>88</v>
      </c>
      <c r="L172" s="2" t="s">
        <v>1739</v>
      </c>
      <c r="M172" s="2" t="n">
        <v>1974</v>
      </c>
      <c r="N172" s="2" t="n">
        <v>1999</v>
      </c>
      <c r="O172" s="2" t="s">
        <v>11480</v>
      </c>
      <c r="P172" s="2" t="n">
        <v>10</v>
      </c>
      <c r="Q172" s="2" t="n">
        <v>8</v>
      </c>
      <c r="R172" s="2" t="n">
        <v>5</v>
      </c>
      <c r="S172" s="2" t="n">
        <v>1965</v>
      </c>
      <c r="T172" s="2" t="s">
        <v>11481</v>
      </c>
      <c r="U172" s="2" t="s">
        <v>11482</v>
      </c>
      <c r="V172" s="2" t="s">
        <v>73</v>
      </c>
      <c r="W172" s="2" t="s">
        <v>11483</v>
      </c>
      <c r="X172" s="2"/>
      <c r="Y172" s="2" t="s">
        <v>11484</v>
      </c>
      <c r="Z172" s="2"/>
      <c r="AA172" s="2" t="s">
        <v>11485</v>
      </c>
      <c r="AB172" s="2" t="s">
        <v>1900</v>
      </c>
      <c r="AC172" s="2" t="n">
        <v>44</v>
      </c>
      <c r="AD172" s="2"/>
      <c r="AE172" s="2"/>
      <c r="AF172" s="2" t="s">
        <v>11486</v>
      </c>
      <c r="AG172" s="2" t="n">
        <v>30</v>
      </c>
    </row>
    <row r="173" customFormat="false" ht="15" hidden="false" customHeight="false" outlineLevel="0" collapsed="false">
      <c r="A173" s="2" t="s">
        <v>11487</v>
      </c>
      <c r="B173" s="2" t="s">
        <v>26</v>
      </c>
      <c r="C173" s="2" t="s">
        <v>24</v>
      </c>
      <c r="D173" s="2" t="s">
        <v>11488</v>
      </c>
      <c r="E173" s="2" t="s">
        <v>1875</v>
      </c>
      <c r="F173" s="2" t="s">
        <v>1876</v>
      </c>
      <c r="G173" s="2"/>
      <c r="H173" s="2" t="n">
        <v>39.9140897928033</v>
      </c>
      <c r="I173" s="2" t="n">
        <v>-105.054248030167</v>
      </c>
      <c r="J173" s="2" t="s">
        <v>7218</v>
      </c>
      <c r="K173" s="2" t="s">
        <v>168</v>
      </c>
      <c r="L173" s="2"/>
      <c r="M173" s="2" t="n">
        <v>1980</v>
      </c>
      <c r="N173" s="2" t="n">
        <v>1980</v>
      </c>
      <c r="O173" s="2" t="s">
        <v>319</v>
      </c>
      <c r="P173" s="2" t="n">
        <v>1</v>
      </c>
      <c r="Q173" s="2" t="n">
        <v>1</v>
      </c>
      <c r="R173" s="2" t="n">
        <v>1</v>
      </c>
      <c r="S173" s="2" t="n">
        <v>1957</v>
      </c>
      <c r="T173" s="2" t="s">
        <v>11489</v>
      </c>
      <c r="U173" s="2" t="s">
        <v>11490</v>
      </c>
      <c r="V173" s="2" t="s">
        <v>73</v>
      </c>
      <c r="W173" s="2" t="s">
        <v>11491</v>
      </c>
      <c r="X173" s="2"/>
      <c r="Y173" s="2"/>
      <c r="Z173" s="2"/>
      <c r="AA173" s="2" t="s">
        <v>11492</v>
      </c>
      <c r="AB173" s="2" t="s">
        <v>11493</v>
      </c>
      <c r="AC173" s="2" t="n">
        <v>28</v>
      </c>
      <c r="AD173" s="2"/>
      <c r="AE173" s="2"/>
      <c r="AF173" s="2" t="s">
        <v>11494</v>
      </c>
      <c r="AG173" s="2" t="n">
        <v>162</v>
      </c>
    </row>
    <row r="174" customFormat="false" ht="15" hidden="false" customHeight="false" outlineLevel="0" collapsed="false">
      <c r="A174" s="2" t="s">
        <v>11495</v>
      </c>
      <c r="B174" s="2" t="s">
        <v>26</v>
      </c>
      <c r="C174" s="2" t="s">
        <v>65</v>
      </c>
      <c r="D174" s="2" t="s">
        <v>11496</v>
      </c>
      <c r="E174" s="2" t="s">
        <v>1875</v>
      </c>
      <c r="F174" s="2" t="s">
        <v>1876</v>
      </c>
      <c r="G174" s="2" t="s">
        <v>1877</v>
      </c>
      <c r="H174" s="2" t="n">
        <v>39.9221189358568</v>
      </c>
      <c r="I174" s="2" t="n">
        <v>-105.091960969501</v>
      </c>
      <c r="J174" s="2" t="s">
        <v>35</v>
      </c>
      <c r="K174" s="2" t="s">
        <v>161</v>
      </c>
      <c r="L174" s="2"/>
      <c r="M174" s="2" t="n">
        <v>1988</v>
      </c>
      <c r="N174" s="2" t="n">
        <v>1990</v>
      </c>
      <c r="O174" s="2" t="s">
        <v>1006</v>
      </c>
      <c r="P174" s="2" t="n">
        <v>2</v>
      </c>
      <c r="Q174" s="2" t="n">
        <v>3</v>
      </c>
      <c r="R174" s="2" t="n">
        <v>2</v>
      </c>
      <c r="S174" s="2" t="n">
        <v>1972</v>
      </c>
      <c r="T174" s="2" t="s">
        <v>11497</v>
      </c>
      <c r="U174" s="2" t="s">
        <v>11498</v>
      </c>
      <c r="V174" s="2" t="s">
        <v>73</v>
      </c>
      <c r="W174" s="2" t="s">
        <v>11499</v>
      </c>
      <c r="X174" s="2"/>
      <c r="Y174" s="2" t="s">
        <v>11500</v>
      </c>
      <c r="Z174" s="2"/>
      <c r="AA174" s="2" t="s">
        <v>11501</v>
      </c>
      <c r="AB174" s="2" t="s">
        <v>7870</v>
      </c>
      <c r="AC174" s="2" t="n">
        <v>22</v>
      </c>
      <c r="AD174" s="2"/>
      <c r="AE174" s="2"/>
      <c r="AF174" s="2" t="s">
        <v>11502</v>
      </c>
      <c r="AG174" s="2" t="n">
        <v>4</v>
      </c>
    </row>
    <row r="175" customFormat="false" ht="15" hidden="false" customHeight="false" outlineLevel="0" collapsed="false">
      <c r="A175" s="2" t="s">
        <v>11503</v>
      </c>
      <c r="B175" s="2" t="s">
        <v>26</v>
      </c>
      <c r="C175" s="2" t="s">
        <v>65</v>
      </c>
      <c r="D175" s="2" t="s">
        <v>11504</v>
      </c>
      <c r="E175" s="2" t="s">
        <v>11505</v>
      </c>
      <c r="F175" s="2" t="s">
        <v>11506</v>
      </c>
      <c r="G175" s="2"/>
      <c r="H175" s="2" t="n">
        <v>39.7419637687075</v>
      </c>
      <c r="I175" s="2" t="n">
        <v>-105.515641906463</v>
      </c>
      <c r="J175" s="2" t="s">
        <v>35</v>
      </c>
      <c r="K175" s="2" t="s">
        <v>69</v>
      </c>
      <c r="L175" s="2"/>
      <c r="M175" s="2" t="n">
        <v>1961</v>
      </c>
      <c r="N175" s="2" t="n">
        <v>1983</v>
      </c>
      <c r="O175" s="2" t="s">
        <v>11507</v>
      </c>
      <c r="P175" s="2" t="n">
        <v>8</v>
      </c>
      <c r="Q175" s="2" t="n">
        <v>4</v>
      </c>
      <c r="R175" s="2" t="n">
        <v>3</v>
      </c>
      <c r="S175" s="2" t="n">
        <v>1946</v>
      </c>
      <c r="T175" s="2" t="s">
        <v>11508</v>
      </c>
      <c r="U175" s="2" t="s">
        <v>11509</v>
      </c>
      <c r="V175" s="2" t="s">
        <v>73</v>
      </c>
      <c r="W175" s="2" t="s">
        <v>11510</v>
      </c>
      <c r="X175" s="2"/>
      <c r="Y175" s="2"/>
      <c r="Z175" s="2"/>
      <c r="AA175" s="2"/>
      <c r="AB175" s="2"/>
      <c r="AC175" s="2"/>
      <c r="AD175" s="2"/>
      <c r="AE175" s="2"/>
      <c r="AF175" s="2" t="s">
        <v>11511</v>
      </c>
      <c r="AG175" s="2" t="n">
        <v>60</v>
      </c>
    </row>
    <row r="176" customFormat="false" ht="15" hidden="false" customHeight="false" outlineLevel="0" collapsed="false">
      <c r="A176" s="2" t="s">
        <v>11512</v>
      </c>
      <c r="B176" s="2" t="s">
        <v>26</v>
      </c>
      <c r="C176" s="2" t="s">
        <v>65</v>
      </c>
      <c r="D176" s="2" t="s">
        <v>11513</v>
      </c>
      <c r="E176" s="2" t="s">
        <v>11505</v>
      </c>
      <c r="F176" s="2" t="s">
        <v>11506</v>
      </c>
      <c r="G176" s="2"/>
      <c r="H176" s="2" t="n">
        <v>39.7420102277485</v>
      </c>
      <c r="I176" s="2" t="n">
        <v>-105.519889641157</v>
      </c>
      <c r="J176" s="2" t="s">
        <v>35</v>
      </c>
      <c r="K176" s="2" t="s">
        <v>69</v>
      </c>
      <c r="L176" s="2"/>
      <c r="M176" s="2" t="n">
        <v>1961</v>
      </c>
      <c r="N176" s="2" t="n">
        <v>1970</v>
      </c>
      <c r="O176" s="2" t="s">
        <v>11514</v>
      </c>
      <c r="P176" s="2" t="n">
        <v>5</v>
      </c>
      <c r="Q176" s="2" t="n">
        <v>1</v>
      </c>
      <c r="R176" s="2" t="n">
        <v>1</v>
      </c>
      <c r="S176" s="2" t="n">
        <v>1957</v>
      </c>
      <c r="T176" s="2" t="s">
        <v>11515</v>
      </c>
      <c r="U176" s="2" t="s">
        <v>11516</v>
      </c>
      <c r="V176" s="2" t="s">
        <v>73</v>
      </c>
      <c r="W176" s="2" t="s">
        <v>11510</v>
      </c>
      <c r="X176" s="2"/>
      <c r="Y176" s="2" t="s">
        <v>11517</v>
      </c>
      <c r="Z176" s="2"/>
      <c r="AA176" s="2"/>
      <c r="AB176" s="2"/>
      <c r="AC176" s="2"/>
      <c r="AD176" s="2"/>
      <c r="AE176" s="2"/>
      <c r="AF176" s="2" t="s">
        <v>11518</v>
      </c>
      <c r="AG176" s="2" t="n">
        <v>17</v>
      </c>
    </row>
    <row r="177" customFormat="false" ht="15" hidden="false" customHeight="false" outlineLevel="0" collapsed="false">
      <c r="A177" s="2" t="s">
        <v>11519</v>
      </c>
      <c r="B177" s="2" t="s">
        <v>26</v>
      </c>
      <c r="C177" s="2" t="s">
        <v>65</v>
      </c>
      <c r="D177" s="2" t="s">
        <v>11520</v>
      </c>
      <c r="E177" s="2" t="s">
        <v>11505</v>
      </c>
      <c r="F177" s="2" t="s">
        <v>11506</v>
      </c>
      <c r="G177" s="2" t="s">
        <v>11521</v>
      </c>
      <c r="H177" s="2" t="n">
        <v>39.741577</v>
      </c>
      <c r="I177" s="2" t="n">
        <v>-105.50445</v>
      </c>
      <c r="J177" s="2" t="s">
        <v>35</v>
      </c>
      <c r="K177" s="2" t="s">
        <v>168</v>
      </c>
      <c r="L177" s="2"/>
      <c r="M177" s="2" t="n">
        <v>1966</v>
      </c>
      <c r="N177" s="2" t="n">
        <v>1990</v>
      </c>
      <c r="O177" s="2" t="s">
        <v>119</v>
      </c>
      <c r="P177" s="2" t="n">
        <v>11</v>
      </c>
      <c r="Q177" s="2" t="n">
        <v>1</v>
      </c>
      <c r="R177" s="2" t="n">
        <v>1</v>
      </c>
      <c r="S177" s="2" t="n">
        <v>1957</v>
      </c>
      <c r="T177" s="2" t="s">
        <v>11522</v>
      </c>
      <c r="U177" s="2" t="s">
        <v>11523</v>
      </c>
      <c r="V177" s="2" t="s">
        <v>73</v>
      </c>
      <c r="W177" s="2" t="s">
        <v>11510</v>
      </c>
      <c r="X177" s="2"/>
      <c r="Y177" s="2"/>
      <c r="Z177" s="2"/>
      <c r="AA177" s="2"/>
      <c r="AB177" s="2"/>
      <c r="AC177" s="2"/>
      <c r="AD177" s="2"/>
      <c r="AE177" s="2"/>
      <c r="AF177" s="2" t="s">
        <v>11524</v>
      </c>
      <c r="AG177" s="2" t="n">
        <v>107</v>
      </c>
    </row>
    <row r="178" customFormat="false" ht="15" hidden="false" customHeight="false" outlineLevel="0" collapsed="false">
      <c r="A178" s="2" t="s">
        <v>11525</v>
      </c>
      <c r="B178" s="2" t="s">
        <v>26</v>
      </c>
      <c r="C178" s="2" t="s">
        <v>65</v>
      </c>
      <c r="D178" s="2" t="s">
        <v>11526</v>
      </c>
      <c r="E178" s="2" t="s">
        <v>11505</v>
      </c>
      <c r="F178" s="2" t="s">
        <v>11506</v>
      </c>
      <c r="G178" s="2" t="s">
        <v>11521</v>
      </c>
      <c r="H178" s="2" t="n">
        <v>39.7418931421733</v>
      </c>
      <c r="I178" s="2" t="n">
        <v>-105.516876870058</v>
      </c>
      <c r="J178" s="2" t="s">
        <v>35</v>
      </c>
      <c r="K178" s="2" t="s">
        <v>79</v>
      </c>
      <c r="L178" s="2"/>
      <c r="M178" s="2" t="n">
        <v>1970</v>
      </c>
      <c r="N178" s="2" t="n">
        <v>1983</v>
      </c>
      <c r="O178" s="2" t="s">
        <v>238</v>
      </c>
      <c r="P178" s="2" t="n">
        <v>7</v>
      </c>
      <c r="Q178" s="2" t="n">
        <v>5</v>
      </c>
      <c r="R178" s="2" t="n">
        <v>1</v>
      </c>
      <c r="S178" s="2" t="n">
        <v>1969</v>
      </c>
      <c r="T178" s="2" t="s">
        <v>11527</v>
      </c>
      <c r="U178" s="2" t="s">
        <v>11528</v>
      </c>
      <c r="V178" s="2" t="s">
        <v>73</v>
      </c>
      <c r="W178" s="2" t="s">
        <v>11510</v>
      </c>
      <c r="X178" s="2"/>
      <c r="Y178" s="2"/>
      <c r="Z178" s="2"/>
      <c r="AA178" s="2"/>
      <c r="AB178" s="2"/>
      <c r="AC178" s="2"/>
      <c r="AD178" s="2"/>
      <c r="AE178" s="2"/>
      <c r="AF178" s="2" t="s">
        <v>11511</v>
      </c>
      <c r="AG178" s="2" t="n">
        <v>46</v>
      </c>
    </row>
    <row r="179" customFormat="false" ht="15" hidden="false" customHeight="false" outlineLevel="0" collapsed="false">
      <c r="A179" s="2" t="s">
        <v>11529</v>
      </c>
      <c r="B179" s="2" t="s">
        <v>26</v>
      </c>
      <c r="C179" s="2" t="s">
        <v>65</v>
      </c>
      <c r="D179" s="2" t="s">
        <v>11530</v>
      </c>
      <c r="E179" s="2" t="s">
        <v>11531</v>
      </c>
      <c r="F179" s="2" t="s">
        <v>11532</v>
      </c>
      <c r="G179" s="2" t="s">
        <v>11533</v>
      </c>
      <c r="H179" s="2" t="n">
        <v>37.0744925416557</v>
      </c>
      <c r="I179" s="2" t="n">
        <v>-106.008782317938</v>
      </c>
      <c r="J179" s="2" t="s">
        <v>35</v>
      </c>
      <c r="K179" s="2" t="s">
        <v>153</v>
      </c>
      <c r="L179" s="2"/>
      <c r="M179" s="2" t="n">
        <v>1980</v>
      </c>
      <c r="N179" s="2" t="n">
        <v>1984</v>
      </c>
      <c r="O179" s="2" t="s">
        <v>386</v>
      </c>
      <c r="P179" s="2" t="n">
        <v>4</v>
      </c>
      <c r="Q179" s="2" t="n">
        <v>3</v>
      </c>
      <c r="R179" s="2" t="n">
        <v>1</v>
      </c>
      <c r="S179" s="2" t="n">
        <v>1974</v>
      </c>
      <c r="T179" s="2" t="s">
        <v>11534</v>
      </c>
      <c r="U179" s="2" t="s">
        <v>11535</v>
      </c>
      <c r="V179" s="2" t="s">
        <v>73</v>
      </c>
      <c r="W179" s="2" t="s">
        <v>11536</v>
      </c>
      <c r="X179" s="2"/>
      <c r="Y179" s="2"/>
      <c r="Z179" s="2"/>
      <c r="AA179" s="2"/>
      <c r="AB179" s="2" t="s">
        <v>11537</v>
      </c>
      <c r="AC179" s="2" t="n">
        <v>63</v>
      </c>
      <c r="AD179" s="2"/>
      <c r="AE179" s="2"/>
      <c r="AF179" s="2"/>
      <c r="AG179" s="2"/>
    </row>
    <row r="180" customFormat="false" ht="15" hidden="false" customHeight="false" outlineLevel="0" collapsed="false">
      <c r="A180" s="2" t="s">
        <v>11538</v>
      </c>
      <c r="B180" s="2" t="s">
        <v>26</v>
      </c>
      <c r="C180" s="2" t="s">
        <v>65</v>
      </c>
      <c r="D180" s="2" t="s">
        <v>11539</v>
      </c>
      <c r="E180" s="2" t="s">
        <v>1991</v>
      </c>
      <c r="F180" s="2" t="s">
        <v>1992</v>
      </c>
      <c r="G180" s="2" t="s">
        <v>1993</v>
      </c>
      <c r="H180" s="2" t="n">
        <v>38.7436150816327</v>
      </c>
      <c r="I180" s="2" t="n">
        <v>-108.070780285714</v>
      </c>
      <c r="J180" s="2" t="s">
        <v>35</v>
      </c>
      <c r="K180" s="2" t="s">
        <v>79</v>
      </c>
      <c r="L180" s="2"/>
      <c r="M180" s="2" t="n">
        <v>1971</v>
      </c>
      <c r="N180" s="2" t="n">
        <v>1971</v>
      </c>
      <c r="O180" s="2" t="s">
        <v>637</v>
      </c>
      <c r="P180" s="2" t="n">
        <v>1</v>
      </c>
      <c r="Q180" s="2" t="n">
        <v>1</v>
      </c>
      <c r="R180" s="2" t="n">
        <v>1</v>
      </c>
      <c r="S180" s="2" t="n">
        <v>1971</v>
      </c>
      <c r="T180" s="2" t="s">
        <v>11540</v>
      </c>
      <c r="U180" s="2" t="s">
        <v>11541</v>
      </c>
      <c r="V180" s="2" t="s">
        <v>73</v>
      </c>
      <c r="W180" s="2" t="s">
        <v>11542</v>
      </c>
      <c r="X180" s="2"/>
      <c r="Y180" s="2"/>
      <c r="Z180" s="2"/>
      <c r="AA180" s="2"/>
      <c r="AB180" s="2" t="s">
        <v>1996</v>
      </c>
      <c r="AC180" s="2" t="n">
        <v>52</v>
      </c>
      <c r="AD180" s="2"/>
      <c r="AE180" s="2"/>
      <c r="AF180" s="2" t="s">
        <v>11543</v>
      </c>
      <c r="AG180" s="2" t="n">
        <v>156</v>
      </c>
    </row>
    <row r="181" customFormat="false" ht="15" hidden="false" customHeight="false" outlineLevel="0" collapsed="false">
      <c r="A181" s="2" t="s">
        <v>11544</v>
      </c>
      <c r="B181" s="2" t="s">
        <v>26</v>
      </c>
      <c r="C181" s="2" t="s">
        <v>65</v>
      </c>
      <c r="D181" s="2" t="s">
        <v>11545</v>
      </c>
      <c r="E181" s="2" t="s">
        <v>1991</v>
      </c>
      <c r="F181" s="2" t="s">
        <v>1992</v>
      </c>
      <c r="G181" s="2" t="s">
        <v>1993</v>
      </c>
      <c r="H181" s="2" t="n">
        <v>38.7355732571429</v>
      </c>
      <c r="I181" s="2" t="n">
        <v>-108.076670373469</v>
      </c>
      <c r="J181" s="2" t="s">
        <v>35</v>
      </c>
      <c r="K181" s="2" t="s">
        <v>667</v>
      </c>
      <c r="L181" s="2"/>
      <c r="M181" s="2" t="n">
        <v>1974</v>
      </c>
      <c r="N181" s="2" t="n">
        <v>1983</v>
      </c>
      <c r="O181" s="2" t="s">
        <v>11546</v>
      </c>
      <c r="P181" s="2" t="n">
        <v>5</v>
      </c>
      <c r="Q181" s="2" t="n">
        <v>2</v>
      </c>
      <c r="R181" s="2" t="n">
        <v>2</v>
      </c>
      <c r="S181" s="2" t="n">
        <v>1951</v>
      </c>
      <c r="T181" s="2" t="s">
        <v>11547</v>
      </c>
      <c r="U181" s="2" t="s">
        <v>11548</v>
      </c>
      <c r="V181" s="2" t="s">
        <v>73</v>
      </c>
      <c r="W181" s="2" t="s">
        <v>11549</v>
      </c>
      <c r="X181" s="2"/>
      <c r="Y181" s="2"/>
      <c r="Z181" s="2"/>
      <c r="AA181" s="2" t="s">
        <v>11550</v>
      </c>
      <c r="AB181" s="2" t="s">
        <v>11551</v>
      </c>
      <c r="AC181" s="2" t="n">
        <v>7</v>
      </c>
      <c r="AD181" s="2"/>
      <c r="AE181" s="2"/>
      <c r="AF181" s="2" t="s">
        <v>11552</v>
      </c>
      <c r="AG181" s="2" t="n">
        <v>152</v>
      </c>
    </row>
    <row r="182" customFormat="false" ht="15" hidden="false" customHeight="false" outlineLevel="0" collapsed="false">
      <c r="A182" s="2" t="s">
        <v>11553</v>
      </c>
      <c r="B182" s="2" t="s">
        <v>26</v>
      </c>
      <c r="C182" s="2" t="s">
        <v>65</v>
      </c>
      <c r="D182" s="2" t="s">
        <v>11554</v>
      </c>
      <c r="E182" s="2" t="s">
        <v>567</v>
      </c>
      <c r="F182" s="2" t="s">
        <v>2017</v>
      </c>
      <c r="G182" s="2"/>
      <c r="H182" s="2" t="n">
        <v>39.6244444545455</v>
      </c>
      <c r="I182" s="2" t="n">
        <v>-105.010752272727</v>
      </c>
      <c r="J182" s="2" t="s">
        <v>35</v>
      </c>
      <c r="K182" s="2" t="s">
        <v>161</v>
      </c>
      <c r="L182" s="2"/>
      <c r="M182" s="2" t="n">
        <v>1961</v>
      </c>
      <c r="N182" s="2" t="n">
        <v>1976</v>
      </c>
      <c r="O182" s="2" t="s">
        <v>600</v>
      </c>
      <c r="P182" s="2" t="n">
        <v>6</v>
      </c>
      <c r="Q182" s="2" t="n">
        <v>4</v>
      </c>
      <c r="R182" s="2" t="n">
        <v>2</v>
      </c>
      <c r="S182" s="2" t="n">
        <v>1957</v>
      </c>
      <c r="T182" s="2" t="s">
        <v>11555</v>
      </c>
      <c r="U182" s="2" t="s">
        <v>11556</v>
      </c>
      <c r="V182" s="2" t="s">
        <v>73</v>
      </c>
      <c r="W182" s="2" t="s">
        <v>11557</v>
      </c>
      <c r="X182" s="2" t="s">
        <v>11558</v>
      </c>
      <c r="Y182" s="2"/>
      <c r="Z182" s="2"/>
      <c r="AA182" s="2"/>
      <c r="AB182" s="2" t="s">
        <v>11559</v>
      </c>
      <c r="AC182" s="2" t="n">
        <v>6</v>
      </c>
      <c r="AD182" s="2" t="s">
        <v>11560</v>
      </c>
      <c r="AE182" s="2" t="n">
        <v>11</v>
      </c>
      <c r="AF182" s="2" t="s">
        <v>11561</v>
      </c>
      <c r="AG182" s="2" t="n">
        <v>41</v>
      </c>
    </row>
    <row r="183" customFormat="false" ht="15" hidden="false" customHeight="false" outlineLevel="0" collapsed="false">
      <c r="A183" s="2" t="s">
        <v>11562</v>
      </c>
      <c r="B183" s="2" t="s">
        <v>26</v>
      </c>
      <c r="C183" s="2" t="s">
        <v>65</v>
      </c>
      <c r="D183" s="2" t="s">
        <v>11563</v>
      </c>
      <c r="E183" s="2" t="s">
        <v>567</v>
      </c>
      <c r="F183" s="2" t="s">
        <v>2017</v>
      </c>
      <c r="G183" s="2"/>
      <c r="H183" s="2" t="n">
        <v>39.621872</v>
      </c>
      <c r="I183" s="2" t="n">
        <v>-105.011486</v>
      </c>
      <c r="J183" s="2" t="s">
        <v>35</v>
      </c>
      <c r="K183" s="2" t="s">
        <v>764</v>
      </c>
      <c r="L183" s="2"/>
      <c r="M183" s="2" t="n">
        <v>1961</v>
      </c>
      <c r="N183" s="2" t="n">
        <v>1992</v>
      </c>
      <c r="O183" s="2" t="s">
        <v>11564</v>
      </c>
      <c r="P183" s="2" t="n">
        <v>16</v>
      </c>
      <c r="Q183" s="2" t="n">
        <v>4</v>
      </c>
      <c r="R183" s="2" t="n">
        <v>4</v>
      </c>
      <c r="S183" s="2" t="n">
        <v>1936</v>
      </c>
      <c r="T183" s="2" t="s">
        <v>11565</v>
      </c>
      <c r="U183" s="2" t="s">
        <v>11566</v>
      </c>
      <c r="V183" s="2" t="s">
        <v>73</v>
      </c>
      <c r="W183" s="2" t="s">
        <v>11567</v>
      </c>
      <c r="X183" s="2"/>
      <c r="Y183" s="2"/>
      <c r="Z183" s="2"/>
      <c r="AA183" s="2"/>
      <c r="AB183" s="2" t="s">
        <v>11568</v>
      </c>
      <c r="AC183" s="2" t="n">
        <v>133</v>
      </c>
      <c r="AD183" s="2"/>
      <c r="AE183" s="2"/>
      <c r="AF183" s="2" t="s">
        <v>2044</v>
      </c>
      <c r="AG183" s="2" t="n">
        <v>134</v>
      </c>
    </row>
    <row r="184" customFormat="false" ht="15" hidden="false" customHeight="false" outlineLevel="0" collapsed="false">
      <c r="A184" s="2" t="s">
        <v>11569</v>
      </c>
      <c r="B184" s="2" t="s">
        <v>26</v>
      </c>
      <c r="C184" s="2" t="s">
        <v>65</v>
      </c>
      <c r="D184" s="2" t="s">
        <v>11570</v>
      </c>
      <c r="E184" s="2" t="s">
        <v>67</v>
      </c>
      <c r="F184" s="2" t="s">
        <v>2017</v>
      </c>
      <c r="G184" s="2"/>
      <c r="H184" s="2" t="n">
        <v>39.7661540651186</v>
      </c>
      <c r="I184" s="2" t="n">
        <v>-104.98744583838</v>
      </c>
      <c r="J184" s="2" t="s">
        <v>35</v>
      </c>
      <c r="K184" s="2" t="s">
        <v>3662</v>
      </c>
      <c r="L184" s="2"/>
      <c r="M184" s="2" t="n">
        <v>1961</v>
      </c>
      <c r="N184" s="2" t="n">
        <v>1999</v>
      </c>
      <c r="O184" s="2" t="s">
        <v>11571</v>
      </c>
      <c r="P184" s="2" t="n">
        <v>10</v>
      </c>
      <c r="Q184" s="2" t="n">
        <v>7</v>
      </c>
      <c r="R184" s="2" t="n">
        <v>3</v>
      </c>
      <c r="S184" s="2" t="n">
        <v>1947</v>
      </c>
      <c r="T184" s="2" t="s">
        <v>11572</v>
      </c>
      <c r="U184" s="2" t="s">
        <v>11573</v>
      </c>
      <c r="V184" s="2" t="s">
        <v>73</v>
      </c>
      <c r="W184" s="2" t="s">
        <v>11574</v>
      </c>
      <c r="X184" s="2"/>
      <c r="Y184" s="2"/>
      <c r="Z184" s="2" t="s">
        <v>11575</v>
      </c>
      <c r="AA184" s="2" t="s">
        <v>11576</v>
      </c>
      <c r="AB184" s="2" t="s">
        <v>11577</v>
      </c>
      <c r="AC184" s="2" t="n">
        <v>68</v>
      </c>
      <c r="AD184" s="2"/>
      <c r="AE184" s="2"/>
      <c r="AF184" s="2" t="s">
        <v>11578</v>
      </c>
      <c r="AG184" s="2" t="n">
        <v>162</v>
      </c>
    </row>
    <row r="185" customFormat="false" ht="15" hidden="false" customHeight="false" outlineLevel="0" collapsed="false">
      <c r="A185" s="2" t="s">
        <v>11579</v>
      </c>
      <c r="B185" s="2" t="s">
        <v>26</v>
      </c>
      <c r="C185" s="2" t="s">
        <v>24</v>
      </c>
      <c r="D185" s="2" t="s">
        <v>11580</v>
      </c>
      <c r="E185" s="2" t="s">
        <v>67</v>
      </c>
      <c r="F185" s="2" t="s">
        <v>2017</v>
      </c>
      <c r="G185" s="2"/>
      <c r="H185" s="2" t="n">
        <v>39.7875228917748</v>
      </c>
      <c r="I185" s="2" t="n">
        <v>-104.963501010626</v>
      </c>
      <c r="J185" s="2" t="s">
        <v>35</v>
      </c>
      <c r="K185" s="2" t="s">
        <v>777</v>
      </c>
      <c r="L185" s="2"/>
      <c r="M185" s="2" t="n">
        <v>1961</v>
      </c>
      <c r="N185" s="2" t="n">
        <v>1999</v>
      </c>
      <c r="O185" s="2" t="s">
        <v>7224</v>
      </c>
      <c r="P185" s="2" t="n">
        <v>14</v>
      </c>
      <c r="Q185" s="2" t="n">
        <v>2</v>
      </c>
      <c r="R185" s="2" t="n">
        <v>1</v>
      </c>
      <c r="S185" s="2" t="n">
        <v>1925</v>
      </c>
      <c r="T185" s="2" t="s">
        <v>11581</v>
      </c>
      <c r="U185" s="2" t="s">
        <v>11582</v>
      </c>
      <c r="V185" s="2" t="s">
        <v>7227</v>
      </c>
      <c r="W185" s="2" t="s">
        <v>11583</v>
      </c>
      <c r="X185" s="2" t="s">
        <v>11584</v>
      </c>
      <c r="Y185" s="2"/>
      <c r="Z185" s="2"/>
      <c r="AA185" s="2" t="s">
        <v>11585</v>
      </c>
      <c r="AB185" s="2" t="s">
        <v>11586</v>
      </c>
      <c r="AC185" s="2" t="n">
        <v>202</v>
      </c>
      <c r="AD185" s="2" t="s">
        <v>11587</v>
      </c>
      <c r="AE185" s="2" t="n">
        <v>75</v>
      </c>
      <c r="AF185" s="2" t="s">
        <v>11588</v>
      </c>
      <c r="AG185" s="2" t="n">
        <v>90</v>
      </c>
    </row>
    <row r="186" customFormat="false" ht="15" hidden="false" customHeight="false" outlineLevel="0" collapsed="false">
      <c r="A186" s="2" t="s">
        <v>11589</v>
      </c>
      <c r="B186" s="2" t="s">
        <v>26</v>
      </c>
      <c r="C186" s="2" t="s">
        <v>65</v>
      </c>
      <c r="D186" s="2" t="s">
        <v>11590</v>
      </c>
      <c r="E186" s="2" t="s">
        <v>67</v>
      </c>
      <c r="F186" s="2" t="s">
        <v>2017</v>
      </c>
      <c r="G186" s="2"/>
      <c r="H186" s="2" t="n">
        <v>39.7720916334551</v>
      </c>
      <c r="I186" s="2" t="n">
        <v>-104.965934965988</v>
      </c>
      <c r="J186" s="2" t="s">
        <v>35</v>
      </c>
      <c r="K186" s="2" t="s">
        <v>777</v>
      </c>
      <c r="L186" s="2"/>
      <c r="M186" s="2" t="n">
        <v>1961</v>
      </c>
      <c r="N186" s="2" t="n">
        <v>1999</v>
      </c>
      <c r="O186" s="2" t="s">
        <v>11591</v>
      </c>
      <c r="P186" s="2" t="n">
        <v>13</v>
      </c>
      <c r="Q186" s="2" t="n">
        <v>3</v>
      </c>
      <c r="R186" s="2" t="n">
        <v>2</v>
      </c>
      <c r="S186" s="2" t="n">
        <v>1950</v>
      </c>
      <c r="T186" s="2" t="s">
        <v>11592</v>
      </c>
      <c r="U186" s="2" t="s">
        <v>11593</v>
      </c>
      <c r="V186" s="2" t="s">
        <v>73</v>
      </c>
      <c r="W186" s="2" t="s">
        <v>11583</v>
      </c>
      <c r="X186" s="2"/>
      <c r="Y186" s="2" t="s">
        <v>11594</v>
      </c>
      <c r="Z186" s="2"/>
      <c r="AA186" s="2" t="s">
        <v>11595</v>
      </c>
      <c r="AB186" s="2"/>
      <c r="AC186" s="2"/>
      <c r="AD186" s="2"/>
      <c r="AE186" s="2"/>
      <c r="AF186" s="2" t="s">
        <v>11596</v>
      </c>
      <c r="AG186" s="2" t="n">
        <v>22</v>
      </c>
    </row>
    <row r="187" customFormat="false" ht="15" hidden="false" customHeight="false" outlineLevel="0" collapsed="false">
      <c r="A187" s="2" t="s">
        <v>11597</v>
      </c>
      <c r="B187" s="2" t="s">
        <v>26</v>
      </c>
      <c r="C187" s="2" t="s">
        <v>65</v>
      </c>
      <c r="D187" s="2" t="s">
        <v>11598</v>
      </c>
      <c r="E187" s="2" t="s">
        <v>67</v>
      </c>
      <c r="F187" s="2" t="s">
        <v>2017</v>
      </c>
      <c r="G187" s="2"/>
      <c r="H187" s="2" t="n">
        <v>39.7456023392632</v>
      </c>
      <c r="I187" s="2" t="n">
        <v>-105.003211735122</v>
      </c>
      <c r="J187" s="2" t="s">
        <v>35</v>
      </c>
      <c r="K187" s="2" t="s">
        <v>69</v>
      </c>
      <c r="L187" s="2"/>
      <c r="M187" s="2" t="n">
        <v>1961</v>
      </c>
      <c r="N187" s="2" t="n">
        <v>1971</v>
      </c>
      <c r="O187" s="2" t="s">
        <v>11599</v>
      </c>
      <c r="P187" s="2" t="n">
        <v>5</v>
      </c>
      <c r="Q187" s="2" t="n">
        <v>2</v>
      </c>
      <c r="R187" s="2" t="n">
        <v>1</v>
      </c>
      <c r="S187" s="2" t="n">
        <v>1915</v>
      </c>
      <c r="T187" s="2" t="s">
        <v>11600</v>
      </c>
      <c r="U187" s="2" t="s">
        <v>11601</v>
      </c>
      <c r="V187" s="2" t="s">
        <v>73</v>
      </c>
      <c r="W187" s="2" t="s">
        <v>11602</v>
      </c>
      <c r="X187" s="2"/>
      <c r="Y187" s="2"/>
      <c r="Z187" s="2"/>
      <c r="AA187" s="2" t="s">
        <v>11603</v>
      </c>
      <c r="AB187" s="2" t="s">
        <v>2144</v>
      </c>
      <c r="AC187" s="2" t="n">
        <v>60</v>
      </c>
      <c r="AD187" s="2"/>
      <c r="AE187" s="2"/>
      <c r="AF187" s="2" t="s">
        <v>11604</v>
      </c>
      <c r="AG187" s="2" t="n">
        <v>104</v>
      </c>
    </row>
    <row r="188" customFormat="false" ht="15" hidden="false" customHeight="false" outlineLevel="0" collapsed="false">
      <c r="A188" s="2" t="s">
        <v>11605</v>
      </c>
      <c r="B188" s="2" t="s">
        <v>26</v>
      </c>
      <c r="C188" s="2" t="s">
        <v>65</v>
      </c>
      <c r="D188" s="2" t="s">
        <v>11606</v>
      </c>
      <c r="E188" s="2" t="s">
        <v>67</v>
      </c>
      <c r="F188" s="2" t="s">
        <v>2017</v>
      </c>
      <c r="G188" s="2"/>
      <c r="H188" s="2" t="n">
        <v>39.7297820328411</v>
      </c>
      <c r="I188" s="2" t="n">
        <v>-104.987403</v>
      </c>
      <c r="J188" s="2" t="s">
        <v>35</v>
      </c>
      <c r="K188" s="2" t="s">
        <v>667</v>
      </c>
      <c r="L188" s="2" t="s">
        <v>853</v>
      </c>
      <c r="M188" s="2" t="n">
        <v>1961</v>
      </c>
      <c r="N188" s="2" t="n">
        <v>1999</v>
      </c>
      <c r="O188" s="2" t="s">
        <v>11607</v>
      </c>
      <c r="P188" s="2" t="n">
        <v>20</v>
      </c>
      <c r="Q188" s="2" t="n">
        <v>9</v>
      </c>
      <c r="R188" s="2" t="n">
        <v>3</v>
      </c>
      <c r="S188" s="2" t="n">
        <v>1944</v>
      </c>
      <c r="T188" s="2" t="s">
        <v>11608</v>
      </c>
      <c r="U188" s="2" t="s">
        <v>11609</v>
      </c>
      <c r="V188" s="2" t="s">
        <v>73</v>
      </c>
      <c r="W188" s="2" t="s">
        <v>11610</v>
      </c>
      <c r="X188" s="2"/>
      <c r="Y188" s="2" t="s">
        <v>11611</v>
      </c>
      <c r="Z188" s="2"/>
      <c r="AA188" s="2" t="s">
        <v>11612</v>
      </c>
      <c r="AB188" s="2" t="s">
        <v>2769</v>
      </c>
      <c r="AC188" s="2" t="n">
        <v>70</v>
      </c>
      <c r="AD188" s="2"/>
      <c r="AE188" s="2"/>
      <c r="AF188" s="2" t="s">
        <v>2770</v>
      </c>
      <c r="AG188" s="2" t="n">
        <v>26</v>
      </c>
    </row>
    <row r="189" customFormat="false" ht="15" hidden="false" customHeight="false" outlineLevel="0" collapsed="false">
      <c r="A189" s="2" t="s">
        <v>11613</v>
      </c>
      <c r="B189" s="2" t="s">
        <v>26</v>
      </c>
      <c r="C189" s="2" t="s">
        <v>65</v>
      </c>
      <c r="D189" s="2" t="s">
        <v>11614</v>
      </c>
      <c r="E189" s="2" t="s">
        <v>67</v>
      </c>
      <c r="F189" s="2" t="s">
        <v>2017</v>
      </c>
      <c r="G189" s="2"/>
      <c r="H189" s="2" t="n">
        <v>39.7536994398136</v>
      </c>
      <c r="I189" s="2" t="n">
        <v>-104.989875877018</v>
      </c>
      <c r="J189" s="2" t="s">
        <v>35</v>
      </c>
      <c r="K189" s="2" t="s">
        <v>69</v>
      </c>
      <c r="L189" s="2"/>
      <c r="M189" s="2" t="n">
        <v>1961</v>
      </c>
      <c r="N189" s="2" t="n">
        <v>1982</v>
      </c>
      <c r="O189" s="2" t="s">
        <v>11615</v>
      </c>
      <c r="P189" s="2" t="n">
        <v>12</v>
      </c>
      <c r="Q189" s="2" t="n">
        <v>6</v>
      </c>
      <c r="R189" s="2" t="n">
        <v>2</v>
      </c>
      <c r="S189" s="2" t="n">
        <v>1880</v>
      </c>
      <c r="T189" s="2" t="s">
        <v>11616</v>
      </c>
      <c r="U189" s="2" t="s">
        <v>11617</v>
      </c>
      <c r="V189" s="2" t="s">
        <v>73</v>
      </c>
      <c r="W189" s="2" t="s">
        <v>11618</v>
      </c>
      <c r="X189" s="2"/>
      <c r="Y189" s="2"/>
      <c r="Z189" s="2"/>
      <c r="AA189" s="2" t="s">
        <v>11619</v>
      </c>
      <c r="AB189" s="2" t="s">
        <v>2229</v>
      </c>
      <c r="AC189" s="2" t="n">
        <v>17</v>
      </c>
      <c r="AD189" s="2"/>
      <c r="AE189" s="2"/>
      <c r="AF189" s="2" t="s">
        <v>11620</v>
      </c>
      <c r="AG189" s="2" t="n">
        <v>109</v>
      </c>
    </row>
    <row r="190" customFormat="false" ht="15" hidden="false" customHeight="false" outlineLevel="0" collapsed="false">
      <c r="A190" s="2" t="s">
        <v>11621</v>
      </c>
      <c r="B190" s="2" t="s">
        <v>26</v>
      </c>
      <c r="C190" s="2" t="s">
        <v>65</v>
      </c>
      <c r="D190" s="2" t="s">
        <v>11622</v>
      </c>
      <c r="E190" s="2" t="s">
        <v>67</v>
      </c>
      <c r="F190" s="2" t="s">
        <v>2017</v>
      </c>
      <c r="G190" s="2"/>
      <c r="H190" s="2" t="n">
        <v>39.7577723261904</v>
      </c>
      <c r="I190" s="2" t="n">
        <v>-105.007599843635</v>
      </c>
      <c r="J190" s="2" t="s">
        <v>35</v>
      </c>
      <c r="K190" s="2" t="s">
        <v>2321</v>
      </c>
      <c r="L190" s="2"/>
      <c r="M190" s="2" t="n">
        <v>1961</v>
      </c>
      <c r="N190" s="2" t="n">
        <v>1990</v>
      </c>
      <c r="O190" s="2" t="s">
        <v>11623</v>
      </c>
      <c r="P190" s="2" t="n">
        <v>15</v>
      </c>
      <c r="Q190" s="2" t="n">
        <v>6</v>
      </c>
      <c r="R190" s="2" t="n">
        <v>5</v>
      </c>
      <c r="S190" s="2" t="n">
        <v>1924</v>
      </c>
      <c r="T190" s="2" t="s">
        <v>11624</v>
      </c>
      <c r="U190" s="2" t="s">
        <v>11625</v>
      </c>
      <c r="V190" s="2" t="s">
        <v>73</v>
      </c>
      <c r="W190" s="2" t="s">
        <v>11626</v>
      </c>
      <c r="X190" s="2"/>
      <c r="Y190" s="2" t="s">
        <v>11627</v>
      </c>
      <c r="Z190" s="2"/>
      <c r="AA190" s="2" t="s">
        <v>11628</v>
      </c>
      <c r="AB190" s="2" t="s">
        <v>2215</v>
      </c>
      <c r="AC190" s="2" t="n">
        <v>29</v>
      </c>
      <c r="AD190" s="2" t="s">
        <v>2216</v>
      </c>
      <c r="AE190" s="2" t="n">
        <v>249</v>
      </c>
      <c r="AF190" s="2" t="s">
        <v>2217</v>
      </c>
      <c r="AG190" s="2" t="n">
        <v>7</v>
      </c>
    </row>
    <row r="191" customFormat="false" ht="15" hidden="false" customHeight="false" outlineLevel="0" collapsed="false">
      <c r="A191" s="2" t="s">
        <v>11629</v>
      </c>
      <c r="B191" s="2" t="s">
        <v>26</v>
      </c>
      <c r="C191" s="2" t="s">
        <v>24</v>
      </c>
      <c r="D191" s="2" t="s">
        <v>11630</v>
      </c>
      <c r="E191" s="2" t="s">
        <v>67</v>
      </c>
      <c r="F191" s="2" t="s">
        <v>2017</v>
      </c>
      <c r="G191" s="2"/>
      <c r="H191" s="2" t="n">
        <v>39.7379196937749</v>
      </c>
      <c r="I191" s="2" t="n">
        <v>-105.00523564656</v>
      </c>
      <c r="J191" s="2" t="s">
        <v>35</v>
      </c>
      <c r="K191" s="2" t="s">
        <v>360</v>
      </c>
      <c r="L191" s="2"/>
      <c r="M191" s="2" t="n">
        <v>1961</v>
      </c>
      <c r="N191" s="2" t="n">
        <v>1962</v>
      </c>
      <c r="O191" s="2" t="s">
        <v>7463</v>
      </c>
      <c r="P191" s="2" t="n">
        <v>2</v>
      </c>
      <c r="Q191" s="2" t="n">
        <v>1</v>
      </c>
      <c r="R191" s="2" t="n">
        <v>1</v>
      </c>
      <c r="S191" s="2"/>
      <c r="T191" s="2" t="s">
        <v>11631</v>
      </c>
      <c r="U191" s="2" t="s">
        <v>11632</v>
      </c>
      <c r="V191" s="2" t="s">
        <v>7227</v>
      </c>
      <c r="W191" s="2" t="s">
        <v>11633</v>
      </c>
      <c r="X191" s="2"/>
      <c r="Y191" s="2"/>
      <c r="Z191" s="2"/>
      <c r="AA191" s="2"/>
      <c r="AB191" s="2" t="s">
        <v>11634</v>
      </c>
      <c r="AC191" s="2" t="n">
        <v>53</v>
      </c>
      <c r="AD191" s="2"/>
      <c r="AE191" s="2"/>
      <c r="AF191" s="2" t="s">
        <v>11635</v>
      </c>
      <c r="AG191" s="2" t="n">
        <v>77</v>
      </c>
    </row>
    <row r="192" customFormat="false" ht="15" hidden="false" customHeight="false" outlineLevel="0" collapsed="false">
      <c r="A192" s="2" t="s">
        <v>11636</v>
      </c>
      <c r="B192" s="2" t="s">
        <v>26</v>
      </c>
      <c r="C192" s="2" t="s">
        <v>24</v>
      </c>
      <c r="D192" s="2" t="s">
        <v>11637</v>
      </c>
      <c r="E192" s="2" t="s">
        <v>67</v>
      </c>
      <c r="F192" s="2" t="s">
        <v>2017</v>
      </c>
      <c r="G192" s="2"/>
      <c r="H192" s="2" t="n">
        <v>39.772897</v>
      </c>
      <c r="I192" s="2" t="n">
        <v>-104.96363</v>
      </c>
      <c r="J192" s="2" t="s">
        <v>35</v>
      </c>
      <c r="K192" s="2" t="s">
        <v>777</v>
      </c>
      <c r="L192" s="2" t="s">
        <v>613</v>
      </c>
      <c r="M192" s="2" t="n">
        <v>1961</v>
      </c>
      <c r="N192" s="2" t="n">
        <v>1990</v>
      </c>
      <c r="O192" s="2" t="s">
        <v>7958</v>
      </c>
      <c r="P192" s="2" t="n">
        <v>5</v>
      </c>
      <c r="Q192" s="2" t="n">
        <v>2</v>
      </c>
      <c r="R192" s="2" t="n">
        <v>1</v>
      </c>
      <c r="S192" s="2" t="n">
        <v>1974</v>
      </c>
      <c r="T192" s="2" t="s">
        <v>11638</v>
      </c>
      <c r="U192" s="2" t="s">
        <v>11639</v>
      </c>
      <c r="V192" s="2" t="s">
        <v>7227</v>
      </c>
      <c r="W192" s="2" t="s">
        <v>11583</v>
      </c>
      <c r="X192" s="2"/>
      <c r="Y192" s="2" t="s">
        <v>11640</v>
      </c>
      <c r="Z192" s="2"/>
      <c r="AA192" s="2"/>
      <c r="AB192" s="2"/>
      <c r="AC192" s="2"/>
      <c r="AD192" s="2"/>
      <c r="AE192" s="2"/>
      <c r="AF192" s="2" t="s">
        <v>11641</v>
      </c>
      <c r="AG192" s="2" t="n">
        <v>17</v>
      </c>
    </row>
    <row r="193" customFormat="false" ht="15" hidden="false" customHeight="false" outlineLevel="0" collapsed="false">
      <c r="A193" s="2" t="s">
        <v>11642</v>
      </c>
      <c r="B193" s="2" t="s">
        <v>26</v>
      </c>
      <c r="C193" s="2" t="s">
        <v>65</v>
      </c>
      <c r="D193" s="2" t="s">
        <v>11643</v>
      </c>
      <c r="E193" s="2" t="s">
        <v>67</v>
      </c>
      <c r="F193" s="2" t="s">
        <v>2017</v>
      </c>
      <c r="G193" s="2"/>
      <c r="H193" s="2" t="n">
        <v>39.7146380403382</v>
      </c>
      <c r="I193" s="2" t="n">
        <v>-105.003887026263</v>
      </c>
      <c r="J193" s="2" t="s">
        <v>35</v>
      </c>
      <c r="K193" s="2" t="s">
        <v>585</v>
      </c>
      <c r="L193" s="2"/>
      <c r="M193" s="2" t="n">
        <v>1961</v>
      </c>
      <c r="N193" s="2" t="n">
        <v>1990</v>
      </c>
      <c r="O193" s="2" t="s">
        <v>11644</v>
      </c>
      <c r="P193" s="2" t="n">
        <v>7</v>
      </c>
      <c r="Q193" s="2" t="n">
        <v>6</v>
      </c>
      <c r="R193" s="2" t="n">
        <v>3</v>
      </c>
      <c r="S193" s="2" t="n">
        <v>1950</v>
      </c>
      <c r="T193" s="2" t="s">
        <v>11645</v>
      </c>
      <c r="U193" s="2" t="s">
        <v>11646</v>
      </c>
      <c r="V193" s="2" t="s">
        <v>73</v>
      </c>
      <c r="W193" s="2" t="s">
        <v>11647</v>
      </c>
      <c r="X193" s="2"/>
      <c r="Y193" s="2" t="s">
        <v>11648</v>
      </c>
      <c r="Z193" s="2"/>
      <c r="AA193" s="2" t="s">
        <v>11649</v>
      </c>
      <c r="AB193" s="2" t="s">
        <v>11650</v>
      </c>
      <c r="AC193" s="2" t="n">
        <v>20</v>
      </c>
      <c r="AD193" s="2"/>
      <c r="AE193" s="2"/>
      <c r="AF193" s="2" t="s">
        <v>11651</v>
      </c>
      <c r="AG193" s="2" t="n">
        <v>20</v>
      </c>
    </row>
    <row r="194" customFormat="false" ht="15" hidden="false" customHeight="false" outlineLevel="0" collapsed="false">
      <c r="A194" s="2" t="s">
        <v>11652</v>
      </c>
      <c r="B194" s="2" t="s">
        <v>26</v>
      </c>
      <c r="C194" s="2" t="s">
        <v>65</v>
      </c>
      <c r="D194" s="2" t="s">
        <v>11653</v>
      </c>
      <c r="E194" s="2" t="s">
        <v>67</v>
      </c>
      <c r="F194" s="2" t="s">
        <v>2017</v>
      </c>
      <c r="G194" s="2"/>
      <c r="H194" s="2" t="n">
        <v>39.7855287207634</v>
      </c>
      <c r="I194" s="2" t="n">
        <v>-104.978297713816</v>
      </c>
      <c r="J194" s="2" t="s">
        <v>35</v>
      </c>
      <c r="K194" s="2" t="s">
        <v>161</v>
      </c>
      <c r="L194" s="2"/>
      <c r="M194" s="2" t="n">
        <v>1961</v>
      </c>
      <c r="N194" s="2" t="n">
        <v>1992</v>
      </c>
      <c r="O194" s="2" t="s">
        <v>233</v>
      </c>
      <c r="P194" s="2" t="n">
        <v>12</v>
      </c>
      <c r="Q194" s="2" t="n">
        <v>6</v>
      </c>
      <c r="R194" s="2" t="n">
        <v>1</v>
      </c>
      <c r="S194" s="2" t="n">
        <v>1965</v>
      </c>
      <c r="T194" s="2" t="s">
        <v>11654</v>
      </c>
      <c r="U194" s="2" t="s">
        <v>11655</v>
      </c>
      <c r="V194" s="2" t="s">
        <v>73</v>
      </c>
      <c r="W194" s="2" t="s">
        <v>11656</v>
      </c>
      <c r="X194" s="2"/>
      <c r="Y194" s="2"/>
      <c r="Z194" s="2"/>
      <c r="AA194" s="2" t="s">
        <v>11657</v>
      </c>
      <c r="AB194" s="2"/>
      <c r="AC194" s="2"/>
      <c r="AD194" s="2" t="s">
        <v>11658</v>
      </c>
      <c r="AE194" s="2" t="n">
        <v>217</v>
      </c>
      <c r="AF194" s="2" t="s">
        <v>11659</v>
      </c>
      <c r="AG194" s="2" t="n">
        <v>57</v>
      </c>
    </row>
    <row r="195" customFormat="false" ht="15" hidden="false" customHeight="false" outlineLevel="0" collapsed="false">
      <c r="A195" s="2" t="s">
        <v>11660</v>
      </c>
      <c r="B195" s="2" t="s">
        <v>26</v>
      </c>
      <c r="C195" s="2" t="s">
        <v>65</v>
      </c>
      <c r="D195" s="2" t="s">
        <v>11661</v>
      </c>
      <c r="E195" s="2" t="s">
        <v>67</v>
      </c>
      <c r="F195" s="2" t="s">
        <v>2017</v>
      </c>
      <c r="G195" s="2"/>
      <c r="H195" s="2" t="n">
        <v>39.735291</v>
      </c>
      <c r="I195" s="2" t="n">
        <v>-105.008629642479</v>
      </c>
      <c r="J195" s="2" t="s">
        <v>35</v>
      </c>
      <c r="K195" s="2" t="s">
        <v>168</v>
      </c>
      <c r="L195" s="2"/>
      <c r="M195" s="2" t="n">
        <v>1961</v>
      </c>
      <c r="N195" s="2" t="n">
        <v>1990</v>
      </c>
      <c r="O195" s="2" t="s">
        <v>11662</v>
      </c>
      <c r="P195" s="2" t="n">
        <v>12</v>
      </c>
      <c r="Q195" s="2" t="n">
        <v>4</v>
      </c>
      <c r="R195" s="2" t="n">
        <v>1</v>
      </c>
      <c r="S195" s="2" t="n">
        <v>1935</v>
      </c>
      <c r="T195" s="2" t="s">
        <v>11663</v>
      </c>
      <c r="U195" s="2" t="s">
        <v>11664</v>
      </c>
      <c r="V195" s="2" t="s">
        <v>73</v>
      </c>
      <c r="W195" s="2" t="s">
        <v>10970</v>
      </c>
      <c r="X195" s="2"/>
      <c r="Y195" s="2"/>
      <c r="Z195" s="2"/>
      <c r="AA195" s="2"/>
      <c r="AB195" s="2" t="s">
        <v>11665</v>
      </c>
      <c r="AC195" s="2" t="n">
        <v>105</v>
      </c>
      <c r="AD195" s="2" t="s">
        <v>11666</v>
      </c>
      <c r="AE195" s="2" t="n">
        <v>105</v>
      </c>
      <c r="AF195" s="2" t="s">
        <v>11667</v>
      </c>
      <c r="AG195" s="2" t="n">
        <v>73</v>
      </c>
    </row>
    <row r="196" customFormat="false" ht="15" hidden="false" customHeight="false" outlineLevel="0" collapsed="false">
      <c r="A196" s="2" t="s">
        <v>11668</v>
      </c>
      <c r="B196" s="2" t="s">
        <v>26</v>
      </c>
      <c r="C196" s="2" t="s">
        <v>24</v>
      </c>
      <c r="D196" s="2" t="s">
        <v>11669</v>
      </c>
      <c r="E196" s="2" t="s">
        <v>67</v>
      </c>
      <c r="F196" s="2" t="s">
        <v>2017</v>
      </c>
      <c r="G196" s="2"/>
      <c r="H196" s="2" t="n">
        <v>39.774225</v>
      </c>
      <c r="I196" s="2" t="n">
        <v>-104.996002</v>
      </c>
      <c r="J196" s="2" t="s">
        <v>7218</v>
      </c>
      <c r="K196" s="2" t="s">
        <v>764</v>
      </c>
      <c r="L196" s="2" t="s">
        <v>3911</v>
      </c>
      <c r="M196" s="2" t="n">
        <v>1961</v>
      </c>
      <c r="N196" s="2" t="n">
        <v>1967</v>
      </c>
      <c r="O196" s="2" t="s">
        <v>11670</v>
      </c>
      <c r="P196" s="2" t="n">
        <v>5</v>
      </c>
      <c r="Q196" s="2" t="n">
        <v>1</v>
      </c>
      <c r="R196" s="2" t="n">
        <v>1</v>
      </c>
      <c r="S196" s="2"/>
      <c r="T196" s="2" t="s">
        <v>11671</v>
      </c>
      <c r="U196" s="2" t="s">
        <v>11672</v>
      </c>
      <c r="V196" s="2" t="s">
        <v>73</v>
      </c>
      <c r="W196" s="2" t="s">
        <v>11583</v>
      </c>
      <c r="X196" s="2"/>
      <c r="Y196" s="2" t="s">
        <v>11673</v>
      </c>
      <c r="Z196" s="2"/>
      <c r="AA196" s="2" t="s">
        <v>11674</v>
      </c>
      <c r="AB196" s="2" t="s">
        <v>11675</v>
      </c>
      <c r="AC196" s="2" t="n">
        <v>114</v>
      </c>
      <c r="AD196" s="2"/>
      <c r="AE196" s="2"/>
      <c r="AF196" s="2" t="s">
        <v>11676</v>
      </c>
      <c r="AG196" s="2" t="n">
        <v>35</v>
      </c>
    </row>
    <row r="197" customFormat="false" ht="15" hidden="false" customHeight="false" outlineLevel="0" collapsed="false">
      <c r="A197" s="2" t="s">
        <v>11677</v>
      </c>
      <c r="B197" s="2" t="s">
        <v>26</v>
      </c>
      <c r="C197" s="2" t="s">
        <v>24</v>
      </c>
      <c r="D197" s="2" t="s">
        <v>11678</v>
      </c>
      <c r="E197" s="2" t="s">
        <v>67</v>
      </c>
      <c r="F197" s="2" t="s">
        <v>2017</v>
      </c>
      <c r="G197" s="2"/>
      <c r="H197" s="2" t="n">
        <v>39.794599</v>
      </c>
      <c r="I197" s="2" t="n">
        <v>-104.945106</v>
      </c>
      <c r="J197" s="2" t="s">
        <v>7218</v>
      </c>
      <c r="K197" s="2" t="s">
        <v>96</v>
      </c>
      <c r="L197" s="2"/>
      <c r="M197" s="2" t="n">
        <v>1961</v>
      </c>
      <c r="N197" s="2" t="n">
        <v>1973</v>
      </c>
      <c r="O197" s="2" t="s">
        <v>11679</v>
      </c>
      <c r="P197" s="2" t="n">
        <v>4</v>
      </c>
      <c r="Q197" s="2" t="n">
        <v>2</v>
      </c>
      <c r="R197" s="2" t="n">
        <v>2</v>
      </c>
      <c r="S197" s="2" t="n">
        <v>1946</v>
      </c>
      <c r="T197" s="2" t="s">
        <v>11680</v>
      </c>
      <c r="U197" s="2" t="s">
        <v>11681</v>
      </c>
      <c r="V197" s="2" t="s">
        <v>73</v>
      </c>
      <c r="W197" s="2" t="s">
        <v>11682</v>
      </c>
      <c r="X197" s="2"/>
      <c r="Y197" s="2" t="s">
        <v>11683</v>
      </c>
      <c r="Z197" s="2"/>
      <c r="AA197" s="2"/>
      <c r="AB197" s="2" t="s">
        <v>11684</v>
      </c>
      <c r="AC197" s="2" t="n">
        <v>51</v>
      </c>
      <c r="AD197" s="2"/>
      <c r="AE197" s="2"/>
      <c r="AF197" s="2" t="s">
        <v>11685</v>
      </c>
      <c r="AG197" s="2" t="n">
        <v>31</v>
      </c>
    </row>
    <row r="198" customFormat="false" ht="15" hidden="false" customHeight="false" outlineLevel="0" collapsed="false">
      <c r="A198" s="2" t="s">
        <v>11686</v>
      </c>
      <c r="B198" s="2" t="s">
        <v>26</v>
      </c>
      <c r="C198" s="2" t="s">
        <v>65</v>
      </c>
      <c r="D198" s="2" t="s">
        <v>11687</v>
      </c>
      <c r="E198" s="2" t="s">
        <v>67</v>
      </c>
      <c r="F198" s="2" t="s">
        <v>2017</v>
      </c>
      <c r="G198" s="2"/>
      <c r="H198" s="2" t="n">
        <v>39.7829122646572</v>
      </c>
      <c r="I198" s="2" t="n">
        <v>-104.987601448536</v>
      </c>
      <c r="J198" s="2" t="s">
        <v>35</v>
      </c>
      <c r="K198" s="2" t="s">
        <v>168</v>
      </c>
      <c r="L198" s="2"/>
      <c r="M198" s="2" t="n">
        <v>1961</v>
      </c>
      <c r="N198" s="2" t="n">
        <v>1973</v>
      </c>
      <c r="O198" s="2" t="s">
        <v>11688</v>
      </c>
      <c r="P198" s="2" t="n">
        <v>4</v>
      </c>
      <c r="Q198" s="2" t="n">
        <v>3</v>
      </c>
      <c r="R198" s="2" t="n">
        <v>3</v>
      </c>
      <c r="S198" s="2" t="n">
        <v>1941</v>
      </c>
      <c r="T198" s="2" t="s">
        <v>11689</v>
      </c>
      <c r="U198" s="2" t="s">
        <v>11690</v>
      </c>
      <c r="V198" s="2" t="s">
        <v>73</v>
      </c>
      <c r="W198" s="2" t="s">
        <v>11656</v>
      </c>
      <c r="X198" s="2"/>
      <c r="Y198" s="2" t="s">
        <v>11691</v>
      </c>
      <c r="Z198" s="2"/>
      <c r="AA198" s="2"/>
      <c r="AB198" s="2" t="s">
        <v>11692</v>
      </c>
      <c r="AC198" s="2" t="n">
        <v>136</v>
      </c>
      <c r="AD198" s="2"/>
      <c r="AE198" s="2"/>
      <c r="AF198" s="2" t="s">
        <v>11693</v>
      </c>
      <c r="AG198" s="2" t="n">
        <v>3</v>
      </c>
    </row>
    <row r="199" customFormat="false" ht="15" hidden="false" customHeight="false" outlineLevel="0" collapsed="false">
      <c r="A199" s="2" t="s">
        <v>11694</v>
      </c>
      <c r="B199" s="2" t="s">
        <v>26</v>
      </c>
      <c r="C199" s="2" t="s">
        <v>65</v>
      </c>
      <c r="D199" s="2" t="s">
        <v>11695</v>
      </c>
      <c r="E199" s="2" t="s">
        <v>67</v>
      </c>
      <c r="F199" s="2" t="s">
        <v>2017</v>
      </c>
      <c r="G199" s="2"/>
      <c r="H199" s="2" t="n">
        <v>39.784348325045</v>
      </c>
      <c r="I199" s="2" t="n">
        <v>-104.99509527518</v>
      </c>
      <c r="J199" s="2" t="s">
        <v>35</v>
      </c>
      <c r="K199" s="2" t="s">
        <v>2567</v>
      </c>
      <c r="L199" s="2"/>
      <c r="M199" s="2" t="n">
        <v>1961</v>
      </c>
      <c r="N199" s="2" t="n">
        <v>1988</v>
      </c>
      <c r="O199" s="2" t="s">
        <v>11696</v>
      </c>
      <c r="P199" s="2" t="n">
        <v>17</v>
      </c>
      <c r="Q199" s="2" t="n">
        <v>1</v>
      </c>
      <c r="R199" s="2" t="n">
        <v>1</v>
      </c>
      <c r="S199" s="2" t="n">
        <v>1948</v>
      </c>
      <c r="T199" s="2" t="s">
        <v>11697</v>
      </c>
      <c r="U199" s="2" t="s">
        <v>11698</v>
      </c>
      <c r="V199" s="2" t="s">
        <v>73</v>
      </c>
      <c r="W199" s="2" t="s">
        <v>11583</v>
      </c>
      <c r="X199" s="2"/>
      <c r="Y199" s="2" t="s">
        <v>11699</v>
      </c>
      <c r="Z199" s="2"/>
      <c r="AA199" s="2"/>
      <c r="AB199" s="2"/>
      <c r="AC199" s="2"/>
      <c r="AD199" s="2"/>
      <c r="AE199" s="2"/>
      <c r="AF199" s="2" t="s">
        <v>11700</v>
      </c>
      <c r="AG199" s="2" t="n">
        <v>34</v>
      </c>
    </row>
    <row r="200" customFormat="false" ht="15" hidden="false" customHeight="false" outlineLevel="0" collapsed="false">
      <c r="A200" s="2" t="s">
        <v>11701</v>
      </c>
      <c r="B200" s="2" t="s">
        <v>26</v>
      </c>
      <c r="C200" s="2" t="s">
        <v>24</v>
      </c>
      <c r="D200" s="2" t="s">
        <v>11702</v>
      </c>
      <c r="E200" s="2" t="s">
        <v>67</v>
      </c>
      <c r="F200" s="2" t="s">
        <v>2017</v>
      </c>
      <c r="G200" s="2"/>
      <c r="H200" s="2" t="n">
        <v>39.7352194387296</v>
      </c>
      <c r="I200" s="2" t="n">
        <v>-104.990247</v>
      </c>
      <c r="J200" s="2" t="s">
        <v>35</v>
      </c>
      <c r="K200" s="2" t="s">
        <v>168</v>
      </c>
      <c r="L200" s="2"/>
      <c r="M200" s="2" t="n">
        <v>1962</v>
      </c>
      <c r="N200" s="2" t="n">
        <v>1999</v>
      </c>
      <c r="O200" s="2" t="s">
        <v>7224</v>
      </c>
      <c r="P200" s="2" t="n">
        <v>3</v>
      </c>
      <c r="Q200" s="2" t="n">
        <v>3</v>
      </c>
      <c r="R200" s="2" t="n">
        <v>1</v>
      </c>
      <c r="S200" s="2" t="n">
        <v>1950</v>
      </c>
      <c r="T200" s="2" t="s">
        <v>11703</v>
      </c>
      <c r="U200" s="2" t="s">
        <v>11704</v>
      </c>
      <c r="V200" s="2" t="s">
        <v>7227</v>
      </c>
      <c r="W200" s="2" t="s">
        <v>11705</v>
      </c>
      <c r="X200" s="2"/>
      <c r="Y200" s="2"/>
      <c r="Z200" s="2"/>
      <c r="AA200" s="2" t="s">
        <v>11706</v>
      </c>
      <c r="AB200" s="2" t="s">
        <v>2525</v>
      </c>
      <c r="AC200" s="2" t="n">
        <v>8</v>
      </c>
      <c r="AD200" s="2"/>
      <c r="AE200" s="2"/>
      <c r="AF200" s="2" t="s">
        <v>2526</v>
      </c>
      <c r="AG200" s="2" t="n">
        <v>122</v>
      </c>
    </row>
    <row r="201" customFormat="false" ht="15" hidden="false" customHeight="false" outlineLevel="0" collapsed="false">
      <c r="A201" s="2" t="s">
        <v>11707</v>
      </c>
      <c r="B201" s="2" t="s">
        <v>26</v>
      </c>
      <c r="C201" s="2" t="s">
        <v>65</v>
      </c>
      <c r="D201" s="2" t="s">
        <v>11708</v>
      </c>
      <c r="E201" s="2" t="s">
        <v>67</v>
      </c>
      <c r="F201" s="2" t="s">
        <v>2017</v>
      </c>
      <c r="G201" s="2"/>
      <c r="H201" s="2" t="n">
        <v>39.7722382217189</v>
      </c>
      <c r="I201" s="2" t="n">
        <v>-104.979865130041</v>
      </c>
      <c r="J201" s="2" t="s">
        <v>35</v>
      </c>
      <c r="K201" s="2" t="s">
        <v>252</v>
      </c>
      <c r="L201" s="2"/>
      <c r="M201" s="2" t="n">
        <v>1962</v>
      </c>
      <c r="N201" s="2" t="n">
        <v>1999</v>
      </c>
      <c r="O201" s="2" t="s">
        <v>11709</v>
      </c>
      <c r="P201" s="2" t="n">
        <v>11</v>
      </c>
      <c r="Q201" s="2" t="n">
        <v>6</v>
      </c>
      <c r="R201" s="2" t="n">
        <v>4</v>
      </c>
      <c r="S201" s="2" t="n">
        <v>1919</v>
      </c>
      <c r="T201" s="2" t="s">
        <v>11710</v>
      </c>
      <c r="U201" s="2" t="s">
        <v>11711</v>
      </c>
      <c r="V201" s="2" t="s">
        <v>73</v>
      </c>
      <c r="W201" s="2" t="s">
        <v>11712</v>
      </c>
      <c r="X201" s="2" t="s">
        <v>11713</v>
      </c>
      <c r="Y201" s="2"/>
      <c r="Z201" s="2"/>
      <c r="AA201" s="2"/>
      <c r="AB201" s="2" t="s">
        <v>11714</v>
      </c>
      <c r="AC201" s="2" t="n">
        <v>7</v>
      </c>
      <c r="AD201" s="2" t="s">
        <v>11715</v>
      </c>
      <c r="AE201" s="2" t="n">
        <v>41</v>
      </c>
      <c r="AF201" s="2" t="s">
        <v>11716</v>
      </c>
      <c r="AG201" s="2" t="n">
        <v>92</v>
      </c>
    </row>
    <row r="202" customFormat="false" ht="15" hidden="false" customHeight="false" outlineLevel="0" collapsed="false">
      <c r="A202" s="2" t="s">
        <v>11717</v>
      </c>
      <c r="B202" s="2" t="s">
        <v>26</v>
      </c>
      <c r="C202" s="2" t="s">
        <v>65</v>
      </c>
      <c r="D202" s="2" t="s">
        <v>11718</v>
      </c>
      <c r="E202" s="2" t="s">
        <v>67</v>
      </c>
      <c r="F202" s="2" t="s">
        <v>2017</v>
      </c>
      <c r="G202" s="2"/>
      <c r="H202" s="2" t="n">
        <v>39.7910009818902</v>
      </c>
      <c r="I202" s="2" t="n">
        <v>-104.948382865684</v>
      </c>
      <c r="J202" s="2" t="s">
        <v>35</v>
      </c>
      <c r="K202" s="2" t="s">
        <v>1665</v>
      </c>
      <c r="L202" s="2" t="s">
        <v>4169</v>
      </c>
      <c r="M202" s="2" t="n">
        <v>1962</v>
      </c>
      <c r="N202" s="2" t="n">
        <v>1993</v>
      </c>
      <c r="O202" s="2" t="s">
        <v>11719</v>
      </c>
      <c r="P202" s="2" t="n">
        <v>11</v>
      </c>
      <c r="Q202" s="2" t="n">
        <v>4</v>
      </c>
      <c r="R202" s="2" t="n">
        <v>2</v>
      </c>
      <c r="S202" s="2" t="n">
        <v>1899</v>
      </c>
      <c r="T202" s="2" t="s">
        <v>11720</v>
      </c>
      <c r="U202" s="2" t="s">
        <v>11721</v>
      </c>
      <c r="V202" s="2" t="s">
        <v>73</v>
      </c>
      <c r="W202" s="2" t="s">
        <v>11583</v>
      </c>
      <c r="X202" s="2"/>
      <c r="Y202" s="2"/>
      <c r="Z202" s="2"/>
      <c r="AA202" s="2"/>
      <c r="AB202" s="2"/>
      <c r="AC202" s="2"/>
      <c r="AD202" s="2"/>
      <c r="AE202" s="2"/>
      <c r="AF202" s="2" t="s">
        <v>2434</v>
      </c>
      <c r="AG202" s="2" t="n">
        <v>45</v>
      </c>
    </row>
    <row r="203" customFormat="false" ht="15" hidden="false" customHeight="false" outlineLevel="0" collapsed="false">
      <c r="A203" s="2" t="s">
        <v>11722</v>
      </c>
      <c r="B203" s="2" t="s">
        <v>26</v>
      </c>
      <c r="C203" s="2" t="s">
        <v>65</v>
      </c>
      <c r="D203" s="2" t="s">
        <v>11723</v>
      </c>
      <c r="E203" s="2" t="s">
        <v>67</v>
      </c>
      <c r="F203" s="2" t="s">
        <v>2017</v>
      </c>
      <c r="G203" s="2"/>
      <c r="H203" s="2" t="n">
        <v>39.7763060898977</v>
      </c>
      <c r="I203" s="2" t="n">
        <v>-104.957156</v>
      </c>
      <c r="J203" s="2" t="s">
        <v>35</v>
      </c>
      <c r="K203" s="2" t="s">
        <v>385</v>
      </c>
      <c r="L203" s="2"/>
      <c r="M203" s="2" t="n">
        <v>1962</v>
      </c>
      <c r="N203" s="2" t="n">
        <v>1984</v>
      </c>
      <c r="O203" s="2" t="s">
        <v>11724</v>
      </c>
      <c r="P203" s="2" t="n">
        <v>8</v>
      </c>
      <c r="Q203" s="2" t="n">
        <v>5</v>
      </c>
      <c r="R203" s="2" t="n">
        <v>3</v>
      </c>
      <c r="S203" s="2" t="n">
        <v>1953</v>
      </c>
      <c r="T203" s="2" t="s">
        <v>11725</v>
      </c>
      <c r="U203" s="2" t="s">
        <v>11726</v>
      </c>
      <c r="V203" s="2" t="s">
        <v>73</v>
      </c>
      <c r="W203" s="2" t="s">
        <v>11583</v>
      </c>
      <c r="X203" s="2"/>
      <c r="Y203" s="2"/>
      <c r="Z203" s="2"/>
      <c r="AA203" s="2"/>
      <c r="AB203" s="2"/>
      <c r="AC203" s="2"/>
      <c r="AD203" s="2"/>
      <c r="AE203" s="2"/>
      <c r="AF203" s="2" t="s">
        <v>11727</v>
      </c>
      <c r="AG203" s="2" t="n">
        <v>71</v>
      </c>
    </row>
    <row r="204" customFormat="false" ht="15" hidden="false" customHeight="false" outlineLevel="0" collapsed="false">
      <c r="A204" s="2" t="s">
        <v>11728</v>
      </c>
      <c r="B204" s="2" t="s">
        <v>26</v>
      </c>
      <c r="C204" s="2" t="s">
        <v>65</v>
      </c>
      <c r="D204" s="2" t="s">
        <v>11729</v>
      </c>
      <c r="E204" s="2" t="s">
        <v>67</v>
      </c>
      <c r="F204" s="2" t="s">
        <v>2017</v>
      </c>
      <c r="G204" s="2"/>
      <c r="H204" s="2" t="n">
        <v>39.7837680329124</v>
      </c>
      <c r="I204" s="2" t="n">
        <v>-104.959254122703</v>
      </c>
      <c r="J204" s="2" t="s">
        <v>35</v>
      </c>
      <c r="K204" s="2" t="s">
        <v>69</v>
      </c>
      <c r="L204" s="2"/>
      <c r="M204" s="2" t="n">
        <v>1962</v>
      </c>
      <c r="N204" s="2" t="n">
        <v>1999</v>
      </c>
      <c r="O204" s="2" t="s">
        <v>11730</v>
      </c>
      <c r="P204" s="2" t="n">
        <v>15</v>
      </c>
      <c r="Q204" s="2" t="n">
        <v>3</v>
      </c>
      <c r="R204" s="2" t="n">
        <v>3</v>
      </c>
      <c r="S204" s="2" t="n">
        <v>1919</v>
      </c>
      <c r="T204" s="2" t="s">
        <v>11731</v>
      </c>
      <c r="U204" s="2" t="s">
        <v>11732</v>
      </c>
      <c r="V204" s="2" t="s">
        <v>73</v>
      </c>
      <c r="W204" s="2" t="s">
        <v>11733</v>
      </c>
      <c r="X204" s="2" t="s">
        <v>11734</v>
      </c>
      <c r="Y204" s="2"/>
      <c r="Z204" s="2"/>
      <c r="AA204" s="2"/>
      <c r="AB204" s="2" t="s">
        <v>11735</v>
      </c>
      <c r="AC204" s="2" t="n">
        <v>64</v>
      </c>
      <c r="AD204" s="2" t="s">
        <v>11736</v>
      </c>
      <c r="AE204" s="2" t="n">
        <v>45</v>
      </c>
      <c r="AF204" s="2" t="s">
        <v>11737</v>
      </c>
      <c r="AG204" s="2" t="n">
        <v>175</v>
      </c>
    </row>
    <row r="205" customFormat="false" ht="15" hidden="false" customHeight="false" outlineLevel="0" collapsed="false">
      <c r="A205" s="2" t="s">
        <v>11738</v>
      </c>
      <c r="B205" s="2" t="s">
        <v>26</v>
      </c>
      <c r="C205" s="2" t="s">
        <v>24</v>
      </c>
      <c r="D205" s="2" t="s">
        <v>11739</v>
      </c>
      <c r="E205" s="2" t="s">
        <v>67</v>
      </c>
      <c r="F205" s="2" t="s">
        <v>2017</v>
      </c>
      <c r="G205" s="2"/>
      <c r="H205" s="2" t="n">
        <v>39.7855752847641</v>
      </c>
      <c r="I205" s="2" t="n">
        <v>-104.988081754524</v>
      </c>
      <c r="J205" s="2" t="s">
        <v>35</v>
      </c>
      <c r="K205" s="2" t="s">
        <v>168</v>
      </c>
      <c r="L205" s="2"/>
      <c r="M205" s="2" t="n">
        <v>1962</v>
      </c>
      <c r="N205" s="2" t="n">
        <v>1999</v>
      </c>
      <c r="O205" s="2" t="s">
        <v>7458</v>
      </c>
      <c r="P205" s="2" t="n">
        <v>13</v>
      </c>
      <c r="Q205" s="2" t="n">
        <v>1</v>
      </c>
      <c r="R205" s="2" t="n">
        <v>1</v>
      </c>
      <c r="S205" s="2" t="n">
        <v>1922</v>
      </c>
      <c r="T205" s="2" t="s">
        <v>11740</v>
      </c>
      <c r="U205" s="2" t="s">
        <v>11741</v>
      </c>
      <c r="V205" s="2" t="s">
        <v>7227</v>
      </c>
      <c r="W205" s="2" t="s">
        <v>11656</v>
      </c>
      <c r="X205" s="2" t="s">
        <v>11742</v>
      </c>
      <c r="Y205" s="2" t="s">
        <v>11743</v>
      </c>
      <c r="Z205" s="2"/>
      <c r="AA205" s="2"/>
      <c r="AB205" s="2" t="s">
        <v>11692</v>
      </c>
      <c r="AC205" s="2" t="n">
        <v>164</v>
      </c>
      <c r="AD205" s="2" t="s">
        <v>11744</v>
      </c>
      <c r="AE205" s="2" t="n">
        <v>42</v>
      </c>
      <c r="AF205" s="2" t="s">
        <v>11744</v>
      </c>
      <c r="AG205" s="2" t="n">
        <v>5</v>
      </c>
    </row>
    <row r="206" customFormat="false" ht="15" hidden="false" customHeight="false" outlineLevel="0" collapsed="false">
      <c r="A206" s="2" t="s">
        <v>11745</v>
      </c>
      <c r="B206" s="2" t="s">
        <v>26</v>
      </c>
      <c r="C206" s="2" t="s">
        <v>65</v>
      </c>
      <c r="D206" s="2" t="s">
        <v>11746</v>
      </c>
      <c r="E206" s="2" t="s">
        <v>67</v>
      </c>
      <c r="F206" s="2" t="s">
        <v>2017</v>
      </c>
      <c r="G206" s="2"/>
      <c r="H206" s="2" t="n">
        <v>39.7241704482439</v>
      </c>
      <c r="I206" s="2" t="n">
        <v>-105.001692079935</v>
      </c>
      <c r="J206" s="2" t="s">
        <v>35</v>
      </c>
      <c r="K206" s="2" t="s">
        <v>667</v>
      </c>
      <c r="L206" s="2"/>
      <c r="M206" s="2" t="n">
        <v>1962</v>
      </c>
      <c r="N206" s="2" t="n">
        <v>1999</v>
      </c>
      <c r="O206" s="2" t="s">
        <v>11747</v>
      </c>
      <c r="P206" s="2" t="n">
        <v>14</v>
      </c>
      <c r="Q206" s="2" t="n">
        <v>8</v>
      </c>
      <c r="R206" s="2" t="n">
        <v>1</v>
      </c>
      <c r="S206" s="2" t="n">
        <v>1953</v>
      </c>
      <c r="T206" s="2" t="s">
        <v>11748</v>
      </c>
      <c r="U206" s="2" t="s">
        <v>11749</v>
      </c>
      <c r="V206" s="2" t="s">
        <v>73</v>
      </c>
      <c r="W206" s="2" t="s">
        <v>11750</v>
      </c>
      <c r="X206" s="2" t="s">
        <v>11751</v>
      </c>
      <c r="Y206" s="2"/>
      <c r="Z206" s="2"/>
      <c r="AA206" s="2" t="s">
        <v>11752</v>
      </c>
      <c r="AB206" s="2" t="s">
        <v>11753</v>
      </c>
      <c r="AC206" s="2" t="n">
        <v>12</v>
      </c>
      <c r="AD206" s="2" t="s">
        <v>2035</v>
      </c>
      <c r="AE206" s="2" t="n">
        <v>30</v>
      </c>
      <c r="AF206" s="2" t="s">
        <v>11754</v>
      </c>
      <c r="AG206" s="2" t="n">
        <v>44</v>
      </c>
    </row>
    <row r="207" customFormat="false" ht="15" hidden="false" customHeight="false" outlineLevel="0" collapsed="false">
      <c r="A207" s="2" t="s">
        <v>11755</v>
      </c>
      <c r="B207" s="2" t="s">
        <v>26</v>
      </c>
      <c r="C207" s="2" t="s">
        <v>65</v>
      </c>
      <c r="D207" s="2" t="s">
        <v>11756</v>
      </c>
      <c r="E207" s="2" t="s">
        <v>67</v>
      </c>
      <c r="F207" s="2" t="s">
        <v>2017</v>
      </c>
      <c r="G207" s="2"/>
      <c r="H207" s="2" t="n">
        <v>39.7309259895164</v>
      </c>
      <c r="I207" s="2" t="n">
        <v>-104.998635096111</v>
      </c>
      <c r="J207" s="2" t="s">
        <v>35</v>
      </c>
      <c r="K207" s="2" t="s">
        <v>339</v>
      </c>
      <c r="L207" s="2"/>
      <c r="M207" s="2" t="n">
        <v>1962</v>
      </c>
      <c r="N207" s="2" t="n">
        <v>1999</v>
      </c>
      <c r="O207" s="2" t="s">
        <v>11757</v>
      </c>
      <c r="P207" s="2" t="n">
        <v>21</v>
      </c>
      <c r="Q207" s="2" t="n">
        <v>5</v>
      </c>
      <c r="R207" s="2" t="n">
        <v>4</v>
      </c>
      <c r="S207" s="2" t="n">
        <v>1948</v>
      </c>
      <c r="T207" s="2" t="s">
        <v>11758</v>
      </c>
      <c r="U207" s="2" t="s">
        <v>11759</v>
      </c>
      <c r="V207" s="2" t="s">
        <v>73</v>
      </c>
      <c r="W207" s="2" t="s">
        <v>11760</v>
      </c>
      <c r="X207" s="2"/>
      <c r="Y207" s="2" t="s">
        <v>11761</v>
      </c>
      <c r="Z207" s="2"/>
      <c r="AA207" s="2" t="s">
        <v>11762</v>
      </c>
      <c r="AB207" s="2" t="s">
        <v>3553</v>
      </c>
      <c r="AC207" s="2" t="n">
        <v>3</v>
      </c>
      <c r="AD207" s="2"/>
      <c r="AE207" s="2"/>
      <c r="AF207" s="2" t="s">
        <v>3554</v>
      </c>
      <c r="AG207" s="2" t="n">
        <v>8</v>
      </c>
    </row>
    <row r="208" customFormat="false" ht="15" hidden="false" customHeight="false" outlineLevel="0" collapsed="false">
      <c r="A208" s="2" t="s">
        <v>11763</v>
      </c>
      <c r="B208" s="2" t="s">
        <v>26</v>
      </c>
      <c r="C208" s="2" t="s">
        <v>65</v>
      </c>
      <c r="D208" s="2" t="s">
        <v>11764</v>
      </c>
      <c r="E208" s="2" t="s">
        <v>67</v>
      </c>
      <c r="F208" s="2" t="s">
        <v>2017</v>
      </c>
      <c r="G208" s="2"/>
      <c r="H208" s="2" t="n">
        <v>39.7697481923417</v>
      </c>
      <c r="I208" s="2" t="n">
        <v>-104.979576217412</v>
      </c>
      <c r="J208" s="2" t="s">
        <v>35</v>
      </c>
      <c r="K208" s="2" t="s">
        <v>79</v>
      </c>
      <c r="L208" s="2"/>
      <c r="M208" s="2" t="n">
        <v>1962</v>
      </c>
      <c r="N208" s="2" t="n">
        <v>1999</v>
      </c>
      <c r="O208" s="2" t="s">
        <v>11765</v>
      </c>
      <c r="P208" s="2" t="n">
        <v>18</v>
      </c>
      <c r="Q208" s="2" t="n">
        <v>7</v>
      </c>
      <c r="R208" s="2" t="n">
        <v>3</v>
      </c>
      <c r="S208" s="2" t="n">
        <v>1924</v>
      </c>
      <c r="T208" s="2" t="s">
        <v>11766</v>
      </c>
      <c r="U208" s="2" t="s">
        <v>11767</v>
      </c>
      <c r="V208" s="2" t="s">
        <v>73</v>
      </c>
      <c r="W208" s="2" t="s">
        <v>11768</v>
      </c>
      <c r="X208" s="2"/>
      <c r="Y208" s="2" t="s">
        <v>11769</v>
      </c>
      <c r="Z208" s="2"/>
      <c r="AA208" s="2" t="s">
        <v>11770</v>
      </c>
      <c r="AB208" s="2" t="s">
        <v>11771</v>
      </c>
      <c r="AC208" s="2" t="n">
        <v>33</v>
      </c>
      <c r="AD208" s="2"/>
      <c r="AE208" s="2"/>
      <c r="AF208" s="2" t="s">
        <v>11772</v>
      </c>
      <c r="AG208" s="2" t="n">
        <v>29</v>
      </c>
    </row>
    <row r="209" customFormat="false" ht="15" hidden="false" customHeight="false" outlineLevel="0" collapsed="false">
      <c r="A209" s="2" t="s">
        <v>11773</v>
      </c>
      <c r="B209" s="2" t="s">
        <v>26</v>
      </c>
      <c r="C209" s="2" t="s">
        <v>65</v>
      </c>
      <c r="D209" s="2" t="s">
        <v>11774</v>
      </c>
      <c r="E209" s="2" t="s">
        <v>67</v>
      </c>
      <c r="F209" s="2" t="s">
        <v>2017</v>
      </c>
      <c r="G209" s="2"/>
      <c r="H209" s="2" t="n">
        <v>39.7440802355319</v>
      </c>
      <c r="I209" s="2" t="n">
        <v>-104.995471384467</v>
      </c>
      <c r="J209" s="2" t="s">
        <v>35</v>
      </c>
      <c r="K209" s="2" t="s">
        <v>2679</v>
      </c>
      <c r="L209" s="2" t="s">
        <v>3911</v>
      </c>
      <c r="M209" s="2" t="n">
        <v>1962</v>
      </c>
      <c r="N209" s="2" t="n">
        <v>1973</v>
      </c>
      <c r="O209" s="2" t="s">
        <v>5528</v>
      </c>
      <c r="P209" s="2" t="n">
        <v>6</v>
      </c>
      <c r="Q209" s="2" t="n">
        <v>3</v>
      </c>
      <c r="R209" s="2" t="n">
        <v>3</v>
      </c>
      <c r="S209" s="2" t="n">
        <v>1873</v>
      </c>
      <c r="T209" s="2" t="s">
        <v>11775</v>
      </c>
      <c r="U209" s="2" t="s">
        <v>11776</v>
      </c>
      <c r="V209" s="2" t="s">
        <v>73</v>
      </c>
      <c r="W209" s="2" t="s">
        <v>11777</v>
      </c>
      <c r="X209" s="2"/>
      <c r="Y209" s="2" t="s">
        <v>11778</v>
      </c>
      <c r="Z209" s="2"/>
      <c r="AA209" s="2" t="s">
        <v>11779</v>
      </c>
      <c r="AB209" s="2" t="s">
        <v>11780</v>
      </c>
      <c r="AC209" s="2" t="n">
        <v>10</v>
      </c>
      <c r="AD209" s="2"/>
      <c r="AE209" s="2"/>
      <c r="AF209" s="2" t="s">
        <v>2410</v>
      </c>
      <c r="AG209" s="2" t="n">
        <v>33</v>
      </c>
    </row>
    <row r="210" customFormat="false" ht="15" hidden="false" customHeight="false" outlineLevel="0" collapsed="false">
      <c r="A210" s="2" t="s">
        <v>11781</v>
      </c>
      <c r="B210" s="2" t="s">
        <v>26</v>
      </c>
      <c r="C210" s="2" t="s">
        <v>65</v>
      </c>
      <c r="D210" s="2" t="s">
        <v>11782</v>
      </c>
      <c r="E210" s="2" t="s">
        <v>67</v>
      </c>
      <c r="F210" s="2" t="s">
        <v>2017</v>
      </c>
      <c r="G210" s="2"/>
      <c r="H210" s="2" t="n">
        <v>39.7716190960676</v>
      </c>
      <c r="I210" s="2" t="n">
        <v>-104.970195786974</v>
      </c>
      <c r="J210" s="2" t="s">
        <v>35</v>
      </c>
      <c r="K210" s="2" t="s">
        <v>667</v>
      </c>
      <c r="L210" s="2"/>
      <c r="M210" s="2" t="n">
        <v>1962</v>
      </c>
      <c r="N210" s="2" t="n">
        <v>1999</v>
      </c>
      <c r="O210" s="2" t="s">
        <v>11783</v>
      </c>
      <c r="P210" s="2" t="n">
        <v>3</v>
      </c>
      <c r="Q210" s="2" t="n">
        <v>3</v>
      </c>
      <c r="R210" s="2" t="n">
        <v>2</v>
      </c>
      <c r="S210" s="2" t="n">
        <v>1965</v>
      </c>
      <c r="T210" s="2" t="s">
        <v>11784</v>
      </c>
      <c r="U210" s="2" t="s">
        <v>11785</v>
      </c>
      <c r="V210" s="2" t="s">
        <v>73</v>
      </c>
      <c r="W210" s="2" t="s">
        <v>11583</v>
      </c>
      <c r="X210" s="2"/>
      <c r="Y210" s="2"/>
      <c r="Z210" s="2"/>
      <c r="AA210" s="2"/>
      <c r="AB210" s="2" t="s">
        <v>11786</v>
      </c>
      <c r="AC210" s="2" t="n">
        <v>88</v>
      </c>
      <c r="AD210" s="2"/>
      <c r="AE210" s="2"/>
      <c r="AF210" s="2" t="s">
        <v>11787</v>
      </c>
      <c r="AG210" s="2" t="n">
        <v>101</v>
      </c>
    </row>
    <row r="211" customFormat="false" ht="15" hidden="false" customHeight="false" outlineLevel="0" collapsed="false">
      <c r="A211" s="2" t="s">
        <v>11788</v>
      </c>
      <c r="B211" s="2" t="s">
        <v>26</v>
      </c>
      <c r="C211" s="2" t="s">
        <v>65</v>
      </c>
      <c r="D211" s="2" t="s">
        <v>11789</v>
      </c>
      <c r="E211" s="2" t="s">
        <v>67</v>
      </c>
      <c r="F211" s="2" t="s">
        <v>2017</v>
      </c>
      <c r="G211" s="2"/>
      <c r="H211" s="2" t="n">
        <v>39.714823</v>
      </c>
      <c r="I211" s="2" t="n">
        <v>-105.005410577465</v>
      </c>
      <c r="J211" s="2" t="s">
        <v>35</v>
      </c>
      <c r="K211" s="2" t="s">
        <v>96</v>
      </c>
      <c r="L211" s="2"/>
      <c r="M211" s="2" t="n">
        <v>1962</v>
      </c>
      <c r="N211" s="2" t="n">
        <v>1993</v>
      </c>
      <c r="O211" s="2" t="s">
        <v>11790</v>
      </c>
      <c r="P211" s="2" t="n">
        <v>8</v>
      </c>
      <c r="Q211" s="2" t="n">
        <v>2</v>
      </c>
      <c r="R211" s="2" t="n">
        <v>2</v>
      </c>
      <c r="S211" s="2" t="n">
        <v>1919</v>
      </c>
      <c r="T211" s="2" t="s">
        <v>11791</v>
      </c>
      <c r="U211" s="2" t="s">
        <v>11792</v>
      </c>
      <c r="V211" s="2" t="s">
        <v>73</v>
      </c>
      <c r="W211" s="2" t="s">
        <v>11793</v>
      </c>
      <c r="X211" s="2"/>
      <c r="Y211" s="2" t="s">
        <v>11794</v>
      </c>
      <c r="Z211" s="2"/>
      <c r="AA211" s="2" t="s">
        <v>11795</v>
      </c>
      <c r="AB211" s="2" t="s">
        <v>11796</v>
      </c>
      <c r="AC211" s="2" t="n">
        <v>6</v>
      </c>
      <c r="AD211" s="2"/>
      <c r="AE211" s="2"/>
      <c r="AF211" s="2" t="s">
        <v>11797</v>
      </c>
      <c r="AG211" s="2" t="n">
        <v>42</v>
      </c>
    </row>
    <row r="212" customFormat="false" ht="15" hidden="false" customHeight="false" outlineLevel="0" collapsed="false">
      <c r="A212" s="2" t="s">
        <v>11798</v>
      </c>
      <c r="B212" s="2" t="s">
        <v>26</v>
      </c>
      <c r="C212" s="2" t="s">
        <v>65</v>
      </c>
      <c r="D212" s="2" t="s">
        <v>11799</v>
      </c>
      <c r="E212" s="2" t="s">
        <v>67</v>
      </c>
      <c r="F212" s="2" t="s">
        <v>2017</v>
      </c>
      <c r="G212" s="2"/>
      <c r="H212" s="2" t="n">
        <v>39.7495915647769</v>
      </c>
      <c r="I212" s="2" t="n">
        <v>-105.002142731049</v>
      </c>
      <c r="J212" s="2" t="s">
        <v>35</v>
      </c>
      <c r="K212" s="2" t="s">
        <v>168</v>
      </c>
      <c r="L212" s="2"/>
      <c r="M212" s="2" t="n">
        <v>1962</v>
      </c>
      <c r="N212" s="2" t="n">
        <v>1999</v>
      </c>
      <c r="O212" s="2" t="s">
        <v>162</v>
      </c>
      <c r="P212" s="2" t="n">
        <v>13</v>
      </c>
      <c r="Q212" s="2" t="n">
        <v>11</v>
      </c>
      <c r="R212" s="2" t="n">
        <v>1</v>
      </c>
      <c r="S212" s="2" t="n">
        <v>1943</v>
      </c>
      <c r="T212" s="2" t="s">
        <v>11800</v>
      </c>
      <c r="U212" s="2" t="s">
        <v>11801</v>
      </c>
      <c r="V212" s="2" t="s">
        <v>73</v>
      </c>
      <c r="W212" s="2" t="s">
        <v>11802</v>
      </c>
      <c r="X212" s="2"/>
      <c r="Y212" s="2"/>
      <c r="Z212" s="2"/>
      <c r="AA212" s="2" t="s">
        <v>11803</v>
      </c>
      <c r="AB212" s="2" t="s">
        <v>2240</v>
      </c>
      <c r="AC212" s="2" t="n">
        <v>67</v>
      </c>
      <c r="AD212" s="2" t="s">
        <v>10352</v>
      </c>
      <c r="AE212" s="2" t="n">
        <v>189</v>
      </c>
      <c r="AF212" s="2" t="s">
        <v>2564</v>
      </c>
      <c r="AG212" s="2" t="n">
        <v>105</v>
      </c>
    </row>
    <row r="213" customFormat="false" ht="15" hidden="false" customHeight="false" outlineLevel="0" collapsed="false">
      <c r="A213" s="2" t="s">
        <v>11804</v>
      </c>
      <c r="B213" s="2" t="s">
        <v>26</v>
      </c>
      <c r="C213" s="2" t="s">
        <v>65</v>
      </c>
      <c r="D213" s="2" t="s">
        <v>11805</v>
      </c>
      <c r="E213" s="2" t="s">
        <v>67</v>
      </c>
      <c r="F213" s="2" t="s">
        <v>2017</v>
      </c>
      <c r="G213" s="2"/>
      <c r="H213" s="2" t="n">
        <v>39.7463118043071</v>
      </c>
      <c r="I213" s="2" t="n">
        <v>-105.019098754543</v>
      </c>
      <c r="J213" s="2" t="s">
        <v>35</v>
      </c>
      <c r="K213" s="2" t="s">
        <v>79</v>
      </c>
      <c r="L213" s="2"/>
      <c r="M213" s="2" t="n">
        <v>1962</v>
      </c>
      <c r="N213" s="2" t="n">
        <v>1982</v>
      </c>
      <c r="O213" s="2" t="s">
        <v>11806</v>
      </c>
      <c r="P213" s="2" t="n">
        <v>7</v>
      </c>
      <c r="Q213" s="2" t="n">
        <v>4</v>
      </c>
      <c r="R213" s="2" t="n">
        <v>2</v>
      </c>
      <c r="S213" s="2" t="n">
        <v>1946</v>
      </c>
      <c r="T213" s="2" t="s">
        <v>11807</v>
      </c>
      <c r="U213" s="2" t="s">
        <v>11808</v>
      </c>
      <c r="V213" s="2" t="s">
        <v>73</v>
      </c>
      <c r="W213" s="2" t="s">
        <v>11809</v>
      </c>
      <c r="X213" s="2"/>
      <c r="Y213" s="2"/>
      <c r="Z213" s="2"/>
      <c r="AA213" s="2"/>
      <c r="AB213" s="2" t="s">
        <v>8139</v>
      </c>
      <c r="AC213" s="2" t="n">
        <v>64</v>
      </c>
      <c r="AD213" s="2"/>
      <c r="AE213" s="2"/>
      <c r="AF213" s="2" t="s">
        <v>3149</v>
      </c>
      <c r="AG213" s="2" t="n">
        <v>110</v>
      </c>
    </row>
    <row r="214" customFormat="false" ht="15" hidden="false" customHeight="false" outlineLevel="0" collapsed="false">
      <c r="A214" s="2" t="s">
        <v>11810</v>
      </c>
      <c r="B214" s="2" t="s">
        <v>26</v>
      </c>
      <c r="C214" s="2" t="s">
        <v>65</v>
      </c>
      <c r="D214" s="2" t="s">
        <v>11811</v>
      </c>
      <c r="E214" s="2" t="s">
        <v>67</v>
      </c>
      <c r="F214" s="2" t="s">
        <v>2017</v>
      </c>
      <c r="G214" s="2"/>
      <c r="H214" s="2" t="n">
        <v>39.787943</v>
      </c>
      <c r="I214" s="2" t="n">
        <v>-104.963499205882</v>
      </c>
      <c r="J214" s="2" t="s">
        <v>35</v>
      </c>
      <c r="K214" s="2" t="s">
        <v>168</v>
      </c>
      <c r="L214" s="2"/>
      <c r="M214" s="2" t="n">
        <v>1962</v>
      </c>
      <c r="N214" s="2" t="n">
        <v>1967</v>
      </c>
      <c r="O214" s="2" t="s">
        <v>1097</v>
      </c>
      <c r="P214" s="2" t="n">
        <v>3</v>
      </c>
      <c r="Q214" s="2" t="n">
        <v>3</v>
      </c>
      <c r="R214" s="2" t="n">
        <v>2</v>
      </c>
      <c r="S214" s="2" t="n">
        <v>1945</v>
      </c>
      <c r="T214" s="2" t="s">
        <v>11812</v>
      </c>
      <c r="U214" s="2" t="s">
        <v>11813</v>
      </c>
      <c r="V214" s="2" t="s">
        <v>73</v>
      </c>
      <c r="W214" s="2" t="s">
        <v>11583</v>
      </c>
      <c r="X214" s="2"/>
      <c r="Y214" s="2"/>
      <c r="Z214" s="2"/>
      <c r="AA214" s="2"/>
      <c r="AB214" s="2" t="s">
        <v>11586</v>
      </c>
      <c r="AC214" s="2" t="n">
        <v>243</v>
      </c>
      <c r="AD214" s="2" t="s">
        <v>11587</v>
      </c>
      <c r="AE214" s="2" t="n">
        <v>122</v>
      </c>
      <c r="AF214" s="2" t="s">
        <v>11588</v>
      </c>
      <c r="AG214" s="2" t="n">
        <v>43</v>
      </c>
    </row>
    <row r="215" customFormat="false" ht="15" hidden="false" customHeight="false" outlineLevel="0" collapsed="false">
      <c r="A215" s="2" t="s">
        <v>11814</v>
      </c>
      <c r="B215" s="2" t="s">
        <v>26</v>
      </c>
      <c r="C215" s="2" t="s">
        <v>65</v>
      </c>
      <c r="D215" s="2" t="s">
        <v>11815</v>
      </c>
      <c r="E215" s="2" t="s">
        <v>67</v>
      </c>
      <c r="F215" s="2" t="s">
        <v>2017</v>
      </c>
      <c r="G215" s="2"/>
      <c r="H215" s="2" t="n">
        <v>39.7701779138264</v>
      </c>
      <c r="I215" s="2" t="n">
        <v>-104.926996778912</v>
      </c>
      <c r="J215" s="2" t="s">
        <v>35</v>
      </c>
      <c r="K215" s="2" t="s">
        <v>385</v>
      </c>
      <c r="L215" s="2"/>
      <c r="M215" s="2" t="n">
        <v>1962</v>
      </c>
      <c r="N215" s="2" t="n">
        <v>1999</v>
      </c>
      <c r="O215" s="2" t="s">
        <v>497</v>
      </c>
      <c r="P215" s="2" t="n">
        <v>6</v>
      </c>
      <c r="Q215" s="2" t="n">
        <v>3</v>
      </c>
      <c r="R215" s="2" t="n">
        <v>1</v>
      </c>
      <c r="S215" s="2" t="n">
        <v>1915</v>
      </c>
      <c r="T215" s="2" t="s">
        <v>11816</v>
      </c>
      <c r="U215" s="2" t="s">
        <v>11817</v>
      </c>
      <c r="V215" s="2" t="s">
        <v>73</v>
      </c>
      <c r="W215" s="2" t="s">
        <v>11818</v>
      </c>
      <c r="X215" s="2"/>
      <c r="Y215" s="2" t="s">
        <v>11819</v>
      </c>
      <c r="Z215" s="2"/>
      <c r="AA215" s="2" t="s">
        <v>11820</v>
      </c>
      <c r="AB215" s="2" t="s">
        <v>3282</v>
      </c>
      <c r="AC215" s="2" t="n">
        <v>5</v>
      </c>
      <c r="AD215" s="2" t="s">
        <v>7364</v>
      </c>
      <c r="AE215" s="2" t="n">
        <v>244</v>
      </c>
      <c r="AF215" s="2" t="s">
        <v>7365</v>
      </c>
      <c r="AG215" s="2" t="n">
        <v>5</v>
      </c>
    </row>
    <row r="216" customFormat="false" ht="15" hidden="false" customHeight="false" outlineLevel="0" collapsed="false">
      <c r="A216" s="2" t="s">
        <v>11821</v>
      </c>
      <c r="B216" s="2" t="s">
        <v>26</v>
      </c>
      <c r="C216" s="2" t="s">
        <v>65</v>
      </c>
      <c r="D216" s="2" t="s">
        <v>11822</v>
      </c>
      <c r="E216" s="2" t="s">
        <v>67</v>
      </c>
      <c r="F216" s="2" t="s">
        <v>2017</v>
      </c>
      <c r="G216" s="2"/>
      <c r="H216" s="2" t="n">
        <v>39.7315300420932</v>
      </c>
      <c r="I216" s="2" t="n">
        <v>-105.021734837771</v>
      </c>
      <c r="J216" s="2" t="s">
        <v>35</v>
      </c>
      <c r="K216" s="2" t="s">
        <v>903</v>
      </c>
      <c r="L216" s="2"/>
      <c r="M216" s="2" t="n">
        <v>1962</v>
      </c>
      <c r="N216" s="2" t="n">
        <v>1968</v>
      </c>
      <c r="O216" s="2" t="s">
        <v>11823</v>
      </c>
      <c r="P216" s="2" t="n">
        <v>4</v>
      </c>
      <c r="Q216" s="2" t="n">
        <v>3</v>
      </c>
      <c r="R216" s="2" t="n">
        <v>3</v>
      </c>
      <c r="S216" s="2" t="n">
        <v>1963</v>
      </c>
      <c r="T216" s="2" t="s">
        <v>11824</v>
      </c>
      <c r="U216" s="2" t="s">
        <v>11825</v>
      </c>
      <c r="V216" s="2" t="s">
        <v>73</v>
      </c>
      <c r="W216" s="2" t="s">
        <v>11826</v>
      </c>
      <c r="X216" s="2"/>
      <c r="Y216" s="2" t="s">
        <v>11827</v>
      </c>
      <c r="Z216" s="2" t="s">
        <v>11828</v>
      </c>
      <c r="AA216" s="2"/>
      <c r="AB216" s="2" t="s">
        <v>11829</v>
      </c>
      <c r="AC216" s="2" t="n">
        <v>32</v>
      </c>
      <c r="AD216" s="2"/>
      <c r="AE216" s="2"/>
      <c r="AF216" s="2" t="s">
        <v>11830</v>
      </c>
      <c r="AG216" s="2" t="n">
        <v>32</v>
      </c>
    </row>
    <row r="217" customFormat="false" ht="15" hidden="false" customHeight="false" outlineLevel="0" collapsed="false">
      <c r="A217" s="2" t="s">
        <v>11831</v>
      </c>
      <c r="B217" s="2" t="s">
        <v>26</v>
      </c>
      <c r="C217" s="2" t="s">
        <v>65</v>
      </c>
      <c r="D217" s="2" t="s">
        <v>11832</v>
      </c>
      <c r="E217" s="2" t="s">
        <v>67</v>
      </c>
      <c r="F217" s="2" t="s">
        <v>2017</v>
      </c>
      <c r="G217" s="2"/>
      <c r="H217" s="2" t="n">
        <v>39.758402</v>
      </c>
      <c r="I217" s="2" t="n">
        <v>-105.01388675</v>
      </c>
      <c r="J217" s="2" t="s">
        <v>35</v>
      </c>
      <c r="K217" s="2" t="s">
        <v>79</v>
      </c>
      <c r="L217" s="2"/>
      <c r="M217" s="2" t="n">
        <v>1962</v>
      </c>
      <c r="N217" s="2" t="n">
        <v>1999</v>
      </c>
      <c r="O217" s="2" t="s">
        <v>520</v>
      </c>
      <c r="P217" s="2" t="n">
        <v>4</v>
      </c>
      <c r="Q217" s="2" t="n">
        <v>2</v>
      </c>
      <c r="R217" s="2" t="n">
        <v>1</v>
      </c>
      <c r="S217" s="2" t="n">
        <v>1937</v>
      </c>
      <c r="T217" s="2" t="s">
        <v>11833</v>
      </c>
      <c r="U217" s="2" t="s">
        <v>11834</v>
      </c>
      <c r="V217" s="2" t="s">
        <v>73</v>
      </c>
      <c r="W217" s="2" t="s">
        <v>11835</v>
      </c>
      <c r="X217" s="2"/>
      <c r="Y217" s="2"/>
      <c r="Z217" s="2"/>
      <c r="AA217" s="2"/>
      <c r="AB217" s="2" t="s">
        <v>3332</v>
      </c>
      <c r="AC217" s="2" t="n">
        <v>56</v>
      </c>
      <c r="AD217" s="2"/>
      <c r="AE217" s="2"/>
      <c r="AF217" s="2" t="s">
        <v>2274</v>
      </c>
      <c r="AG217" s="2" t="n">
        <v>41</v>
      </c>
    </row>
    <row r="218" customFormat="false" ht="15" hidden="false" customHeight="false" outlineLevel="0" collapsed="false">
      <c r="A218" s="2" t="s">
        <v>11836</v>
      </c>
      <c r="B218" s="2" t="s">
        <v>26</v>
      </c>
      <c r="C218" s="2" t="s">
        <v>25</v>
      </c>
      <c r="D218" s="2" t="s">
        <v>11837</v>
      </c>
      <c r="E218" s="2" t="s">
        <v>67</v>
      </c>
      <c r="F218" s="2" t="s">
        <v>2017</v>
      </c>
      <c r="G218" s="2"/>
      <c r="H218" s="2" t="n">
        <v>39.774796</v>
      </c>
      <c r="I218" s="2" t="n">
        <v>-104.986472</v>
      </c>
      <c r="J218" s="2" t="s">
        <v>7218</v>
      </c>
      <c r="K218" s="2" t="s">
        <v>96</v>
      </c>
      <c r="L218" s="2"/>
      <c r="M218" s="2" t="n">
        <v>1962</v>
      </c>
      <c r="N218" s="2" t="n">
        <v>1962</v>
      </c>
      <c r="O218" s="2" t="s">
        <v>7224</v>
      </c>
      <c r="P218" s="2" t="n">
        <v>1</v>
      </c>
      <c r="Q218" s="2" t="n">
        <v>1</v>
      </c>
      <c r="R218" s="2" t="n">
        <v>1</v>
      </c>
      <c r="S218" s="2"/>
      <c r="T218" s="2" t="s">
        <v>11838</v>
      </c>
      <c r="U218" s="2" t="s">
        <v>11839</v>
      </c>
      <c r="V218" s="2" t="s">
        <v>7227</v>
      </c>
      <c r="W218" s="2" t="s">
        <v>11583</v>
      </c>
      <c r="X218" s="2"/>
      <c r="Y218" s="2"/>
      <c r="Z218" s="2"/>
      <c r="AA218" s="2"/>
      <c r="AB218" s="2"/>
      <c r="AC218" s="2"/>
      <c r="AD218" s="2"/>
      <c r="AE218" s="2"/>
      <c r="AF218" s="2" t="s">
        <v>2075</v>
      </c>
      <c r="AG218" s="2" t="n">
        <v>102</v>
      </c>
    </row>
    <row r="219" customFormat="false" ht="15" hidden="false" customHeight="false" outlineLevel="0" collapsed="false">
      <c r="A219" s="2" t="s">
        <v>11840</v>
      </c>
      <c r="B219" s="2" t="s">
        <v>26</v>
      </c>
      <c r="C219" s="2" t="s">
        <v>24</v>
      </c>
      <c r="D219" s="2" t="s">
        <v>11841</v>
      </c>
      <c r="E219" s="2" t="s">
        <v>67</v>
      </c>
      <c r="F219" s="2" t="s">
        <v>2017</v>
      </c>
      <c r="G219" s="2"/>
      <c r="H219" s="2" t="n">
        <v>39.6785496193878</v>
      </c>
      <c r="I219" s="2" t="n">
        <v>-104.991815146939</v>
      </c>
      <c r="J219" s="2" t="s">
        <v>35</v>
      </c>
      <c r="K219" s="2" t="s">
        <v>79</v>
      </c>
      <c r="L219" s="2"/>
      <c r="M219" s="2" t="n">
        <v>1962</v>
      </c>
      <c r="N219" s="2" t="n">
        <v>1990</v>
      </c>
      <c r="O219" s="2" t="s">
        <v>7224</v>
      </c>
      <c r="P219" s="2" t="n">
        <v>10</v>
      </c>
      <c r="Q219" s="2" t="n">
        <v>2</v>
      </c>
      <c r="R219" s="2" t="n">
        <v>1</v>
      </c>
      <c r="S219" s="2" t="n">
        <v>1921</v>
      </c>
      <c r="T219" s="2" t="s">
        <v>11842</v>
      </c>
      <c r="U219" s="2" t="s">
        <v>11843</v>
      </c>
      <c r="V219" s="2" t="s">
        <v>7227</v>
      </c>
      <c r="W219" s="2" t="s">
        <v>11844</v>
      </c>
      <c r="X219" s="2"/>
      <c r="Y219" s="2" t="s">
        <v>11845</v>
      </c>
      <c r="Z219" s="2"/>
      <c r="AA219" s="2"/>
      <c r="AB219" s="2" t="s">
        <v>11846</v>
      </c>
      <c r="AC219" s="2" t="n">
        <v>57</v>
      </c>
      <c r="AD219" s="2"/>
      <c r="AE219" s="2"/>
      <c r="AF219" s="2" t="s">
        <v>11847</v>
      </c>
      <c r="AG219" s="2" t="n">
        <v>35</v>
      </c>
    </row>
    <row r="220" customFormat="false" ht="15" hidden="false" customHeight="false" outlineLevel="0" collapsed="false">
      <c r="A220" s="2" t="s">
        <v>11848</v>
      </c>
      <c r="B220" s="2" t="s">
        <v>26</v>
      </c>
      <c r="C220" s="2" t="s">
        <v>65</v>
      </c>
      <c r="D220" s="2" t="s">
        <v>11849</v>
      </c>
      <c r="E220" s="2" t="s">
        <v>67</v>
      </c>
      <c r="F220" s="2" t="s">
        <v>2017</v>
      </c>
      <c r="G220" s="2"/>
      <c r="H220" s="2" t="n">
        <v>39.7746909388585</v>
      </c>
      <c r="I220" s="2" t="n">
        <v>-104.959408933079</v>
      </c>
      <c r="J220" s="2" t="s">
        <v>35</v>
      </c>
      <c r="K220" s="2" t="s">
        <v>79</v>
      </c>
      <c r="L220" s="2" t="s">
        <v>3911</v>
      </c>
      <c r="M220" s="2" t="n">
        <v>1962</v>
      </c>
      <c r="N220" s="2" t="n">
        <v>1971</v>
      </c>
      <c r="O220" s="2" t="s">
        <v>11850</v>
      </c>
      <c r="P220" s="2" t="n">
        <v>4</v>
      </c>
      <c r="Q220" s="2" t="n">
        <v>2</v>
      </c>
      <c r="R220" s="2" t="n">
        <v>2</v>
      </c>
      <c r="S220" s="2" t="n">
        <v>1948</v>
      </c>
      <c r="T220" s="2" t="s">
        <v>11851</v>
      </c>
      <c r="U220" s="2" t="s">
        <v>11852</v>
      </c>
      <c r="V220" s="2" t="s">
        <v>73</v>
      </c>
      <c r="W220" s="2" t="s">
        <v>11853</v>
      </c>
      <c r="X220" s="2"/>
      <c r="Y220" s="2" t="s">
        <v>11854</v>
      </c>
      <c r="Z220" s="2"/>
      <c r="AA220" s="2"/>
      <c r="AB220" s="2" t="s">
        <v>11855</v>
      </c>
      <c r="AC220" s="2" t="n">
        <v>14</v>
      </c>
      <c r="AD220" s="2"/>
      <c r="AE220" s="2"/>
      <c r="AF220" s="2" t="s">
        <v>11856</v>
      </c>
      <c r="AG220" s="2" t="n">
        <v>15</v>
      </c>
    </row>
    <row r="221" customFormat="false" ht="15" hidden="false" customHeight="false" outlineLevel="0" collapsed="false">
      <c r="A221" s="2" t="s">
        <v>11857</v>
      </c>
      <c r="B221" s="2" t="s">
        <v>26</v>
      </c>
      <c r="C221" s="2" t="s">
        <v>65</v>
      </c>
      <c r="D221" s="2" t="s">
        <v>11858</v>
      </c>
      <c r="E221" s="2" t="s">
        <v>67</v>
      </c>
      <c r="F221" s="2" t="s">
        <v>2017</v>
      </c>
      <c r="G221" s="2"/>
      <c r="H221" s="2" t="n">
        <v>39.7518799468077</v>
      </c>
      <c r="I221" s="2" t="n">
        <v>-104.997438402536</v>
      </c>
      <c r="J221" s="2" t="s">
        <v>35</v>
      </c>
      <c r="K221" s="2" t="s">
        <v>903</v>
      </c>
      <c r="L221" s="2"/>
      <c r="M221" s="2" t="n">
        <v>1962</v>
      </c>
      <c r="N221" s="2" t="n">
        <v>1993</v>
      </c>
      <c r="O221" s="2" t="s">
        <v>11859</v>
      </c>
      <c r="P221" s="2" t="n">
        <v>16</v>
      </c>
      <c r="Q221" s="2" t="n">
        <v>10</v>
      </c>
      <c r="R221" s="2" t="n">
        <v>5</v>
      </c>
      <c r="S221" s="2" t="n">
        <v>1921</v>
      </c>
      <c r="T221" s="2" t="s">
        <v>11860</v>
      </c>
      <c r="U221" s="2" t="s">
        <v>11861</v>
      </c>
      <c r="V221" s="2" t="s">
        <v>73</v>
      </c>
      <c r="W221" s="2" t="s">
        <v>11862</v>
      </c>
      <c r="X221" s="2"/>
      <c r="Y221" s="2"/>
      <c r="Z221" s="2"/>
      <c r="AA221" s="2" t="s">
        <v>11863</v>
      </c>
      <c r="AB221" s="2" t="s">
        <v>11864</v>
      </c>
      <c r="AC221" s="2" t="n">
        <v>57</v>
      </c>
      <c r="AD221" s="2"/>
      <c r="AE221" s="2"/>
      <c r="AF221" s="2" t="s">
        <v>11865</v>
      </c>
      <c r="AG221" s="2" t="n">
        <v>81</v>
      </c>
    </row>
    <row r="222" customFormat="false" ht="15" hidden="false" customHeight="false" outlineLevel="0" collapsed="false">
      <c r="A222" s="2" t="s">
        <v>11866</v>
      </c>
      <c r="B222" s="2" t="s">
        <v>26</v>
      </c>
      <c r="C222" s="2" t="s">
        <v>65</v>
      </c>
      <c r="D222" s="2" t="s">
        <v>11867</v>
      </c>
      <c r="E222" s="2" t="s">
        <v>67</v>
      </c>
      <c r="F222" s="2" t="s">
        <v>2017</v>
      </c>
      <c r="G222" s="2"/>
      <c r="H222" s="2" t="n">
        <v>39.783763</v>
      </c>
      <c r="I222" s="2" t="n">
        <v>-104.963482</v>
      </c>
      <c r="J222" s="2" t="s">
        <v>35</v>
      </c>
      <c r="K222" s="2" t="s">
        <v>585</v>
      </c>
      <c r="L222" s="2"/>
      <c r="M222" s="2" t="n">
        <v>1962</v>
      </c>
      <c r="N222" s="2" t="n">
        <v>1999</v>
      </c>
      <c r="O222" s="2" t="s">
        <v>2154</v>
      </c>
      <c r="P222" s="2" t="n">
        <v>3</v>
      </c>
      <c r="Q222" s="2" t="n">
        <v>3</v>
      </c>
      <c r="R222" s="2" t="n">
        <v>2</v>
      </c>
      <c r="S222" s="2" t="n">
        <v>1946</v>
      </c>
      <c r="T222" s="2" t="s">
        <v>11868</v>
      </c>
      <c r="U222" s="2" t="s">
        <v>11869</v>
      </c>
      <c r="V222" s="2" t="s">
        <v>73</v>
      </c>
      <c r="W222" s="2" t="s">
        <v>11583</v>
      </c>
      <c r="X222" s="2"/>
      <c r="Y222" s="2" t="s">
        <v>11870</v>
      </c>
      <c r="Z222" s="2"/>
      <c r="AA222" s="2"/>
      <c r="AB222" s="2" t="s">
        <v>11871</v>
      </c>
      <c r="AC222" s="2" t="n">
        <v>178</v>
      </c>
      <c r="AD222" s="2" t="s">
        <v>3469</v>
      </c>
      <c r="AE222" s="2" t="n">
        <v>200</v>
      </c>
      <c r="AF222" s="2" t="s">
        <v>11872</v>
      </c>
      <c r="AG222" s="2" t="n">
        <v>24</v>
      </c>
    </row>
    <row r="223" customFormat="false" ht="15" hidden="false" customHeight="false" outlineLevel="0" collapsed="false">
      <c r="A223" s="2" t="s">
        <v>11873</v>
      </c>
      <c r="B223" s="2" t="s">
        <v>26</v>
      </c>
      <c r="C223" s="2" t="s">
        <v>65</v>
      </c>
      <c r="D223" s="2" t="s">
        <v>2694</v>
      </c>
      <c r="E223" s="2" t="s">
        <v>67</v>
      </c>
      <c r="F223" s="2" t="s">
        <v>2017</v>
      </c>
      <c r="G223" s="2"/>
      <c r="H223" s="2" t="n">
        <v>39.7495508252348</v>
      </c>
      <c r="I223" s="2" t="n">
        <v>-104.99545157238</v>
      </c>
      <c r="J223" s="2" t="s">
        <v>35</v>
      </c>
      <c r="K223" s="2" t="s">
        <v>79</v>
      </c>
      <c r="L223" s="2" t="s">
        <v>2092</v>
      </c>
      <c r="M223" s="2" t="n">
        <v>1962</v>
      </c>
      <c r="N223" s="2" t="n">
        <v>1993</v>
      </c>
      <c r="O223" s="2" t="s">
        <v>11874</v>
      </c>
      <c r="P223" s="2" t="n">
        <v>2</v>
      </c>
      <c r="Q223" s="2" t="n">
        <v>10</v>
      </c>
      <c r="R223" s="2" t="n">
        <v>2</v>
      </c>
      <c r="S223" s="2" t="n">
        <v>1968</v>
      </c>
      <c r="T223" s="2" t="s">
        <v>11875</v>
      </c>
      <c r="U223" s="2" t="s">
        <v>11876</v>
      </c>
      <c r="V223" s="2" t="s">
        <v>73</v>
      </c>
      <c r="W223" s="2" t="s">
        <v>11877</v>
      </c>
      <c r="X223" s="2" t="s">
        <v>11878</v>
      </c>
      <c r="Y223" s="2" t="s">
        <v>11879</v>
      </c>
      <c r="Z223" s="2"/>
      <c r="AA223" s="2" t="s">
        <v>11880</v>
      </c>
      <c r="AB223" s="2" t="s">
        <v>2483</v>
      </c>
      <c r="AC223" s="2" t="n">
        <v>35</v>
      </c>
      <c r="AD223" s="2" t="s">
        <v>2484</v>
      </c>
      <c r="AE223" s="2" t="n">
        <v>35</v>
      </c>
      <c r="AF223" s="2" t="s">
        <v>11881</v>
      </c>
      <c r="AG223" s="2" t="n">
        <v>11</v>
      </c>
    </row>
    <row r="224" customFormat="false" ht="15" hidden="false" customHeight="false" outlineLevel="0" collapsed="false">
      <c r="A224" s="2" t="s">
        <v>11882</v>
      </c>
      <c r="B224" s="2" t="s">
        <v>26</v>
      </c>
      <c r="C224" s="2" t="s">
        <v>65</v>
      </c>
      <c r="D224" s="2" t="s">
        <v>11883</v>
      </c>
      <c r="E224" s="2" t="s">
        <v>67</v>
      </c>
      <c r="F224" s="2" t="s">
        <v>2017</v>
      </c>
      <c r="G224" s="2"/>
      <c r="H224" s="2" t="n">
        <v>39.8049787528345</v>
      </c>
      <c r="I224" s="2" t="n">
        <v>-104.978093365079</v>
      </c>
      <c r="J224" s="2" t="s">
        <v>35</v>
      </c>
      <c r="K224" s="2" t="s">
        <v>225</v>
      </c>
      <c r="L224" s="2"/>
      <c r="M224" s="2" t="n">
        <v>1962</v>
      </c>
      <c r="N224" s="2" t="n">
        <v>1986</v>
      </c>
      <c r="O224" s="2" t="s">
        <v>11884</v>
      </c>
      <c r="P224" s="2" t="n">
        <v>14</v>
      </c>
      <c r="Q224" s="2" t="n">
        <v>7</v>
      </c>
      <c r="R224" s="2" t="n">
        <v>7</v>
      </c>
      <c r="S224" s="2" t="n">
        <v>1863</v>
      </c>
      <c r="T224" s="2" t="s">
        <v>11885</v>
      </c>
      <c r="U224" s="2" t="s">
        <v>11886</v>
      </c>
      <c r="V224" s="2" t="s">
        <v>73</v>
      </c>
      <c r="W224" s="2" t="s">
        <v>11887</v>
      </c>
      <c r="X224" s="2" t="s">
        <v>11888</v>
      </c>
      <c r="Y224" s="2" t="s">
        <v>11889</v>
      </c>
      <c r="Z224" s="2"/>
      <c r="AA224" s="2" t="s">
        <v>11890</v>
      </c>
      <c r="AB224" s="2" t="s">
        <v>11891</v>
      </c>
      <c r="AC224" s="2" t="n">
        <v>9</v>
      </c>
      <c r="AD224" s="2" t="s">
        <v>11892</v>
      </c>
      <c r="AE224" s="2" t="n">
        <v>6</v>
      </c>
      <c r="AF224" s="2" t="s">
        <v>11893</v>
      </c>
      <c r="AG224" s="2" t="n">
        <v>6</v>
      </c>
    </row>
    <row r="225" customFormat="false" ht="15" hidden="false" customHeight="false" outlineLevel="0" collapsed="false">
      <c r="A225" s="2" t="s">
        <v>11894</v>
      </c>
      <c r="B225" s="2" t="s">
        <v>26</v>
      </c>
      <c r="C225" s="2" t="s">
        <v>65</v>
      </c>
      <c r="D225" s="2" t="s">
        <v>11895</v>
      </c>
      <c r="E225" s="2" t="s">
        <v>67</v>
      </c>
      <c r="F225" s="2" t="s">
        <v>2017</v>
      </c>
      <c r="G225" s="2"/>
      <c r="H225" s="2" t="n">
        <v>39.766953</v>
      </c>
      <c r="I225" s="2" t="n">
        <v>-104.963438</v>
      </c>
      <c r="J225" s="2" t="s">
        <v>35</v>
      </c>
      <c r="K225" s="2" t="s">
        <v>1216</v>
      </c>
      <c r="L225" s="2"/>
      <c r="M225" s="2" t="n">
        <v>1962</v>
      </c>
      <c r="N225" s="2" t="n">
        <v>1986</v>
      </c>
      <c r="O225" s="2" t="s">
        <v>11896</v>
      </c>
      <c r="P225" s="2" t="n">
        <v>4</v>
      </c>
      <c r="Q225" s="2" t="n">
        <v>3</v>
      </c>
      <c r="R225" s="2" t="n">
        <v>2</v>
      </c>
      <c r="S225" s="2" t="n">
        <v>1895</v>
      </c>
      <c r="T225" s="2" t="s">
        <v>11897</v>
      </c>
      <c r="U225" s="2" t="s">
        <v>11898</v>
      </c>
      <c r="V225" s="2" t="s">
        <v>73</v>
      </c>
      <c r="W225" s="2" t="s">
        <v>11583</v>
      </c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 customFormat="false" ht="15" hidden="false" customHeight="false" outlineLevel="0" collapsed="false">
      <c r="A226" s="2" t="s">
        <v>11899</v>
      </c>
      <c r="B226" s="2" t="s">
        <v>26</v>
      </c>
      <c r="C226" s="2" t="s">
        <v>65</v>
      </c>
      <c r="D226" s="2" t="s">
        <v>11900</v>
      </c>
      <c r="E226" s="2" t="s">
        <v>67</v>
      </c>
      <c r="F226" s="2" t="s">
        <v>2017</v>
      </c>
      <c r="G226" s="2"/>
      <c r="H226" s="2" t="n">
        <v>39.7757439414443</v>
      </c>
      <c r="I226" s="2" t="n">
        <v>-104.959413941268</v>
      </c>
      <c r="J226" s="2" t="s">
        <v>35</v>
      </c>
      <c r="K226" s="2" t="s">
        <v>96</v>
      </c>
      <c r="L226" s="2"/>
      <c r="M226" s="2" t="n">
        <v>1962</v>
      </c>
      <c r="N226" s="2" t="n">
        <v>1965</v>
      </c>
      <c r="O226" s="2" t="s">
        <v>1134</v>
      </c>
      <c r="P226" s="2" t="n">
        <v>2</v>
      </c>
      <c r="Q226" s="2" t="n">
        <v>1</v>
      </c>
      <c r="R226" s="2" t="n">
        <v>1</v>
      </c>
      <c r="S226" s="2"/>
      <c r="T226" s="2" t="s">
        <v>11901</v>
      </c>
      <c r="U226" s="2" t="s">
        <v>11902</v>
      </c>
      <c r="V226" s="2" t="s">
        <v>73</v>
      </c>
      <c r="W226" s="2" t="s">
        <v>11583</v>
      </c>
      <c r="X226" s="2"/>
      <c r="Y226" s="2" t="s">
        <v>11903</v>
      </c>
      <c r="Z226" s="2"/>
      <c r="AA226" s="2" t="s">
        <v>11904</v>
      </c>
      <c r="AB226" s="2" t="s">
        <v>11905</v>
      </c>
      <c r="AC226" s="2" t="n">
        <v>103</v>
      </c>
      <c r="AD226" s="2"/>
      <c r="AE226" s="2"/>
      <c r="AF226" s="2" t="s">
        <v>11906</v>
      </c>
      <c r="AG226" s="2" t="n">
        <v>13</v>
      </c>
    </row>
    <row r="227" customFormat="false" ht="15" hidden="false" customHeight="false" outlineLevel="0" collapsed="false">
      <c r="A227" s="2" t="s">
        <v>11907</v>
      </c>
      <c r="B227" s="2" t="s">
        <v>26</v>
      </c>
      <c r="C227" s="2" t="s">
        <v>65</v>
      </c>
      <c r="D227" s="2" t="s">
        <v>11908</v>
      </c>
      <c r="E227" s="2" t="s">
        <v>67</v>
      </c>
      <c r="F227" s="2" t="s">
        <v>2017</v>
      </c>
      <c r="G227" s="2"/>
      <c r="H227" s="2" t="n">
        <v>39.7585271517366</v>
      </c>
      <c r="I227" s="2" t="n">
        <v>-104.997139655276</v>
      </c>
      <c r="J227" s="2" t="s">
        <v>35</v>
      </c>
      <c r="K227" s="2" t="s">
        <v>385</v>
      </c>
      <c r="L227" s="2"/>
      <c r="M227" s="2" t="n">
        <v>1962</v>
      </c>
      <c r="N227" s="2" t="n">
        <v>1999</v>
      </c>
      <c r="O227" s="2" t="s">
        <v>11909</v>
      </c>
      <c r="P227" s="2" t="n">
        <v>14</v>
      </c>
      <c r="Q227" s="2" t="n">
        <v>2</v>
      </c>
      <c r="R227" s="2" t="n">
        <v>2</v>
      </c>
      <c r="S227" s="2" t="n">
        <v>1945</v>
      </c>
      <c r="T227" s="2" t="s">
        <v>11910</v>
      </c>
      <c r="U227" s="2" t="s">
        <v>11911</v>
      </c>
      <c r="V227" s="2" t="s">
        <v>73</v>
      </c>
      <c r="W227" s="2" t="s">
        <v>11912</v>
      </c>
      <c r="X227" s="2"/>
      <c r="Y227" s="2" t="s">
        <v>11913</v>
      </c>
      <c r="Z227" s="2"/>
      <c r="AA227" s="2"/>
      <c r="AB227" s="2" t="s">
        <v>11914</v>
      </c>
      <c r="AC227" s="2" t="n">
        <v>17</v>
      </c>
      <c r="AD227" s="2"/>
      <c r="AE227" s="2"/>
      <c r="AF227" s="2" t="s">
        <v>3088</v>
      </c>
      <c r="AG227" s="2" t="n">
        <v>55</v>
      </c>
    </row>
    <row r="228" customFormat="false" ht="15" hidden="false" customHeight="false" outlineLevel="0" collapsed="false">
      <c r="A228" s="2" t="s">
        <v>11915</v>
      </c>
      <c r="B228" s="2" t="s">
        <v>26</v>
      </c>
      <c r="C228" s="2" t="s">
        <v>65</v>
      </c>
      <c r="D228" s="2" t="s">
        <v>11916</v>
      </c>
      <c r="E228" s="2" t="s">
        <v>67</v>
      </c>
      <c r="F228" s="2" t="s">
        <v>2017</v>
      </c>
      <c r="G228" s="2"/>
      <c r="H228" s="2" t="n">
        <v>39.7305024284392</v>
      </c>
      <c r="I228" s="2" t="n">
        <v>-104.998758141921</v>
      </c>
      <c r="J228" s="2" t="s">
        <v>35</v>
      </c>
      <c r="K228" s="2" t="s">
        <v>168</v>
      </c>
      <c r="L228" s="2"/>
      <c r="M228" s="2" t="n">
        <v>1962</v>
      </c>
      <c r="N228" s="2" t="n">
        <v>1999</v>
      </c>
      <c r="O228" s="2" t="s">
        <v>8827</v>
      </c>
      <c r="P228" s="2" t="n">
        <v>7</v>
      </c>
      <c r="Q228" s="2" t="n">
        <v>7</v>
      </c>
      <c r="R228" s="2" t="n">
        <v>2</v>
      </c>
      <c r="S228" s="2" t="n">
        <v>1966</v>
      </c>
      <c r="T228" s="2" t="s">
        <v>11917</v>
      </c>
      <c r="U228" s="2" t="s">
        <v>11918</v>
      </c>
      <c r="V228" s="2" t="s">
        <v>73</v>
      </c>
      <c r="W228" s="2" t="s">
        <v>11919</v>
      </c>
      <c r="X228" s="2"/>
      <c r="Y228" s="2" t="s">
        <v>11920</v>
      </c>
      <c r="Z228" s="2"/>
      <c r="AA228" s="2" t="s">
        <v>11921</v>
      </c>
      <c r="AB228" s="2" t="s">
        <v>3553</v>
      </c>
      <c r="AC228" s="2" t="n">
        <v>46</v>
      </c>
      <c r="AD228" s="2"/>
      <c r="AE228" s="2"/>
      <c r="AF228" s="2" t="s">
        <v>3554</v>
      </c>
      <c r="AG228" s="2" t="n">
        <v>40</v>
      </c>
    </row>
    <row r="229" customFormat="false" ht="15" hidden="false" customHeight="false" outlineLevel="0" collapsed="false">
      <c r="A229" s="2" t="s">
        <v>11922</v>
      </c>
      <c r="B229" s="2" t="s">
        <v>26</v>
      </c>
      <c r="C229" s="2" t="s">
        <v>65</v>
      </c>
      <c r="D229" s="2" t="s">
        <v>11923</v>
      </c>
      <c r="E229" s="2" t="s">
        <v>67</v>
      </c>
      <c r="F229" s="2" t="s">
        <v>2017</v>
      </c>
      <c r="G229" s="2"/>
      <c r="H229" s="2" t="n">
        <v>39.6785512013565</v>
      </c>
      <c r="I229" s="2" t="n">
        <v>-105.004425103996</v>
      </c>
      <c r="J229" s="2" t="s">
        <v>35</v>
      </c>
      <c r="K229" s="2" t="s">
        <v>88</v>
      </c>
      <c r="L229" s="2"/>
      <c r="M229" s="2" t="n">
        <v>1962</v>
      </c>
      <c r="N229" s="2" t="n">
        <v>1986</v>
      </c>
      <c r="O229" s="2" t="s">
        <v>11924</v>
      </c>
      <c r="P229" s="2" t="n">
        <v>7</v>
      </c>
      <c r="Q229" s="2" t="n">
        <v>4</v>
      </c>
      <c r="R229" s="2" t="n">
        <v>3</v>
      </c>
      <c r="S229" s="2" t="n">
        <v>1971</v>
      </c>
      <c r="T229" s="2" t="s">
        <v>11925</v>
      </c>
      <c r="U229" s="2" t="s">
        <v>11926</v>
      </c>
      <c r="V229" s="2" t="s">
        <v>73</v>
      </c>
      <c r="W229" s="2" t="s">
        <v>11927</v>
      </c>
      <c r="X229" s="2"/>
      <c r="Y229" s="2"/>
      <c r="Z229" s="2"/>
      <c r="AA229" s="2" t="s">
        <v>11928</v>
      </c>
      <c r="AB229" s="2" t="s">
        <v>2998</v>
      </c>
      <c r="AC229" s="2" t="n">
        <v>61</v>
      </c>
      <c r="AD229" s="2"/>
      <c r="AE229" s="2"/>
      <c r="AF229" s="2" t="s">
        <v>11929</v>
      </c>
      <c r="AG229" s="2" t="n">
        <v>160</v>
      </c>
    </row>
    <row r="230" customFormat="false" ht="15" hidden="false" customHeight="false" outlineLevel="0" collapsed="false">
      <c r="A230" s="2" t="s">
        <v>11930</v>
      </c>
      <c r="B230" s="2" t="s">
        <v>26</v>
      </c>
      <c r="C230" s="2" t="s">
        <v>24</v>
      </c>
      <c r="D230" s="2" t="s">
        <v>11931</v>
      </c>
      <c r="E230" s="2" t="s">
        <v>67</v>
      </c>
      <c r="F230" s="2" t="s">
        <v>2017</v>
      </c>
      <c r="G230" s="2"/>
      <c r="H230" s="2" t="n">
        <v>39.7761430293711</v>
      </c>
      <c r="I230" s="2" t="n">
        <v>-104.954143</v>
      </c>
      <c r="J230" s="2" t="s">
        <v>35</v>
      </c>
      <c r="K230" s="2" t="s">
        <v>168</v>
      </c>
      <c r="L230" s="2"/>
      <c r="M230" s="2" t="n">
        <v>1962</v>
      </c>
      <c r="N230" s="2" t="n">
        <v>1962</v>
      </c>
      <c r="O230" s="2" t="s">
        <v>7224</v>
      </c>
      <c r="P230" s="2" t="n">
        <v>1</v>
      </c>
      <c r="Q230" s="2" t="n">
        <v>1</v>
      </c>
      <c r="R230" s="2" t="n">
        <v>1</v>
      </c>
      <c r="S230" s="2"/>
      <c r="T230" s="2" t="s">
        <v>11932</v>
      </c>
      <c r="U230" s="2" t="s">
        <v>11933</v>
      </c>
      <c r="V230" s="2" t="s">
        <v>7227</v>
      </c>
      <c r="W230" s="2" t="s">
        <v>11583</v>
      </c>
      <c r="X230" s="2"/>
      <c r="Y230" s="2"/>
      <c r="Z230" s="2"/>
      <c r="AA230" s="2"/>
      <c r="AB230" s="2" t="s">
        <v>11934</v>
      </c>
      <c r="AC230" s="2" t="n">
        <v>176</v>
      </c>
      <c r="AD230" s="2"/>
      <c r="AE230" s="2"/>
      <c r="AF230" s="2" t="s">
        <v>11935</v>
      </c>
      <c r="AG230" s="2" t="n">
        <v>74</v>
      </c>
    </row>
    <row r="231" customFormat="false" ht="15" hidden="false" customHeight="false" outlineLevel="0" collapsed="false">
      <c r="A231" s="2" t="s">
        <v>11936</v>
      </c>
      <c r="B231" s="2" t="s">
        <v>26</v>
      </c>
      <c r="C231" s="2" t="s">
        <v>24</v>
      </c>
      <c r="D231" s="2" t="s">
        <v>11937</v>
      </c>
      <c r="E231" s="2" t="s">
        <v>67</v>
      </c>
      <c r="F231" s="2" t="s">
        <v>2017</v>
      </c>
      <c r="G231" s="2"/>
      <c r="H231" s="2" t="n">
        <v>39.682089</v>
      </c>
      <c r="I231" s="2" t="n">
        <v>-104.920261</v>
      </c>
      <c r="J231" s="2" t="s">
        <v>35</v>
      </c>
      <c r="K231" s="2" t="s">
        <v>79</v>
      </c>
      <c r="L231" s="2"/>
      <c r="M231" s="2" t="n">
        <v>1962</v>
      </c>
      <c r="N231" s="2" t="n">
        <v>1990</v>
      </c>
      <c r="O231" s="2" t="s">
        <v>637</v>
      </c>
      <c r="P231" s="2" t="n">
        <v>9</v>
      </c>
      <c r="Q231" s="2" t="n">
        <v>4</v>
      </c>
      <c r="R231" s="2" t="n">
        <v>1</v>
      </c>
      <c r="S231" s="2" t="n">
        <v>1909</v>
      </c>
      <c r="T231" s="2" t="s">
        <v>11938</v>
      </c>
      <c r="U231" s="2" t="s">
        <v>11939</v>
      </c>
      <c r="V231" s="2" t="s">
        <v>7227</v>
      </c>
      <c r="W231" s="2" t="s">
        <v>11940</v>
      </c>
      <c r="X231" s="2" t="s">
        <v>11941</v>
      </c>
      <c r="Y231" s="2" t="s">
        <v>11942</v>
      </c>
      <c r="Z231" s="2"/>
      <c r="AA231" s="2"/>
      <c r="AB231" s="2" t="s">
        <v>11943</v>
      </c>
      <c r="AC231" s="2" t="n">
        <v>74</v>
      </c>
      <c r="AD231" s="2" t="s">
        <v>11944</v>
      </c>
      <c r="AE231" s="2" t="n">
        <v>75</v>
      </c>
      <c r="AF231" s="2" t="s">
        <v>11945</v>
      </c>
      <c r="AG231" s="2" t="n">
        <v>2</v>
      </c>
    </row>
    <row r="232" customFormat="false" ht="15" hidden="false" customHeight="false" outlineLevel="0" collapsed="false">
      <c r="A232" s="2" t="s">
        <v>11946</v>
      </c>
      <c r="B232" s="2" t="s">
        <v>26</v>
      </c>
      <c r="C232" s="2" t="s">
        <v>65</v>
      </c>
      <c r="D232" s="2" t="s">
        <v>11947</v>
      </c>
      <c r="E232" s="2" t="s">
        <v>67</v>
      </c>
      <c r="F232" s="2" t="s">
        <v>2017</v>
      </c>
      <c r="G232" s="2"/>
      <c r="H232" s="2" t="n">
        <v>39.7432793070914</v>
      </c>
      <c r="I232" s="2" t="n">
        <v>-104.986149626567</v>
      </c>
      <c r="J232" s="2" t="s">
        <v>35</v>
      </c>
      <c r="K232" s="2" t="s">
        <v>360</v>
      </c>
      <c r="L232" s="2" t="s">
        <v>2092</v>
      </c>
      <c r="M232" s="2" t="n">
        <v>1962</v>
      </c>
      <c r="N232" s="2" t="n">
        <v>1999</v>
      </c>
      <c r="O232" s="2" t="s">
        <v>520</v>
      </c>
      <c r="P232" s="2" t="n">
        <v>4</v>
      </c>
      <c r="Q232" s="2" t="n">
        <v>10</v>
      </c>
      <c r="R232" s="2" t="n">
        <v>3</v>
      </c>
      <c r="S232" s="2" t="n">
        <v>1910</v>
      </c>
      <c r="T232" s="2" t="s">
        <v>11948</v>
      </c>
      <c r="U232" s="2" t="s">
        <v>11949</v>
      </c>
      <c r="V232" s="2" t="s">
        <v>73</v>
      </c>
      <c r="W232" s="2" t="s">
        <v>11950</v>
      </c>
      <c r="X232" s="2"/>
      <c r="Y232" s="2"/>
      <c r="Z232" s="2"/>
      <c r="AA232" s="2"/>
      <c r="AB232" s="2" t="s">
        <v>11951</v>
      </c>
      <c r="AC232" s="2" t="n">
        <v>67</v>
      </c>
      <c r="AD232" s="2"/>
      <c r="AE232" s="2"/>
      <c r="AF232" s="2" t="s">
        <v>11952</v>
      </c>
      <c r="AG232" s="2" t="n">
        <v>107</v>
      </c>
    </row>
    <row r="233" customFormat="false" ht="15" hidden="false" customHeight="false" outlineLevel="0" collapsed="false">
      <c r="A233" s="2" t="s">
        <v>11953</v>
      </c>
      <c r="B233" s="2" t="s">
        <v>26</v>
      </c>
      <c r="C233" s="2" t="s">
        <v>65</v>
      </c>
      <c r="D233" s="2" t="s">
        <v>11954</v>
      </c>
      <c r="E233" s="2" t="s">
        <v>67</v>
      </c>
      <c r="F233" s="2" t="s">
        <v>2017</v>
      </c>
      <c r="G233" s="2"/>
      <c r="H233" s="2" t="n">
        <v>39.7714801940833</v>
      </c>
      <c r="I233" s="2" t="n">
        <v>-104.964703</v>
      </c>
      <c r="J233" s="2" t="s">
        <v>35</v>
      </c>
      <c r="K233" s="2" t="s">
        <v>1005</v>
      </c>
      <c r="L233" s="2" t="s">
        <v>502</v>
      </c>
      <c r="M233" s="2" t="n">
        <v>1962</v>
      </c>
      <c r="N233" s="2" t="n">
        <v>1993</v>
      </c>
      <c r="O233" s="2" t="s">
        <v>11955</v>
      </c>
      <c r="P233" s="2" t="n">
        <v>7</v>
      </c>
      <c r="Q233" s="2" t="n">
        <v>3</v>
      </c>
      <c r="R233" s="2" t="n">
        <v>3</v>
      </c>
      <c r="S233" s="2" t="n">
        <v>1950</v>
      </c>
      <c r="T233" s="2" t="s">
        <v>11956</v>
      </c>
      <c r="U233" s="2" t="s">
        <v>11957</v>
      </c>
      <c r="V233" s="2" t="s">
        <v>73</v>
      </c>
      <c r="W233" s="2" t="s">
        <v>11583</v>
      </c>
      <c r="X233" s="2"/>
      <c r="Y233" s="2"/>
      <c r="Z233" s="2"/>
      <c r="AA233" s="2" t="s">
        <v>11958</v>
      </c>
      <c r="AB233" s="2"/>
      <c r="AC233" s="2"/>
      <c r="AD233" s="2"/>
      <c r="AE233" s="2"/>
      <c r="AF233" s="2" t="s">
        <v>11959</v>
      </c>
      <c r="AG233" s="2" t="n">
        <v>112</v>
      </c>
    </row>
    <row r="234" customFormat="false" ht="15" hidden="false" customHeight="false" outlineLevel="0" collapsed="false">
      <c r="A234" s="2" t="s">
        <v>11960</v>
      </c>
      <c r="B234" s="2" t="s">
        <v>26</v>
      </c>
      <c r="C234" s="2" t="s">
        <v>65</v>
      </c>
      <c r="D234" s="2" t="s">
        <v>11961</v>
      </c>
      <c r="E234" s="2" t="s">
        <v>67</v>
      </c>
      <c r="F234" s="2" t="s">
        <v>2017</v>
      </c>
      <c r="G234" s="2"/>
      <c r="H234" s="2" t="n">
        <v>39.7590885877747</v>
      </c>
      <c r="I234" s="2" t="n">
        <v>-104.998436685141</v>
      </c>
      <c r="J234" s="2" t="s">
        <v>35</v>
      </c>
      <c r="K234" s="2" t="s">
        <v>69</v>
      </c>
      <c r="L234" s="2" t="s">
        <v>613</v>
      </c>
      <c r="M234" s="2" t="n">
        <v>1962</v>
      </c>
      <c r="N234" s="2" t="n">
        <v>1983</v>
      </c>
      <c r="O234" s="2" t="s">
        <v>11962</v>
      </c>
      <c r="P234" s="2" t="n">
        <v>9</v>
      </c>
      <c r="Q234" s="2" t="n">
        <v>2</v>
      </c>
      <c r="R234" s="2" t="n">
        <v>2</v>
      </c>
      <c r="S234" s="2" t="n">
        <v>1940</v>
      </c>
      <c r="T234" s="2" t="s">
        <v>11963</v>
      </c>
      <c r="U234" s="2" t="s">
        <v>11964</v>
      </c>
      <c r="V234" s="2" t="s">
        <v>73</v>
      </c>
      <c r="W234" s="2" t="s">
        <v>11965</v>
      </c>
      <c r="X234" s="2"/>
      <c r="Y234" s="2"/>
      <c r="Z234" s="2"/>
      <c r="AA234" s="2" t="s">
        <v>11966</v>
      </c>
      <c r="AB234" s="2" t="s">
        <v>11967</v>
      </c>
      <c r="AC234" s="2" t="n">
        <v>58</v>
      </c>
      <c r="AD234" s="2"/>
      <c r="AE234" s="2"/>
      <c r="AF234" s="2" t="s">
        <v>11968</v>
      </c>
      <c r="AG234" s="2" t="n">
        <v>72</v>
      </c>
    </row>
    <row r="235" customFormat="false" ht="15" hidden="false" customHeight="false" outlineLevel="0" collapsed="false">
      <c r="A235" s="2" t="s">
        <v>11969</v>
      </c>
      <c r="B235" s="2" t="s">
        <v>26</v>
      </c>
      <c r="C235" s="2" t="s">
        <v>65</v>
      </c>
      <c r="D235" s="2" t="s">
        <v>11970</v>
      </c>
      <c r="E235" s="2" t="s">
        <v>67</v>
      </c>
      <c r="F235" s="2" t="s">
        <v>2017</v>
      </c>
      <c r="G235" s="2"/>
      <c r="H235" s="2" t="n">
        <v>39.7872459480208</v>
      </c>
      <c r="I235" s="2" t="n">
        <v>-104.98872403875</v>
      </c>
      <c r="J235" s="2" t="s">
        <v>35</v>
      </c>
      <c r="K235" s="2" t="s">
        <v>903</v>
      </c>
      <c r="L235" s="2"/>
      <c r="M235" s="2" t="n">
        <v>1962</v>
      </c>
      <c r="N235" s="2" t="n">
        <v>1990</v>
      </c>
      <c r="O235" s="2" t="s">
        <v>11971</v>
      </c>
      <c r="P235" s="2" t="n">
        <v>11</v>
      </c>
      <c r="Q235" s="2" t="n">
        <v>5</v>
      </c>
      <c r="R235" s="2" t="n">
        <v>3</v>
      </c>
      <c r="S235" s="2" t="n">
        <v>1886</v>
      </c>
      <c r="T235" s="2" t="s">
        <v>11972</v>
      </c>
      <c r="U235" s="2" t="s">
        <v>11973</v>
      </c>
      <c r="V235" s="2" t="s">
        <v>73</v>
      </c>
      <c r="W235" s="2" t="s">
        <v>11656</v>
      </c>
      <c r="X235" s="2"/>
      <c r="Y235" s="2" t="s">
        <v>11974</v>
      </c>
      <c r="Z235" s="2"/>
      <c r="AA235" s="2"/>
      <c r="AB235" s="2" t="s">
        <v>11975</v>
      </c>
      <c r="AC235" s="2" t="n">
        <v>243</v>
      </c>
      <c r="AD235" s="2" t="s">
        <v>11744</v>
      </c>
      <c r="AE235" s="2" t="n">
        <v>186</v>
      </c>
      <c r="AF235" s="2" t="s">
        <v>817</v>
      </c>
      <c r="AG235" s="2" t="n">
        <v>62</v>
      </c>
    </row>
    <row r="236" customFormat="false" ht="15" hidden="false" customHeight="false" outlineLevel="0" collapsed="false">
      <c r="A236" s="2" t="s">
        <v>11976</v>
      </c>
      <c r="B236" s="2" t="s">
        <v>26</v>
      </c>
      <c r="C236" s="2" t="s">
        <v>65</v>
      </c>
      <c r="D236" s="2" t="s">
        <v>11977</v>
      </c>
      <c r="E236" s="2" t="s">
        <v>67</v>
      </c>
      <c r="F236" s="2" t="s">
        <v>2017</v>
      </c>
      <c r="G236" s="2"/>
      <c r="H236" s="2" t="n">
        <v>39.6834085340079</v>
      </c>
      <c r="I236" s="2" t="n">
        <v>-104.989934215507</v>
      </c>
      <c r="J236" s="2" t="s">
        <v>35</v>
      </c>
      <c r="K236" s="2" t="s">
        <v>1924</v>
      </c>
      <c r="L236" s="2" t="s">
        <v>613</v>
      </c>
      <c r="M236" s="2" t="n">
        <v>1962</v>
      </c>
      <c r="N236" s="2" t="n">
        <v>1999</v>
      </c>
      <c r="O236" s="2" t="s">
        <v>11978</v>
      </c>
      <c r="P236" s="2" t="n">
        <v>12</v>
      </c>
      <c r="Q236" s="2" t="n">
        <v>8</v>
      </c>
      <c r="R236" s="2" t="n">
        <v>5</v>
      </c>
      <c r="S236" s="2" t="n">
        <v>1918</v>
      </c>
      <c r="T236" s="2" t="s">
        <v>11979</v>
      </c>
      <c r="U236" s="2" t="s">
        <v>11980</v>
      </c>
      <c r="V236" s="2" t="s">
        <v>73</v>
      </c>
      <c r="W236" s="2" t="s">
        <v>11981</v>
      </c>
      <c r="X236" s="2" t="s">
        <v>11982</v>
      </c>
      <c r="Y236" s="2"/>
      <c r="Z236" s="2"/>
      <c r="AA236" s="2"/>
      <c r="AB236" s="2" t="s">
        <v>11983</v>
      </c>
      <c r="AC236" s="2" t="n">
        <v>42</v>
      </c>
      <c r="AD236" s="2" t="s">
        <v>11984</v>
      </c>
      <c r="AE236" s="2" t="n">
        <v>10</v>
      </c>
      <c r="AF236" s="2" t="s">
        <v>11985</v>
      </c>
      <c r="AG236" s="2" t="n">
        <v>97</v>
      </c>
    </row>
    <row r="237" customFormat="false" ht="15" hidden="false" customHeight="false" outlineLevel="0" collapsed="false">
      <c r="A237" s="2" t="s">
        <v>11986</v>
      </c>
      <c r="B237" s="2" t="s">
        <v>26</v>
      </c>
      <c r="C237" s="2" t="s">
        <v>65</v>
      </c>
      <c r="D237" s="2" t="s">
        <v>11987</v>
      </c>
      <c r="E237" s="2" t="s">
        <v>67</v>
      </c>
      <c r="F237" s="2" t="s">
        <v>2017</v>
      </c>
      <c r="G237" s="2"/>
      <c r="H237" s="2" t="n">
        <v>39.7368902946102</v>
      </c>
      <c r="I237" s="2" t="n">
        <v>-105.006703671824</v>
      </c>
      <c r="J237" s="2" t="s">
        <v>35</v>
      </c>
      <c r="K237" s="2" t="s">
        <v>96</v>
      </c>
      <c r="L237" s="2"/>
      <c r="M237" s="2" t="n">
        <v>1962</v>
      </c>
      <c r="N237" s="2" t="n">
        <v>1993</v>
      </c>
      <c r="O237" s="2" t="s">
        <v>11988</v>
      </c>
      <c r="P237" s="2" t="n">
        <v>5</v>
      </c>
      <c r="Q237" s="2" t="n">
        <v>4</v>
      </c>
      <c r="R237" s="2" t="n">
        <v>2</v>
      </c>
      <c r="S237" s="2" t="n">
        <v>1952</v>
      </c>
      <c r="T237" s="2" t="s">
        <v>11989</v>
      </c>
      <c r="U237" s="2" t="s">
        <v>11990</v>
      </c>
      <c r="V237" s="2" t="s">
        <v>73</v>
      </c>
      <c r="W237" s="2" t="s">
        <v>11991</v>
      </c>
      <c r="X237" s="2"/>
      <c r="Y237" s="2"/>
      <c r="Z237" s="2"/>
      <c r="AA237" s="2" t="s">
        <v>11992</v>
      </c>
      <c r="AB237" s="2" t="s">
        <v>11993</v>
      </c>
      <c r="AC237" s="2" t="n">
        <v>30</v>
      </c>
      <c r="AD237" s="2" t="s">
        <v>11994</v>
      </c>
      <c r="AE237" s="2" t="n">
        <v>242</v>
      </c>
      <c r="AF237" s="2" t="s">
        <v>11995</v>
      </c>
      <c r="AG237" s="2" t="n">
        <v>62</v>
      </c>
    </row>
    <row r="238" customFormat="false" ht="15" hidden="false" customHeight="false" outlineLevel="0" collapsed="false">
      <c r="A238" s="2" t="s">
        <v>11996</v>
      </c>
      <c r="B238" s="2" t="s">
        <v>26</v>
      </c>
      <c r="C238" s="2" t="s">
        <v>65</v>
      </c>
      <c r="D238" s="2" t="s">
        <v>11997</v>
      </c>
      <c r="E238" s="2" t="s">
        <v>67</v>
      </c>
      <c r="F238" s="2" t="s">
        <v>2017</v>
      </c>
      <c r="G238" s="2"/>
      <c r="H238" s="2" t="n">
        <v>39.7886717113086</v>
      </c>
      <c r="I238" s="2" t="n">
        <v>-104.949922853996</v>
      </c>
      <c r="J238" s="2" t="s">
        <v>35</v>
      </c>
      <c r="K238" s="2" t="s">
        <v>96</v>
      </c>
      <c r="L238" s="2"/>
      <c r="M238" s="2" t="n">
        <v>1962</v>
      </c>
      <c r="N238" s="2" t="n">
        <v>1965</v>
      </c>
      <c r="O238" s="2" t="s">
        <v>1134</v>
      </c>
      <c r="P238" s="2" t="n">
        <v>2</v>
      </c>
      <c r="Q238" s="2" t="n">
        <v>1</v>
      </c>
      <c r="R238" s="2" t="n">
        <v>1</v>
      </c>
      <c r="S238" s="2"/>
      <c r="T238" s="2" t="s">
        <v>11998</v>
      </c>
      <c r="U238" s="2" t="s">
        <v>11999</v>
      </c>
      <c r="V238" s="2" t="s">
        <v>73</v>
      </c>
      <c r="W238" s="2" t="s">
        <v>11583</v>
      </c>
      <c r="X238" s="2"/>
      <c r="Y238" s="2"/>
      <c r="Z238" s="2"/>
      <c r="AA238" s="2"/>
      <c r="AB238" s="2"/>
      <c r="AC238" s="2"/>
      <c r="AD238" s="2"/>
      <c r="AE238" s="2"/>
      <c r="AF238" s="2" t="s">
        <v>12000</v>
      </c>
      <c r="AG238" s="2" t="n">
        <v>206</v>
      </c>
    </row>
    <row r="239" customFormat="false" ht="15" hidden="false" customHeight="false" outlineLevel="0" collapsed="false">
      <c r="A239" s="2" t="s">
        <v>12001</v>
      </c>
      <c r="B239" s="2" t="s">
        <v>26</v>
      </c>
      <c r="C239" s="2" t="s">
        <v>65</v>
      </c>
      <c r="D239" s="2" t="s">
        <v>12002</v>
      </c>
      <c r="E239" s="2" t="s">
        <v>67</v>
      </c>
      <c r="F239" s="2" t="s">
        <v>2017</v>
      </c>
      <c r="G239" s="2"/>
      <c r="H239" s="2" t="n">
        <v>39.7724737939454</v>
      </c>
      <c r="I239" s="2" t="n">
        <v>-104.959556438411</v>
      </c>
      <c r="J239" s="2" t="s">
        <v>35</v>
      </c>
      <c r="K239" s="2" t="s">
        <v>69</v>
      </c>
      <c r="L239" s="2"/>
      <c r="M239" s="2" t="n">
        <v>1962</v>
      </c>
      <c r="N239" s="2" t="n">
        <v>1999</v>
      </c>
      <c r="O239" s="2" t="s">
        <v>12003</v>
      </c>
      <c r="P239" s="2" t="n">
        <v>14</v>
      </c>
      <c r="Q239" s="2" t="n">
        <v>3</v>
      </c>
      <c r="R239" s="2" t="n">
        <v>3</v>
      </c>
      <c r="S239" s="2" t="n">
        <v>1932</v>
      </c>
      <c r="T239" s="2" t="s">
        <v>12004</v>
      </c>
      <c r="U239" s="2" t="s">
        <v>12005</v>
      </c>
      <c r="V239" s="2" t="s">
        <v>73</v>
      </c>
      <c r="W239" s="2" t="s">
        <v>12006</v>
      </c>
      <c r="X239" s="2"/>
      <c r="Y239" s="2"/>
      <c r="Z239" s="2"/>
      <c r="AA239" s="2"/>
      <c r="AB239" s="2" t="s">
        <v>12007</v>
      </c>
      <c r="AC239" s="2" t="n">
        <v>30</v>
      </c>
      <c r="AD239" s="2"/>
      <c r="AE239" s="2"/>
      <c r="AF239" s="2" t="s">
        <v>12008</v>
      </c>
      <c r="AG239" s="2" t="n">
        <v>117</v>
      </c>
    </row>
    <row r="240" customFormat="false" ht="15" hidden="false" customHeight="false" outlineLevel="0" collapsed="false">
      <c r="A240" s="2" t="s">
        <v>12009</v>
      </c>
      <c r="B240" s="2" t="s">
        <v>26</v>
      </c>
      <c r="C240" s="2" t="s">
        <v>24</v>
      </c>
      <c r="D240" s="2" t="s">
        <v>12010</v>
      </c>
      <c r="E240" s="2" t="s">
        <v>67</v>
      </c>
      <c r="F240" s="2" t="s">
        <v>2017</v>
      </c>
      <c r="G240" s="2"/>
      <c r="H240" s="2" t="n">
        <v>39.7533032740477</v>
      </c>
      <c r="I240" s="2" t="n">
        <v>-104.985153742121</v>
      </c>
      <c r="J240" s="2" t="s">
        <v>35</v>
      </c>
      <c r="K240" s="2" t="s">
        <v>153</v>
      </c>
      <c r="L240" s="2"/>
      <c r="M240" s="2" t="n">
        <v>1962</v>
      </c>
      <c r="N240" s="2" t="n">
        <v>1977</v>
      </c>
      <c r="O240" s="2" t="s">
        <v>796</v>
      </c>
      <c r="P240" s="2" t="n">
        <v>5</v>
      </c>
      <c r="Q240" s="2" t="n">
        <v>3</v>
      </c>
      <c r="R240" s="2" t="n">
        <v>1</v>
      </c>
      <c r="S240" s="2" t="n">
        <v>1920</v>
      </c>
      <c r="T240" s="2" t="s">
        <v>12011</v>
      </c>
      <c r="U240" s="2" t="s">
        <v>12012</v>
      </c>
      <c r="V240" s="2" t="s">
        <v>7227</v>
      </c>
      <c r="W240" s="2" t="s">
        <v>10970</v>
      </c>
      <c r="X240" s="2"/>
      <c r="Y240" s="2"/>
      <c r="Z240" s="2"/>
      <c r="AA240" s="2"/>
      <c r="AB240" s="2" t="s">
        <v>12013</v>
      </c>
      <c r="AC240" s="2" t="n">
        <v>169</v>
      </c>
      <c r="AD240" s="2"/>
      <c r="AE240" s="2"/>
      <c r="AF240" s="2" t="s">
        <v>12014</v>
      </c>
      <c r="AG240" s="2" t="n">
        <v>126</v>
      </c>
    </row>
    <row r="241" customFormat="false" ht="15" hidden="false" customHeight="false" outlineLevel="0" collapsed="false">
      <c r="A241" s="2" t="s">
        <v>12015</v>
      </c>
      <c r="B241" s="2" t="s">
        <v>26</v>
      </c>
      <c r="C241" s="2" t="s">
        <v>65</v>
      </c>
      <c r="D241" s="2" t="s">
        <v>12016</v>
      </c>
      <c r="E241" s="2" t="s">
        <v>67</v>
      </c>
      <c r="F241" s="2" t="s">
        <v>2017</v>
      </c>
      <c r="G241" s="2"/>
      <c r="H241" s="2" t="n">
        <v>39.7400187997436</v>
      </c>
      <c r="I241" s="2" t="n">
        <v>-105.020944236308</v>
      </c>
      <c r="J241" s="2" t="s">
        <v>35</v>
      </c>
      <c r="K241" s="2" t="s">
        <v>79</v>
      </c>
      <c r="L241" s="2"/>
      <c r="M241" s="2" t="n">
        <v>1962</v>
      </c>
      <c r="N241" s="2" t="n">
        <v>1980</v>
      </c>
      <c r="O241" s="2" t="s">
        <v>577</v>
      </c>
      <c r="P241" s="2" t="n">
        <v>9</v>
      </c>
      <c r="Q241" s="2" t="n">
        <v>1</v>
      </c>
      <c r="R241" s="2" t="n">
        <v>1</v>
      </c>
      <c r="S241" s="2" t="n">
        <v>1907</v>
      </c>
      <c r="T241" s="2" t="s">
        <v>12017</v>
      </c>
      <c r="U241" s="2" t="s">
        <v>12018</v>
      </c>
      <c r="V241" s="2" t="s">
        <v>73</v>
      </c>
      <c r="W241" s="2" t="s">
        <v>12019</v>
      </c>
      <c r="X241" s="2"/>
      <c r="Y241" s="2"/>
      <c r="Z241" s="2"/>
      <c r="AA241" s="2"/>
      <c r="AB241" s="2" t="s">
        <v>3254</v>
      </c>
      <c r="AC241" s="2" t="n">
        <v>2</v>
      </c>
      <c r="AD241" s="2"/>
      <c r="AE241" s="2"/>
      <c r="AF241" s="2" t="s">
        <v>3255</v>
      </c>
      <c r="AG241" s="2" t="n">
        <v>94</v>
      </c>
    </row>
    <row r="242" customFormat="false" ht="15" hidden="false" customHeight="false" outlineLevel="0" collapsed="false">
      <c r="A242" s="2" t="s">
        <v>12020</v>
      </c>
      <c r="B242" s="2" t="s">
        <v>26</v>
      </c>
      <c r="C242" s="2" t="s">
        <v>65</v>
      </c>
      <c r="D242" s="2" t="s">
        <v>12021</v>
      </c>
      <c r="E242" s="2" t="s">
        <v>67</v>
      </c>
      <c r="F242" s="2" t="s">
        <v>2017</v>
      </c>
      <c r="G242" s="2"/>
      <c r="H242" s="2" t="n">
        <v>39.777671</v>
      </c>
      <c r="I242" s="2" t="n">
        <v>-104.95939</v>
      </c>
      <c r="J242" s="2" t="s">
        <v>35</v>
      </c>
      <c r="K242" s="2" t="s">
        <v>69</v>
      </c>
      <c r="L242" s="2"/>
      <c r="M242" s="2" t="n">
        <v>1965</v>
      </c>
      <c r="N242" s="2" t="n">
        <v>1999</v>
      </c>
      <c r="O242" s="2" t="s">
        <v>12022</v>
      </c>
      <c r="P242" s="2" t="n">
        <v>11</v>
      </c>
      <c r="Q242" s="2" t="n">
        <v>3</v>
      </c>
      <c r="R242" s="2" t="n">
        <v>3</v>
      </c>
      <c r="S242" s="2" t="n">
        <v>1967</v>
      </c>
      <c r="T242" s="2" t="s">
        <v>12023</v>
      </c>
      <c r="U242" s="2" t="s">
        <v>12024</v>
      </c>
      <c r="V242" s="2" t="s">
        <v>73</v>
      </c>
      <c r="W242" s="2" t="s">
        <v>11583</v>
      </c>
      <c r="X242" s="2"/>
      <c r="Y242" s="2" t="s">
        <v>12025</v>
      </c>
      <c r="Z242" s="2"/>
      <c r="AA242" s="2"/>
      <c r="AB242" s="2" t="s">
        <v>12026</v>
      </c>
      <c r="AC242" s="2" t="n">
        <v>201</v>
      </c>
      <c r="AD242" s="2" t="s">
        <v>12027</v>
      </c>
      <c r="AE242" s="2" t="n">
        <v>160</v>
      </c>
      <c r="AF242" s="2" t="s">
        <v>12028</v>
      </c>
      <c r="AG242" s="2" t="n">
        <v>31</v>
      </c>
    </row>
    <row r="243" customFormat="false" ht="15" hidden="false" customHeight="false" outlineLevel="0" collapsed="false">
      <c r="A243" s="2" t="s">
        <v>12029</v>
      </c>
      <c r="B243" s="2" t="s">
        <v>26</v>
      </c>
      <c r="C243" s="2" t="s">
        <v>65</v>
      </c>
      <c r="D243" s="2" t="s">
        <v>12030</v>
      </c>
      <c r="E243" s="2" t="s">
        <v>67</v>
      </c>
      <c r="F243" s="2" t="s">
        <v>2017</v>
      </c>
      <c r="G243" s="2"/>
      <c r="H243" s="2" t="n">
        <v>39.7765979457339</v>
      </c>
      <c r="I243" s="2" t="n">
        <v>-104.993626673735</v>
      </c>
      <c r="J243" s="2" t="s">
        <v>35</v>
      </c>
      <c r="K243" s="2" t="s">
        <v>69</v>
      </c>
      <c r="L243" s="2"/>
      <c r="M243" s="2" t="n">
        <v>1965</v>
      </c>
      <c r="N243" s="2" t="n">
        <v>1999</v>
      </c>
      <c r="O243" s="2" t="s">
        <v>12031</v>
      </c>
      <c r="P243" s="2" t="n">
        <v>13</v>
      </c>
      <c r="Q243" s="2" t="n">
        <v>2</v>
      </c>
      <c r="R243" s="2" t="n">
        <v>1</v>
      </c>
      <c r="S243" s="2" t="n">
        <v>1948</v>
      </c>
      <c r="T243" s="2" t="s">
        <v>12032</v>
      </c>
      <c r="U243" s="2" t="s">
        <v>12033</v>
      </c>
      <c r="V243" s="2" t="s">
        <v>73</v>
      </c>
      <c r="W243" s="2" t="s">
        <v>11583</v>
      </c>
      <c r="X243" s="2"/>
      <c r="Y243" s="2" t="s">
        <v>12034</v>
      </c>
      <c r="Z243" s="2"/>
      <c r="AA243" s="2"/>
      <c r="AB243" s="2" t="s">
        <v>12035</v>
      </c>
      <c r="AC243" s="2" t="n">
        <v>203</v>
      </c>
      <c r="AD243" s="2"/>
      <c r="AE243" s="2"/>
      <c r="AF243" s="2" t="s">
        <v>12036</v>
      </c>
      <c r="AG243" s="2" t="n">
        <v>3</v>
      </c>
    </row>
    <row r="244" customFormat="false" ht="15" hidden="false" customHeight="false" outlineLevel="0" collapsed="false">
      <c r="A244" s="2" t="s">
        <v>12037</v>
      </c>
      <c r="B244" s="2" t="s">
        <v>26</v>
      </c>
      <c r="C244" s="2" t="s">
        <v>24</v>
      </c>
      <c r="D244" s="2" t="s">
        <v>12038</v>
      </c>
      <c r="E244" s="2" t="s">
        <v>67</v>
      </c>
      <c r="F244" s="2" t="s">
        <v>2017</v>
      </c>
      <c r="G244" s="2"/>
      <c r="H244" s="2" t="n">
        <v>39.756449</v>
      </c>
      <c r="I244" s="2" t="n">
        <v>-104.989829</v>
      </c>
      <c r="J244" s="2" t="s">
        <v>7218</v>
      </c>
      <c r="K244" s="2" t="s">
        <v>168</v>
      </c>
      <c r="L244" s="2"/>
      <c r="M244" s="2" t="n">
        <v>1965</v>
      </c>
      <c r="N244" s="2" t="n">
        <v>1984</v>
      </c>
      <c r="O244" s="2" t="s">
        <v>386</v>
      </c>
      <c r="P244" s="2" t="n">
        <v>2</v>
      </c>
      <c r="Q244" s="2" t="n">
        <v>2</v>
      </c>
      <c r="R244" s="2" t="n">
        <v>1</v>
      </c>
      <c r="S244" s="2" t="n">
        <v>1970</v>
      </c>
      <c r="T244" s="2" t="s">
        <v>12039</v>
      </c>
      <c r="U244" s="2" t="s">
        <v>12040</v>
      </c>
      <c r="V244" s="2" t="s">
        <v>73</v>
      </c>
      <c r="W244" s="2" t="s">
        <v>12041</v>
      </c>
      <c r="X244" s="2"/>
      <c r="Y244" s="2"/>
      <c r="Z244" s="2"/>
      <c r="AA244" s="2" t="s">
        <v>12042</v>
      </c>
      <c r="AB244" s="2" t="s">
        <v>12043</v>
      </c>
      <c r="AC244" s="2" t="n">
        <v>52</v>
      </c>
      <c r="AD244" s="2"/>
      <c r="AE244" s="2"/>
      <c r="AF244" s="2" t="s">
        <v>12044</v>
      </c>
      <c r="AG244" s="2" t="n">
        <v>105</v>
      </c>
    </row>
    <row r="245" customFormat="false" ht="15" hidden="false" customHeight="false" outlineLevel="0" collapsed="false">
      <c r="A245" s="2" t="s">
        <v>12045</v>
      </c>
      <c r="B245" s="2" t="s">
        <v>26</v>
      </c>
      <c r="C245" s="2" t="s">
        <v>65</v>
      </c>
      <c r="D245" s="2" t="s">
        <v>12046</v>
      </c>
      <c r="E245" s="2" t="s">
        <v>67</v>
      </c>
      <c r="F245" s="2" t="s">
        <v>2017</v>
      </c>
      <c r="G245" s="2"/>
      <c r="H245" s="2" t="n">
        <v>39.67854</v>
      </c>
      <c r="I245" s="2" t="n">
        <v>-105.003340474667</v>
      </c>
      <c r="J245" s="2" t="s">
        <v>35</v>
      </c>
      <c r="K245" s="2" t="s">
        <v>12047</v>
      </c>
      <c r="L245" s="2"/>
      <c r="M245" s="2" t="n">
        <v>1965</v>
      </c>
      <c r="N245" s="2" t="n">
        <v>1993</v>
      </c>
      <c r="O245" s="2" t="s">
        <v>12048</v>
      </c>
      <c r="P245" s="2" t="n">
        <v>16</v>
      </c>
      <c r="Q245" s="2" t="n">
        <v>11</v>
      </c>
      <c r="R245" s="2" t="n">
        <v>9</v>
      </c>
      <c r="S245" s="2" t="n">
        <v>1892</v>
      </c>
      <c r="T245" s="2" t="s">
        <v>12049</v>
      </c>
      <c r="U245" s="2" t="s">
        <v>12050</v>
      </c>
      <c r="V245" s="2" t="s">
        <v>73</v>
      </c>
      <c r="W245" s="2" t="s">
        <v>12051</v>
      </c>
      <c r="X245" s="2"/>
      <c r="Y245" s="2"/>
      <c r="Z245" s="2"/>
      <c r="AA245" s="2" t="s">
        <v>12052</v>
      </c>
      <c r="AB245" s="2" t="s">
        <v>2998</v>
      </c>
      <c r="AC245" s="2" t="n">
        <v>32</v>
      </c>
      <c r="AD245" s="2"/>
      <c r="AE245" s="2"/>
      <c r="AF245" s="2" t="s">
        <v>12053</v>
      </c>
      <c r="AG245" s="2" t="n">
        <v>200</v>
      </c>
    </row>
    <row r="246" customFormat="false" ht="15" hidden="false" customHeight="false" outlineLevel="0" collapsed="false">
      <c r="A246" s="2" t="s">
        <v>12054</v>
      </c>
      <c r="B246" s="2" t="s">
        <v>26</v>
      </c>
      <c r="C246" s="2" t="s">
        <v>65</v>
      </c>
      <c r="D246" s="2" t="s">
        <v>12055</v>
      </c>
      <c r="E246" s="2" t="s">
        <v>67</v>
      </c>
      <c r="F246" s="2" t="s">
        <v>2017</v>
      </c>
      <c r="G246" s="2"/>
      <c r="H246" s="2" t="n">
        <v>39.761768</v>
      </c>
      <c r="I246" s="2" t="n">
        <v>-104.98467</v>
      </c>
      <c r="J246" s="2" t="s">
        <v>35</v>
      </c>
      <c r="K246" s="2" t="s">
        <v>903</v>
      </c>
      <c r="L246" s="2"/>
      <c r="M246" s="2" t="n">
        <v>1965</v>
      </c>
      <c r="N246" s="2" t="n">
        <v>1993</v>
      </c>
      <c r="O246" s="2" t="s">
        <v>12056</v>
      </c>
      <c r="P246" s="2" t="n">
        <v>14</v>
      </c>
      <c r="Q246" s="2" t="n">
        <v>2</v>
      </c>
      <c r="R246" s="2" t="n">
        <v>2</v>
      </c>
      <c r="S246" s="2" t="n">
        <v>1921</v>
      </c>
      <c r="T246" s="2" t="s">
        <v>12057</v>
      </c>
      <c r="U246" s="2" t="s">
        <v>12058</v>
      </c>
      <c r="V246" s="2" t="s">
        <v>73</v>
      </c>
      <c r="W246" s="2" t="s">
        <v>12059</v>
      </c>
      <c r="X246" s="2" t="s">
        <v>12060</v>
      </c>
      <c r="Y246" s="2" t="s">
        <v>12061</v>
      </c>
      <c r="Z246" s="2"/>
      <c r="AA246" s="2" t="s">
        <v>12062</v>
      </c>
      <c r="AB246" s="2" t="s">
        <v>12063</v>
      </c>
      <c r="AC246" s="2" t="n">
        <v>12</v>
      </c>
      <c r="AD246" s="2" t="s">
        <v>3161</v>
      </c>
      <c r="AE246" s="2" t="n">
        <v>5</v>
      </c>
      <c r="AF246" s="2" t="s">
        <v>12064</v>
      </c>
      <c r="AG246" s="2" t="n">
        <v>35</v>
      </c>
    </row>
    <row r="247" customFormat="false" ht="15" hidden="false" customHeight="false" outlineLevel="0" collapsed="false">
      <c r="A247" s="2" t="s">
        <v>12065</v>
      </c>
      <c r="B247" s="2" t="s">
        <v>26</v>
      </c>
      <c r="C247" s="2" t="s">
        <v>65</v>
      </c>
      <c r="D247" s="2" t="s">
        <v>12066</v>
      </c>
      <c r="E247" s="2" t="s">
        <v>67</v>
      </c>
      <c r="F247" s="2" t="s">
        <v>2017</v>
      </c>
      <c r="G247" s="2"/>
      <c r="H247" s="2" t="n">
        <v>39.751880815349</v>
      </c>
      <c r="I247" s="2" t="n">
        <v>-104.995748892196</v>
      </c>
      <c r="J247" s="2" t="s">
        <v>35</v>
      </c>
      <c r="K247" s="2" t="s">
        <v>168</v>
      </c>
      <c r="L247" s="2"/>
      <c r="M247" s="2" t="n">
        <v>1965</v>
      </c>
      <c r="N247" s="2" t="n">
        <v>1984</v>
      </c>
      <c r="O247" s="2" t="s">
        <v>1154</v>
      </c>
      <c r="P247" s="2" t="n">
        <v>9</v>
      </c>
      <c r="Q247" s="2" t="n">
        <v>4</v>
      </c>
      <c r="R247" s="2" t="n">
        <v>1</v>
      </c>
      <c r="S247" s="2" t="n">
        <v>1952</v>
      </c>
      <c r="T247" s="2" t="s">
        <v>12067</v>
      </c>
      <c r="U247" s="2" t="s">
        <v>12068</v>
      </c>
      <c r="V247" s="2" t="s">
        <v>73</v>
      </c>
      <c r="W247" s="2" t="s">
        <v>12069</v>
      </c>
      <c r="X247" s="2"/>
      <c r="Y247" s="2"/>
      <c r="Z247" s="2"/>
      <c r="AA247" s="2" t="s">
        <v>12070</v>
      </c>
      <c r="AB247" s="2" t="s">
        <v>2551</v>
      </c>
      <c r="AC247" s="2" t="n">
        <v>14</v>
      </c>
      <c r="AD247" s="2" t="s">
        <v>2484</v>
      </c>
      <c r="AE247" s="2" t="n">
        <v>235</v>
      </c>
      <c r="AF247" s="2" t="s">
        <v>2552</v>
      </c>
      <c r="AG247" s="2" t="n">
        <v>130</v>
      </c>
    </row>
    <row r="248" customFormat="false" ht="15" hidden="false" customHeight="false" outlineLevel="0" collapsed="false">
      <c r="A248" s="2" t="s">
        <v>12071</v>
      </c>
      <c r="B248" s="2" t="s">
        <v>26</v>
      </c>
      <c r="C248" s="2" t="s">
        <v>65</v>
      </c>
      <c r="D248" s="2" t="s">
        <v>12072</v>
      </c>
      <c r="E248" s="2" t="s">
        <v>67</v>
      </c>
      <c r="F248" s="2" t="s">
        <v>2017</v>
      </c>
      <c r="G248" s="2"/>
      <c r="H248" s="2" t="n">
        <v>39.7549771478775</v>
      </c>
      <c r="I248" s="2" t="n">
        <v>-104.984751351201</v>
      </c>
      <c r="J248" s="2" t="s">
        <v>35</v>
      </c>
      <c r="K248" s="2" t="s">
        <v>903</v>
      </c>
      <c r="L248" s="2"/>
      <c r="M248" s="2" t="n">
        <v>1965</v>
      </c>
      <c r="N248" s="2" t="n">
        <v>1990</v>
      </c>
      <c r="O248" s="2" t="s">
        <v>475</v>
      </c>
      <c r="P248" s="2" t="n">
        <v>15</v>
      </c>
      <c r="Q248" s="2" t="n">
        <v>5</v>
      </c>
      <c r="R248" s="2" t="n">
        <v>1</v>
      </c>
      <c r="S248" s="2" t="n">
        <v>1932</v>
      </c>
      <c r="T248" s="2" t="s">
        <v>12073</v>
      </c>
      <c r="U248" s="2" t="s">
        <v>12074</v>
      </c>
      <c r="V248" s="2" t="s">
        <v>73</v>
      </c>
      <c r="W248" s="2" t="s">
        <v>12075</v>
      </c>
      <c r="X248" s="2"/>
      <c r="Y248" s="2"/>
      <c r="Z248" s="2"/>
      <c r="AA248" s="2"/>
      <c r="AB248" s="2" t="s">
        <v>12013</v>
      </c>
      <c r="AC248" s="2" t="n">
        <v>24</v>
      </c>
      <c r="AD248" s="2"/>
      <c r="AE248" s="2"/>
      <c r="AF248" s="2" t="s">
        <v>12076</v>
      </c>
      <c r="AG248" s="2" t="n">
        <v>46</v>
      </c>
    </row>
    <row r="249" customFormat="false" ht="15" hidden="false" customHeight="false" outlineLevel="0" collapsed="false">
      <c r="A249" s="2" t="s">
        <v>12077</v>
      </c>
      <c r="B249" s="2" t="s">
        <v>26</v>
      </c>
      <c r="C249" s="2" t="s">
        <v>65</v>
      </c>
      <c r="D249" s="2" t="s">
        <v>12078</v>
      </c>
      <c r="E249" s="2" t="s">
        <v>67</v>
      </c>
      <c r="F249" s="2" t="s">
        <v>2017</v>
      </c>
      <c r="G249" s="2"/>
      <c r="H249" s="2" t="n">
        <v>39.7747877425163</v>
      </c>
      <c r="I249" s="2" t="n">
        <v>-104.994842681998</v>
      </c>
      <c r="J249" s="2" t="s">
        <v>35</v>
      </c>
      <c r="K249" s="2" t="s">
        <v>252</v>
      </c>
      <c r="L249" s="2"/>
      <c r="M249" s="2" t="n">
        <v>1965</v>
      </c>
      <c r="N249" s="2" t="n">
        <v>1999</v>
      </c>
      <c r="O249" s="2" t="s">
        <v>12079</v>
      </c>
      <c r="P249" s="2" t="n">
        <v>19</v>
      </c>
      <c r="Q249" s="2" t="n">
        <v>5</v>
      </c>
      <c r="R249" s="2" t="n">
        <v>5</v>
      </c>
      <c r="S249" s="2" t="n">
        <v>1947</v>
      </c>
      <c r="T249" s="2" t="s">
        <v>12080</v>
      </c>
      <c r="U249" s="2" t="s">
        <v>12081</v>
      </c>
      <c r="V249" s="2" t="s">
        <v>73</v>
      </c>
      <c r="W249" s="2" t="s">
        <v>12082</v>
      </c>
      <c r="X249" s="2"/>
      <c r="Y249" s="2" t="s">
        <v>12083</v>
      </c>
      <c r="Z249" s="2"/>
      <c r="AA249" s="2"/>
      <c r="AB249" s="2" t="s">
        <v>11675</v>
      </c>
      <c r="AC249" s="2" t="n">
        <v>7</v>
      </c>
      <c r="AD249" s="2"/>
      <c r="AE249" s="2"/>
      <c r="AF249" s="2" t="s">
        <v>12084</v>
      </c>
      <c r="AG249" s="2" t="n">
        <v>9</v>
      </c>
    </row>
    <row r="250" customFormat="false" ht="15" hidden="false" customHeight="false" outlineLevel="0" collapsed="false">
      <c r="A250" s="2" t="s">
        <v>12085</v>
      </c>
      <c r="B250" s="2" t="s">
        <v>26</v>
      </c>
      <c r="C250" s="2" t="s">
        <v>65</v>
      </c>
      <c r="D250" s="2" t="s">
        <v>12086</v>
      </c>
      <c r="E250" s="2" t="s">
        <v>67</v>
      </c>
      <c r="F250" s="2" t="s">
        <v>2017</v>
      </c>
      <c r="G250" s="2"/>
      <c r="H250" s="2" t="n">
        <v>39.6780538460241</v>
      </c>
      <c r="I250" s="2" t="n">
        <v>-104.997487277039</v>
      </c>
      <c r="J250" s="2" t="s">
        <v>35</v>
      </c>
      <c r="K250" s="2" t="s">
        <v>903</v>
      </c>
      <c r="L250" s="2" t="s">
        <v>853</v>
      </c>
      <c r="M250" s="2" t="n">
        <v>1965</v>
      </c>
      <c r="N250" s="2" t="n">
        <v>1999</v>
      </c>
      <c r="O250" s="2" t="s">
        <v>12087</v>
      </c>
      <c r="P250" s="2" t="n">
        <v>16</v>
      </c>
      <c r="Q250" s="2" t="n">
        <v>6</v>
      </c>
      <c r="R250" s="2" t="n">
        <v>4</v>
      </c>
      <c r="S250" s="2" t="n">
        <v>1931</v>
      </c>
      <c r="T250" s="2" t="s">
        <v>12088</v>
      </c>
      <c r="U250" s="2" t="s">
        <v>12089</v>
      </c>
      <c r="V250" s="2" t="s">
        <v>73</v>
      </c>
      <c r="W250" s="2" t="s">
        <v>12090</v>
      </c>
      <c r="X250" s="2"/>
      <c r="Y250" s="2" t="s">
        <v>12091</v>
      </c>
      <c r="Z250" s="2"/>
      <c r="AA250" s="2" t="s">
        <v>12092</v>
      </c>
      <c r="AB250" s="2" t="s">
        <v>12093</v>
      </c>
      <c r="AC250" s="2" t="n">
        <v>53</v>
      </c>
      <c r="AD250" s="2"/>
      <c r="AE250" s="2"/>
      <c r="AF250" s="2" t="s">
        <v>12094</v>
      </c>
      <c r="AG250" s="2" t="n">
        <v>29</v>
      </c>
    </row>
    <row r="251" customFormat="false" ht="15" hidden="false" customHeight="false" outlineLevel="0" collapsed="false">
      <c r="A251" s="2" t="s">
        <v>12095</v>
      </c>
      <c r="B251" s="2" t="s">
        <v>26</v>
      </c>
      <c r="C251" s="2" t="s">
        <v>65</v>
      </c>
      <c r="D251" s="2" t="s">
        <v>12096</v>
      </c>
      <c r="E251" s="2" t="s">
        <v>67</v>
      </c>
      <c r="F251" s="2" t="s">
        <v>2017</v>
      </c>
      <c r="G251" s="2"/>
      <c r="H251" s="2" t="n">
        <v>39.732439</v>
      </c>
      <c r="I251" s="2" t="n">
        <v>-105.011299</v>
      </c>
      <c r="J251" s="2" t="s">
        <v>35</v>
      </c>
      <c r="K251" s="2" t="s">
        <v>252</v>
      </c>
      <c r="L251" s="2"/>
      <c r="M251" s="2" t="n">
        <v>1965</v>
      </c>
      <c r="N251" s="2" t="n">
        <v>1986</v>
      </c>
      <c r="O251" s="2" t="s">
        <v>12097</v>
      </c>
      <c r="P251" s="2" t="n">
        <v>12</v>
      </c>
      <c r="Q251" s="2" t="n">
        <v>7</v>
      </c>
      <c r="R251" s="2" t="n">
        <v>6</v>
      </c>
      <c r="S251" s="2" t="n">
        <v>1954</v>
      </c>
      <c r="T251" s="2" t="s">
        <v>12098</v>
      </c>
      <c r="U251" s="2" t="s">
        <v>12099</v>
      </c>
      <c r="V251" s="2" t="s">
        <v>73</v>
      </c>
      <c r="W251" s="2" t="s">
        <v>10970</v>
      </c>
      <c r="X251" s="2"/>
      <c r="Y251" s="2"/>
      <c r="Z251" s="2"/>
      <c r="AA251" s="2"/>
      <c r="AB251" s="2" t="s">
        <v>2820</v>
      </c>
      <c r="AC251" s="2" t="n">
        <v>106</v>
      </c>
      <c r="AD251" s="2" t="s">
        <v>2617</v>
      </c>
      <c r="AE251" s="2" t="n">
        <v>221</v>
      </c>
      <c r="AF251" s="2" t="s">
        <v>12100</v>
      </c>
      <c r="AG251" s="2" t="n">
        <v>139</v>
      </c>
    </row>
    <row r="252" customFormat="false" ht="15" hidden="false" customHeight="false" outlineLevel="0" collapsed="false">
      <c r="A252" s="2" t="s">
        <v>12101</v>
      </c>
      <c r="B252" s="2" t="s">
        <v>26</v>
      </c>
      <c r="C252" s="2" t="s">
        <v>65</v>
      </c>
      <c r="D252" s="2" t="s">
        <v>12102</v>
      </c>
      <c r="E252" s="2" t="s">
        <v>67</v>
      </c>
      <c r="F252" s="2" t="s">
        <v>2017</v>
      </c>
      <c r="G252" s="2"/>
      <c r="H252" s="2" t="n">
        <v>39.7541275407096</v>
      </c>
      <c r="I252" s="2" t="n">
        <v>-105.00624126828</v>
      </c>
      <c r="J252" s="2" t="s">
        <v>35</v>
      </c>
      <c r="K252" s="2" t="s">
        <v>96</v>
      </c>
      <c r="L252" s="2"/>
      <c r="M252" s="2" t="n">
        <v>1965</v>
      </c>
      <c r="N252" s="2" t="n">
        <v>1984</v>
      </c>
      <c r="O252" s="2" t="s">
        <v>1134</v>
      </c>
      <c r="P252" s="2" t="n">
        <v>4</v>
      </c>
      <c r="Q252" s="2" t="n">
        <v>2</v>
      </c>
      <c r="R252" s="2" t="n">
        <v>1</v>
      </c>
      <c r="S252" s="2" t="n">
        <v>1945</v>
      </c>
      <c r="T252" s="2" t="s">
        <v>12103</v>
      </c>
      <c r="U252" s="2" t="s">
        <v>12104</v>
      </c>
      <c r="V252" s="2" t="s">
        <v>73</v>
      </c>
      <c r="W252" s="2" t="s">
        <v>12105</v>
      </c>
      <c r="X252" s="2"/>
      <c r="Y252" s="2"/>
      <c r="Z252" s="2"/>
      <c r="AA252" s="2"/>
      <c r="AB252" s="2" t="s">
        <v>12106</v>
      </c>
      <c r="AC252" s="2" t="n">
        <v>38</v>
      </c>
      <c r="AD252" s="2"/>
      <c r="AE252" s="2"/>
      <c r="AF252" s="2" t="s">
        <v>12107</v>
      </c>
      <c r="AG252" s="2" t="n">
        <v>247</v>
      </c>
    </row>
    <row r="253" customFormat="false" ht="15" hidden="false" customHeight="false" outlineLevel="0" collapsed="false">
      <c r="A253" s="2" t="s">
        <v>12108</v>
      </c>
      <c r="B253" s="2" t="s">
        <v>26</v>
      </c>
      <c r="C253" s="2" t="s">
        <v>65</v>
      </c>
      <c r="D253" s="2" t="s">
        <v>12109</v>
      </c>
      <c r="E253" s="2" t="s">
        <v>67</v>
      </c>
      <c r="F253" s="2" t="s">
        <v>2017</v>
      </c>
      <c r="G253" s="2"/>
      <c r="H253" s="2" t="n">
        <v>39.7696608986777</v>
      </c>
      <c r="I253" s="2" t="n">
        <v>-104.977986210987</v>
      </c>
      <c r="J253" s="2" t="s">
        <v>35</v>
      </c>
      <c r="K253" s="2" t="s">
        <v>2797</v>
      </c>
      <c r="L253" s="2"/>
      <c r="M253" s="2" t="n">
        <v>1965</v>
      </c>
      <c r="N253" s="2" t="n">
        <v>1999</v>
      </c>
      <c r="O253" s="2" t="s">
        <v>12110</v>
      </c>
      <c r="P253" s="2" t="n">
        <v>13</v>
      </c>
      <c r="Q253" s="2" t="n">
        <v>6</v>
      </c>
      <c r="R253" s="2" t="n">
        <v>2</v>
      </c>
      <c r="S253" s="2" t="n">
        <v>1923</v>
      </c>
      <c r="T253" s="2" t="s">
        <v>12111</v>
      </c>
      <c r="U253" s="2" t="s">
        <v>12112</v>
      </c>
      <c r="V253" s="2" t="s">
        <v>73</v>
      </c>
      <c r="W253" s="2" t="s">
        <v>11583</v>
      </c>
      <c r="X253" s="2"/>
      <c r="Y253" s="2" t="s">
        <v>12113</v>
      </c>
      <c r="Z253" s="2"/>
      <c r="AA253" s="2"/>
      <c r="AB253" s="2" t="s">
        <v>12114</v>
      </c>
      <c r="AC253" s="2" t="n">
        <v>136</v>
      </c>
      <c r="AD253" s="2" t="s">
        <v>2610</v>
      </c>
      <c r="AE253" s="2" t="n">
        <v>223</v>
      </c>
      <c r="AF253" s="2" t="s">
        <v>12115</v>
      </c>
      <c r="AG253" s="2" t="n">
        <v>73</v>
      </c>
    </row>
    <row r="254" customFormat="false" ht="15" hidden="false" customHeight="false" outlineLevel="0" collapsed="false">
      <c r="A254" s="2" t="s">
        <v>12116</v>
      </c>
      <c r="B254" s="2" t="s">
        <v>26</v>
      </c>
      <c r="C254" s="2" t="s">
        <v>24</v>
      </c>
      <c r="D254" s="2" t="s">
        <v>12117</v>
      </c>
      <c r="E254" s="2" t="s">
        <v>67</v>
      </c>
      <c r="F254" s="2" t="s">
        <v>2017</v>
      </c>
      <c r="G254" s="2"/>
      <c r="H254" s="2" t="n">
        <v>39.77653</v>
      </c>
      <c r="I254" s="2" t="n">
        <v>-104.982439</v>
      </c>
      <c r="J254" s="2" t="s">
        <v>7218</v>
      </c>
      <c r="K254" s="2" t="s">
        <v>168</v>
      </c>
      <c r="L254" s="2"/>
      <c r="M254" s="2" t="n">
        <v>1965</v>
      </c>
      <c r="N254" s="2" t="n">
        <v>1965</v>
      </c>
      <c r="O254" s="2" t="s">
        <v>1134</v>
      </c>
      <c r="P254" s="2" t="n">
        <v>1</v>
      </c>
      <c r="Q254" s="2" t="n">
        <v>1</v>
      </c>
      <c r="R254" s="2" t="n">
        <v>1</v>
      </c>
      <c r="S254" s="2"/>
      <c r="T254" s="2" t="s">
        <v>12118</v>
      </c>
      <c r="U254" s="2" t="s">
        <v>12119</v>
      </c>
      <c r="V254" s="2" t="s">
        <v>73</v>
      </c>
      <c r="W254" s="2" t="s">
        <v>11656</v>
      </c>
      <c r="X254" s="2"/>
      <c r="Y254" s="2"/>
      <c r="Z254" s="2"/>
      <c r="AA254" s="2"/>
      <c r="AB254" s="2" t="s">
        <v>12120</v>
      </c>
      <c r="AC254" s="2" t="n">
        <v>193</v>
      </c>
      <c r="AD254" s="2"/>
      <c r="AE254" s="2"/>
      <c r="AF254" s="2" t="s">
        <v>2075</v>
      </c>
      <c r="AG254" s="2" t="n">
        <v>104</v>
      </c>
    </row>
    <row r="255" customFormat="false" ht="15" hidden="false" customHeight="false" outlineLevel="0" collapsed="false">
      <c r="A255" s="2" t="s">
        <v>12121</v>
      </c>
      <c r="B255" s="2" t="s">
        <v>26</v>
      </c>
      <c r="C255" s="2" t="s">
        <v>65</v>
      </c>
      <c r="D255" s="2" t="s">
        <v>12122</v>
      </c>
      <c r="E255" s="2" t="s">
        <v>67</v>
      </c>
      <c r="F255" s="2" t="s">
        <v>2017</v>
      </c>
      <c r="G255" s="2"/>
      <c r="H255" s="2" t="n">
        <v>39.763662144185</v>
      </c>
      <c r="I255" s="2" t="n">
        <v>-104.98762713283</v>
      </c>
      <c r="J255" s="2" t="s">
        <v>35</v>
      </c>
      <c r="K255" s="2" t="s">
        <v>168</v>
      </c>
      <c r="L255" s="2"/>
      <c r="M255" s="2" t="n">
        <v>1965</v>
      </c>
      <c r="N255" s="2" t="n">
        <v>1965</v>
      </c>
      <c r="O255" s="2" t="s">
        <v>1134</v>
      </c>
      <c r="P255" s="2" t="n">
        <v>1</v>
      </c>
      <c r="Q255" s="2" t="n">
        <v>1</v>
      </c>
      <c r="R255" s="2" t="n">
        <v>1</v>
      </c>
      <c r="S255" s="2"/>
      <c r="T255" s="2" t="s">
        <v>12123</v>
      </c>
      <c r="U255" s="2" t="s">
        <v>12124</v>
      </c>
      <c r="V255" s="2" t="s">
        <v>73</v>
      </c>
      <c r="W255" s="2" t="s">
        <v>12125</v>
      </c>
      <c r="X255" s="2"/>
      <c r="Y255" s="2"/>
      <c r="Z255" s="2"/>
      <c r="AA255" s="2"/>
      <c r="AB255" s="2" t="s">
        <v>12126</v>
      </c>
      <c r="AC255" s="2" t="n">
        <v>56</v>
      </c>
      <c r="AD255" s="2"/>
      <c r="AE255" s="2"/>
      <c r="AF255" s="2" t="s">
        <v>11578</v>
      </c>
      <c r="AG255" s="2" t="n">
        <v>128</v>
      </c>
    </row>
    <row r="256" customFormat="false" ht="15" hidden="false" customHeight="false" outlineLevel="0" collapsed="false">
      <c r="A256" s="2" t="s">
        <v>12127</v>
      </c>
      <c r="B256" s="2" t="s">
        <v>26</v>
      </c>
      <c r="C256" s="2" t="s">
        <v>65</v>
      </c>
      <c r="D256" s="2" t="s">
        <v>12128</v>
      </c>
      <c r="E256" s="2" t="s">
        <v>67</v>
      </c>
      <c r="F256" s="2" t="s">
        <v>2017</v>
      </c>
      <c r="G256" s="2"/>
      <c r="H256" s="2" t="n">
        <v>39.7156198874839</v>
      </c>
      <c r="I256" s="2" t="n">
        <v>-105.006226088352</v>
      </c>
      <c r="J256" s="2" t="s">
        <v>35</v>
      </c>
      <c r="K256" s="2" t="s">
        <v>79</v>
      </c>
      <c r="L256" s="2"/>
      <c r="M256" s="2" t="n">
        <v>1965</v>
      </c>
      <c r="N256" s="2" t="n">
        <v>1965</v>
      </c>
      <c r="O256" s="2" t="s">
        <v>1134</v>
      </c>
      <c r="P256" s="2" t="n">
        <v>1</v>
      </c>
      <c r="Q256" s="2" t="n">
        <v>1</v>
      </c>
      <c r="R256" s="2" t="n">
        <v>1</v>
      </c>
      <c r="S256" s="2"/>
      <c r="T256" s="2" t="s">
        <v>12129</v>
      </c>
      <c r="U256" s="2" t="s">
        <v>12130</v>
      </c>
      <c r="V256" s="2" t="s">
        <v>73</v>
      </c>
      <c r="W256" s="2" t="s">
        <v>10970</v>
      </c>
      <c r="X256" s="2"/>
      <c r="Y256" s="2"/>
      <c r="Z256" s="2"/>
      <c r="AA256" s="2"/>
      <c r="AB256" s="2" t="s">
        <v>11796</v>
      </c>
      <c r="AC256" s="2" t="n">
        <v>108</v>
      </c>
      <c r="AD256" s="2"/>
      <c r="AE256" s="2"/>
      <c r="AF256" s="2" t="s">
        <v>10280</v>
      </c>
      <c r="AG256" s="2" t="n">
        <v>90</v>
      </c>
    </row>
    <row r="257" customFormat="false" ht="15" hidden="false" customHeight="false" outlineLevel="0" collapsed="false">
      <c r="A257" s="2" t="s">
        <v>12131</v>
      </c>
      <c r="B257" s="2" t="s">
        <v>26</v>
      </c>
      <c r="C257" s="2" t="s">
        <v>65</v>
      </c>
      <c r="D257" s="2" t="s">
        <v>12132</v>
      </c>
      <c r="E257" s="2" t="s">
        <v>67</v>
      </c>
      <c r="F257" s="2" t="s">
        <v>2017</v>
      </c>
      <c r="G257" s="2"/>
      <c r="H257" s="2" t="n">
        <v>39.7824815861804</v>
      </c>
      <c r="I257" s="2" t="n">
        <v>-105.006435</v>
      </c>
      <c r="J257" s="2" t="s">
        <v>35</v>
      </c>
      <c r="K257" s="2" t="s">
        <v>79</v>
      </c>
      <c r="L257" s="2"/>
      <c r="M257" s="2" t="n">
        <v>1965</v>
      </c>
      <c r="N257" s="2" t="n">
        <v>1965</v>
      </c>
      <c r="O257" s="2" t="s">
        <v>1134</v>
      </c>
      <c r="P257" s="2" t="n">
        <v>1</v>
      </c>
      <c r="Q257" s="2" t="n">
        <v>1</v>
      </c>
      <c r="R257" s="2" t="n">
        <v>1</v>
      </c>
      <c r="S257" s="2"/>
      <c r="T257" s="2" t="s">
        <v>12133</v>
      </c>
      <c r="U257" s="2" t="s">
        <v>12134</v>
      </c>
      <c r="V257" s="2" t="s">
        <v>73</v>
      </c>
      <c r="W257" s="2" t="s">
        <v>12135</v>
      </c>
      <c r="X257" s="2"/>
      <c r="Y257" s="2"/>
      <c r="Z257" s="2"/>
      <c r="AA257" s="2"/>
      <c r="AB257" s="2" t="s">
        <v>8192</v>
      </c>
      <c r="AC257" s="2" t="n">
        <v>42</v>
      </c>
      <c r="AD257" s="2"/>
      <c r="AE257" s="2"/>
      <c r="AF257" s="2" t="s">
        <v>12136</v>
      </c>
      <c r="AG257" s="2" t="n">
        <v>92</v>
      </c>
    </row>
    <row r="258" customFormat="false" ht="15" hidden="false" customHeight="false" outlineLevel="0" collapsed="false">
      <c r="A258" s="2" t="s">
        <v>12137</v>
      </c>
      <c r="B258" s="2" t="s">
        <v>26</v>
      </c>
      <c r="C258" s="2" t="s">
        <v>65</v>
      </c>
      <c r="D258" s="2" t="s">
        <v>12138</v>
      </c>
      <c r="E258" s="2" t="s">
        <v>67</v>
      </c>
      <c r="F258" s="2" t="s">
        <v>2017</v>
      </c>
      <c r="G258" s="2"/>
      <c r="H258" s="2" t="n">
        <v>39.7880248527939</v>
      </c>
      <c r="I258" s="2" t="n">
        <v>-104.987576320445</v>
      </c>
      <c r="J258" s="2" t="s">
        <v>35</v>
      </c>
      <c r="K258" s="2" t="s">
        <v>168</v>
      </c>
      <c r="L258" s="2"/>
      <c r="M258" s="2" t="n">
        <v>1965</v>
      </c>
      <c r="N258" s="2" t="n">
        <v>1965</v>
      </c>
      <c r="O258" s="2" t="s">
        <v>1134</v>
      </c>
      <c r="P258" s="2" t="n">
        <v>1</v>
      </c>
      <c r="Q258" s="2" t="n">
        <v>1</v>
      </c>
      <c r="R258" s="2" t="n">
        <v>1</v>
      </c>
      <c r="S258" s="2"/>
      <c r="T258" s="2" t="s">
        <v>12139</v>
      </c>
      <c r="U258" s="2" t="s">
        <v>12140</v>
      </c>
      <c r="V258" s="2" t="s">
        <v>73</v>
      </c>
      <c r="W258" s="2" t="s">
        <v>11656</v>
      </c>
      <c r="X258" s="2"/>
      <c r="Y258" s="2"/>
      <c r="Z258" s="2"/>
      <c r="AA258" s="2"/>
      <c r="AB258" s="2" t="s">
        <v>11975</v>
      </c>
      <c r="AC258" s="2" t="n">
        <v>135</v>
      </c>
      <c r="AD258" s="2"/>
      <c r="AE258" s="2"/>
      <c r="AF258" s="2" t="s">
        <v>817</v>
      </c>
      <c r="AG258" s="2" t="n">
        <v>178</v>
      </c>
    </row>
    <row r="259" customFormat="false" ht="15" hidden="false" customHeight="false" outlineLevel="0" collapsed="false">
      <c r="A259" s="2" t="s">
        <v>12141</v>
      </c>
      <c r="B259" s="2" t="s">
        <v>26</v>
      </c>
      <c r="C259" s="2" t="s">
        <v>65</v>
      </c>
      <c r="D259" s="2" t="s">
        <v>12142</v>
      </c>
      <c r="E259" s="2" t="s">
        <v>67</v>
      </c>
      <c r="F259" s="2" t="s">
        <v>2017</v>
      </c>
      <c r="G259" s="2"/>
      <c r="H259" s="2" t="n">
        <v>39.7052616172311</v>
      </c>
      <c r="I259" s="2" t="n">
        <v>-105.041225530965</v>
      </c>
      <c r="J259" s="2" t="s">
        <v>35</v>
      </c>
      <c r="K259" s="2" t="s">
        <v>79</v>
      </c>
      <c r="L259" s="2"/>
      <c r="M259" s="2" t="n">
        <v>1965</v>
      </c>
      <c r="N259" s="2" t="n">
        <v>1965</v>
      </c>
      <c r="O259" s="2" t="s">
        <v>1134</v>
      </c>
      <c r="P259" s="2" t="n">
        <v>1</v>
      </c>
      <c r="Q259" s="2" t="n">
        <v>1</v>
      </c>
      <c r="R259" s="2" t="n">
        <v>1</v>
      </c>
      <c r="S259" s="2"/>
      <c r="T259" s="2" t="s">
        <v>12143</v>
      </c>
      <c r="U259" s="2" t="s">
        <v>12144</v>
      </c>
      <c r="V259" s="2" t="s">
        <v>73</v>
      </c>
      <c r="W259" s="2" t="s">
        <v>12145</v>
      </c>
      <c r="X259" s="2"/>
      <c r="Y259" s="2"/>
      <c r="Z259" s="2"/>
      <c r="AA259" s="2"/>
      <c r="AB259" s="2" t="s">
        <v>12146</v>
      </c>
      <c r="AC259" s="2" t="n">
        <v>47</v>
      </c>
      <c r="AD259" s="2"/>
      <c r="AE259" s="2"/>
      <c r="AF259" s="2" t="s">
        <v>12147</v>
      </c>
      <c r="AG259" s="2" t="n">
        <v>47</v>
      </c>
    </row>
    <row r="260" customFormat="false" ht="15" hidden="false" customHeight="false" outlineLevel="0" collapsed="false">
      <c r="A260" s="2" t="s">
        <v>12148</v>
      </c>
      <c r="B260" s="2" t="s">
        <v>26</v>
      </c>
      <c r="C260" s="2" t="s">
        <v>65</v>
      </c>
      <c r="D260" s="2" t="s">
        <v>12149</v>
      </c>
      <c r="E260" s="2" t="s">
        <v>67</v>
      </c>
      <c r="F260" s="2" t="s">
        <v>2017</v>
      </c>
      <c r="G260" s="2"/>
      <c r="H260" s="2" t="n">
        <v>39.7539026528517</v>
      </c>
      <c r="I260" s="2" t="n">
        <v>-105.00594943812</v>
      </c>
      <c r="J260" s="2" t="s">
        <v>35</v>
      </c>
      <c r="K260" s="2" t="s">
        <v>96</v>
      </c>
      <c r="L260" s="2"/>
      <c r="M260" s="2" t="n">
        <v>1965</v>
      </c>
      <c r="N260" s="2" t="n">
        <v>1982</v>
      </c>
      <c r="O260" s="2" t="s">
        <v>586</v>
      </c>
      <c r="P260" s="2" t="n">
        <v>9</v>
      </c>
      <c r="Q260" s="2" t="n">
        <v>3</v>
      </c>
      <c r="R260" s="2" t="n">
        <v>1</v>
      </c>
      <c r="S260" s="2" t="n">
        <v>1956</v>
      </c>
      <c r="T260" s="2" t="s">
        <v>12150</v>
      </c>
      <c r="U260" s="2" t="s">
        <v>12151</v>
      </c>
      <c r="V260" s="2" t="s">
        <v>73</v>
      </c>
      <c r="W260" s="2" t="s">
        <v>12152</v>
      </c>
      <c r="X260" s="2"/>
      <c r="Y260" s="2"/>
      <c r="Z260" s="2"/>
      <c r="AA260" s="2"/>
      <c r="AB260" s="2" t="s">
        <v>12106</v>
      </c>
      <c r="AC260" s="2" t="n">
        <v>74</v>
      </c>
      <c r="AD260" s="2"/>
      <c r="AE260" s="2"/>
      <c r="AF260" s="2"/>
      <c r="AG260" s="2"/>
    </row>
    <row r="261" customFormat="false" ht="15" hidden="false" customHeight="false" outlineLevel="0" collapsed="false">
      <c r="A261" s="2" t="s">
        <v>12153</v>
      </c>
      <c r="B261" s="2" t="s">
        <v>26</v>
      </c>
      <c r="C261" s="2" t="s">
        <v>65</v>
      </c>
      <c r="D261" s="2" t="s">
        <v>12154</v>
      </c>
      <c r="E261" s="2" t="s">
        <v>67</v>
      </c>
      <c r="F261" s="2" t="s">
        <v>2017</v>
      </c>
      <c r="G261" s="2"/>
      <c r="H261" s="2" t="n">
        <v>39.7908772821437</v>
      </c>
      <c r="I261" s="2" t="n">
        <v>-104.977106223927</v>
      </c>
      <c r="J261" s="2" t="s">
        <v>35</v>
      </c>
      <c r="K261" s="2" t="s">
        <v>153</v>
      </c>
      <c r="L261" s="2"/>
      <c r="M261" s="2" t="n">
        <v>1965</v>
      </c>
      <c r="N261" s="2" t="n">
        <v>1982</v>
      </c>
      <c r="O261" s="2" t="s">
        <v>1404</v>
      </c>
      <c r="P261" s="2" t="n">
        <v>9</v>
      </c>
      <c r="Q261" s="2" t="n">
        <v>2</v>
      </c>
      <c r="R261" s="2" t="n">
        <v>1</v>
      </c>
      <c r="S261" s="2" t="n">
        <v>1953</v>
      </c>
      <c r="T261" s="2" t="s">
        <v>12155</v>
      </c>
      <c r="U261" s="2" t="s">
        <v>12156</v>
      </c>
      <c r="V261" s="2" t="s">
        <v>73</v>
      </c>
      <c r="W261" s="2" t="s">
        <v>11656</v>
      </c>
      <c r="X261" s="2"/>
      <c r="Y261" s="2"/>
      <c r="Z261" s="2"/>
      <c r="AA261" s="2"/>
      <c r="AB261" s="2" t="s">
        <v>12157</v>
      </c>
      <c r="AC261" s="2" t="n">
        <v>179</v>
      </c>
      <c r="AD261" s="2" t="s">
        <v>12158</v>
      </c>
      <c r="AE261" s="2" t="n">
        <v>152</v>
      </c>
      <c r="AF261" s="2" t="s">
        <v>12159</v>
      </c>
      <c r="AG261" s="2" t="n">
        <v>175</v>
      </c>
    </row>
    <row r="262" customFormat="false" ht="15" hidden="false" customHeight="false" outlineLevel="0" collapsed="false">
      <c r="A262" s="2" t="s">
        <v>12160</v>
      </c>
      <c r="B262" s="2" t="s">
        <v>26</v>
      </c>
      <c r="C262" s="2" t="s">
        <v>65</v>
      </c>
      <c r="D262" s="2" t="s">
        <v>12161</v>
      </c>
      <c r="E262" s="2" t="s">
        <v>67</v>
      </c>
      <c r="F262" s="2" t="s">
        <v>2017</v>
      </c>
      <c r="G262" s="2"/>
      <c r="H262" s="2" t="n">
        <v>39.7782498158514</v>
      </c>
      <c r="I262" s="2" t="n">
        <v>-104.982431203856</v>
      </c>
      <c r="J262" s="2" t="s">
        <v>35</v>
      </c>
      <c r="K262" s="2" t="s">
        <v>79</v>
      </c>
      <c r="L262" s="2"/>
      <c r="M262" s="2" t="n">
        <v>1965</v>
      </c>
      <c r="N262" s="2" t="n">
        <v>1965</v>
      </c>
      <c r="O262" s="2" t="s">
        <v>1134</v>
      </c>
      <c r="P262" s="2" t="n">
        <v>1</v>
      </c>
      <c r="Q262" s="2" t="n">
        <v>1</v>
      </c>
      <c r="R262" s="2" t="n">
        <v>1</v>
      </c>
      <c r="S262" s="2"/>
      <c r="T262" s="2" t="s">
        <v>12162</v>
      </c>
      <c r="U262" s="2" t="s">
        <v>12163</v>
      </c>
      <c r="V262" s="2" t="s">
        <v>73</v>
      </c>
      <c r="W262" s="2" t="s">
        <v>11656</v>
      </c>
      <c r="X262" s="2"/>
      <c r="Y262" s="2"/>
      <c r="Z262" s="2"/>
      <c r="AA262" s="2"/>
      <c r="AB262" s="2" t="s">
        <v>12164</v>
      </c>
      <c r="AC262" s="2" t="n">
        <v>249</v>
      </c>
      <c r="AD262" s="2"/>
      <c r="AE262" s="2"/>
      <c r="AF262" s="2" t="s">
        <v>12165</v>
      </c>
      <c r="AG262" s="2" t="n">
        <v>171</v>
      </c>
    </row>
    <row r="263" customFormat="false" ht="15" hidden="false" customHeight="false" outlineLevel="0" collapsed="false">
      <c r="A263" s="2" t="s">
        <v>12166</v>
      </c>
      <c r="B263" s="2" t="s">
        <v>26</v>
      </c>
      <c r="C263" s="2" t="s">
        <v>65</v>
      </c>
      <c r="D263" s="2" t="s">
        <v>12167</v>
      </c>
      <c r="E263" s="2" t="s">
        <v>67</v>
      </c>
      <c r="F263" s="2" t="s">
        <v>2017</v>
      </c>
      <c r="G263" s="2"/>
      <c r="H263" s="2" t="n">
        <v>39.789217576654</v>
      </c>
      <c r="I263" s="2" t="n">
        <v>-104.981125992718</v>
      </c>
      <c r="J263" s="2" t="s">
        <v>35</v>
      </c>
      <c r="K263" s="2" t="s">
        <v>12168</v>
      </c>
      <c r="L263" s="2"/>
      <c r="M263" s="2" t="n">
        <v>1965</v>
      </c>
      <c r="N263" s="2" t="n">
        <v>1999</v>
      </c>
      <c r="O263" s="2" t="s">
        <v>12169</v>
      </c>
      <c r="P263" s="2" t="n">
        <v>5</v>
      </c>
      <c r="Q263" s="2" t="n">
        <v>3</v>
      </c>
      <c r="R263" s="2" t="n">
        <v>3</v>
      </c>
      <c r="S263" s="2" t="n">
        <v>1886</v>
      </c>
      <c r="T263" s="2" t="s">
        <v>12170</v>
      </c>
      <c r="U263" s="2" t="s">
        <v>12171</v>
      </c>
      <c r="V263" s="2" t="s">
        <v>73</v>
      </c>
      <c r="W263" s="2" t="s">
        <v>12172</v>
      </c>
      <c r="X263" s="2" t="s">
        <v>12173</v>
      </c>
      <c r="Y263" s="2" t="s">
        <v>12174</v>
      </c>
      <c r="Z263" s="2"/>
      <c r="AA263" s="2" t="s">
        <v>12175</v>
      </c>
      <c r="AB263" s="2" t="s">
        <v>12158</v>
      </c>
      <c r="AC263" s="2" t="n">
        <v>68</v>
      </c>
      <c r="AD263" s="2" t="s">
        <v>12176</v>
      </c>
      <c r="AE263" s="2" t="n">
        <v>66</v>
      </c>
      <c r="AF263" s="2" t="s">
        <v>12177</v>
      </c>
      <c r="AG263" s="2" t="n">
        <v>18</v>
      </c>
    </row>
    <row r="264" customFormat="false" ht="15" hidden="false" customHeight="false" outlineLevel="0" collapsed="false">
      <c r="A264" s="2" t="s">
        <v>12178</v>
      </c>
      <c r="B264" s="2" t="s">
        <v>26</v>
      </c>
      <c r="C264" s="2" t="s">
        <v>65</v>
      </c>
      <c r="D264" s="2" t="s">
        <v>12179</v>
      </c>
      <c r="E264" s="2" t="s">
        <v>67</v>
      </c>
      <c r="F264" s="2" t="s">
        <v>2017</v>
      </c>
      <c r="G264" s="2"/>
      <c r="H264" s="2" t="n">
        <v>39.6712446600454</v>
      </c>
      <c r="I264" s="2" t="n">
        <v>-104.88986119165</v>
      </c>
      <c r="J264" s="2" t="s">
        <v>35</v>
      </c>
      <c r="K264" s="2" t="s">
        <v>79</v>
      </c>
      <c r="L264" s="2"/>
      <c r="M264" s="2" t="n">
        <v>1965</v>
      </c>
      <c r="N264" s="2" t="n">
        <v>1965</v>
      </c>
      <c r="O264" s="2" t="s">
        <v>1134</v>
      </c>
      <c r="P264" s="2" t="n">
        <v>1</v>
      </c>
      <c r="Q264" s="2" t="n">
        <v>1</v>
      </c>
      <c r="R264" s="2" t="n">
        <v>1</v>
      </c>
      <c r="S264" s="2"/>
      <c r="T264" s="2" t="s">
        <v>12180</v>
      </c>
      <c r="U264" s="2" t="s">
        <v>12181</v>
      </c>
      <c r="V264" s="2" t="s">
        <v>73</v>
      </c>
      <c r="W264" s="2" t="s">
        <v>12182</v>
      </c>
      <c r="X264" s="2"/>
      <c r="Y264" s="2"/>
      <c r="Z264" s="2"/>
      <c r="AA264" s="2" t="s">
        <v>12183</v>
      </c>
      <c r="AB264" s="2" t="s">
        <v>12184</v>
      </c>
      <c r="AC264" s="2" t="n">
        <v>51</v>
      </c>
      <c r="AD264" s="2"/>
      <c r="AE264" s="2"/>
      <c r="AF264" s="2"/>
      <c r="AG264" s="2"/>
    </row>
    <row r="265" customFormat="false" ht="15" hidden="false" customHeight="false" outlineLevel="0" collapsed="false">
      <c r="A265" s="2" t="s">
        <v>12185</v>
      </c>
      <c r="B265" s="2" t="s">
        <v>26</v>
      </c>
      <c r="C265" s="2" t="s">
        <v>65</v>
      </c>
      <c r="D265" s="2" t="s">
        <v>12186</v>
      </c>
      <c r="E265" s="2" t="s">
        <v>67</v>
      </c>
      <c r="F265" s="2" t="s">
        <v>2017</v>
      </c>
      <c r="G265" s="2"/>
      <c r="H265" s="2" t="n">
        <v>39.778318</v>
      </c>
      <c r="I265" s="2" t="n">
        <v>-104.981295</v>
      </c>
      <c r="J265" s="2" t="s">
        <v>35</v>
      </c>
      <c r="K265" s="2" t="s">
        <v>79</v>
      </c>
      <c r="L265" s="2"/>
      <c r="M265" s="2" t="n">
        <v>1965</v>
      </c>
      <c r="N265" s="2" t="n">
        <v>1999</v>
      </c>
      <c r="O265" s="2" t="s">
        <v>12187</v>
      </c>
      <c r="P265" s="2" t="n">
        <v>18</v>
      </c>
      <c r="Q265" s="2" t="n">
        <v>2</v>
      </c>
      <c r="R265" s="2" t="n">
        <v>1</v>
      </c>
      <c r="S265" s="2" t="n">
        <v>1947</v>
      </c>
      <c r="T265" s="2" t="s">
        <v>12188</v>
      </c>
      <c r="U265" s="2" t="s">
        <v>12189</v>
      </c>
      <c r="V265" s="2" t="s">
        <v>73</v>
      </c>
      <c r="W265" s="2" t="s">
        <v>11656</v>
      </c>
      <c r="X265" s="2"/>
      <c r="Y265" s="2"/>
      <c r="Z265" s="2"/>
      <c r="AA265" s="2"/>
      <c r="AB265" s="2" t="s">
        <v>12164</v>
      </c>
      <c r="AC265" s="2" t="n">
        <v>152</v>
      </c>
      <c r="AD265" s="2"/>
      <c r="AE265" s="2"/>
      <c r="AF265" s="2" t="s">
        <v>12165</v>
      </c>
      <c r="AG265" s="2" t="n">
        <v>150</v>
      </c>
    </row>
    <row r="266" customFormat="false" ht="15" hidden="false" customHeight="false" outlineLevel="0" collapsed="false">
      <c r="A266" s="2" t="s">
        <v>12190</v>
      </c>
      <c r="B266" s="2" t="s">
        <v>26</v>
      </c>
      <c r="C266" s="2" t="s">
        <v>65</v>
      </c>
      <c r="D266" s="2" t="s">
        <v>12191</v>
      </c>
      <c r="E266" s="2" t="s">
        <v>67</v>
      </c>
      <c r="F266" s="2" t="s">
        <v>2017</v>
      </c>
      <c r="G266" s="2"/>
      <c r="H266" s="2" t="n">
        <v>39.7768014165321</v>
      </c>
      <c r="I266" s="2" t="n">
        <v>-104.994826317666</v>
      </c>
      <c r="J266" s="2" t="s">
        <v>35</v>
      </c>
      <c r="K266" s="2" t="s">
        <v>153</v>
      </c>
      <c r="L266" s="2"/>
      <c r="M266" s="2" t="n">
        <v>1965</v>
      </c>
      <c r="N266" s="2" t="n">
        <v>1999</v>
      </c>
      <c r="O266" s="2" t="s">
        <v>70</v>
      </c>
      <c r="P266" s="2" t="n">
        <v>8</v>
      </c>
      <c r="Q266" s="2" t="n">
        <v>3</v>
      </c>
      <c r="R266" s="2" t="n">
        <v>1</v>
      </c>
      <c r="S266" s="2" t="n">
        <v>1889</v>
      </c>
      <c r="T266" s="2" t="s">
        <v>12192</v>
      </c>
      <c r="U266" s="2" t="s">
        <v>12193</v>
      </c>
      <c r="V266" s="2" t="s">
        <v>73</v>
      </c>
      <c r="W266" s="2" t="s">
        <v>11583</v>
      </c>
      <c r="X266" s="2"/>
      <c r="Y266" s="2"/>
      <c r="Z266" s="2"/>
      <c r="AA266" s="2"/>
      <c r="AB266" s="2" t="s">
        <v>12194</v>
      </c>
      <c r="AC266" s="2" t="n">
        <v>221</v>
      </c>
      <c r="AD266" s="2"/>
      <c r="AE266" s="2"/>
      <c r="AF266" s="2" t="s">
        <v>12036</v>
      </c>
      <c r="AG266" s="2" t="n">
        <v>108</v>
      </c>
    </row>
    <row r="267" customFormat="false" ht="15" hidden="false" customHeight="false" outlineLevel="0" collapsed="false">
      <c r="A267" s="2" t="s">
        <v>12195</v>
      </c>
      <c r="B267" s="2" t="s">
        <v>26</v>
      </c>
      <c r="C267" s="2" t="s">
        <v>65</v>
      </c>
      <c r="D267" s="2" t="s">
        <v>12196</v>
      </c>
      <c r="E267" s="2" t="s">
        <v>67</v>
      </c>
      <c r="F267" s="2" t="s">
        <v>2017</v>
      </c>
      <c r="G267" s="2"/>
      <c r="H267" s="2" t="n">
        <v>39.7855800560312</v>
      </c>
      <c r="I267" s="2" t="n">
        <v>-104.978650249031</v>
      </c>
      <c r="J267" s="2" t="s">
        <v>35</v>
      </c>
      <c r="K267" s="2" t="s">
        <v>168</v>
      </c>
      <c r="L267" s="2"/>
      <c r="M267" s="2" t="n">
        <v>1965</v>
      </c>
      <c r="N267" s="2" t="n">
        <v>1965</v>
      </c>
      <c r="O267" s="2" t="s">
        <v>1134</v>
      </c>
      <c r="P267" s="2" t="n">
        <v>1</v>
      </c>
      <c r="Q267" s="2" t="n">
        <v>1</v>
      </c>
      <c r="R267" s="2" t="n">
        <v>1</v>
      </c>
      <c r="S267" s="2"/>
      <c r="T267" s="2" t="s">
        <v>12197</v>
      </c>
      <c r="U267" s="2" t="s">
        <v>12198</v>
      </c>
      <c r="V267" s="2" t="s">
        <v>73</v>
      </c>
      <c r="W267" s="2" t="s">
        <v>11656</v>
      </c>
      <c r="X267" s="2"/>
      <c r="Y267" s="2"/>
      <c r="Z267" s="2"/>
      <c r="AA267" s="2" t="s">
        <v>12199</v>
      </c>
      <c r="AB267" s="2"/>
      <c r="AC267" s="2"/>
      <c r="AD267" s="2" t="s">
        <v>11658</v>
      </c>
      <c r="AE267" s="2" t="n">
        <v>223</v>
      </c>
      <c r="AF267" s="2" t="s">
        <v>11659</v>
      </c>
      <c r="AG267" s="2" t="n">
        <v>69</v>
      </c>
    </row>
    <row r="268" customFormat="false" ht="15" hidden="false" customHeight="false" outlineLevel="0" collapsed="false">
      <c r="A268" s="2" t="s">
        <v>12200</v>
      </c>
      <c r="B268" s="2" t="s">
        <v>26</v>
      </c>
      <c r="C268" s="2" t="s">
        <v>65</v>
      </c>
      <c r="D268" s="2" t="s">
        <v>12201</v>
      </c>
      <c r="E268" s="2" t="s">
        <v>67</v>
      </c>
      <c r="F268" s="2" t="s">
        <v>2017</v>
      </c>
      <c r="G268" s="2"/>
      <c r="H268" s="2" t="n">
        <v>39.7786545044851</v>
      </c>
      <c r="I268" s="2" t="n">
        <v>-104.959397555303</v>
      </c>
      <c r="J268" s="2" t="s">
        <v>35</v>
      </c>
      <c r="K268" s="2" t="s">
        <v>569</v>
      </c>
      <c r="L268" s="2"/>
      <c r="M268" s="2" t="n">
        <v>1965</v>
      </c>
      <c r="N268" s="2" t="n">
        <v>1986</v>
      </c>
      <c r="O268" s="2" t="s">
        <v>12202</v>
      </c>
      <c r="P268" s="2" t="n">
        <v>9</v>
      </c>
      <c r="Q268" s="2" t="n">
        <v>6</v>
      </c>
      <c r="R268" s="2" t="n">
        <v>5</v>
      </c>
      <c r="S268" s="2" t="n">
        <v>1867</v>
      </c>
      <c r="T268" s="2" t="s">
        <v>12203</v>
      </c>
      <c r="U268" s="2" t="s">
        <v>12204</v>
      </c>
      <c r="V268" s="2" t="s">
        <v>73</v>
      </c>
      <c r="W268" s="2" t="s">
        <v>11583</v>
      </c>
      <c r="X268" s="2" t="s">
        <v>12205</v>
      </c>
      <c r="Y268" s="2"/>
      <c r="Z268" s="2"/>
      <c r="AA268" s="2"/>
      <c r="AB268" s="2" t="s">
        <v>12206</v>
      </c>
      <c r="AC268" s="2" t="n">
        <v>176</v>
      </c>
      <c r="AD268" s="2" t="s">
        <v>12027</v>
      </c>
      <c r="AE268" s="2" t="n">
        <v>50</v>
      </c>
      <c r="AF268" s="2" t="s">
        <v>12028</v>
      </c>
      <c r="AG268" s="2" t="n">
        <v>78</v>
      </c>
    </row>
    <row r="269" customFormat="false" ht="15" hidden="false" customHeight="false" outlineLevel="0" collapsed="false">
      <c r="A269" s="2" t="s">
        <v>12207</v>
      </c>
      <c r="B269" s="2" t="s">
        <v>26</v>
      </c>
      <c r="C269" s="2" t="s">
        <v>65</v>
      </c>
      <c r="D269" s="2" t="s">
        <v>12208</v>
      </c>
      <c r="E269" s="2" t="s">
        <v>67</v>
      </c>
      <c r="F269" s="2" t="s">
        <v>2017</v>
      </c>
      <c r="G269" s="2"/>
      <c r="H269" s="2" t="n">
        <v>39.7533408227301</v>
      </c>
      <c r="I269" s="2" t="n">
        <v>-104.986844508458</v>
      </c>
      <c r="J269" s="2" t="s">
        <v>35</v>
      </c>
      <c r="K269" s="2" t="s">
        <v>168</v>
      </c>
      <c r="L269" s="2"/>
      <c r="M269" s="2" t="n">
        <v>1965</v>
      </c>
      <c r="N269" s="2" t="n">
        <v>1968</v>
      </c>
      <c r="O269" s="2" t="s">
        <v>119</v>
      </c>
      <c r="P269" s="2" t="n">
        <v>2</v>
      </c>
      <c r="Q269" s="2" t="n">
        <v>2</v>
      </c>
      <c r="R269" s="2" t="n">
        <v>1</v>
      </c>
      <c r="S269" s="2" t="n">
        <v>1937</v>
      </c>
      <c r="T269" s="2" t="s">
        <v>12209</v>
      </c>
      <c r="U269" s="2" t="s">
        <v>12210</v>
      </c>
      <c r="V269" s="2" t="s">
        <v>73</v>
      </c>
      <c r="W269" s="2" t="s">
        <v>10970</v>
      </c>
      <c r="X269" s="2"/>
      <c r="Y269" s="2" t="s">
        <v>12211</v>
      </c>
      <c r="Z269" s="2"/>
      <c r="AA269" s="2" t="s">
        <v>12212</v>
      </c>
      <c r="AB269" s="2" t="s">
        <v>2721</v>
      </c>
      <c r="AC269" s="2" t="n">
        <v>95</v>
      </c>
      <c r="AD269" s="2"/>
      <c r="AE269" s="2"/>
      <c r="AF269" s="2" t="s">
        <v>12213</v>
      </c>
      <c r="AG269" s="2" t="n">
        <v>5</v>
      </c>
    </row>
    <row r="270" customFormat="false" ht="15" hidden="false" customHeight="false" outlineLevel="0" collapsed="false">
      <c r="A270" s="2" t="s">
        <v>12214</v>
      </c>
      <c r="B270" s="2" t="s">
        <v>26</v>
      </c>
      <c r="C270" s="2" t="s">
        <v>24</v>
      </c>
      <c r="D270" s="2" t="s">
        <v>12215</v>
      </c>
      <c r="E270" s="2" t="s">
        <v>67</v>
      </c>
      <c r="F270" s="2" t="s">
        <v>2017</v>
      </c>
      <c r="G270" s="2"/>
      <c r="H270" s="2" t="n">
        <v>39.785898</v>
      </c>
      <c r="I270" s="2" t="n">
        <v>-104.963517</v>
      </c>
      <c r="J270" s="2" t="s">
        <v>7218</v>
      </c>
      <c r="K270" s="2" t="s">
        <v>168</v>
      </c>
      <c r="L270" s="2"/>
      <c r="M270" s="2" t="n">
        <v>1965</v>
      </c>
      <c r="N270" s="2" t="n">
        <v>1965</v>
      </c>
      <c r="O270" s="2" t="s">
        <v>1134</v>
      </c>
      <c r="P270" s="2" t="n">
        <v>1</v>
      </c>
      <c r="Q270" s="2" t="n">
        <v>1</v>
      </c>
      <c r="R270" s="2" t="n">
        <v>1</v>
      </c>
      <c r="S270" s="2"/>
      <c r="T270" s="2" t="s">
        <v>12216</v>
      </c>
      <c r="U270" s="2" t="s">
        <v>12217</v>
      </c>
      <c r="V270" s="2" t="s">
        <v>73</v>
      </c>
      <c r="W270" s="2" t="s">
        <v>12218</v>
      </c>
      <c r="X270" s="2" t="s">
        <v>12219</v>
      </c>
      <c r="Y270" s="2"/>
      <c r="Z270" s="2"/>
      <c r="AA270" s="2"/>
      <c r="AB270" s="2" t="s">
        <v>11586</v>
      </c>
      <c r="AC270" s="2" t="n">
        <v>107</v>
      </c>
      <c r="AD270" s="2" t="s">
        <v>11587</v>
      </c>
      <c r="AE270" s="2" t="n">
        <v>27</v>
      </c>
      <c r="AF270" s="2" t="s">
        <v>12220</v>
      </c>
      <c r="AG270" s="2" t="n">
        <v>51</v>
      </c>
    </row>
    <row r="271" customFormat="false" ht="15" hidden="false" customHeight="false" outlineLevel="0" collapsed="false">
      <c r="A271" s="2" t="s">
        <v>12221</v>
      </c>
      <c r="B271" s="2" t="s">
        <v>26</v>
      </c>
      <c r="C271" s="2" t="s">
        <v>65</v>
      </c>
      <c r="D271" s="2" t="s">
        <v>12222</v>
      </c>
      <c r="E271" s="2" t="s">
        <v>67</v>
      </c>
      <c r="F271" s="2" t="s">
        <v>2017</v>
      </c>
      <c r="G271" s="2"/>
      <c r="H271" s="2" t="n">
        <v>39.769286</v>
      </c>
      <c r="I271" s="2" t="n">
        <v>-105.011392367696</v>
      </c>
      <c r="J271" s="2" t="s">
        <v>35</v>
      </c>
      <c r="K271" s="2" t="s">
        <v>79</v>
      </c>
      <c r="L271" s="2"/>
      <c r="M271" s="2" t="n">
        <v>1965</v>
      </c>
      <c r="N271" s="2" t="n">
        <v>1977</v>
      </c>
      <c r="O271" s="2" t="s">
        <v>12223</v>
      </c>
      <c r="P271" s="2" t="n">
        <v>7</v>
      </c>
      <c r="Q271" s="2" t="n">
        <v>2</v>
      </c>
      <c r="R271" s="2" t="n">
        <v>2</v>
      </c>
      <c r="S271" s="2" t="n">
        <v>1946</v>
      </c>
      <c r="T271" s="2" t="s">
        <v>12224</v>
      </c>
      <c r="U271" s="2" t="s">
        <v>12225</v>
      </c>
      <c r="V271" s="2" t="s">
        <v>73</v>
      </c>
      <c r="W271" s="2" t="s">
        <v>12226</v>
      </c>
      <c r="X271" s="2"/>
      <c r="Y271" s="2"/>
      <c r="Z271" s="2"/>
      <c r="AA271" s="2"/>
      <c r="AB271" s="2" t="s">
        <v>12227</v>
      </c>
      <c r="AC271" s="2" t="n">
        <v>37</v>
      </c>
      <c r="AD271" s="2"/>
      <c r="AE271" s="2"/>
      <c r="AF271" s="2" t="s">
        <v>12228</v>
      </c>
      <c r="AG271" s="2" t="n">
        <v>193</v>
      </c>
    </row>
    <row r="272" customFormat="false" ht="15" hidden="false" customHeight="false" outlineLevel="0" collapsed="false">
      <c r="A272" s="2" t="s">
        <v>12229</v>
      </c>
      <c r="B272" s="2" t="s">
        <v>26</v>
      </c>
      <c r="C272" s="2" t="s">
        <v>65</v>
      </c>
      <c r="D272" s="2" t="s">
        <v>12230</v>
      </c>
      <c r="E272" s="2" t="s">
        <v>67</v>
      </c>
      <c r="F272" s="2" t="s">
        <v>2017</v>
      </c>
      <c r="G272" s="2"/>
      <c r="H272" s="2" t="n">
        <v>39.779598754023</v>
      </c>
      <c r="I272" s="2" t="n">
        <v>-104.912875963218</v>
      </c>
      <c r="J272" s="2" t="s">
        <v>35</v>
      </c>
      <c r="K272" s="2" t="s">
        <v>153</v>
      </c>
      <c r="L272" s="2"/>
      <c r="M272" s="2" t="n">
        <v>1965</v>
      </c>
      <c r="N272" s="2" t="n">
        <v>1993</v>
      </c>
      <c r="O272" s="2" t="s">
        <v>586</v>
      </c>
      <c r="P272" s="2" t="n">
        <v>11</v>
      </c>
      <c r="Q272" s="2" t="n">
        <v>6</v>
      </c>
      <c r="R272" s="2" t="n">
        <v>1</v>
      </c>
      <c r="S272" s="2" t="n">
        <v>1953</v>
      </c>
      <c r="T272" s="2" t="s">
        <v>12231</v>
      </c>
      <c r="U272" s="2" t="s">
        <v>12232</v>
      </c>
      <c r="V272" s="2" t="s">
        <v>73</v>
      </c>
      <c r="W272" s="2" t="s">
        <v>10106</v>
      </c>
      <c r="X272" s="2" t="s">
        <v>12233</v>
      </c>
      <c r="Y272" s="2"/>
      <c r="Z272" s="2"/>
      <c r="AA272" s="2" t="s">
        <v>12234</v>
      </c>
      <c r="AB272" s="2"/>
      <c r="AC272" s="2"/>
      <c r="AD272" s="2" t="s">
        <v>12235</v>
      </c>
      <c r="AE272" s="2" t="n">
        <v>79</v>
      </c>
      <c r="AF272" s="2" t="s">
        <v>12236</v>
      </c>
      <c r="AG272" s="2" t="n">
        <v>48</v>
      </c>
    </row>
    <row r="273" customFormat="false" ht="15" hidden="false" customHeight="false" outlineLevel="0" collapsed="false">
      <c r="A273" s="2" t="s">
        <v>12237</v>
      </c>
      <c r="B273" s="2" t="s">
        <v>26</v>
      </c>
      <c r="C273" s="2" t="s">
        <v>65</v>
      </c>
      <c r="D273" s="2" t="s">
        <v>12238</v>
      </c>
      <c r="E273" s="2" t="s">
        <v>67</v>
      </c>
      <c r="F273" s="2" t="s">
        <v>2017</v>
      </c>
      <c r="G273" s="2"/>
      <c r="H273" s="2" t="n">
        <v>39.7609610975215</v>
      </c>
      <c r="I273" s="2" t="n">
        <v>-104.982236157602</v>
      </c>
      <c r="J273" s="2" t="s">
        <v>35</v>
      </c>
      <c r="K273" s="2" t="s">
        <v>69</v>
      </c>
      <c r="L273" s="2"/>
      <c r="M273" s="2" t="n">
        <v>1965</v>
      </c>
      <c r="N273" s="2" t="n">
        <v>1990</v>
      </c>
      <c r="O273" s="2" t="s">
        <v>12239</v>
      </c>
      <c r="P273" s="2" t="n">
        <v>15</v>
      </c>
      <c r="Q273" s="2" t="n">
        <v>6</v>
      </c>
      <c r="R273" s="2" t="n">
        <v>3</v>
      </c>
      <c r="S273" s="2" t="n">
        <v>1924</v>
      </c>
      <c r="T273" s="2" t="s">
        <v>12240</v>
      </c>
      <c r="U273" s="2" t="s">
        <v>12241</v>
      </c>
      <c r="V273" s="2" t="s">
        <v>73</v>
      </c>
      <c r="W273" s="2" t="s">
        <v>12242</v>
      </c>
      <c r="X273" s="2"/>
      <c r="Y273" s="2" t="s">
        <v>12243</v>
      </c>
      <c r="Z273" s="2"/>
      <c r="AA273" s="2"/>
      <c r="AB273" s="2" t="s">
        <v>2246</v>
      </c>
      <c r="AC273" s="2" t="n">
        <v>56</v>
      </c>
      <c r="AD273" s="2" t="s">
        <v>2247</v>
      </c>
      <c r="AE273" s="2" t="n">
        <v>180</v>
      </c>
      <c r="AF273" s="2" t="s">
        <v>12244</v>
      </c>
      <c r="AG273" s="2" t="n">
        <v>19</v>
      </c>
    </row>
    <row r="274" customFormat="false" ht="15" hidden="false" customHeight="false" outlineLevel="0" collapsed="false">
      <c r="A274" s="2" t="s">
        <v>12245</v>
      </c>
      <c r="B274" s="2" t="s">
        <v>26</v>
      </c>
      <c r="C274" s="2" t="s">
        <v>65</v>
      </c>
      <c r="D274" s="2" t="s">
        <v>12246</v>
      </c>
      <c r="E274" s="2" t="s">
        <v>67</v>
      </c>
      <c r="F274" s="2" t="s">
        <v>2017</v>
      </c>
      <c r="G274" s="2"/>
      <c r="H274" s="2" t="n">
        <v>39.7475342244898</v>
      </c>
      <c r="I274" s="2" t="n">
        <v>-104.99961294898</v>
      </c>
      <c r="J274" s="2" t="s">
        <v>35</v>
      </c>
      <c r="K274" s="2" t="s">
        <v>168</v>
      </c>
      <c r="L274" s="2"/>
      <c r="M274" s="2" t="n">
        <v>1965</v>
      </c>
      <c r="N274" s="2" t="n">
        <v>1999</v>
      </c>
      <c r="O274" s="2" t="s">
        <v>12247</v>
      </c>
      <c r="P274" s="2" t="n">
        <v>16</v>
      </c>
      <c r="Q274" s="2" t="n">
        <v>11</v>
      </c>
      <c r="R274" s="2" t="n">
        <v>2</v>
      </c>
      <c r="S274" s="2" t="n">
        <v>1947</v>
      </c>
      <c r="T274" s="2" t="s">
        <v>12248</v>
      </c>
      <c r="U274" s="2" t="s">
        <v>12249</v>
      </c>
      <c r="V274" s="2" t="s">
        <v>73</v>
      </c>
      <c r="W274" s="2" t="s">
        <v>12250</v>
      </c>
      <c r="X274" s="2"/>
      <c r="Y274" s="2"/>
      <c r="Z274" s="2"/>
      <c r="AA274" s="2"/>
      <c r="AB274" s="2" t="s">
        <v>2563</v>
      </c>
      <c r="AC274" s="2" t="n">
        <v>69</v>
      </c>
      <c r="AD274" s="2"/>
      <c r="AE274" s="2"/>
      <c r="AF274" s="2" t="s">
        <v>12251</v>
      </c>
      <c r="AG274" s="2" t="n">
        <v>61</v>
      </c>
    </row>
    <row r="275" customFormat="false" ht="15" hidden="false" customHeight="false" outlineLevel="0" collapsed="false">
      <c r="A275" s="2" t="s">
        <v>12252</v>
      </c>
      <c r="B275" s="2" t="s">
        <v>26</v>
      </c>
      <c r="C275" s="2" t="s">
        <v>65</v>
      </c>
      <c r="D275" s="2" t="s">
        <v>12253</v>
      </c>
      <c r="E275" s="2" t="s">
        <v>67</v>
      </c>
      <c r="F275" s="2" t="s">
        <v>2017</v>
      </c>
      <c r="G275" s="2"/>
      <c r="H275" s="2" t="n">
        <v>39.7321071821983</v>
      </c>
      <c r="I275" s="2" t="n">
        <v>-105.004490377902</v>
      </c>
      <c r="J275" s="2" t="s">
        <v>35</v>
      </c>
      <c r="K275" s="2" t="s">
        <v>168</v>
      </c>
      <c r="L275" s="2"/>
      <c r="M275" s="2" t="n">
        <v>1965</v>
      </c>
      <c r="N275" s="2" t="n">
        <v>1968</v>
      </c>
      <c r="O275" s="2" t="s">
        <v>12254</v>
      </c>
      <c r="P275" s="2" t="n">
        <v>3</v>
      </c>
      <c r="Q275" s="2" t="n">
        <v>3</v>
      </c>
      <c r="R275" s="2" t="n">
        <v>1</v>
      </c>
      <c r="S275" s="2" t="n">
        <v>1944</v>
      </c>
      <c r="T275" s="2" t="s">
        <v>12255</v>
      </c>
      <c r="U275" s="2" t="s">
        <v>12256</v>
      </c>
      <c r="V275" s="2" t="s">
        <v>73</v>
      </c>
      <c r="W275" s="2" t="s">
        <v>12257</v>
      </c>
      <c r="X275" s="2"/>
      <c r="Y275" s="2"/>
      <c r="Z275" s="2"/>
      <c r="AA275" s="2"/>
      <c r="AB275" s="2" t="s">
        <v>2109</v>
      </c>
      <c r="AC275" s="2" t="n">
        <v>35</v>
      </c>
      <c r="AD275" s="2"/>
      <c r="AE275" s="2"/>
      <c r="AF275" s="2" t="s">
        <v>2057</v>
      </c>
      <c r="AG275" s="2" t="n">
        <v>190</v>
      </c>
    </row>
    <row r="276" customFormat="false" ht="15" hidden="false" customHeight="false" outlineLevel="0" collapsed="false">
      <c r="A276" s="2" t="s">
        <v>12258</v>
      </c>
      <c r="B276" s="2" t="s">
        <v>26</v>
      </c>
      <c r="C276" s="2" t="s">
        <v>65</v>
      </c>
      <c r="D276" s="2" t="s">
        <v>12259</v>
      </c>
      <c r="E276" s="2" t="s">
        <v>67</v>
      </c>
      <c r="F276" s="2" t="s">
        <v>2017</v>
      </c>
      <c r="G276" s="2"/>
      <c r="H276" s="2" t="n">
        <v>39.7482833535316</v>
      </c>
      <c r="I276" s="2" t="n">
        <v>-105.018968870115</v>
      </c>
      <c r="J276" s="2" t="s">
        <v>35</v>
      </c>
      <c r="K276" s="2" t="s">
        <v>96</v>
      </c>
      <c r="L276" s="2"/>
      <c r="M276" s="2" t="n">
        <v>1965</v>
      </c>
      <c r="N276" s="2" t="n">
        <v>1976</v>
      </c>
      <c r="O276" s="2" t="s">
        <v>3113</v>
      </c>
      <c r="P276" s="2" t="n">
        <v>6</v>
      </c>
      <c r="Q276" s="2" t="n">
        <v>2</v>
      </c>
      <c r="R276" s="2" t="n">
        <v>2</v>
      </c>
      <c r="S276" s="2" t="n">
        <v>1921</v>
      </c>
      <c r="T276" s="2" t="s">
        <v>12260</v>
      </c>
      <c r="U276" s="2" t="s">
        <v>12261</v>
      </c>
      <c r="V276" s="2" t="s">
        <v>73</v>
      </c>
      <c r="W276" s="2" t="s">
        <v>12262</v>
      </c>
      <c r="X276" s="2"/>
      <c r="Y276" s="2" t="s">
        <v>12263</v>
      </c>
      <c r="Z276" s="2"/>
      <c r="AA276" s="2"/>
      <c r="AB276" s="2" t="s">
        <v>2597</v>
      </c>
      <c r="AC276" s="2" t="n">
        <v>32</v>
      </c>
      <c r="AD276" s="2"/>
      <c r="AE276" s="2"/>
      <c r="AF276" s="2" t="s">
        <v>12264</v>
      </c>
      <c r="AG276" s="2" t="n">
        <v>34</v>
      </c>
    </row>
    <row r="277" customFormat="false" ht="15" hidden="false" customHeight="false" outlineLevel="0" collapsed="false">
      <c r="A277" s="2" t="s">
        <v>12265</v>
      </c>
      <c r="B277" s="2" t="s">
        <v>26</v>
      </c>
      <c r="C277" s="2" t="s">
        <v>65</v>
      </c>
      <c r="D277" s="2" t="s">
        <v>12266</v>
      </c>
      <c r="E277" s="2" t="s">
        <v>67</v>
      </c>
      <c r="F277" s="2" t="s">
        <v>2017</v>
      </c>
      <c r="G277" s="2"/>
      <c r="H277" s="2" t="n">
        <v>39.7702852771626</v>
      </c>
      <c r="I277" s="2" t="n">
        <v>-104.996054866474</v>
      </c>
      <c r="J277" s="2" t="s">
        <v>35</v>
      </c>
      <c r="K277" s="2" t="s">
        <v>79</v>
      </c>
      <c r="L277" s="2"/>
      <c r="M277" s="2" t="n">
        <v>1965</v>
      </c>
      <c r="N277" s="2" t="n">
        <v>1965</v>
      </c>
      <c r="O277" s="2" t="s">
        <v>1134</v>
      </c>
      <c r="P277" s="2" t="n">
        <v>1</v>
      </c>
      <c r="Q277" s="2" t="n">
        <v>1</v>
      </c>
      <c r="R277" s="2" t="n">
        <v>1</v>
      </c>
      <c r="S277" s="2"/>
      <c r="T277" s="2" t="s">
        <v>12267</v>
      </c>
      <c r="U277" s="2" t="s">
        <v>12268</v>
      </c>
      <c r="V277" s="2" t="s">
        <v>73</v>
      </c>
      <c r="W277" s="2" t="s">
        <v>11583</v>
      </c>
      <c r="X277" s="2"/>
      <c r="Y277" s="2" t="s">
        <v>12269</v>
      </c>
      <c r="Z277" s="2"/>
      <c r="AA277" s="2" t="s">
        <v>12270</v>
      </c>
      <c r="AB277" s="2" t="s">
        <v>12271</v>
      </c>
      <c r="AC277" s="2" t="n">
        <v>107</v>
      </c>
      <c r="AD277" s="2"/>
      <c r="AE277" s="2"/>
      <c r="AF277" s="2" t="s">
        <v>12272</v>
      </c>
      <c r="AG277" s="2" t="n">
        <v>28</v>
      </c>
    </row>
    <row r="278" customFormat="false" ht="15" hidden="false" customHeight="false" outlineLevel="0" collapsed="false">
      <c r="A278" s="2" t="s">
        <v>12273</v>
      </c>
      <c r="B278" s="2" t="s">
        <v>26</v>
      </c>
      <c r="C278" s="2" t="s">
        <v>65</v>
      </c>
      <c r="D278" s="2" t="s">
        <v>12274</v>
      </c>
      <c r="E278" s="2" t="s">
        <v>67</v>
      </c>
      <c r="F278" s="2" t="s">
        <v>2017</v>
      </c>
      <c r="G278" s="2"/>
      <c r="H278" s="2" t="n">
        <v>39.7831023523322</v>
      </c>
      <c r="I278" s="2" t="n">
        <v>-104.994315485127</v>
      </c>
      <c r="J278" s="2" t="s">
        <v>35</v>
      </c>
      <c r="K278" s="2" t="s">
        <v>1924</v>
      </c>
      <c r="L278" s="2"/>
      <c r="M278" s="2" t="n">
        <v>1965</v>
      </c>
      <c r="N278" s="2" t="n">
        <v>1999</v>
      </c>
      <c r="O278" s="2" t="s">
        <v>12275</v>
      </c>
      <c r="P278" s="2" t="n">
        <v>14</v>
      </c>
      <c r="Q278" s="2" t="n">
        <v>3</v>
      </c>
      <c r="R278" s="2" t="n">
        <v>3</v>
      </c>
      <c r="S278" s="2" t="n">
        <v>1945</v>
      </c>
      <c r="T278" s="2" t="s">
        <v>12276</v>
      </c>
      <c r="U278" s="2" t="s">
        <v>12277</v>
      </c>
      <c r="V278" s="2" t="s">
        <v>73</v>
      </c>
      <c r="W278" s="2" t="s">
        <v>11583</v>
      </c>
      <c r="X278" s="2"/>
      <c r="Y278" s="2" t="s">
        <v>12278</v>
      </c>
      <c r="Z278" s="2"/>
      <c r="AA278" s="2" t="s">
        <v>12279</v>
      </c>
      <c r="AB278" s="2"/>
      <c r="AC278" s="2"/>
      <c r="AD278" s="2"/>
      <c r="AE278" s="2"/>
      <c r="AF278" s="2" t="s">
        <v>12280</v>
      </c>
      <c r="AG278" s="2" t="n">
        <v>4</v>
      </c>
    </row>
    <row r="279" customFormat="false" ht="15" hidden="false" customHeight="false" outlineLevel="0" collapsed="false">
      <c r="A279" s="2" t="s">
        <v>12281</v>
      </c>
      <c r="B279" s="2" t="s">
        <v>26</v>
      </c>
      <c r="C279" s="2" t="s">
        <v>65</v>
      </c>
      <c r="D279" s="2" t="s">
        <v>12282</v>
      </c>
      <c r="E279" s="2" t="s">
        <v>67</v>
      </c>
      <c r="F279" s="2" t="s">
        <v>2017</v>
      </c>
      <c r="G279" s="2"/>
      <c r="H279" s="2" t="n">
        <v>39.723751</v>
      </c>
      <c r="I279" s="2" t="n">
        <v>-104.970002693878</v>
      </c>
      <c r="J279" s="2" t="s">
        <v>35</v>
      </c>
      <c r="K279" s="2" t="s">
        <v>96</v>
      </c>
      <c r="L279" s="2"/>
      <c r="M279" s="2" t="n">
        <v>1965</v>
      </c>
      <c r="N279" s="2" t="n">
        <v>1965</v>
      </c>
      <c r="O279" s="2" t="s">
        <v>1134</v>
      </c>
      <c r="P279" s="2" t="n">
        <v>1</v>
      </c>
      <c r="Q279" s="2" t="n">
        <v>1</v>
      </c>
      <c r="R279" s="2" t="n">
        <v>1</v>
      </c>
      <c r="S279" s="2"/>
      <c r="T279" s="2" t="s">
        <v>12283</v>
      </c>
      <c r="U279" s="2" t="s">
        <v>12284</v>
      </c>
      <c r="V279" s="2" t="s">
        <v>73</v>
      </c>
      <c r="W279" s="2" t="s">
        <v>10970</v>
      </c>
      <c r="X279" s="2"/>
      <c r="Y279" s="2"/>
      <c r="Z279" s="2"/>
      <c r="AA279" s="2"/>
      <c r="AB279" s="2"/>
      <c r="AC279" s="2"/>
      <c r="AD279" s="2"/>
      <c r="AE279" s="2"/>
      <c r="AF279" s="2" t="s">
        <v>12285</v>
      </c>
      <c r="AG279" s="2" t="n">
        <v>226</v>
      </c>
    </row>
    <row r="280" customFormat="false" ht="15" hidden="false" customHeight="false" outlineLevel="0" collapsed="false">
      <c r="A280" s="2" t="s">
        <v>12286</v>
      </c>
      <c r="B280" s="2" t="s">
        <v>26</v>
      </c>
      <c r="C280" s="2" t="s">
        <v>65</v>
      </c>
      <c r="D280" s="2" t="s">
        <v>12287</v>
      </c>
      <c r="E280" s="2" t="s">
        <v>67</v>
      </c>
      <c r="F280" s="2" t="s">
        <v>2017</v>
      </c>
      <c r="G280" s="2"/>
      <c r="H280" s="2" t="n">
        <v>39.7531091737532</v>
      </c>
      <c r="I280" s="2" t="n">
        <v>-104.985401598831</v>
      </c>
      <c r="J280" s="2" t="s">
        <v>35</v>
      </c>
      <c r="K280" s="2" t="s">
        <v>2797</v>
      </c>
      <c r="L280" s="2"/>
      <c r="M280" s="2" t="n">
        <v>1965</v>
      </c>
      <c r="N280" s="2" t="n">
        <v>1982</v>
      </c>
      <c r="O280" s="2" t="s">
        <v>12288</v>
      </c>
      <c r="P280" s="2" t="n">
        <v>5</v>
      </c>
      <c r="Q280" s="2" t="n">
        <v>2</v>
      </c>
      <c r="R280" s="2" t="n">
        <v>2</v>
      </c>
      <c r="S280" s="2" t="n">
        <v>1968</v>
      </c>
      <c r="T280" s="2" t="s">
        <v>12289</v>
      </c>
      <c r="U280" s="2" t="s">
        <v>12290</v>
      </c>
      <c r="V280" s="2" t="s">
        <v>73</v>
      </c>
      <c r="W280" s="2" t="s">
        <v>10970</v>
      </c>
      <c r="X280" s="2"/>
      <c r="Y280" s="2"/>
      <c r="Z280" s="2"/>
      <c r="AA280" s="2"/>
      <c r="AB280" s="2" t="s">
        <v>2721</v>
      </c>
      <c r="AC280" s="2" t="n">
        <v>176</v>
      </c>
      <c r="AD280" s="2"/>
      <c r="AE280" s="2"/>
      <c r="AF280" s="2" t="s">
        <v>12014</v>
      </c>
      <c r="AG280" s="2" t="n">
        <v>112</v>
      </c>
    </row>
    <row r="281" customFormat="false" ht="15" hidden="false" customHeight="false" outlineLevel="0" collapsed="false">
      <c r="A281" s="2" t="s">
        <v>12291</v>
      </c>
      <c r="B281" s="2" t="s">
        <v>26</v>
      </c>
      <c r="C281" s="2" t="s">
        <v>65</v>
      </c>
      <c r="D281" s="2" t="s">
        <v>12292</v>
      </c>
      <c r="E281" s="2" t="s">
        <v>67</v>
      </c>
      <c r="F281" s="2" t="s">
        <v>2017</v>
      </c>
      <c r="G281" s="2"/>
      <c r="H281" s="2" t="n">
        <v>39.787386</v>
      </c>
      <c r="I281" s="2" t="n">
        <v>-104.978228649738</v>
      </c>
      <c r="J281" s="2" t="s">
        <v>35</v>
      </c>
      <c r="K281" s="2" t="s">
        <v>96</v>
      </c>
      <c r="L281" s="2"/>
      <c r="M281" s="2" t="n">
        <v>1965</v>
      </c>
      <c r="N281" s="2" t="n">
        <v>1992</v>
      </c>
      <c r="O281" s="2" t="s">
        <v>1134</v>
      </c>
      <c r="P281" s="2" t="n">
        <v>8</v>
      </c>
      <c r="Q281" s="2" t="n">
        <v>2</v>
      </c>
      <c r="R281" s="2" t="n">
        <v>1</v>
      </c>
      <c r="S281" s="2" t="n">
        <v>1947</v>
      </c>
      <c r="T281" s="2" t="s">
        <v>12293</v>
      </c>
      <c r="U281" s="2" t="s">
        <v>12294</v>
      </c>
      <c r="V281" s="2" t="s">
        <v>73</v>
      </c>
      <c r="W281" s="2" t="s">
        <v>11656</v>
      </c>
      <c r="X281" s="2" t="s">
        <v>12295</v>
      </c>
      <c r="Y281" s="2"/>
      <c r="Z281" s="2"/>
      <c r="AA281" s="2"/>
      <c r="AB281" s="2" t="s">
        <v>12296</v>
      </c>
      <c r="AC281" s="2" t="n">
        <v>242</v>
      </c>
      <c r="AD281" s="2" t="s">
        <v>11658</v>
      </c>
      <c r="AE281" s="2" t="n">
        <v>63</v>
      </c>
      <c r="AF281" s="2" t="s">
        <v>12297</v>
      </c>
      <c r="AG281" s="2" t="n">
        <v>125</v>
      </c>
    </row>
    <row r="282" customFormat="false" ht="15" hidden="false" customHeight="false" outlineLevel="0" collapsed="false">
      <c r="A282" s="2" t="s">
        <v>12298</v>
      </c>
      <c r="B282" s="2" t="s">
        <v>26</v>
      </c>
      <c r="C282" s="2" t="s">
        <v>65</v>
      </c>
      <c r="D282" s="2" t="s">
        <v>12299</v>
      </c>
      <c r="E282" s="2" t="s">
        <v>67</v>
      </c>
      <c r="F282" s="2" t="s">
        <v>2017</v>
      </c>
      <c r="G282" s="2"/>
      <c r="H282" s="2" t="n">
        <v>39.6760077772471</v>
      </c>
      <c r="I282" s="2" t="n">
        <v>-104.99226792792</v>
      </c>
      <c r="J282" s="2" t="s">
        <v>35</v>
      </c>
      <c r="K282" s="2" t="s">
        <v>10932</v>
      </c>
      <c r="L282" s="2"/>
      <c r="M282" s="2" t="n">
        <v>1965</v>
      </c>
      <c r="N282" s="2" t="n">
        <v>1999</v>
      </c>
      <c r="O282" s="2" t="s">
        <v>12300</v>
      </c>
      <c r="P282" s="2" t="n">
        <v>19</v>
      </c>
      <c r="Q282" s="2" t="n">
        <v>6</v>
      </c>
      <c r="R282" s="2" t="n">
        <v>6</v>
      </c>
      <c r="S282" s="2" t="n">
        <v>1951</v>
      </c>
      <c r="T282" s="2" t="s">
        <v>12301</v>
      </c>
      <c r="U282" s="2" t="s">
        <v>12302</v>
      </c>
      <c r="V282" s="2" t="s">
        <v>73</v>
      </c>
      <c r="W282" s="2" t="s">
        <v>12303</v>
      </c>
      <c r="X282" s="2" t="s">
        <v>12304</v>
      </c>
      <c r="Y282" s="2" t="s">
        <v>12305</v>
      </c>
      <c r="Z282" s="2"/>
      <c r="AA282" s="2"/>
      <c r="AB282" s="2" t="s">
        <v>2383</v>
      </c>
      <c r="AC282" s="2" t="n">
        <v>30</v>
      </c>
      <c r="AD282" s="2" t="s">
        <v>2384</v>
      </c>
      <c r="AE282" s="2" t="n">
        <v>51</v>
      </c>
      <c r="AF282" s="2" t="s">
        <v>2385</v>
      </c>
      <c r="AG282" s="2" t="n">
        <v>48</v>
      </c>
    </row>
    <row r="283" customFormat="false" ht="15" hidden="false" customHeight="false" outlineLevel="0" collapsed="false">
      <c r="A283" s="2" t="s">
        <v>12306</v>
      </c>
      <c r="B283" s="2" t="s">
        <v>26</v>
      </c>
      <c r="C283" s="2" t="s">
        <v>65</v>
      </c>
      <c r="D283" s="2" t="s">
        <v>12307</v>
      </c>
      <c r="E283" s="2" t="s">
        <v>67</v>
      </c>
      <c r="F283" s="2" t="s">
        <v>2017</v>
      </c>
      <c r="G283" s="2"/>
      <c r="H283" s="2" t="n">
        <v>39.7584213212648</v>
      </c>
      <c r="I283" s="2" t="n">
        <v>-105.006876120716</v>
      </c>
      <c r="J283" s="2" t="s">
        <v>35</v>
      </c>
      <c r="K283" s="2" t="s">
        <v>12308</v>
      </c>
      <c r="L283" s="2" t="s">
        <v>502</v>
      </c>
      <c r="M283" s="2" t="n">
        <v>1965</v>
      </c>
      <c r="N283" s="2" t="n">
        <v>1999</v>
      </c>
      <c r="O283" s="2" t="s">
        <v>12309</v>
      </c>
      <c r="P283" s="2" t="n">
        <v>5</v>
      </c>
      <c r="Q283" s="2" t="n">
        <v>2</v>
      </c>
      <c r="R283" s="2" t="n">
        <v>2</v>
      </c>
      <c r="S283" s="2" t="n">
        <v>1952</v>
      </c>
      <c r="T283" s="2" t="s">
        <v>12310</v>
      </c>
      <c r="U283" s="2" t="s">
        <v>12311</v>
      </c>
      <c r="V283" s="2" t="s">
        <v>73</v>
      </c>
      <c r="W283" s="2" t="s">
        <v>12312</v>
      </c>
      <c r="X283" s="2"/>
      <c r="Y283" s="2"/>
      <c r="Z283" s="2"/>
      <c r="AA283" s="2" t="s">
        <v>12313</v>
      </c>
      <c r="AB283" s="2" t="s">
        <v>12314</v>
      </c>
      <c r="AC283" s="2" t="n">
        <v>10</v>
      </c>
      <c r="AD283" s="2" t="s">
        <v>2199</v>
      </c>
      <c r="AE283" s="2" t="n">
        <v>213</v>
      </c>
      <c r="AF283" s="2" t="s">
        <v>12315</v>
      </c>
      <c r="AG283" s="2" t="n">
        <v>64</v>
      </c>
    </row>
    <row r="284" customFormat="false" ht="15" hidden="false" customHeight="false" outlineLevel="0" collapsed="false">
      <c r="A284" s="2" t="s">
        <v>12316</v>
      </c>
      <c r="B284" s="2" t="s">
        <v>26</v>
      </c>
      <c r="C284" s="2" t="s">
        <v>65</v>
      </c>
      <c r="D284" s="2" t="s">
        <v>12317</v>
      </c>
      <c r="E284" s="2" t="s">
        <v>67</v>
      </c>
      <c r="F284" s="2" t="s">
        <v>2017</v>
      </c>
      <c r="G284" s="2"/>
      <c r="H284" s="2" t="n">
        <v>39.7355901377732</v>
      </c>
      <c r="I284" s="2" t="n">
        <v>-105.012353957227</v>
      </c>
      <c r="J284" s="2" t="s">
        <v>35</v>
      </c>
      <c r="K284" s="2" t="s">
        <v>667</v>
      </c>
      <c r="L284" s="2"/>
      <c r="M284" s="2" t="n">
        <v>1965</v>
      </c>
      <c r="N284" s="2" t="n">
        <v>1980</v>
      </c>
      <c r="O284" s="2" t="s">
        <v>12318</v>
      </c>
      <c r="P284" s="2" t="n">
        <v>5</v>
      </c>
      <c r="Q284" s="2" t="n">
        <v>4</v>
      </c>
      <c r="R284" s="2" t="n">
        <v>3</v>
      </c>
      <c r="S284" s="2" t="n">
        <v>1965</v>
      </c>
      <c r="T284" s="2" t="s">
        <v>12319</v>
      </c>
      <c r="U284" s="2" t="s">
        <v>12320</v>
      </c>
      <c r="V284" s="2" t="s">
        <v>73</v>
      </c>
      <c r="W284" s="2" t="s">
        <v>10970</v>
      </c>
      <c r="X284" s="2"/>
      <c r="Y284" s="2"/>
      <c r="Z284" s="2"/>
      <c r="AA284" s="2"/>
      <c r="AB284" s="2" t="s">
        <v>12321</v>
      </c>
      <c r="AC284" s="2" t="n">
        <v>170</v>
      </c>
      <c r="AD284" s="2" t="s">
        <v>2617</v>
      </c>
      <c r="AE284" s="2" t="n">
        <v>149</v>
      </c>
      <c r="AF284" s="2" t="s">
        <v>12322</v>
      </c>
      <c r="AG284" s="2" t="n">
        <v>60</v>
      </c>
    </row>
    <row r="285" customFormat="false" ht="15" hidden="false" customHeight="false" outlineLevel="0" collapsed="false">
      <c r="A285" s="2" t="s">
        <v>12323</v>
      </c>
      <c r="B285" s="2" t="s">
        <v>26</v>
      </c>
      <c r="C285" s="2" t="s">
        <v>65</v>
      </c>
      <c r="D285" s="2" t="s">
        <v>12324</v>
      </c>
      <c r="E285" s="2" t="s">
        <v>67</v>
      </c>
      <c r="F285" s="2" t="s">
        <v>2017</v>
      </c>
      <c r="G285" s="2"/>
      <c r="H285" s="2" t="n">
        <v>39.7880950902222</v>
      </c>
      <c r="I285" s="2" t="n">
        <v>-104.988702998512</v>
      </c>
      <c r="J285" s="2" t="s">
        <v>35</v>
      </c>
      <c r="K285" s="2" t="s">
        <v>69</v>
      </c>
      <c r="L285" s="2"/>
      <c r="M285" s="2" t="n">
        <v>1965</v>
      </c>
      <c r="N285" s="2" t="n">
        <v>1988</v>
      </c>
      <c r="O285" s="2" t="s">
        <v>12325</v>
      </c>
      <c r="P285" s="2" t="n">
        <v>10</v>
      </c>
      <c r="Q285" s="2" t="n">
        <v>2</v>
      </c>
      <c r="R285" s="2" t="n">
        <v>1</v>
      </c>
      <c r="S285" s="2" t="n">
        <v>1951</v>
      </c>
      <c r="T285" s="2" t="s">
        <v>12326</v>
      </c>
      <c r="U285" s="2" t="s">
        <v>12327</v>
      </c>
      <c r="V285" s="2" t="s">
        <v>73</v>
      </c>
      <c r="W285" s="2" t="s">
        <v>11656</v>
      </c>
      <c r="X285" s="2"/>
      <c r="Y285" s="2"/>
      <c r="Z285" s="2"/>
      <c r="AA285" s="2"/>
      <c r="AB285" s="2" t="s">
        <v>11975</v>
      </c>
      <c r="AC285" s="2" t="n">
        <v>161</v>
      </c>
      <c r="AD285" s="2"/>
      <c r="AE285" s="2"/>
      <c r="AF285" s="2" t="s">
        <v>12328</v>
      </c>
      <c r="AG285" s="2" t="n">
        <v>125</v>
      </c>
    </row>
    <row r="286" customFormat="false" ht="15" hidden="false" customHeight="false" outlineLevel="0" collapsed="false">
      <c r="A286" s="2" t="s">
        <v>12329</v>
      </c>
      <c r="B286" s="2" t="s">
        <v>26</v>
      </c>
      <c r="C286" s="2" t="s">
        <v>65</v>
      </c>
      <c r="D286" s="2" t="s">
        <v>12330</v>
      </c>
      <c r="E286" s="2" t="s">
        <v>67</v>
      </c>
      <c r="F286" s="2" t="s">
        <v>2017</v>
      </c>
      <c r="G286" s="2"/>
      <c r="H286" s="2" t="n">
        <v>39.7792466428572</v>
      </c>
      <c r="I286" s="2" t="n">
        <v>-104.967290489796</v>
      </c>
      <c r="J286" s="2" t="s">
        <v>35</v>
      </c>
      <c r="K286" s="2" t="s">
        <v>168</v>
      </c>
      <c r="L286" s="2"/>
      <c r="M286" s="2" t="n">
        <v>1965</v>
      </c>
      <c r="N286" s="2" t="n">
        <v>1965</v>
      </c>
      <c r="O286" s="2" t="s">
        <v>1134</v>
      </c>
      <c r="P286" s="2" t="n">
        <v>1</v>
      </c>
      <c r="Q286" s="2" t="n">
        <v>1</v>
      </c>
      <c r="R286" s="2" t="n">
        <v>1</v>
      </c>
      <c r="S286" s="2"/>
      <c r="T286" s="2" t="s">
        <v>12331</v>
      </c>
      <c r="U286" s="2" t="s">
        <v>12332</v>
      </c>
      <c r="V286" s="2" t="s">
        <v>73</v>
      </c>
      <c r="W286" s="2" t="s">
        <v>11583</v>
      </c>
      <c r="X286" s="2"/>
      <c r="Y286" s="2"/>
      <c r="Z286" s="2"/>
      <c r="AA286" s="2"/>
      <c r="AB286" s="2" t="s">
        <v>12333</v>
      </c>
      <c r="AC286" s="2" t="n">
        <v>209</v>
      </c>
      <c r="AD286" s="2"/>
      <c r="AE286" s="2"/>
      <c r="AF286" s="2" t="s">
        <v>12334</v>
      </c>
      <c r="AG286" s="2" t="n">
        <v>190</v>
      </c>
    </row>
    <row r="287" customFormat="false" ht="15" hidden="false" customHeight="false" outlineLevel="0" collapsed="false">
      <c r="A287" s="2" t="s">
        <v>12335</v>
      </c>
      <c r="B287" s="2" t="s">
        <v>26</v>
      </c>
      <c r="C287" s="2" t="s">
        <v>65</v>
      </c>
      <c r="D287" s="2" t="s">
        <v>12336</v>
      </c>
      <c r="E287" s="2" t="s">
        <v>67</v>
      </c>
      <c r="F287" s="2" t="s">
        <v>2017</v>
      </c>
      <c r="G287" s="2"/>
      <c r="H287" s="2" t="n">
        <v>39.772913</v>
      </c>
      <c r="I287" s="2" t="n">
        <v>-104.956874</v>
      </c>
      <c r="J287" s="2" t="s">
        <v>35</v>
      </c>
      <c r="K287" s="2" t="s">
        <v>777</v>
      </c>
      <c r="L287" s="2"/>
      <c r="M287" s="2" t="n">
        <v>1965</v>
      </c>
      <c r="N287" s="2" t="n">
        <v>1986</v>
      </c>
      <c r="O287" s="2" t="s">
        <v>1134</v>
      </c>
      <c r="P287" s="2" t="n">
        <v>7</v>
      </c>
      <c r="Q287" s="2" t="n">
        <v>3</v>
      </c>
      <c r="R287" s="2" t="n">
        <v>1</v>
      </c>
      <c r="S287" s="2" t="n">
        <v>1940</v>
      </c>
      <c r="T287" s="2" t="s">
        <v>12337</v>
      </c>
      <c r="U287" s="2" t="s">
        <v>12338</v>
      </c>
      <c r="V287" s="2" t="s">
        <v>73</v>
      </c>
      <c r="W287" s="2" t="s">
        <v>12339</v>
      </c>
      <c r="X287" s="2"/>
      <c r="Y287" s="2" t="s">
        <v>12340</v>
      </c>
      <c r="Z287" s="2"/>
      <c r="AA287" s="2" t="s">
        <v>12341</v>
      </c>
      <c r="AB287" s="2" t="s">
        <v>12342</v>
      </c>
      <c r="AC287" s="2" t="n">
        <v>29</v>
      </c>
      <c r="AD287" s="2"/>
      <c r="AE287" s="2"/>
      <c r="AF287" s="2" t="s">
        <v>12343</v>
      </c>
      <c r="AG287" s="2" t="n">
        <v>6</v>
      </c>
    </row>
    <row r="288" customFormat="false" ht="15" hidden="false" customHeight="false" outlineLevel="0" collapsed="false">
      <c r="A288" s="2" t="s">
        <v>12344</v>
      </c>
      <c r="B288" s="2" t="s">
        <v>26</v>
      </c>
      <c r="C288" s="2" t="s">
        <v>65</v>
      </c>
      <c r="D288" s="2" t="s">
        <v>12345</v>
      </c>
      <c r="E288" s="2" t="s">
        <v>67</v>
      </c>
      <c r="F288" s="2" t="s">
        <v>2017</v>
      </c>
      <c r="G288" s="2"/>
      <c r="H288" s="2" t="n">
        <v>39.6993386036857</v>
      </c>
      <c r="I288" s="2" t="n">
        <v>-105.049649244858</v>
      </c>
      <c r="J288" s="2" t="s">
        <v>35</v>
      </c>
      <c r="K288" s="2" t="s">
        <v>168</v>
      </c>
      <c r="L288" s="2"/>
      <c r="M288" s="2" t="n">
        <v>1965</v>
      </c>
      <c r="N288" s="2" t="n">
        <v>1970</v>
      </c>
      <c r="O288" s="2" t="s">
        <v>6576</v>
      </c>
      <c r="P288" s="2" t="n">
        <v>3</v>
      </c>
      <c r="Q288" s="2" t="n">
        <v>2</v>
      </c>
      <c r="R288" s="2" t="n">
        <v>2</v>
      </c>
      <c r="S288" s="2" t="n">
        <v>1955</v>
      </c>
      <c r="T288" s="2" t="s">
        <v>12346</v>
      </c>
      <c r="U288" s="2" t="s">
        <v>12347</v>
      </c>
      <c r="V288" s="2" t="s">
        <v>73</v>
      </c>
      <c r="W288" s="2" t="s">
        <v>12348</v>
      </c>
      <c r="X288" s="2"/>
      <c r="Y288" s="2"/>
      <c r="Z288" s="2"/>
      <c r="AA288" s="2"/>
      <c r="AB288" s="2" t="s">
        <v>12349</v>
      </c>
      <c r="AC288" s="2" t="n">
        <v>69</v>
      </c>
      <c r="AD288" s="2"/>
      <c r="AE288" s="2"/>
      <c r="AF288" s="2"/>
      <c r="AG288" s="2"/>
    </row>
    <row r="289" customFormat="false" ht="15" hidden="false" customHeight="false" outlineLevel="0" collapsed="false">
      <c r="A289" s="2" t="s">
        <v>12350</v>
      </c>
      <c r="B289" s="2" t="s">
        <v>26</v>
      </c>
      <c r="C289" s="2" t="s">
        <v>65</v>
      </c>
      <c r="D289" s="2" t="s">
        <v>12351</v>
      </c>
      <c r="E289" s="2" t="s">
        <v>67</v>
      </c>
      <c r="F289" s="2" t="s">
        <v>2017</v>
      </c>
      <c r="G289" s="2"/>
      <c r="H289" s="2" t="n">
        <v>39.7584674235229</v>
      </c>
      <c r="I289" s="2" t="n">
        <v>-104.987242551332</v>
      </c>
      <c r="J289" s="2" t="s">
        <v>35</v>
      </c>
      <c r="K289" s="2" t="s">
        <v>1005</v>
      </c>
      <c r="L289" s="2" t="s">
        <v>2092</v>
      </c>
      <c r="M289" s="2" t="n">
        <v>1965</v>
      </c>
      <c r="N289" s="2" t="n">
        <v>1999</v>
      </c>
      <c r="O289" s="2" t="s">
        <v>12352</v>
      </c>
      <c r="P289" s="2" t="n">
        <v>18</v>
      </c>
      <c r="Q289" s="2" t="n">
        <v>11</v>
      </c>
      <c r="R289" s="2" t="n">
        <v>6</v>
      </c>
      <c r="S289" s="2" t="n">
        <v>1883</v>
      </c>
      <c r="T289" s="2" t="s">
        <v>12353</v>
      </c>
      <c r="U289" s="2" t="s">
        <v>12354</v>
      </c>
      <c r="V289" s="2" t="s">
        <v>73</v>
      </c>
      <c r="W289" s="2" t="s">
        <v>12355</v>
      </c>
      <c r="X289" s="2"/>
      <c r="Y289" s="2"/>
      <c r="Z289" s="2"/>
      <c r="AA289" s="2"/>
      <c r="AB289" s="2" t="s">
        <v>12356</v>
      </c>
      <c r="AC289" s="2" t="n">
        <v>5</v>
      </c>
      <c r="AD289" s="2"/>
      <c r="AE289" s="2"/>
      <c r="AF289" s="2" t="s">
        <v>2326</v>
      </c>
      <c r="AG289" s="2" t="n">
        <v>59</v>
      </c>
    </row>
    <row r="290" customFormat="false" ht="15" hidden="false" customHeight="false" outlineLevel="0" collapsed="false">
      <c r="A290" s="2" t="s">
        <v>12357</v>
      </c>
      <c r="B290" s="2" t="s">
        <v>26</v>
      </c>
      <c r="C290" s="2" t="s">
        <v>65</v>
      </c>
      <c r="D290" s="2" t="s">
        <v>12358</v>
      </c>
      <c r="E290" s="2" t="s">
        <v>67</v>
      </c>
      <c r="F290" s="2" t="s">
        <v>2017</v>
      </c>
      <c r="G290" s="2" t="s">
        <v>2809</v>
      </c>
      <c r="H290" s="2" t="n">
        <v>39.7749124564735</v>
      </c>
      <c r="I290" s="2" t="n">
        <v>-104.987590920337</v>
      </c>
      <c r="J290" s="2" t="s">
        <v>35</v>
      </c>
      <c r="K290" s="2" t="s">
        <v>252</v>
      </c>
      <c r="L290" s="2"/>
      <c r="M290" s="2" t="n">
        <v>1965</v>
      </c>
      <c r="N290" s="2" t="n">
        <v>1999</v>
      </c>
      <c r="O290" s="2" t="s">
        <v>12359</v>
      </c>
      <c r="P290" s="2" t="n">
        <v>20</v>
      </c>
      <c r="Q290" s="2" t="n">
        <v>11</v>
      </c>
      <c r="R290" s="2" t="n">
        <v>3</v>
      </c>
      <c r="S290" s="2" t="n">
        <v>1950</v>
      </c>
      <c r="T290" s="2" t="s">
        <v>12360</v>
      </c>
      <c r="U290" s="2" t="s">
        <v>12361</v>
      </c>
      <c r="V290" s="2" t="s">
        <v>73</v>
      </c>
      <c r="W290" s="2" t="s">
        <v>11583</v>
      </c>
      <c r="X290" s="2"/>
      <c r="Y290" s="2"/>
      <c r="Z290" s="2"/>
      <c r="AA290" s="2"/>
      <c r="AB290" s="2"/>
      <c r="AC290" s="2"/>
      <c r="AD290" s="2"/>
      <c r="AE290" s="2"/>
      <c r="AF290" s="2" t="s">
        <v>12362</v>
      </c>
      <c r="AG290" s="2" t="n">
        <v>54</v>
      </c>
    </row>
    <row r="291" customFormat="false" ht="15" hidden="false" customHeight="false" outlineLevel="0" collapsed="false">
      <c r="A291" s="2" t="s">
        <v>12363</v>
      </c>
      <c r="B291" s="2" t="s">
        <v>26</v>
      </c>
      <c r="C291" s="2" t="s">
        <v>65</v>
      </c>
      <c r="D291" s="2" t="s">
        <v>12364</v>
      </c>
      <c r="E291" s="2" t="s">
        <v>67</v>
      </c>
      <c r="F291" s="2" t="s">
        <v>2017</v>
      </c>
      <c r="G291" s="2"/>
      <c r="H291" s="2" t="n">
        <v>39.7586377682189</v>
      </c>
      <c r="I291" s="2" t="n">
        <v>-104.985288439156</v>
      </c>
      <c r="J291" s="2" t="s">
        <v>35</v>
      </c>
      <c r="K291" s="2" t="s">
        <v>385</v>
      </c>
      <c r="L291" s="2" t="s">
        <v>2092</v>
      </c>
      <c r="M291" s="2" t="n">
        <v>1965</v>
      </c>
      <c r="N291" s="2" t="n">
        <v>1988</v>
      </c>
      <c r="O291" s="2" t="s">
        <v>12365</v>
      </c>
      <c r="P291" s="2" t="n">
        <v>5</v>
      </c>
      <c r="Q291" s="2" t="n">
        <v>3</v>
      </c>
      <c r="R291" s="2" t="n">
        <v>2</v>
      </c>
      <c r="S291" s="2" t="n">
        <v>1942</v>
      </c>
      <c r="T291" s="2" t="s">
        <v>12366</v>
      </c>
      <c r="U291" s="2" t="s">
        <v>12367</v>
      </c>
      <c r="V291" s="2" t="s">
        <v>73</v>
      </c>
      <c r="W291" s="2" t="s">
        <v>12368</v>
      </c>
      <c r="X291" s="2"/>
      <c r="Y291" s="2"/>
      <c r="Z291" s="2"/>
      <c r="AA291" s="2"/>
      <c r="AB291" s="2" t="s">
        <v>12369</v>
      </c>
      <c r="AC291" s="2" t="n">
        <v>4</v>
      </c>
      <c r="AD291" s="2"/>
      <c r="AE291" s="2"/>
      <c r="AF291" s="2" t="s">
        <v>12370</v>
      </c>
      <c r="AG291" s="2" t="n">
        <v>81</v>
      </c>
    </row>
    <row r="292" customFormat="false" ht="15" hidden="false" customHeight="false" outlineLevel="0" collapsed="false">
      <c r="A292" s="2" t="s">
        <v>12371</v>
      </c>
      <c r="B292" s="2" t="s">
        <v>26</v>
      </c>
      <c r="C292" s="2" t="s">
        <v>24</v>
      </c>
      <c r="D292" s="2" t="s">
        <v>12372</v>
      </c>
      <c r="E292" s="2" t="s">
        <v>67</v>
      </c>
      <c r="F292" s="2" t="s">
        <v>2017</v>
      </c>
      <c r="G292" s="2"/>
      <c r="H292" s="2" t="n">
        <v>39.7213491434604</v>
      </c>
      <c r="I292" s="2" t="n">
        <v>-104.987457938233</v>
      </c>
      <c r="J292" s="2" t="s">
        <v>35</v>
      </c>
      <c r="K292" s="2" t="s">
        <v>168</v>
      </c>
      <c r="L292" s="2"/>
      <c r="M292" s="2" t="n">
        <v>1965</v>
      </c>
      <c r="N292" s="2" t="n">
        <v>1999</v>
      </c>
      <c r="O292" s="2" t="s">
        <v>1827</v>
      </c>
      <c r="P292" s="2" t="n">
        <v>5</v>
      </c>
      <c r="Q292" s="2" t="n">
        <v>4</v>
      </c>
      <c r="R292" s="2" t="n">
        <v>1</v>
      </c>
      <c r="S292" s="2" t="n">
        <v>1978</v>
      </c>
      <c r="T292" s="2" t="s">
        <v>12373</v>
      </c>
      <c r="U292" s="2" t="s">
        <v>12374</v>
      </c>
      <c r="V292" s="2" t="s">
        <v>7227</v>
      </c>
      <c r="W292" s="2" t="s">
        <v>12375</v>
      </c>
      <c r="X292" s="2"/>
      <c r="Y292" s="2"/>
      <c r="Z292" s="2"/>
      <c r="AA292" s="2"/>
      <c r="AB292" s="2" t="s">
        <v>2020</v>
      </c>
      <c r="AC292" s="2" t="n">
        <v>10</v>
      </c>
      <c r="AD292" s="2"/>
      <c r="AE292" s="2"/>
      <c r="AF292" s="2" t="s">
        <v>7035</v>
      </c>
      <c r="AG292" s="2" t="n">
        <v>113</v>
      </c>
    </row>
    <row r="293" customFormat="false" ht="15" hidden="false" customHeight="false" outlineLevel="0" collapsed="false">
      <c r="A293" s="2" t="s">
        <v>12376</v>
      </c>
      <c r="B293" s="2" t="s">
        <v>26</v>
      </c>
      <c r="C293" s="2" t="s">
        <v>65</v>
      </c>
      <c r="D293" s="2" t="s">
        <v>12377</v>
      </c>
      <c r="E293" s="2" t="s">
        <v>67</v>
      </c>
      <c r="F293" s="2" t="s">
        <v>2017</v>
      </c>
      <c r="G293" s="2" t="s">
        <v>2809</v>
      </c>
      <c r="H293" s="2" t="n">
        <v>39.7758503126325</v>
      </c>
      <c r="I293" s="2" t="n">
        <v>-104.951942427402</v>
      </c>
      <c r="J293" s="2" t="s">
        <v>35</v>
      </c>
      <c r="K293" s="2" t="s">
        <v>2211</v>
      </c>
      <c r="L293" s="2"/>
      <c r="M293" s="2" t="n">
        <v>1966</v>
      </c>
      <c r="N293" s="2" t="n">
        <v>1999</v>
      </c>
      <c r="O293" s="2" t="s">
        <v>12378</v>
      </c>
      <c r="P293" s="2" t="n">
        <v>18</v>
      </c>
      <c r="Q293" s="2" t="n">
        <v>5</v>
      </c>
      <c r="R293" s="2" t="n">
        <v>2</v>
      </c>
      <c r="S293" s="2" t="n">
        <v>1957</v>
      </c>
      <c r="T293" s="2" t="s">
        <v>12379</v>
      </c>
      <c r="U293" s="2" t="s">
        <v>12380</v>
      </c>
      <c r="V293" s="2" t="s">
        <v>73</v>
      </c>
      <c r="W293" s="2" t="s">
        <v>11583</v>
      </c>
      <c r="X293" s="2"/>
      <c r="Y293" s="2"/>
      <c r="Z293" s="2"/>
      <c r="AA293" s="2" t="s">
        <v>12381</v>
      </c>
      <c r="AB293" s="2" t="s">
        <v>12382</v>
      </c>
      <c r="AC293" s="2" t="n">
        <v>138</v>
      </c>
      <c r="AD293" s="2" t="s">
        <v>12383</v>
      </c>
      <c r="AE293" s="2" t="n">
        <v>159</v>
      </c>
      <c r="AF293" s="2" t="s">
        <v>12384</v>
      </c>
      <c r="AG293" s="2" t="n">
        <v>94</v>
      </c>
    </row>
    <row r="294" customFormat="false" ht="15" hidden="false" customHeight="false" outlineLevel="0" collapsed="false">
      <c r="A294" s="2" t="s">
        <v>12385</v>
      </c>
      <c r="B294" s="2" t="s">
        <v>26</v>
      </c>
      <c r="C294" s="2" t="s">
        <v>65</v>
      </c>
      <c r="D294" s="2" t="s">
        <v>12386</v>
      </c>
      <c r="E294" s="2" t="s">
        <v>67</v>
      </c>
      <c r="F294" s="2" t="s">
        <v>2017</v>
      </c>
      <c r="G294" s="2" t="s">
        <v>2809</v>
      </c>
      <c r="H294" s="2" t="n">
        <v>39.7759314275924</v>
      </c>
      <c r="I294" s="2" t="n">
        <v>-104.956455472358</v>
      </c>
      <c r="J294" s="2" t="s">
        <v>35</v>
      </c>
      <c r="K294" s="2" t="s">
        <v>104</v>
      </c>
      <c r="L294" s="2"/>
      <c r="M294" s="2" t="n">
        <v>1966</v>
      </c>
      <c r="N294" s="2" t="n">
        <v>1999</v>
      </c>
      <c r="O294" s="2" t="s">
        <v>12387</v>
      </c>
      <c r="P294" s="2" t="n">
        <v>12</v>
      </c>
      <c r="Q294" s="2" t="n">
        <v>3</v>
      </c>
      <c r="R294" s="2" t="n">
        <v>2</v>
      </c>
      <c r="S294" s="2" t="n">
        <v>1937</v>
      </c>
      <c r="T294" s="2" t="s">
        <v>12388</v>
      </c>
      <c r="U294" s="2" t="s">
        <v>12389</v>
      </c>
      <c r="V294" s="2" t="s">
        <v>73</v>
      </c>
      <c r="W294" s="2" t="s">
        <v>11583</v>
      </c>
      <c r="X294" s="2"/>
      <c r="Y294" s="2" t="s">
        <v>12390</v>
      </c>
      <c r="Z294" s="2"/>
      <c r="AA294" s="2"/>
      <c r="AB294" s="2" t="s">
        <v>12391</v>
      </c>
      <c r="AC294" s="2" t="n">
        <v>237</v>
      </c>
      <c r="AD294" s="2"/>
      <c r="AE294" s="2"/>
      <c r="AF294" s="2" t="s">
        <v>11727</v>
      </c>
      <c r="AG294" s="2" t="n">
        <v>2</v>
      </c>
    </row>
    <row r="295" customFormat="false" ht="15" hidden="false" customHeight="false" outlineLevel="0" collapsed="false">
      <c r="A295" s="2" t="s">
        <v>12392</v>
      </c>
      <c r="B295" s="2" t="s">
        <v>26</v>
      </c>
      <c r="C295" s="2" t="s">
        <v>65</v>
      </c>
      <c r="D295" s="2" t="s">
        <v>12393</v>
      </c>
      <c r="E295" s="2" t="s">
        <v>67</v>
      </c>
      <c r="F295" s="2" t="s">
        <v>2017</v>
      </c>
      <c r="G295" s="2" t="s">
        <v>2634</v>
      </c>
      <c r="H295" s="2" t="n">
        <v>39.6932428663592</v>
      </c>
      <c r="I295" s="2" t="n">
        <v>-104.999181435561</v>
      </c>
      <c r="J295" s="2" t="s">
        <v>35</v>
      </c>
      <c r="K295" s="2" t="s">
        <v>2305</v>
      </c>
      <c r="L295" s="2"/>
      <c r="M295" s="2" t="n">
        <v>1966</v>
      </c>
      <c r="N295" s="2" t="n">
        <v>1993</v>
      </c>
      <c r="O295" s="2" t="s">
        <v>12394</v>
      </c>
      <c r="P295" s="2" t="n">
        <v>16</v>
      </c>
      <c r="Q295" s="2" t="n">
        <v>7</v>
      </c>
      <c r="R295" s="2" t="n">
        <v>4</v>
      </c>
      <c r="S295" s="2" t="n">
        <v>1953</v>
      </c>
      <c r="T295" s="2" t="s">
        <v>12395</v>
      </c>
      <c r="U295" s="2" t="s">
        <v>12396</v>
      </c>
      <c r="V295" s="2" t="s">
        <v>73</v>
      </c>
      <c r="W295" s="2" t="s">
        <v>10970</v>
      </c>
      <c r="X295" s="2"/>
      <c r="Y295" s="2"/>
      <c r="Z295" s="2"/>
      <c r="AA295" s="2"/>
      <c r="AB295" s="2"/>
      <c r="AC295" s="2"/>
      <c r="AD295" s="2" t="s">
        <v>2538</v>
      </c>
      <c r="AE295" s="2" t="n">
        <v>121</v>
      </c>
      <c r="AF295" s="2" t="s">
        <v>12397</v>
      </c>
      <c r="AG295" s="2" t="n">
        <v>62</v>
      </c>
    </row>
    <row r="296" customFormat="false" ht="15" hidden="false" customHeight="false" outlineLevel="0" collapsed="false">
      <c r="A296" s="2" t="s">
        <v>12398</v>
      </c>
      <c r="B296" s="2" t="s">
        <v>26</v>
      </c>
      <c r="C296" s="2" t="s">
        <v>65</v>
      </c>
      <c r="D296" s="2" t="s">
        <v>12399</v>
      </c>
      <c r="E296" s="2" t="s">
        <v>67</v>
      </c>
      <c r="F296" s="2" t="s">
        <v>2017</v>
      </c>
      <c r="G296" s="2" t="s">
        <v>2836</v>
      </c>
      <c r="H296" s="2" t="n">
        <v>39.7728398588191</v>
      </c>
      <c r="I296" s="2" t="n">
        <v>-104.892566658422</v>
      </c>
      <c r="J296" s="2" t="s">
        <v>35</v>
      </c>
      <c r="K296" s="2" t="s">
        <v>1005</v>
      </c>
      <c r="L296" s="2"/>
      <c r="M296" s="2" t="n">
        <v>1966</v>
      </c>
      <c r="N296" s="2" t="n">
        <v>1999</v>
      </c>
      <c r="O296" s="2" t="s">
        <v>12400</v>
      </c>
      <c r="P296" s="2" t="n">
        <v>11</v>
      </c>
      <c r="Q296" s="2" t="n">
        <v>3</v>
      </c>
      <c r="R296" s="2" t="n">
        <v>1</v>
      </c>
      <c r="S296" s="2" t="n">
        <v>1963</v>
      </c>
      <c r="T296" s="2" t="s">
        <v>12401</v>
      </c>
      <c r="U296" s="2" t="s">
        <v>12402</v>
      </c>
      <c r="V296" s="2" t="s">
        <v>73</v>
      </c>
      <c r="W296" s="2" t="s">
        <v>12403</v>
      </c>
      <c r="X296" s="2" t="s">
        <v>12404</v>
      </c>
      <c r="Y296" s="2"/>
      <c r="Z296" s="2"/>
      <c r="AA296" s="2"/>
      <c r="AB296" s="2" t="s">
        <v>2840</v>
      </c>
      <c r="AC296" s="2" t="n">
        <v>72</v>
      </c>
      <c r="AD296" s="2" t="s">
        <v>2840</v>
      </c>
      <c r="AE296" s="2" t="n">
        <v>48</v>
      </c>
      <c r="AF296" s="2" t="s">
        <v>2841</v>
      </c>
      <c r="AG296" s="2" t="n">
        <v>156</v>
      </c>
    </row>
    <row r="297" customFormat="false" ht="15" hidden="false" customHeight="false" outlineLevel="0" collapsed="false">
      <c r="A297" s="2" t="s">
        <v>12405</v>
      </c>
      <c r="B297" s="2" t="s">
        <v>26</v>
      </c>
      <c r="C297" s="2" t="s">
        <v>65</v>
      </c>
      <c r="D297" s="2" t="s">
        <v>12406</v>
      </c>
      <c r="E297" s="2" t="s">
        <v>67</v>
      </c>
      <c r="F297" s="2" t="s">
        <v>2017</v>
      </c>
      <c r="G297" s="2" t="s">
        <v>2809</v>
      </c>
      <c r="H297" s="2" t="n">
        <v>39.783751</v>
      </c>
      <c r="I297" s="2" t="n">
        <v>-104.966676</v>
      </c>
      <c r="J297" s="2" t="s">
        <v>35</v>
      </c>
      <c r="K297" s="2" t="s">
        <v>360</v>
      </c>
      <c r="L297" s="2" t="s">
        <v>105</v>
      </c>
      <c r="M297" s="2" t="n">
        <v>1966</v>
      </c>
      <c r="N297" s="2" t="n">
        <v>1999</v>
      </c>
      <c r="O297" s="2" t="s">
        <v>12407</v>
      </c>
      <c r="P297" s="2" t="n">
        <v>16</v>
      </c>
      <c r="Q297" s="2" t="n">
        <v>4</v>
      </c>
      <c r="R297" s="2" t="n">
        <v>2</v>
      </c>
      <c r="S297" s="2" t="n">
        <v>1906</v>
      </c>
      <c r="T297" s="2" t="s">
        <v>12408</v>
      </c>
      <c r="U297" s="2" t="s">
        <v>12409</v>
      </c>
      <c r="V297" s="2" t="s">
        <v>73</v>
      </c>
      <c r="W297" s="2" t="s">
        <v>12410</v>
      </c>
      <c r="X297" s="2" t="s">
        <v>12411</v>
      </c>
      <c r="Y297" s="2" t="s">
        <v>12412</v>
      </c>
      <c r="Z297" s="2"/>
      <c r="AA297" s="2" t="s">
        <v>12413</v>
      </c>
      <c r="AB297" s="2" t="s">
        <v>12414</v>
      </c>
      <c r="AC297" s="2" t="n">
        <v>2</v>
      </c>
      <c r="AD297" s="2" t="s">
        <v>12415</v>
      </c>
      <c r="AE297" s="2" t="n">
        <v>46</v>
      </c>
      <c r="AF297" s="2" t="s">
        <v>12416</v>
      </c>
      <c r="AG297" s="2" t="n">
        <v>2</v>
      </c>
    </row>
    <row r="298" customFormat="false" ht="15" hidden="false" customHeight="false" outlineLevel="0" collapsed="false">
      <c r="A298" s="2" t="s">
        <v>12417</v>
      </c>
      <c r="B298" s="2" t="s">
        <v>26</v>
      </c>
      <c r="C298" s="2" t="s">
        <v>65</v>
      </c>
      <c r="D298" s="2" t="s">
        <v>12418</v>
      </c>
      <c r="E298" s="2" t="s">
        <v>67</v>
      </c>
      <c r="F298" s="2" t="s">
        <v>2017</v>
      </c>
      <c r="G298" s="2" t="s">
        <v>2809</v>
      </c>
      <c r="H298" s="2" t="n">
        <v>39.7717479348077</v>
      </c>
      <c r="I298" s="2" t="n">
        <v>-104.976995065016</v>
      </c>
      <c r="J298" s="2" t="s">
        <v>35</v>
      </c>
      <c r="K298" s="2" t="s">
        <v>138</v>
      </c>
      <c r="L298" s="2"/>
      <c r="M298" s="2" t="n">
        <v>1966</v>
      </c>
      <c r="N298" s="2" t="n">
        <v>1986</v>
      </c>
      <c r="O298" s="2" t="s">
        <v>12419</v>
      </c>
      <c r="P298" s="2" t="n">
        <v>12</v>
      </c>
      <c r="Q298" s="2" t="n">
        <v>5</v>
      </c>
      <c r="R298" s="2" t="n">
        <v>2</v>
      </c>
      <c r="S298" s="2" t="n">
        <v>1919</v>
      </c>
      <c r="T298" s="2" t="s">
        <v>12420</v>
      </c>
      <c r="U298" s="2" t="s">
        <v>12421</v>
      </c>
      <c r="V298" s="2" t="s">
        <v>73</v>
      </c>
      <c r="W298" s="2" t="s">
        <v>12422</v>
      </c>
      <c r="X298" s="2"/>
      <c r="Y298" s="2"/>
      <c r="Z298" s="2"/>
      <c r="AA298" s="2" t="s">
        <v>12423</v>
      </c>
      <c r="AB298" s="2" t="s">
        <v>12424</v>
      </c>
      <c r="AC298" s="2" t="n">
        <v>9</v>
      </c>
      <c r="AD298" s="2" t="s">
        <v>12425</v>
      </c>
      <c r="AE298" s="2" t="n">
        <v>154</v>
      </c>
      <c r="AF298" s="2" t="s">
        <v>12426</v>
      </c>
      <c r="AG298" s="2" t="n">
        <v>50</v>
      </c>
    </row>
    <row r="299" customFormat="false" ht="15" hidden="false" customHeight="false" outlineLevel="0" collapsed="false">
      <c r="A299" s="2" t="s">
        <v>12427</v>
      </c>
      <c r="B299" s="2" t="s">
        <v>26</v>
      </c>
      <c r="C299" s="2" t="s">
        <v>24</v>
      </c>
      <c r="D299" s="2" t="s">
        <v>12428</v>
      </c>
      <c r="E299" s="2" t="s">
        <v>67</v>
      </c>
      <c r="F299" s="2" t="s">
        <v>2017</v>
      </c>
      <c r="G299" s="2" t="s">
        <v>2542</v>
      </c>
      <c r="H299" s="2" t="n">
        <v>39.7610473339114</v>
      </c>
      <c r="I299" s="2" t="n">
        <v>-104.985602443696</v>
      </c>
      <c r="J299" s="2" t="s">
        <v>35</v>
      </c>
      <c r="K299" s="2" t="s">
        <v>79</v>
      </c>
      <c r="L299" s="2"/>
      <c r="M299" s="2" t="n">
        <v>1966</v>
      </c>
      <c r="N299" s="2" t="n">
        <v>1999</v>
      </c>
      <c r="O299" s="2" t="s">
        <v>1827</v>
      </c>
      <c r="P299" s="2" t="n">
        <v>14</v>
      </c>
      <c r="Q299" s="2" t="n">
        <v>3</v>
      </c>
      <c r="R299" s="2" t="n">
        <v>1</v>
      </c>
      <c r="S299" s="2" t="n">
        <v>1914</v>
      </c>
      <c r="T299" s="2" t="s">
        <v>12429</v>
      </c>
      <c r="U299" s="2" t="s">
        <v>12430</v>
      </c>
      <c r="V299" s="2" t="s">
        <v>7227</v>
      </c>
      <c r="W299" s="2" t="s">
        <v>12431</v>
      </c>
      <c r="X299" s="2"/>
      <c r="Y299" s="2"/>
      <c r="Z299" s="2"/>
      <c r="AA299" s="2" t="s">
        <v>12432</v>
      </c>
      <c r="AB299" s="2" t="s">
        <v>12433</v>
      </c>
      <c r="AC299" s="2" t="n">
        <v>35</v>
      </c>
      <c r="AD299" s="2" t="s">
        <v>3161</v>
      </c>
      <c r="AE299" s="2" t="n">
        <v>109</v>
      </c>
      <c r="AF299" s="2" t="s">
        <v>3162</v>
      </c>
      <c r="AG299" s="2" t="n">
        <v>65</v>
      </c>
    </row>
    <row r="300" customFormat="false" ht="15" hidden="false" customHeight="false" outlineLevel="0" collapsed="false">
      <c r="A300" s="2" t="s">
        <v>12434</v>
      </c>
      <c r="B300" s="2" t="s">
        <v>26</v>
      </c>
      <c r="C300" s="2" t="s">
        <v>65</v>
      </c>
      <c r="D300" s="2" t="s">
        <v>12435</v>
      </c>
      <c r="E300" s="2" t="s">
        <v>67</v>
      </c>
      <c r="F300" s="2" t="s">
        <v>2017</v>
      </c>
      <c r="G300" s="2" t="s">
        <v>2542</v>
      </c>
      <c r="H300" s="2" t="n">
        <v>39.7647677395467</v>
      </c>
      <c r="I300" s="2" t="n">
        <v>-104.980795078146</v>
      </c>
      <c r="J300" s="2" t="s">
        <v>35</v>
      </c>
      <c r="K300" s="2" t="s">
        <v>244</v>
      </c>
      <c r="L300" s="2"/>
      <c r="M300" s="2" t="n">
        <v>1966</v>
      </c>
      <c r="N300" s="2" t="n">
        <v>1993</v>
      </c>
      <c r="O300" s="2" t="s">
        <v>1685</v>
      </c>
      <c r="P300" s="2" t="n">
        <v>17</v>
      </c>
      <c r="Q300" s="2" t="n">
        <v>3</v>
      </c>
      <c r="R300" s="2" t="n">
        <v>1</v>
      </c>
      <c r="S300" s="2" t="n">
        <v>1930</v>
      </c>
      <c r="T300" s="2" t="s">
        <v>12436</v>
      </c>
      <c r="U300" s="2" t="s">
        <v>12437</v>
      </c>
      <c r="V300" s="2" t="s">
        <v>73</v>
      </c>
      <c r="W300" s="2" t="s">
        <v>12438</v>
      </c>
      <c r="X300" s="2"/>
      <c r="Y300" s="2"/>
      <c r="Z300" s="2"/>
      <c r="AA300" s="2"/>
      <c r="AB300" s="2" t="s">
        <v>12439</v>
      </c>
      <c r="AC300" s="2" t="n">
        <v>17</v>
      </c>
      <c r="AD300" s="2" t="s">
        <v>2247</v>
      </c>
      <c r="AE300" s="2" t="n">
        <v>134</v>
      </c>
      <c r="AF300" s="2" t="s">
        <v>12440</v>
      </c>
      <c r="AG300" s="2" t="n">
        <v>104</v>
      </c>
    </row>
    <row r="301" customFormat="false" ht="15" hidden="false" customHeight="false" outlineLevel="0" collapsed="false">
      <c r="A301" s="2" t="s">
        <v>12441</v>
      </c>
      <c r="B301" s="2" t="s">
        <v>26</v>
      </c>
      <c r="C301" s="2" t="s">
        <v>65</v>
      </c>
      <c r="D301" s="2" t="s">
        <v>12442</v>
      </c>
      <c r="E301" s="2" t="s">
        <v>67</v>
      </c>
      <c r="F301" s="2" t="s">
        <v>2017</v>
      </c>
      <c r="G301" s="2" t="s">
        <v>2634</v>
      </c>
      <c r="H301" s="2" t="n">
        <v>39.7220630169254</v>
      </c>
      <c r="I301" s="2" t="n">
        <v>-105.015894334296</v>
      </c>
      <c r="J301" s="2" t="s">
        <v>35</v>
      </c>
      <c r="K301" s="2" t="s">
        <v>153</v>
      </c>
      <c r="L301" s="2"/>
      <c r="M301" s="2" t="n">
        <v>1966</v>
      </c>
      <c r="N301" s="2" t="n">
        <v>1984</v>
      </c>
      <c r="O301" s="2" t="s">
        <v>12443</v>
      </c>
      <c r="P301" s="2" t="n">
        <v>8</v>
      </c>
      <c r="Q301" s="2" t="n">
        <v>2</v>
      </c>
      <c r="R301" s="2" t="n">
        <v>1</v>
      </c>
      <c r="S301" s="2" t="n">
        <v>1948</v>
      </c>
      <c r="T301" s="2" t="s">
        <v>12444</v>
      </c>
      <c r="U301" s="2" t="s">
        <v>12445</v>
      </c>
      <c r="V301" s="2" t="s">
        <v>73</v>
      </c>
      <c r="W301" s="2" t="s">
        <v>12446</v>
      </c>
      <c r="X301" s="2" t="s">
        <v>12447</v>
      </c>
      <c r="Y301" s="2"/>
      <c r="Z301" s="2"/>
      <c r="AA301" s="2"/>
      <c r="AB301" s="2" t="s">
        <v>12448</v>
      </c>
      <c r="AC301" s="2" t="n">
        <v>59</v>
      </c>
      <c r="AD301" s="2" t="s">
        <v>7575</v>
      </c>
      <c r="AE301" s="2" t="n">
        <v>61</v>
      </c>
      <c r="AF301" s="2" t="s">
        <v>12449</v>
      </c>
      <c r="AG301" s="2" t="n">
        <v>59</v>
      </c>
    </row>
    <row r="302" customFormat="false" ht="15" hidden="false" customHeight="false" outlineLevel="0" collapsed="false">
      <c r="A302" s="2" t="s">
        <v>12450</v>
      </c>
      <c r="B302" s="2" t="s">
        <v>26</v>
      </c>
      <c r="C302" s="2" t="s">
        <v>65</v>
      </c>
      <c r="D302" s="2" t="s">
        <v>12451</v>
      </c>
      <c r="E302" s="2" t="s">
        <v>67</v>
      </c>
      <c r="F302" s="2" t="s">
        <v>2017</v>
      </c>
      <c r="G302" s="2" t="s">
        <v>2678</v>
      </c>
      <c r="H302" s="2" t="n">
        <v>39.758441</v>
      </c>
      <c r="I302" s="2" t="n">
        <v>-104.998447</v>
      </c>
      <c r="J302" s="2" t="s">
        <v>35</v>
      </c>
      <c r="K302" s="2" t="s">
        <v>69</v>
      </c>
      <c r="L302" s="2"/>
      <c r="M302" s="2" t="n">
        <v>1966</v>
      </c>
      <c r="N302" s="2" t="n">
        <v>1990</v>
      </c>
      <c r="O302" s="2" t="s">
        <v>12452</v>
      </c>
      <c r="P302" s="2" t="n">
        <v>11</v>
      </c>
      <c r="Q302" s="2" t="n">
        <v>4</v>
      </c>
      <c r="R302" s="2" t="n">
        <v>2</v>
      </c>
      <c r="S302" s="2" t="n">
        <v>1952</v>
      </c>
      <c r="T302" s="2" t="s">
        <v>12453</v>
      </c>
      <c r="U302" s="2" t="s">
        <v>12454</v>
      </c>
      <c r="V302" s="2" t="s">
        <v>73</v>
      </c>
      <c r="W302" s="2" t="s">
        <v>12455</v>
      </c>
      <c r="X302" s="2"/>
      <c r="Y302" s="2" t="s">
        <v>12456</v>
      </c>
      <c r="Z302" s="2"/>
      <c r="AA302" s="2" t="s">
        <v>12457</v>
      </c>
      <c r="AB302" s="2" t="s">
        <v>11967</v>
      </c>
      <c r="AC302" s="2" t="n">
        <v>15</v>
      </c>
      <c r="AD302" s="2"/>
      <c r="AE302" s="2"/>
      <c r="AF302" s="2" t="s">
        <v>11968</v>
      </c>
      <c r="AG302" s="2" t="n">
        <v>0</v>
      </c>
    </row>
    <row r="303" customFormat="false" ht="15" hidden="false" customHeight="false" outlineLevel="0" collapsed="false">
      <c r="A303" s="2" t="s">
        <v>12458</v>
      </c>
      <c r="B303" s="2" t="s">
        <v>26</v>
      </c>
      <c r="C303" s="2" t="s">
        <v>65</v>
      </c>
      <c r="D303" s="2" t="s">
        <v>12459</v>
      </c>
      <c r="E303" s="2" t="s">
        <v>67</v>
      </c>
      <c r="F303" s="2" t="s">
        <v>2017</v>
      </c>
      <c r="G303" s="2" t="s">
        <v>2542</v>
      </c>
      <c r="H303" s="2" t="n">
        <v>39.7707479132193</v>
      </c>
      <c r="I303" s="2" t="n">
        <v>-104.97133025771</v>
      </c>
      <c r="J303" s="2" t="s">
        <v>35</v>
      </c>
      <c r="K303" s="2" t="s">
        <v>131</v>
      </c>
      <c r="L303" s="2"/>
      <c r="M303" s="2" t="n">
        <v>1966</v>
      </c>
      <c r="N303" s="2" t="n">
        <v>1993</v>
      </c>
      <c r="O303" s="2" t="s">
        <v>12460</v>
      </c>
      <c r="P303" s="2" t="n">
        <v>15</v>
      </c>
      <c r="Q303" s="2" t="n">
        <v>4</v>
      </c>
      <c r="R303" s="2" t="n">
        <v>3</v>
      </c>
      <c r="S303" s="2" t="n">
        <v>1945</v>
      </c>
      <c r="T303" s="2" t="s">
        <v>12461</v>
      </c>
      <c r="U303" s="2" t="s">
        <v>12462</v>
      </c>
      <c r="V303" s="2" t="s">
        <v>73</v>
      </c>
      <c r="W303" s="2" t="s">
        <v>11583</v>
      </c>
      <c r="X303" s="2"/>
      <c r="Y303" s="2"/>
      <c r="Z303" s="2"/>
      <c r="AA303" s="2"/>
      <c r="AB303" s="2" t="s">
        <v>12463</v>
      </c>
      <c r="AC303" s="2" t="n">
        <v>90</v>
      </c>
      <c r="AD303" s="2"/>
      <c r="AE303" s="2"/>
      <c r="AF303" s="2" t="s">
        <v>12464</v>
      </c>
      <c r="AG303" s="2" t="n">
        <v>88</v>
      </c>
    </row>
    <row r="304" customFormat="false" ht="15" hidden="false" customHeight="false" outlineLevel="0" collapsed="false">
      <c r="A304" s="2" t="s">
        <v>12465</v>
      </c>
      <c r="B304" s="2" t="s">
        <v>26</v>
      </c>
      <c r="C304" s="2" t="s">
        <v>65</v>
      </c>
      <c r="D304" s="2" t="s">
        <v>12466</v>
      </c>
      <c r="E304" s="2" t="s">
        <v>67</v>
      </c>
      <c r="F304" s="2" t="s">
        <v>2017</v>
      </c>
      <c r="G304" s="2" t="s">
        <v>2542</v>
      </c>
      <c r="H304" s="2" t="n">
        <v>39.7703372110866</v>
      </c>
      <c r="I304" s="2" t="n">
        <v>-104.971967037379</v>
      </c>
      <c r="J304" s="2" t="s">
        <v>35</v>
      </c>
      <c r="K304" s="2" t="s">
        <v>153</v>
      </c>
      <c r="L304" s="2"/>
      <c r="M304" s="2" t="n">
        <v>1966</v>
      </c>
      <c r="N304" s="2" t="n">
        <v>1984</v>
      </c>
      <c r="O304" s="2" t="s">
        <v>386</v>
      </c>
      <c r="P304" s="2" t="n">
        <v>4</v>
      </c>
      <c r="Q304" s="2" t="n">
        <v>2</v>
      </c>
      <c r="R304" s="2" t="n">
        <v>1</v>
      </c>
      <c r="S304" s="2" t="n">
        <v>1948</v>
      </c>
      <c r="T304" s="2" t="s">
        <v>12467</v>
      </c>
      <c r="U304" s="2" t="s">
        <v>12468</v>
      </c>
      <c r="V304" s="2" t="s">
        <v>73</v>
      </c>
      <c r="W304" s="2" t="s">
        <v>12469</v>
      </c>
      <c r="X304" s="2"/>
      <c r="Y304" s="2" t="s">
        <v>12470</v>
      </c>
      <c r="Z304" s="2"/>
      <c r="AA304" s="2"/>
      <c r="AB304" s="2" t="s">
        <v>12471</v>
      </c>
      <c r="AC304" s="2" t="n">
        <v>68</v>
      </c>
      <c r="AD304" s="2"/>
      <c r="AE304" s="2"/>
      <c r="AF304" s="2" t="s">
        <v>12464</v>
      </c>
      <c r="AG304" s="2" t="n">
        <v>19</v>
      </c>
    </row>
    <row r="305" customFormat="false" ht="15" hidden="false" customHeight="false" outlineLevel="0" collapsed="false">
      <c r="A305" s="2" t="s">
        <v>12472</v>
      </c>
      <c r="B305" s="2" t="s">
        <v>26</v>
      </c>
      <c r="C305" s="2" t="s">
        <v>65</v>
      </c>
      <c r="D305" s="2" t="s">
        <v>12473</v>
      </c>
      <c r="E305" s="2" t="s">
        <v>67</v>
      </c>
      <c r="F305" s="2" t="s">
        <v>2017</v>
      </c>
      <c r="G305" s="2" t="s">
        <v>2809</v>
      </c>
      <c r="H305" s="2" t="n">
        <v>39.7875501005292</v>
      </c>
      <c r="I305" s="2" t="n">
        <v>-104.947563977345</v>
      </c>
      <c r="J305" s="2" t="s">
        <v>35</v>
      </c>
      <c r="K305" s="2" t="s">
        <v>69</v>
      </c>
      <c r="L305" s="2"/>
      <c r="M305" s="2" t="n">
        <v>1966</v>
      </c>
      <c r="N305" s="2" t="n">
        <v>1999</v>
      </c>
      <c r="O305" s="2" t="s">
        <v>12474</v>
      </c>
      <c r="P305" s="2" t="n">
        <v>15</v>
      </c>
      <c r="Q305" s="2" t="n">
        <v>8</v>
      </c>
      <c r="R305" s="2" t="n">
        <v>6</v>
      </c>
      <c r="S305" s="2" t="n">
        <v>1946</v>
      </c>
      <c r="T305" s="2" t="s">
        <v>12475</v>
      </c>
      <c r="U305" s="2" t="s">
        <v>12476</v>
      </c>
      <c r="V305" s="2" t="s">
        <v>73</v>
      </c>
      <c r="W305" s="2" t="s">
        <v>11583</v>
      </c>
      <c r="X305" s="2"/>
      <c r="Y305" s="2" t="s">
        <v>12477</v>
      </c>
      <c r="Z305" s="2"/>
      <c r="AA305" s="2"/>
      <c r="AB305" s="2"/>
      <c r="AC305" s="2"/>
      <c r="AD305" s="2"/>
      <c r="AE305" s="2"/>
      <c r="AF305" s="2" t="s">
        <v>12478</v>
      </c>
      <c r="AG305" s="2" t="n">
        <v>12</v>
      </c>
    </row>
    <row r="306" customFormat="false" ht="15" hidden="false" customHeight="false" outlineLevel="0" collapsed="false">
      <c r="A306" s="2" t="s">
        <v>12479</v>
      </c>
      <c r="B306" s="2" t="s">
        <v>26</v>
      </c>
      <c r="C306" s="2" t="s">
        <v>65</v>
      </c>
      <c r="D306" s="2" t="s">
        <v>12480</v>
      </c>
      <c r="E306" s="2" t="s">
        <v>67</v>
      </c>
      <c r="F306" s="2" t="s">
        <v>2017</v>
      </c>
      <c r="G306" s="2" t="s">
        <v>2809</v>
      </c>
      <c r="H306" s="2" t="n">
        <v>39.7757211716337</v>
      </c>
      <c r="I306" s="2" t="n">
        <v>-104.99484692327</v>
      </c>
      <c r="J306" s="2" t="s">
        <v>35</v>
      </c>
      <c r="K306" s="2" t="s">
        <v>934</v>
      </c>
      <c r="L306" s="2"/>
      <c r="M306" s="2" t="n">
        <v>1966</v>
      </c>
      <c r="N306" s="2" t="n">
        <v>1986</v>
      </c>
      <c r="O306" s="2" t="s">
        <v>12481</v>
      </c>
      <c r="P306" s="2" t="n">
        <v>10</v>
      </c>
      <c r="Q306" s="2" t="n">
        <v>2</v>
      </c>
      <c r="R306" s="2" t="n">
        <v>2</v>
      </c>
      <c r="S306" s="2" t="n">
        <v>1940</v>
      </c>
      <c r="T306" s="2" t="s">
        <v>12482</v>
      </c>
      <c r="U306" s="2" t="s">
        <v>12483</v>
      </c>
      <c r="V306" s="2" t="s">
        <v>73</v>
      </c>
      <c r="W306" s="2" t="s">
        <v>11583</v>
      </c>
      <c r="X306" s="2"/>
      <c r="Y306" s="2"/>
      <c r="Z306" s="2"/>
      <c r="AA306" s="2"/>
      <c r="AB306" s="2" t="s">
        <v>12194</v>
      </c>
      <c r="AC306" s="2" t="n">
        <v>101</v>
      </c>
      <c r="AD306" s="2"/>
      <c r="AE306" s="2"/>
      <c r="AF306" s="2" t="s">
        <v>12484</v>
      </c>
      <c r="AG306" s="2" t="n">
        <v>61</v>
      </c>
    </row>
    <row r="307" customFormat="false" ht="15" hidden="false" customHeight="false" outlineLevel="0" collapsed="false">
      <c r="A307" s="2" t="s">
        <v>12485</v>
      </c>
      <c r="B307" s="2" t="s">
        <v>26</v>
      </c>
      <c r="C307" s="2" t="s">
        <v>65</v>
      </c>
      <c r="D307" s="2" t="s">
        <v>12486</v>
      </c>
      <c r="E307" s="2" t="s">
        <v>67</v>
      </c>
      <c r="F307" s="2" t="s">
        <v>2017</v>
      </c>
      <c r="G307" s="2" t="s">
        <v>2809</v>
      </c>
      <c r="H307" s="2" t="n">
        <v>39.7937857261852</v>
      </c>
      <c r="I307" s="2" t="n">
        <v>-104.985178950643</v>
      </c>
      <c r="J307" s="2" t="s">
        <v>35</v>
      </c>
      <c r="K307" s="2" t="s">
        <v>1924</v>
      </c>
      <c r="L307" s="2"/>
      <c r="M307" s="2" t="n">
        <v>1966</v>
      </c>
      <c r="N307" s="2" t="n">
        <v>1988</v>
      </c>
      <c r="O307" s="2" t="s">
        <v>1149</v>
      </c>
      <c r="P307" s="2" t="n">
        <v>2</v>
      </c>
      <c r="Q307" s="2" t="n">
        <v>2</v>
      </c>
      <c r="R307" s="2" t="n">
        <v>2</v>
      </c>
      <c r="S307" s="2" t="n">
        <v>1953</v>
      </c>
      <c r="T307" s="2" t="s">
        <v>12487</v>
      </c>
      <c r="U307" s="2" t="s">
        <v>12488</v>
      </c>
      <c r="V307" s="2" t="s">
        <v>73</v>
      </c>
      <c r="W307" s="2" t="s">
        <v>10744</v>
      </c>
      <c r="X307" s="2"/>
      <c r="Y307" s="2"/>
      <c r="Z307" s="2"/>
      <c r="AA307" s="2"/>
      <c r="AB307" s="2" t="s">
        <v>12489</v>
      </c>
      <c r="AC307" s="2" t="n">
        <v>98</v>
      </c>
      <c r="AD307" s="2"/>
      <c r="AE307" s="2"/>
      <c r="AF307" s="2" t="s">
        <v>12490</v>
      </c>
      <c r="AG307" s="2" t="n">
        <v>106</v>
      </c>
    </row>
    <row r="308" customFormat="false" ht="15" hidden="false" customHeight="false" outlineLevel="0" collapsed="false">
      <c r="A308" s="2" t="s">
        <v>12491</v>
      </c>
      <c r="B308" s="2" t="s">
        <v>26</v>
      </c>
      <c r="C308" s="2" t="s">
        <v>65</v>
      </c>
      <c r="D308" s="2" t="s">
        <v>12492</v>
      </c>
      <c r="E308" s="2" t="s">
        <v>67</v>
      </c>
      <c r="F308" s="2" t="s">
        <v>2017</v>
      </c>
      <c r="G308" s="2" t="s">
        <v>2809</v>
      </c>
      <c r="H308" s="2" t="n">
        <v>39.7928075535709</v>
      </c>
      <c r="I308" s="2" t="n">
        <v>-104.98866467046</v>
      </c>
      <c r="J308" s="2" t="s">
        <v>35</v>
      </c>
      <c r="K308" s="2" t="s">
        <v>12493</v>
      </c>
      <c r="L308" s="2" t="s">
        <v>105</v>
      </c>
      <c r="M308" s="2" t="n">
        <v>1966</v>
      </c>
      <c r="N308" s="2" t="n">
        <v>1999</v>
      </c>
      <c r="O308" s="2" t="s">
        <v>12494</v>
      </c>
      <c r="P308" s="2" t="n">
        <v>14</v>
      </c>
      <c r="Q308" s="2" t="n">
        <v>3</v>
      </c>
      <c r="R308" s="2" t="n">
        <v>3</v>
      </c>
      <c r="S308" s="2" t="n">
        <v>1960</v>
      </c>
      <c r="T308" s="2" t="s">
        <v>12495</v>
      </c>
      <c r="U308" s="2" t="s">
        <v>12496</v>
      </c>
      <c r="V308" s="2" t="s">
        <v>73</v>
      </c>
      <c r="W308" s="2" t="s">
        <v>12497</v>
      </c>
      <c r="X308" s="2" t="s">
        <v>12498</v>
      </c>
      <c r="Y308" s="2" t="s">
        <v>12499</v>
      </c>
      <c r="Z308" s="2"/>
      <c r="AA308" s="2"/>
      <c r="AB308" s="2" t="s">
        <v>12500</v>
      </c>
      <c r="AC308" s="2" t="n">
        <v>65</v>
      </c>
      <c r="AD308" s="2" t="s">
        <v>12501</v>
      </c>
      <c r="AE308" s="2" t="n">
        <v>60</v>
      </c>
      <c r="AF308" s="2" t="s">
        <v>5271</v>
      </c>
      <c r="AG308" s="2" t="n">
        <v>4</v>
      </c>
    </row>
    <row r="309" customFormat="false" ht="15" hidden="false" customHeight="false" outlineLevel="0" collapsed="false">
      <c r="A309" s="2" t="s">
        <v>12502</v>
      </c>
      <c r="B309" s="2" t="s">
        <v>26</v>
      </c>
      <c r="C309" s="2" t="s">
        <v>65</v>
      </c>
      <c r="D309" s="2" t="s">
        <v>12503</v>
      </c>
      <c r="E309" s="2" t="s">
        <v>67</v>
      </c>
      <c r="F309" s="2" t="s">
        <v>2017</v>
      </c>
      <c r="G309" s="2" t="s">
        <v>2809</v>
      </c>
      <c r="H309" s="2" t="n">
        <v>39.7945391799985</v>
      </c>
      <c r="I309" s="2" t="n">
        <v>-104.978252444736</v>
      </c>
      <c r="J309" s="2" t="s">
        <v>35</v>
      </c>
      <c r="K309" s="2" t="s">
        <v>2039</v>
      </c>
      <c r="L309" s="2"/>
      <c r="M309" s="2" t="n">
        <v>1966</v>
      </c>
      <c r="N309" s="2" t="n">
        <v>1999</v>
      </c>
      <c r="O309" s="2" t="s">
        <v>12504</v>
      </c>
      <c r="P309" s="2" t="n">
        <v>14</v>
      </c>
      <c r="Q309" s="2" t="n">
        <v>7</v>
      </c>
      <c r="R309" s="2" t="n">
        <v>3</v>
      </c>
      <c r="S309" s="2" t="n">
        <v>1946</v>
      </c>
      <c r="T309" s="2" t="s">
        <v>12505</v>
      </c>
      <c r="U309" s="2" t="s">
        <v>12506</v>
      </c>
      <c r="V309" s="2" t="s">
        <v>73</v>
      </c>
      <c r="W309" s="2" t="s">
        <v>12507</v>
      </c>
      <c r="X309" s="2"/>
      <c r="Y309" s="2" t="s">
        <v>12508</v>
      </c>
      <c r="Z309" s="2"/>
      <c r="AA309" s="2" t="s">
        <v>12509</v>
      </c>
      <c r="AB309" s="2" t="s">
        <v>12510</v>
      </c>
      <c r="AC309" s="2" t="n">
        <v>209</v>
      </c>
      <c r="AD309" s="2"/>
      <c r="AE309" s="2"/>
      <c r="AF309" s="2" t="s">
        <v>12511</v>
      </c>
      <c r="AG309" s="2" t="n">
        <v>79</v>
      </c>
    </row>
    <row r="310" customFormat="false" ht="15" hidden="false" customHeight="false" outlineLevel="0" collapsed="false">
      <c r="A310" s="2" t="s">
        <v>12512</v>
      </c>
      <c r="B310" s="2" t="s">
        <v>26</v>
      </c>
      <c r="C310" s="2" t="s">
        <v>65</v>
      </c>
      <c r="D310" s="2" t="s">
        <v>12513</v>
      </c>
      <c r="E310" s="2" t="s">
        <v>67</v>
      </c>
      <c r="F310" s="2" t="s">
        <v>2017</v>
      </c>
      <c r="G310" s="2" t="s">
        <v>2488</v>
      </c>
      <c r="H310" s="2" t="n">
        <v>39.7605889451096</v>
      </c>
      <c r="I310" s="2" t="n">
        <v>-104.982717428263</v>
      </c>
      <c r="J310" s="2" t="s">
        <v>35</v>
      </c>
      <c r="K310" s="2" t="s">
        <v>667</v>
      </c>
      <c r="L310" s="2"/>
      <c r="M310" s="2" t="n">
        <v>1966</v>
      </c>
      <c r="N310" s="2" t="n">
        <v>1999</v>
      </c>
      <c r="O310" s="2" t="s">
        <v>12514</v>
      </c>
      <c r="P310" s="2" t="n">
        <v>12</v>
      </c>
      <c r="Q310" s="2" t="n">
        <v>6</v>
      </c>
      <c r="R310" s="2" t="n">
        <v>5</v>
      </c>
      <c r="S310" s="2" t="n">
        <v>1909</v>
      </c>
      <c r="T310" s="2" t="s">
        <v>12515</v>
      </c>
      <c r="U310" s="2" t="s">
        <v>12516</v>
      </c>
      <c r="V310" s="2" t="s">
        <v>73</v>
      </c>
      <c r="W310" s="2" t="s">
        <v>12517</v>
      </c>
      <c r="X310" s="2"/>
      <c r="Y310" s="2" t="s">
        <v>12518</v>
      </c>
      <c r="Z310" s="2"/>
      <c r="AA310" s="2" t="s">
        <v>12519</v>
      </c>
      <c r="AB310" s="2" t="s">
        <v>2246</v>
      </c>
      <c r="AC310" s="2" t="n">
        <v>6</v>
      </c>
      <c r="AD310" s="2" t="s">
        <v>3161</v>
      </c>
      <c r="AE310" s="2" t="n">
        <v>211</v>
      </c>
      <c r="AF310" s="2" t="s">
        <v>12370</v>
      </c>
      <c r="AG310" s="2" t="n">
        <v>17</v>
      </c>
    </row>
    <row r="311" customFormat="false" ht="15" hidden="false" customHeight="false" outlineLevel="0" collapsed="false">
      <c r="A311" s="2" t="s">
        <v>12520</v>
      </c>
      <c r="B311" s="2" t="s">
        <v>26</v>
      </c>
      <c r="C311" s="2" t="s">
        <v>25</v>
      </c>
      <c r="D311" s="2" t="s">
        <v>12521</v>
      </c>
      <c r="E311" s="2" t="s">
        <v>67</v>
      </c>
      <c r="F311" s="2" t="s">
        <v>2017</v>
      </c>
      <c r="G311" s="2" t="s">
        <v>2360</v>
      </c>
      <c r="H311" s="2" t="n">
        <v>39.745861</v>
      </c>
      <c r="I311" s="2" t="n">
        <v>-105.018955</v>
      </c>
      <c r="J311" s="2" t="s">
        <v>7218</v>
      </c>
      <c r="K311" s="2" t="s">
        <v>79</v>
      </c>
      <c r="L311" s="2"/>
      <c r="M311" s="2" t="n">
        <v>1966</v>
      </c>
      <c r="N311" s="2" t="n">
        <v>1976</v>
      </c>
      <c r="O311" s="2" t="s">
        <v>7458</v>
      </c>
      <c r="P311" s="2" t="n">
        <v>5</v>
      </c>
      <c r="Q311" s="2" t="n">
        <v>1</v>
      </c>
      <c r="R311" s="2" t="n">
        <v>1</v>
      </c>
      <c r="S311" s="2" t="n">
        <v>1920</v>
      </c>
      <c r="T311" s="2" t="s">
        <v>12522</v>
      </c>
      <c r="U311" s="2" t="s">
        <v>12523</v>
      </c>
      <c r="V311" s="2" t="s">
        <v>7227</v>
      </c>
      <c r="W311" s="2" t="s">
        <v>12524</v>
      </c>
      <c r="X311" s="2"/>
      <c r="Y311" s="2"/>
      <c r="Z311" s="2"/>
      <c r="AA311" s="2"/>
      <c r="AB311" s="2" t="s">
        <v>8139</v>
      </c>
      <c r="AC311" s="2" t="n">
        <v>15</v>
      </c>
      <c r="AD311" s="2"/>
      <c r="AE311" s="2"/>
      <c r="AF311" s="2" t="s">
        <v>3149</v>
      </c>
      <c r="AG311" s="2" t="n">
        <v>59</v>
      </c>
    </row>
    <row r="312" customFormat="false" ht="15" hidden="false" customHeight="false" outlineLevel="0" collapsed="false">
      <c r="A312" s="2" t="s">
        <v>12525</v>
      </c>
      <c r="B312" s="2" t="s">
        <v>26</v>
      </c>
      <c r="C312" s="2" t="s">
        <v>65</v>
      </c>
      <c r="D312" s="2" t="s">
        <v>12526</v>
      </c>
      <c r="E312" s="2" t="s">
        <v>67</v>
      </c>
      <c r="F312" s="2" t="s">
        <v>2017</v>
      </c>
      <c r="G312" s="2" t="s">
        <v>2809</v>
      </c>
      <c r="H312" s="2" t="n">
        <v>39.7702283294534</v>
      </c>
      <c r="I312" s="2" t="n">
        <v>-104.977241412487</v>
      </c>
      <c r="J312" s="2" t="s">
        <v>35</v>
      </c>
      <c r="K312" s="2" t="s">
        <v>88</v>
      </c>
      <c r="L312" s="2"/>
      <c r="M312" s="2" t="n">
        <v>1966</v>
      </c>
      <c r="N312" s="2" t="n">
        <v>1982</v>
      </c>
      <c r="O312" s="2" t="s">
        <v>12527</v>
      </c>
      <c r="P312" s="2" t="n">
        <v>5</v>
      </c>
      <c r="Q312" s="2" t="n">
        <v>2</v>
      </c>
      <c r="R312" s="2" t="n">
        <v>1</v>
      </c>
      <c r="S312" s="2" t="n">
        <v>1948</v>
      </c>
      <c r="T312" s="2" t="s">
        <v>12528</v>
      </c>
      <c r="U312" s="2" t="s">
        <v>12529</v>
      </c>
      <c r="V312" s="2" t="s">
        <v>73</v>
      </c>
      <c r="W312" s="2" t="s">
        <v>11583</v>
      </c>
      <c r="X312" s="2"/>
      <c r="Y312" s="2" t="s">
        <v>12530</v>
      </c>
      <c r="Z312" s="2"/>
      <c r="AA312" s="2" t="s">
        <v>12531</v>
      </c>
      <c r="AB312" s="2" t="s">
        <v>12532</v>
      </c>
      <c r="AC312" s="2" t="n">
        <v>101</v>
      </c>
      <c r="AD312" s="2" t="s">
        <v>2610</v>
      </c>
      <c r="AE312" s="2" t="n">
        <v>216</v>
      </c>
      <c r="AF312" s="2" t="s">
        <v>12115</v>
      </c>
      <c r="AG312" s="2" t="n">
        <v>17</v>
      </c>
    </row>
    <row r="313" customFormat="false" ht="15" hidden="false" customHeight="false" outlineLevel="0" collapsed="false">
      <c r="A313" s="2" t="s">
        <v>12533</v>
      </c>
      <c r="B313" s="2" t="s">
        <v>26</v>
      </c>
      <c r="C313" s="2" t="s">
        <v>65</v>
      </c>
      <c r="D313" s="2" t="s">
        <v>12534</v>
      </c>
      <c r="E313" s="2" t="s">
        <v>67</v>
      </c>
      <c r="F313" s="2" t="s">
        <v>2017</v>
      </c>
      <c r="G313" s="2" t="s">
        <v>2809</v>
      </c>
      <c r="H313" s="2" t="n">
        <v>39.783427</v>
      </c>
      <c r="I313" s="2" t="n">
        <v>-104.931622</v>
      </c>
      <c r="J313" s="2" t="s">
        <v>35</v>
      </c>
      <c r="K313" s="2" t="s">
        <v>79</v>
      </c>
      <c r="L313" s="2"/>
      <c r="M313" s="2" t="n">
        <v>1966</v>
      </c>
      <c r="N313" s="2" t="n">
        <v>1999</v>
      </c>
      <c r="O313" s="2" t="s">
        <v>12535</v>
      </c>
      <c r="P313" s="2" t="n">
        <v>12</v>
      </c>
      <c r="Q313" s="2" t="n">
        <v>2</v>
      </c>
      <c r="R313" s="2" t="n">
        <v>1</v>
      </c>
      <c r="S313" s="2" t="n">
        <v>1934</v>
      </c>
      <c r="T313" s="2" t="s">
        <v>12536</v>
      </c>
      <c r="U313" s="2" t="s">
        <v>12537</v>
      </c>
      <c r="V313" s="2" t="s">
        <v>73</v>
      </c>
      <c r="W313" s="2" t="s">
        <v>12538</v>
      </c>
      <c r="X313" s="2" t="s">
        <v>12539</v>
      </c>
      <c r="Y313" s="2" t="s">
        <v>12540</v>
      </c>
      <c r="Z313" s="2"/>
      <c r="AA313" s="2"/>
      <c r="AB313" s="2" t="s">
        <v>12541</v>
      </c>
      <c r="AC313" s="2" t="n">
        <v>9</v>
      </c>
      <c r="AD313" s="2" t="s">
        <v>12542</v>
      </c>
      <c r="AE313" s="2" t="n">
        <v>75</v>
      </c>
      <c r="AF313" s="2" t="s">
        <v>12543</v>
      </c>
      <c r="AG313" s="2" t="n">
        <v>72</v>
      </c>
    </row>
    <row r="314" customFormat="false" ht="15" hidden="false" customHeight="false" outlineLevel="0" collapsed="false">
      <c r="A314" s="2" t="s">
        <v>12544</v>
      </c>
      <c r="B314" s="2" t="s">
        <v>26</v>
      </c>
      <c r="C314" s="2" t="s">
        <v>65</v>
      </c>
      <c r="D314" s="2" t="s">
        <v>12545</v>
      </c>
      <c r="E314" s="2" t="s">
        <v>67</v>
      </c>
      <c r="F314" s="2" t="s">
        <v>2017</v>
      </c>
      <c r="G314" s="2" t="s">
        <v>2809</v>
      </c>
      <c r="H314" s="2" t="n">
        <v>39.7712892592723</v>
      </c>
      <c r="I314" s="2" t="n">
        <v>-104.977589876454</v>
      </c>
      <c r="J314" s="2" t="s">
        <v>35</v>
      </c>
      <c r="K314" s="2" t="s">
        <v>252</v>
      </c>
      <c r="L314" s="2"/>
      <c r="M314" s="2" t="n">
        <v>1966</v>
      </c>
      <c r="N314" s="2" t="n">
        <v>1999</v>
      </c>
      <c r="O314" s="2" t="s">
        <v>12546</v>
      </c>
      <c r="P314" s="2" t="n">
        <v>15</v>
      </c>
      <c r="Q314" s="2" t="n">
        <v>6</v>
      </c>
      <c r="R314" s="2" t="n">
        <v>4</v>
      </c>
      <c r="S314" s="2" t="n">
        <v>1904</v>
      </c>
      <c r="T314" s="2" t="s">
        <v>12547</v>
      </c>
      <c r="U314" s="2" t="s">
        <v>12548</v>
      </c>
      <c r="V314" s="2" t="s">
        <v>73</v>
      </c>
      <c r="W314" s="2" t="s">
        <v>12549</v>
      </c>
      <c r="X314" s="2"/>
      <c r="Y314" s="2" t="s">
        <v>12550</v>
      </c>
      <c r="Z314" s="2"/>
      <c r="AA314" s="2" t="s">
        <v>12551</v>
      </c>
      <c r="AB314" s="2" t="s">
        <v>12552</v>
      </c>
      <c r="AC314" s="2" t="n">
        <v>46</v>
      </c>
      <c r="AD314" s="2" t="s">
        <v>12425</v>
      </c>
      <c r="AE314" s="2" t="n">
        <v>212</v>
      </c>
      <c r="AF314" s="2" t="s">
        <v>12553</v>
      </c>
      <c r="AG314" s="2" t="n">
        <v>15</v>
      </c>
    </row>
    <row r="315" customFormat="false" ht="15" hidden="false" customHeight="false" outlineLevel="0" collapsed="false">
      <c r="A315" s="2" t="s">
        <v>12554</v>
      </c>
      <c r="B315" s="2" t="s">
        <v>26</v>
      </c>
      <c r="C315" s="2" t="s">
        <v>24</v>
      </c>
      <c r="D315" s="2" t="s">
        <v>12555</v>
      </c>
      <c r="E315" s="2" t="s">
        <v>67</v>
      </c>
      <c r="F315" s="2" t="s">
        <v>2017</v>
      </c>
      <c r="G315" s="2" t="s">
        <v>2809</v>
      </c>
      <c r="H315" s="2" t="n">
        <v>39.7674979539032</v>
      </c>
      <c r="I315" s="2" t="n">
        <v>-104.982438515486</v>
      </c>
      <c r="J315" s="2" t="s">
        <v>35</v>
      </c>
      <c r="K315" s="2" t="s">
        <v>153</v>
      </c>
      <c r="L315" s="2"/>
      <c r="M315" s="2" t="n">
        <v>1966</v>
      </c>
      <c r="N315" s="2" t="n">
        <v>1976</v>
      </c>
      <c r="O315" s="2" t="s">
        <v>7458</v>
      </c>
      <c r="P315" s="2" t="n">
        <v>5</v>
      </c>
      <c r="Q315" s="2" t="n">
        <v>4</v>
      </c>
      <c r="R315" s="2" t="n">
        <v>1</v>
      </c>
      <c r="S315" s="2" t="n">
        <v>1936</v>
      </c>
      <c r="T315" s="2" t="s">
        <v>12556</v>
      </c>
      <c r="U315" s="2" t="s">
        <v>12557</v>
      </c>
      <c r="V315" s="2" t="s">
        <v>7227</v>
      </c>
      <c r="W315" s="2" t="s">
        <v>12558</v>
      </c>
      <c r="X315" s="2"/>
      <c r="Y315" s="2"/>
      <c r="Z315" s="2"/>
      <c r="AA315" s="2" t="s">
        <v>12559</v>
      </c>
      <c r="AB315" s="2" t="s">
        <v>12560</v>
      </c>
      <c r="AC315" s="2" t="n">
        <v>36</v>
      </c>
      <c r="AD315" s="2"/>
      <c r="AE315" s="2"/>
      <c r="AF315" s="2" t="s">
        <v>12561</v>
      </c>
      <c r="AG315" s="2" t="n">
        <v>110</v>
      </c>
    </row>
    <row r="316" customFormat="false" ht="15" hidden="false" customHeight="false" outlineLevel="0" collapsed="false">
      <c r="A316" s="2" t="s">
        <v>12562</v>
      </c>
      <c r="B316" s="2" t="s">
        <v>26</v>
      </c>
      <c r="C316" s="2" t="s">
        <v>65</v>
      </c>
      <c r="D316" s="2" t="s">
        <v>12563</v>
      </c>
      <c r="E316" s="2" t="s">
        <v>67</v>
      </c>
      <c r="F316" s="2" t="s">
        <v>2017</v>
      </c>
      <c r="G316" s="2" t="s">
        <v>2871</v>
      </c>
      <c r="H316" s="2" t="n">
        <v>39.7403985731053</v>
      </c>
      <c r="I316" s="2" t="n">
        <v>-104.91877371429</v>
      </c>
      <c r="J316" s="2" t="s">
        <v>35</v>
      </c>
      <c r="K316" s="2" t="s">
        <v>168</v>
      </c>
      <c r="L316" s="2" t="s">
        <v>1538</v>
      </c>
      <c r="M316" s="2" t="n">
        <v>1966</v>
      </c>
      <c r="N316" s="2" t="n">
        <v>1970</v>
      </c>
      <c r="O316" s="2" t="s">
        <v>12564</v>
      </c>
      <c r="P316" s="2" t="n">
        <v>4</v>
      </c>
      <c r="Q316" s="2" t="n">
        <v>1</v>
      </c>
      <c r="R316" s="2" t="n">
        <v>1</v>
      </c>
      <c r="S316" s="2" t="n">
        <v>1954</v>
      </c>
      <c r="T316" s="2" t="s">
        <v>12565</v>
      </c>
      <c r="U316" s="2" t="s">
        <v>12566</v>
      </c>
      <c r="V316" s="2" t="s">
        <v>73</v>
      </c>
      <c r="W316" s="2" t="s">
        <v>12567</v>
      </c>
      <c r="X316" s="2"/>
      <c r="Y316" s="2"/>
      <c r="Z316" s="2"/>
      <c r="AA316" s="2"/>
      <c r="AB316" s="2" t="s">
        <v>12568</v>
      </c>
      <c r="AC316" s="2" t="n">
        <v>54</v>
      </c>
      <c r="AD316" s="2"/>
      <c r="AE316" s="2"/>
      <c r="AF316" s="2" t="s">
        <v>12569</v>
      </c>
      <c r="AG316" s="2" t="n">
        <v>215</v>
      </c>
    </row>
    <row r="317" customFormat="false" ht="15" hidden="false" customHeight="false" outlineLevel="0" collapsed="false">
      <c r="A317" s="2" t="s">
        <v>12570</v>
      </c>
      <c r="B317" s="2" t="s">
        <v>26</v>
      </c>
      <c r="C317" s="2" t="s">
        <v>65</v>
      </c>
      <c r="D317" s="2" t="s">
        <v>12571</v>
      </c>
      <c r="E317" s="2" t="s">
        <v>67</v>
      </c>
      <c r="F317" s="2" t="s">
        <v>2017</v>
      </c>
      <c r="G317" s="2" t="s">
        <v>3144</v>
      </c>
      <c r="H317" s="2" t="n">
        <v>39.700436393846</v>
      </c>
      <c r="I317" s="2" t="n">
        <v>-104.987475833974</v>
      </c>
      <c r="J317" s="2" t="s">
        <v>35</v>
      </c>
      <c r="K317" s="2" t="s">
        <v>79</v>
      </c>
      <c r="L317" s="2"/>
      <c r="M317" s="2" t="n">
        <v>1966</v>
      </c>
      <c r="N317" s="2" t="n">
        <v>1999</v>
      </c>
      <c r="O317" s="2" t="s">
        <v>12572</v>
      </c>
      <c r="P317" s="2" t="n">
        <v>8</v>
      </c>
      <c r="Q317" s="2" t="n">
        <v>2</v>
      </c>
      <c r="R317" s="2" t="n">
        <v>1</v>
      </c>
      <c r="S317" s="2" t="n">
        <v>1889</v>
      </c>
      <c r="T317" s="2" t="s">
        <v>12573</v>
      </c>
      <c r="U317" s="2" t="s">
        <v>12574</v>
      </c>
      <c r="V317" s="2" t="s">
        <v>73</v>
      </c>
      <c r="W317" s="2" t="s">
        <v>12575</v>
      </c>
      <c r="X317" s="2" t="s">
        <v>12576</v>
      </c>
      <c r="Y317" s="2" t="s">
        <v>12577</v>
      </c>
      <c r="Z317" s="2"/>
      <c r="AA317" s="2"/>
      <c r="AB317" s="2" t="s">
        <v>12578</v>
      </c>
      <c r="AC317" s="2" t="n">
        <v>21</v>
      </c>
      <c r="AD317" s="2" t="s">
        <v>12579</v>
      </c>
      <c r="AE317" s="2" t="n">
        <v>86</v>
      </c>
      <c r="AF317" s="2" t="s">
        <v>12580</v>
      </c>
      <c r="AG317" s="2" t="n">
        <v>3</v>
      </c>
    </row>
    <row r="318" customFormat="false" ht="15" hidden="false" customHeight="false" outlineLevel="0" collapsed="false">
      <c r="A318" s="2" t="s">
        <v>12581</v>
      </c>
      <c r="B318" s="2" t="s">
        <v>26</v>
      </c>
      <c r="C318" s="2" t="s">
        <v>65</v>
      </c>
      <c r="D318" s="2" t="s">
        <v>12582</v>
      </c>
      <c r="E318" s="2" t="s">
        <v>67</v>
      </c>
      <c r="F318" s="2" t="s">
        <v>2017</v>
      </c>
      <c r="G318" s="2" t="s">
        <v>2809</v>
      </c>
      <c r="H318" s="2" t="n">
        <v>39.7874189042894</v>
      </c>
      <c r="I318" s="2" t="n">
        <v>-104.977183899051</v>
      </c>
      <c r="J318" s="2" t="s">
        <v>35</v>
      </c>
      <c r="K318" s="2" t="s">
        <v>266</v>
      </c>
      <c r="L318" s="2" t="s">
        <v>105</v>
      </c>
      <c r="M318" s="2" t="n">
        <v>1966</v>
      </c>
      <c r="N318" s="2" t="n">
        <v>1999</v>
      </c>
      <c r="O318" s="2" t="s">
        <v>3878</v>
      </c>
      <c r="P318" s="2" t="n">
        <v>13</v>
      </c>
      <c r="Q318" s="2" t="n">
        <v>9</v>
      </c>
      <c r="R318" s="2" t="n">
        <v>3</v>
      </c>
      <c r="S318" s="2" t="n">
        <v>1926</v>
      </c>
      <c r="T318" s="2" t="s">
        <v>12583</v>
      </c>
      <c r="U318" s="2" t="s">
        <v>12584</v>
      </c>
      <c r="V318" s="2" t="s">
        <v>73</v>
      </c>
      <c r="W318" s="2" t="s">
        <v>11583</v>
      </c>
      <c r="X318" s="2" t="s">
        <v>12585</v>
      </c>
      <c r="Y318" s="2"/>
      <c r="Z318" s="2"/>
      <c r="AA318" s="2"/>
      <c r="AB318" s="2" t="s">
        <v>12296</v>
      </c>
      <c r="AC318" s="2" t="n">
        <v>207</v>
      </c>
      <c r="AD318" s="2" t="s">
        <v>11658</v>
      </c>
      <c r="AE318" s="2" t="n">
        <v>27</v>
      </c>
      <c r="AF318" s="2" t="s">
        <v>12297</v>
      </c>
      <c r="AG318" s="2" t="n">
        <v>160</v>
      </c>
    </row>
    <row r="319" customFormat="false" ht="15" hidden="false" customHeight="false" outlineLevel="0" collapsed="false">
      <c r="A319" s="2" t="s">
        <v>12586</v>
      </c>
      <c r="B319" s="2" t="s">
        <v>26</v>
      </c>
      <c r="C319" s="2" t="s">
        <v>65</v>
      </c>
      <c r="D319" s="2" t="s">
        <v>12587</v>
      </c>
      <c r="E319" s="2" t="s">
        <v>67</v>
      </c>
      <c r="F319" s="2" t="s">
        <v>2017</v>
      </c>
      <c r="G319" s="2" t="s">
        <v>2809</v>
      </c>
      <c r="H319" s="2" t="n">
        <v>39.7744854286369</v>
      </c>
      <c r="I319" s="2" t="n">
        <v>-104.946420560453</v>
      </c>
      <c r="J319" s="2" t="s">
        <v>35</v>
      </c>
      <c r="K319" s="2" t="s">
        <v>131</v>
      </c>
      <c r="L319" s="2"/>
      <c r="M319" s="2" t="n">
        <v>1966</v>
      </c>
      <c r="N319" s="2" t="n">
        <v>1999</v>
      </c>
      <c r="O319" s="2" t="s">
        <v>12588</v>
      </c>
      <c r="P319" s="2" t="n">
        <v>14</v>
      </c>
      <c r="Q319" s="2" t="n">
        <v>6</v>
      </c>
      <c r="R319" s="2" t="n">
        <v>4</v>
      </c>
      <c r="S319" s="2" t="n">
        <v>1946</v>
      </c>
      <c r="T319" s="2" t="s">
        <v>12589</v>
      </c>
      <c r="U319" s="2" t="s">
        <v>12590</v>
      </c>
      <c r="V319" s="2" t="s">
        <v>73</v>
      </c>
      <c r="W319" s="2" t="s">
        <v>11583</v>
      </c>
      <c r="X319" s="2"/>
      <c r="Y319" s="2" t="s">
        <v>12591</v>
      </c>
      <c r="Z319" s="2"/>
      <c r="AA319" s="2"/>
      <c r="AB319" s="2"/>
      <c r="AC319" s="2"/>
      <c r="AD319" s="2"/>
      <c r="AE319" s="2"/>
      <c r="AF319" s="2" t="s">
        <v>12592</v>
      </c>
      <c r="AG319" s="2" t="n">
        <v>35</v>
      </c>
    </row>
    <row r="320" customFormat="false" ht="15" hidden="false" customHeight="false" outlineLevel="0" collapsed="false">
      <c r="A320" s="2" t="s">
        <v>12593</v>
      </c>
      <c r="B320" s="2" t="s">
        <v>26</v>
      </c>
      <c r="C320" s="2" t="s">
        <v>65</v>
      </c>
      <c r="D320" s="2" t="s">
        <v>12594</v>
      </c>
      <c r="E320" s="2" t="s">
        <v>67</v>
      </c>
      <c r="F320" s="2" t="s">
        <v>2017</v>
      </c>
      <c r="G320" s="2" t="s">
        <v>2360</v>
      </c>
      <c r="H320" s="2" t="n">
        <v>39.7358794325324</v>
      </c>
      <c r="I320" s="2" t="n">
        <v>-105.007781443321</v>
      </c>
      <c r="J320" s="2" t="s">
        <v>35</v>
      </c>
      <c r="K320" s="2" t="s">
        <v>79</v>
      </c>
      <c r="L320" s="2"/>
      <c r="M320" s="2" t="n">
        <v>1966</v>
      </c>
      <c r="N320" s="2" t="n">
        <v>1999</v>
      </c>
      <c r="O320" s="2" t="s">
        <v>12595</v>
      </c>
      <c r="P320" s="2" t="n">
        <v>18</v>
      </c>
      <c r="Q320" s="2" t="n">
        <v>8</v>
      </c>
      <c r="R320" s="2" t="n">
        <v>4</v>
      </c>
      <c r="S320" s="2" t="n">
        <v>1899</v>
      </c>
      <c r="T320" s="2" t="s">
        <v>12596</v>
      </c>
      <c r="U320" s="2" t="s">
        <v>12597</v>
      </c>
      <c r="V320" s="2" t="s">
        <v>73</v>
      </c>
      <c r="W320" s="2" t="s">
        <v>12598</v>
      </c>
      <c r="X320" s="2"/>
      <c r="Y320" s="2"/>
      <c r="Z320" s="2"/>
      <c r="AA320" s="2"/>
      <c r="AB320" s="2" t="s">
        <v>11665</v>
      </c>
      <c r="AC320" s="2" t="n">
        <v>74</v>
      </c>
      <c r="AD320" s="2" t="s">
        <v>11666</v>
      </c>
      <c r="AE320" s="2" t="n">
        <v>141</v>
      </c>
      <c r="AF320" s="2" t="s">
        <v>11667</v>
      </c>
      <c r="AG320" s="2" t="n">
        <v>67</v>
      </c>
    </row>
    <row r="321" customFormat="false" ht="15" hidden="false" customHeight="false" outlineLevel="0" collapsed="false">
      <c r="A321" s="2" t="s">
        <v>12599</v>
      </c>
      <c r="B321" s="2" t="s">
        <v>26</v>
      </c>
      <c r="C321" s="2" t="s">
        <v>65</v>
      </c>
      <c r="D321" s="2" t="s">
        <v>12600</v>
      </c>
      <c r="E321" s="2" t="s">
        <v>67</v>
      </c>
      <c r="F321" s="2" t="s">
        <v>2017</v>
      </c>
      <c r="G321" s="2" t="s">
        <v>2634</v>
      </c>
      <c r="H321" s="2" t="n">
        <v>39.6931276894895</v>
      </c>
      <c r="I321" s="2" t="n">
        <v>-105.000356321384</v>
      </c>
      <c r="J321" s="2" t="s">
        <v>35</v>
      </c>
      <c r="K321" s="2" t="s">
        <v>903</v>
      </c>
      <c r="L321" s="2"/>
      <c r="M321" s="2" t="n">
        <v>1966</v>
      </c>
      <c r="N321" s="2" t="n">
        <v>1999</v>
      </c>
      <c r="O321" s="2" t="s">
        <v>1449</v>
      </c>
      <c r="P321" s="2" t="n">
        <v>19</v>
      </c>
      <c r="Q321" s="2" t="n">
        <v>3</v>
      </c>
      <c r="R321" s="2" t="n">
        <v>1</v>
      </c>
      <c r="S321" s="2" t="n">
        <v>1961</v>
      </c>
      <c r="T321" s="2" t="s">
        <v>12601</v>
      </c>
      <c r="U321" s="2" t="s">
        <v>12602</v>
      </c>
      <c r="V321" s="2" t="s">
        <v>73</v>
      </c>
      <c r="W321" s="2" t="s">
        <v>10970</v>
      </c>
      <c r="X321" s="2" t="s">
        <v>12603</v>
      </c>
      <c r="Y321" s="2" t="s">
        <v>12604</v>
      </c>
      <c r="Z321" s="2"/>
      <c r="AA321" s="2"/>
      <c r="AB321" s="2" t="s">
        <v>12605</v>
      </c>
      <c r="AC321" s="2" t="n">
        <v>240</v>
      </c>
      <c r="AD321" s="2" t="s">
        <v>2538</v>
      </c>
      <c r="AE321" s="2" t="n">
        <v>20</v>
      </c>
      <c r="AF321" s="2" t="s">
        <v>12606</v>
      </c>
      <c r="AG321" s="2" t="n">
        <v>38</v>
      </c>
    </row>
    <row r="322" customFormat="false" ht="15" hidden="false" customHeight="false" outlineLevel="0" collapsed="false">
      <c r="A322" s="2" t="s">
        <v>12607</v>
      </c>
      <c r="B322" s="2" t="s">
        <v>26</v>
      </c>
      <c r="C322" s="2" t="s">
        <v>65</v>
      </c>
      <c r="D322" s="2" t="s">
        <v>12608</v>
      </c>
      <c r="E322" s="2" t="s">
        <v>67</v>
      </c>
      <c r="F322" s="2" t="s">
        <v>2017</v>
      </c>
      <c r="G322" s="2" t="s">
        <v>2896</v>
      </c>
      <c r="H322" s="2" t="n">
        <v>39.692943200281</v>
      </c>
      <c r="I322" s="2" t="n">
        <v>-104.940133678624</v>
      </c>
      <c r="J322" s="2" t="s">
        <v>35</v>
      </c>
      <c r="K322" s="2" t="s">
        <v>360</v>
      </c>
      <c r="L322" s="2"/>
      <c r="M322" s="2" t="n">
        <v>1966</v>
      </c>
      <c r="N322" s="2" t="n">
        <v>1968</v>
      </c>
      <c r="O322" s="2" t="s">
        <v>1097</v>
      </c>
      <c r="P322" s="2" t="n">
        <v>3</v>
      </c>
      <c r="Q322" s="2" t="n">
        <v>1</v>
      </c>
      <c r="R322" s="2" t="n">
        <v>1</v>
      </c>
      <c r="S322" s="2" t="n">
        <v>1940</v>
      </c>
      <c r="T322" s="2" t="s">
        <v>12609</v>
      </c>
      <c r="U322" s="2" t="s">
        <v>12610</v>
      </c>
      <c r="V322" s="2" t="s">
        <v>73</v>
      </c>
      <c r="W322" s="2" t="s">
        <v>12611</v>
      </c>
      <c r="X322" s="2"/>
      <c r="Y322" s="2"/>
      <c r="Z322" s="2"/>
      <c r="AA322" s="2"/>
      <c r="AB322" s="2" t="s">
        <v>12612</v>
      </c>
      <c r="AC322" s="2" t="n">
        <v>45</v>
      </c>
      <c r="AD322" s="2"/>
      <c r="AE322" s="2"/>
      <c r="AF322" s="2" t="s">
        <v>12613</v>
      </c>
      <c r="AG322" s="2" t="n">
        <v>59</v>
      </c>
    </row>
    <row r="323" customFormat="false" ht="15" hidden="false" customHeight="false" outlineLevel="0" collapsed="false">
      <c r="A323" s="2" t="s">
        <v>12614</v>
      </c>
      <c r="B323" s="2" t="s">
        <v>26</v>
      </c>
      <c r="C323" s="2" t="s">
        <v>65</v>
      </c>
      <c r="D323" s="2" t="s">
        <v>12615</v>
      </c>
      <c r="E323" s="2" t="s">
        <v>67</v>
      </c>
      <c r="F323" s="2" t="s">
        <v>2017</v>
      </c>
      <c r="G323" s="2" t="s">
        <v>3144</v>
      </c>
      <c r="H323" s="2" t="n">
        <v>39.6986737552344</v>
      </c>
      <c r="I323" s="2" t="n">
        <v>-104.987454947626</v>
      </c>
      <c r="J323" s="2" t="s">
        <v>35</v>
      </c>
      <c r="K323" s="2" t="s">
        <v>153</v>
      </c>
      <c r="L323" s="2"/>
      <c r="M323" s="2" t="n">
        <v>1966</v>
      </c>
      <c r="N323" s="2" t="n">
        <v>1990</v>
      </c>
      <c r="O323" s="2" t="s">
        <v>1127</v>
      </c>
      <c r="P323" s="2" t="n">
        <v>2</v>
      </c>
      <c r="Q323" s="2" t="n">
        <v>1</v>
      </c>
      <c r="R323" s="2" t="n">
        <v>1</v>
      </c>
      <c r="S323" s="2" t="n">
        <v>1911</v>
      </c>
      <c r="T323" s="2" t="s">
        <v>12616</v>
      </c>
      <c r="U323" s="2" t="s">
        <v>12617</v>
      </c>
      <c r="V323" s="2" t="s">
        <v>73</v>
      </c>
      <c r="W323" s="2" t="s">
        <v>12618</v>
      </c>
      <c r="X323" s="2" t="s">
        <v>12619</v>
      </c>
      <c r="Y323" s="2" t="s">
        <v>12620</v>
      </c>
      <c r="Z323" s="2"/>
      <c r="AA323" s="2" t="s">
        <v>12621</v>
      </c>
      <c r="AB323" s="2" t="s">
        <v>12622</v>
      </c>
      <c r="AC323" s="2" t="n">
        <v>14</v>
      </c>
      <c r="AD323" s="2" t="s">
        <v>12579</v>
      </c>
      <c r="AE323" s="2" t="n">
        <v>110</v>
      </c>
      <c r="AF323" s="2" t="s">
        <v>12623</v>
      </c>
      <c r="AG323" s="2" t="n">
        <v>13</v>
      </c>
    </row>
    <row r="324" customFormat="false" ht="15" hidden="false" customHeight="false" outlineLevel="0" collapsed="false">
      <c r="A324" s="2" t="s">
        <v>12624</v>
      </c>
      <c r="B324" s="2" t="s">
        <v>26</v>
      </c>
      <c r="C324" s="2" t="s">
        <v>65</v>
      </c>
      <c r="D324" s="2" t="s">
        <v>12625</v>
      </c>
      <c r="E324" s="2" t="s">
        <v>67</v>
      </c>
      <c r="F324" s="2" t="s">
        <v>2017</v>
      </c>
      <c r="G324" s="2" t="s">
        <v>2913</v>
      </c>
      <c r="H324" s="2" t="n">
        <v>39.7191773194989</v>
      </c>
      <c r="I324" s="2" t="n">
        <v>-105.025098513631</v>
      </c>
      <c r="J324" s="2" t="s">
        <v>35</v>
      </c>
      <c r="K324" s="2" t="s">
        <v>252</v>
      </c>
      <c r="L324" s="2"/>
      <c r="M324" s="2" t="n">
        <v>1966</v>
      </c>
      <c r="N324" s="2" t="n">
        <v>1999</v>
      </c>
      <c r="O324" s="2" t="s">
        <v>12626</v>
      </c>
      <c r="P324" s="2" t="n">
        <v>14</v>
      </c>
      <c r="Q324" s="2" t="n">
        <v>4</v>
      </c>
      <c r="R324" s="2" t="n">
        <v>2</v>
      </c>
      <c r="S324" s="2" t="n">
        <v>1937</v>
      </c>
      <c r="T324" s="2" t="s">
        <v>12627</v>
      </c>
      <c r="U324" s="2" t="s">
        <v>12628</v>
      </c>
      <c r="V324" s="2" t="s">
        <v>73</v>
      </c>
      <c r="W324" s="2" t="s">
        <v>12629</v>
      </c>
      <c r="X324" s="2"/>
      <c r="Y324" s="2" t="s">
        <v>12630</v>
      </c>
      <c r="Z324" s="2"/>
      <c r="AA324" s="2"/>
      <c r="AB324" s="2" t="s">
        <v>12631</v>
      </c>
      <c r="AC324" s="2" t="n">
        <v>59</v>
      </c>
      <c r="AD324" s="2"/>
      <c r="AE324" s="2"/>
      <c r="AF324" s="2" t="s">
        <v>12632</v>
      </c>
      <c r="AG324" s="2" t="n">
        <v>12</v>
      </c>
    </row>
    <row r="325" customFormat="false" ht="15" hidden="false" customHeight="false" outlineLevel="0" collapsed="false">
      <c r="A325" s="2" t="s">
        <v>12633</v>
      </c>
      <c r="B325" s="2" t="s">
        <v>26</v>
      </c>
      <c r="C325" s="2" t="s">
        <v>65</v>
      </c>
      <c r="D325" s="2" t="s">
        <v>12634</v>
      </c>
      <c r="E325" s="2" t="s">
        <v>67</v>
      </c>
      <c r="F325" s="2" t="s">
        <v>2017</v>
      </c>
      <c r="G325" s="2" t="s">
        <v>2809</v>
      </c>
      <c r="H325" s="2" t="n">
        <v>39.776386</v>
      </c>
      <c r="I325" s="2" t="n">
        <v>-104.947139856362</v>
      </c>
      <c r="J325" s="2" t="s">
        <v>35</v>
      </c>
      <c r="K325" s="2" t="s">
        <v>69</v>
      </c>
      <c r="L325" s="2"/>
      <c r="M325" s="2" t="n">
        <v>1966</v>
      </c>
      <c r="N325" s="2" t="n">
        <v>1990</v>
      </c>
      <c r="O325" s="2" t="s">
        <v>12635</v>
      </c>
      <c r="P325" s="2" t="n">
        <v>5</v>
      </c>
      <c r="Q325" s="2" t="n">
        <v>3</v>
      </c>
      <c r="R325" s="2" t="n">
        <v>3</v>
      </c>
      <c r="S325" s="2" t="n">
        <v>1963</v>
      </c>
      <c r="T325" s="2" t="s">
        <v>12636</v>
      </c>
      <c r="U325" s="2" t="s">
        <v>12637</v>
      </c>
      <c r="V325" s="2" t="s">
        <v>73</v>
      </c>
      <c r="W325" s="2" t="s">
        <v>11583</v>
      </c>
      <c r="X325" s="2"/>
      <c r="Y325" s="2" t="s">
        <v>12638</v>
      </c>
      <c r="Z325" s="2"/>
      <c r="AA325" s="2"/>
      <c r="AB325" s="2"/>
      <c r="AC325" s="2"/>
      <c r="AD325" s="2" t="s">
        <v>12639</v>
      </c>
      <c r="AE325" s="2" t="n">
        <v>245</v>
      </c>
      <c r="AF325" s="2" t="s">
        <v>12640</v>
      </c>
      <c r="AG325" s="2" t="n">
        <v>17</v>
      </c>
    </row>
    <row r="326" customFormat="false" ht="15" hidden="false" customHeight="false" outlineLevel="0" collapsed="false">
      <c r="A326" s="2" t="s">
        <v>12641</v>
      </c>
      <c r="B326" s="2" t="s">
        <v>26</v>
      </c>
      <c r="C326" s="2" t="s">
        <v>24</v>
      </c>
      <c r="D326" s="2" t="s">
        <v>12642</v>
      </c>
      <c r="E326" s="2" t="s">
        <v>67</v>
      </c>
      <c r="F326" s="2" t="s">
        <v>2017</v>
      </c>
      <c r="G326" s="2" t="s">
        <v>2809</v>
      </c>
      <c r="H326" s="2" t="n">
        <v>39.777920981506</v>
      </c>
      <c r="I326" s="2" t="n">
        <v>-104.961327808103</v>
      </c>
      <c r="J326" s="2" t="s">
        <v>35</v>
      </c>
      <c r="K326" s="2" t="s">
        <v>168</v>
      </c>
      <c r="L326" s="2"/>
      <c r="M326" s="2" t="n">
        <v>1966</v>
      </c>
      <c r="N326" s="2" t="n">
        <v>1977</v>
      </c>
      <c r="O326" s="2" t="s">
        <v>6027</v>
      </c>
      <c r="P326" s="2" t="n">
        <v>6</v>
      </c>
      <c r="Q326" s="2" t="n">
        <v>3</v>
      </c>
      <c r="R326" s="2" t="n">
        <v>2</v>
      </c>
      <c r="S326" s="2" t="n">
        <v>1934</v>
      </c>
      <c r="T326" s="2" t="s">
        <v>12643</v>
      </c>
      <c r="U326" s="2" t="s">
        <v>12644</v>
      </c>
      <c r="V326" s="2" t="s">
        <v>7227</v>
      </c>
      <c r="W326" s="2" t="s">
        <v>11583</v>
      </c>
      <c r="X326" s="2"/>
      <c r="Y326" s="2"/>
      <c r="Z326" s="2"/>
      <c r="AA326" s="2"/>
      <c r="AB326" s="2" t="s">
        <v>12026</v>
      </c>
      <c r="AC326" s="2" t="n">
        <v>150</v>
      </c>
      <c r="AD326" s="2" t="s">
        <v>12645</v>
      </c>
      <c r="AE326" s="2" t="n">
        <v>204</v>
      </c>
      <c r="AF326" s="2" t="s">
        <v>12646</v>
      </c>
      <c r="AG326" s="2" t="n">
        <v>156</v>
      </c>
    </row>
    <row r="327" customFormat="false" ht="15" hidden="false" customHeight="false" outlineLevel="0" collapsed="false">
      <c r="A327" s="2" t="s">
        <v>12647</v>
      </c>
      <c r="B327" s="2" t="s">
        <v>26</v>
      </c>
      <c r="C327" s="2" t="s">
        <v>65</v>
      </c>
      <c r="D327" s="2" t="s">
        <v>12648</v>
      </c>
      <c r="E327" s="2" t="s">
        <v>67</v>
      </c>
      <c r="F327" s="2" t="s">
        <v>2017</v>
      </c>
      <c r="G327" s="2" t="s">
        <v>2896</v>
      </c>
      <c r="H327" s="2" t="n">
        <v>39.680396</v>
      </c>
      <c r="I327" s="2" t="n">
        <v>-104.929547</v>
      </c>
      <c r="J327" s="2" t="s">
        <v>35</v>
      </c>
      <c r="K327" s="2" t="s">
        <v>2797</v>
      </c>
      <c r="L327" s="2"/>
      <c r="M327" s="2" t="n">
        <v>1966</v>
      </c>
      <c r="N327" s="2" t="n">
        <v>1968</v>
      </c>
      <c r="O327" s="2" t="s">
        <v>2480</v>
      </c>
      <c r="P327" s="2" t="n">
        <v>3</v>
      </c>
      <c r="Q327" s="2" t="n">
        <v>1</v>
      </c>
      <c r="R327" s="2" t="n">
        <v>1</v>
      </c>
      <c r="S327" s="2" t="n">
        <v>1961</v>
      </c>
      <c r="T327" s="2" t="s">
        <v>12649</v>
      </c>
      <c r="U327" s="2" t="s">
        <v>12650</v>
      </c>
      <c r="V327" s="2" t="s">
        <v>73</v>
      </c>
      <c r="W327" s="2" t="s">
        <v>12651</v>
      </c>
      <c r="X327" s="2"/>
      <c r="Y327" s="2"/>
      <c r="Z327" s="2"/>
      <c r="AA327" s="2"/>
      <c r="AB327" s="2" t="s">
        <v>12652</v>
      </c>
      <c r="AC327" s="2" t="n">
        <v>21</v>
      </c>
      <c r="AD327" s="2" t="s">
        <v>12653</v>
      </c>
      <c r="AE327" s="2" t="n">
        <v>222</v>
      </c>
      <c r="AF327" s="2" t="s">
        <v>12654</v>
      </c>
      <c r="AG327" s="2" t="n">
        <v>50</v>
      </c>
    </row>
    <row r="328" customFormat="false" ht="15" hidden="false" customHeight="false" outlineLevel="0" collapsed="false">
      <c r="A328" s="2" t="s">
        <v>12655</v>
      </c>
      <c r="B328" s="2" t="s">
        <v>26</v>
      </c>
      <c r="C328" s="2" t="s">
        <v>65</v>
      </c>
      <c r="D328" s="2" t="s">
        <v>12656</v>
      </c>
      <c r="E328" s="2" t="s">
        <v>67</v>
      </c>
      <c r="F328" s="2" t="s">
        <v>2017</v>
      </c>
      <c r="G328" s="2" t="s">
        <v>2678</v>
      </c>
      <c r="H328" s="2" t="n">
        <v>39.7511873039219</v>
      </c>
      <c r="I328" s="2" t="n">
        <v>-104.996596485382</v>
      </c>
      <c r="J328" s="2" t="s">
        <v>35</v>
      </c>
      <c r="K328" s="2" t="s">
        <v>79</v>
      </c>
      <c r="L328" s="2"/>
      <c r="M328" s="2" t="n">
        <v>1966</v>
      </c>
      <c r="N328" s="2" t="n">
        <v>1980</v>
      </c>
      <c r="O328" s="2" t="s">
        <v>12657</v>
      </c>
      <c r="P328" s="2" t="n">
        <v>7</v>
      </c>
      <c r="Q328" s="2" t="n">
        <v>3</v>
      </c>
      <c r="R328" s="2" t="n">
        <v>1</v>
      </c>
      <c r="S328" s="2" t="n">
        <v>1928</v>
      </c>
      <c r="T328" s="2" t="s">
        <v>12658</v>
      </c>
      <c r="U328" s="2" t="s">
        <v>12659</v>
      </c>
      <c r="V328" s="2" t="s">
        <v>73</v>
      </c>
      <c r="W328" s="2" t="s">
        <v>12660</v>
      </c>
      <c r="X328" s="2"/>
      <c r="Y328" s="2"/>
      <c r="Z328" s="2"/>
      <c r="AA328" s="2"/>
      <c r="AB328" s="2" t="s">
        <v>11864</v>
      </c>
      <c r="AC328" s="2" t="n">
        <v>57</v>
      </c>
      <c r="AD328" s="2" t="s">
        <v>2484</v>
      </c>
      <c r="AE328" s="2" t="n">
        <v>173</v>
      </c>
      <c r="AF328" s="2" t="s">
        <v>12661</v>
      </c>
      <c r="AG328" s="2" t="n">
        <v>66</v>
      </c>
    </row>
    <row r="329" customFormat="false" ht="15" hidden="false" customHeight="false" outlineLevel="0" collapsed="false">
      <c r="A329" s="2" t="s">
        <v>12662</v>
      </c>
      <c r="B329" s="2" t="s">
        <v>26</v>
      </c>
      <c r="C329" s="2" t="s">
        <v>25</v>
      </c>
      <c r="D329" s="2" t="s">
        <v>12587</v>
      </c>
      <c r="E329" s="2" t="s">
        <v>67</v>
      </c>
      <c r="F329" s="2" t="s">
        <v>2017</v>
      </c>
      <c r="G329" s="2" t="s">
        <v>2542</v>
      </c>
      <c r="H329" s="2" t="n">
        <v>39.772786</v>
      </c>
      <c r="I329" s="2" t="n">
        <v>-104.946401</v>
      </c>
      <c r="J329" s="2" t="s">
        <v>7218</v>
      </c>
      <c r="K329" s="2" t="s">
        <v>168</v>
      </c>
      <c r="L329" s="2"/>
      <c r="M329" s="2" t="n">
        <v>1966</v>
      </c>
      <c r="N329" s="2" t="n">
        <v>1966</v>
      </c>
      <c r="O329" s="2" t="s">
        <v>7458</v>
      </c>
      <c r="P329" s="2" t="n">
        <v>1</v>
      </c>
      <c r="Q329" s="2" t="n">
        <v>1</v>
      </c>
      <c r="R329" s="2" t="n">
        <v>1</v>
      </c>
      <c r="S329" s="2" t="n">
        <v>1945</v>
      </c>
      <c r="T329" s="2" t="s">
        <v>12663</v>
      </c>
      <c r="U329" s="2" t="s">
        <v>12664</v>
      </c>
      <c r="V329" s="2" t="s">
        <v>7227</v>
      </c>
      <c r="W329" s="2" t="s">
        <v>11583</v>
      </c>
      <c r="X329" s="2"/>
      <c r="Y329" s="2"/>
      <c r="Z329" s="2"/>
      <c r="AA329" s="2"/>
      <c r="AB329" s="2"/>
      <c r="AC329" s="2"/>
      <c r="AD329" s="2"/>
      <c r="AE329" s="2"/>
      <c r="AF329" s="2" t="s">
        <v>12665</v>
      </c>
      <c r="AG329" s="2" t="n">
        <v>121</v>
      </c>
    </row>
    <row r="330" customFormat="false" ht="15" hidden="false" customHeight="false" outlineLevel="0" collapsed="false">
      <c r="A330" s="2" t="s">
        <v>12666</v>
      </c>
      <c r="B330" s="2" t="s">
        <v>26</v>
      </c>
      <c r="C330" s="2" t="s">
        <v>65</v>
      </c>
      <c r="D330" s="2" t="s">
        <v>12667</v>
      </c>
      <c r="E330" s="2" t="s">
        <v>67</v>
      </c>
      <c r="F330" s="2" t="s">
        <v>2017</v>
      </c>
      <c r="G330" s="2" t="s">
        <v>2809</v>
      </c>
      <c r="H330" s="2" t="n">
        <v>39.7755694309251</v>
      </c>
      <c r="I330" s="2" t="n">
        <v>-104.993625230013</v>
      </c>
      <c r="J330" s="2" t="s">
        <v>35</v>
      </c>
      <c r="K330" s="2" t="s">
        <v>161</v>
      </c>
      <c r="L330" s="2"/>
      <c r="M330" s="2" t="n">
        <v>1966</v>
      </c>
      <c r="N330" s="2" t="n">
        <v>1973</v>
      </c>
      <c r="O330" s="2" t="s">
        <v>4887</v>
      </c>
      <c r="P330" s="2" t="n">
        <v>3</v>
      </c>
      <c r="Q330" s="2" t="n">
        <v>1</v>
      </c>
      <c r="R330" s="2" t="n">
        <v>1</v>
      </c>
      <c r="S330" s="2" t="n">
        <v>1949</v>
      </c>
      <c r="T330" s="2" t="s">
        <v>12668</v>
      </c>
      <c r="U330" s="2" t="s">
        <v>12669</v>
      </c>
      <c r="V330" s="2" t="s">
        <v>73</v>
      </c>
      <c r="W330" s="2" t="s">
        <v>11583</v>
      </c>
      <c r="X330" s="2"/>
      <c r="Y330" s="2"/>
      <c r="Z330" s="2"/>
      <c r="AA330" s="2" t="s">
        <v>12670</v>
      </c>
      <c r="AB330" s="2" t="s">
        <v>12194</v>
      </c>
      <c r="AC330" s="2" t="n">
        <v>138</v>
      </c>
      <c r="AD330" s="2"/>
      <c r="AE330" s="2"/>
      <c r="AF330" s="2" t="s">
        <v>12671</v>
      </c>
      <c r="AG330" s="2" t="n">
        <v>69</v>
      </c>
    </row>
    <row r="331" customFormat="false" ht="15" hidden="false" customHeight="false" outlineLevel="0" collapsed="false">
      <c r="A331" s="2" t="s">
        <v>12672</v>
      </c>
      <c r="B331" s="2" t="s">
        <v>26</v>
      </c>
      <c r="C331" s="2" t="s">
        <v>65</v>
      </c>
      <c r="D331" s="2" t="s">
        <v>12673</v>
      </c>
      <c r="E331" s="2" t="s">
        <v>67</v>
      </c>
      <c r="F331" s="2" t="s">
        <v>2017</v>
      </c>
      <c r="G331" s="2" t="s">
        <v>2678</v>
      </c>
      <c r="H331" s="2" t="n">
        <v>39.7522334081745</v>
      </c>
      <c r="I331" s="2" t="n">
        <v>-104.995244626447</v>
      </c>
      <c r="J331" s="2" t="s">
        <v>35</v>
      </c>
      <c r="K331" s="2" t="s">
        <v>79</v>
      </c>
      <c r="L331" s="2"/>
      <c r="M331" s="2" t="n">
        <v>1966</v>
      </c>
      <c r="N331" s="2" t="n">
        <v>1982</v>
      </c>
      <c r="O331" s="2" t="s">
        <v>10374</v>
      </c>
      <c r="P331" s="2" t="n">
        <v>6</v>
      </c>
      <c r="Q331" s="2" t="n">
        <v>3</v>
      </c>
      <c r="R331" s="2" t="n">
        <v>2</v>
      </c>
      <c r="S331" s="2" t="n">
        <v>1947</v>
      </c>
      <c r="T331" s="2" t="s">
        <v>12674</v>
      </c>
      <c r="U331" s="2" t="s">
        <v>12675</v>
      </c>
      <c r="V331" s="2" t="s">
        <v>73</v>
      </c>
      <c r="W331" s="2" t="s">
        <v>12676</v>
      </c>
      <c r="X331" s="2"/>
      <c r="Y331" s="2"/>
      <c r="Z331" s="2"/>
      <c r="AA331" s="2" t="s">
        <v>12677</v>
      </c>
      <c r="AB331" s="2" t="s">
        <v>2551</v>
      </c>
      <c r="AC331" s="2" t="n">
        <v>48</v>
      </c>
      <c r="AD331" s="2"/>
      <c r="AE331" s="2"/>
      <c r="AF331" s="2" t="s">
        <v>2552</v>
      </c>
      <c r="AG331" s="2" t="n">
        <v>73</v>
      </c>
    </row>
    <row r="332" customFormat="false" ht="15" hidden="false" customHeight="false" outlineLevel="0" collapsed="false">
      <c r="A332" s="2" t="s">
        <v>12678</v>
      </c>
      <c r="B332" s="2" t="s">
        <v>26</v>
      </c>
      <c r="C332" s="2" t="s">
        <v>65</v>
      </c>
      <c r="D332" s="2" t="s">
        <v>12679</v>
      </c>
      <c r="E332" s="2" t="s">
        <v>67</v>
      </c>
      <c r="F332" s="2" t="s">
        <v>2017</v>
      </c>
      <c r="G332" s="2" t="s">
        <v>2809</v>
      </c>
      <c r="H332" s="2" t="n">
        <v>39.7694394116759</v>
      </c>
      <c r="I332" s="2" t="n">
        <v>-104.979968506792</v>
      </c>
      <c r="J332" s="2" t="s">
        <v>35</v>
      </c>
      <c r="K332" s="2" t="s">
        <v>88</v>
      </c>
      <c r="L332" s="2"/>
      <c r="M332" s="2" t="n">
        <v>1966</v>
      </c>
      <c r="N332" s="2" t="n">
        <v>1999</v>
      </c>
      <c r="O332" s="2" t="s">
        <v>12680</v>
      </c>
      <c r="P332" s="2" t="n">
        <v>14</v>
      </c>
      <c r="Q332" s="2" t="n">
        <v>5</v>
      </c>
      <c r="R332" s="2" t="n">
        <v>4</v>
      </c>
      <c r="S332" s="2" t="n">
        <v>1923</v>
      </c>
      <c r="T332" s="2" t="s">
        <v>12681</v>
      </c>
      <c r="U332" s="2" t="s">
        <v>12682</v>
      </c>
      <c r="V332" s="2" t="s">
        <v>73</v>
      </c>
      <c r="W332" s="2" t="s">
        <v>12683</v>
      </c>
      <c r="X332" s="2"/>
      <c r="Y332" s="2" t="s">
        <v>12684</v>
      </c>
      <c r="Z332" s="2"/>
      <c r="AA332" s="2"/>
      <c r="AB332" s="2" t="s">
        <v>11771</v>
      </c>
      <c r="AC332" s="2" t="n">
        <v>16</v>
      </c>
      <c r="AD332" s="2"/>
      <c r="AE332" s="2"/>
      <c r="AF332" s="2" t="s">
        <v>12685</v>
      </c>
      <c r="AG332" s="2" t="n">
        <v>8</v>
      </c>
    </row>
    <row r="333" customFormat="false" ht="15" hidden="false" customHeight="false" outlineLevel="0" collapsed="false">
      <c r="A333" s="2" t="s">
        <v>12686</v>
      </c>
      <c r="B333" s="2" t="s">
        <v>26</v>
      </c>
      <c r="C333" s="2" t="s">
        <v>24</v>
      </c>
      <c r="D333" s="2" t="s">
        <v>12687</v>
      </c>
      <c r="E333" s="2" t="s">
        <v>67</v>
      </c>
      <c r="F333" s="2" t="s">
        <v>2017</v>
      </c>
      <c r="G333" s="2" t="s">
        <v>2456</v>
      </c>
      <c r="H333" s="2" t="n">
        <v>39.751978</v>
      </c>
      <c r="I333" s="2" t="n">
        <v>-105.014742</v>
      </c>
      <c r="J333" s="2" t="s">
        <v>7218</v>
      </c>
      <c r="K333" s="2" t="s">
        <v>153</v>
      </c>
      <c r="L333" s="2"/>
      <c r="M333" s="2" t="n">
        <v>1966</v>
      </c>
      <c r="N333" s="2" t="n">
        <v>1986</v>
      </c>
      <c r="O333" s="2" t="s">
        <v>12564</v>
      </c>
      <c r="P333" s="2" t="n">
        <v>7</v>
      </c>
      <c r="Q333" s="2" t="n">
        <v>3</v>
      </c>
      <c r="R333" s="2" t="n">
        <v>1</v>
      </c>
      <c r="S333" s="2" t="n">
        <v>1912</v>
      </c>
      <c r="T333" s="2" t="s">
        <v>12688</v>
      </c>
      <c r="U333" s="2" t="s">
        <v>12689</v>
      </c>
      <c r="V333" s="2" t="s">
        <v>73</v>
      </c>
      <c r="W333" s="2" t="s">
        <v>12690</v>
      </c>
      <c r="X333" s="2"/>
      <c r="Y333" s="2" t="s">
        <v>12691</v>
      </c>
      <c r="Z333" s="2"/>
      <c r="AA333" s="2" t="s">
        <v>12692</v>
      </c>
      <c r="AB333" s="2" t="s">
        <v>2173</v>
      </c>
      <c r="AC333" s="2" t="n">
        <v>22</v>
      </c>
      <c r="AD333" s="2"/>
      <c r="AE333" s="2"/>
      <c r="AF333" s="2" t="s">
        <v>2174</v>
      </c>
      <c r="AG333" s="2" t="n">
        <v>27</v>
      </c>
    </row>
    <row r="334" customFormat="false" ht="15" hidden="false" customHeight="false" outlineLevel="0" collapsed="false">
      <c r="A334" s="2" t="s">
        <v>12693</v>
      </c>
      <c r="B334" s="2" t="s">
        <v>26</v>
      </c>
      <c r="C334" s="2" t="s">
        <v>65</v>
      </c>
      <c r="D334" s="2" t="s">
        <v>12694</v>
      </c>
      <c r="E334" s="2" t="s">
        <v>67</v>
      </c>
      <c r="F334" s="2" t="s">
        <v>2017</v>
      </c>
      <c r="G334" s="2" t="s">
        <v>2678</v>
      </c>
      <c r="H334" s="2" t="n">
        <v>39.7519156734694</v>
      </c>
      <c r="I334" s="2" t="n">
        <v>-105.000906908163</v>
      </c>
      <c r="J334" s="2" t="s">
        <v>35</v>
      </c>
      <c r="K334" s="2" t="s">
        <v>667</v>
      </c>
      <c r="L334" s="2"/>
      <c r="M334" s="2" t="n">
        <v>1966</v>
      </c>
      <c r="N334" s="2" t="n">
        <v>1993</v>
      </c>
      <c r="O334" s="2" t="s">
        <v>12695</v>
      </c>
      <c r="P334" s="2" t="n">
        <v>8</v>
      </c>
      <c r="Q334" s="2" t="n">
        <v>4</v>
      </c>
      <c r="R334" s="2" t="n">
        <v>1</v>
      </c>
      <c r="S334" s="2" t="n">
        <v>1925</v>
      </c>
      <c r="T334" s="2" t="s">
        <v>12696</v>
      </c>
      <c r="U334" s="2" t="s">
        <v>12697</v>
      </c>
      <c r="V334" s="2" t="s">
        <v>73</v>
      </c>
      <c r="W334" s="2" t="s">
        <v>12698</v>
      </c>
      <c r="X334" s="2"/>
      <c r="Y334" s="2"/>
      <c r="Z334" s="2"/>
      <c r="AA334" s="2" t="s">
        <v>12699</v>
      </c>
      <c r="AB334" s="2" t="s">
        <v>12700</v>
      </c>
      <c r="AC334" s="2" t="n">
        <v>12</v>
      </c>
      <c r="AD334" s="2" t="s">
        <v>2207</v>
      </c>
      <c r="AE334" s="2" t="n">
        <v>227</v>
      </c>
      <c r="AF334" s="2" t="s">
        <v>12701</v>
      </c>
      <c r="AG334" s="2" t="n">
        <v>82</v>
      </c>
    </row>
    <row r="335" customFormat="false" ht="15" hidden="false" customHeight="false" outlineLevel="0" collapsed="false">
      <c r="A335" s="2" t="s">
        <v>12702</v>
      </c>
      <c r="B335" s="2" t="s">
        <v>26</v>
      </c>
      <c r="C335" s="2" t="s">
        <v>24</v>
      </c>
      <c r="D335" s="2" t="s">
        <v>12703</v>
      </c>
      <c r="E335" s="2" t="s">
        <v>67</v>
      </c>
      <c r="F335" s="2" t="s">
        <v>2017</v>
      </c>
      <c r="G335" s="2" t="s">
        <v>2542</v>
      </c>
      <c r="H335" s="2" t="n">
        <v>39.7495054489796</v>
      </c>
      <c r="I335" s="2" t="n">
        <v>-104.987393857143</v>
      </c>
      <c r="J335" s="2" t="s">
        <v>35</v>
      </c>
      <c r="K335" s="2" t="s">
        <v>96</v>
      </c>
      <c r="L335" s="2"/>
      <c r="M335" s="2" t="n">
        <v>1966</v>
      </c>
      <c r="N335" s="2" t="n">
        <v>1982</v>
      </c>
      <c r="O335" s="2" t="s">
        <v>119</v>
      </c>
      <c r="P335" s="2" t="n">
        <v>9</v>
      </c>
      <c r="Q335" s="2" t="n">
        <v>2</v>
      </c>
      <c r="R335" s="2" t="n">
        <v>1</v>
      </c>
      <c r="S335" s="2" t="n">
        <v>1926</v>
      </c>
      <c r="T335" s="2" t="s">
        <v>12704</v>
      </c>
      <c r="U335" s="2" t="s">
        <v>12705</v>
      </c>
      <c r="V335" s="2" t="s">
        <v>7227</v>
      </c>
      <c r="W335" s="2" t="s">
        <v>12706</v>
      </c>
      <c r="X335" s="2"/>
      <c r="Y335" s="2" t="s">
        <v>12707</v>
      </c>
      <c r="Z335" s="2"/>
      <c r="AA335" s="2"/>
      <c r="AB335" s="2" t="s">
        <v>2124</v>
      </c>
      <c r="AC335" s="2" t="n">
        <v>20</v>
      </c>
      <c r="AD335" s="2"/>
      <c r="AE335" s="2"/>
      <c r="AF335" s="2" t="s">
        <v>2125</v>
      </c>
      <c r="AG335" s="2" t="n">
        <v>12</v>
      </c>
    </row>
    <row r="336" customFormat="false" ht="15" hidden="false" customHeight="false" outlineLevel="0" collapsed="false">
      <c r="A336" s="2" t="s">
        <v>12708</v>
      </c>
      <c r="B336" s="2" t="s">
        <v>26</v>
      </c>
      <c r="C336" s="2" t="s">
        <v>65</v>
      </c>
      <c r="D336" s="2" t="s">
        <v>12709</v>
      </c>
      <c r="E336" s="2" t="s">
        <v>67</v>
      </c>
      <c r="F336" s="2" t="s">
        <v>2017</v>
      </c>
      <c r="G336" s="2" t="s">
        <v>2360</v>
      </c>
      <c r="H336" s="2" t="n">
        <v>39.739665908147</v>
      </c>
      <c r="I336" s="2" t="n">
        <v>-105.011810266772</v>
      </c>
      <c r="J336" s="2" t="s">
        <v>35</v>
      </c>
      <c r="K336" s="2" t="s">
        <v>69</v>
      </c>
      <c r="L336" s="2"/>
      <c r="M336" s="2" t="n">
        <v>1966</v>
      </c>
      <c r="N336" s="2" t="n">
        <v>1999</v>
      </c>
      <c r="O336" s="2" t="s">
        <v>12710</v>
      </c>
      <c r="P336" s="2" t="n">
        <v>12</v>
      </c>
      <c r="Q336" s="2" t="n">
        <v>5</v>
      </c>
      <c r="R336" s="2" t="n">
        <v>4</v>
      </c>
      <c r="S336" s="2" t="n">
        <v>1913</v>
      </c>
      <c r="T336" s="2" t="s">
        <v>12711</v>
      </c>
      <c r="U336" s="2" t="s">
        <v>12712</v>
      </c>
      <c r="V336" s="2" t="s">
        <v>73</v>
      </c>
      <c r="W336" s="2" t="s">
        <v>12713</v>
      </c>
      <c r="X336" s="2"/>
      <c r="Y336" s="2"/>
      <c r="Z336" s="2" t="s">
        <v>12714</v>
      </c>
      <c r="AA336" s="2" t="s">
        <v>12715</v>
      </c>
      <c r="AB336" s="2" t="s">
        <v>12716</v>
      </c>
      <c r="AC336" s="2" t="n">
        <v>47</v>
      </c>
      <c r="AD336" s="2"/>
      <c r="AE336" s="2"/>
      <c r="AF336" s="2" t="s">
        <v>12717</v>
      </c>
      <c r="AG336" s="2" t="n">
        <v>43</v>
      </c>
    </row>
    <row r="337" customFormat="false" ht="15" hidden="false" customHeight="false" outlineLevel="0" collapsed="false">
      <c r="A337" s="2" t="s">
        <v>12718</v>
      </c>
      <c r="B337" s="2" t="s">
        <v>26</v>
      </c>
      <c r="C337" s="2" t="s">
        <v>65</v>
      </c>
      <c r="D337" s="2" t="s">
        <v>12719</v>
      </c>
      <c r="E337" s="2" t="s">
        <v>67</v>
      </c>
      <c r="F337" s="2" t="s">
        <v>2017</v>
      </c>
      <c r="G337" s="2" t="s">
        <v>2809</v>
      </c>
      <c r="H337" s="2" t="n">
        <v>39.7731023424352</v>
      </c>
      <c r="I337" s="2" t="n">
        <v>-104.994850954338</v>
      </c>
      <c r="J337" s="2" t="s">
        <v>35</v>
      </c>
      <c r="K337" s="2" t="s">
        <v>764</v>
      </c>
      <c r="L337" s="2"/>
      <c r="M337" s="2" t="n">
        <v>1966</v>
      </c>
      <c r="N337" s="2" t="n">
        <v>1993</v>
      </c>
      <c r="O337" s="2" t="s">
        <v>12720</v>
      </c>
      <c r="P337" s="2" t="n">
        <v>11</v>
      </c>
      <c r="Q337" s="2" t="n">
        <v>4</v>
      </c>
      <c r="R337" s="2" t="n">
        <v>2</v>
      </c>
      <c r="S337" s="2" t="n">
        <v>1945</v>
      </c>
      <c r="T337" s="2" t="s">
        <v>12721</v>
      </c>
      <c r="U337" s="2" t="s">
        <v>12722</v>
      </c>
      <c r="V337" s="2" t="s">
        <v>73</v>
      </c>
      <c r="W337" s="2" t="s">
        <v>11583</v>
      </c>
      <c r="X337" s="2"/>
      <c r="Y337" s="2" t="s">
        <v>12723</v>
      </c>
      <c r="Z337" s="2"/>
      <c r="AA337" s="2"/>
      <c r="AB337" s="2" t="s">
        <v>12194</v>
      </c>
      <c r="AC337" s="2" t="n">
        <v>191</v>
      </c>
      <c r="AD337" s="2"/>
      <c r="AE337" s="2"/>
      <c r="AF337" s="2" t="s">
        <v>12724</v>
      </c>
      <c r="AG337" s="2" t="n">
        <v>16</v>
      </c>
    </row>
    <row r="338" customFormat="false" ht="15" hidden="false" customHeight="false" outlineLevel="0" collapsed="false">
      <c r="A338" s="2" t="s">
        <v>12725</v>
      </c>
      <c r="B338" s="2" t="s">
        <v>26</v>
      </c>
      <c r="C338" s="2" t="s">
        <v>65</v>
      </c>
      <c r="D338" s="2" t="s">
        <v>12726</v>
      </c>
      <c r="E338" s="2" t="s">
        <v>67</v>
      </c>
      <c r="F338" s="2" t="s">
        <v>2017</v>
      </c>
      <c r="G338" s="2" t="s">
        <v>2542</v>
      </c>
      <c r="H338" s="2" t="n">
        <v>39.7728878862874</v>
      </c>
      <c r="I338" s="2" t="n">
        <v>-104.944808513309</v>
      </c>
      <c r="J338" s="2" t="s">
        <v>35</v>
      </c>
      <c r="K338" s="2" t="s">
        <v>168</v>
      </c>
      <c r="L338" s="2" t="s">
        <v>613</v>
      </c>
      <c r="M338" s="2" t="n">
        <v>1966</v>
      </c>
      <c r="N338" s="2" t="n">
        <v>1992</v>
      </c>
      <c r="O338" s="2" t="s">
        <v>12727</v>
      </c>
      <c r="P338" s="2" t="n">
        <v>9</v>
      </c>
      <c r="Q338" s="2" t="n">
        <v>4</v>
      </c>
      <c r="R338" s="2" t="n">
        <v>2</v>
      </c>
      <c r="S338" s="2" t="n">
        <v>1920</v>
      </c>
      <c r="T338" s="2" t="s">
        <v>12728</v>
      </c>
      <c r="U338" s="2" t="s">
        <v>12729</v>
      </c>
      <c r="V338" s="2" t="s">
        <v>73</v>
      </c>
      <c r="W338" s="2" t="s">
        <v>11583</v>
      </c>
      <c r="X338" s="2"/>
      <c r="Y338" s="2" t="s">
        <v>12730</v>
      </c>
      <c r="Z338" s="2"/>
      <c r="AA338" s="2"/>
      <c r="AB338" s="2"/>
      <c r="AC338" s="2"/>
      <c r="AD338" s="2"/>
      <c r="AE338" s="2"/>
      <c r="AF338" s="2" t="s">
        <v>12731</v>
      </c>
      <c r="AG338" s="2" t="n">
        <v>37</v>
      </c>
    </row>
    <row r="339" customFormat="false" ht="15" hidden="false" customHeight="false" outlineLevel="0" collapsed="false">
      <c r="A339" s="2" t="s">
        <v>12732</v>
      </c>
      <c r="B339" s="2" t="s">
        <v>26</v>
      </c>
      <c r="C339" s="2" t="s">
        <v>65</v>
      </c>
      <c r="D339" s="2" t="s">
        <v>12733</v>
      </c>
      <c r="E339" s="2" t="s">
        <v>67</v>
      </c>
      <c r="F339" s="2" t="s">
        <v>2017</v>
      </c>
      <c r="G339" s="2" t="s">
        <v>2678</v>
      </c>
      <c r="H339" s="2" t="n">
        <v>39.75153427437</v>
      </c>
      <c r="I339" s="2" t="n">
        <v>-105.004812200132</v>
      </c>
      <c r="J339" s="2" t="s">
        <v>35</v>
      </c>
      <c r="K339" s="2" t="s">
        <v>69</v>
      </c>
      <c r="L339" s="2"/>
      <c r="M339" s="2" t="n">
        <v>1966</v>
      </c>
      <c r="N339" s="2" t="n">
        <v>1999</v>
      </c>
      <c r="O339" s="2" t="s">
        <v>12734</v>
      </c>
      <c r="P339" s="2" t="n">
        <v>12</v>
      </c>
      <c r="Q339" s="2" t="n">
        <v>5</v>
      </c>
      <c r="R339" s="2" t="n">
        <v>3</v>
      </c>
      <c r="S339" s="2" t="n">
        <v>1956</v>
      </c>
      <c r="T339" s="2" t="s">
        <v>12735</v>
      </c>
      <c r="U339" s="2" t="s">
        <v>12736</v>
      </c>
      <c r="V339" s="2" t="s">
        <v>73</v>
      </c>
      <c r="W339" s="2" t="s">
        <v>12737</v>
      </c>
      <c r="X339" s="2"/>
      <c r="Y339" s="2"/>
      <c r="Z339" s="2"/>
      <c r="AA339" s="2"/>
      <c r="AB339" s="2" t="s">
        <v>12738</v>
      </c>
      <c r="AC339" s="2" t="n">
        <v>63</v>
      </c>
      <c r="AD339" s="2"/>
      <c r="AE339" s="2"/>
      <c r="AF339" s="2" t="s">
        <v>12739</v>
      </c>
      <c r="AG339" s="2" t="n">
        <v>148</v>
      </c>
    </row>
    <row r="340" customFormat="false" ht="15" hidden="false" customHeight="false" outlineLevel="0" collapsed="false">
      <c r="A340" s="2" t="s">
        <v>12740</v>
      </c>
      <c r="B340" s="2" t="s">
        <v>26</v>
      </c>
      <c r="C340" s="2" t="s">
        <v>24</v>
      </c>
      <c r="D340" s="2" t="s">
        <v>12741</v>
      </c>
      <c r="E340" s="2" t="s">
        <v>67</v>
      </c>
      <c r="F340" s="2" t="s">
        <v>2017</v>
      </c>
      <c r="G340" s="2" t="s">
        <v>2809</v>
      </c>
      <c r="H340" s="2" t="n">
        <v>39.7784276522919</v>
      </c>
      <c r="I340" s="2" t="n">
        <v>-104.946407</v>
      </c>
      <c r="J340" s="2" t="s">
        <v>35</v>
      </c>
      <c r="K340" s="2" t="s">
        <v>79</v>
      </c>
      <c r="L340" s="2"/>
      <c r="M340" s="2" t="n">
        <v>1966</v>
      </c>
      <c r="N340" s="2" t="n">
        <v>1966</v>
      </c>
      <c r="O340" s="2" t="s">
        <v>7458</v>
      </c>
      <c r="P340" s="2" t="n">
        <v>1</v>
      </c>
      <c r="Q340" s="2" t="n">
        <v>1</v>
      </c>
      <c r="R340" s="2" t="n">
        <v>1</v>
      </c>
      <c r="S340" s="2" t="n">
        <v>1949</v>
      </c>
      <c r="T340" s="2" t="s">
        <v>12742</v>
      </c>
      <c r="U340" s="2" t="s">
        <v>12743</v>
      </c>
      <c r="V340" s="2" t="s">
        <v>7227</v>
      </c>
      <c r="W340" s="2" t="s">
        <v>11583</v>
      </c>
      <c r="X340" s="2"/>
      <c r="Y340" s="2" t="s">
        <v>12744</v>
      </c>
      <c r="Z340" s="2"/>
      <c r="AA340" s="2"/>
      <c r="AB340" s="2"/>
      <c r="AC340" s="2"/>
      <c r="AD340" s="2" t="s">
        <v>8066</v>
      </c>
      <c r="AE340" s="2" t="n">
        <v>106</v>
      </c>
      <c r="AF340" s="2" t="s">
        <v>12592</v>
      </c>
      <c r="AG340" s="2" t="n">
        <v>16</v>
      </c>
    </row>
    <row r="341" customFormat="false" ht="15" hidden="false" customHeight="false" outlineLevel="0" collapsed="false">
      <c r="A341" s="2" t="s">
        <v>12745</v>
      </c>
      <c r="B341" s="2" t="s">
        <v>26</v>
      </c>
      <c r="C341" s="2" t="s">
        <v>65</v>
      </c>
      <c r="D341" s="2" t="s">
        <v>12746</v>
      </c>
      <c r="E341" s="2" t="s">
        <v>67</v>
      </c>
      <c r="F341" s="2" t="s">
        <v>2017</v>
      </c>
      <c r="G341" s="2" t="s">
        <v>2809</v>
      </c>
      <c r="H341" s="2" t="n">
        <v>39.7896510936262</v>
      </c>
      <c r="I341" s="2" t="n">
        <v>-104.968814534605</v>
      </c>
      <c r="J341" s="2" t="s">
        <v>35</v>
      </c>
      <c r="K341" s="2" t="s">
        <v>96</v>
      </c>
      <c r="L341" s="2"/>
      <c r="M341" s="2" t="n">
        <v>1966</v>
      </c>
      <c r="N341" s="2" t="n">
        <v>1968</v>
      </c>
      <c r="O341" s="2" t="s">
        <v>2480</v>
      </c>
      <c r="P341" s="2" t="n">
        <v>2</v>
      </c>
      <c r="Q341" s="2" t="n">
        <v>1</v>
      </c>
      <c r="R341" s="2" t="n">
        <v>1</v>
      </c>
      <c r="S341" s="2" t="n">
        <v>1960</v>
      </c>
      <c r="T341" s="2" t="s">
        <v>12747</v>
      </c>
      <c r="U341" s="2" t="s">
        <v>12748</v>
      </c>
      <c r="V341" s="2" t="s">
        <v>73</v>
      </c>
      <c r="W341" s="2" t="s">
        <v>12749</v>
      </c>
      <c r="X341" s="2"/>
      <c r="Y341" s="2"/>
      <c r="Z341" s="2"/>
      <c r="AA341" s="2" t="s">
        <v>12750</v>
      </c>
      <c r="AB341" s="2" t="s">
        <v>12751</v>
      </c>
      <c r="AC341" s="2" t="n">
        <v>49</v>
      </c>
      <c r="AD341" s="2" t="s">
        <v>12752</v>
      </c>
      <c r="AE341" s="2" t="n">
        <v>147</v>
      </c>
      <c r="AF341" s="2" t="s">
        <v>12753</v>
      </c>
      <c r="AG341" s="2" t="n">
        <v>216</v>
      </c>
    </row>
    <row r="342" customFormat="false" ht="15" hidden="false" customHeight="false" outlineLevel="0" collapsed="false">
      <c r="A342" s="2" t="s">
        <v>12754</v>
      </c>
      <c r="B342" s="2" t="s">
        <v>26</v>
      </c>
      <c r="C342" s="2" t="s">
        <v>24</v>
      </c>
      <c r="D342" s="2" t="s">
        <v>12755</v>
      </c>
      <c r="E342" s="2" t="s">
        <v>67</v>
      </c>
      <c r="F342" s="2" t="s">
        <v>2017</v>
      </c>
      <c r="G342" s="2" t="s">
        <v>2634</v>
      </c>
      <c r="H342" s="2" t="n">
        <v>39.6786356868687</v>
      </c>
      <c r="I342" s="2" t="n">
        <v>-105.009687313131</v>
      </c>
      <c r="J342" s="2" t="s">
        <v>35</v>
      </c>
      <c r="K342" s="2" t="s">
        <v>153</v>
      </c>
      <c r="L342" s="2"/>
      <c r="M342" s="2" t="n">
        <v>1966</v>
      </c>
      <c r="N342" s="2" t="n">
        <v>1966</v>
      </c>
      <c r="O342" s="2" t="s">
        <v>7458</v>
      </c>
      <c r="P342" s="2" t="n">
        <v>1</v>
      </c>
      <c r="Q342" s="2" t="n">
        <v>1</v>
      </c>
      <c r="R342" s="2" t="n">
        <v>1</v>
      </c>
      <c r="S342" s="2" t="n">
        <v>1961</v>
      </c>
      <c r="T342" s="2" t="s">
        <v>12756</v>
      </c>
      <c r="U342" s="2" t="s">
        <v>12757</v>
      </c>
      <c r="V342" s="2" t="s">
        <v>7227</v>
      </c>
      <c r="W342" s="2" t="s">
        <v>12758</v>
      </c>
      <c r="X342" s="2"/>
      <c r="Y342" s="2" t="s">
        <v>12759</v>
      </c>
      <c r="Z342" s="2"/>
      <c r="AA342" s="2" t="s">
        <v>12760</v>
      </c>
      <c r="AB342" s="2" t="s">
        <v>7548</v>
      </c>
      <c r="AC342" s="2" t="n">
        <v>41</v>
      </c>
      <c r="AD342" s="2" t="s">
        <v>11153</v>
      </c>
      <c r="AE342" s="2" t="n">
        <v>150</v>
      </c>
      <c r="AF342" s="2" t="s">
        <v>7550</v>
      </c>
      <c r="AG342" s="2" t="n">
        <v>21</v>
      </c>
    </row>
    <row r="343" customFormat="false" ht="15" hidden="false" customHeight="false" outlineLevel="0" collapsed="false">
      <c r="A343" s="2" t="s">
        <v>12761</v>
      </c>
      <c r="B343" s="2" t="s">
        <v>26</v>
      </c>
      <c r="C343" s="2" t="s">
        <v>65</v>
      </c>
      <c r="D343" s="2" t="s">
        <v>12762</v>
      </c>
      <c r="E343" s="2" t="s">
        <v>67</v>
      </c>
      <c r="F343" s="2" t="s">
        <v>2017</v>
      </c>
      <c r="G343" s="2" t="s">
        <v>2809</v>
      </c>
      <c r="H343" s="2" t="n">
        <v>39.7706503532282</v>
      </c>
      <c r="I343" s="2" t="n">
        <v>-104.97668502278</v>
      </c>
      <c r="J343" s="2" t="s">
        <v>35</v>
      </c>
      <c r="K343" s="2" t="s">
        <v>79</v>
      </c>
      <c r="L343" s="2"/>
      <c r="M343" s="2" t="n">
        <v>1966</v>
      </c>
      <c r="N343" s="2" t="n">
        <v>1983</v>
      </c>
      <c r="O343" s="2" t="s">
        <v>12763</v>
      </c>
      <c r="P343" s="2" t="n">
        <v>11</v>
      </c>
      <c r="Q343" s="2" t="n">
        <v>1</v>
      </c>
      <c r="R343" s="2" t="n">
        <v>1</v>
      </c>
      <c r="S343" s="2" t="n">
        <v>1942</v>
      </c>
      <c r="T343" s="2" t="s">
        <v>12764</v>
      </c>
      <c r="U343" s="2" t="s">
        <v>12765</v>
      </c>
      <c r="V343" s="2" t="s">
        <v>73</v>
      </c>
      <c r="W343" s="2" t="s">
        <v>11583</v>
      </c>
      <c r="X343" s="2"/>
      <c r="Y343" s="2" t="s">
        <v>12766</v>
      </c>
      <c r="Z343" s="2"/>
      <c r="AA343" s="2" t="s">
        <v>12767</v>
      </c>
      <c r="AB343" s="2" t="s">
        <v>12552</v>
      </c>
      <c r="AC343" s="2" t="n">
        <v>79</v>
      </c>
      <c r="AD343" s="2" t="s">
        <v>12425</v>
      </c>
      <c r="AE343" s="2" t="n">
        <v>179</v>
      </c>
      <c r="AF343" s="2" t="s">
        <v>12768</v>
      </c>
      <c r="AG343" s="2" t="n">
        <v>40</v>
      </c>
    </row>
    <row r="344" customFormat="false" ht="15" hidden="false" customHeight="false" outlineLevel="0" collapsed="false">
      <c r="A344" s="2" t="s">
        <v>12769</v>
      </c>
      <c r="B344" s="2" t="s">
        <v>26</v>
      </c>
      <c r="C344" s="2" t="s">
        <v>65</v>
      </c>
      <c r="D344" s="2" t="s">
        <v>12770</v>
      </c>
      <c r="E344" s="2" t="s">
        <v>67</v>
      </c>
      <c r="F344" s="2" t="s">
        <v>2017</v>
      </c>
      <c r="G344" s="2" t="s">
        <v>2809</v>
      </c>
      <c r="H344" s="2" t="n">
        <v>39.7747186666667</v>
      </c>
      <c r="I344" s="2" t="n">
        <v>-104.973147333333</v>
      </c>
      <c r="J344" s="2" t="s">
        <v>35</v>
      </c>
      <c r="K344" s="2" t="s">
        <v>1878</v>
      </c>
      <c r="L344" s="2"/>
      <c r="M344" s="2" t="n">
        <v>1966</v>
      </c>
      <c r="N344" s="2" t="n">
        <v>1999</v>
      </c>
      <c r="O344" s="2" t="s">
        <v>12309</v>
      </c>
      <c r="P344" s="2" t="n">
        <v>3</v>
      </c>
      <c r="Q344" s="2" t="n">
        <v>2</v>
      </c>
      <c r="R344" s="2" t="n">
        <v>2</v>
      </c>
      <c r="S344" s="2" t="n">
        <v>1873</v>
      </c>
      <c r="T344" s="2" t="s">
        <v>12771</v>
      </c>
      <c r="U344" s="2" t="s">
        <v>12772</v>
      </c>
      <c r="V344" s="2" t="s">
        <v>73</v>
      </c>
      <c r="W344" s="2" t="s">
        <v>12773</v>
      </c>
      <c r="X344" s="2"/>
      <c r="Y344" s="2" t="s">
        <v>12774</v>
      </c>
      <c r="Z344" s="2"/>
      <c r="AA344" s="2"/>
      <c r="AB344" s="2" t="s">
        <v>12775</v>
      </c>
      <c r="AC344" s="2" t="n">
        <v>81</v>
      </c>
      <c r="AD344" s="2" t="s">
        <v>12776</v>
      </c>
      <c r="AE344" s="2" t="n">
        <v>150</v>
      </c>
      <c r="AF344" s="2" t="s">
        <v>12777</v>
      </c>
      <c r="AG344" s="2" t="n">
        <v>41</v>
      </c>
    </row>
    <row r="345" customFormat="false" ht="15" hidden="false" customHeight="false" outlineLevel="0" collapsed="false">
      <c r="A345" s="2" t="s">
        <v>12778</v>
      </c>
      <c r="B345" s="2" t="s">
        <v>26</v>
      </c>
      <c r="C345" s="2" t="s">
        <v>65</v>
      </c>
      <c r="D345" s="2" t="s">
        <v>12779</v>
      </c>
      <c r="E345" s="2" t="s">
        <v>67</v>
      </c>
      <c r="F345" s="2" t="s">
        <v>2017</v>
      </c>
      <c r="G345" s="2" t="s">
        <v>2836</v>
      </c>
      <c r="H345" s="2" t="n">
        <v>39.7702006326531</v>
      </c>
      <c r="I345" s="2" t="n">
        <v>-104.906639204082</v>
      </c>
      <c r="J345" s="2" t="s">
        <v>35</v>
      </c>
      <c r="K345" s="2" t="s">
        <v>168</v>
      </c>
      <c r="L345" s="2" t="s">
        <v>12780</v>
      </c>
      <c r="M345" s="2" t="n">
        <v>1966</v>
      </c>
      <c r="N345" s="2" t="n">
        <v>1992</v>
      </c>
      <c r="O345" s="2" t="s">
        <v>12781</v>
      </c>
      <c r="P345" s="2" t="n">
        <v>11</v>
      </c>
      <c r="Q345" s="2" t="n">
        <v>6</v>
      </c>
      <c r="R345" s="2" t="n">
        <v>5</v>
      </c>
      <c r="S345" s="2" t="n">
        <v>1955</v>
      </c>
      <c r="T345" s="2" t="s">
        <v>12782</v>
      </c>
      <c r="U345" s="2" t="s">
        <v>12783</v>
      </c>
      <c r="V345" s="2" t="s">
        <v>73</v>
      </c>
      <c r="W345" s="2" t="s">
        <v>12784</v>
      </c>
      <c r="X345" s="2" t="s">
        <v>12785</v>
      </c>
      <c r="Y345" s="2" t="s">
        <v>12786</v>
      </c>
      <c r="Z345" s="2"/>
      <c r="AA345" s="2"/>
      <c r="AB345" s="2" t="s">
        <v>7425</v>
      </c>
      <c r="AC345" s="2" t="n">
        <v>49</v>
      </c>
      <c r="AD345" s="2" t="s">
        <v>7426</v>
      </c>
      <c r="AE345" s="2" t="n">
        <v>30</v>
      </c>
      <c r="AF345" s="2" t="s">
        <v>7427</v>
      </c>
      <c r="AG345" s="2" t="n">
        <v>22</v>
      </c>
    </row>
    <row r="346" customFormat="false" ht="15" hidden="false" customHeight="false" outlineLevel="0" collapsed="false">
      <c r="A346" s="2" t="s">
        <v>12787</v>
      </c>
      <c r="B346" s="2" t="s">
        <v>26</v>
      </c>
      <c r="C346" s="2" t="s">
        <v>65</v>
      </c>
      <c r="D346" s="2" t="s">
        <v>12788</v>
      </c>
      <c r="E346" s="2" t="s">
        <v>67</v>
      </c>
      <c r="F346" s="2" t="s">
        <v>2017</v>
      </c>
      <c r="G346" s="2" t="s">
        <v>2542</v>
      </c>
      <c r="H346" s="2" t="n">
        <v>39.7711585489712</v>
      </c>
      <c r="I346" s="2" t="n">
        <v>-104.959739031792</v>
      </c>
      <c r="J346" s="2" t="s">
        <v>35</v>
      </c>
      <c r="K346" s="2" t="s">
        <v>2797</v>
      </c>
      <c r="L346" s="2"/>
      <c r="M346" s="2" t="n">
        <v>1966</v>
      </c>
      <c r="N346" s="2" t="n">
        <v>1993</v>
      </c>
      <c r="O346" s="2" t="s">
        <v>1951</v>
      </c>
      <c r="P346" s="2" t="n">
        <v>6</v>
      </c>
      <c r="Q346" s="2" t="n">
        <v>3</v>
      </c>
      <c r="R346" s="2" t="n">
        <v>2</v>
      </c>
      <c r="S346" s="2" t="n">
        <v>1949</v>
      </c>
      <c r="T346" s="2" t="s">
        <v>12789</v>
      </c>
      <c r="U346" s="2" t="s">
        <v>12790</v>
      </c>
      <c r="V346" s="2" t="s">
        <v>73</v>
      </c>
      <c r="W346" s="2" t="s">
        <v>12791</v>
      </c>
      <c r="X346" s="2"/>
      <c r="Y346" s="2" t="s">
        <v>12792</v>
      </c>
      <c r="Z346" s="2"/>
      <c r="AA346" s="2" t="s">
        <v>12793</v>
      </c>
      <c r="AB346" s="2" t="s">
        <v>12794</v>
      </c>
      <c r="AC346" s="2" t="n">
        <v>25</v>
      </c>
      <c r="AD346" s="2" t="s">
        <v>12795</v>
      </c>
      <c r="AE346" s="2" t="n">
        <v>130</v>
      </c>
      <c r="AF346" s="2" t="s">
        <v>12008</v>
      </c>
      <c r="AG346" s="2" t="n">
        <v>30</v>
      </c>
    </row>
    <row r="347" customFormat="false" ht="15" hidden="false" customHeight="false" outlineLevel="0" collapsed="false">
      <c r="A347" s="2" t="s">
        <v>12796</v>
      </c>
      <c r="B347" s="2" t="s">
        <v>26</v>
      </c>
      <c r="C347" s="2" t="s">
        <v>65</v>
      </c>
      <c r="D347" s="2" t="s">
        <v>12797</v>
      </c>
      <c r="E347" s="2" t="s">
        <v>67</v>
      </c>
      <c r="F347" s="2" t="s">
        <v>2017</v>
      </c>
      <c r="G347" s="2" t="s">
        <v>2634</v>
      </c>
      <c r="H347" s="2" t="n">
        <v>39.7162498674703</v>
      </c>
      <c r="I347" s="2" t="n">
        <v>-105.000180027616</v>
      </c>
      <c r="J347" s="2" t="s">
        <v>35</v>
      </c>
      <c r="K347" s="2" t="s">
        <v>69</v>
      </c>
      <c r="L347" s="2"/>
      <c r="M347" s="2" t="n">
        <v>1966</v>
      </c>
      <c r="N347" s="2" t="n">
        <v>1979</v>
      </c>
      <c r="O347" s="2" t="s">
        <v>12798</v>
      </c>
      <c r="P347" s="2" t="n">
        <v>7</v>
      </c>
      <c r="Q347" s="2" t="n">
        <v>4</v>
      </c>
      <c r="R347" s="2" t="n">
        <v>4</v>
      </c>
      <c r="S347" s="2" t="n">
        <v>1914</v>
      </c>
      <c r="T347" s="2" t="s">
        <v>12799</v>
      </c>
      <c r="U347" s="2" t="s">
        <v>12800</v>
      </c>
      <c r="V347" s="2" t="s">
        <v>73</v>
      </c>
      <c r="W347" s="2" t="s">
        <v>12801</v>
      </c>
      <c r="X347" s="2"/>
      <c r="Y347" s="2" t="s">
        <v>12802</v>
      </c>
      <c r="Z347" s="2"/>
      <c r="AA347" s="2" t="s">
        <v>12803</v>
      </c>
      <c r="AB347" s="2" t="s">
        <v>12804</v>
      </c>
      <c r="AC347" s="2" t="n">
        <v>48</v>
      </c>
      <c r="AD347" s="2" t="s">
        <v>12805</v>
      </c>
      <c r="AE347" s="2" t="n">
        <v>231</v>
      </c>
      <c r="AF347" s="2" t="s">
        <v>12806</v>
      </c>
      <c r="AG347" s="2" t="n">
        <v>29</v>
      </c>
    </row>
    <row r="348" customFormat="false" ht="15" hidden="false" customHeight="false" outlineLevel="0" collapsed="false">
      <c r="A348" s="2" t="s">
        <v>12807</v>
      </c>
      <c r="B348" s="2" t="s">
        <v>26</v>
      </c>
      <c r="C348" s="2" t="s">
        <v>65</v>
      </c>
      <c r="D348" s="2" t="s">
        <v>12808</v>
      </c>
      <c r="E348" s="2" t="s">
        <v>67</v>
      </c>
      <c r="F348" s="2" t="s">
        <v>2017</v>
      </c>
      <c r="G348" s="2" t="s">
        <v>2634</v>
      </c>
      <c r="H348" s="2" t="n">
        <v>39.6925271419524</v>
      </c>
      <c r="I348" s="2" t="n">
        <v>-104.999187254934</v>
      </c>
      <c r="J348" s="2" t="s">
        <v>35</v>
      </c>
      <c r="K348" s="2" t="s">
        <v>934</v>
      </c>
      <c r="L348" s="2"/>
      <c r="M348" s="2" t="n">
        <v>1967</v>
      </c>
      <c r="N348" s="2" t="n">
        <v>1999</v>
      </c>
      <c r="O348" s="2" t="s">
        <v>12809</v>
      </c>
      <c r="P348" s="2" t="n">
        <v>14</v>
      </c>
      <c r="Q348" s="2" t="n">
        <v>5</v>
      </c>
      <c r="R348" s="2" t="n">
        <v>2</v>
      </c>
      <c r="S348" s="2" t="n">
        <v>1947</v>
      </c>
      <c r="T348" s="2" t="s">
        <v>12810</v>
      </c>
      <c r="U348" s="2" t="s">
        <v>12811</v>
      </c>
      <c r="V348" s="2" t="s">
        <v>73</v>
      </c>
      <c r="W348" s="2" t="s">
        <v>10970</v>
      </c>
      <c r="X348" s="2"/>
      <c r="Y348" s="2" t="s">
        <v>12812</v>
      </c>
      <c r="Z348" s="2"/>
      <c r="AA348" s="2" t="s">
        <v>12813</v>
      </c>
      <c r="AB348" s="2"/>
      <c r="AC348" s="2"/>
      <c r="AD348" s="2" t="s">
        <v>2538</v>
      </c>
      <c r="AE348" s="2" t="n">
        <v>134</v>
      </c>
      <c r="AF348" s="2" t="s">
        <v>12814</v>
      </c>
      <c r="AG348" s="2" t="n">
        <v>2</v>
      </c>
    </row>
    <row r="349" customFormat="false" ht="15" hidden="false" customHeight="false" outlineLevel="0" collapsed="false">
      <c r="A349" s="2" t="s">
        <v>12815</v>
      </c>
      <c r="B349" s="2" t="s">
        <v>26</v>
      </c>
      <c r="C349" s="2" t="s">
        <v>65</v>
      </c>
      <c r="D349" s="2" t="s">
        <v>12816</v>
      </c>
      <c r="E349" s="2" t="s">
        <v>67</v>
      </c>
      <c r="F349" s="2" t="s">
        <v>2017</v>
      </c>
      <c r="G349" s="2" t="s">
        <v>2360</v>
      </c>
      <c r="H349" s="2" t="n">
        <v>39.7435822423348</v>
      </c>
      <c r="I349" s="2" t="n">
        <v>-105.011369704009</v>
      </c>
      <c r="J349" s="2" t="s">
        <v>35</v>
      </c>
      <c r="K349" s="2" t="s">
        <v>96</v>
      </c>
      <c r="L349" s="2"/>
      <c r="M349" s="2" t="n">
        <v>1967</v>
      </c>
      <c r="N349" s="2" t="n">
        <v>1999</v>
      </c>
      <c r="O349" s="2" t="s">
        <v>12817</v>
      </c>
      <c r="P349" s="2" t="n">
        <v>9</v>
      </c>
      <c r="Q349" s="2" t="n">
        <v>5</v>
      </c>
      <c r="R349" s="2" t="n">
        <v>3</v>
      </c>
      <c r="S349" s="2" t="n">
        <v>1908</v>
      </c>
      <c r="T349" s="2" t="s">
        <v>12818</v>
      </c>
      <c r="U349" s="2" t="s">
        <v>12819</v>
      </c>
      <c r="V349" s="2" t="s">
        <v>73</v>
      </c>
      <c r="W349" s="2" t="s">
        <v>12820</v>
      </c>
      <c r="X349" s="2"/>
      <c r="Y349" s="2" t="s">
        <v>12821</v>
      </c>
      <c r="Z349" s="2"/>
      <c r="AA349" s="2" t="s">
        <v>12822</v>
      </c>
      <c r="AB349" s="2" t="s">
        <v>12823</v>
      </c>
      <c r="AC349" s="2" t="n">
        <v>8</v>
      </c>
      <c r="AD349" s="2" t="s">
        <v>2617</v>
      </c>
      <c r="AE349" s="2" t="n">
        <v>141</v>
      </c>
      <c r="AF349" s="2" t="s">
        <v>12824</v>
      </c>
      <c r="AG349" s="2" t="n">
        <v>29</v>
      </c>
    </row>
    <row r="350" customFormat="false" ht="15" hidden="false" customHeight="false" outlineLevel="0" collapsed="false">
      <c r="A350" s="2" t="s">
        <v>12825</v>
      </c>
      <c r="B350" s="2" t="s">
        <v>26</v>
      </c>
      <c r="C350" s="2" t="s">
        <v>65</v>
      </c>
      <c r="D350" s="2" t="s">
        <v>12826</v>
      </c>
      <c r="E350" s="2" t="s">
        <v>67</v>
      </c>
      <c r="F350" s="2" t="s">
        <v>2017</v>
      </c>
      <c r="G350" s="2" t="s">
        <v>2678</v>
      </c>
      <c r="H350" s="2" t="n">
        <v>39.7729079880028</v>
      </c>
      <c r="I350" s="2" t="n">
        <v>-104.95837456297</v>
      </c>
      <c r="J350" s="2" t="s">
        <v>35</v>
      </c>
      <c r="K350" s="2" t="s">
        <v>88</v>
      </c>
      <c r="L350" s="2"/>
      <c r="M350" s="2" t="n">
        <v>1967</v>
      </c>
      <c r="N350" s="2" t="n">
        <v>1993</v>
      </c>
      <c r="O350" s="2" t="s">
        <v>12827</v>
      </c>
      <c r="P350" s="2" t="n">
        <v>16</v>
      </c>
      <c r="Q350" s="2" t="n">
        <v>13</v>
      </c>
      <c r="R350" s="2" t="n">
        <v>6</v>
      </c>
      <c r="S350" s="2" t="n">
        <v>1876</v>
      </c>
      <c r="T350" s="2" t="s">
        <v>12828</v>
      </c>
      <c r="U350" s="2" t="s">
        <v>12829</v>
      </c>
      <c r="V350" s="2" t="s">
        <v>73</v>
      </c>
      <c r="W350" s="2" t="s">
        <v>12830</v>
      </c>
      <c r="X350" s="2"/>
      <c r="Y350" s="2" t="s">
        <v>12831</v>
      </c>
      <c r="Z350" s="2"/>
      <c r="AA350" s="2" t="s">
        <v>12832</v>
      </c>
      <c r="AB350" s="2" t="s">
        <v>12833</v>
      </c>
      <c r="AC350" s="2" t="n">
        <v>22</v>
      </c>
      <c r="AD350" s="2"/>
      <c r="AE350" s="2"/>
      <c r="AF350" s="2" t="s">
        <v>12834</v>
      </c>
      <c r="AG350" s="2" t="n">
        <v>27</v>
      </c>
    </row>
    <row r="351" customFormat="false" ht="15" hidden="false" customHeight="false" outlineLevel="0" collapsed="false">
      <c r="A351" s="2" t="s">
        <v>12835</v>
      </c>
      <c r="B351" s="2" t="s">
        <v>26</v>
      </c>
      <c r="C351" s="2" t="s">
        <v>65</v>
      </c>
      <c r="D351" s="2" t="s">
        <v>12836</v>
      </c>
      <c r="E351" s="2" t="s">
        <v>67</v>
      </c>
      <c r="F351" s="2" t="s">
        <v>2017</v>
      </c>
      <c r="G351" s="2" t="s">
        <v>2634</v>
      </c>
      <c r="H351" s="2" t="n">
        <v>39.693093</v>
      </c>
      <c r="I351" s="2" t="n">
        <v>-105.000991</v>
      </c>
      <c r="J351" s="2" t="s">
        <v>35</v>
      </c>
      <c r="K351" s="2" t="s">
        <v>69</v>
      </c>
      <c r="L351" s="2"/>
      <c r="M351" s="2" t="n">
        <v>1967</v>
      </c>
      <c r="N351" s="2" t="n">
        <v>1999</v>
      </c>
      <c r="O351" s="2" t="s">
        <v>386</v>
      </c>
      <c r="P351" s="2" t="n">
        <v>11</v>
      </c>
      <c r="Q351" s="2" t="n">
        <v>3</v>
      </c>
      <c r="R351" s="2" t="n">
        <v>1</v>
      </c>
      <c r="S351" s="2" t="n">
        <v>1966</v>
      </c>
      <c r="T351" s="2" t="s">
        <v>12837</v>
      </c>
      <c r="U351" s="2" t="s">
        <v>12838</v>
      </c>
      <c r="V351" s="2" t="s">
        <v>73</v>
      </c>
      <c r="W351" s="2" t="s">
        <v>10970</v>
      </c>
      <c r="X351" s="2" t="s">
        <v>12839</v>
      </c>
      <c r="Y351" s="2" t="s">
        <v>12840</v>
      </c>
      <c r="Z351" s="2"/>
      <c r="AA351" s="2"/>
      <c r="AB351" s="2" t="s">
        <v>12605</v>
      </c>
      <c r="AC351" s="2" t="n">
        <v>219</v>
      </c>
      <c r="AD351" s="2" t="s">
        <v>2538</v>
      </c>
      <c r="AE351" s="2" t="n">
        <v>35</v>
      </c>
      <c r="AF351" s="2" t="s">
        <v>12606</v>
      </c>
      <c r="AG351" s="2" t="n">
        <v>17</v>
      </c>
    </row>
    <row r="352" customFormat="false" ht="15" hidden="false" customHeight="false" outlineLevel="0" collapsed="false">
      <c r="A352" s="2" t="s">
        <v>12841</v>
      </c>
      <c r="B352" s="2" t="s">
        <v>26</v>
      </c>
      <c r="C352" s="2" t="s">
        <v>65</v>
      </c>
      <c r="D352" s="2" t="s">
        <v>12842</v>
      </c>
      <c r="E352" s="2" t="s">
        <v>67</v>
      </c>
      <c r="F352" s="2" t="s">
        <v>2017</v>
      </c>
      <c r="G352" s="2" t="s">
        <v>2809</v>
      </c>
      <c r="H352" s="2" t="n">
        <v>39.7724988018079</v>
      </c>
      <c r="I352" s="2" t="n">
        <v>-104.974293669933</v>
      </c>
      <c r="J352" s="2" t="s">
        <v>35</v>
      </c>
      <c r="K352" s="2" t="s">
        <v>79</v>
      </c>
      <c r="L352" s="2"/>
      <c r="M352" s="2" t="n">
        <v>1967</v>
      </c>
      <c r="N352" s="2" t="n">
        <v>1986</v>
      </c>
      <c r="O352" s="2" t="s">
        <v>12843</v>
      </c>
      <c r="P352" s="2" t="n">
        <v>9</v>
      </c>
      <c r="Q352" s="2" t="n">
        <v>2</v>
      </c>
      <c r="R352" s="2" t="n">
        <v>1</v>
      </c>
      <c r="S352" s="2" t="n">
        <v>1954</v>
      </c>
      <c r="T352" s="2" t="s">
        <v>12844</v>
      </c>
      <c r="U352" s="2" t="s">
        <v>12845</v>
      </c>
      <c r="V352" s="2" t="s">
        <v>73</v>
      </c>
      <c r="W352" s="2" t="s">
        <v>11583</v>
      </c>
      <c r="X352" s="2" t="s">
        <v>12846</v>
      </c>
      <c r="Y352" s="2"/>
      <c r="Z352" s="2"/>
      <c r="AA352" s="2"/>
      <c r="AB352" s="2" t="s">
        <v>12847</v>
      </c>
      <c r="AC352" s="2" t="n">
        <v>101</v>
      </c>
      <c r="AD352" s="2" t="s">
        <v>12848</v>
      </c>
      <c r="AE352" s="2" t="n">
        <v>87</v>
      </c>
      <c r="AF352" s="2" t="s">
        <v>12849</v>
      </c>
      <c r="AG352" s="2" t="n">
        <v>124</v>
      </c>
    </row>
    <row r="353" customFormat="false" ht="15" hidden="false" customHeight="false" outlineLevel="0" collapsed="false">
      <c r="A353" s="2" t="s">
        <v>12850</v>
      </c>
      <c r="B353" s="2" t="s">
        <v>26</v>
      </c>
      <c r="C353" s="2" t="s">
        <v>65</v>
      </c>
      <c r="D353" s="2" t="s">
        <v>12851</v>
      </c>
      <c r="E353" s="2" t="s">
        <v>67</v>
      </c>
      <c r="F353" s="2" t="s">
        <v>2017</v>
      </c>
      <c r="G353" s="2" t="s">
        <v>2678</v>
      </c>
      <c r="H353" s="2" t="n">
        <v>39.7580633160424</v>
      </c>
      <c r="I353" s="2" t="n">
        <v>-105.007216336584</v>
      </c>
      <c r="J353" s="2" t="s">
        <v>35</v>
      </c>
      <c r="K353" s="2" t="s">
        <v>69</v>
      </c>
      <c r="L353" s="2"/>
      <c r="M353" s="2" t="n">
        <v>1967</v>
      </c>
      <c r="N353" s="2" t="n">
        <v>1970</v>
      </c>
      <c r="O353" s="2" t="s">
        <v>600</v>
      </c>
      <c r="P353" s="2" t="n">
        <v>3</v>
      </c>
      <c r="Q353" s="2" t="n">
        <v>1</v>
      </c>
      <c r="R353" s="2" t="n">
        <v>1</v>
      </c>
      <c r="S353" s="2" t="n">
        <v>1948</v>
      </c>
      <c r="T353" s="2" t="s">
        <v>12852</v>
      </c>
      <c r="U353" s="2" t="s">
        <v>12853</v>
      </c>
      <c r="V353" s="2" t="s">
        <v>73</v>
      </c>
      <c r="W353" s="2" t="s">
        <v>12854</v>
      </c>
      <c r="X353" s="2"/>
      <c r="Y353" s="2" t="s">
        <v>12855</v>
      </c>
      <c r="Z353" s="2"/>
      <c r="AA353" s="2" t="s">
        <v>12856</v>
      </c>
      <c r="AB353" s="2" t="s">
        <v>2215</v>
      </c>
      <c r="AC353" s="2" t="n">
        <v>19</v>
      </c>
      <c r="AD353" s="2" t="s">
        <v>2216</v>
      </c>
      <c r="AE353" s="2" t="n">
        <v>238</v>
      </c>
      <c r="AF353" s="2" t="s">
        <v>12315</v>
      </c>
      <c r="AG353" s="2" t="n">
        <v>15</v>
      </c>
    </row>
    <row r="354" customFormat="false" ht="15" hidden="false" customHeight="false" outlineLevel="0" collapsed="false">
      <c r="A354" s="2" t="s">
        <v>12857</v>
      </c>
      <c r="B354" s="2" t="s">
        <v>26</v>
      </c>
      <c r="C354" s="2" t="s">
        <v>65</v>
      </c>
      <c r="D354" s="2" t="s">
        <v>12858</v>
      </c>
      <c r="E354" s="2" t="s">
        <v>67</v>
      </c>
      <c r="F354" s="2" t="s">
        <v>2017</v>
      </c>
      <c r="G354" s="2" t="s">
        <v>2809</v>
      </c>
      <c r="H354" s="2" t="n">
        <v>39.7851484662454</v>
      </c>
      <c r="I354" s="2" t="n">
        <v>-104.990163123594</v>
      </c>
      <c r="J354" s="2" t="s">
        <v>35</v>
      </c>
      <c r="K354" s="2" t="s">
        <v>252</v>
      </c>
      <c r="L354" s="2" t="s">
        <v>613</v>
      </c>
      <c r="M354" s="2" t="n">
        <v>1967</v>
      </c>
      <c r="N354" s="2" t="n">
        <v>1993</v>
      </c>
      <c r="O354" s="2" t="s">
        <v>12859</v>
      </c>
      <c r="P354" s="2" t="n">
        <v>9</v>
      </c>
      <c r="Q354" s="2" t="n">
        <v>3</v>
      </c>
      <c r="R354" s="2" t="n">
        <v>2</v>
      </c>
      <c r="S354" s="2" t="n">
        <v>1958</v>
      </c>
      <c r="T354" s="2" t="s">
        <v>12860</v>
      </c>
      <c r="U354" s="2" t="s">
        <v>12861</v>
      </c>
      <c r="V354" s="2" t="s">
        <v>73</v>
      </c>
      <c r="W354" s="2" t="s">
        <v>12862</v>
      </c>
      <c r="X354" s="2"/>
      <c r="Y354" s="2" t="s">
        <v>12863</v>
      </c>
      <c r="Z354" s="2"/>
      <c r="AA354" s="2"/>
      <c r="AB354" s="2" t="s">
        <v>12864</v>
      </c>
      <c r="AC354" s="2" t="n">
        <v>93</v>
      </c>
      <c r="AD354" s="2" t="s">
        <v>11744</v>
      </c>
      <c r="AE354" s="2" t="n">
        <v>144</v>
      </c>
      <c r="AF354" s="2" t="s">
        <v>12865</v>
      </c>
      <c r="AG354" s="2" t="n">
        <v>16</v>
      </c>
    </row>
    <row r="355" customFormat="false" ht="15" hidden="false" customHeight="false" outlineLevel="0" collapsed="false">
      <c r="A355" s="2" t="s">
        <v>12866</v>
      </c>
      <c r="B355" s="2" t="s">
        <v>26</v>
      </c>
      <c r="C355" s="2" t="s">
        <v>65</v>
      </c>
      <c r="D355" s="2" t="s">
        <v>12867</v>
      </c>
      <c r="E355" s="2" t="s">
        <v>67</v>
      </c>
      <c r="F355" s="2" t="s">
        <v>2017</v>
      </c>
      <c r="G355" s="2" t="s">
        <v>2542</v>
      </c>
      <c r="H355" s="2" t="n">
        <v>39.7705193150046</v>
      </c>
      <c r="I355" s="2" t="n">
        <v>-104.973345388406</v>
      </c>
      <c r="J355" s="2" t="s">
        <v>35</v>
      </c>
      <c r="K355" s="2" t="s">
        <v>69</v>
      </c>
      <c r="L355" s="2"/>
      <c r="M355" s="2" t="n">
        <v>1967</v>
      </c>
      <c r="N355" s="2" t="n">
        <v>1992</v>
      </c>
      <c r="O355" s="2" t="s">
        <v>12868</v>
      </c>
      <c r="P355" s="2" t="n">
        <v>11</v>
      </c>
      <c r="Q355" s="2" t="n">
        <v>4</v>
      </c>
      <c r="R355" s="2" t="n">
        <v>3</v>
      </c>
      <c r="S355" s="2" t="n">
        <v>1964</v>
      </c>
      <c r="T355" s="2" t="s">
        <v>12869</v>
      </c>
      <c r="U355" s="2" t="s">
        <v>12870</v>
      </c>
      <c r="V355" s="2" t="s">
        <v>73</v>
      </c>
      <c r="W355" s="2" t="s">
        <v>12871</v>
      </c>
      <c r="X355" s="2"/>
      <c r="Y355" s="2"/>
      <c r="Z355" s="2"/>
      <c r="AA355" s="2" t="s">
        <v>12872</v>
      </c>
      <c r="AB355" s="2" t="s">
        <v>12873</v>
      </c>
      <c r="AC355" s="2" t="n">
        <v>11</v>
      </c>
      <c r="AD355" s="2" t="s">
        <v>12425</v>
      </c>
      <c r="AE355" s="2" t="n">
        <v>211</v>
      </c>
      <c r="AF355" s="2" t="s">
        <v>12874</v>
      </c>
      <c r="AG355" s="2" t="n">
        <v>105</v>
      </c>
    </row>
    <row r="356" customFormat="false" ht="15" hidden="false" customHeight="false" outlineLevel="0" collapsed="false">
      <c r="A356" s="2" t="s">
        <v>12875</v>
      </c>
      <c r="B356" s="2" t="s">
        <v>26</v>
      </c>
      <c r="C356" s="2" t="s">
        <v>65</v>
      </c>
      <c r="D356" s="2" t="s">
        <v>12876</v>
      </c>
      <c r="E356" s="2" t="s">
        <v>67</v>
      </c>
      <c r="F356" s="2" t="s">
        <v>2017</v>
      </c>
      <c r="G356" s="2" t="s">
        <v>2809</v>
      </c>
      <c r="H356" s="2" t="n">
        <v>39.7780948646119</v>
      </c>
      <c r="I356" s="2" t="n">
        <v>-104.979266824444</v>
      </c>
      <c r="J356" s="2" t="s">
        <v>35</v>
      </c>
      <c r="K356" s="2" t="s">
        <v>96</v>
      </c>
      <c r="L356" s="2"/>
      <c r="M356" s="2" t="n">
        <v>1967</v>
      </c>
      <c r="N356" s="2" t="n">
        <v>1968</v>
      </c>
      <c r="O356" s="2" t="s">
        <v>586</v>
      </c>
      <c r="P356" s="2" t="n">
        <v>2</v>
      </c>
      <c r="Q356" s="2" t="n">
        <v>2</v>
      </c>
      <c r="R356" s="2" t="n">
        <v>1</v>
      </c>
      <c r="S356" s="2" t="n">
        <v>1957</v>
      </c>
      <c r="T356" s="2" t="s">
        <v>12877</v>
      </c>
      <c r="U356" s="2" t="s">
        <v>12878</v>
      </c>
      <c r="V356" s="2" t="s">
        <v>73</v>
      </c>
      <c r="W356" s="2" t="s">
        <v>12879</v>
      </c>
      <c r="X356" s="2"/>
      <c r="Y356" s="2" t="s">
        <v>12880</v>
      </c>
      <c r="Z356" s="2"/>
      <c r="AA356" s="2" t="s">
        <v>12881</v>
      </c>
      <c r="AB356" s="2" t="s">
        <v>12164</v>
      </c>
      <c r="AC356" s="2" t="n">
        <v>35</v>
      </c>
      <c r="AD356" s="2" t="s">
        <v>12882</v>
      </c>
      <c r="AE356" s="2" t="n">
        <v>212</v>
      </c>
      <c r="AF356" s="2" t="s">
        <v>12883</v>
      </c>
      <c r="AG356" s="2" t="n">
        <v>35</v>
      </c>
    </row>
    <row r="357" customFormat="false" ht="15" hidden="false" customHeight="false" outlineLevel="0" collapsed="false">
      <c r="A357" s="2" t="s">
        <v>12884</v>
      </c>
      <c r="B357" s="2" t="s">
        <v>26</v>
      </c>
      <c r="C357" s="2" t="s">
        <v>65</v>
      </c>
      <c r="D357" s="2" t="s">
        <v>12885</v>
      </c>
      <c r="E357" s="2" t="s">
        <v>67</v>
      </c>
      <c r="F357" s="2" t="s">
        <v>2017</v>
      </c>
      <c r="G357" s="2" t="s">
        <v>2634</v>
      </c>
      <c r="H357" s="2" t="n">
        <v>39.7146623436335</v>
      </c>
      <c r="I357" s="2" t="n">
        <v>-105.006258805128</v>
      </c>
      <c r="J357" s="2" t="s">
        <v>35</v>
      </c>
      <c r="K357" s="2" t="s">
        <v>79</v>
      </c>
      <c r="L357" s="2" t="s">
        <v>2092</v>
      </c>
      <c r="M357" s="2" t="n">
        <v>1967</v>
      </c>
      <c r="N357" s="2" t="n">
        <v>1986</v>
      </c>
      <c r="O357" s="2" t="s">
        <v>12886</v>
      </c>
      <c r="P357" s="2" t="n">
        <v>8</v>
      </c>
      <c r="Q357" s="2" t="n">
        <v>1</v>
      </c>
      <c r="R357" s="2" t="n">
        <v>1</v>
      </c>
      <c r="S357" s="2"/>
      <c r="T357" s="2" t="s">
        <v>12887</v>
      </c>
      <c r="U357" s="2" t="s">
        <v>12888</v>
      </c>
      <c r="V357" s="2" t="s">
        <v>73</v>
      </c>
      <c r="W357" s="2" t="s">
        <v>12889</v>
      </c>
      <c r="X357" s="2"/>
      <c r="Y357" s="2" t="s">
        <v>12890</v>
      </c>
      <c r="Z357" s="2"/>
      <c r="AA357" s="2"/>
      <c r="AB357" s="2" t="s">
        <v>3548</v>
      </c>
      <c r="AC357" s="2" t="n">
        <v>15</v>
      </c>
      <c r="AD357" s="2"/>
      <c r="AE357" s="2"/>
      <c r="AF357" s="2" t="s">
        <v>10280</v>
      </c>
      <c r="AG357" s="2" t="n">
        <v>16</v>
      </c>
    </row>
    <row r="358" customFormat="false" ht="15" hidden="false" customHeight="false" outlineLevel="0" collapsed="false">
      <c r="A358" s="2" t="s">
        <v>12891</v>
      </c>
      <c r="B358" s="2" t="s">
        <v>26</v>
      </c>
      <c r="C358" s="2" t="s">
        <v>65</v>
      </c>
      <c r="D358" s="2" t="s">
        <v>12892</v>
      </c>
      <c r="E358" s="2" t="s">
        <v>67</v>
      </c>
      <c r="F358" s="2" t="s">
        <v>2017</v>
      </c>
      <c r="G358" s="2" t="s">
        <v>2360</v>
      </c>
      <c r="H358" s="2" t="n">
        <v>39.7533713048577</v>
      </c>
      <c r="I358" s="2" t="n">
        <v>-105.002799701692</v>
      </c>
      <c r="J358" s="2" t="s">
        <v>35</v>
      </c>
      <c r="K358" s="2" t="s">
        <v>777</v>
      </c>
      <c r="L358" s="2"/>
      <c r="M358" s="2" t="n">
        <v>1967</v>
      </c>
      <c r="N358" s="2" t="n">
        <v>1967</v>
      </c>
      <c r="O358" s="2" t="s">
        <v>586</v>
      </c>
      <c r="P358" s="2" t="n">
        <v>1</v>
      </c>
      <c r="Q358" s="2" t="n">
        <v>1</v>
      </c>
      <c r="R358" s="2" t="n">
        <v>1</v>
      </c>
      <c r="S358" s="2" t="n">
        <v>1946</v>
      </c>
      <c r="T358" s="2" t="s">
        <v>12893</v>
      </c>
      <c r="U358" s="2" t="s">
        <v>12894</v>
      </c>
      <c r="V358" s="2" t="s">
        <v>73</v>
      </c>
      <c r="W358" s="2" t="s">
        <v>12895</v>
      </c>
      <c r="X358" s="2"/>
      <c r="Y358" s="2"/>
      <c r="Z358" s="2"/>
      <c r="AA358" s="2"/>
      <c r="AB358" s="2" t="s">
        <v>12896</v>
      </c>
      <c r="AC358" s="2" t="n">
        <v>13</v>
      </c>
      <c r="AD358" s="2"/>
      <c r="AE358" s="2"/>
      <c r="AF358" s="2" t="s">
        <v>12897</v>
      </c>
      <c r="AG358" s="2" t="n">
        <v>145</v>
      </c>
    </row>
    <row r="359" customFormat="false" ht="15" hidden="false" customHeight="false" outlineLevel="0" collapsed="false">
      <c r="A359" s="2" t="s">
        <v>12898</v>
      </c>
      <c r="B359" s="2" t="s">
        <v>26</v>
      </c>
      <c r="C359" s="2" t="s">
        <v>65</v>
      </c>
      <c r="D359" s="2" t="s">
        <v>12899</v>
      </c>
      <c r="E359" s="2" t="s">
        <v>67</v>
      </c>
      <c r="F359" s="2" t="s">
        <v>2017</v>
      </c>
      <c r="G359" s="2" t="s">
        <v>2542</v>
      </c>
      <c r="H359" s="2" t="n">
        <v>39.7699812652729</v>
      </c>
      <c r="I359" s="2" t="n">
        <v>-104.963441777153</v>
      </c>
      <c r="J359" s="2" t="s">
        <v>35</v>
      </c>
      <c r="K359" s="2" t="s">
        <v>168</v>
      </c>
      <c r="L359" s="2"/>
      <c r="M359" s="2" t="n">
        <v>1967</v>
      </c>
      <c r="N359" s="2" t="n">
        <v>1967</v>
      </c>
      <c r="O359" s="2" t="s">
        <v>586</v>
      </c>
      <c r="P359" s="2" t="n">
        <v>1</v>
      </c>
      <c r="Q359" s="2" t="n">
        <v>1</v>
      </c>
      <c r="R359" s="2" t="n">
        <v>1</v>
      </c>
      <c r="S359" s="2" t="n">
        <v>1895</v>
      </c>
      <c r="T359" s="2" t="s">
        <v>12900</v>
      </c>
      <c r="U359" s="2" t="s">
        <v>12901</v>
      </c>
      <c r="V359" s="2" t="s">
        <v>73</v>
      </c>
      <c r="W359" s="2" t="s">
        <v>11583</v>
      </c>
      <c r="X359" s="2"/>
      <c r="Y359" s="2"/>
      <c r="Z359" s="2"/>
      <c r="AA359" s="2"/>
      <c r="AB359" s="2"/>
      <c r="AC359" s="2"/>
      <c r="AD359" s="2"/>
      <c r="AE359" s="2"/>
      <c r="AF359" s="2" t="s">
        <v>12902</v>
      </c>
      <c r="AG359" s="2" t="n">
        <v>40</v>
      </c>
    </row>
    <row r="360" customFormat="false" ht="15" hidden="false" customHeight="false" outlineLevel="0" collapsed="false">
      <c r="A360" s="2" t="s">
        <v>12903</v>
      </c>
      <c r="B360" s="2" t="s">
        <v>26</v>
      </c>
      <c r="C360" s="2" t="s">
        <v>65</v>
      </c>
      <c r="D360" s="2" t="s">
        <v>12904</v>
      </c>
      <c r="E360" s="2" t="s">
        <v>67</v>
      </c>
      <c r="F360" s="2" t="s">
        <v>2017</v>
      </c>
      <c r="G360" s="2"/>
      <c r="H360" s="2" t="n">
        <v>39.7514994192155</v>
      </c>
      <c r="I360" s="2" t="n">
        <v>-104.994475490589</v>
      </c>
      <c r="J360" s="2" t="s">
        <v>35</v>
      </c>
      <c r="K360" s="2" t="s">
        <v>96</v>
      </c>
      <c r="L360" s="2"/>
      <c r="M360" s="2" t="n">
        <v>1967</v>
      </c>
      <c r="N360" s="2" t="n">
        <v>1968</v>
      </c>
      <c r="O360" s="2" t="s">
        <v>586</v>
      </c>
      <c r="P360" s="2" t="n">
        <v>2</v>
      </c>
      <c r="Q360" s="2" t="n">
        <v>1</v>
      </c>
      <c r="R360" s="2" t="n">
        <v>1</v>
      </c>
      <c r="S360" s="2" t="n">
        <v>1945</v>
      </c>
      <c r="T360" s="2" t="s">
        <v>12905</v>
      </c>
      <c r="U360" s="2" t="s">
        <v>12906</v>
      </c>
      <c r="V360" s="2" t="s">
        <v>73</v>
      </c>
      <c r="W360" s="2" t="s">
        <v>12907</v>
      </c>
      <c r="X360" s="2"/>
      <c r="Y360" s="2"/>
      <c r="Z360" s="2"/>
      <c r="AA360" s="2" t="s">
        <v>12908</v>
      </c>
      <c r="AB360" s="2" t="s">
        <v>2471</v>
      </c>
      <c r="AC360" s="2" t="n">
        <v>7</v>
      </c>
      <c r="AD360" s="2" t="s">
        <v>2484</v>
      </c>
      <c r="AE360" s="2" t="n">
        <v>221</v>
      </c>
      <c r="AF360" s="2" t="s">
        <v>2552</v>
      </c>
      <c r="AG360" s="2" t="n">
        <v>115</v>
      </c>
    </row>
    <row r="361" customFormat="false" ht="15" hidden="false" customHeight="false" outlineLevel="0" collapsed="false">
      <c r="A361" s="2" t="s">
        <v>12909</v>
      </c>
      <c r="B361" s="2" t="s">
        <v>26</v>
      </c>
      <c r="C361" s="2" t="s">
        <v>65</v>
      </c>
      <c r="D361" s="2" t="s">
        <v>12910</v>
      </c>
      <c r="E361" s="2" t="s">
        <v>67</v>
      </c>
      <c r="F361" s="2" t="s">
        <v>2017</v>
      </c>
      <c r="G361" s="2" t="s">
        <v>2360</v>
      </c>
      <c r="H361" s="2" t="n">
        <v>39.7324238440613</v>
      </c>
      <c r="I361" s="2" t="n">
        <v>-105.01260414127</v>
      </c>
      <c r="J361" s="2" t="s">
        <v>35</v>
      </c>
      <c r="K361" s="2" t="s">
        <v>79</v>
      </c>
      <c r="L361" s="2"/>
      <c r="M361" s="2" t="n">
        <v>1967</v>
      </c>
      <c r="N361" s="2" t="n">
        <v>1971</v>
      </c>
      <c r="O361" s="2" t="s">
        <v>586</v>
      </c>
      <c r="P361" s="2" t="n">
        <v>4</v>
      </c>
      <c r="Q361" s="2" t="n">
        <v>2</v>
      </c>
      <c r="R361" s="2" t="n">
        <v>1</v>
      </c>
      <c r="S361" s="2" t="n">
        <v>1949</v>
      </c>
      <c r="T361" s="2" t="s">
        <v>12911</v>
      </c>
      <c r="U361" s="2" t="s">
        <v>12912</v>
      </c>
      <c r="V361" s="2" t="s">
        <v>73</v>
      </c>
      <c r="W361" s="2" t="s">
        <v>12913</v>
      </c>
      <c r="X361" s="2"/>
      <c r="Y361" s="2"/>
      <c r="Z361" s="2"/>
      <c r="AA361" s="2"/>
      <c r="AB361" s="2" t="s">
        <v>2820</v>
      </c>
      <c r="AC361" s="2" t="n">
        <v>59</v>
      </c>
      <c r="AD361" s="2" t="s">
        <v>2617</v>
      </c>
      <c r="AE361" s="2" t="n">
        <v>204</v>
      </c>
      <c r="AF361" s="2" t="s">
        <v>12100</v>
      </c>
      <c r="AG361" s="2" t="n">
        <v>43</v>
      </c>
    </row>
    <row r="362" customFormat="false" ht="15" hidden="false" customHeight="false" outlineLevel="0" collapsed="false">
      <c r="A362" s="2" t="s">
        <v>12914</v>
      </c>
      <c r="B362" s="2" t="s">
        <v>26</v>
      </c>
      <c r="C362" s="2" t="s">
        <v>65</v>
      </c>
      <c r="D362" s="2" t="s">
        <v>12915</v>
      </c>
      <c r="E362" s="2" t="s">
        <v>67</v>
      </c>
      <c r="F362" s="2" t="s">
        <v>2017</v>
      </c>
      <c r="G362" s="2" t="s">
        <v>2634</v>
      </c>
      <c r="H362" s="2" t="n">
        <v>39.678650042427</v>
      </c>
      <c r="I362" s="2" t="n">
        <v>-104.997158</v>
      </c>
      <c r="J362" s="2" t="s">
        <v>35</v>
      </c>
      <c r="K362" s="2" t="s">
        <v>88</v>
      </c>
      <c r="L362" s="2"/>
      <c r="M362" s="2" t="n">
        <v>1967</v>
      </c>
      <c r="N362" s="2" t="n">
        <v>1990</v>
      </c>
      <c r="O362" s="2" t="s">
        <v>12916</v>
      </c>
      <c r="P362" s="2" t="n">
        <v>10</v>
      </c>
      <c r="Q362" s="2" t="n">
        <v>3</v>
      </c>
      <c r="R362" s="2" t="n">
        <v>3</v>
      </c>
      <c r="S362" s="2" t="n">
        <v>1963</v>
      </c>
      <c r="T362" s="2" t="s">
        <v>12917</v>
      </c>
      <c r="U362" s="2" t="s">
        <v>12918</v>
      </c>
      <c r="V362" s="2" t="s">
        <v>73</v>
      </c>
      <c r="W362" s="2" t="s">
        <v>12919</v>
      </c>
      <c r="X362" s="2"/>
      <c r="Y362" s="2" t="s">
        <v>12920</v>
      </c>
      <c r="Z362" s="2"/>
      <c r="AA362" s="2" t="s">
        <v>12921</v>
      </c>
      <c r="AB362" s="2" t="s">
        <v>12093</v>
      </c>
      <c r="AC362" s="2" t="n">
        <v>22</v>
      </c>
      <c r="AD362" s="2"/>
      <c r="AE362" s="2"/>
      <c r="AF362" s="2" t="s">
        <v>12922</v>
      </c>
      <c r="AG362" s="2" t="n">
        <v>15</v>
      </c>
    </row>
    <row r="363" customFormat="false" ht="15" hidden="false" customHeight="false" outlineLevel="0" collapsed="false">
      <c r="A363" s="2" t="s">
        <v>12923</v>
      </c>
      <c r="B363" s="2" t="s">
        <v>26</v>
      </c>
      <c r="C363" s="2" t="s">
        <v>65</v>
      </c>
      <c r="D363" s="2" t="s">
        <v>12924</v>
      </c>
      <c r="E363" s="2" t="s">
        <v>67</v>
      </c>
      <c r="F363" s="2" t="s">
        <v>2017</v>
      </c>
      <c r="G363" s="2" t="s">
        <v>2634</v>
      </c>
      <c r="H363" s="2" t="n">
        <v>39.69125</v>
      </c>
      <c r="I363" s="2" t="n">
        <v>-105.00157</v>
      </c>
      <c r="J363" s="2" t="s">
        <v>35</v>
      </c>
      <c r="K363" s="2" t="s">
        <v>1162</v>
      </c>
      <c r="L363" s="2"/>
      <c r="M363" s="2" t="n">
        <v>1967</v>
      </c>
      <c r="N363" s="2" t="n">
        <v>1999</v>
      </c>
      <c r="O363" s="2" t="s">
        <v>12925</v>
      </c>
      <c r="P363" s="2" t="n">
        <v>7</v>
      </c>
      <c r="Q363" s="2" t="n">
        <v>3</v>
      </c>
      <c r="R363" s="2" t="n">
        <v>3</v>
      </c>
      <c r="S363" s="2" t="n">
        <v>1954</v>
      </c>
      <c r="T363" s="2" t="s">
        <v>12926</v>
      </c>
      <c r="U363" s="2" t="s">
        <v>12927</v>
      </c>
      <c r="V363" s="2" t="s">
        <v>73</v>
      </c>
      <c r="W363" s="2" t="s">
        <v>12928</v>
      </c>
      <c r="X363" s="2"/>
      <c r="Y363" s="2" t="s">
        <v>12929</v>
      </c>
      <c r="Z363" s="2"/>
      <c r="AA363" s="2" t="s">
        <v>12930</v>
      </c>
      <c r="AB363" s="2" t="s">
        <v>12605</v>
      </c>
      <c r="AC363" s="2" t="n">
        <v>10</v>
      </c>
      <c r="AD363" s="2" t="s">
        <v>2538</v>
      </c>
      <c r="AE363" s="2" t="n">
        <v>220</v>
      </c>
      <c r="AF363" s="2" t="s">
        <v>12931</v>
      </c>
      <c r="AG363" s="2" t="n">
        <v>20</v>
      </c>
    </row>
    <row r="364" customFormat="false" ht="15" hidden="false" customHeight="false" outlineLevel="0" collapsed="false">
      <c r="A364" s="2" t="s">
        <v>12932</v>
      </c>
      <c r="B364" s="2" t="s">
        <v>26</v>
      </c>
      <c r="C364" s="2" t="s">
        <v>65</v>
      </c>
      <c r="D364" s="2" t="s">
        <v>12933</v>
      </c>
      <c r="E364" s="2" t="s">
        <v>67</v>
      </c>
      <c r="F364" s="2" t="s">
        <v>2017</v>
      </c>
      <c r="G364" s="2" t="s">
        <v>2809</v>
      </c>
      <c r="H364" s="2" t="n">
        <v>39.7736420234146</v>
      </c>
      <c r="I364" s="2" t="n">
        <v>-104.978028895822</v>
      </c>
      <c r="J364" s="2" t="s">
        <v>35</v>
      </c>
      <c r="K364" s="2" t="s">
        <v>161</v>
      </c>
      <c r="L364" s="2"/>
      <c r="M364" s="2" t="n">
        <v>1967</v>
      </c>
      <c r="N364" s="2" t="n">
        <v>1967</v>
      </c>
      <c r="O364" s="2" t="s">
        <v>586</v>
      </c>
      <c r="P364" s="2" t="n">
        <v>1</v>
      </c>
      <c r="Q364" s="2" t="n">
        <v>1</v>
      </c>
      <c r="R364" s="2" t="n">
        <v>1</v>
      </c>
      <c r="S364" s="2" t="n">
        <v>1962</v>
      </c>
      <c r="T364" s="2" t="s">
        <v>12934</v>
      </c>
      <c r="U364" s="2" t="s">
        <v>12935</v>
      </c>
      <c r="V364" s="2" t="s">
        <v>73</v>
      </c>
      <c r="W364" s="2" t="s">
        <v>11583</v>
      </c>
      <c r="X364" s="2"/>
      <c r="Y364" s="2"/>
      <c r="Z364" s="2"/>
      <c r="AA364" s="2"/>
      <c r="AB364" s="2" t="s">
        <v>12936</v>
      </c>
      <c r="AC364" s="2" t="n">
        <v>82</v>
      </c>
      <c r="AD364" s="2"/>
      <c r="AE364" s="2"/>
      <c r="AF364" s="2" t="s">
        <v>12937</v>
      </c>
      <c r="AG364" s="2" t="n">
        <v>43</v>
      </c>
    </row>
    <row r="365" customFormat="false" ht="15" hidden="false" customHeight="false" outlineLevel="0" collapsed="false">
      <c r="A365" s="2" t="s">
        <v>12938</v>
      </c>
      <c r="B365" s="2" t="s">
        <v>26</v>
      </c>
      <c r="C365" s="2" t="s">
        <v>65</v>
      </c>
      <c r="D365" s="2" t="s">
        <v>12939</v>
      </c>
      <c r="E365" s="2" t="s">
        <v>67</v>
      </c>
      <c r="F365" s="2" t="s">
        <v>2017</v>
      </c>
      <c r="G365" s="2" t="s">
        <v>2809</v>
      </c>
      <c r="H365" s="2" t="n">
        <v>39.7828629467037</v>
      </c>
      <c r="I365" s="2" t="n">
        <v>-104.922275943813</v>
      </c>
      <c r="J365" s="2" t="s">
        <v>35</v>
      </c>
      <c r="K365" s="2" t="s">
        <v>12940</v>
      </c>
      <c r="L365" s="2"/>
      <c r="M365" s="2" t="n">
        <v>1968</v>
      </c>
      <c r="N365" s="2" t="n">
        <v>1999</v>
      </c>
      <c r="O365" s="2" t="s">
        <v>12941</v>
      </c>
      <c r="P365" s="2" t="n">
        <v>16</v>
      </c>
      <c r="Q365" s="2" t="n">
        <v>4</v>
      </c>
      <c r="R365" s="2" t="n">
        <v>3</v>
      </c>
      <c r="S365" s="2" t="n">
        <v>1904</v>
      </c>
      <c r="T365" s="2" t="s">
        <v>12942</v>
      </c>
      <c r="U365" s="2" t="s">
        <v>12943</v>
      </c>
      <c r="V365" s="2" t="s">
        <v>73</v>
      </c>
      <c r="W365" s="2" t="s">
        <v>12944</v>
      </c>
      <c r="X365" s="2" t="s">
        <v>12945</v>
      </c>
      <c r="Y365" s="2" t="s">
        <v>12946</v>
      </c>
      <c r="Z365" s="2"/>
      <c r="AA365" s="2" t="s">
        <v>12947</v>
      </c>
      <c r="AB365" s="2" t="s">
        <v>3480</v>
      </c>
      <c r="AC365" s="2" t="n">
        <v>48</v>
      </c>
      <c r="AD365" s="2" t="s">
        <v>12948</v>
      </c>
      <c r="AE365" s="2" t="n">
        <v>49</v>
      </c>
      <c r="AF365" s="2" t="s">
        <v>12949</v>
      </c>
      <c r="AG365" s="2" t="n">
        <v>5</v>
      </c>
    </row>
    <row r="366" customFormat="false" ht="15" hidden="false" customHeight="false" outlineLevel="0" collapsed="false">
      <c r="A366" s="2" t="s">
        <v>12950</v>
      </c>
      <c r="B366" s="2" t="s">
        <v>26</v>
      </c>
      <c r="C366" s="2" t="s">
        <v>65</v>
      </c>
      <c r="D366" s="2" t="s">
        <v>12951</v>
      </c>
      <c r="E366" s="2" t="s">
        <v>67</v>
      </c>
      <c r="F366" s="2" t="s">
        <v>2017</v>
      </c>
      <c r="G366" s="2" t="s">
        <v>2695</v>
      </c>
      <c r="H366" s="2" t="n">
        <v>39.7772217103329</v>
      </c>
      <c r="I366" s="2" t="n">
        <v>-104.962424874271</v>
      </c>
      <c r="J366" s="2" t="s">
        <v>35</v>
      </c>
      <c r="K366" s="2" t="s">
        <v>69</v>
      </c>
      <c r="L366" s="2"/>
      <c r="M366" s="2" t="n">
        <v>1968</v>
      </c>
      <c r="N366" s="2" t="n">
        <v>1999</v>
      </c>
      <c r="O366" s="2" t="s">
        <v>8892</v>
      </c>
      <c r="P366" s="2" t="n">
        <v>14</v>
      </c>
      <c r="Q366" s="2" t="n">
        <v>4</v>
      </c>
      <c r="R366" s="2" t="n">
        <v>2</v>
      </c>
      <c r="S366" s="2" t="n">
        <v>1963</v>
      </c>
      <c r="T366" s="2" t="s">
        <v>12952</v>
      </c>
      <c r="U366" s="2" t="s">
        <v>12953</v>
      </c>
      <c r="V366" s="2" t="s">
        <v>73</v>
      </c>
      <c r="W366" s="2" t="s">
        <v>11583</v>
      </c>
      <c r="X366" s="2"/>
      <c r="Y366" s="2"/>
      <c r="Z366" s="2"/>
      <c r="AA366" s="2" t="s">
        <v>12954</v>
      </c>
      <c r="AB366" s="2" t="s">
        <v>12955</v>
      </c>
      <c r="AC366" s="2" t="n">
        <v>119</v>
      </c>
      <c r="AD366" s="2"/>
      <c r="AE366" s="2"/>
      <c r="AF366" s="2" t="s">
        <v>12646</v>
      </c>
      <c r="AG366" s="2" t="n">
        <v>122</v>
      </c>
    </row>
    <row r="367" customFormat="false" ht="15" hidden="false" customHeight="false" outlineLevel="0" collapsed="false">
      <c r="A367" s="2" t="s">
        <v>12956</v>
      </c>
      <c r="B367" s="2" t="s">
        <v>26</v>
      </c>
      <c r="C367" s="2" t="s">
        <v>65</v>
      </c>
      <c r="D367" s="2" t="s">
        <v>12957</v>
      </c>
      <c r="E367" s="2" t="s">
        <v>67</v>
      </c>
      <c r="F367" s="2" t="s">
        <v>2017</v>
      </c>
      <c r="G367" s="2" t="s">
        <v>3144</v>
      </c>
      <c r="H367" s="2" t="n">
        <v>39.769298</v>
      </c>
      <c r="I367" s="2" t="n">
        <v>-104.963428</v>
      </c>
      <c r="J367" s="2" t="s">
        <v>35</v>
      </c>
      <c r="K367" s="2" t="s">
        <v>1517</v>
      </c>
      <c r="L367" s="2"/>
      <c r="M367" s="2" t="n">
        <v>1968</v>
      </c>
      <c r="N367" s="2" t="n">
        <v>1999</v>
      </c>
      <c r="O367" s="2" t="s">
        <v>12958</v>
      </c>
      <c r="P367" s="2" t="n">
        <v>14</v>
      </c>
      <c r="Q367" s="2" t="n">
        <v>10</v>
      </c>
      <c r="R367" s="2" t="n">
        <v>7</v>
      </c>
      <c r="S367" s="2" t="n">
        <v>1895</v>
      </c>
      <c r="T367" s="2" t="s">
        <v>12959</v>
      </c>
      <c r="U367" s="2" t="s">
        <v>12960</v>
      </c>
      <c r="V367" s="2" t="s">
        <v>73</v>
      </c>
      <c r="W367" s="2" t="s">
        <v>11583</v>
      </c>
      <c r="X367" s="2"/>
      <c r="Y367" s="2" t="s">
        <v>12961</v>
      </c>
      <c r="Z367" s="2"/>
      <c r="AA367" s="2"/>
      <c r="AB367" s="2" t="s">
        <v>12962</v>
      </c>
      <c r="AC367" s="2" t="n">
        <v>243</v>
      </c>
      <c r="AD367" s="2"/>
      <c r="AE367" s="2"/>
      <c r="AF367" s="2" t="s">
        <v>12902</v>
      </c>
      <c r="AG367" s="2" t="n">
        <v>36</v>
      </c>
    </row>
    <row r="368" customFormat="false" ht="15" hidden="false" customHeight="false" outlineLevel="0" collapsed="false">
      <c r="A368" s="2" t="s">
        <v>12963</v>
      </c>
      <c r="B368" s="2" t="s">
        <v>26</v>
      </c>
      <c r="C368" s="2" t="s">
        <v>65</v>
      </c>
      <c r="D368" s="2" t="s">
        <v>12964</v>
      </c>
      <c r="E368" s="2" t="s">
        <v>67</v>
      </c>
      <c r="F368" s="2" t="s">
        <v>2017</v>
      </c>
      <c r="G368" s="2" t="s">
        <v>2809</v>
      </c>
      <c r="H368" s="2" t="n">
        <v>39.7946170816327</v>
      </c>
      <c r="I368" s="2" t="n">
        <v>-104.948340346939</v>
      </c>
      <c r="J368" s="2" t="s">
        <v>35</v>
      </c>
      <c r="K368" s="2" t="s">
        <v>667</v>
      </c>
      <c r="L368" s="2"/>
      <c r="M368" s="2" t="n">
        <v>1968</v>
      </c>
      <c r="N368" s="2" t="n">
        <v>1986</v>
      </c>
      <c r="O368" s="2" t="s">
        <v>12965</v>
      </c>
      <c r="P368" s="2" t="n">
        <v>4</v>
      </c>
      <c r="Q368" s="2" t="n">
        <v>2</v>
      </c>
      <c r="R368" s="2" t="n">
        <v>2</v>
      </c>
      <c r="S368" s="2" t="n">
        <v>1968</v>
      </c>
      <c r="T368" s="2" t="s">
        <v>12966</v>
      </c>
      <c r="U368" s="2" t="s">
        <v>12967</v>
      </c>
      <c r="V368" s="2" t="s">
        <v>73</v>
      </c>
      <c r="W368" s="2" t="s">
        <v>12968</v>
      </c>
      <c r="X368" s="2"/>
      <c r="Y368" s="2"/>
      <c r="Z368" s="2"/>
      <c r="AA368" s="2"/>
      <c r="AB368" s="2" t="s">
        <v>12969</v>
      </c>
      <c r="AC368" s="2" t="n">
        <v>84</v>
      </c>
      <c r="AD368" s="2"/>
      <c r="AE368" s="2"/>
      <c r="AF368" s="2" t="s">
        <v>12970</v>
      </c>
      <c r="AG368" s="2" t="n">
        <v>72</v>
      </c>
    </row>
    <row r="369" customFormat="false" ht="15" hidden="false" customHeight="false" outlineLevel="0" collapsed="false">
      <c r="A369" s="2" t="s">
        <v>12971</v>
      </c>
      <c r="B369" s="2" t="s">
        <v>26</v>
      </c>
      <c r="C369" s="2" t="s">
        <v>65</v>
      </c>
      <c r="D369" s="2" t="s">
        <v>12972</v>
      </c>
      <c r="E369" s="2" t="s">
        <v>67</v>
      </c>
      <c r="F369" s="2" t="s">
        <v>2017</v>
      </c>
      <c r="G369" s="2" t="s">
        <v>2809</v>
      </c>
      <c r="H369" s="2" t="n">
        <v>39.7704123534325</v>
      </c>
      <c r="I369" s="2" t="n">
        <v>-104.97872957551</v>
      </c>
      <c r="J369" s="2" t="s">
        <v>35</v>
      </c>
      <c r="K369" s="2" t="s">
        <v>244</v>
      </c>
      <c r="L369" s="2"/>
      <c r="M369" s="2" t="n">
        <v>1968</v>
      </c>
      <c r="N369" s="2" t="n">
        <v>1970</v>
      </c>
      <c r="O369" s="2" t="s">
        <v>577</v>
      </c>
      <c r="P369" s="2" t="n">
        <v>2</v>
      </c>
      <c r="Q369" s="2" t="n">
        <v>1</v>
      </c>
      <c r="R369" s="2" t="n">
        <v>1</v>
      </c>
      <c r="S369" s="2" t="n">
        <v>1962</v>
      </c>
      <c r="T369" s="2" t="s">
        <v>12973</v>
      </c>
      <c r="U369" s="2" t="s">
        <v>12974</v>
      </c>
      <c r="V369" s="2" t="s">
        <v>73</v>
      </c>
      <c r="W369" s="2" t="s">
        <v>11583</v>
      </c>
      <c r="X369" s="2"/>
      <c r="Y369" s="2" t="s">
        <v>12975</v>
      </c>
      <c r="Z369" s="2" t="s">
        <v>12976</v>
      </c>
      <c r="AA369" s="2" t="s">
        <v>12977</v>
      </c>
      <c r="AB369" s="2" t="s">
        <v>11771</v>
      </c>
      <c r="AC369" s="2" t="n">
        <v>136</v>
      </c>
      <c r="AD369" s="2" t="s">
        <v>11715</v>
      </c>
      <c r="AE369" s="2" t="n">
        <v>212</v>
      </c>
      <c r="AF369" s="2" t="s">
        <v>12978</v>
      </c>
      <c r="AG369" s="2" t="n">
        <v>15</v>
      </c>
    </row>
    <row r="370" customFormat="false" ht="15" hidden="false" customHeight="false" outlineLevel="0" collapsed="false">
      <c r="A370" s="2" t="s">
        <v>12979</v>
      </c>
      <c r="B370" s="2" t="s">
        <v>26</v>
      </c>
      <c r="C370" s="2" t="s">
        <v>65</v>
      </c>
      <c r="D370" s="2" t="s">
        <v>12980</v>
      </c>
      <c r="E370" s="2" t="s">
        <v>67</v>
      </c>
      <c r="F370" s="2" t="s">
        <v>2017</v>
      </c>
      <c r="G370" s="2" t="s">
        <v>3144</v>
      </c>
      <c r="H370" s="2" t="n">
        <v>39.7444172522664</v>
      </c>
      <c r="I370" s="2" t="n">
        <v>-104.99490079021</v>
      </c>
      <c r="J370" s="2" t="s">
        <v>35</v>
      </c>
      <c r="K370" s="2" t="s">
        <v>168</v>
      </c>
      <c r="L370" s="2"/>
      <c r="M370" s="2" t="n">
        <v>1968</v>
      </c>
      <c r="N370" s="2" t="n">
        <v>1968</v>
      </c>
      <c r="O370" s="2" t="s">
        <v>119</v>
      </c>
      <c r="P370" s="2" t="n">
        <v>1</v>
      </c>
      <c r="Q370" s="2" t="n">
        <v>1</v>
      </c>
      <c r="R370" s="2" t="n">
        <v>1</v>
      </c>
      <c r="S370" s="2" t="n">
        <v>1932</v>
      </c>
      <c r="T370" s="2" t="s">
        <v>12981</v>
      </c>
      <c r="U370" s="2" t="s">
        <v>12982</v>
      </c>
      <c r="V370" s="2" t="s">
        <v>73</v>
      </c>
      <c r="W370" s="2" t="s">
        <v>12983</v>
      </c>
      <c r="X370" s="2"/>
      <c r="Y370" s="2"/>
      <c r="Z370" s="2"/>
      <c r="AA370" s="2" t="s">
        <v>12984</v>
      </c>
      <c r="AB370" s="2" t="s">
        <v>11780</v>
      </c>
      <c r="AC370" s="2" t="n">
        <v>51</v>
      </c>
      <c r="AD370" s="2"/>
      <c r="AE370" s="2"/>
      <c r="AF370" s="2" t="s">
        <v>2410</v>
      </c>
      <c r="AG370" s="2" t="n">
        <v>92</v>
      </c>
    </row>
    <row r="371" customFormat="false" ht="15" hidden="false" customHeight="false" outlineLevel="0" collapsed="false">
      <c r="A371" s="2" t="s">
        <v>12985</v>
      </c>
      <c r="B371" s="2" t="s">
        <v>26</v>
      </c>
      <c r="C371" s="2" t="s">
        <v>65</v>
      </c>
      <c r="D371" s="2" t="s">
        <v>12986</v>
      </c>
      <c r="E371" s="2" t="s">
        <v>67</v>
      </c>
      <c r="F371" s="2" t="s">
        <v>2017</v>
      </c>
      <c r="G371" s="2" t="s">
        <v>2809</v>
      </c>
      <c r="H371" s="2" t="n">
        <v>39.781936016319</v>
      </c>
      <c r="I371" s="2" t="n">
        <v>-104.968089682304</v>
      </c>
      <c r="J371" s="2" t="s">
        <v>35</v>
      </c>
      <c r="K371" s="2" t="s">
        <v>96</v>
      </c>
      <c r="L371" s="2"/>
      <c r="M371" s="2" t="n">
        <v>1968</v>
      </c>
      <c r="N371" s="2" t="n">
        <v>1988</v>
      </c>
      <c r="O371" s="2" t="s">
        <v>12987</v>
      </c>
      <c r="P371" s="2" t="n">
        <v>7</v>
      </c>
      <c r="Q371" s="2" t="n">
        <v>2</v>
      </c>
      <c r="R371" s="2" t="n">
        <v>2</v>
      </c>
      <c r="S371" s="2" t="n">
        <v>1955</v>
      </c>
      <c r="T371" s="2" t="s">
        <v>12988</v>
      </c>
      <c r="U371" s="2" t="s">
        <v>12989</v>
      </c>
      <c r="V371" s="2" t="s">
        <v>73</v>
      </c>
      <c r="W371" s="2" t="s">
        <v>11583</v>
      </c>
      <c r="X371" s="2"/>
      <c r="Y371" s="2"/>
      <c r="Z371" s="2"/>
      <c r="AA371" s="2" t="s">
        <v>12990</v>
      </c>
      <c r="AB371" s="2" t="s">
        <v>12991</v>
      </c>
      <c r="AC371" s="2" t="n">
        <v>82</v>
      </c>
      <c r="AD371" s="2" t="s">
        <v>12415</v>
      </c>
      <c r="AE371" s="2" t="n">
        <v>197</v>
      </c>
      <c r="AF371" s="2" t="s">
        <v>12992</v>
      </c>
      <c r="AG371" s="2" t="n">
        <v>172</v>
      </c>
    </row>
    <row r="372" customFormat="false" ht="15" hidden="false" customHeight="false" outlineLevel="0" collapsed="false">
      <c r="A372" s="2" t="s">
        <v>12993</v>
      </c>
      <c r="B372" s="2" t="s">
        <v>26</v>
      </c>
      <c r="C372" s="2" t="s">
        <v>65</v>
      </c>
      <c r="D372" s="2" t="s">
        <v>12994</v>
      </c>
      <c r="E372" s="2" t="s">
        <v>67</v>
      </c>
      <c r="F372" s="2" t="s">
        <v>2017</v>
      </c>
      <c r="G372" s="2" t="s">
        <v>2634</v>
      </c>
      <c r="H372" s="2" t="n">
        <v>39.6836780283056</v>
      </c>
      <c r="I372" s="2" t="n">
        <v>-104.988779352787</v>
      </c>
      <c r="J372" s="2" t="s">
        <v>35</v>
      </c>
      <c r="K372" s="2" t="s">
        <v>569</v>
      </c>
      <c r="L372" s="2"/>
      <c r="M372" s="2" t="n">
        <v>1968</v>
      </c>
      <c r="N372" s="2" t="n">
        <v>1999</v>
      </c>
      <c r="O372" s="2" t="s">
        <v>12995</v>
      </c>
      <c r="P372" s="2" t="n">
        <v>10</v>
      </c>
      <c r="Q372" s="2" t="n">
        <v>8</v>
      </c>
      <c r="R372" s="2" t="n">
        <v>4</v>
      </c>
      <c r="S372" s="2" t="n">
        <v>1920</v>
      </c>
      <c r="T372" s="2" t="s">
        <v>12996</v>
      </c>
      <c r="U372" s="2" t="s">
        <v>12997</v>
      </c>
      <c r="V372" s="2" t="s">
        <v>73</v>
      </c>
      <c r="W372" s="2" t="s">
        <v>10970</v>
      </c>
      <c r="X372" s="2"/>
      <c r="Y372" s="2" t="s">
        <v>12998</v>
      </c>
      <c r="Z372" s="2"/>
      <c r="AA372" s="2"/>
      <c r="AB372" s="2" t="s">
        <v>11983</v>
      </c>
      <c r="AC372" s="2" t="n">
        <v>121</v>
      </c>
      <c r="AD372" s="2" t="s">
        <v>11984</v>
      </c>
      <c r="AE372" s="2" t="n">
        <v>111</v>
      </c>
      <c r="AF372" s="2" t="s">
        <v>11985</v>
      </c>
      <c r="AG372" s="2" t="n">
        <v>39</v>
      </c>
    </row>
    <row r="373" customFormat="false" ht="15" hidden="false" customHeight="false" outlineLevel="0" collapsed="false">
      <c r="A373" s="2" t="s">
        <v>12999</v>
      </c>
      <c r="B373" s="2" t="s">
        <v>26</v>
      </c>
      <c r="C373" s="2" t="s">
        <v>24</v>
      </c>
      <c r="D373" s="2" t="s">
        <v>13000</v>
      </c>
      <c r="E373" s="2" t="s">
        <v>67</v>
      </c>
      <c r="F373" s="2" t="s">
        <v>2017</v>
      </c>
      <c r="G373" s="2" t="s">
        <v>2360</v>
      </c>
      <c r="H373" s="2" t="n">
        <v>39.80426</v>
      </c>
      <c r="I373" s="2" t="n">
        <v>-104.99976</v>
      </c>
      <c r="J373" s="2" t="s">
        <v>7218</v>
      </c>
      <c r="K373" s="2" t="s">
        <v>79</v>
      </c>
      <c r="L373" s="2"/>
      <c r="M373" s="2" t="n">
        <v>1968</v>
      </c>
      <c r="N373" s="2" t="n">
        <v>1968</v>
      </c>
      <c r="O373" s="2" t="s">
        <v>119</v>
      </c>
      <c r="P373" s="2" t="n">
        <v>1</v>
      </c>
      <c r="Q373" s="2" t="n">
        <v>1</v>
      </c>
      <c r="R373" s="2" t="n">
        <v>1</v>
      </c>
      <c r="S373" s="2" t="n">
        <v>1953</v>
      </c>
      <c r="T373" s="2" t="s">
        <v>13001</v>
      </c>
      <c r="U373" s="2" t="s">
        <v>13002</v>
      </c>
      <c r="V373" s="2" t="s">
        <v>73</v>
      </c>
      <c r="W373" s="2" t="s">
        <v>13003</v>
      </c>
      <c r="X373" s="2"/>
      <c r="Y373" s="2"/>
      <c r="Z373" s="2"/>
      <c r="AA373" s="2"/>
      <c r="AB373" s="2" t="s">
        <v>13004</v>
      </c>
      <c r="AC373" s="2" t="n">
        <v>121</v>
      </c>
      <c r="AD373" s="2"/>
      <c r="AE373" s="2"/>
      <c r="AF373" s="2" t="s">
        <v>13005</v>
      </c>
      <c r="AG373" s="2" t="n">
        <v>216</v>
      </c>
    </row>
    <row r="374" customFormat="false" ht="15" hidden="false" customHeight="false" outlineLevel="0" collapsed="false">
      <c r="A374" s="2" t="s">
        <v>13006</v>
      </c>
      <c r="B374" s="2" t="s">
        <v>26</v>
      </c>
      <c r="C374" s="2" t="s">
        <v>24</v>
      </c>
      <c r="D374" s="2" t="s">
        <v>13007</v>
      </c>
      <c r="E374" s="2" t="s">
        <v>67</v>
      </c>
      <c r="F374" s="2" t="s">
        <v>2017</v>
      </c>
      <c r="G374" s="2" t="s">
        <v>2678</v>
      </c>
      <c r="H374" s="2" t="n">
        <v>39.7511360239357</v>
      </c>
      <c r="I374" s="2" t="n">
        <v>-105.003613112083</v>
      </c>
      <c r="J374" s="2" t="s">
        <v>35</v>
      </c>
      <c r="K374" s="2" t="s">
        <v>168</v>
      </c>
      <c r="L374" s="2"/>
      <c r="M374" s="2" t="n">
        <v>1968</v>
      </c>
      <c r="N374" s="2" t="n">
        <v>1980</v>
      </c>
      <c r="O374" s="2" t="s">
        <v>162</v>
      </c>
      <c r="P374" s="2" t="n">
        <v>5</v>
      </c>
      <c r="Q374" s="2" t="n">
        <v>1</v>
      </c>
      <c r="R374" s="2" t="n">
        <v>1</v>
      </c>
      <c r="S374" s="2" t="n">
        <v>1964</v>
      </c>
      <c r="T374" s="2" t="s">
        <v>13008</v>
      </c>
      <c r="U374" s="2" t="s">
        <v>13009</v>
      </c>
      <c r="V374" s="2" t="s">
        <v>7227</v>
      </c>
      <c r="W374" s="2" t="s">
        <v>13010</v>
      </c>
      <c r="X374" s="2"/>
      <c r="Y374" s="2"/>
      <c r="Z374" s="2"/>
      <c r="AA374" s="2"/>
      <c r="AB374" s="2" t="s">
        <v>8197</v>
      </c>
      <c r="AC374" s="2" t="n">
        <v>45</v>
      </c>
      <c r="AD374" s="2"/>
      <c r="AE374" s="2"/>
      <c r="AF374" s="2" t="s">
        <v>2241</v>
      </c>
      <c r="AG374" s="2" t="n">
        <v>142</v>
      </c>
    </row>
    <row r="375" customFormat="false" ht="15" hidden="false" customHeight="false" outlineLevel="0" collapsed="false">
      <c r="A375" s="2" t="s">
        <v>13011</v>
      </c>
      <c r="B375" s="2" t="s">
        <v>26</v>
      </c>
      <c r="C375" s="2" t="s">
        <v>65</v>
      </c>
      <c r="D375" s="2" t="s">
        <v>13012</v>
      </c>
      <c r="E375" s="2" t="s">
        <v>67</v>
      </c>
      <c r="F375" s="2" t="s">
        <v>2017</v>
      </c>
      <c r="G375" s="2" t="s">
        <v>2634</v>
      </c>
      <c r="H375" s="2" t="n">
        <v>39.6898764693878</v>
      </c>
      <c r="I375" s="2" t="n">
        <v>-105.001588122449</v>
      </c>
      <c r="J375" s="2" t="s">
        <v>35</v>
      </c>
      <c r="K375" s="2" t="s">
        <v>161</v>
      </c>
      <c r="L375" s="2"/>
      <c r="M375" s="2" t="n">
        <v>1968</v>
      </c>
      <c r="N375" s="2" t="n">
        <v>1968</v>
      </c>
      <c r="O375" s="2" t="s">
        <v>119</v>
      </c>
      <c r="P375" s="2" t="n">
        <v>1</v>
      </c>
      <c r="Q375" s="2" t="n">
        <v>1</v>
      </c>
      <c r="R375" s="2" t="n">
        <v>1</v>
      </c>
      <c r="S375" s="2" t="n">
        <v>1966</v>
      </c>
      <c r="T375" s="2" t="s">
        <v>13013</v>
      </c>
      <c r="U375" s="2" t="s">
        <v>13014</v>
      </c>
      <c r="V375" s="2" t="s">
        <v>73</v>
      </c>
      <c r="W375" s="2" t="s">
        <v>13015</v>
      </c>
      <c r="X375" s="2"/>
      <c r="Y375" s="2"/>
      <c r="Z375" s="2"/>
      <c r="AA375" s="2"/>
      <c r="AB375" s="2" t="s">
        <v>13016</v>
      </c>
      <c r="AC375" s="2" t="n">
        <v>68</v>
      </c>
      <c r="AD375" s="2"/>
      <c r="AE375" s="2"/>
      <c r="AF375" s="2" t="s">
        <v>13017</v>
      </c>
      <c r="AG375" s="2" t="n">
        <v>90</v>
      </c>
    </row>
    <row r="376" customFormat="false" ht="15" hidden="false" customHeight="false" outlineLevel="0" collapsed="false">
      <c r="A376" s="2" t="s">
        <v>13018</v>
      </c>
      <c r="B376" s="2" t="s">
        <v>26</v>
      </c>
      <c r="C376" s="2" t="s">
        <v>24</v>
      </c>
      <c r="D376" s="2" t="s">
        <v>13019</v>
      </c>
      <c r="E376" s="2" t="s">
        <v>67</v>
      </c>
      <c r="F376" s="2" t="s">
        <v>2017</v>
      </c>
      <c r="G376" s="2"/>
      <c r="H376" s="2" t="n">
        <v>39.7273154411362</v>
      </c>
      <c r="I376" s="2" t="n">
        <v>-104.960607484595</v>
      </c>
      <c r="J376" s="2" t="s">
        <v>7218</v>
      </c>
      <c r="K376" s="2" t="s">
        <v>153</v>
      </c>
      <c r="L376" s="2"/>
      <c r="M376" s="2" t="n">
        <v>1968</v>
      </c>
      <c r="N376" s="2" t="n">
        <v>1968</v>
      </c>
      <c r="O376" s="2" t="s">
        <v>119</v>
      </c>
      <c r="P376" s="2" t="n">
        <v>1</v>
      </c>
      <c r="Q376" s="2" t="n">
        <v>1</v>
      </c>
      <c r="R376" s="2" t="n">
        <v>1</v>
      </c>
      <c r="S376" s="2" t="n">
        <v>1940</v>
      </c>
      <c r="T376" s="2" t="s">
        <v>13020</v>
      </c>
      <c r="U376" s="2" t="s">
        <v>13021</v>
      </c>
      <c r="V376" s="2" t="s">
        <v>73</v>
      </c>
      <c r="W376" s="2" t="s">
        <v>10970</v>
      </c>
      <c r="X376" s="2"/>
      <c r="Y376" s="2"/>
      <c r="Z376" s="2"/>
      <c r="AA376" s="2"/>
      <c r="AB376" s="2"/>
      <c r="AC376" s="2"/>
      <c r="AD376" s="2"/>
      <c r="AE376" s="2"/>
      <c r="AF376" s="2" t="s">
        <v>8207</v>
      </c>
      <c r="AG376" s="2" t="n">
        <v>94</v>
      </c>
    </row>
    <row r="377" customFormat="false" ht="15" hidden="false" customHeight="false" outlineLevel="0" collapsed="false">
      <c r="A377" s="2" t="s">
        <v>13022</v>
      </c>
      <c r="B377" s="2" t="s">
        <v>26</v>
      </c>
      <c r="C377" s="2" t="s">
        <v>65</v>
      </c>
      <c r="D377" s="2" t="s">
        <v>13023</v>
      </c>
      <c r="E377" s="2" t="s">
        <v>67</v>
      </c>
      <c r="F377" s="2" t="s">
        <v>2017</v>
      </c>
      <c r="G377" s="2" t="s">
        <v>2809</v>
      </c>
      <c r="H377" s="2" t="n">
        <v>39.7763989795918</v>
      </c>
      <c r="I377" s="2" t="n">
        <v>-104.951710510204</v>
      </c>
      <c r="J377" s="2" t="s">
        <v>35</v>
      </c>
      <c r="K377" s="2" t="s">
        <v>69</v>
      </c>
      <c r="L377" s="2"/>
      <c r="M377" s="2" t="n">
        <v>1968</v>
      </c>
      <c r="N377" s="2" t="n">
        <v>1988</v>
      </c>
      <c r="O377" s="2" t="s">
        <v>13024</v>
      </c>
      <c r="P377" s="2" t="n">
        <v>7</v>
      </c>
      <c r="Q377" s="2" t="n">
        <v>3</v>
      </c>
      <c r="R377" s="2" t="n">
        <v>3</v>
      </c>
      <c r="S377" s="2" t="n">
        <v>1917</v>
      </c>
      <c r="T377" s="2" t="s">
        <v>13025</v>
      </c>
      <c r="U377" s="2" t="s">
        <v>13026</v>
      </c>
      <c r="V377" s="2" t="s">
        <v>73</v>
      </c>
      <c r="W377" s="2" t="s">
        <v>11583</v>
      </c>
      <c r="X377" s="2"/>
      <c r="Y377" s="2"/>
      <c r="Z377" s="2"/>
      <c r="AA377" s="2"/>
      <c r="AB377" s="2" t="s">
        <v>12383</v>
      </c>
      <c r="AC377" s="2" t="n">
        <v>111</v>
      </c>
      <c r="AD377" s="2" t="s">
        <v>12383</v>
      </c>
      <c r="AE377" s="2" t="n">
        <v>119</v>
      </c>
      <c r="AF377" s="2" t="s">
        <v>12384</v>
      </c>
      <c r="AG377" s="2" t="n">
        <v>53</v>
      </c>
    </row>
    <row r="378" customFormat="false" ht="15" hidden="false" customHeight="false" outlineLevel="0" collapsed="false">
      <c r="A378" s="2" t="s">
        <v>13027</v>
      </c>
      <c r="B378" s="2" t="s">
        <v>26</v>
      </c>
      <c r="C378" s="2" t="s">
        <v>24</v>
      </c>
      <c r="D378" s="2" t="s">
        <v>13028</v>
      </c>
      <c r="E378" s="2" t="s">
        <v>67</v>
      </c>
      <c r="F378" s="2" t="s">
        <v>2017</v>
      </c>
      <c r="G378" s="2" t="s">
        <v>2896</v>
      </c>
      <c r="H378" s="2" t="n">
        <v>39.682091</v>
      </c>
      <c r="I378" s="2" t="n">
        <v>-104.922234</v>
      </c>
      <c r="J378" s="2" t="s">
        <v>7218</v>
      </c>
      <c r="K378" s="2" t="s">
        <v>79</v>
      </c>
      <c r="L378" s="2"/>
      <c r="M378" s="2" t="n">
        <v>1968</v>
      </c>
      <c r="N378" s="2" t="n">
        <v>1976</v>
      </c>
      <c r="O378" s="2" t="s">
        <v>2072</v>
      </c>
      <c r="P378" s="2" t="n">
        <v>5</v>
      </c>
      <c r="Q378" s="2" t="n">
        <v>2</v>
      </c>
      <c r="R378" s="2" t="n">
        <v>2</v>
      </c>
      <c r="S378" s="2" t="n">
        <v>1909</v>
      </c>
      <c r="T378" s="2" t="s">
        <v>13029</v>
      </c>
      <c r="U378" s="2" t="s">
        <v>13030</v>
      </c>
      <c r="V378" s="2" t="s">
        <v>73</v>
      </c>
      <c r="W378" s="2" t="s">
        <v>13031</v>
      </c>
      <c r="X378" s="2" t="s">
        <v>13032</v>
      </c>
      <c r="Y378" s="2"/>
      <c r="Z378" s="2"/>
      <c r="AA378" s="2" t="s">
        <v>13033</v>
      </c>
      <c r="AB378" s="2" t="s">
        <v>8420</v>
      </c>
      <c r="AC378" s="2" t="n">
        <v>104</v>
      </c>
      <c r="AD378" s="2" t="s">
        <v>11944</v>
      </c>
      <c r="AE378" s="2" t="n">
        <v>243</v>
      </c>
      <c r="AF378" s="2" t="s">
        <v>13034</v>
      </c>
      <c r="AG378" s="2" t="n">
        <v>114</v>
      </c>
    </row>
    <row r="379" customFormat="false" ht="15" hidden="false" customHeight="false" outlineLevel="0" collapsed="false">
      <c r="A379" s="2" t="s">
        <v>13035</v>
      </c>
      <c r="B379" s="2" t="s">
        <v>26</v>
      </c>
      <c r="C379" s="2" t="s">
        <v>24</v>
      </c>
      <c r="D379" s="2" t="s">
        <v>13036</v>
      </c>
      <c r="E379" s="2" t="s">
        <v>67</v>
      </c>
      <c r="F379" s="2" t="s">
        <v>2017</v>
      </c>
      <c r="G379" s="2"/>
      <c r="H379" s="2" t="n">
        <v>39.7176930962602</v>
      </c>
      <c r="I379" s="2" t="n">
        <v>-105.010943166548</v>
      </c>
      <c r="J379" s="2" t="s">
        <v>35</v>
      </c>
      <c r="K379" s="2" t="s">
        <v>79</v>
      </c>
      <c r="L379" s="2"/>
      <c r="M379" s="2" t="n">
        <v>1968</v>
      </c>
      <c r="N379" s="2" t="n">
        <v>1968</v>
      </c>
      <c r="O379" s="2" t="s">
        <v>119</v>
      </c>
      <c r="P379" s="2" t="n">
        <v>1</v>
      </c>
      <c r="Q379" s="2" t="n">
        <v>1</v>
      </c>
      <c r="R379" s="2" t="n">
        <v>1</v>
      </c>
      <c r="S379" s="2" t="n">
        <v>1952</v>
      </c>
      <c r="T379" s="2" t="s">
        <v>13037</v>
      </c>
      <c r="U379" s="2" t="s">
        <v>13038</v>
      </c>
      <c r="V379" s="2" t="s">
        <v>7227</v>
      </c>
      <c r="W379" s="2" t="s">
        <v>13039</v>
      </c>
      <c r="X379" s="2"/>
      <c r="Y379" s="2" t="s">
        <v>13040</v>
      </c>
      <c r="Z379" s="2"/>
      <c r="AA379" s="2"/>
      <c r="AB379" s="2" t="s">
        <v>13041</v>
      </c>
      <c r="AC379" s="2" t="n">
        <v>29</v>
      </c>
      <c r="AD379" s="2"/>
      <c r="AE379" s="2"/>
      <c r="AF379" s="2" t="s">
        <v>13042</v>
      </c>
      <c r="AG379" s="2" t="n">
        <v>28</v>
      </c>
    </row>
    <row r="380" customFormat="false" ht="15" hidden="false" customHeight="false" outlineLevel="0" collapsed="false">
      <c r="A380" s="2" t="s">
        <v>13043</v>
      </c>
      <c r="B380" s="2" t="s">
        <v>26</v>
      </c>
      <c r="C380" s="2" t="s">
        <v>65</v>
      </c>
      <c r="D380" s="2" t="s">
        <v>13044</v>
      </c>
      <c r="E380" s="2" t="s">
        <v>67</v>
      </c>
      <c r="F380" s="2" t="s">
        <v>2017</v>
      </c>
      <c r="G380" s="2" t="s">
        <v>2809</v>
      </c>
      <c r="H380" s="2" t="n">
        <v>39.7910505739891</v>
      </c>
      <c r="I380" s="2" t="n">
        <v>-104.949884784077</v>
      </c>
      <c r="J380" s="2" t="s">
        <v>35</v>
      </c>
      <c r="K380" s="2" t="s">
        <v>69</v>
      </c>
      <c r="L380" s="2"/>
      <c r="M380" s="2" t="n">
        <v>1968</v>
      </c>
      <c r="N380" s="2" t="n">
        <v>1968</v>
      </c>
      <c r="O380" s="2" t="s">
        <v>119</v>
      </c>
      <c r="P380" s="2" t="n">
        <v>1</v>
      </c>
      <c r="Q380" s="2" t="n">
        <v>1</v>
      </c>
      <c r="R380" s="2" t="n">
        <v>1</v>
      </c>
      <c r="S380" s="2" t="n">
        <v>1965</v>
      </c>
      <c r="T380" s="2" t="s">
        <v>13045</v>
      </c>
      <c r="U380" s="2" t="s">
        <v>13046</v>
      </c>
      <c r="V380" s="2" t="s">
        <v>73</v>
      </c>
      <c r="W380" s="2" t="s">
        <v>11583</v>
      </c>
      <c r="X380" s="2"/>
      <c r="Y380" s="2"/>
      <c r="Z380" s="2"/>
      <c r="AA380" s="2" t="s">
        <v>13047</v>
      </c>
      <c r="AB380" s="2"/>
      <c r="AC380" s="2"/>
      <c r="AD380" s="2"/>
      <c r="AE380" s="2"/>
      <c r="AF380" s="2" t="s">
        <v>3218</v>
      </c>
      <c r="AG380" s="2" t="n">
        <v>74</v>
      </c>
    </row>
    <row r="381" customFormat="false" ht="15" hidden="false" customHeight="false" outlineLevel="0" collapsed="false">
      <c r="A381" s="2" t="s">
        <v>13048</v>
      </c>
      <c r="B381" s="2" t="s">
        <v>26</v>
      </c>
      <c r="C381" s="2" t="s">
        <v>65</v>
      </c>
      <c r="D381" s="2" t="s">
        <v>13049</v>
      </c>
      <c r="E381" s="2" t="s">
        <v>67</v>
      </c>
      <c r="F381" s="2" t="s">
        <v>2017</v>
      </c>
      <c r="G381" s="2" t="s">
        <v>2360</v>
      </c>
      <c r="H381" s="2" t="n">
        <v>39.740334</v>
      </c>
      <c r="I381" s="2" t="n">
        <v>-105.0346</v>
      </c>
      <c r="J381" s="2" t="s">
        <v>35</v>
      </c>
      <c r="K381" s="2" t="s">
        <v>79</v>
      </c>
      <c r="L381" s="2"/>
      <c r="M381" s="2" t="n">
        <v>1968</v>
      </c>
      <c r="N381" s="2" t="n">
        <v>1982</v>
      </c>
      <c r="O381" s="2" t="s">
        <v>13050</v>
      </c>
      <c r="P381" s="2" t="n">
        <v>7</v>
      </c>
      <c r="Q381" s="2" t="n">
        <v>2</v>
      </c>
      <c r="R381" s="2" t="n">
        <v>2</v>
      </c>
      <c r="S381" s="2" t="n">
        <v>1948</v>
      </c>
      <c r="T381" s="2" t="s">
        <v>13051</v>
      </c>
      <c r="U381" s="2" t="s">
        <v>13052</v>
      </c>
      <c r="V381" s="2" t="s">
        <v>73</v>
      </c>
      <c r="W381" s="2" t="s">
        <v>13053</v>
      </c>
      <c r="X381" s="2"/>
      <c r="Y381" s="2" t="s">
        <v>13054</v>
      </c>
      <c r="Z381" s="2"/>
      <c r="AA381" s="2"/>
      <c r="AB381" s="2" t="s">
        <v>2507</v>
      </c>
      <c r="AC381" s="2" t="n">
        <v>28</v>
      </c>
      <c r="AD381" s="2"/>
      <c r="AE381" s="2"/>
      <c r="AF381" s="2" t="s">
        <v>2687</v>
      </c>
      <c r="AG381" s="2" t="n">
        <v>20</v>
      </c>
    </row>
    <row r="382" customFormat="false" ht="15" hidden="false" customHeight="false" outlineLevel="0" collapsed="false">
      <c r="A382" s="2" t="s">
        <v>13055</v>
      </c>
      <c r="B382" s="2" t="s">
        <v>26</v>
      </c>
      <c r="C382" s="2" t="s">
        <v>65</v>
      </c>
      <c r="D382" s="2" t="s">
        <v>13056</v>
      </c>
      <c r="E382" s="2" t="s">
        <v>67</v>
      </c>
      <c r="F382" s="2" t="s">
        <v>2017</v>
      </c>
      <c r="G382" s="2" t="s">
        <v>2809</v>
      </c>
      <c r="H382" s="2" t="n">
        <v>39.7699778889074</v>
      </c>
      <c r="I382" s="2" t="n">
        <v>-104.975800707047</v>
      </c>
      <c r="J382" s="2" t="s">
        <v>35</v>
      </c>
      <c r="K382" s="2" t="s">
        <v>79</v>
      </c>
      <c r="L382" s="2"/>
      <c r="M382" s="2" t="n">
        <v>1968</v>
      </c>
      <c r="N382" s="2" t="n">
        <v>1968</v>
      </c>
      <c r="O382" s="2" t="s">
        <v>119</v>
      </c>
      <c r="P382" s="2" t="n">
        <v>1</v>
      </c>
      <c r="Q382" s="2" t="n">
        <v>1</v>
      </c>
      <c r="R382" s="2" t="n">
        <v>1</v>
      </c>
      <c r="S382" s="2" t="n">
        <v>1954</v>
      </c>
      <c r="T382" s="2" t="s">
        <v>13057</v>
      </c>
      <c r="U382" s="2" t="s">
        <v>13058</v>
      </c>
      <c r="V382" s="2" t="s">
        <v>73</v>
      </c>
      <c r="W382" s="2" t="s">
        <v>13059</v>
      </c>
      <c r="X382" s="2"/>
      <c r="Y382" s="2"/>
      <c r="Z382" s="2"/>
      <c r="AA382" s="2" t="s">
        <v>13060</v>
      </c>
      <c r="AB382" s="2" t="s">
        <v>13061</v>
      </c>
      <c r="AC382" s="2" t="n">
        <v>66</v>
      </c>
      <c r="AD382" s="2" t="s">
        <v>2610</v>
      </c>
      <c r="AE382" s="2" t="n">
        <v>142</v>
      </c>
      <c r="AF382" s="2" t="s">
        <v>13062</v>
      </c>
      <c r="AG382" s="2" t="n">
        <v>86</v>
      </c>
    </row>
    <row r="383" customFormat="false" ht="15" hidden="false" customHeight="false" outlineLevel="0" collapsed="false">
      <c r="A383" s="2" t="s">
        <v>13063</v>
      </c>
      <c r="B383" s="2" t="s">
        <v>26</v>
      </c>
      <c r="C383" s="2" t="s">
        <v>65</v>
      </c>
      <c r="D383" s="2" t="s">
        <v>13064</v>
      </c>
      <c r="E383" s="2" t="s">
        <v>67</v>
      </c>
      <c r="F383" s="2" t="s">
        <v>2017</v>
      </c>
      <c r="G383" s="2" t="s">
        <v>2678</v>
      </c>
      <c r="H383" s="2" t="n">
        <v>39.7647700816327</v>
      </c>
      <c r="I383" s="2" t="n">
        <v>-104.977321591837</v>
      </c>
      <c r="J383" s="2" t="s">
        <v>35</v>
      </c>
      <c r="K383" s="2" t="s">
        <v>79</v>
      </c>
      <c r="L383" s="2"/>
      <c r="M383" s="2" t="n">
        <v>1968</v>
      </c>
      <c r="N383" s="2" t="n">
        <v>1976</v>
      </c>
      <c r="O383" s="2" t="s">
        <v>233</v>
      </c>
      <c r="P383" s="2" t="n">
        <v>4</v>
      </c>
      <c r="Q383" s="2" t="n">
        <v>3</v>
      </c>
      <c r="R383" s="2" t="n">
        <v>1</v>
      </c>
      <c r="S383" s="2" t="n">
        <v>1922</v>
      </c>
      <c r="T383" s="2" t="s">
        <v>13065</v>
      </c>
      <c r="U383" s="2" t="s">
        <v>13066</v>
      </c>
      <c r="V383" s="2" t="s">
        <v>73</v>
      </c>
      <c r="W383" s="2" t="s">
        <v>13067</v>
      </c>
      <c r="X383" s="2"/>
      <c r="Y383" s="2"/>
      <c r="Z383" s="2"/>
      <c r="AA383" s="2"/>
      <c r="AB383" s="2" t="s">
        <v>3532</v>
      </c>
      <c r="AC383" s="2" t="n">
        <v>29</v>
      </c>
      <c r="AD383" s="2" t="s">
        <v>2116</v>
      </c>
      <c r="AE383" s="2" t="n">
        <v>156</v>
      </c>
      <c r="AF383" s="2" t="s">
        <v>3533</v>
      </c>
      <c r="AG383" s="2" t="n">
        <v>124</v>
      </c>
    </row>
    <row r="384" customFormat="false" ht="15" hidden="false" customHeight="false" outlineLevel="0" collapsed="false">
      <c r="A384" s="2" t="s">
        <v>13068</v>
      </c>
      <c r="B384" s="2" t="s">
        <v>26</v>
      </c>
      <c r="C384" s="2" t="s">
        <v>65</v>
      </c>
      <c r="D384" s="2" t="s">
        <v>13069</v>
      </c>
      <c r="E384" s="2" t="s">
        <v>67</v>
      </c>
      <c r="F384" s="2" t="s">
        <v>2017</v>
      </c>
      <c r="G384" s="2" t="s">
        <v>2695</v>
      </c>
      <c r="H384" s="2" t="n">
        <v>39.732048</v>
      </c>
      <c r="I384" s="2" t="n">
        <v>-104.973987163265</v>
      </c>
      <c r="J384" s="2" t="s">
        <v>35</v>
      </c>
      <c r="K384" s="2" t="s">
        <v>69</v>
      </c>
      <c r="L384" s="2"/>
      <c r="M384" s="2" t="n">
        <v>1968</v>
      </c>
      <c r="N384" s="2" t="n">
        <v>1973</v>
      </c>
      <c r="O384" s="2" t="s">
        <v>2148</v>
      </c>
      <c r="P384" s="2" t="n">
        <v>3</v>
      </c>
      <c r="Q384" s="2" t="n">
        <v>1</v>
      </c>
      <c r="R384" s="2" t="n">
        <v>1</v>
      </c>
      <c r="S384" s="2" t="n">
        <v>1961</v>
      </c>
      <c r="T384" s="2" t="s">
        <v>13070</v>
      </c>
      <c r="U384" s="2" t="s">
        <v>13071</v>
      </c>
      <c r="V384" s="2" t="s">
        <v>73</v>
      </c>
      <c r="W384" s="2" t="s">
        <v>10970</v>
      </c>
      <c r="X384" s="2"/>
      <c r="Y384" s="2"/>
      <c r="Z384" s="2"/>
      <c r="AA384" s="2"/>
      <c r="AB384" s="2" t="s">
        <v>8020</v>
      </c>
      <c r="AC384" s="2" t="n">
        <v>228</v>
      </c>
      <c r="AD384" s="2"/>
      <c r="AE384" s="2"/>
      <c r="AF384" s="2" t="s">
        <v>8086</v>
      </c>
      <c r="AG384" s="2" t="n">
        <v>118</v>
      </c>
    </row>
    <row r="385" customFormat="false" ht="15" hidden="false" customHeight="false" outlineLevel="0" collapsed="false">
      <c r="A385" s="2" t="s">
        <v>13072</v>
      </c>
      <c r="B385" s="2" t="s">
        <v>26</v>
      </c>
      <c r="C385" s="2" t="s">
        <v>65</v>
      </c>
      <c r="D385" s="2" t="s">
        <v>13073</v>
      </c>
      <c r="E385" s="2" t="s">
        <v>67</v>
      </c>
      <c r="F385" s="2" t="s">
        <v>2017</v>
      </c>
      <c r="G385" s="2" t="s">
        <v>2542</v>
      </c>
      <c r="H385" s="2" t="n">
        <v>39.765744</v>
      </c>
      <c r="I385" s="2" t="n">
        <v>-104.959746</v>
      </c>
      <c r="J385" s="2" t="s">
        <v>35</v>
      </c>
      <c r="K385" s="2" t="s">
        <v>667</v>
      </c>
      <c r="L385" s="2"/>
      <c r="M385" s="2" t="n">
        <v>1968</v>
      </c>
      <c r="N385" s="2" t="n">
        <v>1968</v>
      </c>
      <c r="O385" s="2" t="s">
        <v>119</v>
      </c>
      <c r="P385" s="2" t="n">
        <v>1</v>
      </c>
      <c r="Q385" s="2" t="n">
        <v>1</v>
      </c>
      <c r="R385" s="2" t="n">
        <v>1</v>
      </c>
      <c r="S385" s="2" t="n">
        <v>1949</v>
      </c>
      <c r="T385" s="2" t="s">
        <v>13074</v>
      </c>
      <c r="U385" s="2" t="s">
        <v>13075</v>
      </c>
      <c r="V385" s="2" t="s">
        <v>73</v>
      </c>
      <c r="W385" s="2" t="s">
        <v>11583</v>
      </c>
      <c r="X385" s="2"/>
      <c r="Y385" s="2" t="s">
        <v>13076</v>
      </c>
      <c r="Z385" s="2"/>
      <c r="AA385" s="2"/>
      <c r="AB385" s="2" t="s">
        <v>13077</v>
      </c>
      <c r="AC385" s="2" t="n">
        <v>163</v>
      </c>
      <c r="AD385" s="2"/>
      <c r="AE385" s="2"/>
      <c r="AF385" s="2" t="s">
        <v>13078</v>
      </c>
      <c r="AG385" s="2" t="n">
        <v>16</v>
      </c>
    </row>
    <row r="386" customFormat="false" ht="15" hidden="false" customHeight="false" outlineLevel="0" collapsed="false">
      <c r="A386" s="2" t="s">
        <v>13079</v>
      </c>
      <c r="B386" s="2" t="s">
        <v>26</v>
      </c>
      <c r="C386" s="2" t="s">
        <v>65</v>
      </c>
      <c r="D386" s="2" t="s">
        <v>13080</v>
      </c>
      <c r="E386" s="2" t="s">
        <v>67</v>
      </c>
      <c r="F386" s="2" t="s">
        <v>2017</v>
      </c>
      <c r="G386" s="2" t="s">
        <v>2456</v>
      </c>
      <c r="H386" s="2" t="n">
        <v>39.7713280317191</v>
      </c>
      <c r="I386" s="2" t="n">
        <v>-104.966983384984</v>
      </c>
      <c r="J386" s="2" t="s">
        <v>35</v>
      </c>
      <c r="K386" s="2" t="s">
        <v>764</v>
      </c>
      <c r="L386" s="2" t="s">
        <v>1057</v>
      </c>
      <c r="M386" s="2" t="n">
        <v>1970</v>
      </c>
      <c r="N386" s="2" t="n">
        <v>1999</v>
      </c>
      <c r="O386" s="2" t="s">
        <v>13081</v>
      </c>
      <c r="P386" s="2" t="n">
        <v>14</v>
      </c>
      <c r="Q386" s="2" t="n">
        <v>9</v>
      </c>
      <c r="R386" s="2" t="n">
        <v>7</v>
      </c>
      <c r="S386" s="2" t="n">
        <v>1859</v>
      </c>
      <c r="T386" s="2" t="s">
        <v>13082</v>
      </c>
      <c r="U386" s="2" t="s">
        <v>13083</v>
      </c>
      <c r="V386" s="2" t="s">
        <v>73</v>
      </c>
      <c r="W386" s="2" t="s">
        <v>11583</v>
      </c>
      <c r="X386" s="2"/>
      <c r="Y386" s="2"/>
      <c r="Z386" s="2"/>
      <c r="AA386" s="2" t="s">
        <v>13084</v>
      </c>
      <c r="AB386" s="2"/>
      <c r="AC386" s="2"/>
      <c r="AD386" s="2"/>
      <c r="AE386" s="2"/>
      <c r="AF386" s="2" t="s">
        <v>11596</v>
      </c>
      <c r="AG386" s="2" t="n">
        <v>109</v>
      </c>
    </row>
    <row r="387" customFormat="false" ht="15" hidden="false" customHeight="false" outlineLevel="0" collapsed="false">
      <c r="A387" s="2" t="s">
        <v>13085</v>
      </c>
      <c r="B387" s="2" t="s">
        <v>26</v>
      </c>
      <c r="C387" s="2" t="s">
        <v>65</v>
      </c>
      <c r="D387" s="2" t="s">
        <v>13086</v>
      </c>
      <c r="E387" s="2" t="s">
        <v>67</v>
      </c>
      <c r="F387" s="2" t="s">
        <v>2017</v>
      </c>
      <c r="G387" s="2" t="s">
        <v>2360</v>
      </c>
      <c r="H387" s="2" t="n">
        <v>39.7352342080036</v>
      </c>
      <c r="I387" s="2" t="n">
        <v>-105.01247401096</v>
      </c>
      <c r="J387" s="2" t="s">
        <v>35</v>
      </c>
      <c r="K387" s="2" t="s">
        <v>910</v>
      </c>
      <c r="L387" s="2"/>
      <c r="M387" s="2" t="n">
        <v>1970</v>
      </c>
      <c r="N387" s="2" t="n">
        <v>1999</v>
      </c>
      <c r="O387" s="2" t="s">
        <v>13087</v>
      </c>
      <c r="P387" s="2" t="n">
        <v>14</v>
      </c>
      <c r="Q387" s="2" t="n">
        <v>11</v>
      </c>
      <c r="R387" s="2" t="n">
        <v>7</v>
      </c>
      <c r="S387" s="2" t="n">
        <v>1947</v>
      </c>
      <c r="T387" s="2" t="s">
        <v>13088</v>
      </c>
      <c r="U387" s="2" t="s">
        <v>13089</v>
      </c>
      <c r="V387" s="2" t="s">
        <v>73</v>
      </c>
      <c r="W387" s="2" t="s">
        <v>10970</v>
      </c>
      <c r="X387" s="2"/>
      <c r="Y387" s="2" t="s">
        <v>13090</v>
      </c>
      <c r="Z387" s="2"/>
      <c r="AA387" s="2"/>
      <c r="AB387" s="2" t="s">
        <v>13091</v>
      </c>
      <c r="AC387" s="2" t="n">
        <v>133</v>
      </c>
      <c r="AD387" s="2" t="s">
        <v>2617</v>
      </c>
      <c r="AE387" s="2" t="n">
        <v>110</v>
      </c>
      <c r="AF387" s="2" t="s">
        <v>13092</v>
      </c>
      <c r="AG387" s="2" t="n">
        <v>51</v>
      </c>
    </row>
    <row r="388" customFormat="false" ht="15" hidden="false" customHeight="false" outlineLevel="0" collapsed="false">
      <c r="A388" s="2" t="s">
        <v>13093</v>
      </c>
      <c r="B388" s="2" t="s">
        <v>26</v>
      </c>
      <c r="C388" s="2" t="s">
        <v>65</v>
      </c>
      <c r="D388" s="2" t="s">
        <v>13094</v>
      </c>
      <c r="E388" s="2" t="s">
        <v>67</v>
      </c>
      <c r="F388" s="2" t="s">
        <v>2017</v>
      </c>
      <c r="G388" s="2" t="s">
        <v>2809</v>
      </c>
      <c r="H388" s="2" t="n">
        <v>39.7885046946405</v>
      </c>
      <c r="I388" s="2" t="n">
        <v>-104.98869206064</v>
      </c>
      <c r="J388" s="2" t="s">
        <v>35</v>
      </c>
      <c r="K388" s="2" t="s">
        <v>569</v>
      </c>
      <c r="L388" s="2"/>
      <c r="M388" s="2" t="n">
        <v>1970</v>
      </c>
      <c r="N388" s="2" t="n">
        <v>1993</v>
      </c>
      <c r="O388" s="2" t="s">
        <v>13095</v>
      </c>
      <c r="P388" s="2" t="n">
        <v>10</v>
      </c>
      <c r="Q388" s="2" t="n">
        <v>6</v>
      </c>
      <c r="R388" s="2" t="n">
        <v>5</v>
      </c>
      <c r="S388" s="2" t="n">
        <v>1955</v>
      </c>
      <c r="T388" s="2" t="s">
        <v>13096</v>
      </c>
      <c r="U388" s="2" t="s">
        <v>13097</v>
      </c>
      <c r="V388" s="2" t="s">
        <v>73</v>
      </c>
      <c r="W388" s="2" t="s">
        <v>11656</v>
      </c>
      <c r="X388" s="2"/>
      <c r="Y388" s="2"/>
      <c r="Z388" s="2"/>
      <c r="AA388" s="2"/>
      <c r="AB388" s="2" t="s">
        <v>11975</v>
      </c>
      <c r="AC388" s="2" t="n">
        <v>128</v>
      </c>
      <c r="AD388" s="2"/>
      <c r="AE388" s="2"/>
      <c r="AF388" s="2" t="s">
        <v>12328</v>
      </c>
      <c r="AG388" s="2" t="n">
        <v>109</v>
      </c>
    </row>
    <row r="389" customFormat="false" ht="15" hidden="false" customHeight="false" outlineLevel="0" collapsed="false">
      <c r="A389" s="2" t="s">
        <v>13098</v>
      </c>
      <c r="B389" s="2" t="s">
        <v>26</v>
      </c>
      <c r="C389" s="2" t="s">
        <v>65</v>
      </c>
      <c r="D389" s="2" t="s">
        <v>13099</v>
      </c>
      <c r="E389" s="2" t="s">
        <v>67</v>
      </c>
      <c r="F389" s="2" t="s">
        <v>2017</v>
      </c>
      <c r="G389" s="2" t="s">
        <v>2809</v>
      </c>
      <c r="H389" s="2" t="n">
        <v>39.7991847835704</v>
      </c>
      <c r="I389" s="2" t="n">
        <v>-104.978210397601</v>
      </c>
      <c r="J389" s="2" t="s">
        <v>35</v>
      </c>
      <c r="K389" s="2" t="s">
        <v>2305</v>
      </c>
      <c r="L389" s="2"/>
      <c r="M389" s="2" t="n">
        <v>1970</v>
      </c>
      <c r="N389" s="2" t="n">
        <v>1999</v>
      </c>
      <c r="O389" s="2" t="s">
        <v>13100</v>
      </c>
      <c r="P389" s="2" t="n">
        <v>10</v>
      </c>
      <c r="Q389" s="2" t="n">
        <v>2</v>
      </c>
      <c r="R389" s="2" t="n">
        <v>2</v>
      </c>
      <c r="S389" s="2" t="n">
        <v>1937</v>
      </c>
      <c r="T389" s="2" t="s">
        <v>13101</v>
      </c>
      <c r="U389" s="2" t="s">
        <v>13102</v>
      </c>
      <c r="V389" s="2" t="s">
        <v>73</v>
      </c>
      <c r="W389" s="2" t="s">
        <v>10744</v>
      </c>
      <c r="X389" s="2"/>
      <c r="Y389" s="2" t="s">
        <v>13103</v>
      </c>
      <c r="Z389" s="2"/>
      <c r="AA389" s="2" t="s">
        <v>13104</v>
      </c>
      <c r="AB389" s="2"/>
      <c r="AC389" s="2"/>
      <c r="AD389" s="2"/>
      <c r="AE389" s="2"/>
      <c r="AF389" s="2" t="s">
        <v>13105</v>
      </c>
      <c r="AG389" s="2" t="n">
        <v>26</v>
      </c>
    </row>
    <row r="390" customFormat="false" ht="15" hidden="false" customHeight="false" outlineLevel="0" collapsed="false">
      <c r="A390" s="2" t="s">
        <v>13106</v>
      </c>
      <c r="B390" s="2" t="s">
        <v>26</v>
      </c>
      <c r="C390" s="2" t="s">
        <v>65</v>
      </c>
      <c r="D390" s="2" t="s">
        <v>13107</v>
      </c>
      <c r="E390" s="2" t="s">
        <v>67</v>
      </c>
      <c r="F390" s="2" t="s">
        <v>2017</v>
      </c>
      <c r="G390" s="2" t="s">
        <v>2809</v>
      </c>
      <c r="H390" s="2" t="n">
        <v>39.776395</v>
      </c>
      <c r="I390" s="2" t="n">
        <v>-104.950835</v>
      </c>
      <c r="J390" s="2" t="s">
        <v>35</v>
      </c>
      <c r="K390" s="2" t="s">
        <v>79</v>
      </c>
      <c r="L390" s="2"/>
      <c r="M390" s="2" t="n">
        <v>1970</v>
      </c>
      <c r="N390" s="2" t="n">
        <v>1999</v>
      </c>
      <c r="O390" s="2" t="s">
        <v>13108</v>
      </c>
      <c r="P390" s="2" t="n">
        <v>13</v>
      </c>
      <c r="Q390" s="2" t="n">
        <v>3</v>
      </c>
      <c r="R390" s="2" t="n">
        <v>3</v>
      </c>
      <c r="S390" s="2" t="n">
        <v>1960</v>
      </c>
      <c r="T390" s="2" t="s">
        <v>13109</v>
      </c>
      <c r="U390" s="2" t="s">
        <v>13110</v>
      </c>
      <c r="V390" s="2" t="s">
        <v>73</v>
      </c>
      <c r="W390" s="2" t="s">
        <v>13111</v>
      </c>
      <c r="X390" s="2" t="s">
        <v>13112</v>
      </c>
      <c r="Y390" s="2" t="s">
        <v>13113</v>
      </c>
      <c r="Z390" s="2"/>
      <c r="AA390" s="2" t="s">
        <v>13114</v>
      </c>
      <c r="AB390" s="2" t="s">
        <v>12383</v>
      </c>
      <c r="AC390" s="2" t="n">
        <v>36</v>
      </c>
      <c r="AD390" s="2" t="s">
        <v>12383</v>
      </c>
      <c r="AE390" s="2" t="n">
        <v>47</v>
      </c>
      <c r="AF390" s="2" t="s">
        <v>12384</v>
      </c>
      <c r="AG390" s="2" t="n">
        <v>22</v>
      </c>
    </row>
    <row r="391" customFormat="false" ht="15" hidden="false" customHeight="false" outlineLevel="0" collapsed="false">
      <c r="A391" s="2" t="s">
        <v>13115</v>
      </c>
      <c r="B391" s="2" t="s">
        <v>26</v>
      </c>
      <c r="C391" s="2" t="s">
        <v>65</v>
      </c>
      <c r="D391" s="2" t="s">
        <v>13116</v>
      </c>
      <c r="E391" s="2" t="s">
        <v>67</v>
      </c>
      <c r="F391" s="2" t="s">
        <v>2017</v>
      </c>
      <c r="G391" s="2" t="s">
        <v>2542</v>
      </c>
      <c r="H391" s="2" t="n">
        <v>39.768284</v>
      </c>
      <c r="I391" s="2" t="n">
        <v>-104.976247</v>
      </c>
      <c r="J391" s="2" t="s">
        <v>35</v>
      </c>
      <c r="K391" s="2" t="s">
        <v>69</v>
      </c>
      <c r="L391" s="2"/>
      <c r="M391" s="2" t="n">
        <v>1970</v>
      </c>
      <c r="N391" s="2" t="n">
        <v>1999</v>
      </c>
      <c r="O391" s="2" t="s">
        <v>13117</v>
      </c>
      <c r="P391" s="2" t="n">
        <v>10</v>
      </c>
      <c r="Q391" s="2" t="n">
        <v>3</v>
      </c>
      <c r="R391" s="2" t="n">
        <v>2</v>
      </c>
      <c r="S391" s="2" t="n">
        <v>1944</v>
      </c>
      <c r="T391" s="2" t="s">
        <v>13118</v>
      </c>
      <c r="U391" s="2" t="s">
        <v>13119</v>
      </c>
      <c r="V391" s="2" t="s">
        <v>73</v>
      </c>
      <c r="W391" s="2" t="s">
        <v>13120</v>
      </c>
      <c r="X391" s="2" t="s">
        <v>13121</v>
      </c>
      <c r="Y391" s="2"/>
      <c r="Z391" s="2"/>
      <c r="AA391" s="2" t="s">
        <v>13122</v>
      </c>
      <c r="AB391" s="2" t="s">
        <v>2609</v>
      </c>
      <c r="AC391" s="2" t="n">
        <v>11</v>
      </c>
      <c r="AD391" s="2" t="s">
        <v>2610</v>
      </c>
      <c r="AE391" s="2" t="n">
        <v>66</v>
      </c>
      <c r="AF391" s="2" t="s">
        <v>13123</v>
      </c>
      <c r="AG391" s="2" t="n">
        <v>117</v>
      </c>
    </row>
    <row r="392" customFormat="false" ht="15" hidden="false" customHeight="false" outlineLevel="0" collapsed="false">
      <c r="A392" s="2" t="s">
        <v>13124</v>
      </c>
      <c r="B392" s="2" t="s">
        <v>26</v>
      </c>
      <c r="C392" s="2" t="s">
        <v>65</v>
      </c>
      <c r="D392" s="2" t="s">
        <v>13125</v>
      </c>
      <c r="E392" s="2" t="s">
        <v>67</v>
      </c>
      <c r="F392" s="2" t="s">
        <v>2017</v>
      </c>
      <c r="G392" s="2" t="s">
        <v>2809</v>
      </c>
      <c r="H392" s="2" t="n">
        <v>39.775464</v>
      </c>
      <c r="I392" s="2" t="n">
        <v>-104.992315</v>
      </c>
      <c r="J392" s="2" t="s">
        <v>35</v>
      </c>
      <c r="K392" s="2" t="s">
        <v>79</v>
      </c>
      <c r="L392" s="2"/>
      <c r="M392" s="2" t="n">
        <v>1970</v>
      </c>
      <c r="N392" s="2" t="n">
        <v>1999</v>
      </c>
      <c r="O392" s="2" t="s">
        <v>13126</v>
      </c>
      <c r="P392" s="2" t="n">
        <v>11</v>
      </c>
      <c r="Q392" s="2" t="n">
        <v>2</v>
      </c>
      <c r="R392" s="2" t="n">
        <v>2</v>
      </c>
      <c r="S392" s="2" t="n">
        <v>1927</v>
      </c>
      <c r="T392" s="2" t="s">
        <v>13127</v>
      </c>
      <c r="U392" s="2" t="s">
        <v>13128</v>
      </c>
      <c r="V392" s="2" t="s">
        <v>73</v>
      </c>
      <c r="W392" s="2" t="s">
        <v>11583</v>
      </c>
      <c r="X392" s="2"/>
      <c r="Y392" s="2"/>
      <c r="Z392" s="2"/>
      <c r="AA392" s="2"/>
      <c r="AB392" s="2" t="s">
        <v>12035</v>
      </c>
      <c r="AC392" s="2" t="n">
        <v>175</v>
      </c>
      <c r="AD392" s="2"/>
      <c r="AE392" s="2"/>
      <c r="AF392" s="2" t="s">
        <v>12671</v>
      </c>
      <c r="AG392" s="2" t="n">
        <v>124</v>
      </c>
    </row>
    <row r="393" customFormat="false" ht="15" hidden="false" customHeight="false" outlineLevel="0" collapsed="false">
      <c r="A393" s="2" t="s">
        <v>13129</v>
      </c>
      <c r="B393" s="2" t="s">
        <v>26</v>
      </c>
      <c r="C393" s="2" t="s">
        <v>24</v>
      </c>
      <c r="D393" s="2" t="s">
        <v>13130</v>
      </c>
      <c r="E393" s="2" t="s">
        <v>67</v>
      </c>
      <c r="F393" s="2" t="s">
        <v>2017</v>
      </c>
      <c r="G393" s="2" t="s">
        <v>2634</v>
      </c>
      <c r="H393" s="2" t="n">
        <v>39.685767</v>
      </c>
      <c r="I393" s="2" t="n">
        <v>-104.989901</v>
      </c>
      <c r="J393" s="2" t="s">
        <v>7218</v>
      </c>
      <c r="K393" s="2" t="s">
        <v>168</v>
      </c>
      <c r="L393" s="2"/>
      <c r="M393" s="2" t="n">
        <v>1970</v>
      </c>
      <c r="N393" s="2" t="n">
        <v>1970</v>
      </c>
      <c r="O393" s="2" t="s">
        <v>1154</v>
      </c>
      <c r="P393" s="2" t="n">
        <v>1</v>
      </c>
      <c r="Q393" s="2" t="n">
        <v>1</v>
      </c>
      <c r="R393" s="2" t="n">
        <v>1</v>
      </c>
      <c r="S393" s="2" t="n">
        <v>1963</v>
      </c>
      <c r="T393" s="2" t="s">
        <v>13131</v>
      </c>
      <c r="U393" s="2" t="s">
        <v>13132</v>
      </c>
      <c r="V393" s="2" t="s">
        <v>73</v>
      </c>
      <c r="W393" s="2" t="s">
        <v>10970</v>
      </c>
      <c r="X393" s="2" t="s">
        <v>13133</v>
      </c>
      <c r="Y393" s="2" t="s">
        <v>13134</v>
      </c>
      <c r="Z393" s="2"/>
      <c r="AA393" s="2"/>
      <c r="AB393" s="2"/>
      <c r="AC393" s="2"/>
      <c r="AD393" s="2" t="s">
        <v>3349</v>
      </c>
      <c r="AE393" s="2" t="n">
        <v>33</v>
      </c>
      <c r="AF393" s="2" t="s">
        <v>13135</v>
      </c>
      <c r="AG393" s="2" t="n">
        <v>32</v>
      </c>
    </row>
    <row r="394" customFormat="false" ht="15" hidden="false" customHeight="false" outlineLevel="0" collapsed="false">
      <c r="A394" s="2" t="s">
        <v>13136</v>
      </c>
      <c r="B394" s="2" t="s">
        <v>26</v>
      </c>
      <c r="C394" s="2" t="s">
        <v>65</v>
      </c>
      <c r="D394" s="2" t="s">
        <v>13137</v>
      </c>
      <c r="E394" s="2" t="s">
        <v>67</v>
      </c>
      <c r="F394" s="2" t="s">
        <v>2017</v>
      </c>
      <c r="G394" s="2" t="s">
        <v>2836</v>
      </c>
      <c r="H394" s="2" t="n">
        <v>39.7728208340983</v>
      </c>
      <c r="I394" s="2" t="n">
        <v>-104.895379068806</v>
      </c>
      <c r="J394" s="2" t="s">
        <v>35</v>
      </c>
      <c r="K394" s="2" t="s">
        <v>910</v>
      </c>
      <c r="L394" s="2" t="s">
        <v>853</v>
      </c>
      <c r="M394" s="2" t="n">
        <v>1970</v>
      </c>
      <c r="N394" s="2" t="n">
        <v>1999</v>
      </c>
      <c r="O394" s="2" t="s">
        <v>13138</v>
      </c>
      <c r="P394" s="2" t="n">
        <v>11</v>
      </c>
      <c r="Q394" s="2" t="n">
        <v>7</v>
      </c>
      <c r="R394" s="2" t="n">
        <v>2</v>
      </c>
      <c r="S394" s="2" t="n">
        <v>1890</v>
      </c>
      <c r="T394" s="2" t="s">
        <v>13139</v>
      </c>
      <c r="U394" s="2" t="s">
        <v>13140</v>
      </c>
      <c r="V394" s="2" t="s">
        <v>73</v>
      </c>
      <c r="W394" s="2" t="s">
        <v>13141</v>
      </c>
      <c r="X394" s="2"/>
      <c r="Y394" s="2" t="s">
        <v>13142</v>
      </c>
      <c r="Z394" s="2"/>
      <c r="AA394" s="2"/>
      <c r="AB394" s="2" t="s">
        <v>2839</v>
      </c>
      <c r="AC394" s="2" t="n">
        <v>60</v>
      </c>
      <c r="AD394" s="2" t="s">
        <v>13143</v>
      </c>
      <c r="AE394" s="2" t="n">
        <v>209</v>
      </c>
      <c r="AF394" s="2" t="s">
        <v>13144</v>
      </c>
      <c r="AG394" s="2" t="n">
        <v>8</v>
      </c>
    </row>
    <row r="395" customFormat="false" ht="15" hidden="false" customHeight="false" outlineLevel="0" collapsed="false">
      <c r="A395" s="2" t="s">
        <v>13145</v>
      </c>
      <c r="B395" s="2" t="s">
        <v>26</v>
      </c>
      <c r="C395" s="2" t="s">
        <v>65</v>
      </c>
      <c r="D395" s="2" t="s">
        <v>13146</v>
      </c>
      <c r="E395" s="2" t="s">
        <v>67</v>
      </c>
      <c r="F395" s="2" t="s">
        <v>2017</v>
      </c>
      <c r="G395" s="2" t="s">
        <v>2542</v>
      </c>
      <c r="H395" s="2" t="n">
        <v>39.7633750745248</v>
      </c>
      <c r="I395" s="2" t="n">
        <v>-104.980844616735</v>
      </c>
      <c r="J395" s="2" t="s">
        <v>35</v>
      </c>
      <c r="K395" s="2" t="s">
        <v>96</v>
      </c>
      <c r="L395" s="2"/>
      <c r="M395" s="2" t="n">
        <v>1970</v>
      </c>
      <c r="N395" s="2" t="n">
        <v>1988</v>
      </c>
      <c r="O395" s="2" t="s">
        <v>13147</v>
      </c>
      <c r="P395" s="2" t="n">
        <v>9</v>
      </c>
      <c r="Q395" s="2" t="n">
        <v>1</v>
      </c>
      <c r="R395" s="2" t="n">
        <v>1</v>
      </c>
      <c r="S395" s="2" t="n">
        <v>1945</v>
      </c>
      <c r="T395" s="2" t="s">
        <v>13148</v>
      </c>
      <c r="U395" s="2" t="s">
        <v>13149</v>
      </c>
      <c r="V395" s="2" t="s">
        <v>73</v>
      </c>
      <c r="W395" s="2" t="s">
        <v>13150</v>
      </c>
      <c r="X395" s="2"/>
      <c r="Y395" s="2" t="s">
        <v>13151</v>
      </c>
      <c r="Z395" s="2"/>
      <c r="AA395" s="2" t="s">
        <v>13152</v>
      </c>
      <c r="AB395" s="2" t="s">
        <v>2115</v>
      </c>
      <c r="AC395" s="2" t="n">
        <v>13</v>
      </c>
      <c r="AD395" s="2" t="s">
        <v>2247</v>
      </c>
      <c r="AE395" s="2" t="n">
        <v>107</v>
      </c>
      <c r="AF395" s="2" t="s">
        <v>2117</v>
      </c>
      <c r="AG395" s="2" t="n">
        <v>39</v>
      </c>
    </row>
    <row r="396" customFormat="false" ht="15" hidden="false" customHeight="false" outlineLevel="0" collapsed="false">
      <c r="A396" s="2" t="s">
        <v>13153</v>
      </c>
      <c r="B396" s="2" t="s">
        <v>26</v>
      </c>
      <c r="C396" s="2" t="s">
        <v>65</v>
      </c>
      <c r="D396" s="2" t="s">
        <v>13154</v>
      </c>
      <c r="E396" s="2" t="s">
        <v>67</v>
      </c>
      <c r="F396" s="2" t="s">
        <v>2017</v>
      </c>
      <c r="G396" s="2" t="s">
        <v>2360</v>
      </c>
      <c r="H396" s="2" t="n">
        <v>39.7348128930933</v>
      </c>
      <c r="I396" s="2" t="n">
        <v>-105.007778019858</v>
      </c>
      <c r="J396" s="2" t="s">
        <v>35</v>
      </c>
      <c r="K396" s="2" t="s">
        <v>161</v>
      </c>
      <c r="L396" s="2"/>
      <c r="M396" s="2" t="n">
        <v>1971</v>
      </c>
      <c r="N396" s="2" t="n">
        <v>1993</v>
      </c>
      <c r="O396" s="2" t="s">
        <v>637</v>
      </c>
      <c r="P396" s="2" t="n">
        <v>7</v>
      </c>
      <c r="Q396" s="2" t="n">
        <v>3</v>
      </c>
      <c r="R396" s="2" t="n">
        <v>1</v>
      </c>
      <c r="S396" s="2" t="n">
        <v>1958</v>
      </c>
      <c r="T396" s="2" t="s">
        <v>13155</v>
      </c>
      <c r="U396" s="2" t="s">
        <v>13156</v>
      </c>
      <c r="V396" s="2" t="s">
        <v>73</v>
      </c>
      <c r="W396" s="2" t="s">
        <v>13157</v>
      </c>
      <c r="X396" s="2" t="s">
        <v>13158</v>
      </c>
      <c r="Y396" s="2" t="s">
        <v>13159</v>
      </c>
      <c r="Z396" s="2"/>
      <c r="AA396" s="2" t="s">
        <v>13160</v>
      </c>
      <c r="AB396" s="2" t="s">
        <v>11665</v>
      </c>
      <c r="AC396" s="2" t="n">
        <v>61</v>
      </c>
      <c r="AD396" s="2" t="s">
        <v>11666</v>
      </c>
      <c r="AE396" s="2" t="n">
        <v>23</v>
      </c>
      <c r="AF396" s="2" t="s">
        <v>13161</v>
      </c>
      <c r="AG396" s="2" t="n">
        <v>11</v>
      </c>
    </row>
    <row r="397" customFormat="false" ht="15" hidden="false" customHeight="false" outlineLevel="0" collapsed="false">
      <c r="A397" s="2" t="s">
        <v>13162</v>
      </c>
      <c r="B397" s="2" t="s">
        <v>26</v>
      </c>
      <c r="C397" s="2" t="s">
        <v>65</v>
      </c>
      <c r="D397" s="2" t="s">
        <v>13163</v>
      </c>
      <c r="E397" s="2" t="s">
        <v>67</v>
      </c>
      <c r="F397" s="2" t="s">
        <v>2017</v>
      </c>
      <c r="G397" s="2" t="s">
        <v>2809</v>
      </c>
      <c r="H397" s="2" t="n">
        <v>39.7778771044887</v>
      </c>
      <c r="I397" s="2" t="n">
        <v>-104.962416946604</v>
      </c>
      <c r="J397" s="2" t="s">
        <v>35</v>
      </c>
      <c r="K397" s="2" t="s">
        <v>138</v>
      </c>
      <c r="L397" s="2"/>
      <c r="M397" s="2" t="n">
        <v>1971</v>
      </c>
      <c r="N397" s="2" t="n">
        <v>1984</v>
      </c>
      <c r="O397" s="2" t="s">
        <v>13164</v>
      </c>
      <c r="P397" s="2" t="n">
        <v>8</v>
      </c>
      <c r="Q397" s="2" t="n">
        <v>2</v>
      </c>
      <c r="R397" s="2" t="n">
        <v>2</v>
      </c>
      <c r="S397" s="2" t="n">
        <v>1960</v>
      </c>
      <c r="T397" s="2" t="s">
        <v>13165</v>
      </c>
      <c r="U397" s="2" t="s">
        <v>13166</v>
      </c>
      <c r="V397" s="2" t="s">
        <v>73</v>
      </c>
      <c r="W397" s="2" t="s">
        <v>11583</v>
      </c>
      <c r="X397" s="2"/>
      <c r="Y397" s="2"/>
      <c r="Z397" s="2"/>
      <c r="AA397" s="2"/>
      <c r="AB397" s="2" t="s">
        <v>12026</v>
      </c>
      <c r="AC397" s="2" t="n">
        <v>176</v>
      </c>
      <c r="AD397" s="2"/>
      <c r="AE397" s="2"/>
      <c r="AF397" s="2" t="s">
        <v>12646</v>
      </c>
      <c r="AG397" s="2" t="n">
        <v>177</v>
      </c>
    </row>
    <row r="398" customFormat="false" ht="15" hidden="false" customHeight="false" outlineLevel="0" collapsed="false">
      <c r="A398" s="2" t="s">
        <v>13167</v>
      </c>
      <c r="B398" s="2" t="s">
        <v>26</v>
      </c>
      <c r="C398" s="2" t="s">
        <v>65</v>
      </c>
      <c r="D398" s="2" t="s">
        <v>13168</v>
      </c>
      <c r="E398" s="2" t="s">
        <v>67</v>
      </c>
      <c r="F398" s="2" t="s">
        <v>2017</v>
      </c>
      <c r="G398" s="2" t="s">
        <v>2809</v>
      </c>
      <c r="H398" s="2" t="n">
        <v>39.805499</v>
      </c>
      <c r="I398" s="2" t="n">
        <v>-104.978092</v>
      </c>
      <c r="J398" s="2" t="s">
        <v>35</v>
      </c>
      <c r="K398" s="2" t="s">
        <v>2305</v>
      </c>
      <c r="L398" s="2"/>
      <c r="M398" s="2" t="n">
        <v>1971</v>
      </c>
      <c r="N398" s="2" t="n">
        <v>1999</v>
      </c>
      <c r="O398" s="2" t="s">
        <v>13169</v>
      </c>
      <c r="P398" s="2" t="n">
        <v>11</v>
      </c>
      <c r="Q398" s="2" t="n">
        <v>3</v>
      </c>
      <c r="R398" s="2" t="n">
        <v>2</v>
      </c>
      <c r="S398" s="2" t="n">
        <v>1967</v>
      </c>
      <c r="T398" s="2" t="s">
        <v>13170</v>
      </c>
      <c r="U398" s="2" t="s">
        <v>13171</v>
      </c>
      <c r="V398" s="2" t="s">
        <v>73</v>
      </c>
      <c r="W398" s="2" t="s">
        <v>13172</v>
      </c>
      <c r="X398" s="2" t="s">
        <v>13173</v>
      </c>
      <c r="Y398" s="2"/>
      <c r="Z398" s="2"/>
      <c r="AA398" s="2" t="s">
        <v>13174</v>
      </c>
      <c r="AB398" s="2" t="s">
        <v>11891</v>
      </c>
      <c r="AC398" s="2" t="n">
        <v>52</v>
      </c>
      <c r="AD398" s="2" t="s">
        <v>11892</v>
      </c>
      <c r="AE398" s="2" t="n">
        <v>51</v>
      </c>
      <c r="AF398" s="2" t="s">
        <v>11893</v>
      </c>
      <c r="AG398" s="2" t="n">
        <v>52</v>
      </c>
    </row>
    <row r="399" customFormat="false" ht="15" hidden="false" customHeight="false" outlineLevel="0" collapsed="false">
      <c r="A399" s="2" t="s">
        <v>13175</v>
      </c>
      <c r="B399" s="2" t="s">
        <v>26</v>
      </c>
      <c r="C399" s="2" t="s">
        <v>65</v>
      </c>
      <c r="D399" s="2" t="s">
        <v>13176</v>
      </c>
      <c r="E399" s="2" t="s">
        <v>67</v>
      </c>
      <c r="F399" s="2" t="s">
        <v>2017</v>
      </c>
      <c r="G399" s="2" t="s">
        <v>2809</v>
      </c>
      <c r="H399" s="2" t="n">
        <v>39.78556</v>
      </c>
      <c r="I399" s="2" t="n">
        <v>-104.977141</v>
      </c>
      <c r="J399" s="2" t="s">
        <v>35</v>
      </c>
      <c r="K399" s="2" t="s">
        <v>79</v>
      </c>
      <c r="L399" s="2"/>
      <c r="M399" s="2" t="n">
        <v>1971</v>
      </c>
      <c r="N399" s="2" t="n">
        <v>1993</v>
      </c>
      <c r="O399" s="2" t="s">
        <v>475</v>
      </c>
      <c r="P399" s="2" t="n">
        <v>12</v>
      </c>
      <c r="Q399" s="2" t="n">
        <v>5</v>
      </c>
      <c r="R399" s="2" t="n">
        <v>1</v>
      </c>
      <c r="S399" s="2" t="n">
        <v>1968</v>
      </c>
      <c r="T399" s="2" t="s">
        <v>13177</v>
      </c>
      <c r="U399" s="2" t="s">
        <v>13178</v>
      </c>
      <c r="V399" s="2" t="s">
        <v>73</v>
      </c>
      <c r="W399" s="2" t="s">
        <v>11583</v>
      </c>
      <c r="X399" s="2"/>
      <c r="Y399" s="2"/>
      <c r="Z399" s="2"/>
      <c r="AA399" s="2" t="s">
        <v>13179</v>
      </c>
      <c r="AB399" s="2"/>
      <c r="AC399" s="2"/>
      <c r="AD399" s="2" t="s">
        <v>11658</v>
      </c>
      <c r="AE399" s="2" t="n">
        <v>205</v>
      </c>
      <c r="AF399" s="2" t="s">
        <v>11659</v>
      </c>
      <c r="AG399" s="2" t="n">
        <v>115</v>
      </c>
    </row>
    <row r="400" customFormat="false" ht="15" hidden="false" customHeight="false" outlineLevel="0" collapsed="false">
      <c r="A400" s="2" t="s">
        <v>13180</v>
      </c>
      <c r="B400" s="2" t="s">
        <v>26</v>
      </c>
      <c r="C400" s="2" t="s">
        <v>65</v>
      </c>
      <c r="D400" s="2" t="s">
        <v>13181</v>
      </c>
      <c r="E400" s="2" t="s">
        <v>67</v>
      </c>
      <c r="F400" s="2" t="s">
        <v>2017</v>
      </c>
      <c r="G400" s="2" t="s">
        <v>2360</v>
      </c>
      <c r="H400" s="2" t="n">
        <v>39.736901</v>
      </c>
      <c r="I400" s="2" t="n">
        <v>-105.00778</v>
      </c>
      <c r="J400" s="2" t="s">
        <v>35</v>
      </c>
      <c r="K400" s="2" t="s">
        <v>79</v>
      </c>
      <c r="L400" s="2"/>
      <c r="M400" s="2" t="n">
        <v>1971</v>
      </c>
      <c r="N400" s="2" t="n">
        <v>1990</v>
      </c>
      <c r="O400" s="2" t="s">
        <v>319</v>
      </c>
      <c r="P400" s="2" t="n">
        <v>6</v>
      </c>
      <c r="Q400" s="2" t="n">
        <v>3</v>
      </c>
      <c r="R400" s="2" t="n">
        <v>1</v>
      </c>
      <c r="S400" s="2" t="n">
        <v>1957</v>
      </c>
      <c r="T400" s="2" t="s">
        <v>13182</v>
      </c>
      <c r="U400" s="2" t="s">
        <v>13183</v>
      </c>
      <c r="V400" s="2" t="s">
        <v>73</v>
      </c>
      <c r="W400" s="2" t="s">
        <v>13184</v>
      </c>
      <c r="X400" s="2"/>
      <c r="Y400" s="2" t="s">
        <v>13185</v>
      </c>
      <c r="Z400" s="2"/>
      <c r="AA400" s="2" t="s">
        <v>13186</v>
      </c>
      <c r="AB400" s="2" t="s">
        <v>13187</v>
      </c>
      <c r="AC400" s="2" t="n">
        <v>49</v>
      </c>
      <c r="AD400" s="2"/>
      <c r="AE400" s="2"/>
      <c r="AF400" s="2" t="s">
        <v>11995</v>
      </c>
      <c r="AG400" s="2" t="n">
        <v>30</v>
      </c>
    </row>
    <row r="401" customFormat="false" ht="15" hidden="false" customHeight="false" outlineLevel="0" collapsed="false">
      <c r="A401" s="2" t="s">
        <v>13188</v>
      </c>
      <c r="B401" s="2" t="s">
        <v>26</v>
      </c>
      <c r="C401" s="2" t="s">
        <v>65</v>
      </c>
      <c r="D401" s="2" t="s">
        <v>13189</v>
      </c>
      <c r="E401" s="2" t="s">
        <v>67</v>
      </c>
      <c r="F401" s="2" t="s">
        <v>2017</v>
      </c>
      <c r="G401" s="2" t="s">
        <v>2542</v>
      </c>
      <c r="H401" s="2" t="n">
        <v>39.7716517956342</v>
      </c>
      <c r="I401" s="2" t="n">
        <v>-104.969294934324</v>
      </c>
      <c r="J401" s="2" t="s">
        <v>35</v>
      </c>
      <c r="K401" s="2" t="s">
        <v>1216</v>
      </c>
      <c r="L401" s="2"/>
      <c r="M401" s="2" t="n">
        <v>1971</v>
      </c>
      <c r="N401" s="2" t="n">
        <v>1999</v>
      </c>
      <c r="O401" s="2" t="s">
        <v>13190</v>
      </c>
      <c r="P401" s="2" t="n">
        <v>10</v>
      </c>
      <c r="Q401" s="2" t="n">
        <v>3</v>
      </c>
      <c r="R401" s="2" t="n">
        <v>3</v>
      </c>
      <c r="S401" s="2" t="n">
        <v>1963</v>
      </c>
      <c r="T401" s="2" t="s">
        <v>13191</v>
      </c>
      <c r="U401" s="2" t="s">
        <v>13192</v>
      </c>
      <c r="V401" s="2" t="s">
        <v>73</v>
      </c>
      <c r="W401" s="2" t="s">
        <v>11583</v>
      </c>
      <c r="X401" s="2"/>
      <c r="Y401" s="2" t="s">
        <v>13193</v>
      </c>
      <c r="Z401" s="2"/>
      <c r="AA401" s="2" t="s">
        <v>13194</v>
      </c>
      <c r="AB401" s="2" t="s">
        <v>11786</v>
      </c>
      <c r="AC401" s="2" t="n">
        <v>152</v>
      </c>
      <c r="AD401" s="2"/>
      <c r="AE401" s="2"/>
      <c r="AF401" s="2" t="s">
        <v>11787</v>
      </c>
      <c r="AG401" s="2" t="n">
        <v>30</v>
      </c>
    </row>
    <row r="402" customFormat="false" ht="15" hidden="false" customHeight="false" outlineLevel="0" collapsed="false">
      <c r="A402" s="2" t="s">
        <v>13195</v>
      </c>
      <c r="B402" s="2" t="s">
        <v>26</v>
      </c>
      <c r="C402" s="2" t="s">
        <v>65</v>
      </c>
      <c r="D402" s="2" t="s">
        <v>13196</v>
      </c>
      <c r="E402" s="2" t="s">
        <v>67</v>
      </c>
      <c r="F402" s="2" t="s">
        <v>2017</v>
      </c>
      <c r="G402" s="2" t="s">
        <v>2809</v>
      </c>
      <c r="H402" s="2" t="n">
        <v>39.7764050796044</v>
      </c>
      <c r="I402" s="2" t="n">
        <v>-104.957973097938</v>
      </c>
      <c r="J402" s="2" t="s">
        <v>35</v>
      </c>
      <c r="K402" s="2" t="s">
        <v>79</v>
      </c>
      <c r="L402" s="2"/>
      <c r="M402" s="2" t="n">
        <v>1971</v>
      </c>
      <c r="N402" s="2" t="n">
        <v>1983</v>
      </c>
      <c r="O402" s="2" t="s">
        <v>637</v>
      </c>
      <c r="P402" s="2" t="n">
        <v>6</v>
      </c>
      <c r="Q402" s="2" t="n">
        <v>2</v>
      </c>
      <c r="R402" s="2" t="n">
        <v>1</v>
      </c>
      <c r="S402" s="2" t="n">
        <v>1915</v>
      </c>
      <c r="T402" s="2" t="s">
        <v>13197</v>
      </c>
      <c r="U402" s="2" t="s">
        <v>13198</v>
      </c>
      <c r="V402" s="2" t="s">
        <v>73</v>
      </c>
      <c r="W402" s="2" t="s">
        <v>11583</v>
      </c>
      <c r="X402" s="2"/>
      <c r="Y402" s="2"/>
      <c r="Z402" s="2"/>
      <c r="AA402" s="2"/>
      <c r="AB402" s="2" t="s">
        <v>11905</v>
      </c>
      <c r="AC402" s="2" t="n">
        <v>216</v>
      </c>
      <c r="AD402" s="2"/>
      <c r="AE402" s="2"/>
      <c r="AF402" s="2" t="s">
        <v>12008</v>
      </c>
      <c r="AG402" s="2" t="n">
        <v>123</v>
      </c>
    </row>
    <row r="403" customFormat="false" ht="15" hidden="false" customHeight="false" outlineLevel="0" collapsed="false">
      <c r="A403" s="2" t="s">
        <v>13199</v>
      </c>
      <c r="B403" s="2" t="s">
        <v>26</v>
      </c>
      <c r="C403" s="2" t="s">
        <v>65</v>
      </c>
      <c r="D403" s="2" t="s">
        <v>13200</v>
      </c>
      <c r="E403" s="2" t="s">
        <v>67</v>
      </c>
      <c r="F403" s="2" t="s">
        <v>2017</v>
      </c>
      <c r="G403" s="2" t="s">
        <v>2809</v>
      </c>
      <c r="H403" s="2" t="n">
        <v>39.7749369694261</v>
      </c>
      <c r="I403" s="2" t="n">
        <v>-104.946424537945</v>
      </c>
      <c r="J403" s="2" t="s">
        <v>35</v>
      </c>
      <c r="K403" s="2" t="s">
        <v>2755</v>
      </c>
      <c r="L403" s="2"/>
      <c r="M403" s="2" t="n">
        <v>1971</v>
      </c>
      <c r="N403" s="2" t="n">
        <v>1990</v>
      </c>
      <c r="O403" s="2" t="s">
        <v>13201</v>
      </c>
      <c r="P403" s="2" t="n">
        <v>5</v>
      </c>
      <c r="Q403" s="2" t="n">
        <v>2</v>
      </c>
      <c r="R403" s="2" t="n">
        <v>2</v>
      </c>
      <c r="S403" s="2" t="n">
        <v>1952</v>
      </c>
      <c r="T403" s="2" t="s">
        <v>13202</v>
      </c>
      <c r="U403" s="2" t="s">
        <v>13203</v>
      </c>
      <c r="V403" s="2" t="s">
        <v>73</v>
      </c>
      <c r="W403" s="2" t="s">
        <v>11583</v>
      </c>
      <c r="X403" s="2"/>
      <c r="Y403" s="2" t="s">
        <v>13204</v>
      </c>
      <c r="Z403" s="2"/>
      <c r="AA403" s="2"/>
      <c r="AB403" s="2"/>
      <c r="AC403" s="2"/>
      <c r="AD403" s="2"/>
      <c r="AE403" s="2"/>
      <c r="AF403" s="2" t="s">
        <v>12592</v>
      </c>
      <c r="AG403" s="2" t="n">
        <v>15</v>
      </c>
    </row>
    <row r="404" customFormat="false" ht="15" hidden="false" customHeight="false" outlineLevel="0" collapsed="false">
      <c r="A404" s="2" t="s">
        <v>13205</v>
      </c>
      <c r="B404" s="2" t="s">
        <v>26</v>
      </c>
      <c r="C404" s="2" t="s">
        <v>65</v>
      </c>
      <c r="D404" s="2" t="s">
        <v>13206</v>
      </c>
      <c r="E404" s="2" t="s">
        <v>67</v>
      </c>
      <c r="F404" s="2" t="s">
        <v>2017</v>
      </c>
      <c r="G404" s="2" t="s">
        <v>2678</v>
      </c>
      <c r="H404" s="2" t="n">
        <v>39.7595704772884</v>
      </c>
      <c r="I404" s="2" t="n">
        <v>-104.997148614234</v>
      </c>
      <c r="J404" s="2" t="s">
        <v>35</v>
      </c>
      <c r="K404" s="2" t="s">
        <v>252</v>
      </c>
      <c r="L404" s="2"/>
      <c r="M404" s="2" t="n">
        <v>1973</v>
      </c>
      <c r="N404" s="2" t="n">
        <v>1999</v>
      </c>
      <c r="O404" s="2" t="s">
        <v>3134</v>
      </c>
      <c r="P404" s="2" t="n">
        <v>14</v>
      </c>
      <c r="Q404" s="2" t="n">
        <v>8</v>
      </c>
      <c r="R404" s="2" t="n">
        <v>1</v>
      </c>
      <c r="S404" s="2" t="n">
        <v>1935</v>
      </c>
      <c r="T404" s="2" t="s">
        <v>13207</v>
      </c>
      <c r="U404" s="2" t="s">
        <v>13208</v>
      </c>
      <c r="V404" s="2" t="s">
        <v>73</v>
      </c>
      <c r="W404" s="2" t="s">
        <v>13209</v>
      </c>
      <c r="X404" s="2"/>
      <c r="Y404" s="2" t="s">
        <v>13210</v>
      </c>
      <c r="Z404" s="2"/>
      <c r="AA404" s="2"/>
      <c r="AB404" s="2" t="s">
        <v>13211</v>
      </c>
      <c r="AC404" s="2" t="n">
        <v>13</v>
      </c>
      <c r="AD404" s="2"/>
      <c r="AE404" s="2"/>
      <c r="AF404" s="2" t="s">
        <v>13212</v>
      </c>
      <c r="AG404" s="2" t="n">
        <v>10</v>
      </c>
    </row>
    <row r="405" customFormat="false" ht="15" hidden="false" customHeight="false" outlineLevel="0" collapsed="false">
      <c r="A405" s="2" t="s">
        <v>13213</v>
      </c>
      <c r="B405" s="2" t="s">
        <v>26</v>
      </c>
      <c r="C405" s="2" t="s">
        <v>65</v>
      </c>
      <c r="D405" s="2" t="s">
        <v>13214</v>
      </c>
      <c r="E405" s="2" t="s">
        <v>67</v>
      </c>
      <c r="F405" s="2" t="s">
        <v>2017</v>
      </c>
      <c r="G405" s="2" t="s">
        <v>2634</v>
      </c>
      <c r="H405" s="2" t="n">
        <v>39.6818761736514</v>
      </c>
      <c r="I405" s="2" t="n">
        <v>-104.991106680263</v>
      </c>
      <c r="J405" s="2" t="s">
        <v>35</v>
      </c>
      <c r="K405" s="2" t="s">
        <v>69</v>
      </c>
      <c r="L405" s="2"/>
      <c r="M405" s="2" t="n">
        <v>1973</v>
      </c>
      <c r="N405" s="2" t="n">
        <v>1999</v>
      </c>
      <c r="O405" s="2" t="s">
        <v>13215</v>
      </c>
      <c r="P405" s="2" t="n">
        <v>13</v>
      </c>
      <c r="Q405" s="2" t="n">
        <v>5</v>
      </c>
      <c r="R405" s="2" t="n">
        <v>1</v>
      </c>
      <c r="S405" s="2" t="n">
        <v>1965</v>
      </c>
      <c r="T405" s="2" t="s">
        <v>13216</v>
      </c>
      <c r="U405" s="2" t="s">
        <v>13217</v>
      </c>
      <c r="V405" s="2" t="s">
        <v>73</v>
      </c>
      <c r="W405" s="2" t="s">
        <v>10970</v>
      </c>
      <c r="X405" s="2"/>
      <c r="Y405" s="2"/>
      <c r="Z405" s="2"/>
      <c r="AA405" s="2" t="s">
        <v>13218</v>
      </c>
      <c r="AB405" s="2" t="s">
        <v>11983</v>
      </c>
      <c r="AC405" s="2" t="n">
        <v>164</v>
      </c>
      <c r="AD405" s="2" t="s">
        <v>11984</v>
      </c>
      <c r="AE405" s="2" t="n">
        <v>168</v>
      </c>
      <c r="AF405" s="2" t="s">
        <v>13219</v>
      </c>
      <c r="AG405" s="2" t="n">
        <v>87</v>
      </c>
    </row>
    <row r="406" customFormat="false" ht="15" hidden="false" customHeight="false" outlineLevel="0" collapsed="false">
      <c r="A406" s="2" t="s">
        <v>13220</v>
      </c>
      <c r="B406" s="2" t="s">
        <v>26</v>
      </c>
      <c r="C406" s="2" t="s">
        <v>65</v>
      </c>
      <c r="D406" s="2" t="s">
        <v>13221</v>
      </c>
      <c r="E406" s="2" t="s">
        <v>67</v>
      </c>
      <c r="F406" s="2" t="s">
        <v>2017</v>
      </c>
      <c r="G406" s="2" t="s">
        <v>2809</v>
      </c>
      <c r="H406" s="2" t="n">
        <v>39.791035</v>
      </c>
      <c r="I406" s="2" t="n">
        <v>-104.989088</v>
      </c>
      <c r="J406" s="2" t="s">
        <v>35</v>
      </c>
      <c r="K406" s="2" t="s">
        <v>360</v>
      </c>
      <c r="L406" s="2"/>
      <c r="M406" s="2" t="n">
        <v>1973</v>
      </c>
      <c r="N406" s="2" t="n">
        <v>1990</v>
      </c>
      <c r="O406" s="2" t="s">
        <v>13222</v>
      </c>
      <c r="P406" s="2" t="n">
        <v>5</v>
      </c>
      <c r="Q406" s="2" t="n">
        <v>1</v>
      </c>
      <c r="R406" s="2" t="n">
        <v>1</v>
      </c>
      <c r="S406" s="2" t="n">
        <v>1965</v>
      </c>
      <c r="T406" s="2" t="s">
        <v>13223</v>
      </c>
      <c r="U406" s="2" t="s">
        <v>13224</v>
      </c>
      <c r="V406" s="2" t="s">
        <v>73</v>
      </c>
      <c r="W406" s="2" t="s">
        <v>11583</v>
      </c>
      <c r="X406" s="2" t="s">
        <v>13225</v>
      </c>
      <c r="Y406" s="2"/>
      <c r="Z406" s="2"/>
      <c r="AA406" s="2" t="s">
        <v>13226</v>
      </c>
      <c r="AB406" s="2" t="s">
        <v>13227</v>
      </c>
      <c r="AC406" s="2" t="n">
        <v>139</v>
      </c>
      <c r="AD406" s="2" t="s">
        <v>13228</v>
      </c>
      <c r="AE406" s="2" t="n">
        <v>42</v>
      </c>
      <c r="AF406" s="2" t="s">
        <v>13229</v>
      </c>
      <c r="AG406" s="2" t="n">
        <v>132</v>
      </c>
    </row>
    <row r="407" customFormat="false" ht="15" hidden="false" customHeight="false" outlineLevel="0" collapsed="false">
      <c r="A407" s="2" t="s">
        <v>13230</v>
      </c>
      <c r="B407" s="2" t="s">
        <v>26</v>
      </c>
      <c r="C407" s="2" t="s">
        <v>65</v>
      </c>
      <c r="D407" s="2" t="s">
        <v>13231</v>
      </c>
      <c r="E407" s="2" t="s">
        <v>67</v>
      </c>
      <c r="F407" s="2" t="s">
        <v>2017</v>
      </c>
      <c r="G407" s="2" t="s">
        <v>2360</v>
      </c>
      <c r="H407" s="2" t="n">
        <v>39.7405535584803</v>
      </c>
      <c r="I407" s="2" t="n">
        <v>-105.019425911664</v>
      </c>
      <c r="J407" s="2" t="s">
        <v>35</v>
      </c>
      <c r="K407" s="2" t="s">
        <v>79</v>
      </c>
      <c r="L407" s="2"/>
      <c r="M407" s="2" t="n">
        <v>1973</v>
      </c>
      <c r="N407" s="2" t="n">
        <v>1973</v>
      </c>
      <c r="O407" s="2" t="s">
        <v>162</v>
      </c>
      <c r="P407" s="2" t="n">
        <v>1</v>
      </c>
      <c r="Q407" s="2" t="n">
        <v>1</v>
      </c>
      <c r="R407" s="2" t="n">
        <v>1</v>
      </c>
      <c r="S407" s="2" t="n">
        <v>1959</v>
      </c>
      <c r="T407" s="2" t="s">
        <v>13232</v>
      </c>
      <c r="U407" s="2" t="s">
        <v>13233</v>
      </c>
      <c r="V407" s="2" t="s">
        <v>73</v>
      </c>
      <c r="W407" s="2" t="s">
        <v>13234</v>
      </c>
      <c r="X407" s="2"/>
      <c r="Y407" s="2"/>
      <c r="Z407" s="2"/>
      <c r="AA407" s="2"/>
      <c r="AB407" s="2" t="s">
        <v>13235</v>
      </c>
      <c r="AC407" s="2" t="n">
        <v>75</v>
      </c>
      <c r="AD407" s="2"/>
      <c r="AE407" s="2"/>
      <c r="AF407" s="2" t="s">
        <v>3255</v>
      </c>
      <c r="AG407" s="2" t="n">
        <v>97</v>
      </c>
    </row>
    <row r="408" customFormat="false" ht="15" hidden="false" customHeight="false" outlineLevel="0" collapsed="false">
      <c r="A408" s="2" t="s">
        <v>13236</v>
      </c>
      <c r="B408" s="2" t="s">
        <v>26</v>
      </c>
      <c r="C408" s="2" t="s">
        <v>65</v>
      </c>
      <c r="D408" s="2" t="s">
        <v>13237</v>
      </c>
      <c r="E408" s="2" t="s">
        <v>67</v>
      </c>
      <c r="F408" s="2" t="s">
        <v>2017</v>
      </c>
      <c r="G408" s="2" t="s">
        <v>2809</v>
      </c>
      <c r="H408" s="2" t="n">
        <v>39.7759086326891</v>
      </c>
      <c r="I408" s="2" t="n">
        <v>-104.955299955405</v>
      </c>
      <c r="J408" s="2" t="s">
        <v>35</v>
      </c>
      <c r="K408" s="2" t="s">
        <v>96</v>
      </c>
      <c r="L408" s="2"/>
      <c r="M408" s="2" t="n">
        <v>1973</v>
      </c>
      <c r="N408" s="2" t="n">
        <v>1980</v>
      </c>
      <c r="O408" s="2" t="s">
        <v>162</v>
      </c>
      <c r="P408" s="2" t="n">
        <v>5</v>
      </c>
      <c r="Q408" s="2" t="n">
        <v>2</v>
      </c>
      <c r="R408" s="2" t="n">
        <v>1</v>
      </c>
      <c r="S408" s="2" t="n">
        <v>1963</v>
      </c>
      <c r="T408" s="2" t="s">
        <v>13238</v>
      </c>
      <c r="U408" s="2" t="s">
        <v>13239</v>
      </c>
      <c r="V408" s="2" t="s">
        <v>73</v>
      </c>
      <c r="W408" s="2" t="s">
        <v>11583</v>
      </c>
      <c r="X408" s="2"/>
      <c r="Y408" s="2"/>
      <c r="Z408" s="2"/>
      <c r="AA408" s="2"/>
      <c r="AB408" s="2" t="s">
        <v>11934</v>
      </c>
      <c r="AC408" s="2" t="n">
        <v>229</v>
      </c>
      <c r="AD408" s="2"/>
      <c r="AE408" s="2"/>
      <c r="AF408" s="2" t="s">
        <v>13240</v>
      </c>
      <c r="AG408" s="2" t="n">
        <v>57</v>
      </c>
    </row>
    <row r="409" customFormat="false" ht="15" hidden="false" customHeight="false" outlineLevel="0" collapsed="false">
      <c r="A409" s="2" t="s">
        <v>13241</v>
      </c>
      <c r="B409" s="2" t="s">
        <v>26</v>
      </c>
      <c r="C409" s="2" t="s">
        <v>65</v>
      </c>
      <c r="D409" s="2" t="s">
        <v>13242</v>
      </c>
      <c r="E409" s="2" t="s">
        <v>67</v>
      </c>
      <c r="F409" s="2" t="s">
        <v>2017</v>
      </c>
      <c r="G409" s="2" t="s">
        <v>2809</v>
      </c>
      <c r="H409" s="2" t="n">
        <v>39.7891467308015</v>
      </c>
      <c r="I409" s="2" t="n">
        <v>-104.940485805464</v>
      </c>
      <c r="J409" s="2" t="s">
        <v>35</v>
      </c>
      <c r="K409" s="2" t="s">
        <v>2305</v>
      </c>
      <c r="L409" s="2"/>
      <c r="M409" s="2" t="n">
        <v>1973</v>
      </c>
      <c r="N409" s="2" t="n">
        <v>1993</v>
      </c>
      <c r="O409" s="2" t="s">
        <v>13243</v>
      </c>
      <c r="P409" s="2" t="n">
        <v>8</v>
      </c>
      <c r="Q409" s="2" t="n">
        <v>4</v>
      </c>
      <c r="R409" s="2" t="n">
        <v>2</v>
      </c>
      <c r="S409" s="2" t="n">
        <v>1958</v>
      </c>
      <c r="T409" s="2" t="s">
        <v>13244</v>
      </c>
      <c r="U409" s="2" t="s">
        <v>13245</v>
      </c>
      <c r="V409" s="2" t="s">
        <v>73</v>
      </c>
      <c r="W409" s="2" t="s">
        <v>10123</v>
      </c>
      <c r="X409" s="2"/>
      <c r="Y409" s="2"/>
      <c r="Z409" s="2"/>
      <c r="AA409" s="2"/>
      <c r="AB409" s="2"/>
      <c r="AC409" s="2"/>
      <c r="AD409" s="2"/>
      <c r="AE409" s="2"/>
      <c r="AF409" s="2" t="s">
        <v>13246</v>
      </c>
      <c r="AG409" s="2" t="n">
        <v>164</v>
      </c>
    </row>
    <row r="410" customFormat="false" ht="15" hidden="false" customHeight="false" outlineLevel="0" collapsed="false">
      <c r="A410" s="2" t="s">
        <v>13247</v>
      </c>
      <c r="B410" s="2" t="s">
        <v>26</v>
      </c>
      <c r="C410" s="2" t="s">
        <v>65</v>
      </c>
      <c r="D410" s="2" t="s">
        <v>13248</v>
      </c>
      <c r="E410" s="2" t="s">
        <v>67</v>
      </c>
      <c r="F410" s="2" t="s">
        <v>2017</v>
      </c>
      <c r="G410" s="2" t="s">
        <v>2809</v>
      </c>
      <c r="H410" s="2" t="n">
        <v>39.7909929750855</v>
      </c>
      <c r="I410" s="2" t="n">
        <v>-104.951246236283</v>
      </c>
      <c r="J410" s="2" t="s">
        <v>35</v>
      </c>
      <c r="K410" s="2" t="s">
        <v>777</v>
      </c>
      <c r="L410" s="2" t="s">
        <v>613</v>
      </c>
      <c r="M410" s="2" t="n">
        <v>1973</v>
      </c>
      <c r="N410" s="2" t="n">
        <v>1980</v>
      </c>
      <c r="O410" s="2" t="s">
        <v>13249</v>
      </c>
      <c r="P410" s="2" t="n">
        <v>5</v>
      </c>
      <c r="Q410" s="2" t="n">
        <v>4</v>
      </c>
      <c r="R410" s="2" t="n">
        <v>3</v>
      </c>
      <c r="S410" s="2" t="n">
        <v>1960</v>
      </c>
      <c r="T410" s="2" t="s">
        <v>13250</v>
      </c>
      <c r="U410" s="2" t="s">
        <v>13251</v>
      </c>
      <c r="V410" s="2" t="s">
        <v>73</v>
      </c>
      <c r="W410" s="2" t="s">
        <v>11583</v>
      </c>
      <c r="X410" s="2"/>
      <c r="Y410" s="2" t="s">
        <v>13252</v>
      </c>
      <c r="Z410" s="2"/>
      <c r="AA410" s="2"/>
      <c r="AB410" s="2"/>
      <c r="AC410" s="2"/>
      <c r="AD410" s="2"/>
      <c r="AE410" s="2"/>
      <c r="AF410" s="2" t="s">
        <v>13253</v>
      </c>
      <c r="AG410" s="2" t="n">
        <v>16</v>
      </c>
    </row>
    <row r="411" customFormat="false" ht="15" hidden="false" customHeight="false" outlineLevel="0" collapsed="false">
      <c r="A411" s="2" t="s">
        <v>13254</v>
      </c>
      <c r="B411" s="2" t="s">
        <v>26</v>
      </c>
      <c r="C411" s="2" t="s">
        <v>65</v>
      </c>
      <c r="D411" s="2" t="s">
        <v>13255</v>
      </c>
      <c r="E411" s="2" t="s">
        <v>67</v>
      </c>
      <c r="F411" s="2" t="s">
        <v>2017</v>
      </c>
      <c r="G411" s="2" t="s">
        <v>2809</v>
      </c>
      <c r="H411" s="2" t="n">
        <v>39.7768956644812</v>
      </c>
      <c r="I411" s="2" t="n">
        <v>-104.962427660987</v>
      </c>
      <c r="J411" s="2" t="s">
        <v>35</v>
      </c>
      <c r="K411" s="2" t="s">
        <v>79</v>
      </c>
      <c r="L411" s="2"/>
      <c r="M411" s="2" t="n">
        <v>1973</v>
      </c>
      <c r="N411" s="2" t="n">
        <v>1982</v>
      </c>
      <c r="O411" s="2" t="s">
        <v>13256</v>
      </c>
      <c r="P411" s="2" t="n">
        <v>3</v>
      </c>
      <c r="Q411" s="2" t="n">
        <v>3</v>
      </c>
      <c r="R411" s="2" t="n">
        <v>3</v>
      </c>
      <c r="S411" s="2" t="n">
        <v>1969</v>
      </c>
      <c r="T411" s="2" t="s">
        <v>13257</v>
      </c>
      <c r="U411" s="2" t="s">
        <v>13258</v>
      </c>
      <c r="V411" s="2" t="s">
        <v>73</v>
      </c>
      <c r="W411" s="2" t="s">
        <v>11583</v>
      </c>
      <c r="X411" s="2"/>
      <c r="Y411" s="2"/>
      <c r="Z411" s="2"/>
      <c r="AA411" s="2" t="s">
        <v>13259</v>
      </c>
      <c r="AB411" s="2" t="s">
        <v>12955</v>
      </c>
      <c r="AC411" s="2" t="n">
        <v>99</v>
      </c>
      <c r="AD411" s="2"/>
      <c r="AE411" s="2"/>
      <c r="AF411" s="2" t="s">
        <v>12646</v>
      </c>
      <c r="AG411" s="2" t="n">
        <v>103</v>
      </c>
    </row>
    <row r="412" customFormat="false" ht="15" hidden="false" customHeight="false" outlineLevel="0" collapsed="false">
      <c r="A412" s="2" t="s">
        <v>13260</v>
      </c>
      <c r="B412" s="2" t="s">
        <v>26</v>
      </c>
      <c r="C412" s="2" t="s">
        <v>65</v>
      </c>
      <c r="D412" s="2" t="s">
        <v>13261</v>
      </c>
      <c r="E412" s="2" t="s">
        <v>67</v>
      </c>
      <c r="F412" s="2" t="s">
        <v>2017</v>
      </c>
      <c r="G412" s="2" t="s">
        <v>2906</v>
      </c>
      <c r="H412" s="2" t="n">
        <v>39.7863729491525</v>
      </c>
      <c r="I412" s="2" t="n">
        <v>-104.865772033898</v>
      </c>
      <c r="J412" s="2" t="s">
        <v>35</v>
      </c>
      <c r="K412" s="2" t="s">
        <v>96</v>
      </c>
      <c r="L412" s="2"/>
      <c r="M412" s="2" t="n">
        <v>1973</v>
      </c>
      <c r="N412" s="2" t="n">
        <v>1999</v>
      </c>
      <c r="O412" s="2" t="s">
        <v>13262</v>
      </c>
      <c r="P412" s="2" t="n">
        <v>8</v>
      </c>
      <c r="Q412" s="2" t="n">
        <v>1</v>
      </c>
      <c r="R412" s="2" t="n">
        <v>1</v>
      </c>
      <c r="S412" s="2" t="n">
        <v>1951</v>
      </c>
      <c r="T412" s="2" t="s">
        <v>13263</v>
      </c>
      <c r="U412" s="2" t="s">
        <v>13264</v>
      </c>
      <c r="V412" s="2" t="s">
        <v>73</v>
      </c>
      <c r="W412" s="2" t="s">
        <v>13265</v>
      </c>
      <c r="X412" s="2" t="s">
        <v>13266</v>
      </c>
      <c r="Y412" s="2"/>
      <c r="Z412" s="2"/>
      <c r="AA412" s="2"/>
      <c r="AB412" s="2" t="s">
        <v>13267</v>
      </c>
      <c r="AC412" s="2" t="n">
        <v>43</v>
      </c>
      <c r="AD412" s="2" t="s">
        <v>3225</v>
      </c>
      <c r="AE412" s="2" t="n">
        <v>73</v>
      </c>
      <c r="AF412" s="2" t="s">
        <v>13268</v>
      </c>
      <c r="AG412" s="2" t="n">
        <v>45</v>
      </c>
    </row>
    <row r="413" customFormat="false" ht="15" hidden="false" customHeight="false" outlineLevel="0" collapsed="false">
      <c r="A413" s="2" t="s">
        <v>13269</v>
      </c>
      <c r="B413" s="2" t="s">
        <v>26</v>
      </c>
      <c r="C413" s="2" t="s">
        <v>65</v>
      </c>
      <c r="D413" s="2" t="s">
        <v>13270</v>
      </c>
      <c r="E413" s="2" t="s">
        <v>67</v>
      </c>
      <c r="F413" s="2" t="s">
        <v>2017</v>
      </c>
      <c r="G413" s="2" t="s">
        <v>2576</v>
      </c>
      <c r="H413" s="2" t="n">
        <v>39.6715093265306</v>
      </c>
      <c r="I413" s="2" t="n">
        <v>-104.959389183674</v>
      </c>
      <c r="J413" s="2" t="s">
        <v>35</v>
      </c>
      <c r="K413" s="2" t="s">
        <v>161</v>
      </c>
      <c r="L413" s="2"/>
      <c r="M413" s="2" t="n">
        <v>1973</v>
      </c>
      <c r="N413" s="2" t="n">
        <v>1990</v>
      </c>
      <c r="O413" s="2" t="s">
        <v>162</v>
      </c>
      <c r="P413" s="2" t="n">
        <v>7</v>
      </c>
      <c r="Q413" s="2" t="n">
        <v>3</v>
      </c>
      <c r="R413" s="2" t="n">
        <v>1</v>
      </c>
      <c r="S413" s="2" t="n">
        <v>1958</v>
      </c>
      <c r="T413" s="2" t="s">
        <v>13271</v>
      </c>
      <c r="U413" s="2" t="s">
        <v>13272</v>
      </c>
      <c r="V413" s="2" t="s">
        <v>73</v>
      </c>
      <c r="W413" s="2" t="s">
        <v>13273</v>
      </c>
      <c r="X413" s="2"/>
      <c r="Y413" s="2"/>
      <c r="Z413" s="2"/>
      <c r="AA413" s="2" t="s">
        <v>13274</v>
      </c>
      <c r="AB413" s="2" t="s">
        <v>13275</v>
      </c>
      <c r="AC413" s="2" t="n">
        <v>69</v>
      </c>
      <c r="AD413" s="2"/>
      <c r="AE413" s="2"/>
      <c r="AF413" s="2" t="s">
        <v>13276</v>
      </c>
      <c r="AG413" s="2" t="n">
        <v>59</v>
      </c>
    </row>
    <row r="414" customFormat="false" ht="15" hidden="false" customHeight="false" outlineLevel="0" collapsed="false">
      <c r="A414" s="2" t="s">
        <v>13277</v>
      </c>
      <c r="B414" s="2" t="s">
        <v>26</v>
      </c>
      <c r="C414" s="2" t="s">
        <v>24</v>
      </c>
      <c r="D414" s="2" t="s">
        <v>13278</v>
      </c>
      <c r="E414" s="2" t="s">
        <v>67</v>
      </c>
      <c r="F414" s="2" t="s">
        <v>2017</v>
      </c>
      <c r="G414" s="2" t="s">
        <v>2809</v>
      </c>
      <c r="H414" s="2" t="n">
        <v>39.791034</v>
      </c>
      <c r="I414" s="2" t="n">
        <v>-104.987547</v>
      </c>
      <c r="J414" s="2" t="s">
        <v>7218</v>
      </c>
      <c r="K414" s="2" t="s">
        <v>1216</v>
      </c>
      <c r="L414" s="2"/>
      <c r="M414" s="2" t="n">
        <v>1973</v>
      </c>
      <c r="N414" s="2" t="n">
        <v>1999</v>
      </c>
      <c r="O414" s="2" t="s">
        <v>13279</v>
      </c>
      <c r="P414" s="2" t="n">
        <v>5</v>
      </c>
      <c r="Q414" s="2" t="n">
        <v>4</v>
      </c>
      <c r="R414" s="2" t="n">
        <v>2</v>
      </c>
      <c r="S414" s="2" t="n">
        <v>1964</v>
      </c>
      <c r="T414" s="2" t="s">
        <v>13280</v>
      </c>
      <c r="U414" s="2" t="s">
        <v>13281</v>
      </c>
      <c r="V414" s="2" t="s">
        <v>73</v>
      </c>
      <c r="W414" s="2" t="s">
        <v>11656</v>
      </c>
      <c r="X414" s="2"/>
      <c r="Y414" s="2" t="s">
        <v>13282</v>
      </c>
      <c r="Z414" s="2"/>
      <c r="AA414" s="2" t="s">
        <v>13283</v>
      </c>
      <c r="AB414" s="2" t="s">
        <v>11975</v>
      </c>
      <c r="AC414" s="2" t="n">
        <v>200</v>
      </c>
      <c r="AD414" s="2" t="s">
        <v>13228</v>
      </c>
      <c r="AE414" s="2" t="n">
        <v>132</v>
      </c>
      <c r="AF414" s="2" t="s">
        <v>13229</v>
      </c>
      <c r="AG414" s="2" t="n">
        <v>2</v>
      </c>
    </row>
    <row r="415" customFormat="false" ht="15" hidden="false" customHeight="false" outlineLevel="0" collapsed="false">
      <c r="A415" s="2" t="s">
        <v>13284</v>
      </c>
      <c r="B415" s="2" t="s">
        <v>26</v>
      </c>
      <c r="C415" s="2" t="s">
        <v>65</v>
      </c>
      <c r="D415" s="2" t="s">
        <v>13285</v>
      </c>
      <c r="E415" s="2" t="s">
        <v>67</v>
      </c>
      <c r="F415" s="2" t="s">
        <v>2017</v>
      </c>
      <c r="G415" s="2" t="s">
        <v>2809</v>
      </c>
      <c r="H415" s="2" t="n">
        <v>39.7740699674011</v>
      </c>
      <c r="I415" s="2" t="n">
        <v>-104.944075</v>
      </c>
      <c r="J415" s="2" t="s">
        <v>35</v>
      </c>
      <c r="K415" s="2" t="s">
        <v>667</v>
      </c>
      <c r="L415" s="2"/>
      <c r="M415" s="2" t="n">
        <v>1973</v>
      </c>
      <c r="N415" s="2" t="n">
        <v>1990</v>
      </c>
      <c r="O415" s="2" t="s">
        <v>13286</v>
      </c>
      <c r="P415" s="2" t="n">
        <v>10</v>
      </c>
      <c r="Q415" s="2" t="n">
        <v>4</v>
      </c>
      <c r="R415" s="2" t="n">
        <v>4</v>
      </c>
      <c r="S415" s="2" t="n">
        <v>1958</v>
      </c>
      <c r="T415" s="2" t="s">
        <v>13287</v>
      </c>
      <c r="U415" s="2" t="s">
        <v>13288</v>
      </c>
      <c r="V415" s="2" t="s">
        <v>73</v>
      </c>
      <c r="W415" s="2" t="s">
        <v>11583</v>
      </c>
      <c r="X415" s="2"/>
      <c r="Y415" s="2" t="s">
        <v>13289</v>
      </c>
      <c r="Z415" s="2"/>
      <c r="AA415" s="2"/>
      <c r="AB415" s="2"/>
      <c r="AC415" s="2"/>
      <c r="AD415" s="2"/>
      <c r="AE415" s="2"/>
      <c r="AF415" s="2" t="s">
        <v>13290</v>
      </c>
      <c r="AG415" s="2" t="n">
        <v>45</v>
      </c>
    </row>
    <row r="416" customFormat="false" ht="15" hidden="false" customHeight="false" outlineLevel="0" collapsed="false">
      <c r="A416" s="2" t="s">
        <v>13291</v>
      </c>
      <c r="B416" s="2" t="s">
        <v>26</v>
      </c>
      <c r="C416" s="2" t="s">
        <v>65</v>
      </c>
      <c r="D416" s="2" t="s">
        <v>13292</v>
      </c>
      <c r="E416" s="2" t="s">
        <v>67</v>
      </c>
      <c r="F416" s="2" t="s">
        <v>2017</v>
      </c>
      <c r="G416" s="2" t="s">
        <v>2809</v>
      </c>
      <c r="H416" s="2" t="n">
        <v>39.8046313277517</v>
      </c>
      <c r="I416" s="2" t="n">
        <v>-104.987466604129</v>
      </c>
      <c r="J416" s="2" t="s">
        <v>35</v>
      </c>
      <c r="K416" s="2" t="s">
        <v>88</v>
      </c>
      <c r="L416" s="2"/>
      <c r="M416" s="2" t="n">
        <v>1973</v>
      </c>
      <c r="N416" s="2" t="n">
        <v>1999</v>
      </c>
      <c r="O416" s="2" t="s">
        <v>13293</v>
      </c>
      <c r="P416" s="2" t="n">
        <v>9</v>
      </c>
      <c r="Q416" s="2" t="n">
        <v>9</v>
      </c>
      <c r="R416" s="2" t="n">
        <v>4</v>
      </c>
      <c r="S416" s="2" t="n">
        <v>1963</v>
      </c>
      <c r="T416" s="2" t="s">
        <v>13294</v>
      </c>
      <c r="U416" s="2" t="s">
        <v>13295</v>
      </c>
      <c r="V416" s="2" t="s">
        <v>73</v>
      </c>
      <c r="W416" s="2" t="s">
        <v>13296</v>
      </c>
      <c r="X416" s="2" t="s">
        <v>13297</v>
      </c>
      <c r="Y416" s="2" t="s">
        <v>13298</v>
      </c>
      <c r="Z416" s="2"/>
      <c r="AA416" s="2" t="s">
        <v>13299</v>
      </c>
      <c r="AB416" s="2" t="s">
        <v>3067</v>
      </c>
      <c r="AC416" s="2" t="n">
        <v>20</v>
      </c>
      <c r="AD416" s="2" t="s">
        <v>3068</v>
      </c>
      <c r="AE416" s="2" t="n">
        <v>13</v>
      </c>
      <c r="AF416" s="2" t="s">
        <v>3069</v>
      </c>
      <c r="AG416" s="2" t="n">
        <v>9</v>
      </c>
    </row>
    <row r="417" customFormat="false" ht="15" hidden="false" customHeight="false" outlineLevel="0" collapsed="false">
      <c r="A417" s="2" t="s">
        <v>13300</v>
      </c>
      <c r="B417" s="2" t="s">
        <v>26</v>
      </c>
      <c r="C417" s="2" t="s">
        <v>65</v>
      </c>
      <c r="D417" s="2" t="s">
        <v>13301</v>
      </c>
      <c r="E417" s="2" t="s">
        <v>67</v>
      </c>
      <c r="F417" s="2" t="s">
        <v>2017</v>
      </c>
      <c r="G417" s="2" t="s">
        <v>2809</v>
      </c>
      <c r="H417" s="2" t="n">
        <v>39.771894447213</v>
      </c>
      <c r="I417" s="2" t="n">
        <v>-104.993661079432</v>
      </c>
      <c r="J417" s="2" t="s">
        <v>35</v>
      </c>
      <c r="K417" s="2" t="s">
        <v>2039</v>
      </c>
      <c r="L417" s="2"/>
      <c r="M417" s="2" t="n">
        <v>1973</v>
      </c>
      <c r="N417" s="2" t="n">
        <v>1999</v>
      </c>
      <c r="O417" s="2" t="s">
        <v>3722</v>
      </c>
      <c r="P417" s="2" t="n">
        <v>6</v>
      </c>
      <c r="Q417" s="2" t="n">
        <v>3</v>
      </c>
      <c r="R417" s="2" t="n">
        <v>1</v>
      </c>
      <c r="S417" s="2" t="n">
        <v>1964</v>
      </c>
      <c r="T417" s="2" t="s">
        <v>13302</v>
      </c>
      <c r="U417" s="2" t="s">
        <v>13303</v>
      </c>
      <c r="V417" s="2" t="s">
        <v>73</v>
      </c>
      <c r="W417" s="2" t="s">
        <v>11583</v>
      </c>
      <c r="X417" s="2"/>
      <c r="Y417" s="2" t="s">
        <v>13304</v>
      </c>
      <c r="Z417" s="2"/>
      <c r="AA417" s="2" t="s">
        <v>13305</v>
      </c>
      <c r="AB417" s="2"/>
      <c r="AC417" s="2"/>
      <c r="AD417" s="2"/>
      <c r="AE417" s="2"/>
      <c r="AF417" s="2" t="s">
        <v>13306</v>
      </c>
      <c r="AG417" s="2" t="n">
        <v>32</v>
      </c>
    </row>
    <row r="418" customFormat="false" ht="15" hidden="false" customHeight="false" outlineLevel="0" collapsed="false">
      <c r="A418" s="2" t="s">
        <v>13307</v>
      </c>
      <c r="B418" s="2" t="s">
        <v>26</v>
      </c>
      <c r="C418" s="2" t="s">
        <v>65</v>
      </c>
      <c r="D418" s="2" t="s">
        <v>13308</v>
      </c>
      <c r="E418" s="2" t="s">
        <v>67</v>
      </c>
      <c r="F418" s="2" t="s">
        <v>2017</v>
      </c>
      <c r="G418" s="2" t="s">
        <v>2809</v>
      </c>
      <c r="H418" s="2" t="n">
        <v>39.7962369960155</v>
      </c>
      <c r="I418" s="2" t="n">
        <v>-104.972203</v>
      </c>
      <c r="J418" s="2" t="s">
        <v>35</v>
      </c>
      <c r="K418" s="2" t="s">
        <v>2797</v>
      </c>
      <c r="L418" s="2"/>
      <c r="M418" s="2" t="n">
        <v>1974</v>
      </c>
      <c r="N418" s="2" t="n">
        <v>1993</v>
      </c>
      <c r="O418" s="2" t="s">
        <v>1567</v>
      </c>
      <c r="P418" s="2" t="n">
        <v>10</v>
      </c>
      <c r="Q418" s="2" t="n">
        <v>1</v>
      </c>
      <c r="R418" s="2" t="n">
        <v>1</v>
      </c>
      <c r="S418" s="2" t="n">
        <v>1952</v>
      </c>
      <c r="T418" s="2" t="s">
        <v>13309</v>
      </c>
      <c r="U418" s="2" t="s">
        <v>13310</v>
      </c>
      <c r="V418" s="2" t="s">
        <v>73</v>
      </c>
      <c r="W418" s="2" t="s">
        <v>13311</v>
      </c>
      <c r="X418" s="2"/>
      <c r="Y418" s="2"/>
      <c r="Z418" s="2"/>
      <c r="AA418" s="2"/>
      <c r="AB418" s="2" t="s">
        <v>13312</v>
      </c>
      <c r="AC418" s="2" t="n">
        <v>74</v>
      </c>
      <c r="AD418" s="2"/>
      <c r="AE418" s="2"/>
      <c r="AF418" s="2" t="s">
        <v>13313</v>
      </c>
      <c r="AG418" s="2" t="n">
        <v>53</v>
      </c>
    </row>
    <row r="419" customFormat="false" ht="15" hidden="false" customHeight="false" outlineLevel="0" collapsed="false">
      <c r="A419" s="2" t="s">
        <v>13314</v>
      </c>
      <c r="B419" s="2" t="s">
        <v>26</v>
      </c>
      <c r="C419" s="2" t="s">
        <v>65</v>
      </c>
      <c r="D419" s="2" t="s">
        <v>13315</v>
      </c>
      <c r="E419" s="2" t="s">
        <v>67</v>
      </c>
      <c r="F419" s="2" t="s">
        <v>2017</v>
      </c>
      <c r="G419" s="2" t="s">
        <v>3512</v>
      </c>
      <c r="H419" s="2" t="n">
        <v>39.721598505691</v>
      </c>
      <c r="I419" s="2" t="n">
        <v>-104.998577</v>
      </c>
      <c r="J419" s="2" t="s">
        <v>35</v>
      </c>
      <c r="K419" s="2" t="s">
        <v>88</v>
      </c>
      <c r="L419" s="2"/>
      <c r="M419" s="2" t="n">
        <v>1974</v>
      </c>
      <c r="N419" s="2" t="n">
        <v>1999</v>
      </c>
      <c r="O419" s="2" t="s">
        <v>13316</v>
      </c>
      <c r="P419" s="2" t="n">
        <v>14</v>
      </c>
      <c r="Q419" s="2" t="n">
        <v>13</v>
      </c>
      <c r="R419" s="2" t="n">
        <v>6</v>
      </c>
      <c r="S419" s="2" t="n">
        <v>1919</v>
      </c>
      <c r="T419" s="2" t="s">
        <v>13317</v>
      </c>
      <c r="U419" s="2" t="s">
        <v>13318</v>
      </c>
      <c r="V419" s="2" t="s">
        <v>73</v>
      </c>
      <c r="W419" s="2" t="s">
        <v>13319</v>
      </c>
      <c r="X419" s="2"/>
      <c r="Y419" s="2" t="s">
        <v>13320</v>
      </c>
      <c r="Z419" s="2"/>
      <c r="AA419" s="2" t="s">
        <v>13321</v>
      </c>
      <c r="AB419" s="2" t="s">
        <v>2331</v>
      </c>
      <c r="AC419" s="2" t="n">
        <v>10</v>
      </c>
      <c r="AD419" s="2"/>
      <c r="AE419" s="2"/>
      <c r="AF419" s="2" t="s">
        <v>2514</v>
      </c>
      <c r="AG419" s="2" t="n">
        <v>22</v>
      </c>
    </row>
    <row r="420" customFormat="false" ht="15" hidden="false" customHeight="false" outlineLevel="0" collapsed="false">
      <c r="A420" s="2" t="s">
        <v>13322</v>
      </c>
      <c r="B420" s="2" t="s">
        <v>26</v>
      </c>
      <c r="C420" s="2" t="s">
        <v>65</v>
      </c>
      <c r="D420" s="2" t="s">
        <v>13323</v>
      </c>
      <c r="E420" s="2" t="s">
        <v>67</v>
      </c>
      <c r="F420" s="2" t="s">
        <v>2017</v>
      </c>
      <c r="G420" s="2" t="s">
        <v>2360</v>
      </c>
      <c r="H420" s="2" t="n">
        <v>39.7749200077967</v>
      </c>
      <c r="I420" s="2" t="n">
        <v>-104.993622207864</v>
      </c>
      <c r="J420" s="2" t="s">
        <v>35</v>
      </c>
      <c r="K420" s="2" t="s">
        <v>168</v>
      </c>
      <c r="L420" s="2"/>
      <c r="M420" s="2" t="n">
        <v>1974</v>
      </c>
      <c r="N420" s="2" t="n">
        <v>1999</v>
      </c>
      <c r="O420" s="2" t="s">
        <v>13324</v>
      </c>
      <c r="P420" s="2" t="n">
        <v>11</v>
      </c>
      <c r="Q420" s="2" t="n">
        <v>4</v>
      </c>
      <c r="R420" s="2" t="n">
        <v>1</v>
      </c>
      <c r="S420" s="2" t="n">
        <v>1916</v>
      </c>
      <c r="T420" s="2" t="s">
        <v>13325</v>
      </c>
      <c r="U420" s="2" t="s">
        <v>13326</v>
      </c>
      <c r="V420" s="2" t="s">
        <v>73</v>
      </c>
      <c r="W420" s="2" t="s">
        <v>11583</v>
      </c>
      <c r="X420" s="2"/>
      <c r="Y420" s="2" t="s">
        <v>13327</v>
      </c>
      <c r="Z420" s="2"/>
      <c r="AA420" s="2" t="s">
        <v>13328</v>
      </c>
      <c r="AB420" s="2" t="s">
        <v>12194</v>
      </c>
      <c r="AC420" s="2" t="n">
        <v>111</v>
      </c>
      <c r="AD420" s="2"/>
      <c r="AE420" s="2"/>
      <c r="AF420" s="2" t="s">
        <v>12671</v>
      </c>
      <c r="AG420" s="2" t="n">
        <v>4</v>
      </c>
    </row>
    <row r="421" customFormat="false" ht="15" hidden="false" customHeight="false" outlineLevel="0" collapsed="false">
      <c r="A421" s="2" t="s">
        <v>13329</v>
      </c>
      <c r="B421" s="2" t="s">
        <v>26</v>
      </c>
      <c r="C421" s="2" t="s">
        <v>65</v>
      </c>
      <c r="D421" s="2" t="s">
        <v>13330</v>
      </c>
      <c r="E421" s="2" t="s">
        <v>67</v>
      </c>
      <c r="F421" s="2" t="s">
        <v>2017</v>
      </c>
      <c r="G421" s="2" t="s">
        <v>2809</v>
      </c>
      <c r="H421" s="2" t="n">
        <v>39.7769308301491</v>
      </c>
      <c r="I421" s="2" t="n">
        <v>-104.917617121411</v>
      </c>
      <c r="J421" s="2" t="s">
        <v>35</v>
      </c>
      <c r="K421" s="2" t="s">
        <v>5515</v>
      </c>
      <c r="L421" s="2"/>
      <c r="M421" s="2" t="n">
        <v>1974</v>
      </c>
      <c r="N421" s="2" t="n">
        <v>1986</v>
      </c>
      <c r="O421" s="2" t="s">
        <v>11896</v>
      </c>
      <c r="P421" s="2" t="n">
        <v>9</v>
      </c>
      <c r="Q421" s="2" t="n">
        <v>4</v>
      </c>
      <c r="R421" s="2" t="n">
        <v>2</v>
      </c>
      <c r="S421" s="2" t="n">
        <v>1968</v>
      </c>
      <c r="T421" s="2" t="s">
        <v>13331</v>
      </c>
      <c r="U421" s="2" t="s">
        <v>13332</v>
      </c>
      <c r="V421" s="2" t="s">
        <v>73</v>
      </c>
      <c r="W421" s="2" t="s">
        <v>13333</v>
      </c>
      <c r="X421" s="2" t="s">
        <v>13334</v>
      </c>
      <c r="Y421" s="2" t="s">
        <v>13335</v>
      </c>
      <c r="Z421" s="2"/>
      <c r="AA421" s="2" t="s">
        <v>13336</v>
      </c>
      <c r="AB421" s="2" t="s">
        <v>13337</v>
      </c>
      <c r="AC421" s="2" t="n">
        <v>42</v>
      </c>
      <c r="AD421" s="2" t="s">
        <v>13338</v>
      </c>
      <c r="AE421" s="2" t="n">
        <v>3</v>
      </c>
      <c r="AF421" s="2" t="s">
        <v>8310</v>
      </c>
      <c r="AG421" s="2" t="n">
        <v>34</v>
      </c>
    </row>
    <row r="422" customFormat="false" ht="15" hidden="false" customHeight="false" outlineLevel="0" collapsed="false">
      <c r="A422" s="2" t="s">
        <v>13339</v>
      </c>
      <c r="B422" s="2" t="s">
        <v>26</v>
      </c>
      <c r="C422" s="2" t="s">
        <v>65</v>
      </c>
      <c r="D422" s="2" t="s">
        <v>13340</v>
      </c>
      <c r="E422" s="2" t="s">
        <v>67</v>
      </c>
      <c r="F422" s="2" t="s">
        <v>2017</v>
      </c>
      <c r="G422" s="2" t="s">
        <v>2809</v>
      </c>
      <c r="H422" s="2" t="n">
        <v>39.770495929295</v>
      </c>
      <c r="I422" s="2" t="n">
        <v>-104.995763516623</v>
      </c>
      <c r="J422" s="2" t="s">
        <v>35</v>
      </c>
      <c r="K422" s="2" t="s">
        <v>168</v>
      </c>
      <c r="L422" s="2"/>
      <c r="M422" s="2" t="n">
        <v>1974</v>
      </c>
      <c r="N422" s="2" t="n">
        <v>1999</v>
      </c>
      <c r="O422" s="2" t="s">
        <v>13341</v>
      </c>
      <c r="P422" s="2" t="n">
        <v>10</v>
      </c>
      <c r="Q422" s="2" t="n">
        <v>1</v>
      </c>
      <c r="R422" s="2" t="n">
        <v>1</v>
      </c>
      <c r="S422" s="2" t="n">
        <v>1965</v>
      </c>
      <c r="T422" s="2" t="s">
        <v>13342</v>
      </c>
      <c r="U422" s="2" t="s">
        <v>13343</v>
      </c>
      <c r="V422" s="2" t="s">
        <v>73</v>
      </c>
      <c r="W422" s="2" t="s">
        <v>11583</v>
      </c>
      <c r="X422" s="2"/>
      <c r="Y422" s="2" t="s">
        <v>13344</v>
      </c>
      <c r="Z422" s="2"/>
      <c r="AA422" s="2" t="s">
        <v>13345</v>
      </c>
      <c r="AB422" s="2" t="s">
        <v>12271</v>
      </c>
      <c r="AC422" s="2" t="n">
        <v>136</v>
      </c>
      <c r="AD422" s="2"/>
      <c r="AE422" s="2"/>
      <c r="AF422" s="2" t="s">
        <v>12272</v>
      </c>
      <c r="AG422" s="2" t="n">
        <v>13</v>
      </c>
    </row>
    <row r="423" customFormat="false" ht="15" hidden="false" customHeight="false" outlineLevel="0" collapsed="false">
      <c r="A423" s="2" t="s">
        <v>13346</v>
      </c>
      <c r="B423" s="2" t="s">
        <v>26</v>
      </c>
      <c r="C423" s="2" t="s">
        <v>65</v>
      </c>
      <c r="D423" s="2" t="s">
        <v>13347</v>
      </c>
      <c r="E423" s="2" t="s">
        <v>67</v>
      </c>
      <c r="F423" s="2" t="s">
        <v>2017</v>
      </c>
      <c r="G423" s="2" t="s">
        <v>2542</v>
      </c>
      <c r="H423" s="2" t="n">
        <v>39.7661491631422</v>
      </c>
      <c r="I423" s="2" t="n">
        <v>-104.968423154649</v>
      </c>
      <c r="J423" s="2" t="s">
        <v>35</v>
      </c>
      <c r="K423" s="2" t="s">
        <v>168</v>
      </c>
      <c r="L423" s="2"/>
      <c r="M423" s="2" t="n">
        <v>1974</v>
      </c>
      <c r="N423" s="2" t="n">
        <v>1984</v>
      </c>
      <c r="O423" s="2" t="s">
        <v>5047</v>
      </c>
      <c r="P423" s="2" t="n">
        <v>6</v>
      </c>
      <c r="Q423" s="2" t="n">
        <v>2</v>
      </c>
      <c r="R423" s="2" t="n">
        <v>2</v>
      </c>
      <c r="S423" s="2" t="n">
        <v>1971</v>
      </c>
      <c r="T423" s="2" t="s">
        <v>13348</v>
      </c>
      <c r="U423" s="2" t="s">
        <v>13349</v>
      </c>
      <c r="V423" s="2" t="s">
        <v>73</v>
      </c>
      <c r="W423" s="2" t="s">
        <v>13350</v>
      </c>
      <c r="X423" s="2"/>
      <c r="Y423" s="2"/>
      <c r="Z423" s="2"/>
      <c r="AA423" s="2"/>
      <c r="AB423" s="2" t="s">
        <v>13351</v>
      </c>
      <c r="AC423" s="2" t="n">
        <v>24</v>
      </c>
      <c r="AD423" s="2"/>
      <c r="AE423" s="2"/>
      <c r="AF423" s="2" t="s">
        <v>13352</v>
      </c>
      <c r="AG423" s="2" t="n">
        <v>132</v>
      </c>
    </row>
    <row r="424" customFormat="false" ht="15" hidden="false" customHeight="false" outlineLevel="0" collapsed="false">
      <c r="A424" s="2" t="s">
        <v>13353</v>
      </c>
      <c r="B424" s="2" t="s">
        <v>26</v>
      </c>
      <c r="C424" s="2" t="s">
        <v>65</v>
      </c>
      <c r="D424" s="2" t="s">
        <v>13354</v>
      </c>
      <c r="E424" s="2" t="s">
        <v>67</v>
      </c>
      <c r="F424" s="2" t="s">
        <v>2017</v>
      </c>
      <c r="G424" s="2" t="s">
        <v>2809</v>
      </c>
      <c r="H424" s="2" t="n">
        <v>39.768997</v>
      </c>
      <c r="I424" s="2" t="n">
        <v>-104.977131</v>
      </c>
      <c r="J424" s="2" t="s">
        <v>35</v>
      </c>
      <c r="K424" s="2" t="s">
        <v>69</v>
      </c>
      <c r="L424" s="2"/>
      <c r="M424" s="2" t="n">
        <v>1974</v>
      </c>
      <c r="N424" s="2" t="n">
        <v>1988</v>
      </c>
      <c r="O424" s="2" t="s">
        <v>13355</v>
      </c>
      <c r="P424" s="2" t="n">
        <v>7</v>
      </c>
      <c r="Q424" s="2" t="n">
        <v>2</v>
      </c>
      <c r="R424" s="2" t="n">
        <v>2</v>
      </c>
      <c r="S424" s="2" t="n">
        <v>1937</v>
      </c>
      <c r="T424" s="2" t="s">
        <v>13356</v>
      </c>
      <c r="U424" s="2" t="s">
        <v>13357</v>
      </c>
      <c r="V424" s="2" t="s">
        <v>73</v>
      </c>
      <c r="W424" s="2" t="s">
        <v>13358</v>
      </c>
      <c r="X424" s="2"/>
      <c r="Y424" s="2"/>
      <c r="Z424" s="2"/>
      <c r="AA424" s="2" t="s">
        <v>13359</v>
      </c>
      <c r="AB424" s="2" t="s">
        <v>12532</v>
      </c>
      <c r="AC424" s="2" t="n">
        <v>91</v>
      </c>
      <c r="AD424" s="2" t="s">
        <v>2610</v>
      </c>
      <c r="AE424" s="2" t="n">
        <v>128</v>
      </c>
      <c r="AF424" s="2" t="s">
        <v>12115</v>
      </c>
      <c r="AG424" s="2" t="n">
        <v>125</v>
      </c>
    </row>
    <row r="425" customFormat="false" ht="15" hidden="false" customHeight="false" outlineLevel="0" collapsed="false">
      <c r="A425" s="2" t="s">
        <v>13360</v>
      </c>
      <c r="B425" s="2" t="s">
        <v>26</v>
      </c>
      <c r="C425" s="2" t="s">
        <v>65</v>
      </c>
      <c r="D425" s="2" t="s">
        <v>13361</v>
      </c>
      <c r="E425" s="2" t="s">
        <v>67</v>
      </c>
      <c r="F425" s="2" t="s">
        <v>2017</v>
      </c>
      <c r="G425" s="2" t="s">
        <v>2809</v>
      </c>
      <c r="H425" s="2" t="n">
        <v>39.7862257636774</v>
      </c>
      <c r="I425" s="2" t="n">
        <v>-104.980026011131</v>
      </c>
      <c r="J425" s="2" t="s">
        <v>35</v>
      </c>
      <c r="K425" s="2" t="s">
        <v>385</v>
      </c>
      <c r="L425" s="2"/>
      <c r="M425" s="2" t="n">
        <v>1974</v>
      </c>
      <c r="N425" s="2" t="n">
        <v>1999</v>
      </c>
      <c r="O425" s="2" t="s">
        <v>10508</v>
      </c>
      <c r="P425" s="2" t="n">
        <v>9</v>
      </c>
      <c r="Q425" s="2" t="n">
        <v>4</v>
      </c>
      <c r="R425" s="2" t="n">
        <v>3</v>
      </c>
      <c r="S425" s="2" t="n">
        <v>1960</v>
      </c>
      <c r="T425" s="2" t="s">
        <v>13362</v>
      </c>
      <c r="U425" s="2" t="s">
        <v>13363</v>
      </c>
      <c r="V425" s="2" t="s">
        <v>73</v>
      </c>
      <c r="W425" s="2" t="s">
        <v>11656</v>
      </c>
      <c r="X425" s="2"/>
      <c r="Y425" s="2" t="s">
        <v>13364</v>
      </c>
      <c r="Z425" s="2"/>
      <c r="AA425" s="2" t="s">
        <v>13365</v>
      </c>
      <c r="AB425" s="2"/>
      <c r="AC425" s="2"/>
      <c r="AD425" s="2"/>
      <c r="AE425" s="2"/>
      <c r="AF425" s="2" t="s">
        <v>13366</v>
      </c>
      <c r="AG425" s="2" t="n">
        <v>29</v>
      </c>
    </row>
    <row r="426" customFormat="false" ht="15" hidden="false" customHeight="false" outlineLevel="0" collapsed="false">
      <c r="A426" s="2" t="s">
        <v>13367</v>
      </c>
      <c r="B426" s="2" t="s">
        <v>26</v>
      </c>
      <c r="C426" s="2" t="s">
        <v>65</v>
      </c>
      <c r="D426" s="2" t="s">
        <v>13368</v>
      </c>
      <c r="E426" s="2" t="s">
        <v>67</v>
      </c>
      <c r="F426" s="2" t="s">
        <v>2017</v>
      </c>
      <c r="G426" s="2" t="s">
        <v>2809</v>
      </c>
      <c r="H426" s="2" t="n">
        <v>39.7730233341489</v>
      </c>
      <c r="I426" s="2" t="n">
        <v>-104.97362018272</v>
      </c>
      <c r="J426" s="2" t="s">
        <v>35</v>
      </c>
      <c r="K426" s="2" t="s">
        <v>79</v>
      </c>
      <c r="L426" s="2"/>
      <c r="M426" s="2" t="n">
        <v>1974</v>
      </c>
      <c r="N426" s="2" t="n">
        <v>1974</v>
      </c>
      <c r="O426" s="2" t="s">
        <v>238</v>
      </c>
      <c r="P426" s="2" t="n">
        <v>1</v>
      </c>
      <c r="Q426" s="2" t="n">
        <v>1</v>
      </c>
      <c r="R426" s="2" t="n">
        <v>1</v>
      </c>
      <c r="S426" s="2"/>
      <c r="T426" s="2" t="s">
        <v>13369</v>
      </c>
      <c r="U426" s="2" t="s">
        <v>13370</v>
      </c>
      <c r="V426" s="2" t="s">
        <v>73</v>
      </c>
      <c r="W426" s="2" t="s">
        <v>12773</v>
      </c>
      <c r="X426" s="2"/>
      <c r="Y426" s="2"/>
      <c r="Z426" s="2"/>
      <c r="AA426" s="2" t="s">
        <v>13371</v>
      </c>
      <c r="AB426" s="2" t="s">
        <v>13372</v>
      </c>
      <c r="AC426" s="2" t="n">
        <v>81</v>
      </c>
      <c r="AD426" s="2" t="s">
        <v>13373</v>
      </c>
      <c r="AE426" s="2" t="n">
        <v>108</v>
      </c>
      <c r="AF426" s="2" t="s">
        <v>12849</v>
      </c>
      <c r="AG426" s="2" t="n">
        <v>90</v>
      </c>
    </row>
    <row r="427" customFormat="false" ht="15" hidden="false" customHeight="false" outlineLevel="0" collapsed="false">
      <c r="A427" s="2" t="s">
        <v>13374</v>
      </c>
      <c r="B427" s="2" t="s">
        <v>26</v>
      </c>
      <c r="C427" s="2" t="s">
        <v>24</v>
      </c>
      <c r="D427" s="2" t="s">
        <v>13375</v>
      </c>
      <c r="E427" s="2" t="s">
        <v>67</v>
      </c>
      <c r="F427" s="2" t="s">
        <v>2017</v>
      </c>
      <c r="G427" s="2" t="s">
        <v>2654</v>
      </c>
      <c r="H427" s="2" t="n">
        <v>39.769386</v>
      </c>
      <c r="I427" s="2" t="n">
        <v>-105.062614</v>
      </c>
      <c r="J427" s="2" t="s">
        <v>7218</v>
      </c>
      <c r="K427" s="2" t="s">
        <v>96</v>
      </c>
      <c r="L427" s="2"/>
      <c r="M427" s="2" t="n">
        <v>1974</v>
      </c>
      <c r="N427" s="2" t="n">
        <v>1974</v>
      </c>
      <c r="O427" s="2" t="s">
        <v>238</v>
      </c>
      <c r="P427" s="2" t="n">
        <v>1</v>
      </c>
      <c r="Q427" s="2" t="n">
        <v>1</v>
      </c>
      <c r="R427" s="2" t="n">
        <v>1</v>
      </c>
      <c r="S427" s="2" t="n">
        <v>1961</v>
      </c>
      <c r="T427" s="2" t="s">
        <v>13376</v>
      </c>
      <c r="U427" s="2" t="s">
        <v>13377</v>
      </c>
      <c r="V427" s="2" t="s">
        <v>73</v>
      </c>
      <c r="W427" s="2" t="s">
        <v>13378</v>
      </c>
      <c r="X427" s="2"/>
      <c r="Y427" s="2"/>
      <c r="Z427" s="2"/>
      <c r="AA427" s="2" t="s">
        <v>13379</v>
      </c>
      <c r="AB427" s="2" t="s">
        <v>13380</v>
      </c>
      <c r="AC427" s="2" t="n">
        <v>37</v>
      </c>
      <c r="AD427" s="2"/>
      <c r="AE427" s="2"/>
      <c r="AF427" s="2" t="s">
        <v>13381</v>
      </c>
      <c r="AG427" s="2" t="n">
        <v>63</v>
      </c>
    </row>
    <row r="428" customFormat="false" ht="15" hidden="false" customHeight="false" outlineLevel="0" collapsed="false">
      <c r="A428" s="2" t="s">
        <v>13382</v>
      </c>
      <c r="B428" s="2" t="s">
        <v>26</v>
      </c>
      <c r="C428" s="2" t="s">
        <v>65</v>
      </c>
      <c r="D428" s="2" t="s">
        <v>13383</v>
      </c>
      <c r="E428" s="2" t="s">
        <v>67</v>
      </c>
      <c r="F428" s="2" t="s">
        <v>2017</v>
      </c>
      <c r="G428" s="2" t="s">
        <v>2542</v>
      </c>
      <c r="H428" s="2" t="n">
        <v>39.772071546116</v>
      </c>
      <c r="I428" s="2" t="n">
        <v>-104.971346483516</v>
      </c>
      <c r="J428" s="2" t="s">
        <v>35</v>
      </c>
      <c r="K428" s="2" t="s">
        <v>252</v>
      </c>
      <c r="L428" s="2"/>
      <c r="M428" s="2" t="n">
        <v>1974</v>
      </c>
      <c r="N428" s="2" t="n">
        <v>1999</v>
      </c>
      <c r="O428" s="2" t="s">
        <v>13384</v>
      </c>
      <c r="P428" s="2" t="n">
        <v>10</v>
      </c>
      <c r="Q428" s="2" t="n">
        <v>4</v>
      </c>
      <c r="R428" s="2" t="n">
        <v>3</v>
      </c>
      <c r="S428" s="2" t="n">
        <v>1970</v>
      </c>
      <c r="T428" s="2" t="s">
        <v>13385</v>
      </c>
      <c r="U428" s="2" t="s">
        <v>13386</v>
      </c>
      <c r="V428" s="2" t="s">
        <v>73</v>
      </c>
      <c r="W428" s="2" t="s">
        <v>13387</v>
      </c>
      <c r="X428" s="2"/>
      <c r="Y428" s="2"/>
      <c r="Z428" s="2"/>
      <c r="AA428" s="2"/>
      <c r="AB428" s="2" t="s">
        <v>11786</v>
      </c>
      <c r="AC428" s="2" t="n">
        <v>35</v>
      </c>
      <c r="AD428" s="2"/>
      <c r="AE428" s="2"/>
      <c r="AF428" s="2" t="s">
        <v>13388</v>
      </c>
      <c r="AG428" s="2" t="n">
        <v>43</v>
      </c>
    </row>
    <row r="429" customFormat="false" ht="15" hidden="false" customHeight="false" outlineLevel="0" collapsed="false">
      <c r="A429" s="2" t="s">
        <v>13389</v>
      </c>
      <c r="B429" s="2" t="s">
        <v>26</v>
      </c>
      <c r="C429" s="2" t="s">
        <v>65</v>
      </c>
      <c r="D429" s="2" t="s">
        <v>13390</v>
      </c>
      <c r="E429" s="2" t="s">
        <v>67</v>
      </c>
      <c r="F429" s="2" t="s">
        <v>2017</v>
      </c>
      <c r="G429" s="2" t="s">
        <v>2906</v>
      </c>
      <c r="H429" s="2" t="n">
        <v>39.788933717528</v>
      </c>
      <c r="I429" s="2" t="n">
        <v>-104.859030108047</v>
      </c>
      <c r="J429" s="2" t="s">
        <v>35</v>
      </c>
      <c r="K429" s="2" t="s">
        <v>138</v>
      </c>
      <c r="L429" s="2"/>
      <c r="M429" s="2" t="n">
        <v>1974</v>
      </c>
      <c r="N429" s="2" t="n">
        <v>1974</v>
      </c>
      <c r="O429" s="2" t="s">
        <v>238</v>
      </c>
      <c r="P429" s="2" t="n">
        <v>1</v>
      </c>
      <c r="Q429" s="2" t="n">
        <v>1</v>
      </c>
      <c r="R429" s="2" t="n">
        <v>1</v>
      </c>
      <c r="S429" s="2" t="n">
        <v>1972</v>
      </c>
      <c r="T429" s="2" t="s">
        <v>13391</v>
      </c>
      <c r="U429" s="2" t="s">
        <v>13392</v>
      </c>
      <c r="V429" s="2" t="s">
        <v>73</v>
      </c>
      <c r="W429" s="2" t="s">
        <v>13393</v>
      </c>
      <c r="X429" s="2"/>
      <c r="Y429" s="2" t="s">
        <v>13394</v>
      </c>
      <c r="Z429" s="2"/>
      <c r="AA429" s="2" t="s">
        <v>13395</v>
      </c>
      <c r="AB429" s="2" t="s">
        <v>13396</v>
      </c>
      <c r="AC429" s="2" t="n">
        <v>2</v>
      </c>
      <c r="AD429" s="2" t="s">
        <v>13397</v>
      </c>
      <c r="AE429" s="2" t="n">
        <v>160</v>
      </c>
      <c r="AF429" s="2" t="s">
        <v>13398</v>
      </c>
      <c r="AG429" s="2" t="n">
        <v>84</v>
      </c>
    </row>
    <row r="430" customFormat="false" ht="15" hidden="false" customHeight="false" outlineLevel="0" collapsed="false">
      <c r="A430" s="2" t="s">
        <v>13399</v>
      </c>
      <c r="B430" s="2" t="s">
        <v>26</v>
      </c>
      <c r="C430" s="2" t="s">
        <v>65</v>
      </c>
      <c r="D430" s="2" t="s">
        <v>13400</v>
      </c>
      <c r="E430" s="2" t="s">
        <v>67</v>
      </c>
      <c r="F430" s="2" t="s">
        <v>2017</v>
      </c>
      <c r="G430" s="2" t="s">
        <v>2542</v>
      </c>
      <c r="H430" s="2" t="n">
        <v>39.766958</v>
      </c>
      <c r="I430" s="2" t="n">
        <v>-104.96842</v>
      </c>
      <c r="J430" s="2" t="s">
        <v>35</v>
      </c>
      <c r="K430" s="2" t="s">
        <v>168</v>
      </c>
      <c r="L430" s="2"/>
      <c r="M430" s="2" t="n">
        <v>1974</v>
      </c>
      <c r="N430" s="2" t="n">
        <v>1976</v>
      </c>
      <c r="O430" s="2" t="s">
        <v>233</v>
      </c>
      <c r="P430" s="2" t="n">
        <v>2</v>
      </c>
      <c r="Q430" s="2" t="n">
        <v>1</v>
      </c>
      <c r="R430" s="2" t="n">
        <v>1</v>
      </c>
      <c r="S430" s="2" t="n">
        <v>1971</v>
      </c>
      <c r="T430" s="2" t="s">
        <v>13401</v>
      </c>
      <c r="U430" s="2" t="s">
        <v>13402</v>
      </c>
      <c r="V430" s="2" t="s">
        <v>73</v>
      </c>
      <c r="W430" s="2" t="s">
        <v>13403</v>
      </c>
      <c r="X430" s="2"/>
      <c r="Y430" s="2"/>
      <c r="Z430" s="2"/>
      <c r="AA430" s="2"/>
      <c r="AB430" s="2" t="s">
        <v>13351</v>
      </c>
      <c r="AC430" s="2" t="n">
        <v>67</v>
      </c>
      <c r="AD430" s="2"/>
      <c r="AE430" s="2"/>
      <c r="AF430" s="2" t="s">
        <v>13352</v>
      </c>
      <c r="AG430" s="2" t="n">
        <v>197</v>
      </c>
    </row>
    <row r="431" customFormat="false" ht="15" hidden="false" customHeight="false" outlineLevel="0" collapsed="false">
      <c r="A431" s="2" t="s">
        <v>13404</v>
      </c>
      <c r="B431" s="2" t="s">
        <v>26</v>
      </c>
      <c r="C431" s="2" t="s">
        <v>24</v>
      </c>
      <c r="D431" s="2" t="s">
        <v>13405</v>
      </c>
      <c r="E431" s="2" t="s">
        <v>67</v>
      </c>
      <c r="F431" s="2" t="s">
        <v>2017</v>
      </c>
      <c r="G431" s="2" t="s">
        <v>2678</v>
      </c>
      <c r="H431" s="2" t="n">
        <v>39.7524656490936</v>
      </c>
      <c r="I431" s="2" t="n">
        <v>-104.999205685585</v>
      </c>
      <c r="J431" s="2" t="s">
        <v>35</v>
      </c>
      <c r="K431" s="2" t="s">
        <v>168</v>
      </c>
      <c r="L431" s="2"/>
      <c r="M431" s="2" t="n">
        <v>1974</v>
      </c>
      <c r="N431" s="2" t="n">
        <v>1999</v>
      </c>
      <c r="O431" s="2" t="s">
        <v>1827</v>
      </c>
      <c r="P431" s="2" t="n">
        <v>6</v>
      </c>
      <c r="Q431" s="2" t="n">
        <v>7</v>
      </c>
      <c r="R431" s="2" t="n">
        <v>2</v>
      </c>
      <c r="S431" s="2" t="n">
        <v>1960</v>
      </c>
      <c r="T431" s="2" t="s">
        <v>13406</v>
      </c>
      <c r="U431" s="2" t="s">
        <v>13407</v>
      </c>
      <c r="V431" s="2" t="s">
        <v>7227</v>
      </c>
      <c r="W431" s="2" t="s">
        <v>13408</v>
      </c>
      <c r="X431" s="2"/>
      <c r="Y431" s="2"/>
      <c r="Z431" s="2"/>
      <c r="AA431" s="2" t="s">
        <v>13409</v>
      </c>
      <c r="AB431" s="2" t="s">
        <v>13410</v>
      </c>
      <c r="AC431" s="2" t="n">
        <v>23</v>
      </c>
      <c r="AD431" s="2"/>
      <c r="AE431" s="2"/>
      <c r="AF431" s="2" t="s">
        <v>12701</v>
      </c>
      <c r="AG431" s="2" t="n">
        <v>60</v>
      </c>
    </row>
    <row r="432" customFormat="false" ht="15" hidden="false" customHeight="false" outlineLevel="0" collapsed="false">
      <c r="A432" s="2" t="s">
        <v>13411</v>
      </c>
      <c r="B432" s="2" t="s">
        <v>26</v>
      </c>
      <c r="C432" s="2" t="s">
        <v>65</v>
      </c>
      <c r="D432" s="2" t="s">
        <v>13412</v>
      </c>
      <c r="E432" s="2" t="s">
        <v>67</v>
      </c>
      <c r="F432" s="2" t="s">
        <v>2017</v>
      </c>
      <c r="G432" s="2"/>
      <c r="H432" s="2" t="n">
        <v>39.6785687937852</v>
      </c>
      <c r="I432" s="2" t="n">
        <v>-105.005567872877</v>
      </c>
      <c r="J432" s="2" t="s">
        <v>35</v>
      </c>
      <c r="K432" s="2" t="s">
        <v>910</v>
      </c>
      <c r="L432" s="2"/>
      <c r="M432" s="2" t="n">
        <v>1974</v>
      </c>
      <c r="N432" s="2" t="n">
        <v>1999</v>
      </c>
      <c r="O432" s="2" t="s">
        <v>13413</v>
      </c>
      <c r="P432" s="2" t="n">
        <v>10</v>
      </c>
      <c r="Q432" s="2" t="n">
        <v>10</v>
      </c>
      <c r="R432" s="2" t="n">
        <v>5</v>
      </c>
      <c r="S432" s="2" t="n">
        <v>1961</v>
      </c>
      <c r="T432" s="2" t="s">
        <v>13414</v>
      </c>
      <c r="U432" s="2" t="s">
        <v>13415</v>
      </c>
      <c r="V432" s="2" t="s">
        <v>73</v>
      </c>
      <c r="W432" s="2" t="s">
        <v>13416</v>
      </c>
      <c r="X432" s="2"/>
      <c r="Y432" s="2"/>
      <c r="Z432" s="2"/>
      <c r="AA432" s="2" t="s">
        <v>13417</v>
      </c>
      <c r="AB432" s="2" t="s">
        <v>13418</v>
      </c>
      <c r="AC432" s="2" t="n">
        <v>63</v>
      </c>
      <c r="AD432" s="2"/>
      <c r="AE432" s="2"/>
      <c r="AF432" s="2" t="s">
        <v>11929</v>
      </c>
      <c r="AG432" s="2" t="n">
        <v>62</v>
      </c>
    </row>
    <row r="433" customFormat="false" ht="15" hidden="false" customHeight="false" outlineLevel="0" collapsed="false">
      <c r="A433" s="2" t="s">
        <v>13419</v>
      </c>
      <c r="B433" s="2" t="s">
        <v>26</v>
      </c>
      <c r="C433" s="2" t="s">
        <v>65</v>
      </c>
      <c r="D433" s="2" t="s">
        <v>13420</v>
      </c>
      <c r="E433" s="2" t="s">
        <v>67</v>
      </c>
      <c r="F433" s="2" t="s">
        <v>2017</v>
      </c>
      <c r="G433" s="2" t="s">
        <v>2542</v>
      </c>
      <c r="H433" s="2" t="n">
        <v>39.772639</v>
      </c>
      <c r="I433" s="2" t="n">
        <v>-104.970613</v>
      </c>
      <c r="J433" s="2" t="s">
        <v>35</v>
      </c>
      <c r="K433" s="2" t="s">
        <v>79</v>
      </c>
      <c r="L433" s="2"/>
      <c r="M433" s="2" t="n">
        <v>1974</v>
      </c>
      <c r="N433" s="2" t="n">
        <v>1974</v>
      </c>
      <c r="O433" s="2" t="s">
        <v>238</v>
      </c>
      <c r="P433" s="2" t="n">
        <v>1</v>
      </c>
      <c r="Q433" s="2" t="n">
        <v>1</v>
      </c>
      <c r="R433" s="2" t="n">
        <v>1</v>
      </c>
      <c r="S433" s="2"/>
      <c r="T433" s="2" t="s">
        <v>13421</v>
      </c>
      <c r="U433" s="2" t="s">
        <v>13422</v>
      </c>
      <c r="V433" s="2" t="s">
        <v>73</v>
      </c>
      <c r="W433" s="2" t="s">
        <v>13423</v>
      </c>
      <c r="X433" s="2"/>
      <c r="Y433" s="2"/>
      <c r="Z433" s="2"/>
      <c r="AA433" s="2" t="s">
        <v>13424</v>
      </c>
      <c r="AB433" s="2" t="s">
        <v>11786</v>
      </c>
      <c r="AC433" s="2" t="n">
        <v>61</v>
      </c>
      <c r="AD433" s="2" t="s">
        <v>12776</v>
      </c>
      <c r="AE433" s="2" t="n">
        <v>241</v>
      </c>
      <c r="AF433" s="2" t="s">
        <v>13388</v>
      </c>
      <c r="AG433" s="2" t="n">
        <v>46</v>
      </c>
    </row>
    <row r="434" customFormat="false" ht="15" hidden="false" customHeight="false" outlineLevel="0" collapsed="false">
      <c r="A434" s="2" t="s">
        <v>13425</v>
      </c>
      <c r="B434" s="2" t="s">
        <v>26</v>
      </c>
      <c r="C434" s="2" t="s">
        <v>65</v>
      </c>
      <c r="D434" s="2" t="s">
        <v>13426</v>
      </c>
      <c r="E434" s="2" t="s">
        <v>67</v>
      </c>
      <c r="F434" s="2" t="s">
        <v>2017</v>
      </c>
      <c r="G434" s="2" t="s">
        <v>2809</v>
      </c>
      <c r="H434" s="2" t="n">
        <v>39.7886991638494</v>
      </c>
      <c r="I434" s="2" t="n">
        <v>-104.994977128602</v>
      </c>
      <c r="J434" s="2" t="s">
        <v>35</v>
      </c>
      <c r="K434" s="2" t="s">
        <v>79</v>
      </c>
      <c r="L434" s="2"/>
      <c r="M434" s="2" t="n">
        <v>1974</v>
      </c>
      <c r="N434" s="2" t="n">
        <v>1999</v>
      </c>
      <c r="O434" s="2" t="s">
        <v>3294</v>
      </c>
      <c r="P434" s="2" t="n">
        <v>5</v>
      </c>
      <c r="Q434" s="2" t="n">
        <v>2</v>
      </c>
      <c r="R434" s="2" t="n">
        <v>1</v>
      </c>
      <c r="S434" s="2" t="n">
        <v>1972</v>
      </c>
      <c r="T434" s="2" t="s">
        <v>13427</v>
      </c>
      <c r="U434" s="2" t="s">
        <v>13428</v>
      </c>
      <c r="V434" s="2" t="s">
        <v>73</v>
      </c>
      <c r="W434" s="2" t="s">
        <v>11583</v>
      </c>
      <c r="X434" s="2"/>
      <c r="Y434" s="2" t="s">
        <v>13429</v>
      </c>
      <c r="Z434" s="2"/>
      <c r="AA434" s="2" t="s">
        <v>13430</v>
      </c>
      <c r="AB434" s="2"/>
      <c r="AC434" s="2"/>
      <c r="AD434" s="2"/>
      <c r="AE434" s="2"/>
      <c r="AF434" s="2" t="s">
        <v>13431</v>
      </c>
      <c r="AG434" s="2" t="n">
        <v>6</v>
      </c>
    </row>
    <row r="435" customFormat="false" ht="15" hidden="false" customHeight="false" outlineLevel="0" collapsed="false">
      <c r="A435" s="2" t="s">
        <v>13432</v>
      </c>
      <c r="B435" s="2" t="s">
        <v>26</v>
      </c>
      <c r="C435" s="2" t="s">
        <v>65</v>
      </c>
      <c r="D435" s="2" t="s">
        <v>13433</v>
      </c>
      <c r="E435" s="2" t="s">
        <v>67</v>
      </c>
      <c r="F435" s="2" t="s">
        <v>2017</v>
      </c>
      <c r="G435" s="2" t="s">
        <v>2695</v>
      </c>
      <c r="H435" s="2" t="n">
        <v>39.743257</v>
      </c>
      <c r="I435" s="2" t="n">
        <v>-104.97749525</v>
      </c>
      <c r="J435" s="2" t="s">
        <v>35</v>
      </c>
      <c r="K435" s="2" t="s">
        <v>585</v>
      </c>
      <c r="L435" s="2"/>
      <c r="M435" s="2" t="n">
        <v>1974</v>
      </c>
      <c r="N435" s="2" t="n">
        <v>1993</v>
      </c>
      <c r="O435" s="2" t="s">
        <v>13434</v>
      </c>
      <c r="P435" s="2" t="n">
        <v>6</v>
      </c>
      <c r="Q435" s="2" t="n">
        <v>6</v>
      </c>
      <c r="R435" s="2" t="n">
        <v>3</v>
      </c>
      <c r="S435" s="2" t="n">
        <v>1974</v>
      </c>
      <c r="T435" s="2" t="s">
        <v>13435</v>
      </c>
      <c r="U435" s="2" t="s">
        <v>13436</v>
      </c>
      <c r="V435" s="2" t="s">
        <v>73</v>
      </c>
      <c r="W435" s="2" t="s">
        <v>13437</v>
      </c>
      <c r="X435" s="2"/>
      <c r="Y435" s="2"/>
      <c r="Z435" s="2"/>
      <c r="AA435" s="2" t="s">
        <v>13438</v>
      </c>
      <c r="AB435" s="2" t="s">
        <v>13439</v>
      </c>
      <c r="AC435" s="2" t="n">
        <v>18</v>
      </c>
      <c r="AD435" s="2"/>
      <c r="AE435" s="2"/>
      <c r="AF435" s="2" t="s">
        <v>13440</v>
      </c>
      <c r="AG435" s="2" t="n">
        <v>182</v>
      </c>
    </row>
    <row r="436" customFormat="false" ht="15" hidden="false" customHeight="false" outlineLevel="0" collapsed="false">
      <c r="A436" s="2" t="s">
        <v>13441</v>
      </c>
      <c r="B436" s="2" t="s">
        <v>26</v>
      </c>
      <c r="C436" s="2" t="s">
        <v>65</v>
      </c>
      <c r="D436" s="2" t="s">
        <v>13442</v>
      </c>
      <c r="E436" s="2" t="s">
        <v>67</v>
      </c>
      <c r="F436" s="2" t="s">
        <v>2017</v>
      </c>
      <c r="G436" s="2" t="s">
        <v>2809</v>
      </c>
      <c r="H436" s="2" t="n">
        <v>39.7909849901304</v>
      </c>
      <c r="I436" s="2" t="n">
        <v>-104.953723374944</v>
      </c>
      <c r="J436" s="2" t="s">
        <v>35</v>
      </c>
      <c r="K436" s="2" t="s">
        <v>79</v>
      </c>
      <c r="L436" s="2"/>
      <c r="M436" s="2" t="n">
        <v>1974</v>
      </c>
      <c r="N436" s="2" t="n">
        <v>1977</v>
      </c>
      <c r="O436" s="2" t="s">
        <v>3263</v>
      </c>
      <c r="P436" s="2" t="n">
        <v>3</v>
      </c>
      <c r="Q436" s="2" t="n">
        <v>1</v>
      </c>
      <c r="R436" s="2" t="n">
        <v>1</v>
      </c>
      <c r="S436" s="2" t="n">
        <v>1963</v>
      </c>
      <c r="T436" s="2" t="s">
        <v>13443</v>
      </c>
      <c r="U436" s="2" t="s">
        <v>13444</v>
      </c>
      <c r="V436" s="2" t="s">
        <v>73</v>
      </c>
      <c r="W436" s="2" t="s">
        <v>11583</v>
      </c>
      <c r="X436" s="2"/>
      <c r="Y436" s="2" t="s">
        <v>13445</v>
      </c>
      <c r="Z436" s="2"/>
      <c r="AA436" s="2" t="s">
        <v>13446</v>
      </c>
      <c r="AB436" s="2" t="s">
        <v>13447</v>
      </c>
      <c r="AC436" s="2" t="n">
        <v>89</v>
      </c>
      <c r="AD436" s="2"/>
      <c r="AE436" s="2"/>
      <c r="AF436" s="2" t="s">
        <v>13448</v>
      </c>
      <c r="AG436" s="2" t="n">
        <v>6</v>
      </c>
    </row>
    <row r="437" customFormat="false" ht="15" hidden="false" customHeight="false" outlineLevel="0" collapsed="false">
      <c r="A437" s="2" t="s">
        <v>13449</v>
      </c>
      <c r="B437" s="2" t="s">
        <v>26</v>
      </c>
      <c r="C437" s="2" t="s">
        <v>65</v>
      </c>
      <c r="D437" s="2" t="s">
        <v>13450</v>
      </c>
      <c r="E437" s="2" t="s">
        <v>67</v>
      </c>
      <c r="F437" s="2" t="s">
        <v>2017</v>
      </c>
      <c r="G437" s="2" t="s">
        <v>2360</v>
      </c>
      <c r="H437" s="2" t="n">
        <v>39.7352289251952</v>
      </c>
      <c r="I437" s="2" t="n">
        <v>-105.01186088088</v>
      </c>
      <c r="J437" s="2" t="s">
        <v>35</v>
      </c>
      <c r="K437" s="2" t="s">
        <v>79</v>
      </c>
      <c r="L437" s="2"/>
      <c r="M437" s="2" t="n">
        <v>1974</v>
      </c>
      <c r="N437" s="2" t="n">
        <v>1999</v>
      </c>
      <c r="O437" s="2" t="s">
        <v>233</v>
      </c>
      <c r="P437" s="2" t="n">
        <v>5</v>
      </c>
      <c r="Q437" s="2" t="n">
        <v>3</v>
      </c>
      <c r="R437" s="2" t="n">
        <v>1</v>
      </c>
      <c r="S437" s="2" t="n">
        <v>1962</v>
      </c>
      <c r="T437" s="2" t="s">
        <v>13451</v>
      </c>
      <c r="U437" s="2" t="s">
        <v>13452</v>
      </c>
      <c r="V437" s="2" t="s">
        <v>73</v>
      </c>
      <c r="W437" s="2" t="s">
        <v>10970</v>
      </c>
      <c r="X437" s="2"/>
      <c r="Y437" s="2"/>
      <c r="Z437" s="2"/>
      <c r="AA437" s="2"/>
      <c r="AB437" s="2" t="s">
        <v>13091</v>
      </c>
      <c r="AC437" s="2" t="n">
        <v>144</v>
      </c>
      <c r="AD437" s="2" t="s">
        <v>2617</v>
      </c>
      <c r="AE437" s="2" t="n">
        <v>117</v>
      </c>
      <c r="AF437" s="2" t="s">
        <v>13092</v>
      </c>
      <c r="AG437" s="2" t="n">
        <v>103</v>
      </c>
    </row>
    <row r="438" customFormat="false" ht="15" hidden="false" customHeight="false" outlineLevel="0" collapsed="false">
      <c r="A438" s="2" t="s">
        <v>13453</v>
      </c>
      <c r="B438" s="2" t="s">
        <v>26</v>
      </c>
      <c r="C438" s="2" t="s">
        <v>65</v>
      </c>
      <c r="D438" s="2" t="s">
        <v>13454</v>
      </c>
      <c r="E438" s="2" t="s">
        <v>67</v>
      </c>
      <c r="F438" s="2" t="s">
        <v>2017</v>
      </c>
      <c r="G438" s="2" t="s">
        <v>2809</v>
      </c>
      <c r="H438" s="2" t="n">
        <v>39.788734752498</v>
      </c>
      <c r="I438" s="2" t="n">
        <v>-104.94755929843</v>
      </c>
      <c r="J438" s="2" t="s">
        <v>35</v>
      </c>
      <c r="K438" s="2" t="s">
        <v>244</v>
      </c>
      <c r="L438" s="2"/>
      <c r="M438" s="2" t="n">
        <v>1974</v>
      </c>
      <c r="N438" s="2" t="n">
        <v>1999</v>
      </c>
      <c r="O438" s="2" t="s">
        <v>13455</v>
      </c>
      <c r="P438" s="2" t="n">
        <v>11</v>
      </c>
      <c r="Q438" s="2" t="n">
        <v>1</v>
      </c>
      <c r="R438" s="2" t="n">
        <v>1</v>
      </c>
      <c r="S438" s="2" t="n">
        <v>1968</v>
      </c>
      <c r="T438" s="2" t="s">
        <v>13456</v>
      </c>
      <c r="U438" s="2" t="s">
        <v>13457</v>
      </c>
      <c r="V438" s="2" t="s">
        <v>73</v>
      </c>
      <c r="W438" s="2" t="s">
        <v>11583</v>
      </c>
      <c r="X438" s="2"/>
      <c r="Y438" s="2"/>
      <c r="Z438" s="2"/>
      <c r="AA438" s="2"/>
      <c r="AB438" s="2"/>
      <c r="AC438" s="2"/>
      <c r="AD438" s="2"/>
      <c r="AE438" s="2"/>
      <c r="AF438" s="2" t="s">
        <v>12000</v>
      </c>
      <c r="AG438" s="2" t="n">
        <v>47</v>
      </c>
    </row>
    <row r="439" customFormat="false" ht="15" hidden="false" customHeight="false" outlineLevel="0" collapsed="false">
      <c r="A439" s="2" t="s">
        <v>13458</v>
      </c>
      <c r="B439" s="2" t="s">
        <v>26</v>
      </c>
      <c r="C439" s="2" t="s">
        <v>65</v>
      </c>
      <c r="D439" s="2" t="s">
        <v>13459</v>
      </c>
      <c r="E439" s="2" t="s">
        <v>67</v>
      </c>
      <c r="F439" s="2" t="s">
        <v>2017</v>
      </c>
      <c r="G439" s="2" t="s">
        <v>2360</v>
      </c>
      <c r="H439" s="2" t="n">
        <v>39.735286</v>
      </c>
      <c r="I439" s="2" t="n">
        <v>-105.00655</v>
      </c>
      <c r="J439" s="2" t="s">
        <v>35</v>
      </c>
      <c r="K439" s="2" t="s">
        <v>79</v>
      </c>
      <c r="L439" s="2"/>
      <c r="M439" s="2" t="n">
        <v>1974</v>
      </c>
      <c r="N439" s="2" t="n">
        <v>1980</v>
      </c>
      <c r="O439" s="2" t="s">
        <v>13460</v>
      </c>
      <c r="P439" s="2" t="n">
        <v>4</v>
      </c>
      <c r="Q439" s="2" t="n">
        <v>2</v>
      </c>
      <c r="R439" s="2" t="n">
        <v>1</v>
      </c>
      <c r="S439" s="2" t="n">
        <v>1969</v>
      </c>
      <c r="T439" s="2" t="s">
        <v>13461</v>
      </c>
      <c r="U439" s="2" t="s">
        <v>13462</v>
      </c>
      <c r="V439" s="2" t="s">
        <v>73</v>
      </c>
      <c r="W439" s="2" t="s">
        <v>13463</v>
      </c>
      <c r="X439" s="2" t="s">
        <v>13464</v>
      </c>
      <c r="Y439" s="2" t="s">
        <v>13465</v>
      </c>
      <c r="Z439" s="2"/>
      <c r="AA439" s="2"/>
      <c r="AB439" s="2" t="s">
        <v>11665</v>
      </c>
      <c r="AC439" s="2" t="n">
        <v>73</v>
      </c>
      <c r="AD439" s="2" t="s">
        <v>11994</v>
      </c>
      <c r="AE439" s="2" t="n">
        <v>71</v>
      </c>
      <c r="AF439" s="2" t="s">
        <v>13466</v>
      </c>
      <c r="AG439" s="2" t="n">
        <v>18</v>
      </c>
    </row>
    <row r="440" customFormat="false" ht="15" hidden="false" customHeight="false" outlineLevel="0" collapsed="false">
      <c r="A440" s="2" t="s">
        <v>13467</v>
      </c>
      <c r="B440" s="2" t="s">
        <v>26</v>
      </c>
      <c r="C440" s="2" t="s">
        <v>65</v>
      </c>
      <c r="D440" s="2" t="s">
        <v>13468</v>
      </c>
      <c r="E440" s="2" t="s">
        <v>67</v>
      </c>
      <c r="F440" s="2" t="s">
        <v>2017</v>
      </c>
      <c r="G440" s="2" t="s">
        <v>2542</v>
      </c>
      <c r="H440" s="2" t="n">
        <v>39.7714556966432</v>
      </c>
      <c r="I440" s="2" t="n">
        <v>-104.972143821045</v>
      </c>
      <c r="J440" s="2" t="s">
        <v>35</v>
      </c>
      <c r="K440" s="2" t="s">
        <v>153</v>
      </c>
      <c r="L440" s="2" t="s">
        <v>12780</v>
      </c>
      <c r="M440" s="2" t="n">
        <v>1974</v>
      </c>
      <c r="N440" s="2" t="n">
        <v>1999</v>
      </c>
      <c r="O440" s="2" t="s">
        <v>13469</v>
      </c>
      <c r="P440" s="2" t="n">
        <v>11</v>
      </c>
      <c r="Q440" s="2" t="n">
        <v>2</v>
      </c>
      <c r="R440" s="2" t="n">
        <v>2</v>
      </c>
      <c r="S440" s="2" t="n">
        <v>1940</v>
      </c>
      <c r="T440" s="2" t="s">
        <v>13470</v>
      </c>
      <c r="U440" s="2" t="s">
        <v>13471</v>
      </c>
      <c r="V440" s="2" t="s">
        <v>73</v>
      </c>
      <c r="W440" s="2" t="s">
        <v>13472</v>
      </c>
      <c r="X440" s="2"/>
      <c r="Y440" s="2" t="s">
        <v>13473</v>
      </c>
      <c r="Z440" s="2"/>
      <c r="AA440" s="2"/>
      <c r="AB440" s="2" t="s">
        <v>12463</v>
      </c>
      <c r="AC440" s="2" t="n">
        <v>19</v>
      </c>
      <c r="AD440" s="2"/>
      <c r="AE440" s="2"/>
      <c r="AF440" s="2" t="s">
        <v>13474</v>
      </c>
      <c r="AG440" s="2" t="n">
        <v>1</v>
      </c>
    </row>
    <row r="441" customFormat="false" ht="15" hidden="false" customHeight="false" outlineLevel="0" collapsed="false">
      <c r="A441" s="2" t="s">
        <v>13475</v>
      </c>
      <c r="B441" s="2" t="s">
        <v>26</v>
      </c>
      <c r="C441" s="2" t="s">
        <v>65</v>
      </c>
      <c r="D441" s="2" t="s">
        <v>13476</v>
      </c>
      <c r="E441" s="2" t="s">
        <v>67</v>
      </c>
      <c r="F441" s="2" t="s">
        <v>2017</v>
      </c>
      <c r="G441" s="2" t="s">
        <v>2634</v>
      </c>
      <c r="H441" s="2" t="n">
        <v>39.679820047338</v>
      </c>
      <c r="I441" s="2" t="n">
        <v>-105.006419634151</v>
      </c>
      <c r="J441" s="2" t="s">
        <v>35</v>
      </c>
      <c r="K441" s="2" t="s">
        <v>1924</v>
      </c>
      <c r="L441" s="2"/>
      <c r="M441" s="2" t="n">
        <v>1974</v>
      </c>
      <c r="N441" s="2" t="n">
        <v>1999</v>
      </c>
      <c r="O441" s="2" t="s">
        <v>13477</v>
      </c>
      <c r="P441" s="2" t="n">
        <v>9</v>
      </c>
      <c r="Q441" s="2" t="n">
        <v>6</v>
      </c>
      <c r="R441" s="2" t="n">
        <v>5</v>
      </c>
      <c r="S441" s="2" t="n">
        <v>1935</v>
      </c>
      <c r="T441" s="2" t="s">
        <v>13478</v>
      </c>
      <c r="U441" s="2" t="s">
        <v>13479</v>
      </c>
      <c r="V441" s="2" t="s">
        <v>73</v>
      </c>
      <c r="W441" s="2" t="s">
        <v>13480</v>
      </c>
      <c r="X441" s="2"/>
      <c r="Y441" s="2" t="s">
        <v>13481</v>
      </c>
      <c r="Z441" s="2"/>
      <c r="AA441" s="2" t="s">
        <v>13482</v>
      </c>
      <c r="AB441" s="2" t="s">
        <v>13483</v>
      </c>
      <c r="AC441" s="2" t="n">
        <v>24</v>
      </c>
      <c r="AD441" s="2"/>
      <c r="AE441" s="2"/>
      <c r="AF441" s="2" t="s">
        <v>13484</v>
      </c>
      <c r="AG441" s="2" t="n">
        <v>80</v>
      </c>
    </row>
    <row r="442" customFormat="false" ht="15" hidden="false" customHeight="false" outlineLevel="0" collapsed="false">
      <c r="A442" s="2" t="s">
        <v>13485</v>
      </c>
      <c r="B442" s="2" t="s">
        <v>26</v>
      </c>
      <c r="C442" s="2" t="s">
        <v>24</v>
      </c>
      <c r="D442" s="2" t="s">
        <v>13486</v>
      </c>
      <c r="E442" s="2" t="s">
        <v>67</v>
      </c>
      <c r="F442" s="2" t="s">
        <v>2017</v>
      </c>
      <c r="G442" s="2" t="s">
        <v>2836</v>
      </c>
      <c r="H442" s="2" t="n">
        <v>39.772847</v>
      </c>
      <c r="I442" s="2" t="n">
        <v>-104.892076</v>
      </c>
      <c r="J442" s="2" t="s">
        <v>7218</v>
      </c>
      <c r="K442" s="2" t="s">
        <v>69</v>
      </c>
      <c r="L442" s="2"/>
      <c r="M442" s="2" t="n">
        <v>1974</v>
      </c>
      <c r="N442" s="2" t="n">
        <v>1976</v>
      </c>
      <c r="O442" s="2" t="s">
        <v>233</v>
      </c>
      <c r="P442" s="2" t="n">
        <v>2</v>
      </c>
      <c r="Q442" s="2" t="n">
        <v>1</v>
      </c>
      <c r="R442" s="2" t="n">
        <v>1</v>
      </c>
      <c r="S442" s="2" t="n">
        <v>1968</v>
      </c>
      <c r="T442" s="2" t="s">
        <v>13487</v>
      </c>
      <c r="U442" s="2" t="s">
        <v>13488</v>
      </c>
      <c r="V442" s="2" t="s">
        <v>73</v>
      </c>
      <c r="W442" s="2" t="s">
        <v>13489</v>
      </c>
      <c r="X442" s="2" t="s">
        <v>13490</v>
      </c>
      <c r="Y442" s="2"/>
      <c r="Z442" s="2"/>
      <c r="AA442" s="2" t="s">
        <v>13491</v>
      </c>
      <c r="AB442" s="2" t="s">
        <v>2840</v>
      </c>
      <c r="AC442" s="2" t="n">
        <v>30</v>
      </c>
      <c r="AD442" s="2" t="s">
        <v>2840</v>
      </c>
      <c r="AE442" s="2" t="n">
        <v>41</v>
      </c>
      <c r="AF442" s="2" t="s">
        <v>3270</v>
      </c>
      <c r="AG442" s="2" t="n">
        <v>162</v>
      </c>
    </row>
    <row r="443" customFormat="false" ht="15" hidden="false" customHeight="false" outlineLevel="0" collapsed="false">
      <c r="A443" s="2" t="s">
        <v>13492</v>
      </c>
      <c r="B443" s="2" t="s">
        <v>26</v>
      </c>
      <c r="C443" s="2" t="s">
        <v>65</v>
      </c>
      <c r="D443" s="2" t="s">
        <v>13493</v>
      </c>
      <c r="E443" s="2" t="s">
        <v>67</v>
      </c>
      <c r="F443" s="2" t="s">
        <v>2017</v>
      </c>
      <c r="G443" s="2" t="s">
        <v>2871</v>
      </c>
      <c r="H443" s="2" t="n">
        <v>39.7402527346939</v>
      </c>
      <c r="I443" s="2" t="n">
        <v>-104.917555</v>
      </c>
      <c r="J443" s="2" t="s">
        <v>35</v>
      </c>
      <c r="K443" s="2" t="s">
        <v>1216</v>
      </c>
      <c r="L443" s="2"/>
      <c r="M443" s="2" t="n">
        <v>1974</v>
      </c>
      <c r="N443" s="2" t="n">
        <v>1990</v>
      </c>
      <c r="O443" s="2" t="s">
        <v>1572</v>
      </c>
      <c r="P443" s="2" t="n">
        <v>4</v>
      </c>
      <c r="Q443" s="2" t="n">
        <v>3</v>
      </c>
      <c r="R443" s="2" t="n">
        <v>1</v>
      </c>
      <c r="S443" s="2" t="n">
        <v>1971</v>
      </c>
      <c r="T443" s="2" t="s">
        <v>13494</v>
      </c>
      <c r="U443" s="2" t="s">
        <v>13495</v>
      </c>
      <c r="V443" s="2" t="s">
        <v>73</v>
      </c>
      <c r="W443" s="2" t="s">
        <v>13496</v>
      </c>
      <c r="X443" s="2"/>
      <c r="Y443" s="2"/>
      <c r="Z443" s="2"/>
      <c r="AA443" s="2"/>
      <c r="AB443" s="2" t="s">
        <v>13497</v>
      </c>
      <c r="AC443" s="2" t="n">
        <v>44</v>
      </c>
      <c r="AD443" s="2"/>
      <c r="AE443" s="2"/>
      <c r="AF443" s="2" t="s">
        <v>12569</v>
      </c>
      <c r="AG443" s="2" t="n">
        <v>110</v>
      </c>
    </row>
    <row r="444" customFormat="false" ht="15" hidden="false" customHeight="false" outlineLevel="0" collapsed="false">
      <c r="A444" s="2" t="s">
        <v>13498</v>
      </c>
      <c r="B444" s="2" t="s">
        <v>26</v>
      </c>
      <c r="C444" s="2" t="s">
        <v>65</v>
      </c>
      <c r="D444" s="2" t="s">
        <v>13499</v>
      </c>
      <c r="E444" s="2" t="s">
        <v>67</v>
      </c>
      <c r="F444" s="2" t="s">
        <v>2017</v>
      </c>
      <c r="G444" s="2" t="s">
        <v>2542</v>
      </c>
      <c r="H444" s="2" t="n">
        <v>39.7729087619749</v>
      </c>
      <c r="I444" s="2" t="n">
        <v>-104.951607271917</v>
      </c>
      <c r="J444" s="2" t="s">
        <v>35</v>
      </c>
      <c r="K444" s="2" t="s">
        <v>168</v>
      </c>
      <c r="L444" s="2"/>
      <c r="M444" s="2" t="n">
        <v>1976</v>
      </c>
      <c r="N444" s="2" t="n">
        <v>1993</v>
      </c>
      <c r="O444" s="2" t="s">
        <v>386</v>
      </c>
      <c r="P444" s="2" t="n">
        <v>8</v>
      </c>
      <c r="Q444" s="2" t="n">
        <v>2</v>
      </c>
      <c r="R444" s="2" t="n">
        <v>1</v>
      </c>
      <c r="S444" s="2" t="n">
        <v>1945</v>
      </c>
      <c r="T444" s="2" t="s">
        <v>13500</v>
      </c>
      <c r="U444" s="2" t="s">
        <v>13501</v>
      </c>
      <c r="V444" s="2" t="s">
        <v>73</v>
      </c>
      <c r="W444" s="2" t="s">
        <v>11583</v>
      </c>
      <c r="X444" s="2"/>
      <c r="Y444" s="2"/>
      <c r="Z444" s="2"/>
      <c r="AA444" s="2" t="s">
        <v>13502</v>
      </c>
      <c r="AB444" s="2" t="s">
        <v>13503</v>
      </c>
      <c r="AC444" s="2" t="n">
        <v>219</v>
      </c>
      <c r="AD444" s="2"/>
      <c r="AE444" s="2"/>
      <c r="AF444" s="2" t="s">
        <v>13504</v>
      </c>
      <c r="AG444" s="2" t="n">
        <v>66</v>
      </c>
    </row>
    <row r="445" customFormat="false" ht="15" hidden="false" customHeight="false" outlineLevel="0" collapsed="false">
      <c r="A445" s="2" t="s">
        <v>13505</v>
      </c>
      <c r="B445" s="2" t="s">
        <v>26</v>
      </c>
      <c r="C445" s="2" t="s">
        <v>65</v>
      </c>
      <c r="D445" s="2" t="s">
        <v>13506</v>
      </c>
      <c r="E445" s="2" t="s">
        <v>67</v>
      </c>
      <c r="F445" s="2" t="s">
        <v>2017</v>
      </c>
      <c r="G445" s="2" t="s">
        <v>2809</v>
      </c>
      <c r="H445" s="2" t="n">
        <v>39.7967873018467</v>
      </c>
      <c r="I445" s="2" t="n">
        <v>-104.978240506374</v>
      </c>
      <c r="J445" s="2" t="s">
        <v>35</v>
      </c>
      <c r="K445" s="2" t="s">
        <v>360</v>
      </c>
      <c r="L445" s="2"/>
      <c r="M445" s="2" t="n">
        <v>1976</v>
      </c>
      <c r="N445" s="2" t="n">
        <v>1984</v>
      </c>
      <c r="O445" s="2" t="s">
        <v>319</v>
      </c>
      <c r="P445" s="2" t="n">
        <v>7</v>
      </c>
      <c r="Q445" s="2" t="n">
        <v>1</v>
      </c>
      <c r="R445" s="2" t="n">
        <v>1</v>
      </c>
      <c r="S445" s="2" t="n">
        <v>1953</v>
      </c>
      <c r="T445" s="2" t="s">
        <v>13507</v>
      </c>
      <c r="U445" s="2" t="s">
        <v>13508</v>
      </c>
      <c r="V445" s="2" t="s">
        <v>73</v>
      </c>
      <c r="W445" s="2" t="s">
        <v>12507</v>
      </c>
      <c r="X445" s="2"/>
      <c r="Y445" s="2" t="s">
        <v>13509</v>
      </c>
      <c r="Z445" s="2"/>
      <c r="AA445" s="2" t="s">
        <v>13510</v>
      </c>
      <c r="AB445" s="2" t="s">
        <v>13511</v>
      </c>
      <c r="AC445" s="2" t="n">
        <v>129</v>
      </c>
      <c r="AD445" s="2"/>
      <c r="AE445" s="2"/>
      <c r="AF445" s="2" t="s">
        <v>13512</v>
      </c>
      <c r="AG445" s="2" t="n">
        <v>31</v>
      </c>
    </row>
    <row r="446" customFormat="false" ht="15" hidden="false" customHeight="false" outlineLevel="0" collapsed="false">
      <c r="A446" s="2" t="s">
        <v>13513</v>
      </c>
      <c r="B446" s="2" t="s">
        <v>26</v>
      </c>
      <c r="C446" s="2" t="s">
        <v>65</v>
      </c>
      <c r="D446" s="2" t="s">
        <v>13514</v>
      </c>
      <c r="E446" s="2" t="s">
        <v>67</v>
      </c>
      <c r="F446" s="2" t="s">
        <v>2017</v>
      </c>
      <c r="G446" s="2" t="s">
        <v>2456</v>
      </c>
      <c r="H446" s="2" t="n">
        <v>39.762069</v>
      </c>
      <c r="I446" s="2" t="n">
        <v>-105.028819</v>
      </c>
      <c r="J446" s="2" t="s">
        <v>35</v>
      </c>
      <c r="K446" s="2" t="s">
        <v>79</v>
      </c>
      <c r="L446" s="2"/>
      <c r="M446" s="2" t="n">
        <v>1976</v>
      </c>
      <c r="N446" s="2" t="n">
        <v>1999</v>
      </c>
      <c r="O446" s="2" t="s">
        <v>13515</v>
      </c>
      <c r="P446" s="2" t="n">
        <v>11</v>
      </c>
      <c r="Q446" s="2" t="n">
        <v>3</v>
      </c>
      <c r="R446" s="2" t="n">
        <v>3</v>
      </c>
      <c r="S446" s="2" t="n">
        <v>1911</v>
      </c>
      <c r="T446" s="2" t="s">
        <v>13516</v>
      </c>
      <c r="U446" s="2" t="s">
        <v>13517</v>
      </c>
      <c r="V446" s="2" t="s">
        <v>73</v>
      </c>
      <c r="W446" s="2" t="s">
        <v>13518</v>
      </c>
      <c r="X446" s="2"/>
      <c r="Y446" s="2"/>
      <c r="Z446" s="2"/>
      <c r="AA446" s="2"/>
      <c r="AB446" s="2" t="s">
        <v>13519</v>
      </c>
      <c r="AC446" s="2" t="n">
        <v>29</v>
      </c>
      <c r="AD446" s="2"/>
      <c r="AE446" s="2"/>
      <c r="AF446" s="2"/>
      <c r="AG446" s="2"/>
    </row>
    <row r="447" customFormat="false" ht="15" hidden="false" customHeight="false" outlineLevel="0" collapsed="false">
      <c r="A447" s="2" t="s">
        <v>13520</v>
      </c>
      <c r="B447" s="2" t="s">
        <v>26</v>
      </c>
      <c r="C447" s="2" t="s">
        <v>65</v>
      </c>
      <c r="D447" s="2" t="s">
        <v>13521</v>
      </c>
      <c r="E447" s="2" t="s">
        <v>67</v>
      </c>
      <c r="F447" s="2" t="s">
        <v>2017</v>
      </c>
      <c r="G447" s="2" t="s">
        <v>2809</v>
      </c>
      <c r="H447" s="2" t="n">
        <v>39.8035091936165</v>
      </c>
      <c r="I447" s="2" t="n">
        <v>-104.987443736816</v>
      </c>
      <c r="J447" s="2" t="s">
        <v>35</v>
      </c>
      <c r="K447" s="2" t="s">
        <v>252</v>
      </c>
      <c r="L447" s="2"/>
      <c r="M447" s="2" t="n">
        <v>1976</v>
      </c>
      <c r="N447" s="2" t="n">
        <v>1990</v>
      </c>
      <c r="O447" s="2" t="s">
        <v>13522</v>
      </c>
      <c r="P447" s="2" t="n">
        <v>5</v>
      </c>
      <c r="Q447" s="2" t="n">
        <v>3</v>
      </c>
      <c r="R447" s="2" t="n">
        <v>3</v>
      </c>
      <c r="S447" s="2" t="n">
        <v>1954</v>
      </c>
      <c r="T447" s="2" t="s">
        <v>13523</v>
      </c>
      <c r="U447" s="2" t="s">
        <v>13524</v>
      </c>
      <c r="V447" s="2" t="s">
        <v>73</v>
      </c>
      <c r="W447" s="2" t="s">
        <v>13525</v>
      </c>
      <c r="X447" s="2" t="s">
        <v>13526</v>
      </c>
      <c r="Y447" s="2" t="s">
        <v>13527</v>
      </c>
      <c r="Z447" s="2"/>
      <c r="AA447" s="2" t="s">
        <v>13528</v>
      </c>
      <c r="AB447" s="2" t="s">
        <v>13529</v>
      </c>
      <c r="AC447" s="2" t="n">
        <v>26</v>
      </c>
      <c r="AD447" s="2" t="s">
        <v>3068</v>
      </c>
      <c r="AE447" s="2" t="n">
        <v>85</v>
      </c>
      <c r="AF447" s="2" t="s">
        <v>13530</v>
      </c>
      <c r="AG447" s="2" t="n">
        <v>15</v>
      </c>
    </row>
    <row r="448" customFormat="false" ht="15" hidden="false" customHeight="false" outlineLevel="0" collapsed="false">
      <c r="A448" s="2" t="s">
        <v>13531</v>
      </c>
      <c r="B448" s="2" t="s">
        <v>26</v>
      </c>
      <c r="C448" s="2" t="s">
        <v>65</v>
      </c>
      <c r="D448" s="2" t="s">
        <v>13532</v>
      </c>
      <c r="E448" s="2" t="s">
        <v>67</v>
      </c>
      <c r="F448" s="2" t="s">
        <v>2017</v>
      </c>
      <c r="G448" s="2" t="s">
        <v>2809</v>
      </c>
      <c r="H448" s="2" t="n">
        <v>39.7775091926549</v>
      </c>
      <c r="I448" s="2" t="n">
        <v>-104.991201733801</v>
      </c>
      <c r="J448" s="2" t="s">
        <v>35</v>
      </c>
      <c r="K448" s="2" t="s">
        <v>96</v>
      </c>
      <c r="L448" s="2"/>
      <c r="M448" s="2" t="n">
        <v>1976</v>
      </c>
      <c r="N448" s="2" t="n">
        <v>1999</v>
      </c>
      <c r="O448" s="2" t="s">
        <v>13533</v>
      </c>
      <c r="P448" s="2" t="n">
        <v>8</v>
      </c>
      <c r="Q448" s="2" t="n">
        <v>1</v>
      </c>
      <c r="R448" s="2" t="n">
        <v>1</v>
      </c>
      <c r="S448" s="2" t="n">
        <v>1951</v>
      </c>
      <c r="T448" s="2" t="s">
        <v>13534</v>
      </c>
      <c r="U448" s="2" t="s">
        <v>13535</v>
      </c>
      <c r="V448" s="2" t="s">
        <v>73</v>
      </c>
      <c r="W448" s="2" t="s">
        <v>11583</v>
      </c>
      <c r="X448" s="2"/>
      <c r="Y448" s="2"/>
      <c r="Z448" s="2"/>
      <c r="AA448" s="2"/>
      <c r="AB448" s="2" t="s">
        <v>12035</v>
      </c>
      <c r="AC448" s="2" t="n">
        <v>77</v>
      </c>
      <c r="AD448" s="2"/>
      <c r="AE448" s="2"/>
      <c r="AF448" s="2" t="s">
        <v>13536</v>
      </c>
      <c r="AG448" s="2" t="n">
        <v>99</v>
      </c>
    </row>
    <row r="449" customFormat="false" ht="15" hidden="false" customHeight="false" outlineLevel="0" collapsed="false">
      <c r="A449" s="2" t="s">
        <v>13537</v>
      </c>
      <c r="B449" s="2" t="s">
        <v>26</v>
      </c>
      <c r="C449" s="2" t="s">
        <v>65</v>
      </c>
      <c r="D449" s="2" t="s">
        <v>13538</v>
      </c>
      <c r="E449" s="2" t="s">
        <v>67</v>
      </c>
      <c r="F449" s="2" t="s">
        <v>2017</v>
      </c>
      <c r="G449" s="2" t="s">
        <v>2542</v>
      </c>
      <c r="H449" s="2" t="n">
        <v>39.742449</v>
      </c>
      <c r="I449" s="2" t="n">
        <v>-105.013517</v>
      </c>
      <c r="J449" s="2" t="s">
        <v>35</v>
      </c>
      <c r="K449" s="2" t="s">
        <v>96</v>
      </c>
      <c r="L449" s="2"/>
      <c r="M449" s="2" t="n">
        <v>1976</v>
      </c>
      <c r="N449" s="2" t="n">
        <v>1983</v>
      </c>
      <c r="O449" s="2" t="s">
        <v>802</v>
      </c>
      <c r="P449" s="2" t="n">
        <v>5</v>
      </c>
      <c r="Q449" s="2" t="n">
        <v>3</v>
      </c>
      <c r="R449" s="2" t="n">
        <v>1</v>
      </c>
      <c r="S449" s="2" t="n">
        <v>1901</v>
      </c>
      <c r="T449" s="2" t="s">
        <v>13539</v>
      </c>
      <c r="U449" s="2" t="s">
        <v>13540</v>
      </c>
      <c r="V449" s="2" t="s">
        <v>73</v>
      </c>
      <c r="W449" s="2" t="s">
        <v>13541</v>
      </c>
      <c r="X449" s="2" t="s">
        <v>13542</v>
      </c>
      <c r="Y449" s="2" t="s">
        <v>13543</v>
      </c>
      <c r="Z449" s="2"/>
      <c r="AA449" s="2"/>
      <c r="AB449" s="2" t="s">
        <v>13544</v>
      </c>
      <c r="AC449" s="2" t="n">
        <v>48</v>
      </c>
      <c r="AD449" s="2" t="s">
        <v>2617</v>
      </c>
      <c r="AE449" s="2" t="n">
        <v>82</v>
      </c>
      <c r="AF449" s="2" t="s">
        <v>13545</v>
      </c>
      <c r="AG449" s="2" t="n">
        <v>15</v>
      </c>
    </row>
    <row r="450" customFormat="false" ht="15" hidden="false" customHeight="false" outlineLevel="0" collapsed="false">
      <c r="A450" s="2" t="s">
        <v>13546</v>
      </c>
      <c r="B450" s="2" t="s">
        <v>26</v>
      </c>
      <c r="C450" s="2" t="s">
        <v>65</v>
      </c>
      <c r="D450" s="2" t="s">
        <v>13547</v>
      </c>
      <c r="E450" s="2" t="s">
        <v>67</v>
      </c>
      <c r="F450" s="2" t="s">
        <v>2017</v>
      </c>
      <c r="G450" s="2" t="s">
        <v>2360</v>
      </c>
      <c r="H450" s="2" t="n">
        <v>39.7312010227139</v>
      </c>
      <c r="I450" s="2" t="n">
        <v>-105.022067231846</v>
      </c>
      <c r="J450" s="2" t="s">
        <v>35</v>
      </c>
      <c r="K450" s="2" t="s">
        <v>69</v>
      </c>
      <c r="L450" s="2"/>
      <c r="M450" s="2" t="n">
        <v>1976</v>
      </c>
      <c r="N450" s="2" t="n">
        <v>1992</v>
      </c>
      <c r="O450" s="2" t="s">
        <v>13548</v>
      </c>
      <c r="P450" s="2" t="n">
        <v>3</v>
      </c>
      <c r="Q450" s="2" t="n">
        <v>3</v>
      </c>
      <c r="R450" s="2" t="n">
        <v>2</v>
      </c>
      <c r="S450" s="2" t="n">
        <v>1963</v>
      </c>
      <c r="T450" s="2" t="s">
        <v>13549</v>
      </c>
      <c r="U450" s="2" t="s">
        <v>13550</v>
      </c>
      <c r="V450" s="2" t="s">
        <v>73</v>
      </c>
      <c r="W450" s="2" t="s">
        <v>13551</v>
      </c>
      <c r="X450" s="2"/>
      <c r="Y450" s="2" t="s">
        <v>13552</v>
      </c>
      <c r="Z450" s="2"/>
      <c r="AA450" s="2" t="s">
        <v>13553</v>
      </c>
      <c r="AB450" s="2" t="s">
        <v>11829</v>
      </c>
      <c r="AC450" s="2" t="n">
        <v>75</v>
      </c>
      <c r="AD450" s="2"/>
      <c r="AE450" s="2"/>
      <c r="AF450" s="2" t="s">
        <v>11830</v>
      </c>
      <c r="AG450" s="2" t="n">
        <v>75</v>
      </c>
    </row>
    <row r="451" customFormat="false" ht="15" hidden="false" customHeight="false" outlineLevel="0" collapsed="false">
      <c r="A451" s="2" t="s">
        <v>13554</v>
      </c>
      <c r="B451" s="2" t="s">
        <v>26</v>
      </c>
      <c r="C451" s="2" t="s">
        <v>65</v>
      </c>
      <c r="D451" s="2" t="s">
        <v>13555</v>
      </c>
      <c r="E451" s="2" t="s">
        <v>67</v>
      </c>
      <c r="F451" s="2" t="s">
        <v>2017</v>
      </c>
      <c r="G451" s="2" t="s">
        <v>2678</v>
      </c>
      <c r="H451" s="2" t="n">
        <v>39.7629872282609</v>
      </c>
      <c r="I451" s="2" t="n">
        <v>-104.990991</v>
      </c>
      <c r="J451" s="2" t="s">
        <v>35</v>
      </c>
      <c r="K451" s="2" t="s">
        <v>168</v>
      </c>
      <c r="L451" s="2"/>
      <c r="M451" s="2" t="n">
        <v>1976</v>
      </c>
      <c r="N451" s="2" t="n">
        <v>1999</v>
      </c>
      <c r="O451" s="2" t="s">
        <v>13556</v>
      </c>
      <c r="P451" s="2" t="n">
        <v>8</v>
      </c>
      <c r="Q451" s="2" t="n">
        <v>4</v>
      </c>
      <c r="R451" s="2" t="n">
        <v>2</v>
      </c>
      <c r="S451" s="2" t="n">
        <v>1880</v>
      </c>
      <c r="T451" s="2" t="s">
        <v>13557</v>
      </c>
      <c r="U451" s="2" t="s">
        <v>13558</v>
      </c>
      <c r="V451" s="2" t="s">
        <v>73</v>
      </c>
      <c r="W451" s="2" t="s">
        <v>13559</v>
      </c>
      <c r="X451" s="2"/>
      <c r="Y451" s="2"/>
      <c r="Z451" s="2"/>
      <c r="AA451" s="2"/>
      <c r="AB451" s="2" t="s">
        <v>13560</v>
      </c>
      <c r="AC451" s="2" t="n">
        <v>59</v>
      </c>
      <c r="AD451" s="2"/>
      <c r="AE451" s="2"/>
      <c r="AF451" s="2" t="s">
        <v>13561</v>
      </c>
      <c r="AG451" s="2" t="n">
        <v>94</v>
      </c>
    </row>
    <row r="452" customFormat="false" ht="15" hidden="false" customHeight="false" outlineLevel="0" collapsed="false">
      <c r="A452" s="2" t="s">
        <v>13562</v>
      </c>
      <c r="B452" s="2" t="s">
        <v>26</v>
      </c>
      <c r="C452" s="2" t="s">
        <v>65</v>
      </c>
      <c r="D452" s="2" t="s">
        <v>13563</v>
      </c>
      <c r="E452" s="2" t="s">
        <v>67</v>
      </c>
      <c r="F452" s="2" t="s">
        <v>2017</v>
      </c>
      <c r="G452" s="2" t="s">
        <v>2809</v>
      </c>
      <c r="H452" s="2" t="n">
        <v>39.769200959285</v>
      </c>
      <c r="I452" s="2" t="n">
        <v>-104.977392963764</v>
      </c>
      <c r="J452" s="2" t="s">
        <v>35</v>
      </c>
      <c r="K452" s="2" t="s">
        <v>96</v>
      </c>
      <c r="L452" s="2"/>
      <c r="M452" s="2" t="n">
        <v>1976</v>
      </c>
      <c r="N452" s="2" t="n">
        <v>1988</v>
      </c>
      <c r="O452" s="2" t="s">
        <v>13564</v>
      </c>
      <c r="P452" s="2" t="n">
        <v>7</v>
      </c>
      <c r="Q452" s="2" t="n">
        <v>1</v>
      </c>
      <c r="R452" s="2" t="n">
        <v>1</v>
      </c>
      <c r="S452" s="2" t="n">
        <v>1950</v>
      </c>
      <c r="T452" s="2" t="s">
        <v>13565</v>
      </c>
      <c r="U452" s="2" t="s">
        <v>13566</v>
      </c>
      <c r="V452" s="2" t="s">
        <v>73</v>
      </c>
      <c r="W452" s="2" t="s">
        <v>11583</v>
      </c>
      <c r="X452" s="2"/>
      <c r="Y452" s="2"/>
      <c r="Z452" s="2"/>
      <c r="AA452" s="2" t="s">
        <v>13567</v>
      </c>
      <c r="AB452" s="2" t="s">
        <v>12532</v>
      </c>
      <c r="AC452" s="2" t="n">
        <v>96</v>
      </c>
      <c r="AD452" s="2" t="s">
        <v>2610</v>
      </c>
      <c r="AE452" s="2" t="n">
        <v>156</v>
      </c>
      <c r="AF452" s="2" t="s">
        <v>12115</v>
      </c>
      <c r="AG452" s="2" t="n">
        <v>101</v>
      </c>
    </row>
    <row r="453" customFormat="false" ht="15" hidden="false" customHeight="false" outlineLevel="0" collapsed="false">
      <c r="A453" s="2" t="s">
        <v>13568</v>
      </c>
      <c r="B453" s="2" t="s">
        <v>26</v>
      </c>
      <c r="C453" s="2" t="s">
        <v>65</v>
      </c>
      <c r="D453" s="2" t="s">
        <v>13569</v>
      </c>
      <c r="E453" s="2" t="s">
        <v>67</v>
      </c>
      <c r="F453" s="2" t="s">
        <v>2017</v>
      </c>
      <c r="G453" s="2" t="s">
        <v>2913</v>
      </c>
      <c r="H453" s="2" t="n">
        <v>39.706705084628</v>
      </c>
      <c r="I453" s="2" t="n">
        <v>-105.039169978875</v>
      </c>
      <c r="J453" s="2" t="s">
        <v>35</v>
      </c>
      <c r="K453" s="2" t="s">
        <v>96</v>
      </c>
      <c r="L453" s="2"/>
      <c r="M453" s="2" t="n">
        <v>1976</v>
      </c>
      <c r="N453" s="2" t="n">
        <v>1976</v>
      </c>
      <c r="O453" s="2" t="s">
        <v>273</v>
      </c>
      <c r="P453" s="2" t="n">
        <v>1</v>
      </c>
      <c r="Q453" s="2" t="n">
        <v>1</v>
      </c>
      <c r="R453" s="2" t="n">
        <v>1</v>
      </c>
      <c r="S453" s="2" t="n">
        <v>1940</v>
      </c>
      <c r="T453" s="2" t="s">
        <v>13570</v>
      </c>
      <c r="U453" s="2" t="s">
        <v>13571</v>
      </c>
      <c r="V453" s="2" t="s">
        <v>73</v>
      </c>
      <c r="W453" s="2" t="s">
        <v>13572</v>
      </c>
      <c r="X453" s="2"/>
      <c r="Y453" s="2"/>
      <c r="Z453" s="2"/>
      <c r="AA453" s="2"/>
      <c r="AB453" s="2" t="s">
        <v>13573</v>
      </c>
      <c r="AC453" s="2" t="n">
        <v>8</v>
      </c>
      <c r="AD453" s="2"/>
      <c r="AE453" s="2"/>
      <c r="AF453" s="2" t="s">
        <v>12147</v>
      </c>
      <c r="AG453" s="2" t="n">
        <v>243</v>
      </c>
    </row>
    <row r="454" customFormat="false" ht="15" hidden="false" customHeight="false" outlineLevel="0" collapsed="false">
      <c r="A454" s="2" t="s">
        <v>13574</v>
      </c>
      <c r="B454" s="2" t="s">
        <v>26</v>
      </c>
      <c r="C454" s="2" t="s">
        <v>65</v>
      </c>
      <c r="D454" s="2" t="s">
        <v>13575</v>
      </c>
      <c r="E454" s="2" t="s">
        <v>67</v>
      </c>
      <c r="F454" s="2" t="s">
        <v>2017</v>
      </c>
      <c r="G454" s="2" t="s">
        <v>2542</v>
      </c>
      <c r="H454" s="2" t="n">
        <v>39.7592061084262</v>
      </c>
      <c r="I454" s="2" t="n">
        <v>-104.986251324785</v>
      </c>
      <c r="J454" s="2" t="s">
        <v>35</v>
      </c>
      <c r="K454" s="2" t="s">
        <v>385</v>
      </c>
      <c r="L454" s="2"/>
      <c r="M454" s="2" t="n">
        <v>1976</v>
      </c>
      <c r="N454" s="2" t="n">
        <v>1999</v>
      </c>
      <c r="O454" s="2" t="s">
        <v>1511</v>
      </c>
      <c r="P454" s="2" t="n">
        <v>10</v>
      </c>
      <c r="Q454" s="2" t="n">
        <v>5</v>
      </c>
      <c r="R454" s="2" t="n">
        <v>1</v>
      </c>
      <c r="S454" s="2" t="n">
        <v>1919</v>
      </c>
      <c r="T454" s="2" t="s">
        <v>13576</v>
      </c>
      <c r="U454" s="2" t="s">
        <v>13577</v>
      </c>
      <c r="V454" s="2" t="s">
        <v>73</v>
      </c>
      <c r="W454" s="2" t="s">
        <v>13578</v>
      </c>
      <c r="X454" s="2"/>
      <c r="Y454" s="2"/>
      <c r="Z454" s="2"/>
      <c r="AA454" s="2" t="s">
        <v>13579</v>
      </c>
      <c r="AB454" s="2" t="s">
        <v>2325</v>
      </c>
      <c r="AC454" s="2" t="n">
        <v>72</v>
      </c>
      <c r="AD454" s="2"/>
      <c r="AE454" s="2"/>
      <c r="AF454" s="2" t="s">
        <v>2326</v>
      </c>
      <c r="AG454" s="2" t="n">
        <v>60</v>
      </c>
    </row>
    <row r="455" customFormat="false" ht="15" hidden="false" customHeight="false" outlineLevel="0" collapsed="false">
      <c r="A455" s="2" t="s">
        <v>13580</v>
      </c>
      <c r="B455" s="2" t="s">
        <v>26</v>
      </c>
      <c r="C455" s="2" t="s">
        <v>65</v>
      </c>
      <c r="D455" s="2" t="s">
        <v>13581</v>
      </c>
      <c r="E455" s="2" t="s">
        <v>67</v>
      </c>
      <c r="F455" s="2" t="s">
        <v>2017</v>
      </c>
      <c r="G455" s="2" t="s">
        <v>2360</v>
      </c>
      <c r="H455" s="2" t="n">
        <v>39.7321861262795</v>
      </c>
      <c r="I455" s="2" t="n">
        <v>-105.021738513313</v>
      </c>
      <c r="J455" s="2" t="s">
        <v>35</v>
      </c>
      <c r="K455" s="2" t="s">
        <v>88</v>
      </c>
      <c r="L455" s="2"/>
      <c r="M455" s="2" t="n">
        <v>1976</v>
      </c>
      <c r="N455" s="2" t="n">
        <v>1993</v>
      </c>
      <c r="O455" s="2" t="s">
        <v>13582</v>
      </c>
      <c r="P455" s="2" t="n">
        <v>6</v>
      </c>
      <c r="Q455" s="2" t="n">
        <v>3</v>
      </c>
      <c r="R455" s="2" t="n">
        <v>3</v>
      </c>
      <c r="S455" s="2" t="n">
        <v>1966</v>
      </c>
      <c r="T455" s="2" t="s">
        <v>13583</v>
      </c>
      <c r="U455" s="2" t="s">
        <v>13584</v>
      </c>
      <c r="V455" s="2" t="s">
        <v>73</v>
      </c>
      <c r="W455" s="2" t="s">
        <v>13585</v>
      </c>
      <c r="X455" s="2"/>
      <c r="Y455" s="2"/>
      <c r="Z455" s="2" t="s">
        <v>13586</v>
      </c>
      <c r="AA455" s="2" t="s">
        <v>13587</v>
      </c>
      <c r="AB455" s="2" t="s">
        <v>11829</v>
      </c>
      <c r="AC455" s="2" t="n">
        <v>41</v>
      </c>
      <c r="AD455" s="2"/>
      <c r="AE455" s="2"/>
      <c r="AF455" s="2" t="s">
        <v>11830</v>
      </c>
      <c r="AG455" s="2" t="n">
        <v>41</v>
      </c>
    </row>
    <row r="456" customFormat="false" ht="15" hidden="false" customHeight="false" outlineLevel="0" collapsed="false">
      <c r="A456" s="2" t="s">
        <v>13588</v>
      </c>
      <c r="B456" s="2" t="s">
        <v>26</v>
      </c>
      <c r="C456" s="2" t="s">
        <v>24</v>
      </c>
      <c r="D456" s="2" t="s">
        <v>13589</v>
      </c>
      <c r="E456" s="2" t="s">
        <v>67</v>
      </c>
      <c r="F456" s="2" t="s">
        <v>2017</v>
      </c>
      <c r="G456" s="2" t="s">
        <v>2809</v>
      </c>
      <c r="H456" s="2" t="n">
        <v>39.7977240941562</v>
      </c>
      <c r="I456" s="2" t="n">
        <v>-104.978242314854</v>
      </c>
      <c r="J456" s="2" t="s">
        <v>7218</v>
      </c>
      <c r="K456" s="2" t="s">
        <v>153</v>
      </c>
      <c r="L456" s="2"/>
      <c r="M456" s="2" t="n">
        <v>1977</v>
      </c>
      <c r="N456" s="2" t="n">
        <v>1977</v>
      </c>
      <c r="O456" s="2" t="s">
        <v>796</v>
      </c>
      <c r="P456" s="2" t="n">
        <v>1</v>
      </c>
      <c r="Q456" s="2" t="n">
        <v>1</v>
      </c>
      <c r="R456" s="2" t="n">
        <v>1</v>
      </c>
      <c r="S456" s="2" t="n">
        <v>1974</v>
      </c>
      <c r="T456" s="2" t="s">
        <v>13590</v>
      </c>
      <c r="U456" s="2" t="s">
        <v>13591</v>
      </c>
      <c r="V456" s="2" t="s">
        <v>73</v>
      </c>
      <c r="W456" s="2" t="s">
        <v>10744</v>
      </c>
      <c r="X456" s="2"/>
      <c r="Y456" s="2"/>
      <c r="Z456" s="2"/>
      <c r="AA456" s="2"/>
      <c r="AB456" s="2" t="s">
        <v>13511</v>
      </c>
      <c r="AC456" s="2" t="n">
        <v>153</v>
      </c>
      <c r="AD456" s="2"/>
      <c r="AE456" s="2"/>
      <c r="AF456" s="2" t="s">
        <v>13592</v>
      </c>
      <c r="AG456" s="2" t="n">
        <v>48</v>
      </c>
    </row>
    <row r="457" customFormat="false" ht="15" hidden="false" customHeight="false" outlineLevel="0" collapsed="false">
      <c r="A457" s="2" t="s">
        <v>13593</v>
      </c>
      <c r="B457" s="2" t="s">
        <v>26</v>
      </c>
      <c r="C457" s="2" t="s">
        <v>65</v>
      </c>
      <c r="D457" s="2" t="s">
        <v>13594</v>
      </c>
      <c r="E457" s="2" t="s">
        <v>67</v>
      </c>
      <c r="F457" s="2" t="s">
        <v>2017</v>
      </c>
      <c r="G457" s="2" t="s">
        <v>2634</v>
      </c>
      <c r="H457" s="2" t="n">
        <v>39.6940366890442</v>
      </c>
      <c r="I457" s="2" t="n">
        <v>-105.000338655338</v>
      </c>
      <c r="J457" s="2" t="s">
        <v>35</v>
      </c>
      <c r="K457" s="2" t="s">
        <v>79</v>
      </c>
      <c r="L457" s="2"/>
      <c r="M457" s="2" t="n">
        <v>1977</v>
      </c>
      <c r="N457" s="2" t="n">
        <v>1993</v>
      </c>
      <c r="O457" s="2" t="s">
        <v>5668</v>
      </c>
      <c r="P457" s="2" t="n">
        <v>7</v>
      </c>
      <c r="Q457" s="2" t="n">
        <v>5</v>
      </c>
      <c r="R457" s="2" t="n">
        <v>2</v>
      </c>
      <c r="S457" s="2" t="n">
        <v>1963</v>
      </c>
      <c r="T457" s="2" t="s">
        <v>13595</v>
      </c>
      <c r="U457" s="2" t="s">
        <v>13596</v>
      </c>
      <c r="V457" s="2" t="s">
        <v>73</v>
      </c>
      <c r="W457" s="2" t="s">
        <v>10970</v>
      </c>
      <c r="X457" s="2"/>
      <c r="Y457" s="2" t="s">
        <v>13597</v>
      </c>
      <c r="Z457" s="2"/>
      <c r="AA457" s="2" t="s">
        <v>13598</v>
      </c>
      <c r="AB457" s="2"/>
      <c r="AC457" s="2"/>
      <c r="AD457" s="2" t="s">
        <v>2538</v>
      </c>
      <c r="AE457" s="2" t="n">
        <v>108</v>
      </c>
      <c r="AF457" s="2" t="s">
        <v>13599</v>
      </c>
      <c r="AG457" s="2" t="n">
        <v>32</v>
      </c>
    </row>
    <row r="458" customFormat="false" ht="15" hidden="false" customHeight="false" outlineLevel="0" collapsed="false">
      <c r="A458" s="2" t="s">
        <v>13600</v>
      </c>
      <c r="B458" s="2" t="s">
        <v>26</v>
      </c>
      <c r="C458" s="2" t="s">
        <v>65</v>
      </c>
      <c r="D458" s="2" t="s">
        <v>13601</v>
      </c>
      <c r="E458" s="2" t="s">
        <v>67</v>
      </c>
      <c r="F458" s="2" t="s">
        <v>2017</v>
      </c>
      <c r="G458" s="2" t="s">
        <v>2809</v>
      </c>
      <c r="H458" s="2" t="n">
        <v>39.7876440380712</v>
      </c>
      <c r="I458" s="2" t="n">
        <v>-104.93161269907</v>
      </c>
      <c r="J458" s="2" t="s">
        <v>35</v>
      </c>
      <c r="K458" s="2" t="s">
        <v>2305</v>
      </c>
      <c r="L458" s="2"/>
      <c r="M458" s="2" t="n">
        <v>1977</v>
      </c>
      <c r="N458" s="2" t="n">
        <v>1977</v>
      </c>
      <c r="O458" s="2" t="s">
        <v>796</v>
      </c>
      <c r="P458" s="2" t="n">
        <v>1</v>
      </c>
      <c r="Q458" s="2" t="n">
        <v>1</v>
      </c>
      <c r="R458" s="2" t="n">
        <v>1</v>
      </c>
      <c r="S458" s="2"/>
      <c r="T458" s="2" t="s">
        <v>13602</v>
      </c>
      <c r="U458" s="2" t="s">
        <v>13603</v>
      </c>
      <c r="V458" s="2" t="s">
        <v>73</v>
      </c>
      <c r="W458" s="2" t="s">
        <v>10123</v>
      </c>
      <c r="X458" s="2"/>
      <c r="Y458" s="2"/>
      <c r="Z458" s="2"/>
      <c r="AA458" s="2"/>
      <c r="AB458" s="2"/>
      <c r="AC458" s="2"/>
      <c r="AD458" s="2" t="s">
        <v>13604</v>
      </c>
      <c r="AE458" s="2" t="n">
        <v>220</v>
      </c>
      <c r="AF458" s="2" t="s">
        <v>13605</v>
      </c>
      <c r="AG458" s="2" t="n">
        <v>46</v>
      </c>
    </row>
    <row r="459" customFormat="false" ht="15" hidden="false" customHeight="false" outlineLevel="0" collapsed="false">
      <c r="A459" s="2" t="s">
        <v>13606</v>
      </c>
      <c r="B459" s="2" t="s">
        <v>26</v>
      </c>
      <c r="C459" s="2" t="s">
        <v>65</v>
      </c>
      <c r="D459" s="2" t="s">
        <v>13607</v>
      </c>
      <c r="E459" s="2" t="s">
        <v>67</v>
      </c>
      <c r="F459" s="2" t="s">
        <v>2017</v>
      </c>
      <c r="G459" s="2" t="s">
        <v>2634</v>
      </c>
      <c r="H459" s="2" t="n">
        <v>39.6792988551106</v>
      </c>
      <c r="I459" s="2" t="n">
        <v>-105.005251019324</v>
      </c>
      <c r="J459" s="2" t="s">
        <v>35</v>
      </c>
      <c r="K459" s="2" t="s">
        <v>153</v>
      </c>
      <c r="L459" s="2"/>
      <c r="M459" s="2" t="n">
        <v>1977</v>
      </c>
      <c r="N459" s="2" t="n">
        <v>1993</v>
      </c>
      <c r="O459" s="2" t="s">
        <v>13608</v>
      </c>
      <c r="P459" s="2" t="n">
        <v>7</v>
      </c>
      <c r="Q459" s="2" t="n">
        <v>1</v>
      </c>
      <c r="R459" s="2" t="n">
        <v>1</v>
      </c>
      <c r="S459" s="2" t="n">
        <v>1977</v>
      </c>
      <c r="T459" s="2" t="s">
        <v>13609</v>
      </c>
      <c r="U459" s="2" t="s">
        <v>13610</v>
      </c>
      <c r="V459" s="2" t="s">
        <v>73</v>
      </c>
      <c r="W459" s="2" t="s">
        <v>13611</v>
      </c>
      <c r="X459" s="2"/>
      <c r="Y459" s="2"/>
      <c r="Z459" s="2"/>
      <c r="AA459" s="2"/>
      <c r="AB459" s="2" t="s">
        <v>13418</v>
      </c>
      <c r="AC459" s="2" t="n">
        <v>22</v>
      </c>
      <c r="AD459" s="2"/>
      <c r="AE459" s="2"/>
      <c r="AF459" s="2" t="s">
        <v>13612</v>
      </c>
      <c r="AG459" s="2" t="n">
        <v>92</v>
      </c>
    </row>
    <row r="460" customFormat="false" ht="15" hidden="false" customHeight="false" outlineLevel="0" collapsed="false">
      <c r="A460" s="2" t="s">
        <v>13613</v>
      </c>
      <c r="B460" s="2" t="s">
        <v>26</v>
      </c>
      <c r="C460" s="2" t="s">
        <v>65</v>
      </c>
      <c r="D460" s="2" t="s">
        <v>13614</v>
      </c>
      <c r="E460" s="2" t="s">
        <v>67</v>
      </c>
      <c r="F460" s="2" t="s">
        <v>2017</v>
      </c>
      <c r="G460" s="2" t="s">
        <v>2634</v>
      </c>
      <c r="H460" s="2" t="n">
        <v>39.6976968797597</v>
      </c>
      <c r="I460" s="2" t="n">
        <v>-104.991740128669</v>
      </c>
      <c r="J460" s="2" t="s">
        <v>35</v>
      </c>
      <c r="K460" s="2" t="s">
        <v>168</v>
      </c>
      <c r="L460" s="2"/>
      <c r="M460" s="2" t="n">
        <v>1977</v>
      </c>
      <c r="N460" s="2" t="n">
        <v>1983</v>
      </c>
      <c r="O460" s="2" t="s">
        <v>928</v>
      </c>
      <c r="P460" s="2" t="n">
        <v>2</v>
      </c>
      <c r="Q460" s="2" t="n">
        <v>2</v>
      </c>
      <c r="R460" s="2" t="n">
        <v>1</v>
      </c>
      <c r="S460" s="2" t="n">
        <v>1974</v>
      </c>
      <c r="T460" s="2" t="s">
        <v>13615</v>
      </c>
      <c r="U460" s="2" t="s">
        <v>13616</v>
      </c>
      <c r="V460" s="2" t="s">
        <v>73</v>
      </c>
      <c r="W460" s="2" t="s">
        <v>13617</v>
      </c>
      <c r="X460" s="2" t="s">
        <v>13618</v>
      </c>
      <c r="Y460" s="2"/>
      <c r="Z460" s="2"/>
      <c r="AA460" s="2"/>
      <c r="AB460" s="2" t="s">
        <v>13619</v>
      </c>
      <c r="AC460" s="2" t="n">
        <v>43</v>
      </c>
      <c r="AD460" s="2" t="s">
        <v>3130</v>
      </c>
      <c r="AE460" s="2" t="n">
        <v>78</v>
      </c>
      <c r="AF460" s="2" t="s">
        <v>13620</v>
      </c>
      <c r="AG460" s="2" t="n">
        <v>88</v>
      </c>
    </row>
    <row r="461" customFormat="false" ht="15" hidden="false" customHeight="false" outlineLevel="0" collapsed="false">
      <c r="A461" s="2" t="s">
        <v>13621</v>
      </c>
      <c r="B461" s="2" t="s">
        <v>26</v>
      </c>
      <c r="C461" s="2" t="s">
        <v>65</v>
      </c>
      <c r="D461" s="2" t="s">
        <v>13622</v>
      </c>
      <c r="E461" s="2" t="s">
        <v>67</v>
      </c>
      <c r="F461" s="2" t="s">
        <v>2017</v>
      </c>
      <c r="G461" s="2" t="s">
        <v>2809</v>
      </c>
      <c r="H461" s="2" t="n">
        <v>39.7760023560217</v>
      </c>
      <c r="I461" s="2" t="n">
        <v>-104.912884746936</v>
      </c>
      <c r="J461" s="2" t="s">
        <v>35</v>
      </c>
      <c r="K461" s="2" t="s">
        <v>1924</v>
      </c>
      <c r="L461" s="2"/>
      <c r="M461" s="2" t="n">
        <v>1979</v>
      </c>
      <c r="N461" s="2" t="n">
        <v>1999</v>
      </c>
      <c r="O461" s="2" t="s">
        <v>13623</v>
      </c>
      <c r="P461" s="2" t="n">
        <v>6</v>
      </c>
      <c r="Q461" s="2" t="n">
        <v>4</v>
      </c>
      <c r="R461" s="2" t="n">
        <v>4</v>
      </c>
      <c r="S461" s="2" t="n">
        <v>1972</v>
      </c>
      <c r="T461" s="2" t="s">
        <v>13624</v>
      </c>
      <c r="U461" s="2" t="s">
        <v>13625</v>
      </c>
      <c r="V461" s="2" t="s">
        <v>73</v>
      </c>
      <c r="W461" s="2" t="s">
        <v>13626</v>
      </c>
      <c r="X461" s="2"/>
      <c r="Y461" s="2" t="s">
        <v>13627</v>
      </c>
      <c r="Z461" s="2"/>
      <c r="AA461" s="2" t="s">
        <v>13628</v>
      </c>
      <c r="AB461" s="2" t="s">
        <v>3873</v>
      </c>
      <c r="AC461" s="2" t="n">
        <v>56</v>
      </c>
      <c r="AD461" s="2"/>
      <c r="AE461" s="2"/>
      <c r="AF461" s="2" t="s">
        <v>13629</v>
      </c>
      <c r="AG461" s="2" t="n">
        <v>98</v>
      </c>
    </row>
    <row r="462" customFormat="false" ht="15" hidden="false" customHeight="false" outlineLevel="0" collapsed="false">
      <c r="A462" s="2" t="s">
        <v>13630</v>
      </c>
      <c r="B462" s="2" t="s">
        <v>26</v>
      </c>
      <c r="C462" s="2" t="s">
        <v>65</v>
      </c>
      <c r="D462" s="2" t="s">
        <v>13631</v>
      </c>
      <c r="E462" s="2" t="s">
        <v>67</v>
      </c>
      <c r="F462" s="2" t="s">
        <v>2017</v>
      </c>
      <c r="G462" s="2" t="s">
        <v>2360</v>
      </c>
      <c r="H462" s="2" t="n">
        <v>39.7324849423597</v>
      </c>
      <c r="I462" s="2" t="n">
        <v>-104.998649449002</v>
      </c>
      <c r="J462" s="2" t="s">
        <v>35</v>
      </c>
      <c r="K462" s="2" t="s">
        <v>153</v>
      </c>
      <c r="L462" s="2"/>
      <c r="M462" s="2" t="n">
        <v>1979</v>
      </c>
      <c r="N462" s="2" t="n">
        <v>1992</v>
      </c>
      <c r="O462" s="2" t="s">
        <v>386</v>
      </c>
      <c r="P462" s="2" t="n">
        <v>8</v>
      </c>
      <c r="Q462" s="2" t="n">
        <v>3</v>
      </c>
      <c r="R462" s="2" t="n">
        <v>1</v>
      </c>
      <c r="S462" s="2" t="n">
        <v>1943</v>
      </c>
      <c r="T462" s="2" t="s">
        <v>13632</v>
      </c>
      <c r="U462" s="2" t="s">
        <v>13633</v>
      </c>
      <c r="V462" s="2" t="s">
        <v>73</v>
      </c>
      <c r="W462" s="2" t="s">
        <v>13634</v>
      </c>
      <c r="X462" s="2"/>
      <c r="Y462" s="2"/>
      <c r="Z462" s="2"/>
      <c r="AA462" s="2" t="s">
        <v>13635</v>
      </c>
      <c r="AB462" s="2" t="s">
        <v>2027</v>
      </c>
      <c r="AC462" s="2" t="n">
        <v>44</v>
      </c>
      <c r="AD462" s="2" t="s">
        <v>2805</v>
      </c>
      <c r="AE462" s="2" t="n">
        <v>190</v>
      </c>
      <c r="AF462" s="2" t="s">
        <v>2806</v>
      </c>
      <c r="AG462" s="2" t="n">
        <v>92</v>
      </c>
    </row>
    <row r="463" customFormat="false" ht="15" hidden="false" customHeight="false" outlineLevel="0" collapsed="false">
      <c r="A463" s="2" t="s">
        <v>13636</v>
      </c>
      <c r="B463" s="2" t="s">
        <v>26</v>
      </c>
      <c r="C463" s="2" t="s">
        <v>65</v>
      </c>
      <c r="D463" s="2" t="s">
        <v>13637</v>
      </c>
      <c r="E463" s="2" t="s">
        <v>67</v>
      </c>
      <c r="F463" s="2" t="s">
        <v>2017</v>
      </c>
      <c r="G463" s="2" t="s">
        <v>3578</v>
      </c>
      <c r="H463" s="2" t="n">
        <v>39.6786764320338</v>
      </c>
      <c r="I463" s="2" t="n">
        <v>-104.891684161483</v>
      </c>
      <c r="J463" s="2" t="s">
        <v>35</v>
      </c>
      <c r="K463" s="2" t="s">
        <v>5515</v>
      </c>
      <c r="L463" s="2"/>
      <c r="M463" s="2" t="n">
        <v>1979</v>
      </c>
      <c r="N463" s="2" t="n">
        <v>1999</v>
      </c>
      <c r="O463" s="2" t="s">
        <v>13638</v>
      </c>
      <c r="P463" s="2" t="n">
        <v>10</v>
      </c>
      <c r="Q463" s="2" t="n">
        <v>7</v>
      </c>
      <c r="R463" s="2" t="n">
        <v>4</v>
      </c>
      <c r="S463" s="2" t="n">
        <v>1972</v>
      </c>
      <c r="T463" s="2" t="s">
        <v>13639</v>
      </c>
      <c r="U463" s="2" t="s">
        <v>13640</v>
      </c>
      <c r="V463" s="2" t="s">
        <v>73</v>
      </c>
      <c r="W463" s="2" t="s">
        <v>13641</v>
      </c>
      <c r="X463" s="2"/>
      <c r="Y463" s="2" t="s">
        <v>13642</v>
      </c>
      <c r="Z463" s="2"/>
      <c r="AA463" s="2" t="s">
        <v>13643</v>
      </c>
      <c r="AB463" s="2" t="s">
        <v>8128</v>
      </c>
      <c r="AC463" s="2" t="n">
        <v>64</v>
      </c>
      <c r="AD463" s="2"/>
      <c r="AE463" s="2"/>
      <c r="AF463" s="2" t="s">
        <v>8129</v>
      </c>
      <c r="AG463" s="2" t="n">
        <v>30</v>
      </c>
    </row>
    <row r="464" customFormat="false" ht="15" hidden="false" customHeight="false" outlineLevel="0" collapsed="false">
      <c r="A464" s="2" t="s">
        <v>13644</v>
      </c>
      <c r="B464" s="2" t="s">
        <v>26</v>
      </c>
      <c r="C464" s="2" t="s">
        <v>65</v>
      </c>
      <c r="D464" s="2" t="s">
        <v>13645</v>
      </c>
      <c r="E464" s="2" t="s">
        <v>67</v>
      </c>
      <c r="F464" s="2" t="s">
        <v>2017</v>
      </c>
      <c r="G464" s="2" t="s">
        <v>2809</v>
      </c>
      <c r="H464" s="2" t="n">
        <v>39.7738983040035</v>
      </c>
      <c r="I464" s="2" t="n">
        <v>-104.946386510128</v>
      </c>
      <c r="J464" s="2" t="s">
        <v>35</v>
      </c>
      <c r="K464" s="2" t="s">
        <v>168</v>
      </c>
      <c r="L464" s="2"/>
      <c r="M464" s="2" t="n">
        <v>1979</v>
      </c>
      <c r="N464" s="2" t="n">
        <v>1990</v>
      </c>
      <c r="O464" s="2" t="s">
        <v>497</v>
      </c>
      <c r="P464" s="2" t="n">
        <v>7</v>
      </c>
      <c r="Q464" s="2" t="n">
        <v>3</v>
      </c>
      <c r="R464" s="2" t="n">
        <v>1</v>
      </c>
      <c r="S464" s="2" t="n">
        <v>1970</v>
      </c>
      <c r="T464" s="2" t="s">
        <v>13646</v>
      </c>
      <c r="U464" s="2" t="s">
        <v>13647</v>
      </c>
      <c r="V464" s="2" t="s">
        <v>73</v>
      </c>
      <c r="W464" s="2" t="s">
        <v>11583</v>
      </c>
      <c r="X464" s="2"/>
      <c r="Y464" s="2" t="s">
        <v>13648</v>
      </c>
      <c r="Z464" s="2"/>
      <c r="AA464" s="2"/>
      <c r="AB464" s="2"/>
      <c r="AC464" s="2"/>
      <c r="AD464" s="2"/>
      <c r="AE464" s="2"/>
      <c r="AF464" s="2" t="s">
        <v>12665</v>
      </c>
      <c r="AG464" s="2" t="n">
        <v>23</v>
      </c>
    </row>
    <row r="465" customFormat="false" ht="15" hidden="false" customHeight="false" outlineLevel="0" collapsed="false">
      <c r="A465" s="2" t="s">
        <v>13649</v>
      </c>
      <c r="B465" s="2" t="s">
        <v>26</v>
      </c>
      <c r="C465" s="2" t="s">
        <v>65</v>
      </c>
      <c r="D465" s="2" t="s">
        <v>13650</v>
      </c>
      <c r="E465" s="2" t="s">
        <v>67</v>
      </c>
      <c r="F465" s="2" t="s">
        <v>2017</v>
      </c>
      <c r="G465" s="2" t="s">
        <v>2809</v>
      </c>
      <c r="H465" s="2" t="n">
        <v>39.7840373120038</v>
      </c>
      <c r="I465" s="2" t="n">
        <v>-104.997969066432</v>
      </c>
      <c r="J465" s="2" t="s">
        <v>35</v>
      </c>
      <c r="K465" s="2" t="s">
        <v>79</v>
      </c>
      <c r="L465" s="2"/>
      <c r="M465" s="2" t="n">
        <v>1979</v>
      </c>
      <c r="N465" s="2" t="n">
        <v>1993</v>
      </c>
      <c r="O465" s="2" t="s">
        <v>4086</v>
      </c>
      <c r="P465" s="2" t="n">
        <v>9</v>
      </c>
      <c r="Q465" s="2" t="n">
        <v>6</v>
      </c>
      <c r="R465" s="2" t="n">
        <v>2</v>
      </c>
      <c r="S465" s="2" t="n">
        <v>1973</v>
      </c>
      <c r="T465" s="2" t="s">
        <v>13651</v>
      </c>
      <c r="U465" s="2" t="s">
        <v>13652</v>
      </c>
      <c r="V465" s="2" t="s">
        <v>73</v>
      </c>
      <c r="W465" s="2" t="s">
        <v>11583</v>
      </c>
      <c r="X465" s="2"/>
      <c r="Y465" s="2" t="s">
        <v>13653</v>
      </c>
      <c r="Z465" s="2"/>
      <c r="AA465" s="2"/>
      <c r="AB465" s="2"/>
      <c r="AC465" s="2"/>
      <c r="AD465" s="2"/>
      <c r="AE465" s="2"/>
      <c r="AF465" s="2" t="s">
        <v>13654</v>
      </c>
      <c r="AG465" s="2" t="n">
        <v>80</v>
      </c>
    </row>
    <row r="466" customFormat="false" ht="15" hidden="false" customHeight="false" outlineLevel="0" collapsed="false">
      <c r="A466" s="2" t="s">
        <v>13655</v>
      </c>
      <c r="B466" s="2" t="s">
        <v>26</v>
      </c>
      <c r="C466" s="2" t="s">
        <v>65</v>
      </c>
      <c r="D466" s="2" t="s">
        <v>13656</v>
      </c>
      <c r="E466" s="2" t="s">
        <v>67</v>
      </c>
      <c r="F466" s="2" t="s">
        <v>2017</v>
      </c>
      <c r="G466" s="2" t="s">
        <v>2809</v>
      </c>
      <c r="H466" s="2" t="n">
        <v>39.8019066048298</v>
      </c>
      <c r="I466" s="2" t="n">
        <v>-104.971721910767</v>
      </c>
      <c r="J466" s="2" t="s">
        <v>35</v>
      </c>
      <c r="K466" s="2" t="s">
        <v>252</v>
      </c>
      <c r="L466" s="2"/>
      <c r="M466" s="2" t="n">
        <v>1979</v>
      </c>
      <c r="N466" s="2" t="n">
        <v>1999</v>
      </c>
      <c r="O466" s="2" t="s">
        <v>13657</v>
      </c>
      <c r="P466" s="2" t="n">
        <v>4</v>
      </c>
      <c r="Q466" s="2" t="n">
        <v>4</v>
      </c>
      <c r="R466" s="2" t="n">
        <v>2</v>
      </c>
      <c r="S466" s="2" t="n">
        <v>1897</v>
      </c>
      <c r="T466" s="2" t="s">
        <v>13658</v>
      </c>
      <c r="U466" s="2" t="s">
        <v>13659</v>
      </c>
      <c r="V466" s="2" t="s">
        <v>73</v>
      </c>
      <c r="W466" s="2" t="s">
        <v>10744</v>
      </c>
      <c r="X466" s="2" t="s">
        <v>13660</v>
      </c>
      <c r="Y466" s="2"/>
      <c r="Z466" s="2"/>
      <c r="AA466" s="2" t="s">
        <v>13661</v>
      </c>
      <c r="AB466" s="2"/>
      <c r="AC466" s="2"/>
      <c r="AD466" s="2" t="s">
        <v>13662</v>
      </c>
      <c r="AE466" s="2" t="n">
        <v>37</v>
      </c>
      <c r="AF466" s="2" t="s">
        <v>13663</v>
      </c>
      <c r="AG466" s="2" t="n">
        <v>163</v>
      </c>
    </row>
    <row r="467" customFormat="false" ht="15" hidden="false" customHeight="false" outlineLevel="0" collapsed="false">
      <c r="A467" s="2" t="s">
        <v>13664</v>
      </c>
      <c r="B467" s="2" t="s">
        <v>26</v>
      </c>
      <c r="C467" s="2" t="s">
        <v>24</v>
      </c>
      <c r="D467" s="2" t="s">
        <v>13665</v>
      </c>
      <c r="E467" s="2" t="s">
        <v>67</v>
      </c>
      <c r="F467" s="2" t="s">
        <v>2017</v>
      </c>
      <c r="G467" s="2"/>
      <c r="H467" s="2" t="n">
        <v>39.7378175713427</v>
      </c>
      <c r="I467" s="2" t="n">
        <v>-104.987405251692</v>
      </c>
      <c r="J467" s="2" t="s">
        <v>7218</v>
      </c>
      <c r="K467" s="2" t="s">
        <v>161</v>
      </c>
      <c r="L467" s="2"/>
      <c r="M467" s="2" t="n">
        <v>1979</v>
      </c>
      <c r="N467" s="2" t="n">
        <v>1979</v>
      </c>
      <c r="O467" s="2" t="s">
        <v>288</v>
      </c>
      <c r="P467" s="2" t="n">
        <v>1</v>
      </c>
      <c r="Q467" s="2" t="n">
        <v>1</v>
      </c>
      <c r="R467" s="2" t="n">
        <v>1</v>
      </c>
      <c r="S467" s="2" t="n">
        <v>1957</v>
      </c>
      <c r="T467" s="2" t="s">
        <v>13666</v>
      </c>
      <c r="U467" s="2" t="s">
        <v>13667</v>
      </c>
      <c r="V467" s="2" t="s">
        <v>73</v>
      </c>
      <c r="W467" s="2" t="s">
        <v>13668</v>
      </c>
      <c r="X467" s="2"/>
      <c r="Y467" s="2"/>
      <c r="Z467" s="2"/>
      <c r="AA467" s="2"/>
      <c r="AB467" s="2" t="s">
        <v>2186</v>
      </c>
      <c r="AC467" s="2" t="n">
        <v>11</v>
      </c>
      <c r="AD467" s="2"/>
      <c r="AE467" s="2"/>
      <c r="AF467" s="2" t="s">
        <v>2477</v>
      </c>
      <c r="AG467" s="2" t="n">
        <v>69</v>
      </c>
    </row>
    <row r="468" customFormat="false" ht="15" hidden="false" customHeight="false" outlineLevel="0" collapsed="false">
      <c r="A468" s="2" t="s">
        <v>13669</v>
      </c>
      <c r="B468" s="2" t="s">
        <v>26</v>
      </c>
      <c r="C468" s="2" t="s">
        <v>65</v>
      </c>
      <c r="D468" s="2" t="s">
        <v>13670</v>
      </c>
      <c r="E468" s="2" t="s">
        <v>67</v>
      </c>
      <c r="F468" s="2" t="s">
        <v>2017</v>
      </c>
      <c r="G468" s="2" t="s">
        <v>2488</v>
      </c>
      <c r="H468" s="2" t="n">
        <v>39.7577595993757</v>
      </c>
      <c r="I468" s="2" t="n">
        <v>-104.996833943734</v>
      </c>
      <c r="J468" s="2" t="s">
        <v>35</v>
      </c>
      <c r="K468" s="2" t="s">
        <v>79</v>
      </c>
      <c r="L468" s="2"/>
      <c r="M468" s="2" t="n">
        <v>1979</v>
      </c>
      <c r="N468" s="2" t="n">
        <v>1982</v>
      </c>
      <c r="O468" s="2" t="s">
        <v>3461</v>
      </c>
      <c r="P468" s="2" t="n">
        <v>3</v>
      </c>
      <c r="Q468" s="2" t="n">
        <v>2</v>
      </c>
      <c r="R468" s="2" t="n">
        <v>2</v>
      </c>
      <c r="S468" s="2"/>
      <c r="T468" s="2" t="s">
        <v>13671</v>
      </c>
      <c r="U468" s="2" t="s">
        <v>13672</v>
      </c>
      <c r="V468" s="2" t="s">
        <v>73</v>
      </c>
      <c r="W468" s="2" t="s">
        <v>13673</v>
      </c>
      <c r="X468" s="2"/>
      <c r="Y468" s="2"/>
      <c r="Z468" s="2"/>
      <c r="AA468" s="2"/>
      <c r="AB468" s="2" t="s">
        <v>3087</v>
      </c>
      <c r="AC468" s="2" t="n">
        <v>41</v>
      </c>
      <c r="AD468" s="2"/>
      <c r="AE468" s="2"/>
      <c r="AF468" s="2" t="s">
        <v>3088</v>
      </c>
      <c r="AG468" s="2" t="n">
        <v>78</v>
      </c>
    </row>
    <row r="469" customFormat="false" ht="15" hidden="false" customHeight="false" outlineLevel="0" collapsed="false">
      <c r="A469" s="2" t="s">
        <v>13674</v>
      </c>
      <c r="B469" s="2" t="s">
        <v>26</v>
      </c>
      <c r="C469" s="2" t="s">
        <v>65</v>
      </c>
      <c r="D469" s="2" t="s">
        <v>13675</v>
      </c>
      <c r="E469" s="2" t="s">
        <v>67</v>
      </c>
      <c r="F469" s="2" t="s">
        <v>2017</v>
      </c>
      <c r="G469" s="2" t="s">
        <v>2896</v>
      </c>
      <c r="H469" s="2" t="n">
        <v>39.7832795933733</v>
      </c>
      <c r="I469" s="2" t="n">
        <v>-104.922274950971</v>
      </c>
      <c r="J469" s="2" t="s">
        <v>35</v>
      </c>
      <c r="K469" s="2" t="s">
        <v>385</v>
      </c>
      <c r="L469" s="2"/>
      <c r="M469" s="2" t="n">
        <v>1979</v>
      </c>
      <c r="N469" s="2" t="n">
        <v>1982</v>
      </c>
      <c r="O469" s="2" t="s">
        <v>1404</v>
      </c>
      <c r="P469" s="2" t="n">
        <v>3</v>
      </c>
      <c r="Q469" s="2" t="n">
        <v>4</v>
      </c>
      <c r="R469" s="2" t="n">
        <v>2</v>
      </c>
      <c r="S469" s="2" t="n">
        <v>1971</v>
      </c>
      <c r="T469" s="2" t="s">
        <v>13676</v>
      </c>
      <c r="U469" s="2" t="s">
        <v>13677</v>
      </c>
      <c r="V469" s="2" t="s">
        <v>73</v>
      </c>
      <c r="W469" s="2" t="s">
        <v>13678</v>
      </c>
      <c r="X469" s="2" t="s">
        <v>13679</v>
      </c>
      <c r="Y469" s="2"/>
      <c r="Z469" s="2"/>
      <c r="AA469" s="2"/>
      <c r="AB469" s="2" t="s">
        <v>13680</v>
      </c>
      <c r="AC469" s="2" t="n">
        <v>57</v>
      </c>
      <c r="AD469" s="2" t="s">
        <v>12948</v>
      </c>
      <c r="AE469" s="2" t="n">
        <v>94</v>
      </c>
      <c r="AF469" s="2" t="s">
        <v>12949</v>
      </c>
      <c r="AG469" s="2" t="n">
        <v>42</v>
      </c>
    </row>
    <row r="470" customFormat="false" ht="15" hidden="false" customHeight="false" outlineLevel="0" collapsed="false">
      <c r="A470" s="2" t="s">
        <v>13681</v>
      </c>
      <c r="B470" s="2" t="s">
        <v>26</v>
      </c>
      <c r="C470" s="2" t="s">
        <v>65</v>
      </c>
      <c r="D470" s="2" t="s">
        <v>13682</v>
      </c>
      <c r="E470" s="2" t="s">
        <v>67</v>
      </c>
      <c r="F470" s="2" t="s">
        <v>2017</v>
      </c>
      <c r="G470" s="2" t="s">
        <v>2809</v>
      </c>
      <c r="H470" s="2" t="n">
        <v>39.7832819487543</v>
      </c>
      <c r="I470" s="2" t="n">
        <v>-104.926999165421</v>
      </c>
      <c r="J470" s="2" t="s">
        <v>35</v>
      </c>
      <c r="K470" s="2" t="s">
        <v>3662</v>
      </c>
      <c r="L470" s="2"/>
      <c r="M470" s="2" t="n">
        <v>1979</v>
      </c>
      <c r="N470" s="2" t="n">
        <v>1983</v>
      </c>
      <c r="O470" s="2" t="s">
        <v>13683</v>
      </c>
      <c r="P470" s="2" t="n">
        <v>2</v>
      </c>
      <c r="Q470" s="2" t="n">
        <v>2</v>
      </c>
      <c r="R470" s="2" t="n">
        <v>2</v>
      </c>
      <c r="S470" s="2" t="n">
        <v>1966</v>
      </c>
      <c r="T470" s="2" t="s">
        <v>13684</v>
      </c>
      <c r="U470" s="2" t="s">
        <v>13685</v>
      </c>
      <c r="V470" s="2" t="s">
        <v>73</v>
      </c>
      <c r="W470" s="2" t="s">
        <v>13686</v>
      </c>
      <c r="X470" s="2"/>
      <c r="Y470" s="2" t="s">
        <v>13687</v>
      </c>
      <c r="Z470" s="2"/>
      <c r="AA470" s="2"/>
      <c r="AB470" s="2" t="s">
        <v>10688</v>
      </c>
      <c r="AC470" s="2" t="n">
        <v>66</v>
      </c>
      <c r="AD470" s="2" t="s">
        <v>10689</v>
      </c>
      <c r="AE470" s="2" t="n">
        <v>183</v>
      </c>
      <c r="AF470" s="2" t="s">
        <v>13688</v>
      </c>
      <c r="AG470" s="2" t="n">
        <v>19</v>
      </c>
    </row>
    <row r="471" customFormat="false" ht="15" hidden="false" customHeight="false" outlineLevel="0" collapsed="false">
      <c r="A471" s="2" t="s">
        <v>13689</v>
      </c>
      <c r="B471" s="2" t="s">
        <v>26</v>
      </c>
      <c r="C471" s="2" t="s">
        <v>65</v>
      </c>
      <c r="D471" s="2" t="s">
        <v>13690</v>
      </c>
      <c r="E471" s="2" t="s">
        <v>67</v>
      </c>
      <c r="F471" s="2" t="s">
        <v>2017</v>
      </c>
      <c r="G471" s="2" t="s">
        <v>2360</v>
      </c>
      <c r="H471" s="2" t="n">
        <v>39.7374981248241</v>
      </c>
      <c r="I471" s="2" t="n">
        <v>-105.005244042587</v>
      </c>
      <c r="J471" s="2" t="s">
        <v>35</v>
      </c>
      <c r="K471" s="2" t="s">
        <v>69</v>
      </c>
      <c r="L471" s="2"/>
      <c r="M471" s="2" t="n">
        <v>1979</v>
      </c>
      <c r="N471" s="2" t="n">
        <v>1982</v>
      </c>
      <c r="O471" s="2" t="s">
        <v>3461</v>
      </c>
      <c r="P471" s="2" t="n">
        <v>3</v>
      </c>
      <c r="Q471" s="2" t="n">
        <v>1</v>
      </c>
      <c r="R471" s="2" t="n">
        <v>1</v>
      </c>
      <c r="S471" s="2" t="n">
        <v>1963</v>
      </c>
      <c r="T471" s="2" t="s">
        <v>13691</v>
      </c>
      <c r="U471" s="2" t="s">
        <v>13692</v>
      </c>
      <c r="V471" s="2" t="s">
        <v>73</v>
      </c>
      <c r="W471" s="2" t="s">
        <v>13693</v>
      </c>
      <c r="X471" s="2"/>
      <c r="Y471" s="2" t="s">
        <v>13694</v>
      </c>
      <c r="Z471" s="2"/>
      <c r="AA471" s="2"/>
      <c r="AB471" s="2" t="s">
        <v>2447</v>
      </c>
      <c r="AC471" s="2" t="n">
        <v>42</v>
      </c>
      <c r="AD471" s="2"/>
      <c r="AE471" s="2"/>
      <c r="AF471" s="2" t="s">
        <v>11635</v>
      </c>
      <c r="AG471" s="2" t="n">
        <v>30</v>
      </c>
    </row>
    <row r="472" customFormat="false" ht="15" hidden="false" customHeight="false" outlineLevel="0" collapsed="false">
      <c r="A472" s="2" t="s">
        <v>13695</v>
      </c>
      <c r="B472" s="2" t="s">
        <v>26</v>
      </c>
      <c r="C472" s="2" t="s">
        <v>65</v>
      </c>
      <c r="D472" s="2" t="s">
        <v>13696</v>
      </c>
      <c r="E472" s="2" t="s">
        <v>67</v>
      </c>
      <c r="F472" s="2" t="s">
        <v>2017</v>
      </c>
      <c r="G472" s="2" t="s">
        <v>2542</v>
      </c>
      <c r="H472" s="2" t="n">
        <v>39.766958</v>
      </c>
      <c r="I472" s="2" t="n">
        <v>-104.967483673469</v>
      </c>
      <c r="J472" s="2" t="s">
        <v>35</v>
      </c>
      <c r="K472" s="2" t="s">
        <v>79</v>
      </c>
      <c r="L472" s="2"/>
      <c r="M472" s="2" t="n">
        <v>1979</v>
      </c>
      <c r="N472" s="2" t="n">
        <v>1979</v>
      </c>
      <c r="O472" s="2" t="s">
        <v>288</v>
      </c>
      <c r="P472" s="2" t="n">
        <v>1</v>
      </c>
      <c r="Q472" s="2" t="n">
        <v>1</v>
      </c>
      <c r="R472" s="2" t="n">
        <v>1</v>
      </c>
      <c r="S472" s="2" t="n">
        <v>1949</v>
      </c>
      <c r="T472" s="2" t="s">
        <v>13697</v>
      </c>
      <c r="U472" s="2" t="s">
        <v>13698</v>
      </c>
      <c r="V472" s="2" t="s">
        <v>73</v>
      </c>
      <c r="W472" s="2" t="s">
        <v>11583</v>
      </c>
      <c r="X472" s="2"/>
      <c r="Y472" s="2"/>
      <c r="Z472" s="2"/>
      <c r="AA472" s="2"/>
      <c r="AB472" s="2" t="s">
        <v>13351</v>
      </c>
      <c r="AC472" s="2" t="n">
        <v>103</v>
      </c>
      <c r="AD472" s="2"/>
      <c r="AE472" s="2"/>
      <c r="AF472" s="2" t="s">
        <v>13352</v>
      </c>
      <c r="AG472" s="2" t="n">
        <v>168</v>
      </c>
    </row>
    <row r="473" customFormat="false" ht="15" hidden="false" customHeight="false" outlineLevel="0" collapsed="false">
      <c r="A473" s="2" t="s">
        <v>13699</v>
      </c>
      <c r="B473" s="2" t="s">
        <v>26</v>
      </c>
      <c r="C473" s="2" t="s">
        <v>65</v>
      </c>
      <c r="D473" s="2" t="s">
        <v>13700</v>
      </c>
      <c r="E473" s="2" t="s">
        <v>67</v>
      </c>
      <c r="F473" s="2" t="s">
        <v>2017</v>
      </c>
      <c r="G473" s="2" t="s">
        <v>2542</v>
      </c>
      <c r="H473" s="2" t="n">
        <v>39.7652915697096</v>
      </c>
      <c r="I473" s="2" t="n">
        <v>-104.980105632052</v>
      </c>
      <c r="J473" s="2" t="s">
        <v>35</v>
      </c>
      <c r="K473" s="2" t="s">
        <v>79</v>
      </c>
      <c r="L473" s="2"/>
      <c r="M473" s="2" t="n">
        <v>1979</v>
      </c>
      <c r="N473" s="2" t="n">
        <v>1979</v>
      </c>
      <c r="O473" s="2" t="s">
        <v>288</v>
      </c>
      <c r="P473" s="2" t="n">
        <v>1</v>
      </c>
      <c r="Q473" s="2" t="n">
        <v>1</v>
      </c>
      <c r="R473" s="2" t="n">
        <v>1</v>
      </c>
      <c r="S473" s="2" t="n">
        <v>1970</v>
      </c>
      <c r="T473" s="2" t="s">
        <v>13701</v>
      </c>
      <c r="U473" s="2" t="s">
        <v>13702</v>
      </c>
      <c r="V473" s="2" t="s">
        <v>73</v>
      </c>
      <c r="W473" s="2" t="s">
        <v>13703</v>
      </c>
      <c r="X473" s="2"/>
      <c r="Y473" s="2"/>
      <c r="Z473" s="2"/>
      <c r="AA473" s="2"/>
      <c r="AB473" s="2" t="s">
        <v>13704</v>
      </c>
      <c r="AC473" s="2" t="n">
        <v>6</v>
      </c>
      <c r="AD473" s="2" t="s">
        <v>2116</v>
      </c>
      <c r="AE473" s="2" t="n">
        <v>105</v>
      </c>
      <c r="AF473" s="2" t="s">
        <v>13123</v>
      </c>
      <c r="AG473" s="2" t="n">
        <v>105</v>
      </c>
    </row>
    <row r="474" customFormat="false" ht="15" hidden="false" customHeight="false" outlineLevel="0" collapsed="false">
      <c r="A474" s="2" t="s">
        <v>13705</v>
      </c>
      <c r="B474" s="2" t="s">
        <v>26</v>
      </c>
      <c r="C474" s="2" t="s">
        <v>65</v>
      </c>
      <c r="D474" s="2" t="s">
        <v>13706</v>
      </c>
      <c r="E474" s="2" t="s">
        <v>67</v>
      </c>
      <c r="F474" s="2" t="s">
        <v>2017</v>
      </c>
      <c r="G474" s="2" t="s">
        <v>2643</v>
      </c>
      <c r="H474" s="2" t="n">
        <v>39.736883</v>
      </c>
      <c r="I474" s="2" t="n">
        <v>-104.97872</v>
      </c>
      <c r="J474" s="2" t="s">
        <v>35</v>
      </c>
      <c r="K474" s="2" t="s">
        <v>69</v>
      </c>
      <c r="L474" s="2"/>
      <c r="M474" s="2" t="n">
        <v>1979</v>
      </c>
      <c r="N474" s="2" t="n">
        <v>1979</v>
      </c>
      <c r="O474" s="2" t="s">
        <v>288</v>
      </c>
      <c r="P474" s="2" t="n">
        <v>1</v>
      </c>
      <c r="Q474" s="2" t="n">
        <v>1</v>
      </c>
      <c r="R474" s="2" t="n">
        <v>1</v>
      </c>
      <c r="S474" s="2" t="n">
        <v>1976</v>
      </c>
      <c r="T474" s="2" t="s">
        <v>13707</v>
      </c>
      <c r="U474" s="2" t="s">
        <v>13708</v>
      </c>
      <c r="V474" s="2" t="s">
        <v>73</v>
      </c>
      <c r="W474" s="2" t="s">
        <v>13709</v>
      </c>
      <c r="X474" s="2"/>
      <c r="Y474" s="2" t="s">
        <v>13710</v>
      </c>
      <c r="Z474" s="2"/>
      <c r="AA474" s="2"/>
      <c r="AB474" s="2" t="s">
        <v>13711</v>
      </c>
      <c r="AC474" s="2" t="n">
        <v>74</v>
      </c>
      <c r="AD474" s="2"/>
      <c r="AE474" s="2"/>
      <c r="AF474" s="2" t="s">
        <v>13712</v>
      </c>
      <c r="AG474" s="2" t="n">
        <v>44</v>
      </c>
    </row>
    <row r="475" customFormat="false" ht="15" hidden="false" customHeight="false" outlineLevel="0" collapsed="false">
      <c r="A475" s="2" t="s">
        <v>13713</v>
      </c>
      <c r="B475" s="2" t="s">
        <v>26</v>
      </c>
      <c r="C475" s="2" t="s">
        <v>65</v>
      </c>
      <c r="D475" s="2" t="s">
        <v>13714</v>
      </c>
      <c r="E475" s="2" t="s">
        <v>67</v>
      </c>
      <c r="F475" s="2" t="s">
        <v>2017</v>
      </c>
      <c r="G475" s="2" t="s">
        <v>2913</v>
      </c>
      <c r="H475" s="2" t="n">
        <v>39.7043886887993</v>
      </c>
      <c r="I475" s="2" t="n">
        <v>-105.042465580437</v>
      </c>
      <c r="J475" s="2" t="s">
        <v>35</v>
      </c>
      <c r="K475" s="2" t="s">
        <v>244</v>
      </c>
      <c r="L475" s="2"/>
      <c r="M475" s="2" t="n">
        <v>1980</v>
      </c>
      <c r="N475" s="2" t="n">
        <v>1999</v>
      </c>
      <c r="O475" s="2" t="s">
        <v>13715</v>
      </c>
      <c r="P475" s="2" t="n">
        <v>5</v>
      </c>
      <c r="Q475" s="2" t="n">
        <v>5</v>
      </c>
      <c r="R475" s="2" t="n">
        <v>5</v>
      </c>
      <c r="S475" s="2" t="n">
        <v>1970</v>
      </c>
      <c r="T475" s="2" t="s">
        <v>13716</v>
      </c>
      <c r="U475" s="2" t="s">
        <v>13717</v>
      </c>
      <c r="V475" s="2" t="s">
        <v>73</v>
      </c>
      <c r="W475" s="2" t="s">
        <v>13718</v>
      </c>
      <c r="X475" s="2"/>
      <c r="Y475" s="2" t="s">
        <v>13719</v>
      </c>
      <c r="Z475" s="2"/>
      <c r="AA475" s="2" t="s">
        <v>13720</v>
      </c>
      <c r="AB475" s="2" t="s">
        <v>13721</v>
      </c>
      <c r="AC475" s="2" t="n">
        <v>50</v>
      </c>
      <c r="AD475" s="2"/>
      <c r="AE475" s="2"/>
      <c r="AF475" s="2" t="s">
        <v>13722</v>
      </c>
      <c r="AG475" s="2" t="n">
        <v>17</v>
      </c>
    </row>
    <row r="476" customFormat="false" ht="15" hidden="false" customHeight="false" outlineLevel="0" collapsed="false">
      <c r="A476" s="2" t="s">
        <v>13723</v>
      </c>
      <c r="B476" s="2" t="s">
        <v>26</v>
      </c>
      <c r="C476" s="2" t="s">
        <v>65</v>
      </c>
      <c r="D476" s="2" t="s">
        <v>13724</v>
      </c>
      <c r="E476" s="2" t="s">
        <v>67</v>
      </c>
      <c r="F476" s="2" t="s">
        <v>2017</v>
      </c>
      <c r="G476" s="2" t="s">
        <v>2542</v>
      </c>
      <c r="H476" s="2" t="n">
        <v>39.7708374283123</v>
      </c>
      <c r="I476" s="2" t="n">
        <v>-104.948715</v>
      </c>
      <c r="J476" s="2" t="s">
        <v>35</v>
      </c>
      <c r="K476" s="2" t="s">
        <v>96</v>
      </c>
      <c r="L476" s="2"/>
      <c r="M476" s="2" t="n">
        <v>1980</v>
      </c>
      <c r="N476" s="2" t="n">
        <v>1986</v>
      </c>
      <c r="O476" s="2" t="s">
        <v>386</v>
      </c>
      <c r="P476" s="2" t="n">
        <v>4</v>
      </c>
      <c r="Q476" s="2" t="n">
        <v>1</v>
      </c>
      <c r="R476" s="2" t="n">
        <v>1</v>
      </c>
      <c r="S476" s="2" t="n">
        <v>1958</v>
      </c>
      <c r="T476" s="2" t="s">
        <v>13725</v>
      </c>
      <c r="U476" s="2" t="s">
        <v>13726</v>
      </c>
      <c r="V476" s="2" t="s">
        <v>73</v>
      </c>
      <c r="W476" s="2" t="s">
        <v>11583</v>
      </c>
      <c r="X476" s="2"/>
      <c r="Y476" s="2"/>
      <c r="Z476" s="2"/>
      <c r="AA476" s="2"/>
      <c r="AB476" s="2" t="s">
        <v>13727</v>
      </c>
      <c r="AC476" s="2" t="n">
        <v>185</v>
      </c>
      <c r="AD476" s="2"/>
      <c r="AE476" s="2"/>
      <c r="AF476" s="2" t="s">
        <v>13728</v>
      </c>
      <c r="AG476" s="2" t="n">
        <v>103</v>
      </c>
    </row>
    <row r="477" customFormat="false" ht="15" hidden="false" customHeight="false" outlineLevel="0" collapsed="false">
      <c r="A477" s="2" t="s">
        <v>13729</v>
      </c>
      <c r="B477" s="2" t="s">
        <v>26</v>
      </c>
      <c r="C477" s="2" t="s">
        <v>65</v>
      </c>
      <c r="D477" s="2" t="s">
        <v>13730</v>
      </c>
      <c r="E477" s="2" t="s">
        <v>67</v>
      </c>
      <c r="F477" s="2" t="s">
        <v>2017</v>
      </c>
      <c r="G477" s="2" t="s">
        <v>2542</v>
      </c>
      <c r="H477" s="2" t="n">
        <v>39.7722700009199</v>
      </c>
      <c r="I477" s="2" t="n">
        <v>-104.964703667021</v>
      </c>
      <c r="J477" s="2" t="s">
        <v>35</v>
      </c>
      <c r="K477" s="2" t="s">
        <v>569</v>
      </c>
      <c r="L477" s="2"/>
      <c r="M477" s="2" t="n">
        <v>1980</v>
      </c>
      <c r="N477" s="2" t="n">
        <v>1990</v>
      </c>
      <c r="O477" s="2" t="s">
        <v>13731</v>
      </c>
      <c r="P477" s="2" t="n">
        <v>7</v>
      </c>
      <c r="Q477" s="2" t="n">
        <v>3</v>
      </c>
      <c r="R477" s="2" t="n">
        <v>2</v>
      </c>
      <c r="S477" s="2" t="n">
        <v>1974</v>
      </c>
      <c r="T477" s="2" t="s">
        <v>13732</v>
      </c>
      <c r="U477" s="2" t="s">
        <v>13733</v>
      </c>
      <c r="V477" s="2" t="s">
        <v>73</v>
      </c>
      <c r="W477" s="2" t="s">
        <v>11583</v>
      </c>
      <c r="X477" s="2"/>
      <c r="Y477" s="2" t="s">
        <v>13734</v>
      </c>
      <c r="Z477" s="2"/>
      <c r="AA477" s="2"/>
      <c r="AB477" s="2"/>
      <c r="AC477" s="2"/>
      <c r="AD477" s="2"/>
      <c r="AE477" s="2"/>
      <c r="AF477" s="2" t="s">
        <v>11959</v>
      </c>
      <c r="AG477" s="2" t="n">
        <v>25</v>
      </c>
    </row>
    <row r="478" customFormat="false" ht="15" hidden="false" customHeight="false" outlineLevel="0" collapsed="false">
      <c r="A478" s="2" t="s">
        <v>13735</v>
      </c>
      <c r="B478" s="2" t="s">
        <v>26</v>
      </c>
      <c r="C478" s="2" t="s">
        <v>65</v>
      </c>
      <c r="D478" s="2" t="s">
        <v>13736</v>
      </c>
      <c r="E478" s="2" t="s">
        <v>67</v>
      </c>
      <c r="F478" s="2" t="s">
        <v>2017</v>
      </c>
      <c r="G478" s="2" t="s">
        <v>2809</v>
      </c>
      <c r="H478" s="2" t="n">
        <v>39.8019</v>
      </c>
      <c r="I478" s="2" t="n">
        <v>-104.968703</v>
      </c>
      <c r="J478" s="2" t="s">
        <v>35</v>
      </c>
      <c r="K478" s="2" t="s">
        <v>13737</v>
      </c>
      <c r="L478" s="2"/>
      <c r="M478" s="2" t="n">
        <v>1980</v>
      </c>
      <c r="N478" s="2" t="n">
        <v>1999</v>
      </c>
      <c r="O478" s="2" t="s">
        <v>408</v>
      </c>
      <c r="P478" s="2" t="n">
        <v>7</v>
      </c>
      <c r="Q478" s="2" t="n">
        <v>6</v>
      </c>
      <c r="R478" s="2" t="n">
        <v>2</v>
      </c>
      <c r="S478" s="2" t="n">
        <v>1973</v>
      </c>
      <c r="T478" s="2" t="s">
        <v>13738</v>
      </c>
      <c r="U478" s="2" t="s">
        <v>13739</v>
      </c>
      <c r="V478" s="2" t="s">
        <v>73</v>
      </c>
      <c r="W478" s="2" t="s">
        <v>10744</v>
      </c>
      <c r="X478" s="2" t="s">
        <v>13740</v>
      </c>
      <c r="Y478" s="2" t="s">
        <v>13741</v>
      </c>
      <c r="Z478" s="2"/>
      <c r="AA478" s="2" t="s">
        <v>13742</v>
      </c>
      <c r="AB478" s="2"/>
      <c r="AC478" s="2"/>
      <c r="AD478" s="2" t="s">
        <v>13743</v>
      </c>
      <c r="AE478" s="2" t="n">
        <v>97</v>
      </c>
      <c r="AF478" s="2" t="s">
        <v>13744</v>
      </c>
      <c r="AG478" s="2" t="n">
        <v>8</v>
      </c>
    </row>
    <row r="479" customFormat="false" ht="15" hidden="false" customHeight="false" outlineLevel="0" collapsed="false">
      <c r="A479" s="2" t="s">
        <v>13745</v>
      </c>
      <c r="B479" s="2" t="s">
        <v>26</v>
      </c>
      <c r="C479" s="2" t="s">
        <v>65</v>
      </c>
      <c r="D479" s="2" t="s">
        <v>13746</v>
      </c>
      <c r="E479" s="2" t="s">
        <v>67</v>
      </c>
      <c r="F479" s="2" t="s">
        <v>2017</v>
      </c>
      <c r="G479" s="2" t="s">
        <v>2809</v>
      </c>
      <c r="H479" s="2" t="n">
        <v>39.7983472653061</v>
      </c>
      <c r="I479" s="2" t="n">
        <v>-104.979394857143</v>
      </c>
      <c r="J479" s="2" t="s">
        <v>35</v>
      </c>
      <c r="K479" s="2" t="s">
        <v>1665</v>
      </c>
      <c r="L479" s="2"/>
      <c r="M479" s="2" t="n">
        <v>1980</v>
      </c>
      <c r="N479" s="2" t="n">
        <v>1999</v>
      </c>
      <c r="O479" s="2" t="s">
        <v>13747</v>
      </c>
      <c r="P479" s="2" t="n">
        <v>6</v>
      </c>
      <c r="Q479" s="2" t="n">
        <v>3</v>
      </c>
      <c r="R479" s="2" t="n">
        <v>2</v>
      </c>
      <c r="S479" s="2" t="n">
        <v>1945</v>
      </c>
      <c r="T479" s="2" t="s">
        <v>13748</v>
      </c>
      <c r="U479" s="2" t="s">
        <v>13749</v>
      </c>
      <c r="V479" s="2" t="s">
        <v>73</v>
      </c>
      <c r="W479" s="2" t="s">
        <v>10744</v>
      </c>
      <c r="X479" s="2"/>
      <c r="Y479" s="2" t="s">
        <v>13750</v>
      </c>
      <c r="Z479" s="2"/>
      <c r="AA479" s="2" t="s">
        <v>13751</v>
      </c>
      <c r="AB479" s="2" t="s">
        <v>13511</v>
      </c>
      <c r="AC479" s="2" t="n">
        <v>156</v>
      </c>
      <c r="AD479" s="2"/>
      <c r="AE479" s="2"/>
      <c r="AF479" s="2" t="s">
        <v>13752</v>
      </c>
      <c r="AG479" s="2" t="n">
        <v>2</v>
      </c>
    </row>
    <row r="480" customFormat="false" ht="15" hidden="false" customHeight="false" outlineLevel="0" collapsed="false">
      <c r="A480" s="2" t="s">
        <v>13753</v>
      </c>
      <c r="B480" s="2" t="s">
        <v>26</v>
      </c>
      <c r="C480" s="2" t="s">
        <v>65</v>
      </c>
      <c r="D480" s="2" t="s">
        <v>13754</v>
      </c>
      <c r="E480" s="2" t="s">
        <v>67</v>
      </c>
      <c r="F480" s="2" t="s">
        <v>2017</v>
      </c>
      <c r="G480" s="2" t="s">
        <v>2809</v>
      </c>
      <c r="H480" s="2" t="n">
        <v>39.8036257355727</v>
      </c>
      <c r="I480" s="2" t="n">
        <v>-104.971727281077</v>
      </c>
      <c r="J480" s="2" t="s">
        <v>35</v>
      </c>
      <c r="K480" s="2" t="s">
        <v>79</v>
      </c>
      <c r="L480" s="2"/>
      <c r="M480" s="2" t="n">
        <v>1980</v>
      </c>
      <c r="N480" s="2" t="n">
        <v>1999</v>
      </c>
      <c r="O480" s="2" t="s">
        <v>10440</v>
      </c>
      <c r="P480" s="2" t="n">
        <v>2</v>
      </c>
      <c r="Q480" s="2" t="n">
        <v>2</v>
      </c>
      <c r="R480" s="2" t="n">
        <v>2</v>
      </c>
      <c r="S480" s="2" t="n">
        <v>1978</v>
      </c>
      <c r="T480" s="2" t="s">
        <v>13755</v>
      </c>
      <c r="U480" s="2" t="s">
        <v>13756</v>
      </c>
      <c r="V480" s="2" t="s">
        <v>73</v>
      </c>
      <c r="W480" s="2" t="s">
        <v>10744</v>
      </c>
      <c r="X480" s="2"/>
      <c r="Y480" s="2" t="s">
        <v>13757</v>
      </c>
      <c r="Z480" s="2"/>
      <c r="AA480" s="2" t="s">
        <v>13758</v>
      </c>
      <c r="AB480" s="2"/>
      <c r="AC480" s="2"/>
      <c r="AD480" s="2" t="s">
        <v>13662</v>
      </c>
      <c r="AE480" s="2" t="n">
        <v>195</v>
      </c>
      <c r="AF480" s="2" t="s">
        <v>13759</v>
      </c>
      <c r="AG480" s="2" t="n">
        <v>1</v>
      </c>
    </row>
    <row r="481" customFormat="false" ht="15" hidden="false" customHeight="false" outlineLevel="0" collapsed="false">
      <c r="A481" s="2" t="s">
        <v>13760</v>
      </c>
      <c r="B481" s="2" t="s">
        <v>26</v>
      </c>
      <c r="C481" s="2" t="s">
        <v>65</v>
      </c>
      <c r="D481" s="2" t="s">
        <v>13761</v>
      </c>
      <c r="E481" s="2" t="s">
        <v>67</v>
      </c>
      <c r="F481" s="2" t="s">
        <v>2017</v>
      </c>
      <c r="G481" s="2" t="s">
        <v>2913</v>
      </c>
      <c r="H481" s="2" t="n">
        <v>39.7220133784552</v>
      </c>
      <c r="I481" s="2" t="n">
        <v>-105.01866286502</v>
      </c>
      <c r="J481" s="2" t="s">
        <v>35</v>
      </c>
      <c r="K481" s="2" t="s">
        <v>153</v>
      </c>
      <c r="L481" s="2"/>
      <c r="M481" s="2" t="n">
        <v>1980</v>
      </c>
      <c r="N481" s="2" t="n">
        <v>1990</v>
      </c>
      <c r="O481" s="2" t="s">
        <v>441</v>
      </c>
      <c r="P481" s="2" t="n">
        <v>6</v>
      </c>
      <c r="Q481" s="2" t="n">
        <v>1</v>
      </c>
      <c r="R481" s="2" t="n">
        <v>1</v>
      </c>
      <c r="S481" s="2" t="n">
        <v>1977</v>
      </c>
      <c r="T481" s="2" t="s">
        <v>13762</v>
      </c>
      <c r="U481" s="2" t="s">
        <v>13763</v>
      </c>
      <c r="V481" s="2" t="s">
        <v>73</v>
      </c>
      <c r="W481" s="2" t="s">
        <v>13764</v>
      </c>
      <c r="X481" s="2"/>
      <c r="Y481" s="2"/>
      <c r="Z481" s="2"/>
      <c r="AA481" s="2"/>
      <c r="AB481" s="2" t="s">
        <v>13765</v>
      </c>
      <c r="AC481" s="2" t="n">
        <v>15</v>
      </c>
      <c r="AD481" s="2"/>
      <c r="AE481" s="2"/>
      <c r="AF481" s="2" t="s">
        <v>13766</v>
      </c>
      <c r="AG481" s="2" t="n">
        <v>66</v>
      </c>
    </row>
    <row r="482" customFormat="false" ht="15" hidden="false" customHeight="false" outlineLevel="0" collapsed="false">
      <c r="A482" s="2" t="s">
        <v>13767</v>
      </c>
      <c r="B482" s="2" t="s">
        <v>26</v>
      </c>
      <c r="C482" s="2" t="s">
        <v>65</v>
      </c>
      <c r="D482" s="2" t="s">
        <v>13768</v>
      </c>
      <c r="E482" s="2" t="s">
        <v>67</v>
      </c>
      <c r="F482" s="2" t="s">
        <v>2017</v>
      </c>
      <c r="G482" s="2" t="s">
        <v>2809</v>
      </c>
      <c r="H482" s="2" t="n">
        <v>39.7744163190993</v>
      </c>
      <c r="I482" s="2" t="n">
        <v>-104.944075416426</v>
      </c>
      <c r="J482" s="2" t="s">
        <v>35</v>
      </c>
      <c r="K482" s="2" t="s">
        <v>88</v>
      </c>
      <c r="L482" s="2"/>
      <c r="M482" s="2" t="n">
        <v>1980</v>
      </c>
      <c r="N482" s="2" t="n">
        <v>1999</v>
      </c>
      <c r="O482" s="2" t="s">
        <v>893</v>
      </c>
      <c r="P482" s="2" t="n">
        <v>6</v>
      </c>
      <c r="Q482" s="2" t="n">
        <v>4</v>
      </c>
      <c r="R482" s="2" t="n">
        <v>1</v>
      </c>
      <c r="S482" s="2" t="n">
        <v>1947</v>
      </c>
      <c r="T482" s="2" t="s">
        <v>13769</v>
      </c>
      <c r="U482" s="2" t="s">
        <v>13770</v>
      </c>
      <c r="V482" s="2" t="s">
        <v>73</v>
      </c>
      <c r="W482" s="2" t="s">
        <v>11583</v>
      </c>
      <c r="X482" s="2"/>
      <c r="Y482" s="2" t="s">
        <v>13771</v>
      </c>
      <c r="Z482" s="2"/>
      <c r="AA482" s="2" t="s">
        <v>13772</v>
      </c>
      <c r="AB482" s="2"/>
      <c r="AC482" s="2"/>
      <c r="AD482" s="2"/>
      <c r="AE482" s="2"/>
      <c r="AF482" s="2" t="s">
        <v>13290</v>
      </c>
      <c r="AG482" s="2" t="n">
        <v>6</v>
      </c>
    </row>
    <row r="483" customFormat="false" ht="15" hidden="false" customHeight="false" outlineLevel="0" collapsed="false">
      <c r="A483" s="2" t="s">
        <v>13773</v>
      </c>
      <c r="B483" s="2" t="s">
        <v>26</v>
      </c>
      <c r="C483" s="2" t="s">
        <v>65</v>
      </c>
      <c r="D483" s="2" t="s">
        <v>13774</v>
      </c>
      <c r="E483" s="2" t="s">
        <v>67</v>
      </c>
      <c r="F483" s="2" t="s">
        <v>2017</v>
      </c>
      <c r="G483" s="2" t="s">
        <v>2809</v>
      </c>
      <c r="H483" s="2" t="n">
        <v>39.784345</v>
      </c>
      <c r="I483" s="2" t="n">
        <v>-104.992453156863</v>
      </c>
      <c r="J483" s="2" t="s">
        <v>35</v>
      </c>
      <c r="K483" s="2" t="s">
        <v>138</v>
      </c>
      <c r="L483" s="2"/>
      <c r="M483" s="2" t="n">
        <v>1980</v>
      </c>
      <c r="N483" s="2" t="n">
        <v>1980</v>
      </c>
      <c r="O483" s="2" t="s">
        <v>319</v>
      </c>
      <c r="P483" s="2" t="n">
        <v>1</v>
      </c>
      <c r="Q483" s="2" t="n">
        <v>1</v>
      </c>
      <c r="R483" s="2" t="n">
        <v>1</v>
      </c>
      <c r="S483" s="2" t="n">
        <v>1979</v>
      </c>
      <c r="T483" s="2" t="s">
        <v>13775</v>
      </c>
      <c r="U483" s="2" t="s">
        <v>13776</v>
      </c>
      <c r="V483" s="2" t="s">
        <v>73</v>
      </c>
      <c r="W483" s="2" t="s">
        <v>11583</v>
      </c>
      <c r="X483" s="2"/>
      <c r="Y483" s="2" t="s">
        <v>13777</v>
      </c>
      <c r="Z483" s="2"/>
      <c r="AA483" s="2"/>
      <c r="AB483" s="2" t="s">
        <v>13778</v>
      </c>
      <c r="AC483" s="2" t="n">
        <v>119</v>
      </c>
      <c r="AD483" s="2"/>
      <c r="AE483" s="2"/>
      <c r="AF483" s="2" t="s">
        <v>13779</v>
      </c>
      <c r="AG483" s="2" t="n">
        <v>4</v>
      </c>
    </row>
    <row r="484" customFormat="false" ht="15" hidden="false" customHeight="false" outlineLevel="0" collapsed="false">
      <c r="A484" s="2" t="s">
        <v>13780</v>
      </c>
      <c r="B484" s="2" t="s">
        <v>26</v>
      </c>
      <c r="C484" s="2" t="s">
        <v>65</v>
      </c>
      <c r="D484" s="2" t="s">
        <v>13781</v>
      </c>
      <c r="E484" s="2" t="s">
        <v>67</v>
      </c>
      <c r="F484" s="2" t="s">
        <v>2017</v>
      </c>
      <c r="G484" s="2" t="s">
        <v>2634</v>
      </c>
      <c r="H484" s="2" t="n">
        <v>39.68213</v>
      </c>
      <c r="I484" s="2" t="n">
        <v>-104.98995</v>
      </c>
      <c r="J484" s="2" t="s">
        <v>35</v>
      </c>
      <c r="K484" s="2" t="s">
        <v>96</v>
      </c>
      <c r="L484" s="2"/>
      <c r="M484" s="2" t="n">
        <v>1980</v>
      </c>
      <c r="N484" s="2" t="n">
        <v>1983</v>
      </c>
      <c r="O484" s="2" t="s">
        <v>1404</v>
      </c>
      <c r="P484" s="2" t="n">
        <v>3</v>
      </c>
      <c r="Q484" s="2" t="n">
        <v>1</v>
      </c>
      <c r="R484" s="2" t="n">
        <v>1</v>
      </c>
      <c r="S484" s="2" t="n">
        <v>1908</v>
      </c>
      <c r="T484" s="2" t="s">
        <v>13782</v>
      </c>
      <c r="U484" s="2" t="s">
        <v>13783</v>
      </c>
      <c r="V484" s="2" t="s">
        <v>73</v>
      </c>
      <c r="W484" s="2" t="s">
        <v>10970</v>
      </c>
      <c r="X484" s="2"/>
      <c r="Y484" s="2" t="s">
        <v>13784</v>
      </c>
      <c r="Z484" s="2"/>
      <c r="AA484" s="2"/>
      <c r="AB484" s="2" t="s">
        <v>11983</v>
      </c>
      <c r="AC484" s="2" t="n">
        <v>100</v>
      </c>
      <c r="AD484" s="2" t="s">
        <v>11984</v>
      </c>
      <c r="AE484" s="2" t="n">
        <v>106</v>
      </c>
      <c r="AF484" s="2" t="s">
        <v>13785</v>
      </c>
      <c r="AG484" s="2" t="n">
        <v>22</v>
      </c>
    </row>
    <row r="485" customFormat="false" ht="15" hidden="false" customHeight="false" outlineLevel="0" collapsed="false">
      <c r="A485" s="2" t="s">
        <v>13786</v>
      </c>
      <c r="B485" s="2" t="s">
        <v>26</v>
      </c>
      <c r="C485" s="2" t="s">
        <v>65</v>
      </c>
      <c r="D485" s="2" t="s">
        <v>13787</v>
      </c>
      <c r="E485" s="2" t="s">
        <v>67</v>
      </c>
      <c r="F485" s="2" t="s">
        <v>2017</v>
      </c>
      <c r="G485" s="2" t="s">
        <v>2456</v>
      </c>
      <c r="H485" s="2" t="n">
        <v>39.7695892404675</v>
      </c>
      <c r="I485" s="2" t="n">
        <v>-104.998202159996</v>
      </c>
      <c r="J485" s="2" t="s">
        <v>35</v>
      </c>
      <c r="K485" s="2" t="s">
        <v>258</v>
      </c>
      <c r="L485" s="2"/>
      <c r="M485" s="2" t="n">
        <v>1980</v>
      </c>
      <c r="N485" s="2" t="n">
        <v>1999</v>
      </c>
      <c r="O485" s="2" t="s">
        <v>520</v>
      </c>
      <c r="P485" s="2" t="n">
        <v>6</v>
      </c>
      <c r="Q485" s="2" t="n">
        <v>2</v>
      </c>
      <c r="R485" s="2" t="n">
        <v>2</v>
      </c>
      <c r="S485" s="2" t="n">
        <v>1970</v>
      </c>
      <c r="T485" s="2" t="s">
        <v>13788</v>
      </c>
      <c r="U485" s="2" t="s">
        <v>13789</v>
      </c>
      <c r="V485" s="2" t="s">
        <v>73</v>
      </c>
      <c r="W485" s="2" t="s">
        <v>11583</v>
      </c>
      <c r="X485" s="2"/>
      <c r="Y485" s="2" t="s">
        <v>13790</v>
      </c>
      <c r="Z485" s="2"/>
      <c r="AA485" s="2" t="s">
        <v>13791</v>
      </c>
      <c r="AB485" s="2" t="s">
        <v>2269</v>
      </c>
      <c r="AC485" s="2" t="n">
        <v>148</v>
      </c>
      <c r="AD485" s="2"/>
      <c r="AE485" s="2"/>
      <c r="AF485" s="2" t="s">
        <v>2254</v>
      </c>
      <c r="AG485" s="2" t="n">
        <v>31</v>
      </c>
    </row>
    <row r="486" customFormat="false" ht="15" hidden="false" customHeight="false" outlineLevel="0" collapsed="false">
      <c r="A486" s="2" t="s">
        <v>13792</v>
      </c>
      <c r="B486" s="2" t="s">
        <v>26</v>
      </c>
      <c r="C486" s="2" t="s">
        <v>65</v>
      </c>
      <c r="D486" s="2" t="s">
        <v>13793</v>
      </c>
      <c r="E486" s="2" t="s">
        <v>67</v>
      </c>
      <c r="F486" s="2" t="s">
        <v>2017</v>
      </c>
      <c r="G486" s="2" t="s">
        <v>2809</v>
      </c>
      <c r="H486" s="2" t="n">
        <v>39.7770280526047</v>
      </c>
      <c r="I486" s="2" t="n">
        <v>-104.991193517424</v>
      </c>
      <c r="J486" s="2" t="s">
        <v>35</v>
      </c>
      <c r="K486" s="2" t="s">
        <v>69</v>
      </c>
      <c r="L486" s="2"/>
      <c r="M486" s="2" t="n">
        <v>1980</v>
      </c>
      <c r="N486" s="2" t="n">
        <v>1999</v>
      </c>
      <c r="O486" s="2" t="s">
        <v>13794</v>
      </c>
      <c r="P486" s="2" t="n">
        <v>8</v>
      </c>
      <c r="Q486" s="2" t="n">
        <v>1</v>
      </c>
      <c r="R486" s="2" t="n">
        <v>1</v>
      </c>
      <c r="S486" s="2" t="n">
        <v>1973</v>
      </c>
      <c r="T486" s="2" t="s">
        <v>13795</v>
      </c>
      <c r="U486" s="2" t="s">
        <v>13796</v>
      </c>
      <c r="V486" s="2" t="s">
        <v>73</v>
      </c>
      <c r="W486" s="2" t="s">
        <v>13797</v>
      </c>
      <c r="X486" s="2"/>
      <c r="Y486" s="2"/>
      <c r="Z486" s="2"/>
      <c r="AA486" s="2"/>
      <c r="AB486" s="2" t="s">
        <v>12035</v>
      </c>
      <c r="AC486" s="2" t="n">
        <v>24</v>
      </c>
      <c r="AD486" s="2"/>
      <c r="AE486" s="2"/>
      <c r="AF486" s="2" t="s">
        <v>13798</v>
      </c>
      <c r="AG486" s="2" t="n">
        <v>110</v>
      </c>
    </row>
    <row r="487" customFormat="false" ht="15" hidden="false" customHeight="false" outlineLevel="0" collapsed="false">
      <c r="A487" s="2" t="s">
        <v>13799</v>
      </c>
      <c r="B487" s="2" t="s">
        <v>26</v>
      </c>
      <c r="C487" s="2" t="s">
        <v>65</v>
      </c>
      <c r="D487" s="2" t="s">
        <v>13800</v>
      </c>
      <c r="E487" s="2" t="s">
        <v>67</v>
      </c>
      <c r="F487" s="2" t="s">
        <v>2017</v>
      </c>
      <c r="G487" s="2" t="s">
        <v>2634</v>
      </c>
      <c r="H487" s="2" t="n">
        <v>39.6854988993841</v>
      </c>
      <c r="I487" s="2" t="n">
        <v>-104.988763271552</v>
      </c>
      <c r="J487" s="2" t="s">
        <v>35</v>
      </c>
      <c r="K487" s="2" t="s">
        <v>2305</v>
      </c>
      <c r="L487" s="2"/>
      <c r="M487" s="2" t="n">
        <v>1980</v>
      </c>
      <c r="N487" s="2" t="n">
        <v>1999</v>
      </c>
      <c r="O487" s="2" t="s">
        <v>13801</v>
      </c>
      <c r="P487" s="2" t="n">
        <v>5</v>
      </c>
      <c r="Q487" s="2" t="n">
        <v>3</v>
      </c>
      <c r="R487" s="2" t="n">
        <v>2</v>
      </c>
      <c r="S487" s="2" t="n">
        <v>1873</v>
      </c>
      <c r="T487" s="2" t="s">
        <v>13802</v>
      </c>
      <c r="U487" s="2" t="s">
        <v>13803</v>
      </c>
      <c r="V487" s="2" t="s">
        <v>73</v>
      </c>
      <c r="W487" s="2" t="s">
        <v>10970</v>
      </c>
      <c r="X487" s="2"/>
      <c r="Y487" s="2" t="s">
        <v>13804</v>
      </c>
      <c r="Z487" s="2"/>
      <c r="AA487" s="2"/>
      <c r="AB487" s="2"/>
      <c r="AC487" s="2"/>
      <c r="AD487" s="2" t="s">
        <v>3040</v>
      </c>
      <c r="AE487" s="2" t="n">
        <v>103</v>
      </c>
      <c r="AF487" s="2" t="s">
        <v>13135</v>
      </c>
      <c r="AG487" s="2" t="n">
        <v>72</v>
      </c>
    </row>
    <row r="488" customFormat="false" ht="15" hidden="false" customHeight="false" outlineLevel="0" collapsed="false">
      <c r="A488" s="2" t="s">
        <v>13805</v>
      </c>
      <c r="B488" s="2" t="s">
        <v>26</v>
      </c>
      <c r="C488" s="2" t="s">
        <v>65</v>
      </c>
      <c r="D488" s="2" t="s">
        <v>13806</v>
      </c>
      <c r="E488" s="2" t="s">
        <v>67</v>
      </c>
      <c r="F488" s="2" t="s">
        <v>2017</v>
      </c>
      <c r="G488" s="2" t="s">
        <v>2488</v>
      </c>
      <c r="H488" s="2" t="n">
        <v>39.705563</v>
      </c>
      <c r="I488" s="2" t="n">
        <v>-104.937542</v>
      </c>
      <c r="J488" s="2" t="s">
        <v>35</v>
      </c>
      <c r="K488" s="2" t="s">
        <v>168</v>
      </c>
      <c r="L488" s="2"/>
      <c r="M488" s="2" t="n">
        <v>1980</v>
      </c>
      <c r="N488" s="2" t="n">
        <v>1993</v>
      </c>
      <c r="O488" s="2" t="s">
        <v>319</v>
      </c>
      <c r="P488" s="2" t="n">
        <v>2</v>
      </c>
      <c r="Q488" s="2" t="n">
        <v>2</v>
      </c>
      <c r="R488" s="2" t="n">
        <v>1</v>
      </c>
      <c r="S488" s="2" t="n">
        <v>1885</v>
      </c>
      <c r="T488" s="2" t="s">
        <v>13807</v>
      </c>
      <c r="U488" s="2" t="s">
        <v>13808</v>
      </c>
      <c r="V488" s="2" t="s">
        <v>73</v>
      </c>
      <c r="W488" s="2" t="s">
        <v>13809</v>
      </c>
      <c r="X488" s="2"/>
      <c r="Y488" s="2"/>
      <c r="Z488" s="2"/>
      <c r="AA488" s="2"/>
      <c r="AB488" s="2" t="s">
        <v>13810</v>
      </c>
      <c r="AC488" s="2" t="n">
        <v>59</v>
      </c>
      <c r="AD488" s="2"/>
      <c r="AE488" s="2"/>
      <c r="AF488" s="2" t="s">
        <v>13811</v>
      </c>
      <c r="AG488" s="2" t="n">
        <v>84</v>
      </c>
    </row>
    <row r="489" customFormat="false" ht="15" hidden="false" customHeight="false" outlineLevel="0" collapsed="false">
      <c r="A489" s="2" t="s">
        <v>13812</v>
      </c>
      <c r="B489" s="2" t="s">
        <v>26</v>
      </c>
      <c r="C489" s="2" t="s">
        <v>65</v>
      </c>
      <c r="D489" s="2" t="s">
        <v>13813</v>
      </c>
      <c r="E489" s="2" t="s">
        <v>67</v>
      </c>
      <c r="F489" s="2" t="s">
        <v>2017</v>
      </c>
      <c r="G489" s="2" t="s">
        <v>2809</v>
      </c>
      <c r="H489" s="2" t="n">
        <v>39.7830714459872</v>
      </c>
      <c r="I489" s="2" t="n">
        <v>-104.992634609591</v>
      </c>
      <c r="J489" s="2" t="s">
        <v>35</v>
      </c>
      <c r="K489" s="2" t="s">
        <v>168</v>
      </c>
      <c r="L489" s="2"/>
      <c r="M489" s="2" t="n">
        <v>1980</v>
      </c>
      <c r="N489" s="2" t="n">
        <v>1982</v>
      </c>
      <c r="O489" s="2" t="s">
        <v>1404</v>
      </c>
      <c r="P489" s="2" t="n">
        <v>2</v>
      </c>
      <c r="Q489" s="2" t="n">
        <v>1</v>
      </c>
      <c r="R489" s="2" t="n">
        <v>1</v>
      </c>
      <c r="S489" s="2" t="n">
        <v>1978</v>
      </c>
      <c r="T489" s="2" t="s">
        <v>13814</v>
      </c>
      <c r="U489" s="2" t="s">
        <v>13815</v>
      </c>
      <c r="V489" s="2" t="s">
        <v>73</v>
      </c>
      <c r="W489" s="2" t="s">
        <v>11583</v>
      </c>
      <c r="X489" s="2"/>
      <c r="Y489" s="2" t="s">
        <v>13816</v>
      </c>
      <c r="Z489" s="2"/>
      <c r="AA489" s="2" t="s">
        <v>13817</v>
      </c>
      <c r="AB489" s="2" t="s">
        <v>13778</v>
      </c>
      <c r="AC489" s="2" t="n">
        <v>174</v>
      </c>
      <c r="AD489" s="2"/>
      <c r="AE489" s="2"/>
      <c r="AF489" s="2" t="s">
        <v>13818</v>
      </c>
      <c r="AG489" s="2" t="n">
        <v>2</v>
      </c>
    </row>
    <row r="490" customFormat="false" ht="15" hidden="false" customHeight="false" outlineLevel="0" collapsed="false">
      <c r="A490" s="2" t="s">
        <v>13819</v>
      </c>
      <c r="B490" s="2" t="s">
        <v>26</v>
      </c>
      <c r="C490" s="2" t="s">
        <v>65</v>
      </c>
      <c r="D490" s="2" t="s">
        <v>13820</v>
      </c>
      <c r="E490" s="2" t="s">
        <v>67</v>
      </c>
      <c r="F490" s="2" t="s">
        <v>2017</v>
      </c>
      <c r="G490" s="2" t="s">
        <v>2809</v>
      </c>
      <c r="H490" s="2" t="n">
        <v>39.8045897959184</v>
      </c>
      <c r="I490" s="2" t="n">
        <v>-104.978094714286</v>
      </c>
      <c r="J490" s="2" t="s">
        <v>35</v>
      </c>
      <c r="K490" s="2" t="s">
        <v>2305</v>
      </c>
      <c r="L490" s="2"/>
      <c r="M490" s="2" t="n">
        <v>1980</v>
      </c>
      <c r="N490" s="2" t="n">
        <v>1988</v>
      </c>
      <c r="O490" s="2" t="s">
        <v>13821</v>
      </c>
      <c r="P490" s="2" t="n">
        <v>5</v>
      </c>
      <c r="Q490" s="2" t="n">
        <v>1</v>
      </c>
      <c r="R490" s="2" t="n">
        <v>1</v>
      </c>
      <c r="S490" s="2" t="n">
        <v>1878</v>
      </c>
      <c r="T490" s="2" t="s">
        <v>13822</v>
      </c>
      <c r="U490" s="2" t="s">
        <v>13823</v>
      </c>
      <c r="V490" s="2" t="s">
        <v>73</v>
      </c>
      <c r="W490" s="2" t="s">
        <v>13824</v>
      </c>
      <c r="X490" s="2" t="s">
        <v>13825</v>
      </c>
      <c r="Y490" s="2" t="s">
        <v>13826</v>
      </c>
      <c r="Z490" s="2"/>
      <c r="AA490" s="2" t="s">
        <v>13827</v>
      </c>
      <c r="AB490" s="2" t="s">
        <v>13828</v>
      </c>
      <c r="AC490" s="2" t="n">
        <v>13</v>
      </c>
      <c r="AD490" s="2" t="s">
        <v>11892</v>
      </c>
      <c r="AE490" s="2" t="n">
        <v>49</v>
      </c>
      <c r="AF490" s="2" t="s">
        <v>13829</v>
      </c>
      <c r="AG490" s="2" t="n">
        <v>7</v>
      </c>
    </row>
    <row r="491" customFormat="false" ht="15" hidden="false" customHeight="false" outlineLevel="0" collapsed="false">
      <c r="A491" s="2" t="s">
        <v>13830</v>
      </c>
      <c r="B491" s="2" t="s">
        <v>26</v>
      </c>
      <c r="C491" s="2" t="s">
        <v>65</v>
      </c>
      <c r="D491" s="2" t="s">
        <v>13831</v>
      </c>
      <c r="E491" s="2" t="s">
        <v>67</v>
      </c>
      <c r="F491" s="2" t="s">
        <v>2017</v>
      </c>
      <c r="G491" s="2" t="s">
        <v>2809</v>
      </c>
      <c r="H491" s="2" t="n">
        <v>39.7751391410739</v>
      </c>
      <c r="I491" s="2" t="n">
        <v>-104.949665669053</v>
      </c>
      <c r="J491" s="2" t="s">
        <v>35</v>
      </c>
      <c r="K491" s="2" t="s">
        <v>168</v>
      </c>
      <c r="L491" s="2"/>
      <c r="M491" s="2" t="n">
        <v>1980</v>
      </c>
      <c r="N491" s="2" t="n">
        <v>1999</v>
      </c>
      <c r="O491" s="2" t="s">
        <v>319</v>
      </c>
      <c r="P491" s="2" t="n">
        <v>5</v>
      </c>
      <c r="Q491" s="2" t="n">
        <v>2</v>
      </c>
      <c r="R491" s="2" t="n">
        <v>1</v>
      </c>
      <c r="S491" s="2" t="n">
        <v>1951</v>
      </c>
      <c r="T491" s="2" t="s">
        <v>13832</v>
      </c>
      <c r="U491" s="2" t="s">
        <v>13833</v>
      </c>
      <c r="V491" s="2" t="s">
        <v>73</v>
      </c>
      <c r="W491" s="2" t="s">
        <v>11583</v>
      </c>
      <c r="X491" s="2"/>
      <c r="Y491" s="2"/>
      <c r="Z491" s="2"/>
      <c r="AA491" s="2" t="s">
        <v>13834</v>
      </c>
      <c r="AB491" s="2" t="s">
        <v>12382</v>
      </c>
      <c r="AC491" s="2" t="n">
        <v>124</v>
      </c>
      <c r="AD491" s="2" t="s">
        <v>12383</v>
      </c>
      <c r="AE491" s="2" t="n">
        <v>170</v>
      </c>
      <c r="AF491" s="2" t="s">
        <v>13835</v>
      </c>
      <c r="AG491" s="2" t="n">
        <v>151</v>
      </c>
    </row>
    <row r="492" customFormat="false" ht="15" hidden="false" customHeight="false" outlineLevel="0" collapsed="false">
      <c r="A492" s="2" t="s">
        <v>13836</v>
      </c>
      <c r="B492" s="2" t="s">
        <v>26</v>
      </c>
      <c r="C492" s="2" t="s">
        <v>65</v>
      </c>
      <c r="D492" s="2" t="s">
        <v>13837</v>
      </c>
      <c r="E492" s="2" t="s">
        <v>67</v>
      </c>
      <c r="F492" s="2" t="s">
        <v>2017</v>
      </c>
      <c r="G492" s="2" t="s">
        <v>2809</v>
      </c>
      <c r="H492" s="2" t="n">
        <v>39.7874199037855</v>
      </c>
      <c r="I492" s="2" t="n">
        <v>-104.940368902967</v>
      </c>
      <c r="J492" s="2" t="s">
        <v>35</v>
      </c>
      <c r="K492" s="2" t="s">
        <v>244</v>
      </c>
      <c r="L492" s="2"/>
      <c r="M492" s="2" t="n">
        <v>1980</v>
      </c>
      <c r="N492" s="2" t="n">
        <v>1983</v>
      </c>
      <c r="O492" s="2" t="s">
        <v>802</v>
      </c>
      <c r="P492" s="2" t="n">
        <v>3</v>
      </c>
      <c r="Q492" s="2" t="n">
        <v>1</v>
      </c>
      <c r="R492" s="2" t="n">
        <v>1</v>
      </c>
      <c r="S492" s="2" t="n">
        <v>1971</v>
      </c>
      <c r="T492" s="2" t="s">
        <v>13838</v>
      </c>
      <c r="U492" s="2" t="s">
        <v>13839</v>
      </c>
      <c r="V492" s="2" t="s">
        <v>73</v>
      </c>
      <c r="W492" s="2" t="s">
        <v>10123</v>
      </c>
      <c r="X492" s="2"/>
      <c r="Y492" s="2"/>
      <c r="Z492" s="2"/>
      <c r="AA492" s="2" t="s">
        <v>13840</v>
      </c>
      <c r="AB492" s="2"/>
      <c r="AC492" s="2"/>
      <c r="AD492" s="2"/>
      <c r="AE492" s="2"/>
      <c r="AF492" s="2" t="s">
        <v>13246</v>
      </c>
      <c r="AG492" s="2" t="n">
        <v>75</v>
      </c>
    </row>
    <row r="493" customFormat="false" ht="15" hidden="false" customHeight="false" outlineLevel="0" collapsed="false">
      <c r="A493" s="2" t="s">
        <v>13841</v>
      </c>
      <c r="B493" s="2" t="s">
        <v>26</v>
      </c>
      <c r="C493" s="2" t="s">
        <v>65</v>
      </c>
      <c r="D493" s="2" t="s">
        <v>13842</v>
      </c>
      <c r="E493" s="2" t="s">
        <v>67</v>
      </c>
      <c r="F493" s="2" t="s">
        <v>2017</v>
      </c>
      <c r="G493" s="2" t="s">
        <v>2836</v>
      </c>
      <c r="H493" s="2" t="n">
        <v>39.7695395718082</v>
      </c>
      <c r="I493" s="2" t="n">
        <v>-104.926996</v>
      </c>
      <c r="J493" s="2" t="s">
        <v>35</v>
      </c>
      <c r="K493" s="2" t="s">
        <v>153</v>
      </c>
      <c r="L493" s="2"/>
      <c r="M493" s="2" t="n">
        <v>1982</v>
      </c>
      <c r="N493" s="2" t="n">
        <v>1984</v>
      </c>
      <c r="O493" s="2" t="s">
        <v>13843</v>
      </c>
      <c r="P493" s="2" t="n">
        <v>2</v>
      </c>
      <c r="Q493" s="2" t="n">
        <v>2</v>
      </c>
      <c r="R493" s="2" t="n">
        <v>2</v>
      </c>
      <c r="S493" s="2" t="n">
        <v>1973</v>
      </c>
      <c r="T493" s="2" t="s">
        <v>13844</v>
      </c>
      <c r="U493" s="2" t="s">
        <v>13845</v>
      </c>
      <c r="V493" s="2" t="s">
        <v>73</v>
      </c>
      <c r="W493" s="2" t="s">
        <v>13846</v>
      </c>
      <c r="X493" s="2"/>
      <c r="Y493" s="2"/>
      <c r="Z493" s="2"/>
      <c r="AA493" s="2"/>
      <c r="AB493" s="2" t="s">
        <v>3282</v>
      </c>
      <c r="AC493" s="2" t="n">
        <v>67</v>
      </c>
      <c r="AD493" s="2" t="s">
        <v>7364</v>
      </c>
      <c r="AE493" s="2" t="n">
        <v>173</v>
      </c>
      <c r="AF493" s="2" t="s">
        <v>13847</v>
      </c>
      <c r="AG493" s="2" t="n">
        <v>45</v>
      </c>
    </row>
    <row r="494" customFormat="false" ht="15" hidden="false" customHeight="false" outlineLevel="0" collapsed="false">
      <c r="A494" s="2" t="s">
        <v>13848</v>
      </c>
      <c r="B494" s="2" t="s">
        <v>26</v>
      </c>
      <c r="C494" s="2" t="s">
        <v>65</v>
      </c>
      <c r="D494" s="2" t="s">
        <v>13849</v>
      </c>
      <c r="E494" s="2" t="s">
        <v>67</v>
      </c>
      <c r="F494" s="2" t="s">
        <v>2017</v>
      </c>
      <c r="G494" s="2" t="s">
        <v>2542</v>
      </c>
      <c r="H494" s="2" t="n">
        <v>39.7613075339806</v>
      </c>
      <c r="I494" s="2" t="n">
        <v>-104.985265659919</v>
      </c>
      <c r="J494" s="2" t="s">
        <v>35</v>
      </c>
      <c r="K494" s="2" t="s">
        <v>168</v>
      </c>
      <c r="L494" s="2"/>
      <c r="M494" s="2" t="n">
        <v>1982</v>
      </c>
      <c r="N494" s="2" t="n">
        <v>1988</v>
      </c>
      <c r="O494" s="2" t="s">
        <v>3584</v>
      </c>
      <c r="P494" s="2" t="n">
        <v>5</v>
      </c>
      <c r="Q494" s="2" t="n">
        <v>2</v>
      </c>
      <c r="R494" s="2" t="n">
        <v>2</v>
      </c>
      <c r="S494" s="2" t="n">
        <v>1979</v>
      </c>
      <c r="T494" s="2" t="s">
        <v>13850</v>
      </c>
      <c r="U494" s="2" t="s">
        <v>13851</v>
      </c>
      <c r="V494" s="2" t="s">
        <v>73</v>
      </c>
      <c r="W494" s="2" t="s">
        <v>13852</v>
      </c>
      <c r="X494" s="2" t="s">
        <v>13853</v>
      </c>
      <c r="Y494" s="2" t="s">
        <v>13854</v>
      </c>
      <c r="Z494" s="2"/>
      <c r="AA494" s="2"/>
      <c r="AB494" s="2" t="s">
        <v>13855</v>
      </c>
      <c r="AC494" s="2" t="n">
        <v>22</v>
      </c>
      <c r="AD494" s="2" t="s">
        <v>3161</v>
      </c>
      <c r="AE494" s="2" t="n">
        <v>68</v>
      </c>
      <c r="AF494" s="2" t="s">
        <v>12064</v>
      </c>
      <c r="AG494" s="2" t="n">
        <v>37</v>
      </c>
    </row>
    <row r="495" customFormat="false" ht="15" hidden="false" customHeight="false" outlineLevel="0" collapsed="false">
      <c r="A495" s="2" t="s">
        <v>13856</v>
      </c>
      <c r="B495" s="2" t="s">
        <v>26</v>
      </c>
      <c r="C495" s="2" t="s">
        <v>24</v>
      </c>
      <c r="D495" s="2" t="s">
        <v>13857</v>
      </c>
      <c r="E495" s="2" t="s">
        <v>67</v>
      </c>
      <c r="F495" s="2" t="s">
        <v>2017</v>
      </c>
      <c r="G495" s="2" t="s">
        <v>2678</v>
      </c>
      <c r="H495" s="2" t="n">
        <v>39.747070513212</v>
      </c>
      <c r="I495" s="2" t="n">
        <v>-104.996707074094</v>
      </c>
      <c r="J495" s="2" t="s">
        <v>35</v>
      </c>
      <c r="K495" s="2" t="s">
        <v>168</v>
      </c>
      <c r="L495" s="2"/>
      <c r="M495" s="2" t="n">
        <v>1982</v>
      </c>
      <c r="N495" s="2" t="n">
        <v>1999</v>
      </c>
      <c r="O495" s="2" t="s">
        <v>1827</v>
      </c>
      <c r="P495" s="2" t="n">
        <v>5</v>
      </c>
      <c r="Q495" s="2" t="n">
        <v>5</v>
      </c>
      <c r="R495" s="2" t="n">
        <v>1</v>
      </c>
      <c r="S495" s="2" t="n">
        <v>1948</v>
      </c>
      <c r="T495" s="2" t="s">
        <v>13858</v>
      </c>
      <c r="U495" s="2" t="s">
        <v>13859</v>
      </c>
      <c r="V495" s="2" t="s">
        <v>7227</v>
      </c>
      <c r="W495" s="2" t="s">
        <v>13860</v>
      </c>
      <c r="X495" s="2"/>
      <c r="Y495" s="2" t="s">
        <v>13861</v>
      </c>
      <c r="Z495" s="2"/>
      <c r="AA495" s="2" t="s">
        <v>13862</v>
      </c>
      <c r="AB495" s="2" t="s">
        <v>13863</v>
      </c>
      <c r="AC495" s="2" t="n">
        <v>13</v>
      </c>
      <c r="AD495" s="2"/>
      <c r="AE495" s="2"/>
      <c r="AF495" s="2" t="s">
        <v>13864</v>
      </c>
      <c r="AG495" s="2" t="n">
        <v>13</v>
      </c>
    </row>
    <row r="496" customFormat="false" ht="15" hidden="false" customHeight="false" outlineLevel="0" collapsed="false">
      <c r="A496" s="2" t="s">
        <v>13865</v>
      </c>
      <c r="B496" s="2" t="s">
        <v>26</v>
      </c>
      <c r="C496" s="2" t="s">
        <v>65</v>
      </c>
      <c r="D496" s="2" t="s">
        <v>13866</v>
      </c>
      <c r="E496" s="2" t="s">
        <v>67</v>
      </c>
      <c r="F496" s="2" t="s">
        <v>2017</v>
      </c>
      <c r="G496" s="2" t="s">
        <v>2542</v>
      </c>
      <c r="H496" s="2" t="n">
        <v>39.772901</v>
      </c>
      <c r="I496" s="2" t="n">
        <v>-104.950698285246</v>
      </c>
      <c r="J496" s="2" t="s">
        <v>35</v>
      </c>
      <c r="K496" s="2" t="s">
        <v>903</v>
      </c>
      <c r="L496" s="2"/>
      <c r="M496" s="2" t="n">
        <v>1982</v>
      </c>
      <c r="N496" s="2" t="n">
        <v>1990</v>
      </c>
      <c r="O496" s="2" t="s">
        <v>13867</v>
      </c>
      <c r="P496" s="2" t="n">
        <v>6</v>
      </c>
      <c r="Q496" s="2" t="n">
        <v>4</v>
      </c>
      <c r="R496" s="2" t="n">
        <v>3</v>
      </c>
      <c r="S496" s="2" t="n">
        <v>1968</v>
      </c>
      <c r="T496" s="2" t="s">
        <v>13868</v>
      </c>
      <c r="U496" s="2" t="s">
        <v>13869</v>
      </c>
      <c r="V496" s="2" t="s">
        <v>73</v>
      </c>
      <c r="W496" s="2" t="s">
        <v>11583</v>
      </c>
      <c r="X496" s="2"/>
      <c r="Y496" s="2" t="s">
        <v>13870</v>
      </c>
      <c r="Z496" s="2"/>
      <c r="AA496" s="2" t="s">
        <v>13871</v>
      </c>
      <c r="AB496" s="2"/>
      <c r="AC496" s="2"/>
      <c r="AD496" s="2"/>
      <c r="AE496" s="2"/>
      <c r="AF496" s="2" t="s">
        <v>13504</v>
      </c>
      <c r="AG496" s="2" t="n">
        <v>11</v>
      </c>
    </row>
    <row r="497" customFormat="false" ht="15" hidden="false" customHeight="false" outlineLevel="0" collapsed="false">
      <c r="A497" s="2" t="s">
        <v>13872</v>
      </c>
      <c r="B497" s="2" t="s">
        <v>26</v>
      </c>
      <c r="C497" s="2" t="s">
        <v>65</v>
      </c>
      <c r="D497" s="2" t="s">
        <v>13873</v>
      </c>
      <c r="E497" s="2" t="s">
        <v>67</v>
      </c>
      <c r="F497" s="2" t="s">
        <v>2017</v>
      </c>
      <c r="G497" s="2" t="s">
        <v>3578</v>
      </c>
      <c r="H497" s="2" t="n">
        <v>39.6782184022905</v>
      </c>
      <c r="I497" s="2" t="n">
        <v>-104.891686315697</v>
      </c>
      <c r="J497" s="2" t="s">
        <v>35</v>
      </c>
      <c r="K497" s="2" t="s">
        <v>168</v>
      </c>
      <c r="L497" s="2" t="s">
        <v>853</v>
      </c>
      <c r="M497" s="2" t="n">
        <v>1982</v>
      </c>
      <c r="N497" s="2" t="n">
        <v>1999</v>
      </c>
      <c r="O497" s="2" t="s">
        <v>13874</v>
      </c>
      <c r="P497" s="2" t="n">
        <v>5</v>
      </c>
      <c r="Q497" s="2" t="n">
        <v>3</v>
      </c>
      <c r="R497" s="2" t="n">
        <v>2</v>
      </c>
      <c r="S497" s="2" t="n">
        <v>1961</v>
      </c>
      <c r="T497" s="2" t="s">
        <v>13875</v>
      </c>
      <c r="U497" s="2" t="s">
        <v>13876</v>
      </c>
      <c r="V497" s="2" t="s">
        <v>73</v>
      </c>
      <c r="W497" s="2" t="s">
        <v>13877</v>
      </c>
      <c r="X497" s="2"/>
      <c r="Y497" s="2" t="s">
        <v>13878</v>
      </c>
      <c r="Z497" s="2"/>
      <c r="AA497" s="2"/>
      <c r="AB497" s="2" t="s">
        <v>8128</v>
      </c>
      <c r="AC497" s="2" t="n">
        <v>15</v>
      </c>
      <c r="AD497" s="2"/>
      <c r="AE497" s="2"/>
      <c r="AF497" s="2" t="s">
        <v>8129</v>
      </c>
      <c r="AG497" s="2" t="n">
        <v>21</v>
      </c>
    </row>
    <row r="498" customFormat="false" ht="15" hidden="false" customHeight="false" outlineLevel="0" collapsed="false">
      <c r="A498" s="2" t="s">
        <v>13879</v>
      </c>
      <c r="B498" s="2" t="s">
        <v>26</v>
      </c>
      <c r="C498" s="2" t="s">
        <v>65</v>
      </c>
      <c r="D498" s="2" t="s">
        <v>13880</v>
      </c>
      <c r="E498" s="2" t="s">
        <v>67</v>
      </c>
      <c r="F498" s="2" t="s">
        <v>2017</v>
      </c>
      <c r="G498" s="2" t="s">
        <v>2809</v>
      </c>
      <c r="H498" s="2" t="n">
        <v>39.8043584887988</v>
      </c>
      <c r="I498" s="2" t="n">
        <v>-104.971609848736</v>
      </c>
      <c r="J498" s="2" t="s">
        <v>35</v>
      </c>
      <c r="K498" s="2" t="s">
        <v>96</v>
      </c>
      <c r="L498" s="2"/>
      <c r="M498" s="2" t="n">
        <v>1982</v>
      </c>
      <c r="N498" s="2" t="n">
        <v>1990</v>
      </c>
      <c r="O498" s="2" t="s">
        <v>475</v>
      </c>
      <c r="P498" s="2" t="n">
        <v>3</v>
      </c>
      <c r="Q498" s="2" t="n">
        <v>2</v>
      </c>
      <c r="R498" s="2" t="n">
        <v>1</v>
      </c>
      <c r="S498" s="2" t="n">
        <v>1976</v>
      </c>
      <c r="T498" s="2" t="s">
        <v>13881</v>
      </c>
      <c r="U498" s="2" t="s">
        <v>13882</v>
      </c>
      <c r="V498" s="2" t="s">
        <v>73</v>
      </c>
      <c r="W498" s="2" t="s">
        <v>10744</v>
      </c>
      <c r="X498" s="2"/>
      <c r="Y498" s="2" t="s">
        <v>13883</v>
      </c>
      <c r="Z498" s="2"/>
      <c r="AA498" s="2" t="s">
        <v>13884</v>
      </c>
      <c r="AB498" s="2"/>
      <c r="AC498" s="2"/>
      <c r="AD498" s="2"/>
      <c r="AE498" s="2"/>
      <c r="AF498" s="2" t="s">
        <v>13885</v>
      </c>
      <c r="AG498" s="2" t="n">
        <v>24</v>
      </c>
    </row>
    <row r="499" customFormat="false" ht="15" hidden="false" customHeight="false" outlineLevel="0" collapsed="false">
      <c r="A499" s="2" t="s">
        <v>13886</v>
      </c>
      <c r="B499" s="2" t="s">
        <v>26</v>
      </c>
      <c r="C499" s="2" t="s">
        <v>65</v>
      </c>
      <c r="D499" s="2" t="s">
        <v>13887</v>
      </c>
      <c r="E499" s="2" t="s">
        <v>67</v>
      </c>
      <c r="F499" s="2" t="s">
        <v>2017</v>
      </c>
      <c r="G499" s="2" t="s">
        <v>2456</v>
      </c>
      <c r="H499" s="2" t="n">
        <v>39.770622715305</v>
      </c>
      <c r="I499" s="2" t="n">
        <v>-104.998199022076</v>
      </c>
      <c r="J499" s="2" t="s">
        <v>35</v>
      </c>
      <c r="K499" s="2" t="s">
        <v>79</v>
      </c>
      <c r="L499" s="2"/>
      <c r="M499" s="2" t="n">
        <v>1982</v>
      </c>
      <c r="N499" s="2" t="n">
        <v>1983</v>
      </c>
      <c r="O499" s="2" t="s">
        <v>328</v>
      </c>
      <c r="P499" s="2" t="n">
        <v>2</v>
      </c>
      <c r="Q499" s="2" t="n">
        <v>1</v>
      </c>
      <c r="R499" s="2" t="n">
        <v>1</v>
      </c>
      <c r="S499" s="2" t="n">
        <v>1977</v>
      </c>
      <c r="T499" s="2" t="s">
        <v>13888</v>
      </c>
      <c r="U499" s="2" t="s">
        <v>13889</v>
      </c>
      <c r="V499" s="2" t="s">
        <v>73</v>
      </c>
      <c r="W499" s="2" t="s">
        <v>11583</v>
      </c>
      <c r="X499" s="2"/>
      <c r="Y499" s="2"/>
      <c r="Z499" s="2"/>
      <c r="AA499" s="2"/>
      <c r="AB499" s="2" t="s">
        <v>2269</v>
      </c>
      <c r="AC499" s="2" t="n">
        <v>208</v>
      </c>
      <c r="AD499" s="2"/>
      <c r="AE499" s="2"/>
      <c r="AF499" s="2" t="s">
        <v>2254</v>
      </c>
      <c r="AG499" s="2" t="n">
        <v>143</v>
      </c>
    </row>
    <row r="500" customFormat="false" ht="15" hidden="false" customHeight="false" outlineLevel="0" collapsed="false">
      <c r="A500" s="2" t="s">
        <v>13890</v>
      </c>
      <c r="B500" s="2" t="s">
        <v>26</v>
      </c>
      <c r="C500" s="2" t="s">
        <v>65</v>
      </c>
      <c r="D500" s="2" t="s">
        <v>13891</v>
      </c>
      <c r="E500" s="2" t="s">
        <v>67</v>
      </c>
      <c r="F500" s="2" t="s">
        <v>2017</v>
      </c>
      <c r="G500" s="2" t="s">
        <v>2643</v>
      </c>
      <c r="H500" s="2" t="n">
        <v>39.7267402040816</v>
      </c>
      <c r="I500" s="2" t="n">
        <v>-104.984888102041</v>
      </c>
      <c r="J500" s="2" t="s">
        <v>35</v>
      </c>
      <c r="K500" s="2" t="s">
        <v>79</v>
      </c>
      <c r="L500" s="2"/>
      <c r="M500" s="2" t="n">
        <v>1982</v>
      </c>
      <c r="N500" s="2" t="n">
        <v>1982</v>
      </c>
      <c r="O500" s="2" t="s">
        <v>893</v>
      </c>
      <c r="P500" s="2" t="n">
        <v>1</v>
      </c>
      <c r="Q500" s="2" t="n">
        <v>1</v>
      </c>
      <c r="R500" s="2" t="n">
        <v>1</v>
      </c>
      <c r="S500" s="2" t="n">
        <v>1978</v>
      </c>
      <c r="T500" s="2" t="s">
        <v>13892</v>
      </c>
      <c r="U500" s="2" t="s">
        <v>13893</v>
      </c>
      <c r="V500" s="2" t="s">
        <v>73</v>
      </c>
      <c r="W500" s="2" t="s">
        <v>13894</v>
      </c>
      <c r="X500" s="2"/>
      <c r="Y500" s="2"/>
      <c r="Z500" s="2"/>
      <c r="AA500" s="2"/>
      <c r="AB500" s="2" t="s">
        <v>13895</v>
      </c>
      <c r="AC500" s="2" t="n">
        <v>73</v>
      </c>
      <c r="AD500" s="2"/>
      <c r="AE500" s="2"/>
      <c r="AF500" s="2" t="s">
        <v>13896</v>
      </c>
      <c r="AG500" s="2" t="n">
        <v>61</v>
      </c>
    </row>
    <row r="501" customFormat="false" ht="15" hidden="false" customHeight="false" outlineLevel="0" collapsed="false">
      <c r="A501" s="2" t="s">
        <v>13897</v>
      </c>
      <c r="B501" s="2" t="s">
        <v>26</v>
      </c>
      <c r="C501" s="2" t="s">
        <v>65</v>
      </c>
      <c r="D501" s="2" t="s">
        <v>13898</v>
      </c>
      <c r="E501" s="2" t="s">
        <v>67</v>
      </c>
      <c r="F501" s="2" t="s">
        <v>2017</v>
      </c>
      <c r="G501" s="2" t="s">
        <v>2360</v>
      </c>
      <c r="H501" s="2" t="n">
        <v>39.7368946888235</v>
      </c>
      <c r="I501" s="2" t="n">
        <v>-105.011066637641</v>
      </c>
      <c r="J501" s="2" t="s">
        <v>35</v>
      </c>
      <c r="K501" s="2" t="s">
        <v>79</v>
      </c>
      <c r="L501" s="2"/>
      <c r="M501" s="2" t="n">
        <v>1982</v>
      </c>
      <c r="N501" s="2" t="n">
        <v>1999</v>
      </c>
      <c r="O501" s="2" t="s">
        <v>13899</v>
      </c>
      <c r="P501" s="2" t="n">
        <v>6</v>
      </c>
      <c r="Q501" s="2" t="n">
        <v>1</v>
      </c>
      <c r="R501" s="2" t="n">
        <v>1</v>
      </c>
      <c r="S501" s="2" t="n">
        <v>1964</v>
      </c>
      <c r="T501" s="2" t="s">
        <v>13900</v>
      </c>
      <c r="U501" s="2" t="s">
        <v>13901</v>
      </c>
      <c r="V501" s="2" t="s">
        <v>73</v>
      </c>
      <c r="W501" s="2" t="s">
        <v>13902</v>
      </c>
      <c r="X501" s="2"/>
      <c r="Y501" s="2"/>
      <c r="Z501" s="2"/>
      <c r="AA501" s="2"/>
      <c r="AB501" s="2" t="s">
        <v>2616</v>
      </c>
      <c r="AC501" s="2" t="n">
        <v>16</v>
      </c>
      <c r="AD501" s="2"/>
      <c r="AE501" s="2"/>
      <c r="AF501" s="2" t="s">
        <v>2618</v>
      </c>
      <c r="AG501" s="2" t="n">
        <v>57</v>
      </c>
    </row>
    <row r="502" customFormat="false" ht="15" hidden="false" customHeight="false" outlineLevel="0" collapsed="false">
      <c r="A502" s="2" t="s">
        <v>13903</v>
      </c>
      <c r="B502" s="2" t="s">
        <v>26</v>
      </c>
      <c r="C502" s="2" t="s">
        <v>65</v>
      </c>
      <c r="D502" s="2" t="s">
        <v>13904</v>
      </c>
      <c r="E502" s="2" t="s">
        <v>67</v>
      </c>
      <c r="F502" s="2" t="s">
        <v>2017</v>
      </c>
      <c r="G502" s="2" t="s">
        <v>2809</v>
      </c>
      <c r="H502" s="2" t="n">
        <v>39.7884249350116</v>
      </c>
      <c r="I502" s="2" t="n">
        <v>-104.965183498471</v>
      </c>
      <c r="J502" s="2" t="s">
        <v>35</v>
      </c>
      <c r="K502" s="2" t="s">
        <v>2039</v>
      </c>
      <c r="L502" s="2"/>
      <c r="M502" s="2" t="n">
        <v>1982</v>
      </c>
      <c r="N502" s="2" t="n">
        <v>1999</v>
      </c>
      <c r="O502" s="2" t="s">
        <v>3108</v>
      </c>
      <c r="P502" s="2" t="n">
        <v>7</v>
      </c>
      <c r="Q502" s="2" t="n">
        <v>6</v>
      </c>
      <c r="R502" s="2" t="n">
        <v>5</v>
      </c>
      <c r="S502" s="2" t="n">
        <v>1906</v>
      </c>
      <c r="T502" s="2" t="s">
        <v>13905</v>
      </c>
      <c r="U502" s="2" t="s">
        <v>13906</v>
      </c>
      <c r="V502" s="2" t="s">
        <v>73</v>
      </c>
      <c r="W502" s="2" t="s">
        <v>11583</v>
      </c>
      <c r="X502" s="2" t="s">
        <v>13907</v>
      </c>
      <c r="Y502" s="2" t="s">
        <v>13908</v>
      </c>
      <c r="Z502" s="2"/>
      <c r="AA502" s="2" t="s">
        <v>13909</v>
      </c>
      <c r="AB502" s="2"/>
      <c r="AC502" s="2"/>
      <c r="AD502" s="2" t="s">
        <v>13910</v>
      </c>
      <c r="AE502" s="2" t="n">
        <v>15</v>
      </c>
      <c r="AF502" s="2" t="s">
        <v>13911</v>
      </c>
      <c r="AG502" s="2" t="n">
        <v>87</v>
      </c>
    </row>
    <row r="503" customFormat="false" ht="15" hidden="false" customHeight="false" outlineLevel="0" collapsed="false">
      <c r="A503" s="2" t="s">
        <v>13912</v>
      </c>
      <c r="B503" s="2" t="s">
        <v>26</v>
      </c>
      <c r="C503" s="2" t="s">
        <v>24</v>
      </c>
      <c r="D503" s="2" t="s">
        <v>13913</v>
      </c>
      <c r="E503" s="2" t="s">
        <v>67</v>
      </c>
      <c r="F503" s="2" t="s">
        <v>2017</v>
      </c>
      <c r="G503" s="2" t="s">
        <v>2584</v>
      </c>
      <c r="H503" s="2" t="n">
        <v>39.7777890819292</v>
      </c>
      <c r="I503" s="2" t="n">
        <v>-104.949791</v>
      </c>
      <c r="J503" s="2" t="s">
        <v>35</v>
      </c>
      <c r="K503" s="2" t="s">
        <v>79</v>
      </c>
      <c r="L503" s="2"/>
      <c r="M503" s="2" t="n">
        <v>1982</v>
      </c>
      <c r="N503" s="2" t="n">
        <v>1999</v>
      </c>
      <c r="O503" s="2" t="s">
        <v>1827</v>
      </c>
      <c r="P503" s="2" t="n">
        <v>3</v>
      </c>
      <c r="Q503" s="2" t="n">
        <v>3</v>
      </c>
      <c r="R503" s="2" t="n">
        <v>1</v>
      </c>
      <c r="S503" s="2" t="n">
        <v>1974</v>
      </c>
      <c r="T503" s="2" t="s">
        <v>13914</v>
      </c>
      <c r="U503" s="2" t="s">
        <v>13915</v>
      </c>
      <c r="V503" s="2" t="s">
        <v>7227</v>
      </c>
      <c r="W503" s="2" t="s">
        <v>11583</v>
      </c>
      <c r="X503" s="2"/>
      <c r="Y503" s="2"/>
      <c r="Z503" s="2"/>
      <c r="AA503" s="2"/>
      <c r="AB503" s="2" t="s">
        <v>12383</v>
      </c>
      <c r="AC503" s="2" t="n">
        <v>164</v>
      </c>
      <c r="AD503" s="2" t="s">
        <v>12383</v>
      </c>
      <c r="AE503" s="2" t="n">
        <v>143</v>
      </c>
      <c r="AF503" s="2" t="s">
        <v>13835</v>
      </c>
      <c r="AG503" s="2" t="n">
        <v>170</v>
      </c>
    </row>
    <row r="504" customFormat="false" ht="15" hidden="false" customHeight="false" outlineLevel="0" collapsed="false">
      <c r="A504" s="2" t="s">
        <v>13916</v>
      </c>
      <c r="B504" s="2" t="s">
        <v>26</v>
      </c>
      <c r="C504" s="2" t="s">
        <v>65</v>
      </c>
      <c r="D504" s="2" t="s">
        <v>13917</v>
      </c>
      <c r="E504" s="2" t="s">
        <v>67</v>
      </c>
      <c r="F504" s="2" t="s">
        <v>2017</v>
      </c>
      <c r="G504" s="2" t="s">
        <v>2809</v>
      </c>
      <c r="H504" s="2" t="n">
        <v>39.7806426025818</v>
      </c>
      <c r="I504" s="2" t="n">
        <v>-104.975520360051</v>
      </c>
      <c r="J504" s="2" t="s">
        <v>35</v>
      </c>
      <c r="K504" s="2" t="s">
        <v>1005</v>
      </c>
      <c r="L504" s="2"/>
      <c r="M504" s="2" t="n">
        <v>1983</v>
      </c>
      <c r="N504" s="2" t="n">
        <v>1999</v>
      </c>
      <c r="O504" s="2" t="s">
        <v>4585</v>
      </c>
      <c r="P504" s="2" t="n">
        <v>6</v>
      </c>
      <c r="Q504" s="2" t="n">
        <v>3</v>
      </c>
      <c r="R504" s="2" t="n">
        <v>3</v>
      </c>
      <c r="S504" s="2" t="n">
        <v>1973</v>
      </c>
      <c r="T504" s="2" t="s">
        <v>13918</v>
      </c>
      <c r="U504" s="2" t="s">
        <v>13919</v>
      </c>
      <c r="V504" s="2" t="s">
        <v>73</v>
      </c>
      <c r="W504" s="2" t="s">
        <v>11583</v>
      </c>
      <c r="X504" s="2" t="s">
        <v>13920</v>
      </c>
      <c r="Y504" s="2" t="s">
        <v>13921</v>
      </c>
      <c r="Z504" s="2"/>
      <c r="AA504" s="2" t="s">
        <v>13922</v>
      </c>
      <c r="AB504" s="2"/>
      <c r="AC504" s="2"/>
      <c r="AD504" s="2" t="s">
        <v>13923</v>
      </c>
      <c r="AE504" s="2" t="n">
        <v>25</v>
      </c>
      <c r="AF504" s="2" t="s">
        <v>13924</v>
      </c>
      <c r="AG504" s="2" t="n">
        <v>80</v>
      </c>
    </row>
    <row r="505" customFormat="false" ht="15" hidden="false" customHeight="false" outlineLevel="0" collapsed="false">
      <c r="A505" s="2" t="s">
        <v>13925</v>
      </c>
      <c r="B505" s="2" t="s">
        <v>26</v>
      </c>
      <c r="C505" s="2" t="s">
        <v>65</v>
      </c>
      <c r="D505" s="2" t="s">
        <v>13926</v>
      </c>
      <c r="E505" s="2" t="s">
        <v>67</v>
      </c>
      <c r="F505" s="2" t="s">
        <v>2017</v>
      </c>
      <c r="G505" s="2" t="s">
        <v>2456</v>
      </c>
      <c r="H505" s="2" t="n">
        <v>39.7754362452187</v>
      </c>
      <c r="I505" s="2" t="n">
        <v>-104.998191796241</v>
      </c>
      <c r="J505" s="2" t="s">
        <v>35</v>
      </c>
      <c r="K505" s="2" t="s">
        <v>79</v>
      </c>
      <c r="L505" s="2"/>
      <c r="M505" s="2" t="n">
        <v>1983</v>
      </c>
      <c r="N505" s="2" t="n">
        <v>1988</v>
      </c>
      <c r="O505" s="2" t="s">
        <v>361</v>
      </c>
      <c r="P505" s="2" t="n">
        <v>3</v>
      </c>
      <c r="Q505" s="2" t="n">
        <v>1</v>
      </c>
      <c r="R505" s="2" t="n">
        <v>1</v>
      </c>
      <c r="S505" s="2" t="n">
        <v>1979</v>
      </c>
      <c r="T505" s="2" t="s">
        <v>13927</v>
      </c>
      <c r="U505" s="2" t="s">
        <v>13928</v>
      </c>
      <c r="V505" s="2" t="s">
        <v>73</v>
      </c>
      <c r="W505" s="2" t="s">
        <v>11583</v>
      </c>
      <c r="X505" s="2"/>
      <c r="Y505" s="2"/>
      <c r="Z505" s="2"/>
      <c r="AA505" s="2"/>
      <c r="AB505" s="2" t="s">
        <v>13929</v>
      </c>
      <c r="AC505" s="2" t="n">
        <v>204</v>
      </c>
      <c r="AD505" s="2"/>
      <c r="AE505" s="2"/>
      <c r="AF505" s="2" t="s">
        <v>13930</v>
      </c>
      <c r="AG505" s="2" t="n">
        <v>104</v>
      </c>
    </row>
    <row r="506" customFormat="false" ht="15" hidden="false" customHeight="false" outlineLevel="0" collapsed="false">
      <c r="A506" s="2" t="s">
        <v>13931</v>
      </c>
      <c r="B506" s="2" t="s">
        <v>26</v>
      </c>
      <c r="C506" s="2" t="s">
        <v>65</v>
      </c>
      <c r="D506" s="2" t="s">
        <v>13932</v>
      </c>
      <c r="E506" s="2" t="s">
        <v>67</v>
      </c>
      <c r="F506" s="2" t="s">
        <v>2017</v>
      </c>
      <c r="G506" s="2" t="s">
        <v>2809</v>
      </c>
      <c r="H506" s="2" t="n">
        <v>39.7786801546005</v>
      </c>
      <c r="I506" s="2" t="n">
        <v>-104.9104602078</v>
      </c>
      <c r="J506" s="2" t="s">
        <v>35</v>
      </c>
      <c r="K506" s="2" t="s">
        <v>79</v>
      </c>
      <c r="L506" s="2"/>
      <c r="M506" s="2" t="n">
        <v>1983</v>
      </c>
      <c r="N506" s="2" t="n">
        <v>1992</v>
      </c>
      <c r="O506" s="2" t="s">
        <v>13933</v>
      </c>
      <c r="P506" s="2" t="n">
        <v>4</v>
      </c>
      <c r="Q506" s="2" t="n">
        <v>2</v>
      </c>
      <c r="R506" s="2" t="n">
        <v>2</v>
      </c>
      <c r="S506" s="2" t="n">
        <v>1954</v>
      </c>
      <c r="T506" s="2" t="s">
        <v>13934</v>
      </c>
      <c r="U506" s="2" t="s">
        <v>13935</v>
      </c>
      <c r="V506" s="2" t="s">
        <v>73</v>
      </c>
      <c r="W506" s="2" t="s">
        <v>10106</v>
      </c>
      <c r="X506" s="2"/>
      <c r="Y506" s="2"/>
      <c r="Z506" s="2"/>
      <c r="AA506" s="2" t="s">
        <v>13936</v>
      </c>
      <c r="AB506" s="2"/>
      <c r="AC506" s="2"/>
      <c r="AD506" s="2" t="s">
        <v>3469</v>
      </c>
      <c r="AE506" s="2" t="n">
        <v>207</v>
      </c>
      <c r="AF506" s="2" t="s">
        <v>3470</v>
      </c>
      <c r="AG506" s="2" t="n">
        <v>80</v>
      </c>
    </row>
    <row r="507" customFormat="false" ht="15" hidden="false" customHeight="false" outlineLevel="0" collapsed="false">
      <c r="A507" s="2" t="s">
        <v>13937</v>
      </c>
      <c r="B507" s="2" t="s">
        <v>26</v>
      </c>
      <c r="C507" s="2" t="s">
        <v>65</v>
      </c>
      <c r="D507" s="2" t="s">
        <v>13938</v>
      </c>
      <c r="E507" s="2" t="s">
        <v>67</v>
      </c>
      <c r="F507" s="2" t="s">
        <v>2017</v>
      </c>
      <c r="G507" s="2" t="s">
        <v>2809</v>
      </c>
      <c r="H507" s="2" t="n">
        <v>39.79464</v>
      </c>
      <c r="I507" s="2" t="n">
        <v>-104.987329</v>
      </c>
      <c r="J507" s="2" t="s">
        <v>35</v>
      </c>
      <c r="K507" s="2" t="s">
        <v>96</v>
      </c>
      <c r="L507" s="2"/>
      <c r="M507" s="2" t="n">
        <v>1983</v>
      </c>
      <c r="N507" s="2" t="n">
        <v>1988</v>
      </c>
      <c r="O507" s="2" t="s">
        <v>5166</v>
      </c>
      <c r="P507" s="2" t="n">
        <v>3</v>
      </c>
      <c r="Q507" s="2" t="n">
        <v>1</v>
      </c>
      <c r="R507" s="2" t="n">
        <v>1</v>
      </c>
      <c r="S507" s="2" t="n">
        <v>1978</v>
      </c>
      <c r="T507" s="2" t="s">
        <v>13939</v>
      </c>
      <c r="U507" s="2" t="s">
        <v>13940</v>
      </c>
      <c r="V507" s="2" t="s">
        <v>73</v>
      </c>
      <c r="W507" s="2" t="s">
        <v>13941</v>
      </c>
      <c r="X507" s="2"/>
      <c r="Y507" s="2"/>
      <c r="Z507" s="2"/>
      <c r="AA507" s="2"/>
      <c r="AB507" s="2" t="s">
        <v>13942</v>
      </c>
      <c r="AC507" s="2" t="n">
        <v>8</v>
      </c>
      <c r="AD507" s="2"/>
      <c r="AE507" s="2"/>
      <c r="AF507" s="2" t="s">
        <v>13943</v>
      </c>
      <c r="AG507" s="2" t="n">
        <v>79</v>
      </c>
    </row>
    <row r="508" customFormat="false" ht="15" hidden="false" customHeight="false" outlineLevel="0" collapsed="false">
      <c r="A508" s="2" t="s">
        <v>13944</v>
      </c>
      <c r="B508" s="2" t="s">
        <v>26</v>
      </c>
      <c r="C508" s="2" t="s">
        <v>24</v>
      </c>
      <c r="D508" s="2" t="s">
        <v>13945</v>
      </c>
      <c r="E508" s="2" t="s">
        <v>67</v>
      </c>
      <c r="F508" s="2" t="s">
        <v>2017</v>
      </c>
      <c r="G508" s="2" t="s">
        <v>2809</v>
      </c>
      <c r="H508" s="2" t="n">
        <v>39.7686829761564</v>
      </c>
      <c r="I508" s="2" t="n">
        <v>-104.980930877612</v>
      </c>
      <c r="J508" s="2" t="s">
        <v>35</v>
      </c>
      <c r="K508" s="2" t="s">
        <v>168</v>
      </c>
      <c r="L508" s="2"/>
      <c r="M508" s="2" t="n">
        <v>1983</v>
      </c>
      <c r="N508" s="2" t="n">
        <v>1999</v>
      </c>
      <c r="O508" s="2" t="s">
        <v>1827</v>
      </c>
      <c r="P508" s="2" t="n">
        <v>7</v>
      </c>
      <c r="Q508" s="2" t="n">
        <v>5</v>
      </c>
      <c r="R508" s="2" t="n">
        <v>1</v>
      </c>
      <c r="S508" s="2" t="n">
        <v>1945</v>
      </c>
      <c r="T508" s="2" t="s">
        <v>13946</v>
      </c>
      <c r="U508" s="2" t="s">
        <v>13947</v>
      </c>
      <c r="V508" s="2" t="s">
        <v>7227</v>
      </c>
      <c r="W508" s="2" t="s">
        <v>13948</v>
      </c>
      <c r="X508" s="2"/>
      <c r="Y508" s="2" t="s">
        <v>13949</v>
      </c>
      <c r="Z508" s="2"/>
      <c r="AA508" s="2" t="s">
        <v>13950</v>
      </c>
      <c r="AB508" s="2" t="s">
        <v>13951</v>
      </c>
      <c r="AC508" s="2" t="n">
        <v>24</v>
      </c>
      <c r="AD508" s="2"/>
      <c r="AE508" s="2"/>
      <c r="AF508" s="2" t="s">
        <v>13952</v>
      </c>
      <c r="AG508" s="2" t="n">
        <v>69</v>
      </c>
    </row>
    <row r="509" customFormat="false" ht="15" hidden="false" customHeight="false" outlineLevel="0" collapsed="false">
      <c r="A509" s="2" t="s">
        <v>13953</v>
      </c>
      <c r="B509" s="2" t="s">
        <v>26</v>
      </c>
      <c r="C509" s="2" t="s">
        <v>65</v>
      </c>
      <c r="D509" s="2" t="s">
        <v>13954</v>
      </c>
      <c r="E509" s="2" t="s">
        <v>67</v>
      </c>
      <c r="F509" s="2" t="s">
        <v>2017</v>
      </c>
      <c r="G509" s="2" t="s">
        <v>2871</v>
      </c>
      <c r="H509" s="2" t="n">
        <v>39.740135</v>
      </c>
      <c r="I509" s="2" t="n">
        <v>-104.929221</v>
      </c>
      <c r="J509" s="2" t="s">
        <v>35</v>
      </c>
      <c r="K509" s="2" t="s">
        <v>244</v>
      </c>
      <c r="L509" s="2"/>
      <c r="M509" s="2" t="n">
        <v>1983</v>
      </c>
      <c r="N509" s="2" t="n">
        <v>1983</v>
      </c>
      <c r="O509" s="2" t="s">
        <v>928</v>
      </c>
      <c r="P509" s="2" t="n">
        <v>1</v>
      </c>
      <c r="Q509" s="2" t="n">
        <v>1</v>
      </c>
      <c r="R509" s="2" t="n">
        <v>1</v>
      </c>
      <c r="S509" s="2" t="n">
        <v>1980</v>
      </c>
      <c r="T509" s="2" t="s">
        <v>13955</v>
      </c>
      <c r="U509" s="2" t="s">
        <v>13956</v>
      </c>
      <c r="V509" s="2" t="s">
        <v>73</v>
      </c>
      <c r="W509" s="2" t="s">
        <v>13957</v>
      </c>
      <c r="X509" s="2"/>
      <c r="Y509" s="2" t="s">
        <v>13958</v>
      </c>
      <c r="Z509" s="2"/>
      <c r="AA509" s="2"/>
      <c r="AB509" s="2" t="s">
        <v>13959</v>
      </c>
      <c r="AC509" s="2" t="n">
        <v>17</v>
      </c>
      <c r="AD509" s="2"/>
      <c r="AE509" s="2"/>
      <c r="AF509" s="2" t="s">
        <v>13960</v>
      </c>
      <c r="AG509" s="2" t="n">
        <v>26</v>
      </c>
    </row>
    <row r="510" customFormat="false" ht="15" hidden="false" customHeight="false" outlineLevel="0" collapsed="false">
      <c r="A510" s="2" t="s">
        <v>13961</v>
      </c>
      <c r="B510" s="2" t="s">
        <v>26</v>
      </c>
      <c r="C510" s="2" t="s">
        <v>24</v>
      </c>
      <c r="D510" s="2" t="s">
        <v>13962</v>
      </c>
      <c r="E510" s="2" t="s">
        <v>67</v>
      </c>
      <c r="F510" s="2" t="s">
        <v>2017</v>
      </c>
      <c r="G510" s="2" t="s">
        <v>2542</v>
      </c>
      <c r="H510" s="2" t="n">
        <v>39.77290161804</v>
      </c>
      <c r="I510" s="2" t="n">
        <v>-104.950261141488</v>
      </c>
      <c r="J510" s="2" t="s">
        <v>35</v>
      </c>
      <c r="K510" s="2" t="s">
        <v>153</v>
      </c>
      <c r="L510" s="2"/>
      <c r="M510" s="2" t="n">
        <v>1983</v>
      </c>
      <c r="N510" s="2" t="n">
        <v>1993</v>
      </c>
      <c r="O510" s="2" t="s">
        <v>509</v>
      </c>
      <c r="P510" s="2" t="n">
        <v>5</v>
      </c>
      <c r="Q510" s="2" t="n">
        <v>1</v>
      </c>
      <c r="R510" s="2" t="n">
        <v>1</v>
      </c>
      <c r="S510" s="2" t="n">
        <v>1968</v>
      </c>
      <c r="T510" s="2" t="s">
        <v>13963</v>
      </c>
      <c r="U510" s="2" t="s">
        <v>13964</v>
      </c>
      <c r="V510" s="2" t="s">
        <v>7227</v>
      </c>
      <c r="W510" s="2" t="s">
        <v>11583</v>
      </c>
      <c r="X510" s="2"/>
      <c r="Y510" s="2"/>
      <c r="Z510" s="2"/>
      <c r="AA510" s="2"/>
      <c r="AB510" s="2"/>
      <c r="AC510" s="2"/>
      <c r="AD510" s="2"/>
      <c r="AE510" s="2"/>
      <c r="AF510" s="2" t="s">
        <v>13504</v>
      </c>
      <c r="AG510" s="2" t="n">
        <v>49</v>
      </c>
    </row>
    <row r="511" customFormat="false" ht="15" hidden="false" customHeight="false" outlineLevel="0" collapsed="false">
      <c r="A511" s="2" t="s">
        <v>13965</v>
      </c>
      <c r="B511" s="2" t="s">
        <v>26</v>
      </c>
      <c r="C511" s="2" t="s">
        <v>65</v>
      </c>
      <c r="D511" s="2" t="s">
        <v>13966</v>
      </c>
      <c r="E511" s="2" t="s">
        <v>67</v>
      </c>
      <c r="F511" s="2" t="s">
        <v>2017</v>
      </c>
      <c r="G511" s="2" t="s">
        <v>2634</v>
      </c>
      <c r="H511" s="2" t="n">
        <v>39.6911654785268</v>
      </c>
      <c r="I511" s="2" t="n">
        <v>-104.992321124373</v>
      </c>
      <c r="J511" s="2" t="s">
        <v>35</v>
      </c>
      <c r="K511" s="2" t="s">
        <v>79</v>
      </c>
      <c r="L511" s="2"/>
      <c r="M511" s="2" t="n">
        <v>1983</v>
      </c>
      <c r="N511" s="2" t="n">
        <v>1993</v>
      </c>
      <c r="O511" s="2" t="s">
        <v>928</v>
      </c>
      <c r="P511" s="2" t="n">
        <v>4</v>
      </c>
      <c r="Q511" s="2" t="n">
        <v>1</v>
      </c>
      <c r="R511" s="2" t="n">
        <v>1</v>
      </c>
      <c r="S511" s="2" t="n">
        <v>1958</v>
      </c>
      <c r="T511" s="2" t="s">
        <v>13967</v>
      </c>
      <c r="U511" s="2" t="s">
        <v>13968</v>
      </c>
      <c r="V511" s="2" t="s">
        <v>73</v>
      </c>
      <c r="W511" s="2" t="s">
        <v>13969</v>
      </c>
      <c r="X511" s="2"/>
      <c r="Y511" s="2" t="s">
        <v>13970</v>
      </c>
      <c r="Z511" s="2"/>
      <c r="AA511" s="2"/>
      <c r="AB511" s="2" t="s">
        <v>2638</v>
      </c>
      <c r="AC511" s="2" t="n">
        <v>28</v>
      </c>
      <c r="AD511" s="2" t="s">
        <v>2639</v>
      </c>
      <c r="AE511" s="2" t="n">
        <v>147</v>
      </c>
      <c r="AF511" s="2" t="s">
        <v>13971</v>
      </c>
      <c r="AG511" s="2" t="n">
        <v>36</v>
      </c>
    </row>
    <row r="512" customFormat="false" ht="15" hidden="false" customHeight="false" outlineLevel="0" collapsed="false">
      <c r="A512" s="2" t="s">
        <v>13972</v>
      </c>
      <c r="B512" s="2" t="s">
        <v>26</v>
      </c>
      <c r="C512" s="2" t="s">
        <v>65</v>
      </c>
      <c r="D512" s="2" t="s">
        <v>13973</v>
      </c>
      <c r="E512" s="2" t="s">
        <v>67</v>
      </c>
      <c r="F512" s="2" t="s">
        <v>2017</v>
      </c>
      <c r="G512" s="2" t="s">
        <v>2809</v>
      </c>
      <c r="H512" s="2" t="n">
        <v>39.7654084259471</v>
      </c>
      <c r="I512" s="2" t="n">
        <v>-104.985094560219</v>
      </c>
      <c r="J512" s="2" t="s">
        <v>35</v>
      </c>
      <c r="K512" s="2" t="s">
        <v>168</v>
      </c>
      <c r="L512" s="2"/>
      <c r="M512" s="2" t="n">
        <v>1983</v>
      </c>
      <c r="N512" s="2" t="n">
        <v>1986</v>
      </c>
      <c r="O512" s="2" t="s">
        <v>1511</v>
      </c>
      <c r="P512" s="2" t="n">
        <v>2</v>
      </c>
      <c r="Q512" s="2" t="n">
        <v>1</v>
      </c>
      <c r="R512" s="2" t="n">
        <v>1</v>
      </c>
      <c r="S512" s="2" t="n">
        <v>1950</v>
      </c>
      <c r="T512" s="2" t="s">
        <v>13974</v>
      </c>
      <c r="U512" s="2" t="s">
        <v>13975</v>
      </c>
      <c r="V512" s="2" t="s">
        <v>73</v>
      </c>
      <c r="W512" s="2" t="s">
        <v>13976</v>
      </c>
      <c r="X512" s="2"/>
      <c r="Y512" s="2"/>
      <c r="Z512" s="2"/>
      <c r="AA512" s="2" t="s">
        <v>13977</v>
      </c>
      <c r="AB512" s="2" t="s">
        <v>13978</v>
      </c>
      <c r="AC512" s="2" t="n">
        <v>20</v>
      </c>
      <c r="AD512" s="2"/>
      <c r="AE512" s="2"/>
      <c r="AF512" s="2" t="s">
        <v>13979</v>
      </c>
      <c r="AG512" s="2" t="n">
        <v>56</v>
      </c>
    </row>
    <row r="513" customFormat="false" ht="15" hidden="false" customHeight="false" outlineLevel="0" collapsed="false">
      <c r="A513" s="2" t="s">
        <v>13980</v>
      </c>
      <c r="B513" s="2" t="s">
        <v>26</v>
      </c>
      <c r="C513" s="2" t="s">
        <v>65</v>
      </c>
      <c r="D513" s="2" t="s">
        <v>13981</v>
      </c>
      <c r="E513" s="2" t="s">
        <v>67</v>
      </c>
      <c r="F513" s="2" t="s">
        <v>2017</v>
      </c>
      <c r="G513" s="2" t="s">
        <v>2809</v>
      </c>
      <c r="H513" s="2" t="n">
        <v>39.776395</v>
      </c>
      <c r="I513" s="2" t="n">
        <v>-104.948631</v>
      </c>
      <c r="J513" s="2" t="s">
        <v>35</v>
      </c>
      <c r="K513" s="2" t="s">
        <v>161</v>
      </c>
      <c r="L513" s="2"/>
      <c r="M513" s="2" t="n">
        <v>1983</v>
      </c>
      <c r="N513" s="2" t="n">
        <v>1990</v>
      </c>
      <c r="O513" s="2" t="s">
        <v>367</v>
      </c>
      <c r="P513" s="2" t="n">
        <v>2</v>
      </c>
      <c r="Q513" s="2" t="n">
        <v>1</v>
      </c>
      <c r="R513" s="2" t="n">
        <v>1</v>
      </c>
      <c r="S513" s="2" t="n">
        <v>1974</v>
      </c>
      <c r="T513" s="2" t="s">
        <v>13982</v>
      </c>
      <c r="U513" s="2" t="s">
        <v>13983</v>
      </c>
      <c r="V513" s="2" t="s">
        <v>73</v>
      </c>
      <c r="W513" s="2" t="s">
        <v>11583</v>
      </c>
      <c r="X513" s="2"/>
      <c r="Y513" s="2" t="s">
        <v>13984</v>
      </c>
      <c r="Z513" s="2"/>
      <c r="AA513" s="2" t="s">
        <v>13985</v>
      </c>
      <c r="AB513" s="2" t="s">
        <v>12382</v>
      </c>
      <c r="AC513" s="2" t="n">
        <v>151</v>
      </c>
      <c r="AD513" s="2" t="s">
        <v>12383</v>
      </c>
      <c r="AE513" s="2" t="n">
        <v>147</v>
      </c>
      <c r="AF513" s="2" t="s">
        <v>13835</v>
      </c>
      <c r="AG513" s="2" t="n">
        <v>30</v>
      </c>
    </row>
    <row r="514" customFormat="false" ht="15" hidden="false" customHeight="false" outlineLevel="0" collapsed="false">
      <c r="A514" s="2" t="s">
        <v>13986</v>
      </c>
      <c r="B514" s="2" t="s">
        <v>26</v>
      </c>
      <c r="C514" s="2" t="s">
        <v>24</v>
      </c>
      <c r="D514" s="2" t="s">
        <v>13987</v>
      </c>
      <c r="E514" s="2" t="s">
        <v>67</v>
      </c>
      <c r="F514" s="2" t="s">
        <v>2017</v>
      </c>
      <c r="G514" s="2" t="s">
        <v>2809</v>
      </c>
      <c r="H514" s="2" t="n">
        <v>39.7836111404783</v>
      </c>
      <c r="I514" s="2" t="n">
        <v>-104.992630355707</v>
      </c>
      <c r="J514" s="2" t="s">
        <v>7218</v>
      </c>
      <c r="K514" s="2" t="s">
        <v>69</v>
      </c>
      <c r="L514" s="2"/>
      <c r="M514" s="2" t="n">
        <v>1983</v>
      </c>
      <c r="N514" s="2" t="n">
        <v>1993</v>
      </c>
      <c r="O514" s="2" t="s">
        <v>13988</v>
      </c>
      <c r="P514" s="2" t="n">
        <v>2</v>
      </c>
      <c r="Q514" s="2" t="n">
        <v>2</v>
      </c>
      <c r="R514" s="2" t="n">
        <v>2</v>
      </c>
      <c r="S514" s="2" t="n">
        <v>1949</v>
      </c>
      <c r="T514" s="2" t="s">
        <v>13989</v>
      </c>
      <c r="U514" s="2" t="s">
        <v>13990</v>
      </c>
      <c r="V514" s="2" t="s">
        <v>73</v>
      </c>
      <c r="W514" s="2" t="s">
        <v>11583</v>
      </c>
      <c r="X514" s="2"/>
      <c r="Y514" s="2"/>
      <c r="Z514" s="2"/>
      <c r="AA514" s="2"/>
      <c r="AB514" s="2" t="s">
        <v>13778</v>
      </c>
      <c r="AC514" s="2" t="n">
        <v>142</v>
      </c>
      <c r="AD514" s="2"/>
      <c r="AE514" s="2"/>
      <c r="AF514" s="2" t="s">
        <v>13991</v>
      </c>
      <c r="AG514" s="2" t="n">
        <v>53</v>
      </c>
    </row>
    <row r="515" customFormat="false" ht="15" hidden="false" customHeight="false" outlineLevel="0" collapsed="false">
      <c r="A515" s="2" t="s">
        <v>13992</v>
      </c>
      <c r="B515" s="2" t="s">
        <v>26</v>
      </c>
      <c r="C515" s="2" t="s">
        <v>65</v>
      </c>
      <c r="D515" s="2" t="s">
        <v>13993</v>
      </c>
      <c r="E515" s="2" t="s">
        <v>67</v>
      </c>
      <c r="F515" s="2" t="s">
        <v>2017</v>
      </c>
      <c r="G515" s="2" t="s">
        <v>2809</v>
      </c>
      <c r="H515" s="2" t="n">
        <v>39.7650172049388</v>
      </c>
      <c r="I515" s="2" t="n">
        <v>-104.96842334694</v>
      </c>
      <c r="J515" s="2" t="s">
        <v>35</v>
      </c>
      <c r="K515" s="2" t="s">
        <v>79</v>
      </c>
      <c r="L515" s="2"/>
      <c r="M515" s="2" t="n">
        <v>1984</v>
      </c>
      <c r="N515" s="2" t="n">
        <v>1984</v>
      </c>
      <c r="O515" s="2" t="s">
        <v>386</v>
      </c>
      <c r="P515" s="2" t="n">
        <v>1</v>
      </c>
      <c r="Q515" s="2" t="n">
        <v>1</v>
      </c>
      <c r="R515" s="2" t="n">
        <v>1</v>
      </c>
      <c r="S515" s="2" t="n">
        <v>1968</v>
      </c>
      <c r="T515" s="2" t="s">
        <v>13994</v>
      </c>
      <c r="U515" s="2" t="s">
        <v>13995</v>
      </c>
      <c r="V515" s="2" t="s">
        <v>73</v>
      </c>
      <c r="W515" s="2" t="s">
        <v>11583</v>
      </c>
      <c r="X515" s="2"/>
      <c r="Y515" s="2"/>
      <c r="Z515" s="2"/>
      <c r="AA515" s="2"/>
      <c r="AB515" s="2" t="s">
        <v>13351</v>
      </c>
      <c r="AC515" s="2" t="n">
        <v>149</v>
      </c>
      <c r="AD515" s="2"/>
      <c r="AE515" s="2"/>
      <c r="AF515" s="2" t="s">
        <v>13352</v>
      </c>
      <c r="AG515" s="2" t="n">
        <v>119</v>
      </c>
    </row>
    <row r="516" customFormat="false" ht="15" hidden="false" customHeight="false" outlineLevel="0" collapsed="false">
      <c r="A516" s="2" t="s">
        <v>13996</v>
      </c>
      <c r="B516" s="2" t="s">
        <v>26</v>
      </c>
      <c r="C516" s="2" t="s">
        <v>65</v>
      </c>
      <c r="D516" s="2" t="s">
        <v>13997</v>
      </c>
      <c r="E516" s="2" t="s">
        <v>67</v>
      </c>
      <c r="F516" s="2" t="s">
        <v>2017</v>
      </c>
      <c r="G516" s="2" t="s">
        <v>2542</v>
      </c>
      <c r="H516" s="2" t="n">
        <v>39.7727933515177</v>
      </c>
      <c r="I516" s="2" t="n">
        <v>-104.968416628018</v>
      </c>
      <c r="J516" s="2" t="s">
        <v>35</v>
      </c>
      <c r="K516" s="2" t="s">
        <v>69</v>
      </c>
      <c r="L516" s="2"/>
      <c r="M516" s="2" t="n">
        <v>1984</v>
      </c>
      <c r="N516" s="2" t="n">
        <v>1999</v>
      </c>
      <c r="O516" s="2" t="s">
        <v>4490</v>
      </c>
      <c r="P516" s="2" t="n">
        <v>2</v>
      </c>
      <c r="Q516" s="2" t="n">
        <v>2</v>
      </c>
      <c r="R516" s="2" t="n">
        <v>2</v>
      </c>
      <c r="S516" s="2" t="n">
        <v>1983</v>
      </c>
      <c r="T516" s="2" t="s">
        <v>13998</v>
      </c>
      <c r="U516" s="2" t="s">
        <v>13999</v>
      </c>
      <c r="V516" s="2" t="s">
        <v>73</v>
      </c>
      <c r="W516" s="2" t="s">
        <v>11583</v>
      </c>
      <c r="X516" s="2"/>
      <c r="Y516" s="2"/>
      <c r="Z516" s="2"/>
      <c r="AA516" s="2" t="s">
        <v>14000</v>
      </c>
      <c r="AB516" s="2" t="s">
        <v>11786</v>
      </c>
      <c r="AC516" s="2" t="n">
        <v>228</v>
      </c>
      <c r="AD516" s="2"/>
      <c r="AE516" s="2"/>
      <c r="AF516" s="2" t="s">
        <v>11787</v>
      </c>
      <c r="AG516" s="2" t="n">
        <v>156</v>
      </c>
    </row>
    <row r="517" customFormat="false" ht="15" hidden="false" customHeight="false" outlineLevel="0" collapsed="false">
      <c r="A517" s="2" t="s">
        <v>14001</v>
      </c>
      <c r="B517" s="2" t="s">
        <v>26</v>
      </c>
      <c r="C517" s="2" t="s">
        <v>65</v>
      </c>
      <c r="D517" s="2" t="s">
        <v>14002</v>
      </c>
      <c r="E517" s="2" t="s">
        <v>67</v>
      </c>
      <c r="F517" s="2" t="s">
        <v>2017</v>
      </c>
      <c r="G517" s="2" t="s">
        <v>2809</v>
      </c>
      <c r="H517" s="2" t="n">
        <v>39.7764083168635</v>
      </c>
      <c r="I517" s="2" t="n">
        <v>-104.955765936217</v>
      </c>
      <c r="J517" s="2" t="s">
        <v>35</v>
      </c>
      <c r="K517" s="2" t="s">
        <v>79</v>
      </c>
      <c r="L517" s="2"/>
      <c r="M517" s="2" t="n">
        <v>1984</v>
      </c>
      <c r="N517" s="2" t="n">
        <v>1993</v>
      </c>
      <c r="O517" s="2" t="s">
        <v>386</v>
      </c>
      <c r="P517" s="2" t="n">
        <v>4</v>
      </c>
      <c r="Q517" s="2" t="n">
        <v>2</v>
      </c>
      <c r="R517" s="2" t="n">
        <v>1</v>
      </c>
      <c r="S517" s="2" t="n">
        <v>1976</v>
      </c>
      <c r="T517" s="2" t="s">
        <v>14003</v>
      </c>
      <c r="U517" s="2" t="s">
        <v>14004</v>
      </c>
      <c r="V517" s="2" t="s">
        <v>73</v>
      </c>
      <c r="W517" s="2" t="s">
        <v>11583</v>
      </c>
      <c r="X517" s="2"/>
      <c r="Y517" s="2" t="s">
        <v>14005</v>
      </c>
      <c r="Z517" s="2"/>
      <c r="AA517" s="2"/>
      <c r="AB517" s="2"/>
      <c r="AC517" s="2"/>
      <c r="AD517" s="2"/>
      <c r="AE517" s="2"/>
      <c r="AF517" s="2" t="s">
        <v>13240</v>
      </c>
      <c r="AG517" s="2" t="n">
        <v>52</v>
      </c>
    </row>
    <row r="518" customFormat="false" ht="15" hidden="false" customHeight="false" outlineLevel="0" collapsed="false">
      <c r="A518" s="2" t="s">
        <v>14006</v>
      </c>
      <c r="B518" s="2" t="s">
        <v>26</v>
      </c>
      <c r="C518" s="2" t="s">
        <v>24</v>
      </c>
      <c r="D518" s="2" t="s">
        <v>14007</v>
      </c>
      <c r="E518" s="2" t="s">
        <v>67</v>
      </c>
      <c r="F518" s="2" t="s">
        <v>2017</v>
      </c>
      <c r="G518" s="2" t="s">
        <v>2836</v>
      </c>
      <c r="H518" s="2" t="n">
        <v>39.769208</v>
      </c>
      <c r="I518" s="2" t="n">
        <v>-104.949894</v>
      </c>
      <c r="J518" s="2" t="s">
        <v>7218</v>
      </c>
      <c r="K518" s="2" t="s">
        <v>777</v>
      </c>
      <c r="L518" s="2"/>
      <c r="M518" s="2" t="n">
        <v>1984</v>
      </c>
      <c r="N518" s="2" t="n">
        <v>1984</v>
      </c>
      <c r="O518" s="2" t="s">
        <v>386</v>
      </c>
      <c r="P518" s="2" t="n">
        <v>1</v>
      </c>
      <c r="Q518" s="2" t="n">
        <v>1</v>
      </c>
      <c r="R518" s="2" t="n">
        <v>1</v>
      </c>
      <c r="S518" s="2" t="n">
        <v>1974</v>
      </c>
      <c r="T518" s="2" t="s">
        <v>14008</v>
      </c>
      <c r="U518" s="2" t="s">
        <v>14009</v>
      </c>
      <c r="V518" s="2" t="s">
        <v>73</v>
      </c>
      <c r="W518" s="2" t="s">
        <v>11583</v>
      </c>
      <c r="X518" s="2"/>
      <c r="Y518" s="2"/>
      <c r="Z518" s="2"/>
      <c r="AA518" s="2" t="s">
        <v>14010</v>
      </c>
      <c r="AB518" s="2" t="s">
        <v>13727</v>
      </c>
      <c r="AC518" s="2" t="n">
        <v>145</v>
      </c>
      <c r="AD518" s="2"/>
      <c r="AE518" s="2"/>
      <c r="AF518" s="2" t="s">
        <v>14011</v>
      </c>
      <c r="AG518" s="2" t="n">
        <v>63</v>
      </c>
    </row>
    <row r="519" customFormat="false" ht="15" hidden="false" customHeight="false" outlineLevel="0" collapsed="false">
      <c r="A519" s="2" t="s">
        <v>14012</v>
      </c>
      <c r="B519" s="2" t="s">
        <v>26</v>
      </c>
      <c r="C519" s="2" t="s">
        <v>65</v>
      </c>
      <c r="D519" s="2" t="s">
        <v>14013</v>
      </c>
      <c r="E519" s="2" t="s">
        <v>67</v>
      </c>
      <c r="F519" s="2" t="s">
        <v>2017</v>
      </c>
      <c r="G519" s="2" t="s">
        <v>2456</v>
      </c>
      <c r="H519" s="2" t="n">
        <v>39.7692987840391</v>
      </c>
      <c r="I519" s="2" t="n">
        <v>-104.998697597939</v>
      </c>
      <c r="J519" s="2" t="s">
        <v>35</v>
      </c>
      <c r="K519" s="2" t="s">
        <v>153</v>
      </c>
      <c r="L519" s="2"/>
      <c r="M519" s="2" t="n">
        <v>1984</v>
      </c>
      <c r="N519" s="2" t="n">
        <v>1984</v>
      </c>
      <c r="O519" s="2" t="s">
        <v>386</v>
      </c>
      <c r="P519" s="2" t="n">
        <v>1</v>
      </c>
      <c r="Q519" s="2" t="n">
        <v>1</v>
      </c>
      <c r="R519" s="2" t="n">
        <v>1</v>
      </c>
      <c r="S519" s="2" t="n">
        <v>1952</v>
      </c>
      <c r="T519" s="2" t="s">
        <v>14014</v>
      </c>
      <c r="U519" s="2" t="s">
        <v>14015</v>
      </c>
      <c r="V519" s="2" t="s">
        <v>73</v>
      </c>
      <c r="W519" s="2" t="s">
        <v>11583</v>
      </c>
      <c r="X519" s="2"/>
      <c r="Y519" s="2" t="s">
        <v>14016</v>
      </c>
      <c r="Z519" s="2"/>
      <c r="AA519" s="2" t="s">
        <v>14017</v>
      </c>
      <c r="AB519" s="2" t="s">
        <v>2269</v>
      </c>
      <c r="AC519" s="2" t="n">
        <v>186</v>
      </c>
      <c r="AD519" s="2"/>
      <c r="AE519" s="2"/>
      <c r="AF519" s="2" t="s">
        <v>2254</v>
      </c>
      <c r="AG519" s="2" t="n">
        <v>28</v>
      </c>
    </row>
    <row r="520" customFormat="false" ht="15" hidden="false" customHeight="false" outlineLevel="0" collapsed="false">
      <c r="A520" s="2" t="s">
        <v>14018</v>
      </c>
      <c r="B520" s="2" t="s">
        <v>26</v>
      </c>
      <c r="C520" s="2" t="s">
        <v>24</v>
      </c>
      <c r="D520" s="2" t="s">
        <v>14019</v>
      </c>
      <c r="E520" s="2" t="s">
        <v>67</v>
      </c>
      <c r="F520" s="2" t="s">
        <v>2017</v>
      </c>
      <c r="G520" s="2" t="s">
        <v>2634</v>
      </c>
      <c r="H520" s="2" t="n">
        <v>39.784302</v>
      </c>
      <c r="I520" s="2" t="n">
        <v>-104.988831</v>
      </c>
      <c r="J520" s="2" t="s">
        <v>7218</v>
      </c>
      <c r="K520" s="2" t="s">
        <v>79</v>
      </c>
      <c r="L520" s="2"/>
      <c r="M520" s="2" t="n">
        <v>1984</v>
      </c>
      <c r="N520" s="2" t="n">
        <v>1984</v>
      </c>
      <c r="O520" s="2" t="s">
        <v>386</v>
      </c>
      <c r="P520" s="2" t="n">
        <v>1</v>
      </c>
      <c r="Q520" s="2" t="n">
        <v>1</v>
      </c>
      <c r="R520" s="2" t="n">
        <v>1</v>
      </c>
      <c r="S520" s="2" t="n">
        <v>1801</v>
      </c>
      <c r="T520" s="2" t="s">
        <v>14020</v>
      </c>
      <c r="U520" s="2" t="s">
        <v>14021</v>
      </c>
      <c r="V520" s="2" t="s">
        <v>73</v>
      </c>
      <c r="W520" s="2" t="s">
        <v>11583</v>
      </c>
      <c r="X520" s="2"/>
      <c r="Y520" s="2"/>
      <c r="Z520" s="2"/>
      <c r="AA520" s="2"/>
      <c r="AB520" s="2" t="s">
        <v>11692</v>
      </c>
      <c r="AC520" s="2" t="n">
        <v>100</v>
      </c>
      <c r="AD520" s="2" t="s">
        <v>11744</v>
      </c>
      <c r="AE520" s="2" t="n">
        <v>144</v>
      </c>
      <c r="AF520" s="2" t="s">
        <v>11744</v>
      </c>
      <c r="AG520" s="2" t="n">
        <v>154</v>
      </c>
    </row>
    <row r="521" customFormat="false" ht="15" hidden="false" customHeight="false" outlineLevel="0" collapsed="false">
      <c r="A521" s="2" t="s">
        <v>14022</v>
      </c>
      <c r="B521" s="2" t="s">
        <v>26</v>
      </c>
      <c r="C521" s="2" t="s">
        <v>65</v>
      </c>
      <c r="D521" s="2" t="s">
        <v>14023</v>
      </c>
      <c r="E521" s="2" t="s">
        <v>67</v>
      </c>
      <c r="F521" s="2" t="s">
        <v>2017</v>
      </c>
      <c r="G521" s="2" t="s">
        <v>2809</v>
      </c>
      <c r="H521" s="2" t="n">
        <v>39.7783350050052</v>
      </c>
      <c r="I521" s="2" t="n">
        <v>-104.991401394619</v>
      </c>
      <c r="J521" s="2" t="s">
        <v>35</v>
      </c>
      <c r="K521" s="2" t="s">
        <v>252</v>
      </c>
      <c r="L521" s="2"/>
      <c r="M521" s="2" t="n">
        <v>1984</v>
      </c>
      <c r="N521" s="2" t="n">
        <v>1999</v>
      </c>
      <c r="O521" s="2" t="s">
        <v>14024</v>
      </c>
      <c r="P521" s="2" t="n">
        <v>6</v>
      </c>
      <c r="Q521" s="2" t="n">
        <v>4</v>
      </c>
      <c r="R521" s="2" t="n">
        <v>3</v>
      </c>
      <c r="S521" s="2" t="n">
        <v>1982</v>
      </c>
      <c r="T521" s="2" t="s">
        <v>14025</v>
      </c>
      <c r="U521" s="2" t="s">
        <v>14026</v>
      </c>
      <c r="V521" s="2" t="s">
        <v>73</v>
      </c>
      <c r="W521" s="2" t="s">
        <v>11583</v>
      </c>
      <c r="X521" s="2"/>
      <c r="Y521" s="2" t="s">
        <v>14027</v>
      </c>
      <c r="Z521" s="2"/>
      <c r="AA521" s="2"/>
      <c r="AB521" s="2" t="s">
        <v>12035</v>
      </c>
      <c r="AC521" s="2" t="n">
        <v>169</v>
      </c>
      <c r="AD521" s="2"/>
      <c r="AE521" s="2"/>
      <c r="AF521" s="2" t="s">
        <v>13536</v>
      </c>
      <c r="AG521" s="2" t="n">
        <v>19</v>
      </c>
    </row>
    <row r="522" customFormat="false" ht="15" hidden="false" customHeight="false" outlineLevel="0" collapsed="false">
      <c r="A522" s="2" t="s">
        <v>14028</v>
      </c>
      <c r="B522" s="2" t="s">
        <v>26</v>
      </c>
      <c r="C522" s="2" t="s">
        <v>24</v>
      </c>
      <c r="D522" s="2" t="s">
        <v>14029</v>
      </c>
      <c r="E522" s="2" t="s">
        <v>67</v>
      </c>
      <c r="F522" s="2" t="s">
        <v>2017</v>
      </c>
      <c r="G522" s="2"/>
      <c r="H522" s="2" t="n">
        <v>39.7693375918367</v>
      </c>
      <c r="I522" s="2" t="n">
        <v>-105.054308979592</v>
      </c>
      <c r="J522" s="2" t="s">
        <v>7218</v>
      </c>
      <c r="K522" s="2" t="s">
        <v>153</v>
      </c>
      <c r="L522" s="2"/>
      <c r="M522" s="2" t="n">
        <v>1984</v>
      </c>
      <c r="N522" s="2" t="n">
        <v>1984</v>
      </c>
      <c r="O522" s="2" t="s">
        <v>386</v>
      </c>
      <c r="P522" s="2" t="n">
        <v>1</v>
      </c>
      <c r="Q522" s="2" t="n">
        <v>1</v>
      </c>
      <c r="R522" s="2" t="n">
        <v>1</v>
      </c>
      <c r="S522" s="2"/>
      <c r="T522" s="2" t="s">
        <v>14030</v>
      </c>
      <c r="U522" s="2" t="s">
        <v>14031</v>
      </c>
      <c r="V522" s="2" t="s">
        <v>73</v>
      </c>
      <c r="W522" s="2" t="s">
        <v>14032</v>
      </c>
      <c r="X522" s="2"/>
      <c r="Y522" s="2" t="s">
        <v>14033</v>
      </c>
      <c r="Z522" s="2"/>
      <c r="AA522" s="2"/>
      <c r="AB522" s="2" t="s">
        <v>3438</v>
      </c>
      <c r="AC522" s="2" t="n">
        <v>19</v>
      </c>
      <c r="AD522" s="2"/>
      <c r="AE522" s="2"/>
      <c r="AF522" s="2" t="s">
        <v>14034</v>
      </c>
      <c r="AG522" s="2" t="n">
        <v>9</v>
      </c>
    </row>
    <row r="523" customFormat="false" ht="15" hidden="false" customHeight="false" outlineLevel="0" collapsed="false">
      <c r="A523" s="2" t="s">
        <v>14035</v>
      </c>
      <c r="B523" s="2" t="s">
        <v>26</v>
      </c>
      <c r="C523" s="2" t="s">
        <v>65</v>
      </c>
      <c r="D523" s="2" t="s">
        <v>14036</v>
      </c>
      <c r="E523" s="2" t="s">
        <v>67</v>
      </c>
      <c r="F523" s="2" t="s">
        <v>2017</v>
      </c>
      <c r="G523" s="2" t="s">
        <v>2913</v>
      </c>
      <c r="H523" s="2" t="n">
        <v>39.7040007844848</v>
      </c>
      <c r="I523" s="2" t="n">
        <v>-105.043019363306</v>
      </c>
      <c r="J523" s="2" t="s">
        <v>35</v>
      </c>
      <c r="K523" s="2" t="s">
        <v>244</v>
      </c>
      <c r="L523" s="2"/>
      <c r="M523" s="2" t="n">
        <v>1986</v>
      </c>
      <c r="N523" s="2" t="n">
        <v>1986</v>
      </c>
      <c r="O523" s="2" t="s">
        <v>441</v>
      </c>
      <c r="P523" s="2" t="n">
        <v>1</v>
      </c>
      <c r="Q523" s="2" t="n">
        <v>1</v>
      </c>
      <c r="R523" s="2" t="n">
        <v>1</v>
      </c>
      <c r="S523" s="2" t="n">
        <v>1979</v>
      </c>
      <c r="T523" s="2" t="s">
        <v>14037</v>
      </c>
      <c r="U523" s="2" t="s">
        <v>14038</v>
      </c>
      <c r="V523" s="2" t="s">
        <v>73</v>
      </c>
      <c r="W523" s="2" t="s">
        <v>14039</v>
      </c>
      <c r="X523" s="2"/>
      <c r="Y523" s="2" t="s">
        <v>14040</v>
      </c>
      <c r="Z523" s="2"/>
      <c r="AA523" s="2"/>
      <c r="AB523" s="2" t="s">
        <v>14041</v>
      </c>
      <c r="AC523" s="2" t="n">
        <v>7</v>
      </c>
      <c r="AD523" s="2"/>
      <c r="AE523" s="2"/>
      <c r="AF523" s="2" t="s">
        <v>14042</v>
      </c>
      <c r="AG523" s="2" t="n">
        <v>7</v>
      </c>
    </row>
    <row r="524" customFormat="false" ht="15" hidden="false" customHeight="false" outlineLevel="0" collapsed="false">
      <c r="A524" s="2" t="s">
        <v>14043</v>
      </c>
      <c r="B524" s="2" t="s">
        <v>26</v>
      </c>
      <c r="C524" s="2" t="s">
        <v>65</v>
      </c>
      <c r="D524" s="2" t="s">
        <v>14044</v>
      </c>
      <c r="E524" s="2" t="s">
        <v>67</v>
      </c>
      <c r="F524" s="2" t="s">
        <v>2017</v>
      </c>
      <c r="G524" s="2" t="s">
        <v>2809</v>
      </c>
      <c r="H524" s="2" t="n">
        <v>39.7982894135769</v>
      </c>
      <c r="I524" s="2" t="n">
        <v>-104.972953196333</v>
      </c>
      <c r="J524" s="2" t="s">
        <v>35</v>
      </c>
      <c r="K524" s="2" t="s">
        <v>385</v>
      </c>
      <c r="L524" s="2"/>
      <c r="M524" s="2" t="n">
        <v>1986</v>
      </c>
      <c r="N524" s="2" t="n">
        <v>1999</v>
      </c>
      <c r="O524" s="2" t="s">
        <v>14045</v>
      </c>
      <c r="P524" s="2" t="n">
        <v>6</v>
      </c>
      <c r="Q524" s="2" t="n">
        <v>2</v>
      </c>
      <c r="R524" s="2" t="n">
        <v>1</v>
      </c>
      <c r="S524" s="2" t="n">
        <v>1982</v>
      </c>
      <c r="T524" s="2" t="s">
        <v>14046</v>
      </c>
      <c r="U524" s="2" t="s">
        <v>14047</v>
      </c>
      <c r="V524" s="2" t="s">
        <v>73</v>
      </c>
      <c r="W524" s="2" t="s">
        <v>10744</v>
      </c>
      <c r="X524" s="2"/>
      <c r="Y524" s="2" t="s">
        <v>14048</v>
      </c>
      <c r="Z524" s="2"/>
      <c r="AA524" s="2" t="s">
        <v>14049</v>
      </c>
      <c r="AB524" s="2"/>
      <c r="AC524" s="2"/>
      <c r="AD524" s="2"/>
      <c r="AE524" s="2"/>
      <c r="AF524" s="2" t="s">
        <v>13313</v>
      </c>
      <c r="AG524" s="2" t="n">
        <v>186</v>
      </c>
    </row>
    <row r="525" customFormat="false" ht="15" hidden="false" customHeight="false" outlineLevel="0" collapsed="false">
      <c r="A525" s="2" t="s">
        <v>14050</v>
      </c>
      <c r="B525" s="2" t="s">
        <v>26</v>
      </c>
      <c r="C525" s="2" t="s">
        <v>65</v>
      </c>
      <c r="D525" s="2" t="s">
        <v>14051</v>
      </c>
      <c r="E525" s="2" t="s">
        <v>67</v>
      </c>
      <c r="F525" s="2" t="s">
        <v>2017</v>
      </c>
      <c r="G525" s="2" t="s">
        <v>2809</v>
      </c>
      <c r="H525" s="2" t="n">
        <v>39.776596</v>
      </c>
      <c r="I525" s="2" t="n">
        <v>-104.992324</v>
      </c>
      <c r="J525" s="2" t="s">
        <v>35</v>
      </c>
      <c r="K525" s="2" t="s">
        <v>161</v>
      </c>
      <c r="L525" s="2"/>
      <c r="M525" s="2" t="n">
        <v>1986</v>
      </c>
      <c r="N525" s="2" t="n">
        <v>1990</v>
      </c>
      <c r="O525" s="2" t="s">
        <v>497</v>
      </c>
      <c r="P525" s="2" t="n">
        <v>2</v>
      </c>
      <c r="Q525" s="2" t="n">
        <v>1</v>
      </c>
      <c r="R525" s="2" t="n">
        <v>1</v>
      </c>
      <c r="S525" s="2" t="n">
        <v>1961</v>
      </c>
      <c r="T525" s="2" t="s">
        <v>14052</v>
      </c>
      <c r="U525" s="2" t="s">
        <v>14053</v>
      </c>
      <c r="V525" s="2" t="s">
        <v>73</v>
      </c>
      <c r="W525" s="2" t="s">
        <v>11583</v>
      </c>
      <c r="X525" s="2"/>
      <c r="Y525" s="2"/>
      <c r="Z525" s="2"/>
      <c r="AA525" s="2"/>
      <c r="AB525" s="2" t="s">
        <v>12035</v>
      </c>
      <c r="AC525" s="2" t="n">
        <v>93</v>
      </c>
      <c r="AD525" s="2"/>
      <c r="AE525" s="2"/>
      <c r="AF525" s="2" t="s">
        <v>12036</v>
      </c>
      <c r="AG525" s="2" t="n">
        <v>108</v>
      </c>
    </row>
    <row r="526" customFormat="false" ht="15" hidden="false" customHeight="false" outlineLevel="0" collapsed="false">
      <c r="A526" s="2" t="s">
        <v>14054</v>
      </c>
      <c r="B526" s="2" t="s">
        <v>26</v>
      </c>
      <c r="C526" s="2" t="s">
        <v>65</v>
      </c>
      <c r="D526" s="2" t="s">
        <v>14055</v>
      </c>
      <c r="E526" s="2" t="s">
        <v>67</v>
      </c>
      <c r="F526" s="2" t="s">
        <v>2017</v>
      </c>
      <c r="G526" s="2" t="s">
        <v>2809</v>
      </c>
      <c r="H526" s="2" t="n">
        <v>39.7913620192438</v>
      </c>
      <c r="I526" s="2" t="n">
        <v>-104.985189541255</v>
      </c>
      <c r="J526" s="2" t="s">
        <v>35</v>
      </c>
      <c r="K526" s="2" t="s">
        <v>153</v>
      </c>
      <c r="L526" s="2"/>
      <c r="M526" s="2" t="n">
        <v>1986</v>
      </c>
      <c r="N526" s="2" t="n">
        <v>1999</v>
      </c>
      <c r="O526" s="2" t="s">
        <v>14056</v>
      </c>
      <c r="P526" s="2" t="n">
        <v>5</v>
      </c>
      <c r="Q526" s="2" t="n">
        <v>3</v>
      </c>
      <c r="R526" s="2" t="n">
        <v>2</v>
      </c>
      <c r="S526" s="2" t="n">
        <v>1971</v>
      </c>
      <c r="T526" s="2" t="s">
        <v>14057</v>
      </c>
      <c r="U526" s="2" t="s">
        <v>14058</v>
      </c>
      <c r="V526" s="2" t="s">
        <v>73</v>
      </c>
      <c r="W526" s="2" t="s">
        <v>11656</v>
      </c>
      <c r="X526" s="2"/>
      <c r="Y526" s="2" t="s">
        <v>14059</v>
      </c>
      <c r="Z526" s="2"/>
      <c r="AA526" s="2" t="s">
        <v>14060</v>
      </c>
      <c r="AB526" s="2"/>
      <c r="AC526" s="2"/>
      <c r="AD526" s="2"/>
      <c r="AE526" s="2"/>
      <c r="AF526" s="2" t="s">
        <v>14061</v>
      </c>
      <c r="AG526" s="2" t="n">
        <v>108</v>
      </c>
    </row>
    <row r="527" customFormat="false" ht="15" hidden="false" customHeight="false" outlineLevel="0" collapsed="false">
      <c r="A527" s="2" t="s">
        <v>14062</v>
      </c>
      <c r="B527" s="2" t="s">
        <v>26</v>
      </c>
      <c r="C527" s="2" t="s">
        <v>65</v>
      </c>
      <c r="D527" s="2" t="s">
        <v>14063</v>
      </c>
      <c r="E527" s="2" t="s">
        <v>67</v>
      </c>
      <c r="F527" s="2" t="s">
        <v>2017</v>
      </c>
      <c r="G527" s="2" t="s">
        <v>3578</v>
      </c>
      <c r="H527" s="2" t="n">
        <v>39.679344</v>
      </c>
      <c r="I527" s="2" t="n">
        <v>-104.891679</v>
      </c>
      <c r="J527" s="2" t="s">
        <v>35</v>
      </c>
      <c r="K527" s="2" t="s">
        <v>258</v>
      </c>
      <c r="L527" s="2"/>
      <c r="M527" s="2" t="n">
        <v>1986</v>
      </c>
      <c r="N527" s="2" t="n">
        <v>1999</v>
      </c>
      <c r="O527" s="2" t="s">
        <v>416</v>
      </c>
      <c r="P527" s="2" t="n">
        <v>4</v>
      </c>
      <c r="Q527" s="2" t="n">
        <v>7</v>
      </c>
      <c r="R527" s="2" t="n">
        <v>2</v>
      </c>
      <c r="S527" s="2" t="n">
        <v>1935</v>
      </c>
      <c r="T527" s="2" t="s">
        <v>14064</v>
      </c>
      <c r="U527" s="2" t="s">
        <v>14065</v>
      </c>
      <c r="V527" s="2" t="s">
        <v>73</v>
      </c>
      <c r="W527" s="2" t="s">
        <v>14066</v>
      </c>
      <c r="X527" s="2"/>
      <c r="Y527" s="2"/>
      <c r="Z527" s="2" t="s">
        <v>14067</v>
      </c>
      <c r="AA527" s="2"/>
      <c r="AB527" s="2" t="s">
        <v>10776</v>
      </c>
      <c r="AC527" s="2" t="n">
        <v>54</v>
      </c>
      <c r="AD527" s="2"/>
      <c r="AE527" s="2"/>
      <c r="AF527" s="2" t="s">
        <v>8129</v>
      </c>
      <c r="AG527" s="2" t="n">
        <v>54</v>
      </c>
    </row>
    <row r="528" customFormat="false" ht="15" hidden="false" customHeight="false" outlineLevel="0" collapsed="false">
      <c r="A528" s="2" t="s">
        <v>14068</v>
      </c>
      <c r="B528" s="2" t="s">
        <v>26</v>
      </c>
      <c r="C528" s="2" t="s">
        <v>65</v>
      </c>
      <c r="D528" s="2" t="s">
        <v>14069</v>
      </c>
      <c r="E528" s="2" t="s">
        <v>67</v>
      </c>
      <c r="F528" s="2" t="s">
        <v>2017</v>
      </c>
      <c r="G528" s="2" t="s">
        <v>2634</v>
      </c>
      <c r="H528" s="2" t="n">
        <v>39.7039499525941</v>
      </c>
      <c r="I528" s="2" t="n">
        <v>-105.001174103763</v>
      </c>
      <c r="J528" s="2" t="s">
        <v>35</v>
      </c>
      <c r="K528" s="2" t="s">
        <v>88</v>
      </c>
      <c r="L528" s="2"/>
      <c r="M528" s="2" t="n">
        <v>1986</v>
      </c>
      <c r="N528" s="2" t="n">
        <v>1999</v>
      </c>
      <c r="O528" s="2" t="s">
        <v>14056</v>
      </c>
      <c r="P528" s="2" t="n">
        <v>5</v>
      </c>
      <c r="Q528" s="2" t="n">
        <v>3</v>
      </c>
      <c r="R528" s="2" t="n">
        <v>3</v>
      </c>
      <c r="S528" s="2" t="n">
        <v>1980</v>
      </c>
      <c r="T528" s="2" t="s">
        <v>14070</v>
      </c>
      <c r="U528" s="2" t="s">
        <v>14071</v>
      </c>
      <c r="V528" s="2" t="s">
        <v>73</v>
      </c>
      <c r="W528" s="2" t="s">
        <v>14072</v>
      </c>
      <c r="X528" s="2"/>
      <c r="Y528" s="2"/>
      <c r="Z528" s="2"/>
      <c r="AA528" s="2"/>
      <c r="AB528" s="2" t="s">
        <v>3099</v>
      </c>
      <c r="AC528" s="2" t="n">
        <v>56</v>
      </c>
      <c r="AD528" s="2"/>
      <c r="AE528" s="2"/>
      <c r="AF528" s="2" t="s">
        <v>3100</v>
      </c>
      <c r="AG528" s="2" t="n">
        <v>165</v>
      </c>
    </row>
    <row r="529" customFormat="false" ht="15" hidden="false" customHeight="false" outlineLevel="0" collapsed="false">
      <c r="A529" s="2" t="s">
        <v>14073</v>
      </c>
      <c r="B529" s="2" t="s">
        <v>26</v>
      </c>
      <c r="C529" s="2" t="s">
        <v>65</v>
      </c>
      <c r="D529" s="2" t="s">
        <v>14074</v>
      </c>
      <c r="E529" s="2" t="s">
        <v>67</v>
      </c>
      <c r="F529" s="2" t="s">
        <v>2017</v>
      </c>
      <c r="G529" s="2" t="s">
        <v>2809</v>
      </c>
      <c r="H529" s="2" t="n">
        <v>39.771691</v>
      </c>
      <c r="I529" s="2" t="n">
        <v>-104.980612</v>
      </c>
      <c r="J529" s="2" t="s">
        <v>35</v>
      </c>
      <c r="K529" s="2" t="s">
        <v>79</v>
      </c>
      <c r="L529" s="2"/>
      <c r="M529" s="2" t="n">
        <v>1986</v>
      </c>
      <c r="N529" s="2" t="n">
        <v>1986</v>
      </c>
      <c r="O529" s="2" t="s">
        <v>441</v>
      </c>
      <c r="P529" s="2" t="n">
        <v>1</v>
      </c>
      <c r="Q529" s="2" t="n">
        <v>1</v>
      </c>
      <c r="R529" s="2" t="n">
        <v>1</v>
      </c>
      <c r="S529" s="2"/>
      <c r="T529" s="2" t="s">
        <v>14075</v>
      </c>
      <c r="U529" s="2" t="s">
        <v>14076</v>
      </c>
      <c r="V529" s="2" t="s">
        <v>73</v>
      </c>
      <c r="W529" s="2" t="s">
        <v>14077</v>
      </c>
      <c r="X529" s="2" t="s">
        <v>14078</v>
      </c>
      <c r="Y529" s="2" t="s">
        <v>14079</v>
      </c>
      <c r="Z529" s="2"/>
      <c r="AA529" s="2" t="s">
        <v>14080</v>
      </c>
      <c r="AB529" s="2" t="s">
        <v>14081</v>
      </c>
      <c r="AC529" s="2" t="n">
        <v>47</v>
      </c>
      <c r="AD529" s="2" t="s">
        <v>11715</v>
      </c>
      <c r="AE529" s="2" t="n">
        <v>48</v>
      </c>
      <c r="AF529" s="2" t="s">
        <v>11716</v>
      </c>
      <c r="AG529" s="2" t="n">
        <v>3</v>
      </c>
    </row>
    <row r="530" customFormat="false" ht="15" hidden="false" customHeight="false" outlineLevel="0" collapsed="false">
      <c r="A530" s="2" t="s">
        <v>14082</v>
      </c>
      <c r="B530" s="2" t="s">
        <v>26</v>
      </c>
      <c r="C530" s="2" t="s">
        <v>65</v>
      </c>
      <c r="D530" s="2" t="s">
        <v>14083</v>
      </c>
      <c r="E530" s="2" t="s">
        <v>67</v>
      </c>
      <c r="F530" s="2" t="s">
        <v>2017</v>
      </c>
      <c r="G530" s="2" t="s">
        <v>14084</v>
      </c>
      <c r="H530" s="2" t="n">
        <v>39.7426582034758</v>
      </c>
      <c r="I530" s="2" t="n">
        <v>-104.986115</v>
      </c>
      <c r="J530" s="2" t="s">
        <v>35</v>
      </c>
      <c r="K530" s="2" t="s">
        <v>79</v>
      </c>
      <c r="L530" s="2"/>
      <c r="M530" s="2" t="n">
        <v>1986</v>
      </c>
      <c r="N530" s="2" t="n">
        <v>1993</v>
      </c>
      <c r="O530" s="2" t="s">
        <v>475</v>
      </c>
      <c r="P530" s="2" t="n">
        <v>4</v>
      </c>
      <c r="Q530" s="2" t="n">
        <v>13</v>
      </c>
      <c r="R530" s="2" t="n">
        <v>1</v>
      </c>
      <c r="S530" s="2" t="n">
        <v>1923</v>
      </c>
      <c r="T530" s="2" t="s">
        <v>14085</v>
      </c>
      <c r="U530" s="2" t="s">
        <v>14086</v>
      </c>
      <c r="V530" s="2" t="s">
        <v>73</v>
      </c>
      <c r="W530" s="2" t="s">
        <v>14087</v>
      </c>
      <c r="X530" s="2"/>
      <c r="Y530" s="2"/>
      <c r="Z530" s="2"/>
      <c r="AA530" s="2" t="s">
        <v>14088</v>
      </c>
      <c r="AB530" s="2" t="s">
        <v>11951</v>
      </c>
      <c r="AC530" s="2" t="n">
        <v>8</v>
      </c>
      <c r="AD530" s="2"/>
      <c r="AE530" s="2"/>
      <c r="AF530" s="2" t="s">
        <v>14089</v>
      </c>
      <c r="AG530" s="2" t="n">
        <v>110</v>
      </c>
    </row>
    <row r="531" customFormat="false" ht="15" hidden="false" customHeight="false" outlineLevel="0" collapsed="false">
      <c r="A531" s="2" t="s">
        <v>14090</v>
      </c>
      <c r="B531" s="2" t="s">
        <v>26</v>
      </c>
      <c r="C531" s="2" t="s">
        <v>65</v>
      </c>
      <c r="D531" s="2" t="s">
        <v>14091</v>
      </c>
      <c r="E531" s="2" t="s">
        <v>67</v>
      </c>
      <c r="F531" s="2" t="s">
        <v>2017</v>
      </c>
      <c r="G531" s="2" t="s">
        <v>2809</v>
      </c>
      <c r="H531" s="2" t="n">
        <v>39.7783231829733</v>
      </c>
      <c r="I531" s="2" t="n">
        <v>-104.980251732532</v>
      </c>
      <c r="J531" s="2" t="s">
        <v>35</v>
      </c>
      <c r="K531" s="2" t="s">
        <v>79</v>
      </c>
      <c r="L531" s="2"/>
      <c r="M531" s="2" t="n">
        <v>1986</v>
      </c>
      <c r="N531" s="2" t="n">
        <v>1986</v>
      </c>
      <c r="O531" s="2" t="s">
        <v>441</v>
      </c>
      <c r="P531" s="2" t="n">
        <v>1</v>
      </c>
      <c r="Q531" s="2" t="n">
        <v>1</v>
      </c>
      <c r="R531" s="2" t="n">
        <v>1</v>
      </c>
      <c r="S531" s="2" t="n">
        <v>1947</v>
      </c>
      <c r="T531" s="2" t="s">
        <v>14092</v>
      </c>
      <c r="U531" s="2" t="s">
        <v>14093</v>
      </c>
      <c r="V531" s="2" t="s">
        <v>73</v>
      </c>
      <c r="W531" s="2" t="s">
        <v>14094</v>
      </c>
      <c r="X531" s="2"/>
      <c r="Y531" s="2"/>
      <c r="Z531" s="2"/>
      <c r="AA531" s="2"/>
      <c r="AB531" s="2" t="s">
        <v>12164</v>
      </c>
      <c r="AC531" s="2" t="n">
        <v>63</v>
      </c>
      <c r="AD531" s="2"/>
      <c r="AE531" s="2"/>
      <c r="AF531" s="2" t="s">
        <v>12883</v>
      </c>
      <c r="AG531" s="2" t="n">
        <v>63</v>
      </c>
    </row>
    <row r="532" customFormat="false" ht="15" hidden="false" customHeight="false" outlineLevel="0" collapsed="false">
      <c r="A532" s="2" t="s">
        <v>14095</v>
      </c>
      <c r="B532" s="2" t="s">
        <v>26</v>
      </c>
      <c r="C532" s="2" t="s">
        <v>65</v>
      </c>
      <c r="D532" s="2" t="s">
        <v>14096</v>
      </c>
      <c r="E532" s="2" t="s">
        <v>67</v>
      </c>
      <c r="F532" s="2" t="s">
        <v>2017</v>
      </c>
      <c r="G532" s="2" t="s">
        <v>2809</v>
      </c>
      <c r="H532" s="2" t="n">
        <v>39.7813805043732</v>
      </c>
      <c r="I532" s="2" t="n">
        <v>-104.931632</v>
      </c>
      <c r="J532" s="2" t="s">
        <v>35</v>
      </c>
      <c r="K532" s="2" t="s">
        <v>96</v>
      </c>
      <c r="L532" s="2"/>
      <c r="M532" s="2" t="n">
        <v>1986</v>
      </c>
      <c r="N532" s="2" t="n">
        <v>1999</v>
      </c>
      <c r="O532" s="2" t="s">
        <v>14097</v>
      </c>
      <c r="P532" s="2" t="n">
        <v>6</v>
      </c>
      <c r="Q532" s="2" t="n">
        <v>2</v>
      </c>
      <c r="R532" s="2" t="n">
        <v>1</v>
      </c>
      <c r="S532" s="2" t="n">
        <v>1947</v>
      </c>
      <c r="T532" s="2" t="s">
        <v>14098</v>
      </c>
      <c r="U532" s="2" t="s">
        <v>14099</v>
      </c>
      <c r="V532" s="2" t="s">
        <v>73</v>
      </c>
      <c r="W532" s="2" t="s">
        <v>14100</v>
      </c>
      <c r="X532" s="2" t="s">
        <v>14101</v>
      </c>
      <c r="Y532" s="2" t="s">
        <v>14102</v>
      </c>
      <c r="Z532" s="2"/>
      <c r="AA532" s="2" t="s">
        <v>14103</v>
      </c>
      <c r="AB532" s="2" t="s">
        <v>2813</v>
      </c>
      <c r="AC532" s="2" t="n">
        <v>22</v>
      </c>
      <c r="AD532" s="2" t="s">
        <v>14104</v>
      </c>
      <c r="AE532" s="2" t="n">
        <v>47</v>
      </c>
      <c r="AF532" s="2" t="s">
        <v>14105</v>
      </c>
      <c r="AG532" s="2" t="n">
        <v>4</v>
      </c>
    </row>
    <row r="533" customFormat="false" ht="15" hidden="false" customHeight="false" outlineLevel="0" collapsed="false">
      <c r="A533" s="2" t="s">
        <v>14106</v>
      </c>
      <c r="B533" s="2" t="s">
        <v>26</v>
      </c>
      <c r="C533" s="2" t="s">
        <v>65</v>
      </c>
      <c r="D533" s="2" t="s">
        <v>14107</v>
      </c>
      <c r="E533" s="2" t="s">
        <v>67</v>
      </c>
      <c r="F533" s="2" t="s">
        <v>2017</v>
      </c>
      <c r="G533" s="2" t="s">
        <v>2360</v>
      </c>
      <c r="H533" s="2" t="n">
        <v>39.749038</v>
      </c>
      <c r="I533" s="2" t="n">
        <v>-105.002506</v>
      </c>
      <c r="J533" s="2" t="s">
        <v>35</v>
      </c>
      <c r="K533" s="2" t="s">
        <v>153</v>
      </c>
      <c r="L533" s="2"/>
      <c r="M533" s="2" t="n">
        <v>1986</v>
      </c>
      <c r="N533" s="2" t="n">
        <v>1986</v>
      </c>
      <c r="O533" s="2" t="s">
        <v>441</v>
      </c>
      <c r="P533" s="2" t="n">
        <v>1</v>
      </c>
      <c r="Q533" s="2" t="n">
        <v>1</v>
      </c>
      <c r="R533" s="2" t="n">
        <v>1</v>
      </c>
      <c r="S533" s="2" t="n">
        <v>1968</v>
      </c>
      <c r="T533" s="2" t="s">
        <v>14108</v>
      </c>
      <c r="U533" s="2" t="s">
        <v>14109</v>
      </c>
      <c r="V533" s="2" t="s">
        <v>73</v>
      </c>
      <c r="W533" s="2" t="s">
        <v>14110</v>
      </c>
      <c r="X533" s="2"/>
      <c r="Y533" s="2"/>
      <c r="Z533" s="2"/>
      <c r="AA533" s="2"/>
      <c r="AB533" s="2" t="s">
        <v>2240</v>
      </c>
      <c r="AC533" s="2" t="n">
        <v>36</v>
      </c>
      <c r="AD533" s="2" t="s">
        <v>2207</v>
      </c>
      <c r="AE533" s="2" t="n">
        <v>239</v>
      </c>
      <c r="AF533" s="2" t="s">
        <v>2564</v>
      </c>
      <c r="AG533" s="2" t="n">
        <v>109</v>
      </c>
    </row>
    <row r="534" customFormat="false" ht="15" hidden="false" customHeight="false" outlineLevel="0" collapsed="false">
      <c r="A534" s="2" t="s">
        <v>14111</v>
      </c>
      <c r="B534" s="2" t="s">
        <v>26</v>
      </c>
      <c r="C534" s="2" t="s">
        <v>65</v>
      </c>
      <c r="D534" s="2" t="s">
        <v>14112</v>
      </c>
      <c r="E534" s="2" t="s">
        <v>67</v>
      </c>
      <c r="F534" s="2" t="s">
        <v>2017</v>
      </c>
      <c r="G534" s="2" t="s">
        <v>2456</v>
      </c>
      <c r="H534" s="2" t="n">
        <v>39.7771676756735</v>
      </c>
      <c r="I534" s="2" t="n">
        <v>-104.99819622754</v>
      </c>
      <c r="J534" s="2" t="s">
        <v>35</v>
      </c>
      <c r="K534" s="2" t="s">
        <v>244</v>
      </c>
      <c r="L534" s="2"/>
      <c r="M534" s="2" t="n">
        <v>1986</v>
      </c>
      <c r="N534" s="2" t="n">
        <v>1999</v>
      </c>
      <c r="O534" s="2" t="s">
        <v>4506</v>
      </c>
      <c r="P534" s="2" t="n">
        <v>5</v>
      </c>
      <c r="Q534" s="2" t="n">
        <v>2</v>
      </c>
      <c r="R534" s="2" t="n">
        <v>2</v>
      </c>
      <c r="S534" s="2" t="n">
        <v>1978</v>
      </c>
      <c r="T534" s="2" t="s">
        <v>14113</v>
      </c>
      <c r="U534" s="2" t="s">
        <v>14114</v>
      </c>
      <c r="V534" s="2" t="s">
        <v>73</v>
      </c>
      <c r="W534" s="2" t="s">
        <v>11583</v>
      </c>
      <c r="X534" s="2"/>
      <c r="Y534" s="2" t="s">
        <v>14115</v>
      </c>
      <c r="Z534" s="2"/>
      <c r="AA534" s="2"/>
      <c r="AB534" s="2" t="s">
        <v>13929</v>
      </c>
      <c r="AC534" s="2" t="n">
        <v>101</v>
      </c>
      <c r="AD534" s="2"/>
      <c r="AE534" s="2"/>
      <c r="AF534" s="2" t="s">
        <v>14116</v>
      </c>
      <c r="AG534" s="2" t="n">
        <v>9</v>
      </c>
    </row>
    <row r="535" customFormat="false" ht="15" hidden="false" customHeight="false" outlineLevel="0" collapsed="false">
      <c r="A535" s="2" t="s">
        <v>14117</v>
      </c>
      <c r="B535" s="2" t="s">
        <v>26</v>
      </c>
      <c r="C535" s="2" t="s">
        <v>65</v>
      </c>
      <c r="D535" s="2" t="s">
        <v>14118</v>
      </c>
      <c r="E535" s="2" t="s">
        <v>67</v>
      </c>
      <c r="F535" s="2" t="s">
        <v>2017</v>
      </c>
      <c r="G535" s="2" t="s">
        <v>2809</v>
      </c>
      <c r="H535" s="2" t="n">
        <v>39.8022696530612</v>
      </c>
      <c r="I535" s="2" t="n">
        <v>-104.973432795918</v>
      </c>
      <c r="J535" s="2" t="s">
        <v>35</v>
      </c>
      <c r="K535" s="2" t="s">
        <v>69</v>
      </c>
      <c r="L535" s="2" t="s">
        <v>14119</v>
      </c>
      <c r="M535" s="2" t="n">
        <v>1986</v>
      </c>
      <c r="N535" s="2" t="n">
        <v>1999</v>
      </c>
      <c r="O535" s="2" t="s">
        <v>14056</v>
      </c>
      <c r="P535" s="2" t="n">
        <v>5</v>
      </c>
      <c r="Q535" s="2" t="n">
        <v>4</v>
      </c>
      <c r="R535" s="2" t="n">
        <v>4</v>
      </c>
      <c r="S535" s="2" t="n">
        <v>1981</v>
      </c>
      <c r="T535" s="2" t="s">
        <v>14120</v>
      </c>
      <c r="U535" s="2" t="s">
        <v>14121</v>
      </c>
      <c r="V535" s="2" t="s">
        <v>73</v>
      </c>
      <c r="W535" s="2" t="s">
        <v>10744</v>
      </c>
      <c r="X535" s="2"/>
      <c r="Y535" s="2"/>
      <c r="Z535" s="2"/>
      <c r="AA535" s="2" t="s">
        <v>14122</v>
      </c>
      <c r="AB535" s="2"/>
      <c r="AC535" s="2"/>
      <c r="AD535" s="2" t="s">
        <v>13662</v>
      </c>
      <c r="AE535" s="2" t="n">
        <v>117</v>
      </c>
      <c r="AF535" s="2" t="s">
        <v>13759</v>
      </c>
      <c r="AG535" s="2" t="n">
        <v>178</v>
      </c>
    </row>
    <row r="536" customFormat="false" ht="15" hidden="false" customHeight="false" outlineLevel="0" collapsed="false">
      <c r="A536" s="2" t="s">
        <v>14123</v>
      </c>
      <c r="B536" s="2" t="s">
        <v>26</v>
      </c>
      <c r="C536" s="2" t="s">
        <v>65</v>
      </c>
      <c r="D536" s="2" t="s">
        <v>14124</v>
      </c>
      <c r="E536" s="2" t="s">
        <v>67</v>
      </c>
      <c r="F536" s="2" t="s">
        <v>2017</v>
      </c>
      <c r="G536" s="2" t="s">
        <v>2809</v>
      </c>
      <c r="H536" s="2" t="n">
        <v>39.7736117276441</v>
      </c>
      <c r="I536" s="2" t="n">
        <v>-104.994843823396</v>
      </c>
      <c r="J536" s="2" t="s">
        <v>35</v>
      </c>
      <c r="K536" s="2" t="s">
        <v>168</v>
      </c>
      <c r="L536" s="2"/>
      <c r="M536" s="2" t="n">
        <v>1986</v>
      </c>
      <c r="N536" s="2" t="n">
        <v>1993</v>
      </c>
      <c r="O536" s="2" t="s">
        <v>423</v>
      </c>
      <c r="P536" s="2" t="n">
        <v>4</v>
      </c>
      <c r="Q536" s="2" t="n">
        <v>2</v>
      </c>
      <c r="R536" s="2" t="n">
        <v>1</v>
      </c>
      <c r="S536" s="2" t="n">
        <v>1980</v>
      </c>
      <c r="T536" s="2" t="s">
        <v>14125</v>
      </c>
      <c r="U536" s="2" t="s">
        <v>14126</v>
      </c>
      <c r="V536" s="2" t="s">
        <v>73</v>
      </c>
      <c r="W536" s="2" t="s">
        <v>11583</v>
      </c>
      <c r="X536" s="2"/>
      <c r="Y536" s="2" t="s">
        <v>14127</v>
      </c>
      <c r="Z536" s="2"/>
      <c r="AA536" s="2"/>
      <c r="AB536" s="2" t="s">
        <v>11675</v>
      </c>
      <c r="AC536" s="2" t="n">
        <v>134</v>
      </c>
      <c r="AD536" s="2"/>
      <c r="AE536" s="2"/>
      <c r="AF536" s="2" t="s">
        <v>14128</v>
      </c>
      <c r="AG536" s="2" t="n">
        <v>33</v>
      </c>
    </row>
    <row r="537" customFormat="false" ht="15" hidden="false" customHeight="false" outlineLevel="0" collapsed="false">
      <c r="A537" s="2" t="s">
        <v>14129</v>
      </c>
      <c r="B537" s="2" t="s">
        <v>26</v>
      </c>
      <c r="C537" s="2" t="s">
        <v>65</v>
      </c>
      <c r="D537" s="2" t="s">
        <v>14130</v>
      </c>
      <c r="E537" s="2" t="s">
        <v>67</v>
      </c>
      <c r="F537" s="2" t="s">
        <v>2017</v>
      </c>
      <c r="G537" s="2" t="s">
        <v>2360</v>
      </c>
      <c r="H537" s="2" t="n">
        <v>39.7562570236918</v>
      </c>
      <c r="I537" s="2" t="n">
        <v>-104.999298080562</v>
      </c>
      <c r="J537" s="2" t="s">
        <v>35</v>
      </c>
      <c r="K537" s="2" t="s">
        <v>2305</v>
      </c>
      <c r="L537" s="2"/>
      <c r="M537" s="2" t="n">
        <v>1986</v>
      </c>
      <c r="N537" s="2" t="n">
        <v>1986</v>
      </c>
      <c r="O537" s="2" t="s">
        <v>441</v>
      </c>
      <c r="P537" s="2" t="n">
        <v>1</v>
      </c>
      <c r="Q537" s="2" t="n">
        <v>1</v>
      </c>
      <c r="R537" s="2" t="n">
        <v>1</v>
      </c>
      <c r="S537" s="2" t="n">
        <v>1946</v>
      </c>
      <c r="T537" s="2" t="s">
        <v>14131</v>
      </c>
      <c r="U537" s="2" t="s">
        <v>14132</v>
      </c>
      <c r="V537" s="2" t="s">
        <v>73</v>
      </c>
      <c r="W537" s="2" t="s">
        <v>14133</v>
      </c>
      <c r="X537" s="2"/>
      <c r="Y537" s="2"/>
      <c r="Z537" s="2"/>
      <c r="AA537" s="2" t="s">
        <v>14134</v>
      </c>
      <c r="AB537" s="2" t="s">
        <v>14135</v>
      </c>
      <c r="AC537" s="2" t="n">
        <v>17</v>
      </c>
      <c r="AD537" s="2"/>
      <c r="AE537" s="2"/>
      <c r="AF537" s="2" t="s">
        <v>14136</v>
      </c>
      <c r="AG537" s="2" t="n">
        <v>51</v>
      </c>
    </row>
    <row r="538" customFormat="false" ht="15" hidden="false" customHeight="false" outlineLevel="0" collapsed="false">
      <c r="A538" s="2" t="s">
        <v>14137</v>
      </c>
      <c r="B538" s="2" t="s">
        <v>26</v>
      </c>
      <c r="C538" s="2" t="s">
        <v>65</v>
      </c>
      <c r="D538" s="2" t="s">
        <v>14138</v>
      </c>
      <c r="E538" s="2" t="s">
        <v>67</v>
      </c>
      <c r="F538" s="2" t="s">
        <v>2017</v>
      </c>
      <c r="G538" s="2" t="s">
        <v>2809</v>
      </c>
      <c r="H538" s="2" t="n">
        <v>39.7831862895434</v>
      </c>
      <c r="I538" s="2" t="n">
        <v>-104.917575794168</v>
      </c>
      <c r="J538" s="2" t="s">
        <v>35</v>
      </c>
      <c r="K538" s="2" t="s">
        <v>79</v>
      </c>
      <c r="L538" s="2"/>
      <c r="M538" s="2" t="n">
        <v>1986</v>
      </c>
      <c r="N538" s="2" t="n">
        <v>1990</v>
      </c>
      <c r="O538" s="2" t="s">
        <v>497</v>
      </c>
      <c r="P538" s="2" t="n">
        <v>2</v>
      </c>
      <c r="Q538" s="2" t="n">
        <v>1</v>
      </c>
      <c r="R538" s="2" t="n">
        <v>1</v>
      </c>
      <c r="S538" s="2" t="n">
        <v>1968</v>
      </c>
      <c r="T538" s="2" t="s">
        <v>14139</v>
      </c>
      <c r="U538" s="2" t="s">
        <v>14140</v>
      </c>
      <c r="V538" s="2" t="s">
        <v>73</v>
      </c>
      <c r="W538" s="2" t="s">
        <v>14141</v>
      </c>
      <c r="X538" s="2"/>
      <c r="Y538" s="2" t="s">
        <v>14142</v>
      </c>
      <c r="Z538" s="2" t="s">
        <v>14143</v>
      </c>
      <c r="AA538" s="2" t="s">
        <v>14144</v>
      </c>
      <c r="AB538" s="2" t="s">
        <v>10529</v>
      </c>
      <c r="AC538" s="2" t="n">
        <v>157</v>
      </c>
      <c r="AD538" s="2"/>
      <c r="AE538" s="2"/>
      <c r="AF538" s="2" t="s">
        <v>14145</v>
      </c>
      <c r="AG538" s="2" t="n">
        <v>26</v>
      </c>
    </row>
    <row r="539" customFormat="false" ht="15" hidden="false" customHeight="false" outlineLevel="0" collapsed="false">
      <c r="A539" s="2" t="s">
        <v>14146</v>
      </c>
      <c r="B539" s="2" t="s">
        <v>26</v>
      </c>
      <c r="C539" s="2" t="s">
        <v>65</v>
      </c>
      <c r="D539" s="2" t="s">
        <v>14147</v>
      </c>
      <c r="E539" s="2" t="s">
        <v>67</v>
      </c>
      <c r="F539" s="2" t="s">
        <v>2017</v>
      </c>
      <c r="G539" s="2" t="s">
        <v>2809</v>
      </c>
      <c r="H539" s="2" t="n">
        <v>39.7733917596477</v>
      </c>
      <c r="I539" s="2" t="n">
        <v>-104.949814821571</v>
      </c>
      <c r="J539" s="2" t="s">
        <v>35</v>
      </c>
      <c r="K539" s="2" t="s">
        <v>168</v>
      </c>
      <c r="L539" s="2"/>
      <c r="M539" s="2" t="n">
        <v>1986</v>
      </c>
      <c r="N539" s="2" t="n">
        <v>1986</v>
      </c>
      <c r="O539" s="2" t="s">
        <v>441</v>
      </c>
      <c r="P539" s="2" t="n">
        <v>1</v>
      </c>
      <c r="Q539" s="2" t="n">
        <v>1</v>
      </c>
      <c r="R539" s="2" t="n">
        <v>1</v>
      </c>
      <c r="S539" s="2" t="n">
        <v>1923</v>
      </c>
      <c r="T539" s="2" t="s">
        <v>14148</v>
      </c>
      <c r="U539" s="2" t="s">
        <v>14149</v>
      </c>
      <c r="V539" s="2" t="s">
        <v>73</v>
      </c>
      <c r="W539" s="2" t="s">
        <v>11583</v>
      </c>
      <c r="X539" s="2"/>
      <c r="Y539" s="2"/>
      <c r="Z539" s="2"/>
      <c r="AA539" s="2"/>
      <c r="AB539" s="2"/>
      <c r="AC539" s="2"/>
      <c r="AD539" s="2"/>
      <c r="AE539" s="2"/>
      <c r="AF539" s="2" t="s">
        <v>13504</v>
      </c>
      <c r="AG539" s="2" t="n">
        <v>101</v>
      </c>
    </row>
    <row r="540" customFormat="false" ht="15" hidden="false" customHeight="false" outlineLevel="0" collapsed="false">
      <c r="A540" s="2" t="s">
        <v>14150</v>
      </c>
      <c r="B540" s="2" t="s">
        <v>26</v>
      </c>
      <c r="C540" s="2" t="s">
        <v>65</v>
      </c>
      <c r="D540" s="2" t="s">
        <v>14151</v>
      </c>
      <c r="E540" s="2" t="s">
        <v>67</v>
      </c>
      <c r="F540" s="2" t="s">
        <v>2017</v>
      </c>
      <c r="G540" s="2" t="s">
        <v>2634</v>
      </c>
      <c r="H540" s="2" t="n">
        <v>39.6986259814903</v>
      </c>
      <c r="I540" s="2" t="n">
        <v>-105.001522</v>
      </c>
      <c r="J540" s="2" t="s">
        <v>35</v>
      </c>
      <c r="K540" s="2" t="s">
        <v>168</v>
      </c>
      <c r="L540" s="2"/>
      <c r="M540" s="2" t="n">
        <v>1986</v>
      </c>
      <c r="N540" s="2" t="n">
        <v>1986</v>
      </c>
      <c r="O540" s="2" t="s">
        <v>441</v>
      </c>
      <c r="P540" s="2" t="n">
        <v>1</v>
      </c>
      <c r="Q540" s="2" t="n">
        <v>1</v>
      </c>
      <c r="R540" s="2" t="n">
        <v>1</v>
      </c>
      <c r="S540" s="2" t="n">
        <v>1970</v>
      </c>
      <c r="T540" s="2" t="s">
        <v>14152</v>
      </c>
      <c r="U540" s="2" t="s">
        <v>14153</v>
      </c>
      <c r="V540" s="2" t="s">
        <v>73</v>
      </c>
      <c r="W540" s="2" t="s">
        <v>14154</v>
      </c>
      <c r="X540" s="2"/>
      <c r="Y540" s="2"/>
      <c r="Z540" s="2"/>
      <c r="AA540" s="2"/>
      <c r="AB540" s="2" t="s">
        <v>7996</v>
      </c>
      <c r="AC540" s="2" t="n">
        <v>69</v>
      </c>
      <c r="AD540" s="2" t="s">
        <v>2538</v>
      </c>
      <c r="AE540" s="2" t="n">
        <v>123</v>
      </c>
      <c r="AF540" s="2" t="s">
        <v>14155</v>
      </c>
      <c r="AG540" s="2" t="n">
        <v>67</v>
      </c>
    </row>
    <row r="541" customFormat="false" ht="15" hidden="false" customHeight="false" outlineLevel="0" collapsed="false">
      <c r="A541" s="2" t="s">
        <v>14156</v>
      </c>
      <c r="B541" s="2" t="s">
        <v>26</v>
      </c>
      <c r="C541" s="2" t="s">
        <v>65</v>
      </c>
      <c r="D541" s="2" t="s">
        <v>14157</v>
      </c>
      <c r="E541" s="2" t="s">
        <v>67</v>
      </c>
      <c r="F541" s="2" t="s">
        <v>2017</v>
      </c>
      <c r="G541" s="2" t="s">
        <v>2809</v>
      </c>
      <c r="H541" s="2" t="n">
        <v>39.7783264693878</v>
      </c>
      <c r="I541" s="2" t="n">
        <v>-104.983222020408</v>
      </c>
      <c r="J541" s="2" t="s">
        <v>35</v>
      </c>
      <c r="K541" s="2" t="s">
        <v>161</v>
      </c>
      <c r="L541" s="2"/>
      <c r="M541" s="2" t="n">
        <v>1986</v>
      </c>
      <c r="N541" s="2" t="n">
        <v>1986</v>
      </c>
      <c r="O541" s="2" t="s">
        <v>441</v>
      </c>
      <c r="P541" s="2" t="n">
        <v>1</v>
      </c>
      <c r="Q541" s="2" t="n">
        <v>1</v>
      </c>
      <c r="R541" s="2" t="n">
        <v>1</v>
      </c>
      <c r="S541" s="2" t="n">
        <v>1962</v>
      </c>
      <c r="T541" s="2" t="s">
        <v>14158</v>
      </c>
      <c r="U541" s="2" t="s">
        <v>14159</v>
      </c>
      <c r="V541" s="2" t="s">
        <v>73</v>
      </c>
      <c r="W541" s="2" t="s">
        <v>11656</v>
      </c>
      <c r="X541" s="2"/>
      <c r="Y541" s="2"/>
      <c r="Z541" s="2"/>
      <c r="AA541" s="2"/>
      <c r="AB541" s="2"/>
      <c r="AC541" s="2"/>
      <c r="AD541" s="2"/>
      <c r="AE541" s="2"/>
      <c r="AF541" s="2" t="s">
        <v>12165</v>
      </c>
      <c r="AG541" s="2" t="n">
        <v>222</v>
      </c>
    </row>
    <row r="542" customFormat="false" ht="15" hidden="false" customHeight="false" outlineLevel="0" collapsed="false">
      <c r="A542" s="2" t="s">
        <v>14160</v>
      </c>
      <c r="B542" s="2" t="s">
        <v>26</v>
      </c>
      <c r="C542" s="2" t="s">
        <v>65</v>
      </c>
      <c r="D542" s="2" t="s">
        <v>14161</v>
      </c>
      <c r="E542" s="2" t="s">
        <v>67</v>
      </c>
      <c r="F542" s="2" t="s">
        <v>2017</v>
      </c>
      <c r="G542" s="2" t="s">
        <v>2809</v>
      </c>
      <c r="H542" s="2" t="n">
        <v>39.7738544836664</v>
      </c>
      <c r="I542" s="2" t="n">
        <v>-104.944662756123</v>
      </c>
      <c r="J542" s="2" t="s">
        <v>35</v>
      </c>
      <c r="K542" s="2" t="s">
        <v>153</v>
      </c>
      <c r="L542" s="2"/>
      <c r="M542" s="2" t="n">
        <v>1986</v>
      </c>
      <c r="N542" s="2" t="n">
        <v>1992</v>
      </c>
      <c r="O542" s="2" t="s">
        <v>1572</v>
      </c>
      <c r="P542" s="2" t="n">
        <v>3</v>
      </c>
      <c r="Q542" s="2" t="n">
        <v>2</v>
      </c>
      <c r="R542" s="2" t="n">
        <v>2</v>
      </c>
      <c r="S542" s="2" t="n">
        <v>1953</v>
      </c>
      <c r="T542" s="2" t="s">
        <v>14162</v>
      </c>
      <c r="U542" s="2" t="s">
        <v>14163</v>
      </c>
      <c r="V542" s="2" t="s">
        <v>73</v>
      </c>
      <c r="W542" s="2" t="s">
        <v>11583</v>
      </c>
      <c r="X542" s="2"/>
      <c r="Y542" s="2"/>
      <c r="Z542" s="2"/>
      <c r="AA542" s="2"/>
      <c r="AB542" s="2"/>
      <c r="AC542" s="2"/>
      <c r="AD542" s="2"/>
      <c r="AE542" s="2"/>
      <c r="AF542" s="2" t="s">
        <v>13290</v>
      </c>
      <c r="AG542" s="2" t="n">
        <v>84</v>
      </c>
    </row>
    <row r="543" customFormat="false" ht="15" hidden="false" customHeight="false" outlineLevel="0" collapsed="false">
      <c r="A543" s="2" t="s">
        <v>14164</v>
      </c>
      <c r="B543" s="2" t="s">
        <v>26</v>
      </c>
      <c r="C543" s="2" t="s">
        <v>65</v>
      </c>
      <c r="D543" s="2" t="s">
        <v>14165</v>
      </c>
      <c r="E543" s="2" t="s">
        <v>67</v>
      </c>
      <c r="F543" s="2" t="s">
        <v>2017</v>
      </c>
      <c r="G543" s="2" t="s">
        <v>2809</v>
      </c>
      <c r="H543" s="2" t="n">
        <v>39.7886921230418</v>
      </c>
      <c r="I543" s="2" t="n">
        <v>-104.940339378111</v>
      </c>
      <c r="J543" s="2" t="s">
        <v>35</v>
      </c>
      <c r="K543" s="2" t="s">
        <v>69</v>
      </c>
      <c r="L543" s="2"/>
      <c r="M543" s="2" t="n">
        <v>1986</v>
      </c>
      <c r="N543" s="2" t="n">
        <v>1988</v>
      </c>
      <c r="O543" s="2" t="s">
        <v>436</v>
      </c>
      <c r="P543" s="2" t="n">
        <v>2</v>
      </c>
      <c r="Q543" s="2" t="n">
        <v>2</v>
      </c>
      <c r="R543" s="2" t="n">
        <v>2</v>
      </c>
      <c r="S543" s="2" t="n">
        <v>1972</v>
      </c>
      <c r="T543" s="2" t="s">
        <v>14166</v>
      </c>
      <c r="U543" s="2" t="s">
        <v>14167</v>
      </c>
      <c r="V543" s="2" t="s">
        <v>73</v>
      </c>
      <c r="W543" s="2" t="s">
        <v>10123</v>
      </c>
      <c r="X543" s="2"/>
      <c r="Y543" s="2"/>
      <c r="Z543" s="2"/>
      <c r="AA543" s="2"/>
      <c r="AB543" s="2"/>
      <c r="AC543" s="2"/>
      <c r="AD543" s="2"/>
      <c r="AE543" s="2"/>
      <c r="AF543" s="2" t="s">
        <v>13246</v>
      </c>
      <c r="AG543" s="2" t="n">
        <v>114</v>
      </c>
    </row>
    <row r="544" customFormat="false" ht="15" hidden="false" customHeight="false" outlineLevel="0" collapsed="false">
      <c r="A544" s="2" t="s">
        <v>14168</v>
      </c>
      <c r="B544" s="2" t="s">
        <v>26</v>
      </c>
      <c r="C544" s="2" t="s">
        <v>65</v>
      </c>
      <c r="D544" s="2" t="s">
        <v>14169</v>
      </c>
      <c r="E544" s="2" t="s">
        <v>67</v>
      </c>
      <c r="F544" s="2" t="s">
        <v>2017</v>
      </c>
      <c r="G544" s="2" t="s">
        <v>2913</v>
      </c>
      <c r="H544" s="2" t="n">
        <v>39.704840177821</v>
      </c>
      <c r="I544" s="2" t="n">
        <v>-105.04182375304</v>
      </c>
      <c r="J544" s="2" t="s">
        <v>35</v>
      </c>
      <c r="K544" s="2" t="s">
        <v>244</v>
      </c>
      <c r="L544" s="2"/>
      <c r="M544" s="2" t="n">
        <v>1988</v>
      </c>
      <c r="N544" s="2" t="n">
        <v>1988</v>
      </c>
      <c r="O544" s="2" t="s">
        <v>475</v>
      </c>
      <c r="P544" s="2" t="n">
        <v>1</v>
      </c>
      <c r="Q544" s="2" t="n">
        <v>1</v>
      </c>
      <c r="R544" s="2" t="n">
        <v>1</v>
      </c>
      <c r="S544" s="2" t="n">
        <v>1970</v>
      </c>
      <c r="T544" s="2" t="s">
        <v>14170</v>
      </c>
      <c r="U544" s="2" t="s">
        <v>14171</v>
      </c>
      <c r="V544" s="2" t="s">
        <v>73</v>
      </c>
      <c r="W544" s="2" t="s">
        <v>14172</v>
      </c>
      <c r="X544" s="2"/>
      <c r="Y544" s="2" t="s">
        <v>14173</v>
      </c>
      <c r="Z544" s="2"/>
      <c r="AA544" s="2"/>
      <c r="AB544" s="2" t="s">
        <v>13721</v>
      </c>
      <c r="AC544" s="2" t="n">
        <v>26</v>
      </c>
      <c r="AD544" s="2"/>
      <c r="AE544" s="2"/>
      <c r="AF544" s="2" t="s">
        <v>14174</v>
      </c>
      <c r="AG544" s="2" t="n">
        <v>14</v>
      </c>
    </row>
    <row r="545" customFormat="false" ht="15" hidden="false" customHeight="false" outlineLevel="0" collapsed="false">
      <c r="A545" s="2" t="s">
        <v>14175</v>
      </c>
      <c r="B545" s="2" t="s">
        <v>26</v>
      </c>
      <c r="C545" s="2" t="s">
        <v>65</v>
      </c>
      <c r="D545" s="2" t="s">
        <v>14176</v>
      </c>
      <c r="E545" s="2" t="s">
        <v>67</v>
      </c>
      <c r="F545" s="2" t="s">
        <v>2017</v>
      </c>
      <c r="G545" s="2" t="s">
        <v>2809</v>
      </c>
      <c r="H545" s="2" t="n">
        <v>39.8001701207924</v>
      </c>
      <c r="I545" s="2" t="n">
        <v>-104.97605096941</v>
      </c>
      <c r="J545" s="2" t="s">
        <v>35</v>
      </c>
      <c r="K545" s="2" t="s">
        <v>1924</v>
      </c>
      <c r="L545" s="2"/>
      <c r="M545" s="2" t="n">
        <v>1988</v>
      </c>
      <c r="N545" s="2" t="n">
        <v>1999</v>
      </c>
      <c r="O545" s="2" t="s">
        <v>469</v>
      </c>
      <c r="P545" s="2" t="n">
        <v>4</v>
      </c>
      <c r="Q545" s="2" t="n">
        <v>2</v>
      </c>
      <c r="R545" s="2" t="n">
        <v>2</v>
      </c>
      <c r="S545" s="2" t="n">
        <v>1985</v>
      </c>
      <c r="T545" s="2" t="s">
        <v>14177</v>
      </c>
      <c r="U545" s="2" t="s">
        <v>14178</v>
      </c>
      <c r="V545" s="2" t="s">
        <v>73</v>
      </c>
      <c r="W545" s="2" t="s">
        <v>10744</v>
      </c>
      <c r="X545" s="2"/>
      <c r="Y545" s="2" t="s">
        <v>14179</v>
      </c>
      <c r="Z545" s="2"/>
      <c r="AA545" s="2" t="s">
        <v>14180</v>
      </c>
      <c r="AB545" s="2"/>
      <c r="AC545" s="2"/>
      <c r="AD545" s="2" t="s">
        <v>248</v>
      </c>
      <c r="AE545" s="2" t="n">
        <v>189</v>
      </c>
      <c r="AF545" s="2" t="s">
        <v>14181</v>
      </c>
      <c r="AG545" s="2" t="n">
        <v>18</v>
      </c>
    </row>
    <row r="546" customFormat="false" ht="15" hidden="false" customHeight="false" outlineLevel="0" collapsed="false">
      <c r="A546" s="2" t="s">
        <v>14182</v>
      </c>
      <c r="B546" s="2" t="s">
        <v>26</v>
      </c>
      <c r="C546" s="2" t="s">
        <v>65</v>
      </c>
      <c r="D546" s="2" t="s">
        <v>14183</v>
      </c>
      <c r="E546" s="2" t="s">
        <v>67</v>
      </c>
      <c r="F546" s="2" t="s">
        <v>2017</v>
      </c>
      <c r="G546" s="2" t="s">
        <v>2913</v>
      </c>
      <c r="H546" s="2" t="n">
        <v>39.7077179256663</v>
      </c>
      <c r="I546" s="2" t="n">
        <v>-105.037735371907</v>
      </c>
      <c r="J546" s="2" t="s">
        <v>35</v>
      </c>
      <c r="K546" s="2" t="s">
        <v>161</v>
      </c>
      <c r="L546" s="2"/>
      <c r="M546" s="2" t="n">
        <v>1988</v>
      </c>
      <c r="N546" s="2" t="n">
        <v>1988</v>
      </c>
      <c r="O546" s="2" t="s">
        <v>475</v>
      </c>
      <c r="P546" s="2" t="n">
        <v>1</v>
      </c>
      <c r="Q546" s="2" t="n">
        <v>1</v>
      </c>
      <c r="R546" s="2" t="n">
        <v>1</v>
      </c>
      <c r="S546" s="2" t="n">
        <v>1986</v>
      </c>
      <c r="T546" s="2" t="s">
        <v>14184</v>
      </c>
      <c r="U546" s="2" t="s">
        <v>14185</v>
      </c>
      <c r="V546" s="2" t="s">
        <v>73</v>
      </c>
      <c r="W546" s="2" t="s">
        <v>14186</v>
      </c>
      <c r="X546" s="2"/>
      <c r="Y546" s="2"/>
      <c r="Z546" s="2"/>
      <c r="AA546" s="2" t="s">
        <v>14187</v>
      </c>
      <c r="AB546" s="2" t="s">
        <v>14188</v>
      </c>
      <c r="AC546" s="2" t="n">
        <v>33</v>
      </c>
      <c r="AD546" s="2"/>
      <c r="AE546" s="2"/>
      <c r="AF546" s="2" t="s">
        <v>14189</v>
      </c>
      <c r="AG546" s="2" t="n">
        <v>135</v>
      </c>
    </row>
    <row r="547" customFormat="false" ht="15" hidden="false" customHeight="false" outlineLevel="0" collapsed="false">
      <c r="A547" s="2" t="s">
        <v>14190</v>
      </c>
      <c r="B547" s="2" t="s">
        <v>26</v>
      </c>
      <c r="C547" s="2" t="s">
        <v>24</v>
      </c>
      <c r="D547" s="2" t="s">
        <v>14191</v>
      </c>
      <c r="E547" s="2" t="s">
        <v>67</v>
      </c>
      <c r="F547" s="2" t="s">
        <v>2017</v>
      </c>
      <c r="G547" s="2" t="s">
        <v>2634</v>
      </c>
      <c r="H547" s="2" t="n">
        <v>39.724126122449</v>
      </c>
      <c r="I547" s="2" t="n">
        <v>-105.000886979592</v>
      </c>
      <c r="J547" s="2" t="s">
        <v>7218</v>
      </c>
      <c r="K547" s="2" t="s">
        <v>138</v>
      </c>
      <c r="L547" s="2"/>
      <c r="M547" s="2" t="n">
        <v>1988</v>
      </c>
      <c r="N547" s="2" t="n">
        <v>1988</v>
      </c>
      <c r="O547" s="2" t="s">
        <v>475</v>
      </c>
      <c r="P547" s="2" t="n">
        <v>1</v>
      </c>
      <c r="Q547" s="2" t="n">
        <v>1</v>
      </c>
      <c r="R547" s="2" t="n">
        <v>1</v>
      </c>
      <c r="S547" s="2" t="n">
        <v>1942</v>
      </c>
      <c r="T547" s="2" t="s">
        <v>14192</v>
      </c>
      <c r="U547" s="2" t="s">
        <v>14193</v>
      </c>
      <c r="V547" s="2" t="s">
        <v>73</v>
      </c>
      <c r="W547" s="2" t="s">
        <v>14194</v>
      </c>
      <c r="X547" s="2" t="s">
        <v>14195</v>
      </c>
      <c r="Y547" s="2"/>
      <c r="Z547" s="2"/>
      <c r="AA547" s="2"/>
      <c r="AB547" s="2" t="s">
        <v>11753</v>
      </c>
      <c r="AC547" s="2" t="n">
        <v>57</v>
      </c>
      <c r="AD547" s="2" t="s">
        <v>2035</v>
      </c>
      <c r="AE547" s="2" t="n">
        <v>99</v>
      </c>
      <c r="AF547" s="2" t="s">
        <v>11754</v>
      </c>
      <c r="AG547" s="2" t="n">
        <v>80</v>
      </c>
    </row>
    <row r="548" customFormat="false" ht="15" hidden="false" customHeight="false" outlineLevel="0" collapsed="false">
      <c r="A548" s="2" t="s">
        <v>14196</v>
      </c>
      <c r="B548" s="2" t="s">
        <v>26</v>
      </c>
      <c r="C548" s="2" t="s">
        <v>24</v>
      </c>
      <c r="D548" s="2" t="s">
        <v>14197</v>
      </c>
      <c r="E548" s="2" t="s">
        <v>67</v>
      </c>
      <c r="F548" s="2" t="s">
        <v>2017</v>
      </c>
      <c r="G548" s="2" t="s">
        <v>2542</v>
      </c>
      <c r="H548" s="2" t="n">
        <v>39.767919</v>
      </c>
      <c r="I548" s="2" t="n">
        <v>-104.973338</v>
      </c>
      <c r="J548" s="2" t="s">
        <v>7218</v>
      </c>
      <c r="K548" s="2" t="s">
        <v>79</v>
      </c>
      <c r="L548" s="2"/>
      <c r="M548" s="2" t="n">
        <v>1988</v>
      </c>
      <c r="N548" s="2" t="n">
        <v>1988</v>
      </c>
      <c r="O548" s="2" t="s">
        <v>475</v>
      </c>
      <c r="P548" s="2" t="n">
        <v>1</v>
      </c>
      <c r="Q548" s="2" t="n">
        <v>1</v>
      </c>
      <c r="R548" s="2" t="n">
        <v>1</v>
      </c>
      <c r="S548" s="2" t="n">
        <v>1900</v>
      </c>
      <c r="T548" s="2" t="s">
        <v>14198</v>
      </c>
      <c r="U548" s="2" t="s">
        <v>14199</v>
      </c>
      <c r="V548" s="2" t="s">
        <v>73</v>
      </c>
      <c r="W548" s="2" t="s">
        <v>14200</v>
      </c>
      <c r="X548" s="2"/>
      <c r="Y548" s="2"/>
      <c r="Z548" s="2"/>
      <c r="AA548" s="2"/>
      <c r="AB548" s="2" t="s">
        <v>14201</v>
      </c>
      <c r="AC548" s="2" t="n">
        <v>43</v>
      </c>
      <c r="AD548" s="2" t="s">
        <v>2610</v>
      </c>
      <c r="AE548" s="2" t="n">
        <v>219</v>
      </c>
      <c r="AF548" s="2" t="s">
        <v>14202</v>
      </c>
      <c r="AG548" s="2" t="n">
        <v>79</v>
      </c>
    </row>
    <row r="549" customFormat="false" ht="15" hidden="false" customHeight="false" outlineLevel="0" collapsed="false">
      <c r="A549" s="2" t="s">
        <v>14203</v>
      </c>
      <c r="B549" s="2" t="s">
        <v>26</v>
      </c>
      <c r="C549" s="2" t="s">
        <v>65</v>
      </c>
      <c r="D549" s="2" t="s">
        <v>14204</v>
      </c>
      <c r="E549" s="2" t="s">
        <v>67</v>
      </c>
      <c r="F549" s="2" t="s">
        <v>2017</v>
      </c>
      <c r="G549" s="2" t="s">
        <v>2809</v>
      </c>
      <c r="H549" s="2" t="n">
        <v>39.787226</v>
      </c>
      <c r="I549" s="2" t="n">
        <v>-104.931615</v>
      </c>
      <c r="J549" s="2" t="s">
        <v>35</v>
      </c>
      <c r="K549" s="2" t="s">
        <v>161</v>
      </c>
      <c r="L549" s="2"/>
      <c r="M549" s="2" t="n">
        <v>1988</v>
      </c>
      <c r="N549" s="2" t="n">
        <v>1990</v>
      </c>
      <c r="O549" s="2" t="s">
        <v>1006</v>
      </c>
      <c r="P549" s="2" t="n">
        <v>2</v>
      </c>
      <c r="Q549" s="2" t="n">
        <v>1</v>
      </c>
      <c r="R549" s="2" t="n">
        <v>1</v>
      </c>
      <c r="S549" s="2" t="n">
        <v>1970</v>
      </c>
      <c r="T549" s="2" t="s">
        <v>14205</v>
      </c>
      <c r="U549" s="2" t="s">
        <v>14206</v>
      </c>
      <c r="V549" s="2" t="s">
        <v>73</v>
      </c>
      <c r="W549" s="2" t="s">
        <v>10123</v>
      </c>
      <c r="X549" s="2"/>
      <c r="Y549" s="2"/>
      <c r="Z549" s="2"/>
      <c r="AA549" s="2"/>
      <c r="AB549" s="2"/>
      <c r="AC549" s="2"/>
      <c r="AD549" s="2" t="s">
        <v>13604</v>
      </c>
      <c r="AE549" s="2" t="n">
        <v>215</v>
      </c>
      <c r="AF549" s="2" t="s">
        <v>13605</v>
      </c>
      <c r="AG549" s="2" t="n">
        <v>93</v>
      </c>
    </row>
    <row r="550" customFormat="false" ht="15" hidden="false" customHeight="false" outlineLevel="0" collapsed="false">
      <c r="A550" s="2" t="s">
        <v>14207</v>
      </c>
      <c r="B550" s="2" t="s">
        <v>26</v>
      </c>
      <c r="C550" s="2" t="s">
        <v>65</v>
      </c>
      <c r="D550" s="2" t="s">
        <v>14208</v>
      </c>
      <c r="E550" s="2" t="s">
        <v>67</v>
      </c>
      <c r="F550" s="2" t="s">
        <v>2017</v>
      </c>
      <c r="G550" s="2" t="s">
        <v>2634</v>
      </c>
      <c r="H550" s="2" t="n">
        <v>39.6829950356943</v>
      </c>
      <c r="I550" s="2" t="n">
        <v>-104.98878495504</v>
      </c>
      <c r="J550" s="2" t="s">
        <v>35</v>
      </c>
      <c r="K550" s="2" t="s">
        <v>69</v>
      </c>
      <c r="L550" s="2"/>
      <c r="M550" s="2" t="n">
        <v>1990</v>
      </c>
      <c r="N550" s="2" t="n">
        <v>1999</v>
      </c>
      <c r="O550" s="2" t="s">
        <v>1744</v>
      </c>
      <c r="P550" s="2" t="n">
        <v>3</v>
      </c>
      <c r="Q550" s="2" t="n">
        <v>3</v>
      </c>
      <c r="R550" s="2" t="n">
        <v>3</v>
      </c>
      <c r="S550" s="2" t="n">
        <v>1967</v>
      </c>
      <c r="T550" s="2" t="s">
        <v>14209</v>
      </c>
      <c r="U550" s="2" t="s">
        <v>14210</v>
      </c>
      <c r="V550" s="2" t="s">
        <v>73</v>
      </c>
      <c r="W550" s="2" t="s">
        <v>10970</v>
      </c>
      <c r="X550" s="2" t="s">
        <v>14211</v>
      </c>
      <c r="Y550" s="2" t="s">
        <v>14212</v>
      </c>
      <c r="Z550" s="2"/>
      <c r="AA550" s="2" t="s">
        <v>14213</v>
      </c>
      <c r="AB550" s="2" t="s">
        <v>11983</v>
      </c>
      <c r="AC550" s="2" t="n">
        <v>97</v>
      </c>
      <c r="AD550" s="2" t="s">
        <v>11984</v>
      </c>
      <c r="AE550" s="2" t="n">
        <v>98</v>
      </c>
      <c r="AF550" s="2" t="s">
        <v>14214</v>
      </c>
      <c r="AG550" s="2" t="n">
        <v>1</v>
      </c>
    </row>
    <row r="551" customFormat="false" ht="15" hidden="false" customHeight="false" outlineLevel="0" collapsed="false">
      <c r="A551" s="2" t="s">
        <v>14215</v>
      </c>
      <c r="B551" s="2" t="s">
        <v>26</v>
      </c>
      <c r="C551" s="2" t="s">
        <v>65</v>
      </c>
      <c r="D551" s="2" t="s">
        <v>14216</v>
      </c>
      <c r="E551" s="2" t="s">
        <v>67</v>
      </c>
      <c r="F551" s="2" t="s">
        <v>2017</v>
      </c>
      <c r="G551" s="2" t="s">
        <v>2809</v>
      </c>
      <c r="H551" s="2" t="n">
        <v>39.7786609319144</v>
      </c>
      <c r="I551" s="2" t="n">
        <v>-104.920866629575</v>
      </c>
      <c r="J551" s="2" t="s">
        <v>35</v>
      </c>
      <c r="K551" s="2" t="s">
        <v>79</v>
      </c>
      <c r="L551" s="2"/>
      <c r="M551" s="2" t="n">
        <v>1990</v>
      </c>
      <c r="N551" s="2" t="n">
        <v>1993</v>
      </c>
      <c r="O551" s="2" t="s">
        <v>497</v>
      </c>
      <c r="P551" s="2" t="n">
        <v>2</v>
      </c>
      <c r="Q551" s="2" t="n">
        <v>2</v>
      </c>
      <c r="R551" s="2" t="n">
        <v>1</v>
      </c>
      <c r="S551" s="2" t="n">
        <v>1933</v>
      </c>
      <c r="T551" s="2" t="s">
        <v>14217</v>
      </c>
      <c r="U551" s="2" t="s">
        <v>14218</v>
      </c>
      <c r="V551" s="2" t="s">
        <v>73</v>
      </c>
      <c r="W551" s="2" t="s">
        <v>14219</v>
      </c>
      <c r="X551" s="2"/>
      <c r="Y551" s="2" t="s">
        <v>14220</v>
      </c>
      <c r="Z551" s="2"/>
      <c r="AA551" s="2"/>
      <c r="AB551" s="2" t="s">
        <v>2953</v>
      </c>
      <c r="AC551" s="2" t="n">
        <v>65</v>
      </c>
      <c r="AD551" s="2" t="s">
        <v>2954</v>
      </c>
      <c r="AE551" s="2" t="n">
        <v>201</v>
      </c>
      <c r="AF551" s="2" t="s">
        <v>14221</v>
      </c>
      <c r="AG551" s="2" t="n">
        <v>30</v>
      </c>
    </row>
    <row r="552" customFormat="false" ht="15" hidden="false" customHeight="false" outlineLevel="0" collapsed="false">
      <c r="A552" s="2" t="s">
        <v>14222</v>
      </c>
      <c r="B552" s="2" t="s">
        <v>26</v>
      </c>
      <c r="C552" s="2" t="s">
        <v>65</v>
      </c>
      <c r="D552" s="2" t="s">
        <v>14223</v>
      </c>
      <c r="E552" s="2" t="s">
        <v>67</v>
      </c>
      <c r="F552" s="2" t="s">
        <v>2017</v>
      </c>
      <c r="G552" s="2" t="s">
        <v>2809</v>
      </c>
      <c r="H552" s="2" t="n">
        <v>39.7724260563728</v>
      </c>
      <c r="I552" s="2" t="n">
        <v>-104.989547744941</v>
      </c>
      <c r="J552" s="2" t="s">
        <v>35</v>
      </c>
      <c r="K552" s="2" t="s">
        <v>96</v>
      </c>
      <c r="L552" s="2"/>
      <c r="M552" s="2" t="n">
        <v>1990</v>
      </c>
      <c r="N552" s="2" t="n">
        <v>1993</v>
      </c>
      <c r="O552" s="2" t="s">
        <v>1951</v>
      </c>
      <c r="P552" s="2" t="n">
        <v>2</v>
      </c>
      <c r="Q552" s="2" t="n">
        <v>1</v>
      </c>
      <c r="R552" s="2" t="n">
        <v>1</v>
      </c>
      <c r="S552" s="2" t="n">
        <v>1965</v>
      </c>
      <c r="T552" s="2" t="s">
        <v>14224</v>
      </c>
      <c r="U552" s="2" t="s">
        <v>14225</v>
      </c>
      <c r="V552" s="2" t="s">
        <v>73</v>
      </c>
      <c r="W552" s="2" t="s">
        <v>11583</v>
      </c>
      <c r="X552" s="2" t="s">
        <v>14226</v>
      </c>
      <c r="Y552" s="2"/>
      <c r="Z552" s="2"/>
      <c r="AA552" s="2"/>
      <c r="AB552" s="2"/>
      <c r="AC552" s="2"/>
      <c r="AD552" s="2" t="s">
        <v>14227</v>
      </c>
      <c r="AE552" s="2" t="n">
        <v>28</v>
      </c>
      <c r="AF552" s="2" t="s">
        <v>14228</v>
      </c>
      <c r="AG552" s="2" t="n">
        <v>84</v>
      </c>
    </row>
    <row r="553" customFormat="false" ht="15" hidden="false" customHeight="false" outlineLevel="0" collapsed="false">
      <c r="A553" s="2" t="s">
        <v>14229</v>
      </c>
      <c r="B553" s="2" t="s">
        <v>26</v>
      </c>
      <c r="C553" s="2" t="s">
        <v>65</v>
      </c>
      <c r="D553" s="2" t="s">
        <v>14230</v>
      </c>
      <c r="E553" s="2" t="s">
        <v>67</v>
      </c>
      <c r="F553" s="2" t="s">
        <v>2017</v>
      </c>
      <c r="G553" s="2" t="s">
        <v>2809</v>
      </c>
      <c r="H553" s="2" t="n">
        <v>39.7843642663615</v>
      </c>
      <c r="I553" s="2" t="n">
        <v>-104.949819553178</v>
      </c>
      <c r="J553" s="2" t="s">
        <v>35</v>
      </c>
      <c r="K553" s="2" t="s">
        <v>168</v>
      </c>
      <c r="L553" s="2"/>
      <c r="M553" s="2" t="n">
        <v>1990</v>
      </c>
      <c r="N553" s="2" t="n">
        <v>1990</v>
      </c>
      <c r="O553" s="2" t="s">
        <v>497</v>
      </c>
      <c r="P553" s="2" t="n">
        <v>1</v>
      </c>
      <c r="Q553" s="2" t="n">
        <v>1</v>
      </c>
      <c r="R553" s="2" t="n">
        <v>1</v>
      </c>
      <c r="S553" s="2" t="n">
        <v>1923</v>
      </c>
      <c r="T553" s="2" t="s">
        <v>14231</v>
      </c>
      <c r="U553" s="2" t="s">
        <v>14232</v>
      </c>
      <c r="V553" s="2" t="s">
        <v>73</v>
      </c>
      <c r="W553" s="2" t="s">
        <v>14233</v>
      </c>
      <c r="X553" s="2"/>
      <c r="Y553" s="2"/>
      <c r="Z553" s="2"/>
      <c r="AA553" s="2"/>
      <c r="AB553" s="2" t="s">
        <v>14234</v>
      </c>
      <c r="AC553" s="2" t="n">
        <v>52</v>
      </c>
      <c r="AD553" s="2"/>
      <c r="AE553" s="2"/>
      <c r="AF553" s="2" t="s">
        <v>14235</v>
      </c>
      <c r="AG553" s="2" t="n">
        <v>209</v>
      </c>
    </row>
    <row r="554" customFormat="false" ht="15" hidden="false" customHeight="false" outlineLevel="0" collapsed="false">
      <c r="A554" s="2" t="s">
        <v>14236</v>
      </c>
      <c r="B554" s="2" t="s">
        <v>26</v>
      </c>
      <c r="C554" s="2" t="s">
        <v>65</v>
      </c>
      <c r="D554" s="2" t="s">
        <v>14237</v>
      </c>
      <c r="E554" s="2" t="s">
        <v>67</v>
      </c>
      <c r="F554" s="2" t="s">
        <v>2017</v>
      </c>
      <c r="G554" s="2" t="s">
        <v>2809</v>
      </c>
      <c r="H554" s="2" t="n">
        <v>39.8060535650958</v>
      </c>
      <c r="I554" s="2" t="n">
        <v>-104.978084306371</v>
      </c>
      <c r="J554" s="2" t="s">
        <v>35</v>
      </c>
      <c r="K554" s="2" t="s">
        <v>2305</v>
      </c>
      <c r="L554" s="2"/>
      <c r="M554" s="2" t="n">
        <v>1990</v>
      </c>
      <c r="N554" s="2" t="n">
        <v>1990</v>
      </c>
      <c r="O554" s="2" t="s">
        <v>497</v>
      </c>
      <c r="P554" s="2" t="n">
        <v>1</v>
      </c>
      <c r="Q554" s="2" t="n">
        <v>1</v>
      </c>
      <c r="R554" s="2" t="n">
        <v>1</v>
      </c>
      <c r="S554" s="2"/>
      <c r="T554" s="2" t="s">
        <v>14238</v>
      </c>
      <c r="U554" s="2" t="s">
        <v>14239</v>
      </c>
      <c r="V554" s="2" t="s">
        <v>73</v>
      </c>
      <c r="W554" s="2" t="s">
        <v>14240</v>
      </c>
      <c r="X554" s="2" t="s">
        <v>14241</v>
      </c>
      <c r="Y554" s="2"/>
      <c r="Z554" s="2"/>
      <c r="AA554" s="2"/>
      <c r="AB554" s="2" t="s">
        <v>14242</v>
      </c>
      <c r="AC554" s="2" t="n">
        <v>6</v>
      </c>
      <c r="AD554" s="2" t="s">
        <v>11892</v>
      </c>
      <c r="AE554" s="2" t="n">
        <v>97</v>
      </c>
      <c r="AF554" s="2" t="s">
        <v>14243</v>
      </c>
      <c r="AG554" s="2" t="n">
        <v>85</v>
      </c>
    </row>
    <row r="555" customFormat="false" ht="15" hidden="false" customHeight="false" outlineLevel="0" collapsed="false">
      <c r="A555" s="2" t="s">
        <v>14244</v>
      </c>
      <c r="B555" s="2" t="s">
        <v>26</v>
      </c>
      <c r="C555" s="2" t="s">
        <v>65</v>
      </c>
      <c r="D555" s="2" t="s">
        <v>14245</v>
      </c>
      <c r="E555" s="2" t="s">
        <v>67</v>
      </c>
      <c r="F555" s="2" t="s">
        <v>2017</v>
      </c>
      <c r="G555" s="2" t="s">
        <v>2809</v>
      </c>
      <c r="H555" s="2" t="n">
        <v>39.7866599985951</v>
      </c>
      <c r="I555" s="2" t="n">
        <v>-104.993866665473</v>
      </c>
      <c r="J555" s="2" t="s">
        <v>35</v>
      </c>
      <c r="K555" s="2" t="s">
        <v>96</v>
      </c>
      <c r="L555" s="2"/>
      <c r="M555" s="2" t="n">
        <v>1990</v>
      </c>
      <c r="N555" s="2" t="n">
        <v>1999</v>
      </c>
      <c r="O555" s="2" t="s">
        <v>497</v>
      </c>
      <c r="P555" s="2" t="n">
        <v>3</v>
      </c>
      <c r="Q555" s="2" t="n">
        <v>3</v>
      </c>
      <c r="R555" s="2" t="n">
        <v>1</v>
      </c>
      <c r="S555" s="2" t="n">
        <v>1958</v>
      </c>
      <c r="T555" s="2" t="s">
        <v>14246</v>
      </c>
      <c r="U555" s="2" t="s">
        <v>14247</v>
      </c>
      <c r="V555" s="2" t="s">
        <v>73</v>
      </c>
      <c r="W555" s="2" t="s">
        <v>11583</v>
      </c>
      <c r="X555" s="2"/>
      <c r="Y555" s="2" t="s">
        <v>14248</v>
      </c>
      <c r="Z555" s="2"/>
      <c r="AA555" s="2" t="s">
        <v>14249</v>
      </c>
      <c r="AB555" s="2"/>
      <c r="AC555" s="2"/>
      <c r="AD555" s="2"/>
      <c r="AE555" s="2"/>
      <c r="AF555" s="2" t="s">
        <v>14250</v>
      </c>
      <c r="AG555" s="2" t="n">
        <v>17</v>
      </c>
    </row>
    <row r="556" customFormat="false" ht="15" hidden="false" customHeight="false" outlineLevel="0" collapsed="false">
      <c r="A556" s="2" t="s">
        <v>14251</v>
      </c>
      <c r="B556" s="2" t="s">
        <v>26</v>
      </c>
      <c r="C556" s="2" t="s">
        <v>65</v>
      </c>
      <c r="D556" s="2" t="s">
        <v>14252</v>
      </c>
      <c r="E556" s="2" t="s">
        <v>67</v>
      </c>
      <c r="F556" s="2" t="s">
        <v>2017</v>
      </c>
      <c r="G556" s="2" t="s">
        <v>2678</v>
      </c>
      <c r="H556" s="2" t="n">
        <v>39.7724927883742</v>
      </c>
      <c r="I556" s="2" t="n">
        <v>-104.969035911145</v>
      </c>
      <c r="J556" s="2" t="s">
        <v>35</v>
      </c>
      <c r="K556" s="2" t="s">
        <v>667</v>
      </c>
      <c r="L556" s="2"/>
      <c r="M556" s="2" t="n">
        <v>1992</v>
      </c>
      <c r="N556" s="2" t="n">
        <v>1999</v>
      </c>
      <c r="O556" s="2" t="s">
        <v>1666</v>
      </c>
      <c r="P556" s="2" t="n">
        <v>3</v>
      </c>
      <c r="Q556" s="2" t="n">
        <v>2</v>
      </c>
      <c r="R556" s="2" t="n">
        <v>1</v>
      </c>
      <c r="S556" s="2" t="n">
        <v>1991</v>
      </c>
      <c r="T556" s="2" t="s">
        <v>14253</v>
      </c>
      <c r="U556" s="2" t="s">
        <v>14254</v>
      </c>
      <c r="V556" s="2" t="s">
        <v>73</v>
      </c>
      <c r="W556" s="2" t="s">
        <v>11583</v>
      </c>
      <c r="X556" s="2"/>
      <c r="Y556" s="2"/>
      <c r="Z556" s="2"/>
      <c r="AA556" s="2"/>
      <c r="AB556" s="2" t="s">
        <v>11786</v>
      </c>
      <c r="AC556" s="2" t="n">
        <v>168</v>
      </c>
      <c r="AD556" s="2"/>
      <c r="AE556" s="2"/>
      <c r="AF556" s="2" t="s">
        <v>11787</v>
      </c>
      <c r="AG556" s="2" t="n">
        <v>114</v>
      </c>
    </row>
    <row r="557" customFormat="false" ht="15" hidden="false" customHeight="false" outlineLevel="0" collapsed="false">
      <c r="A557" s="2" t="s">
        <v>14255</v>
      </c>
      <c r="B557" s="2" t="s">
        <v>26</v>
      </c>
      <c r="C557" s="2" t="s">
        <v>65</v>
      </c>
      <c r="D557" s="2" t="s">
        <v>14256</v>
      </c>
      <c r="E557" s="2" t="s">
        <v>67</v>
      </c>
      <c r="F557" s="2" t="s">
        <v>2017</v>
      </c>
      <c r="G557" s="2" t="s">
        <v>2809</v>
      </c>
      <c r="H557" s="2" t="n">
        <v>39.783615768372</v>
      </c>
      <c r="I557" s="2" t="n">
        <v>-104.917716478484</v>
      </c>
      <c r="J557" s="2" t="s">
        <v>35</v>
      </c>
      <c r="K557" s="2" t="s">
        <v>79</v>
      </c>
      <c r="L557" s="2"/>
      <c r="M557" s="2" t="n">
        <v>1992</v>
      </c>
      <c r="N557" s="2" t="n">
        <v>1993</v>
      </c>
      <c r="O557" s="2" t="s">
        <v>1666</v>
      </c>
      <c r="P557" s="2" t="n">
        <v>2</v>
      </c>
      <c r="Q557" s="2" t="n">
        <v>1</v>
      </c>
      <c r="R557" s="2" t="n">
        <v>1</v>
      </c>
      <c r="S557" s="2" t="n">
        <v>1964</v>
      </c>
      <c r="T557" s="2" t="s">
        <v>14257</v>
      </c>
      <c r="U557" s="2" t="s">
        <v>14258</v>
      </c>
      <c r="V557" s="2" t="s">
        <v>73</v>
      </c>
      <c r="W557" s="2" t="s">
        <v>14259</v>
      </c>
      <c r="X557" s="2"/>
      <c r="Y557" s="2"/>
      <c r="Z557" s="2"/>
      <c r="AA557" s="2" t="s">
        <v>14260</v>
      </c>
      <c r="AB557" s="2" t="s">
        <v>10133</v>
      </c>
      <c r="AC557" s="2" t="n">
        <v>183</v>
      </c>
      <c r="AD557" s="2"/>
      <c r="AE557" s="2"/>
      <c r="AF557" s="2" t="s">
        <v>14145</v>
      </c>
      <c r="AG557" s="2" t="n">
        <v>69</v>
      </c>
    </row>
    <row r="558" customFormat="false" ht="15" hidden="false" customHeight="false" outlineLevel="0" collapsed="false">
      <c r="A558" s="2" t="s">
        <v>14261</v>
      </c>
      <c r="B558" s="2" t="s">
        <v>26</v>
      </c>
      <c r="C558" s="2" t="s">
        <v>24</v>
      </c>
      <c r="D558" s="2" t="s">
        <v>14262</v>
      </c>
      <c r="E558" s="2" t="s">
        <v>67</v>
      </c>
      <c r="F558" s="2" t="s">
        <v>2017</v>
      </c>
      <c r="G558" s="2" t="s">
        <v>2809</v>
      </c>
      <c r="H558" s="2" t="n">
        <v>39.774483</v>
      </c>
      <c r="I558" s="2" t="n">
        <v>-104.942847</v>
      </c>
      <c r="J558" s="2" t="s">
        <v>35</v>
      </c>
      <c r="K558" s="2" t="s">
        <v>153</v>
      </c>
      <c r="L558" s="2"/>
      <c r="M558" s="2" t="n">
        <v>1992</v>
      </c>
      <c r="N558" s="2" t="n">
        <v>1999</v>
      </c>
      <c r="O558" s="2" t="s">
        <v>1685</v>
      </c>
      <c r="P558" s="2" t="n">
        <v>2</v>
      </c>
      <c r="Q558" s="2" t="n">
        <v>3</v>
      </c>
      <c r="R558" s="2" t="n">
        <v>1</v>
      </c>
      <c r="S558" s="2" t="n">
        <v>1985</v>
      </c>
      <c r="T558" s="2" t="s">
        <v>14263</v>
      </c>
      <c r="U558" s="2" t="s">
        <v>14264</v>
      </c>
      <c r="V558" s="2" t="s">
        <v>7227</v>
      </c>
      <c r="W558" s="2" t="s">
        <v>11583</v>
      </c>
      <c r="X558" s="2"/>
      <c r="Y558" s="2"/>
      <c r="Z558" s="2"/>
      <c r="AA558" s="2"/>
      <c r="AB558" s="2" t="s">
        <v>14265</v>
      </c>
      <c r="AC558" s="2" t="n">
        <v>234</v>
      </c>
      <c r="AD558" s="2"/>
      <c r="AE558" s="2"/>
      <c r="AF558" s="2" t="s">
        <v>14266</v>
      </c>
      <c r="AG558" s="2" t="n">
        <v>45</v>
      </c>
    </row>
    <row r="559" customFormat="false" ht="15" hidden="false" customHeight="false" outlineLevel="0" collapsed="false">
      <c r="A559" s="2" t="s">
        <v>14267</v>
      </c>
      <c r="B559" s="2" t="s">
        <v>26</v>
      </c>
      <c r="C559" s="2" t="s">
        <v>65</v>
      </c>
      <c r="D559" s="2" t="s">
        <v>14268</v>
      </c>
      <c r="E559" s="2" t="s">
        <v>67</v>
      </c>
      <c r="F559" s="2" t="s">
        <v>2017</v>
      </c>
      <c r="G559" s="2" t="s">
        <v>2809</v>
      </c>
      <c r="H559" s="2" t="n">
        <v>39.7955262538001</v>
      </c>
      <c r="I559" s="2" t="n">
        <v>-104.994716083254</v>
      </c>
      <c r="J559" s="2" t="s">
        <v>35</v>
      </c>
      <c r="K559" s="2" t="s">
        <v>168</v>
      </c>
      <c r="L559" s="2"/>
      <c r="M559" s="2" t="n">
        <v>1993</v>
      </c>
      <c r="N559" s="2" t="n">
        <v>1993</v>
      </c>
      <c r="O559" s="2" t="s">
        <v>509</v>
      </c>
      <c r="P559" s="2" t="n">
        <v>1</v>
      </c>
      <c r="Q559" s="2" t="n">
        <v>1</v>
      </c>
      <c r="R559" s="2" t="n">
        <v>1</v>
      </c>
      <c r="S559" s="2" t="n">
        <v>1978</v>
      </c>
      <c r="T559" s="2" t="s">
        <v>14269</v>
      </c>
      <c r="U559" s="2" t="s">
        <v>14270</v>
      </c>
      <c r="V559" s="2" t="s">
        <v>73</v>
      </c>
      <c r="W559" s="2" t="s">
        <v>14271</v>
      </c>
      <c r="X559" s="2"/>
      <c r="Y559" s="2" t="s">
        <v>14272</v>
      </c>
      <c r="Z559" s="2"/>
      <c r="AA559" s="2"/>
      <c r="AB559" s="2" t="s">
        <v>14273</v>
      </c>
      <c r="AC559" s="2" t="n">
        <v>41</v>
      </c>
      <c r="AD559" s="2" t="s">
        <v>14274</v>
      </c>
      <c r="AE559" s="2" t="n">
        <v>191</v>
      </c>
      <c r="AF559" s="2" t="s">
        <v>14275</v>
      </c>
      <c r="AG559" s="2" t="n">
        <v>34</v>
      </c>
    </row>
    <row r="560" customFormat="false" ht="15" hidden="false" customHeight="false" outlineLevel="0" collapsed="false">
      <c r="A560" s="2" t="s">
        <v>14276</v>
      </c>
      <c r="B560" s="2" t="s">
        <v>26</v>
      </c>
      <c r="C560" s="2" t="s">
        <v>65</v>
      </c>
      <c r="D560" s="2" t="s">
        <v>14277</v>
      </c>
      <c r="E560" s="2" t="s">
        <v>67</v>
      </c>
      <c r="F560" s="2" t="s">
        <v>2017</v>
      </c>
      <c r="G560" s="2" t="s">
        <v>2809</v>
      </c>
      <c r="H560" s="2" t="n">
        <v>39.7833953548972</v>
      </c>
      <c r="I560" s="2" t="n">
        <v>-104.948176268763</v>
      </c>
      <c r="J560" s="2" t="s">
        <v>35</v>
      </c>
      <c r="K560" s="2" t="s">
        <v>161</v>
      </c>
      <c r="L560" s="2"/>
      <c r="M560" s="2" t="n">
        <v>1993</v>
      </c>
      <c r="N560" s="2" t="n">
        <v>1999</v>
      </c>
      <c r="O560" s="2" t="s">
        <v>520</v>
      </c>
      <c r="P560" s="2" t="n">
        <v>2</v>
      </c>
      <c r="Q560" s="2" t="n">
        <v>1</v>
      </c>
      <c r="R560" s="2" t="n">
        <v>1</v>
      </c>
      <c r="S560" s="2" t="n">
        <v>1992</v>
      </c>
      <c r="T560" s="2" t="s">
        <v>14278</v>
      </c>
      <c r="U560" s="2" t="s">
        <v>14279</v>
      </c>
      <c r="V560" s="2" t="s">
        <v>73</v>
      </c>
      <c r="W560" s="2" t="s">
        <v>14280</v>
      </c>
      <c r="X560" s="2"/>
      <c r="Y560" s="2"/>
      <c r="Z560" s="2"/>
      <c r="AA560" s="2"/>
      <c r="AB560" s="2" t="s">
        <v>14281</v>
      </c>
      <c r="AC560" s="2" t="n">
        <v>8</v>
      </c>
      <c r="AD560" s="2"/>
      <c r="AE560" s="2"/>
      <c r="AF560" s="2" t="s">
        <v>14235</v>
      </c>
      <c r="AG560" s="2" t="n">
        <v>45</v>
      </c>
    </row>
    <row r="561" customFormat="false" ht="15" hidden="false" customHeight="false" outlineLevel="0" collapsed="false">
      <c r="A561" s="2" t="s">
        <v>14282</v>
      </c>
      <c r="B561" s="2" t="s">
        <v>26</v>
      </c>
      <c r="C561" s="2" t="s">
        <v>24</v>
      </c>
      <c r="D561" s="2" t="s">
        <v>14283</v>
      </c>
      <c r="E561" s="2" t="s">
        <v>67</v>
      </c>
      <c r="F561" s="2" t="s">
        <v>2017</v>
      </c>
      <c r="G561" s="2" t="s">
        <v>2634</v>
      </c>
      <c r="H561" s="2" t="n">
        <v>39.67855</v>
      </c>
      <c r="I561" s="2" t="n">
        <v>-104.992246</v>
      </c>
      <c r="J561" s="2" t="s">
        <v>7218</v>
      </c>
      <c r="K561" s="2" t="s">
        <v>168</v>
      </c>
      <c r="L561" s="2"/>
      <c r="M561" s="2" t="n">
        <v>1993</v>
      </c>
      <c r="N561" s="2" t="n">
        <v>1993</v>
      </c>
      <c r="O561" s="2" t="s">
        <v>509</v>
      </c>
      <c r="P561" s="2" t="n">
        <v>1</v>
      </c>
      <c r="Q561" s="2" t="n">
        <v>1</v>
      </c>
      <c r="R561" s="2" t="n">
        <v>1</v>
      </c>
      <c r="S561" s="2" t="n">
        <v>1969</v>
      </c>
      <c r="T561" s="2" t="s">
        <v>14284</v>
      </c>
      <c r="U561" s="2" t="s">
        <v>14285</v>
      </c>
      <c r="V561" s="2" t="s">
        <v>73</v>
      </c>
      <c r="W561" s="2" t="s">
        <v>14286</v>
      </c>
      <c r="X561" s="2"/>
      <c r="Y561" s="2"/>
      <c r="Z561" s="2"/>
      <c r="AA561" s="2"/>
      <c r="AB561" s="2" t="s">
        <v>11846</v>
      </c>
      <c r="AC561" s="2" t="n">
        <v>61</v>
      </c>
      <c r="AD561" s="2"/>
      <c r="AE561" s="2"/>
      <c r="AF561" s="2" t="s">
        <v>11847</v>
      </c>
      <c r="AG561" s="2" t="n">
        <v>72</v>
      </c>
    </row>
    <row r="562" customFormat="false" ht="15" hidden="false" customHeight="false" outlineLevel="0" collapsed="false">
      <c r="A562" s="2" t="s">
        <v>14287</v>
      </c>
      <c r="B562" s="2" t="s">
        <v>26</v>
      </c>
      <c r="C562" s="2" t="s">
        <v>65</v>
      </c>
      <c r="D562" s="2" t="s">
        <v>14288</v>
      </c>
      <c r="E562" s="2" t="s">
        <v>67</v>
      </c>
      <c r="F562" s="2" t="s">
        <v>2017</v>
      </c>
      <c r="G562" s="2" t="s">
        <v>2809</v>
      </c>
      <c r="H562" s="2" t="n">
        <v>39.7768643639398</v>
      </c>
      <c r="I562" s="2" t="n">
        <v>-104.922290233101</v>
      </c>
      <c r="J562" s="2" t="s">
        <v>35</v>
      </c>
      <c r="K562" s="2" t="s">
        <v>79</v>
      </c>
      <c r="L562" s="2"/>
      <c r="M562" s="2" t="n">
        <v>1993</v>
      </c>
      <c r="N562" s="2" t="n">
        <v>1993</v>
      </c>
      <c r="O562" s="2" t="s">
        <v>509</v>
      </c>
      <c r="P562" s="2" t="n">
        <v>1</v>
      </c>
      <c r="Q562" s="2" t="n">
        <v>1</v>
      </c>
      <c r="R562" s="2" t="n">
        <v>1</v>
      </c>
      <c r="S562" s="2" t="n">
        <v>1947</v>
      </c>
      <c r="T562" s="2" t="s">
        <v>14289</v>
      </c>
      <c r="U562" s="2" t="s">
        <v>14290</v>
      </c>
      <c r="V562" s="2" t="s">
        <v>73</v>
      </c>
      <c r="W562" s="2" t="s">
        <v>14291</v>
      </c>
      <c r="X562" s="2" t="s">
        <v>14292</v>
      </c>
      <c r="Y562" s="2" t="s">
        <v>14293</v>
      </c>
      <c r="Z562" s="2"/>
      <c r="AA562" s="2"/>
      <c r="AB562" s="2" t="s">
        <v>14294</v>
      </c>
      <c r="AC562" s="2" t="n">
        <v>8</v>
      </c>
      <c r="AD562" s="2" t="s">
        <v>14295</v>
      </c>
      <c r="AE562" s="2" t="n">
        <v>58</v>
      </c>
      <c r="AF562" s="2" t="s">
        <v>14296</v>
      </c>
      <c r="AG562" s="2" t="n">
        <v>19</v>
      </c>
    </row>
    <row r="563" customFormat="false" ht="15" hidden="false" customHeight="false" outlineLevel="0" collapsed="false">
      <c r="A563" s="2" t="s">
        <v>14297</v>
      </c>
      <c r="B563" s="2" t="s">
        <v>26</v>
      </c>
      <c r="C563" s="2" t="s">
        <v>65</v>
      </c>
      <c r="D563" s="2" t="s">
        <v>14298</v>
      </c>
      <c r="E563" s="2" t="s">
        <v>67</v>
      </c>
      <c r="F563" s="2" t="s">
        <v>2017</v>
      </c>
      <c r="G563" s="2" t="s">
        <v>2809</v>
      </c>
      <c r="H563" s="2" t="n">
        <v>39.7819111212974</v>
      </c>
      <c r="I563" s="2" t="n">
        <v>-104.972636054249</v>
      </c>
      <c r="J563" s="2" t="s">
        <v>35</v>
      </c>
      <c r="K563" s="2" t="s">
        <v>96</v>
      </c>
      <c r="L563" s="2"/>
      <c r="M563" s="2" t="n">
        <v>1993</v>
      </c>
      <c r="N563" s="2" t="n">
        <v>1999</v>
      </c>
      <c r="O563" s="2" t="s">
        <v>1827</v>
      </c>
      <c r="P563" s="2" t="n">
        <v>2</v>
      </c>
      <c r="Q563" s="2" t="n">
        <v>1</v>
      </c>
      <c r="R563" s="2" t="n">
        <v>1</v>
      </c>
      <c r="S563" s="2" t="n">
        <v>1984</v>
      </c>
      <c r="T563" s="2" t="s">
        <v>14299</v>
      </c>
      <c r="U563" s="2" t="s">
        <v>14300</v>
      </c>
      <c r="V563" s="2" t="s">
        <v>73</v>
      </c>
      <c r="W563" s="2" t="s">
        <v>11583</v>
      </c>
      <c r="X563" s="2"/>
      <c r="Y563" s="2"/>
      <c r="Z563" s="2"/>
      <c r="AA563" s="2" t="s">
        <v>14301</v>
      </c>
      <c r="AB563" s="2"/>
      <c r="AC563" s="2"/>
      <c r="AD563" s="2" t="s">
        <v>14302</v>
      </c>
      <c r="AE563" s="2" t="n">
        <v>157</v>
      </c>
      <c r="AF563" s="2" t="s">
        <v>14303</v>
      </c>
      <c r="AG563" s="2" t="n">
        <v>153</v>
      </c>
    </row>
    <row r="564" customFormat="false" ht="15" hidden="false" customHeight="false" outlineLevel="0" collapsed="false">
      <c r="A564" s="2" t="s">
        <v>14304</v>
      </c>
      <c r="B564" s="2" t="s">
        <v>26</v>
      </c>
      <c r="C564" s="2" t="s">
        <v>65</v>
      </c>
      <c r="D564" s="2" t="s">
        <v>14305</v>
      </c>
      <c r="E564" s="2" t="s">
        <v>67</v>
      </c>
      <c r="F564" s="2" t="s">
        <v>2017</v>
      </c>
      <c r="G564" s="2" t="s">
        <v>2809</v>
      </c>
      <c r="H564" s="2" t="n">
        <v>39.7853197966161</v>
      </c>
      <c r="I564" s="2" t="n">
        <v>-104.980028604208</v>
      </c>
      <c r="J564" s="2" t="s">
        <v>35</v>
      </c>
      <c r="K564" s="2" t="s">
        <v>79</v>
      </c>
      <c r="L564" s="2"/>
      <c r="M564" s="2" t="n">
        <v>1999</v>
      </c>
      <c r="N564" s="2" t="n">
        <v>1999</v>
      </c>
      <c r="O564" s="2" t="s">
        <v>1827</v>
      </c>
      <c r="P564" s="2" t="n">
        <v>1</v>
      </c>
      <c r="Q564" s="2" t="n">
        <v>1</v>
      </c>
      <c r="R564" s="2" t="n">
        <v>1</v>
      </c>
      <c r="S564" s="2"/>
      <c r="T564" s="2" t="s">
        <v>14306</v>
      </c>
      <c r="U564" s="2" t="s">
        <v>14307</v>
      </c>
      <c r="V564" s="2" t="s">
        <v>73</v>
      </c>
      <c r="W564" s="2" t="s">
        <v>11656</v>
      </c>
      <c r="X564" s="2"/>
      <c r="Y564" s="2"/>
      <c r="Z564" s="2"/>
      <c r="AA564" s="2" t="s">
        <v>14308</v>
      </c>
      <c r="AB564" s="2"/>
      <c r="AC564" s="2"/>
      <c r="AD564" s="2"/>
      <c r="AE564" s="2"/>
      <c r="AF564" s="2" t="s">
        <v>13366</v>
      </c>
      <c r="AG564" s="2" t="n">
        <v>130</v>
      </c>
    </row>
    <row r="565" customFormat="false" ht="15" hidden="false" customHeight="false" outlineLevel="0" collapsed="false">
      <c r="A565" s="2" t="s">
        <v>14309</v>
      </c>
      <c r="B565" s="2" t="s">
        <v>26</v>
      </c>
      <c r="C565" s="2" t="s">
        <v>24</v>
      </c>
      <c r="D565" s="2" t="s">
        <v>14310</v>
      </c>
      <c r="E565" s="2" t="s">
        <v>67</v>
      </c>
      <c r="F565" s="2" t="s">
        <v>2017</v>
      </c>
      <c r="G565" s="2" t="s">
        <v>2542</v>
      </c>
      <c r="H565" s="2" t="n">
        <v>39.7728856107722</v>
      </c>
      <c r="I565" s="2" t="n">
        <v>-104.965861569635</v>
      </c>
      <c r="J565" s="2" t="s">
        <v>35</v>
      </c>
      <c r="K565" s="2" t="s">
        <v>79</v>
      </c>
      <c r="L565" s="2"/>
      <c r="M565" s="2" t="n">
        <v>1999</v>
      </c>
      <c r="N565" s="2" t="n">
        <v>1999</v>
      </c>
      <c r="O565" s="2" t="s">
        <v>1827</v>
      </c>
      <c r="P565" s="2" t="n">
        <v>1</v>
      </c>
      <c r="Q565" s="2" t="n">
        <v>1</v>
      </c>
      <c r="R565" s="2" t="n">
        <v>1</v>
      </c>
      <c r="S565" s="2" t="n">
        <v>1976</v>
      </c>
      <c r="T565" s="2" t="s">
        <v>14311</v>
      </c>
      <c r="U565" s="2" t="s">
        <v>14312</v>
      </c>
      <c r="V565" s="2" t="s">
        <v>7227</v>
      </c>
      <c r="W565" s="2" t="s">
        <v>11583</v>
      </c>
      <c r="X565" s="2"/>
      <c r="Y565" s="2"/>
      <c r="Z565" s="2"/>
      <c r="AA565" s="2" t="s">
        <v>14313</v>
      </c>
      <c r="AB565" s="2"/>
      <c r="AC565" s="2"/>
      <c r="AD565" s="2"/>
      <c r="AE565" s="2"/>
      <c r="AF565" s="2" t="s">
        <v>11959</v>
      </c>
      <c r="AG565" s="2" t="n">
        <v>107</v>
      </c>
    </row>
    <row r="566" customFormat="false" ht="15" hidden="false" customHeight="false" outlineLevel="0" collapsed="false">
      <c r="A566" s="2" t="s">
        <v>14314</v>
      </c>
      <c r="B566" s="2" t="s">
        <v>26</v>
      </c>
      <c r="C566" s="2" t="s">
        <v>24</v>
      </c>
      <c r="D566" s="2" t="s">
        <v>14315</v>
      </c>
      <c r="E566" s="2" t="s">
        <v>67</v>
      </c>
      <c r="F566" s="2" t="s">
        <v>2017</v>
      </c>
      <c r="G566" s="2" t="s">
        <v>2809</v>
      </c>
      <c r="H566" s="2" t="n">
        <v>39.782895</v>
      </c>
      <c r="I566" s="2" t="n">
        <v>-104.978373</v>
      </c>
      <c r="J566" s="2" t="s">
        <v>35</v>
      </c>
      <c r="K566" s="2" t="s">
        <v>777</v>
      </c>
      <c r="L566" s="2"/>
      <c r="M566" s="2" t="n">
        <v>1999</v>
      </c>
      <c r="N566" s="2" t="n">
        <v>1999</v>
      </c>
      <c r="O566" s="2" t="s">
        <v>1827</v>
      </c>
      <c r="P566" s="2" t="n">
        <v>1</v>
      </c>
      <c r="Q566" s="2" t="n">
        <v>1</v>
      </c>
      <c r="R566" s="2" t="n">
        <v>1</v>
      </c>
      <c r="S566" s="2" t="n">
        <v>1957</v>
      </c>
      <c r="T566" s="2" t="s">
        <v>14316</v>
      </c>
      <c r="U566" s="2" t="s">
        <v>14317</v>
      </c>
      <c r="V566" s="2" t="s">
        <v>7227</v>
      </c>
      <c r="W566" s="2" t="s">
        <v>11656</v>
      </c>
      <c r="X566" s="2"/>
      <c r="Y566" s="2"/>
      <c r="Z566" s="2"/>
      <c r="AA566" s="2"/>
      <c r="AB566" s="2"/>
      <c r="AC566" s="2"/>
      <c r="AD566" s="2"/>
      <c r="AE566" s="2"/>
      <c r="AF566" s="2" t="s">
        <v>14318</v>
      </c>
      <c r="AG566" s="2" t="n">
        <v>72</v>
      </c>
    </row>
    <row r="567" customFormat="false" ht="15" hidden="false" customHeight="false" outlineLevel="0" collapsed="false">
      <c r="A567" s="2" t="s">
        <v>14319</v>
      </c>
      <c r="B567" s="2" t="s">
        <v>26</v>
      </c>
      <c r="C567" s="2" t="s">
        <v>24</v>
      </c>
      <c r="D567" s="2" t="s">
        <v>14320</v>
      </c>
      <c r="E567" s="2" t="s">
        <v>67</v>
      </c>
      <c r="F567" s="2" t="s">
        <v>2017</v>
      </c>
      <c r="G567" s="2" t="s">
        <v>3578</v>
      </c>
      <c r="H567" s="2" t="n">
        <v>39.6774578214221</v>
      </c>
      <c r="I567" s="2" t="n">
        <v>-104.891688700586</v>
      </c>
      <c r="J567" s="2" t="s">
        <v>35</v>
      </c>
      <c r="K567" s="2" t="s">
        <v>168</v>
      </c>
      <c r="L567" s="2"/>
      <c r="M567" s="2" t="n">
        <v>1999</v>
      </c>
      <c r="N567" s="2" t="n">
        <v>1999</v>
      </c>
      <c r="O567" s="2" t="s">
        <v>1827</v>
      </c>
      <c r="P567" s="2" t="n">
        <v>1</v>
      </c>
      <c r="Q567" s="2" t="n">
        <v>1</v>
      </c>
      <c r="R567" s="2" t="n">
        <v>1</v>
      </c>
      <c r="S567" s="2" t="n">
        <v>1970</v>
      </c>
      <c r="T567" s="2" t="s">
        <v>14321</v>
      </c>
      <c r="U567" s="2" t="s">
        <v>14322</v>
      </c>
      <c r="V567" s="2" t="s">
        <v>7227</v>
      </c>
      <c r="W567" s="2" t="s">
        <v>14323</v>
      </c>
      <c r="X567" s="2"/>
      <c r="Y567" s="2" t="s">
        <v>14324</v>
      </c>
      <c r="Z567" s="2"/>
      <c r="AA567" s="2" t="s">
        <v>14325</v>
      </c>
      <c r="AB567" s="2" t="s">
        <v>8128</v>
      </c>
      <c r="AC567" s="2" t="n">
        <v>72</v>
      </c>
      <c r="AD567" s="2"/>
      <c r="AE567" s="2"/>
      <c r="AF567" s="2" t="s">
        <v>14326</v>
      </c>
      <c r="AG567" s="2" t="n">
        <v>19</v>
      </c>
    </row>
    <row r="568" customFormat="false" ht="15" hidden="false" customHeight="false" outlineLevel="0" collapsed="false">
      <c r="A568" s="2" t="s">
        <v>14327</v>
      </c>
      <c r="B568" s="2" t="s">
        <v>26</v>
      </c>
      <c r="C568" s="2" t="s">
        <v>24</v>
      </c>
      <c r="D568" s="2" t="s">
        <v>14328</v>
      </c>
      <c r="E568" s="2" t="s">
        <v>67</v>
      </c>
      <c r="F568" s="2" t="s">
        <v>2017</v>
      </c>
      <c r="G568" s="2" t="s">
        <v>2809</v>
      </c>
      <c r="H568" s="2" t="n">
        <v>39.79107175</v>
      </c>
      <c r="I568" s="2" t="n">
        <v>-104.986384833333</v>
      </c>
      <c r="J568" s="2" t="s">
        <v>35</v>
      </c>
      <c r="K568" s="2" t="s">
        <v>161</v>
      </c>
      <c r="L568" s="2"/>
      <c r="M568" s="2" t="n">
        <v>1999</v>
      </c>
      <c r="N568" s="2" t="n">
        <v>1999</v>
      </c>
      <c r="O568" s="2" t="s">
        <v>1827</v>
      </c>
      <c r="P568" s="2" t="n">
        <v>1</v>
      </c>
      <c r="Q568" s="2" t="n">
        <v>1</v>
      </c>
      <c r="R568" s="2" t="n">
        <v>1</v>
      </c>
      <c r="S568" s="2"/>
      <c r="T568" s="2" t="s">
        <v>14329</v>
      </c>
      <c r="U568" s="2" t="s">
        <v>14330</v>
      </c>
      <c r="V568" s="2" t="s">
        <v>7227</v>
      </c>
      <c r="W568" s="2" t="s">
        <v>11656</v>
      </c>
      <c r="X568" s="2"/>
      <c r="Y568" s="2" t="s">
        <v>14331</v>
      </c>
      <c r="Z568" s="2"/>
      <c r="AA568" s="2"/>
      <c r="AB568" s="2" t="s">
        <v>11975</v>
      </c>
      <c r="AC568" s="2" t="n">
        <v>227</v>
      </c>
      <c r="AD568" s="2" t="s">
        <v>13228</v>
      </c>
      <c r="AE568" s="2" t="n">
        <v>227</v>
      </c>
      <c r="AF568" s="2" t="s">
        <v>14061</v>
      </c>
      <c r="AG568" s="2" t="n">
        <v>1</v>
      </c>
    </row>
    <row r="569" customFormat="false" ht="15" hidden="false" customHeight="false" outlineLevel="0" collapsed="false">
      <c r="A569" s="2" t="s">
        <v>14332</v>
      </c>
      <c r="B569" s="2" t="s">
        <v>26</v>
      </c>
      <c r="C569" s="2" t="s">
        <v>24</v>
      </c>
      <c r="D569" s="2" t="s">
        <v>14333</v>
      </c>
      <c r="E569" s="2" t="s">
        <v>67</v>
      </c>
      <c r="F569" s="2" t="s">
        <v>2017</v>
      </c>
      <c r="G569" s="2" t="s">
        <v>2836</v>
      </c>
      <c r="H569" s="2" t="n">
        <v>39.7705625714286</v>
      </c>
      <c r="I569" s="2" t="n">
        <v>-104.910850428571</v>
      </c>
      <c r="J569" s="2" t="s">
        <v>35</v>
      </c>
      <c r="K569" s="2" t="s">
        <v>153</v>
      </c>
      <c r="L569" s="2"/>
      <c r="M569" s="2" t="n">
        <v>1999</v>
      </c>
      <c r="N569" s="2" t="n">
        <v>1999</v>
      </c>
      <c r="O569" s="2" t="s">
        <v>1827</v>
      </c>
      <c r="P569" s="2" t="n">
        <v>1</v>
      </c>
      <c r="Q569" s="2" t="n">
        <v>1</v>
      </c>
      <c r="R569" s="2" t="n">
        <v>1</v>
      </c>
      <c r="S569" s="2"/>
      <c r="T569" s="2" t="s">
        <v>14334</v>
      </c>
      <c r="U569" s="2" t="s">
        <v>14335</v>
      </c>
      <c r="V569" s="2" t="s">
        <v>7227</v>
      </c>
      <c r="W569" s="2" t="s">
        <v>14336</v>
      </c>
      <c r="X569" s="2"/>
      <c r="Y569" s="2" t="s">
        <v>14337</v>
      </c>
      <c r="Z569" s="2"/>
      <c r="AA569" s="2"/>
      <c r="AB569" s="2" t="s">
        <v>3920</v>
      </c>
      <c r="AC569" s="2" t="n">
        <v>62</v>
      </c>
      <c r="AD569" s="2"/>
      <c r="AE569" s="2"/>
      <c r="AF569" s="2" t="s">
        <v>14338</v>
      </c>
      <c r="AG569" s="2" t="n">
        <v>20</v>
      </c>
    </row>
    <row r="570" customFormat="false" ht="15" hidden="false" customHeight="false" outlineLevel="0" collapsed="false">
      <c r="A570" s="2" t="s">
        <v>14339</v>
      </c>
      <c r="B570" s="2" t="s">
        <v>26</v>
      </c>
      <c r="C570" s="2" t="s">
        <v>24</v>
      </c>
      <c r="D570" s="2" t="s">
        <v>14340</v>
      </c>
      <c r="E570" s="2" t="s">
        <v>67</v>
      </c>
      <c r="F570" s="2" t="s">
        <v>2017</v>
      </c>
      <c r="G570" s="2" t="s">
        <v>2809</v>
      </c>
      <c r="H570" s="2" t="n">
        <v>39.7801963333333</v>
      </c>
      <c r="I570" s="2" t="n">
        <v>-104.920034333333</v>
      </c>
      <c r="J570" s="2" t="s">
        <v>35</v>
      </c>
      <c r="K570" s="2" t="s">
        <v>168</v>
      </c>
      <c r="L570" s="2"/>
      <c r="M570" s="2" t="n">
        <v>1999</v>
      </c>
      <c r="N570" s="2" t="n">
        <v>1999</v>
      </c>
      <c r="O570" s="2" t="s">
        <v>1827</v>
      </c>
      <c r="P570" s="2" t="n">
        <v>1</v>
      </c>
      <c r="Q570" s="2" t="n">
        <v>1</v>
      </c>
      <c r="R570" s="2" t="n">
        <v>1</v>
      </c>
      <c r="S570" s="2" t="n">
        <v>1993</v>
      </c>
      <c r="T570" s="2" t="s">
        <v>14341</v>
      </c>
      <c r="U570" s="2" t="s">
        <v>14342</v>
      </c>
      <c r="V570" s="2" t="s">
        <v>7227</v>
      </c>
      <c r="W570" s="2" t="s">
        <v>10106</v>
      </c>
      <c r="X570" s="2"/>
      <c r="Y570" s="2"/>
      <c r="Z570" s="2"/>
      <c r="AA570" s="2" t="s">
        <v>14343</v>
      </c>
      <c r="AB570" s="2" t="s">
        <v>2953</v>
      </c>
      <c r="AC570" s="2" t="n">
        <v>162</v>
      </c>
      <c r="AD570" s="2" t="s">
        <v>2954</v>
      </c>
      <c r="AE570" s="2" t="n">
        <v>192</v>
      </c>
      <c r="AF570" s="2" t="s">
        <v>14344</v>
      </c>
      <c r="AG570" s="2" t="n">
        <v>85</v>
      </c>
    </row>
    <row r="571" customFormat="false" ht="15" hidden="false" customHeight="false" outlineLevel="0" collapsed="false">
      <c r="A571" s="2" t="s">
        <v>14345</v>
      </c>
      <c r="B571" s="2" t="s">
        <v>26</v>
      </c>
      <c r="C571" s="2" t="s">
        <v>24</v>
      </c>
      <c r="D571" s="2" t="s">
        <v>14346</v>
      </c>
      <c r="E571" s="2" t="s">
        <v>67</v>
      </c>
      <c r="F571" s="2" t="s">
        <v>2017</v>
      </c>
      <c r="G571" s="2" t="s">
        <v>2360</v>
      </c>
      <c r="H571" s="2" t="n">
        <v>39.7368956180763</v>
      </c>
      <c r="I571" s="2" t="n">
        <v>-105.009623332178</v>
      </c>
      <c r="J571" s="2" t="s">
        <v>35</v>
      </c>
      <c r="K571" s="2" t="s">
        <v>168</v>
      </c>
      <c r="L571" s="2"/>
      <c r="M571" s="2" t="n">
        <v>1999</v>
      </c>
      <c r="N571" s="2" t="n">
        <v>1999</v>
      </c>
      <c r="O571" s="2" t="s">
        <v>1827</v>
      </c>
      <c r="P571" s="2" t="n">
        <v>1</v>
      </c>
      <c r="Q571" s="2" t="n">
        <v>1</v>
      </c>
      <c r="R571" s="2" t="n">
        <v>1</v>
      </c>
      <c r="S571" s="2" t="n">
        <v>1952</v>
      </c>
      <c r="T571" s="2" t="s">
        <v>14347</v>
      </c>
      <c r="U571" s="2" t="s">
        <v>14348</v>
      </c>
      <c r="V571" s="2" t="s">
        <v>7227</v>
      </c>
      <c r="W571" s="2" t="s">
        <v>14349</v>
      </c>
      <c r="X571" s="2"/>
      <c r="Y571" s="2"/>
      <c r="Z571" s="2"/>
      <c r="AA571" s="2"/>
      <c r="AB571" s="2" t="s">
        <v>14350</v>
      </c>
      <c r="AC571" s="2" t="n">
        <v>17</v>
      </c>
      <c r="AD571" s="2"/>
      <c r="AE571" s="2"/>
      <c r="AF571" s="2" t="s">
        <v>2618</v>
      </c>
      <c r="AG571" s="2" t="n">
        <v>70</v>
      </c>
    </row>
    <row r="572" customFormat="false" ht="15" hidden="false" customHeight="false" outlineLevel="0" collapsed="false">
      <c r="A572" s="2" t="s">
        <v>14351</v>
      </c>
      <c r="B572" s="2" t="s">
        <v>26</v>
      </c>
      <c r="C572" s="2" t="s">
        <v>24</v>
      </c>
      <c r="D572" s="2" t="s">
        <v>14352</v>
      </c>
      <c r="E572" s="2" t="s">
        <v>67</v>
      </c>
      <c r="F572" s="2" t="s">
        <v>2017</v>
      </c>
      <c r="G572" s="2" t="s">
        <v>2809</v>
      </c>
      <c r="H572" s="2" t="n">
        <v>39.7880447230613</v>
      </c>
      <c r="I572" s="2" t="n">
        <v>-104.968665761582</v>
      </c>
      <c r="J572" s="2" t="s">
        <v>35</v>
      </c>
      <c r="K572" s="2" t="s">
        <v>96</v>
      </c>
      <c r="L572" s="2"/>
      <c r="M572" s="2" t="n">
        <v>1999</v>
      </c>
      <c r="N572" s="2" t="n">
        <v>1999</v>
      </c>
      <c r="O572" s="2" t="s">
        <v>1827</v>
      </c>
      <c r="P572" s="2" t="n">
        <v>1</v>
      </c>
      <c r="Q572" s="2" t="n">
        <v>1</v>
      </c>
      <c r="R572" s="2" t="n">
        <v>1</v>
      </c>
      <c r="S572" s="2" t="n">
        <v>1989</v>
      </c>
      <c r="T572" s="2" t="s">
        <v>14353</v>
      </c>
      <c r="U572" s="2" t="s">
        <v>14354</v>
      </c>
      <c r="V572" s="2" t="s">
        <v>7227</v>
      </c>
      <c r="W572" s="2" t="s">
        <v>11583</v>
      </c>
      <c r="X572" s="2" t="s">
        <v>14355</v>
      </c>
      <c r="Y572" s="2" t="s">
        <v>14356</v>
      </c>
      <c r="Z572" s="2"/>
      <c r="AA572" s="2" t="s">
        <v>14357</v>
      </c>
      <c r="AB572" s="2" t="s">
        <v>12751</v>
      </c>
      <c r="AC572" s="2" t="n">
        <v>228</v>
      </c>
      <c r="AD572" s="2" t="s">
        <v>14358</v>
      </c>
      <c r="AE572" s="2" t="n">
        <v>25</v>
      </c>
      <c r="AF572" s="2" t="s">
        <v>14359</v>
      </c>
      <c r="AG572" s="2" t="n">
        <v>170</v>
      </c>
    </row>
    <row r="573" customFormat="false" ht="15" hidden="false" customHeight="false" outlineLevel="0" collapsed="false">
      <c r="A573" s="2" t="s">
        <v>14360</v>
      </c>
      <c r="B573" s="2" t="s">
        <v>26</v>
      </c>
      <c r="C573" s="2" t="s">
        <v>65</v>
      </c>
      <c r="D573" s="2" t="s">
        <v>14361</v>
      </c>
      <c r="E573" s="2" t="s">
        <v>67</v>
      </c>
      <c r="F573" s="2" t="s">
        <v>2017</v>
      </c>
      <c r="G573" s="2" t="s">
        <v>2634</v>
      </c>
      <c r="H573" s="2" t="n">
        <v>39.6902476938776</v>
      </c>
      <c r="I573" s="2" t="n">
        <v>-105.00158322449</v>
      </c>
      <c r="J573" s="2" t="s">
        <v>35</v>
      </c>
      <c r="K573" s="2" t="s">
        <v>79</v>
      </c>
      <c r="L573" s="2"/>
      <c r="M573" s="2" t="n">
        <v>1999</v>
      </c>
      <c r="N573" s="2" t="n">
        <v>1999</v>
      </c>
      <c r="O573" s="2" t="s">
        <v>1827</v>
      </c>
      <c r="P573" s="2" t="n">
        <v>1</v>
      </c>
      <c r="Q573" s="2" t="n">
        <v>1</v>
      </c>
      <c r="R573" s="2" t="n">
        <v>1</v>
      </c>
      <c r="S573" s="2" t="n">
        <v>1986</v>
      </c>
      <c r="T573" s="2" t="s">
        <v>14362</v>
      </c>
      <c r="U573" s="2" t="s">
        <v>14363</v>
      </c>
      <c r="V573" s="2" t="s">
        <v>73</v>
      </c>
      <c r="W573" s="2" t="s">
        <v>14364</v>
      </c>
      <c r="X573" s="2"/>
      <c r="Y573" s="2"/>
      <c r="Z573" s="2"/>
      <c r="AA573" s="2"/>
      <c r="AB573" s="2" t="s">
        <v>13016</v>
      </c>
      <c r="AC573" s="2" t="n">
        <v>27</v>
      </c>
      <c r="AD573" s="2"/>
      <c r="AE573" s="2"/>
      <c r="AF573" s="2" t="s">
        <v>13017</v>
      </c>
      <c r="AG573" s="2" t="n">
        <v>49</v>
      </c>
    </row>
    <row r="574" customFormat="false" ht="15" hidden="false" customHeight="false" outlineLevel="0" collapsed="false">
      <c r="A574" s="2" t="s">
        <v>14365</v>
      </c>
      <c r="B574" s="2" t="s">
        <v>26</v>
      </c>
      <c r="C574" s="2" t="s">
        <v>24</v>
      </c>
      <c r="D574" s="2" t="s">
        <v>14366</v>
      </c>
      <c r="E574" s="2" t="s">
        <v>67</v>
      </c>
      <c r="F574" s="2" t="s">
        <v>2017</v>
      </c>
      <c r="G574" s="2" t="s">
        <v>2809</v>
      </c>
      <c r="H574" s="2" t="n">
        <v>39.7762133288591</v>
      </c>
      <c r="I574" s="2" t="n">
        <v>-104.971216630873</v>
      </c>
      <c r="J574" s="2" t="s">
        <v>35</v>
      </c>
      <c r="K574" s="2" t="s">
        <v>79</v>
      </c>
      <c r="L574" s="2"/>
      <c r="M574" s="2" t="n">
        <v>1999</v>
      </c>
      <c r="N574" s="2" t="n">
        <v>1999</v>
      </c>
      <c r="O574" s="2" t="s">
        <v>1827</v>
      </c>
      <c r="P574" s="2" t="n">
        <v>1</v>
      </c>
      <c r="Q574" s="2" t="n">
        <v>1</v>
      </c>
      <c r="R574" s="2" t="n">
        <v>1</v>
      </c>
      <c r="S574" s="2"/>
      <c r="T574" s="2" t="s">
        <v>14367</v>
      </c>
      <c r="U574" s="2" t="s">
        <v>14368</v>
      </c>
      <c r="V574" s="2" t="s">
        <v>7227</v>
      </c>
      <c r="W574" s="2" t="s">
        <v>11583</v>
      </c>
      <c r="X574" s="2"/>
      <c r="Y574" s="2"/>
      <c r="Z574" s="2"/>
      <c r="AA574" s="2" t="s">
        <v>14369</v>
      </c>
      <c r="AB574" s="2" t="s">
        <v>14370</v>
      </c>
      <c r="AC574" s="2" t="n">
        <v>93</v>
      </c>
      <c r="AD574" s="2" t="s">
        <v>12776</v>
      </c>
      <c r="AE574" s="2" t="n">
        <v>166</v>
      </c>
      <c r="AF574" s="2" t="s">
        <v>14371</v>
      </c>
      <c r="AG574" s="2" t="n">
        <v>140</v>
      </c>
    </row>
    <row r="575" customFormat="false" ht="15" hidden="false" customHeight="false" outlineLevel="0" collapsed="false">
      <c r="A575" s="2" t="s">
        <v>14372</v>
      </c>
      <c r="B575" s="2" t="s">
        <v>26</v>
      </c>
      <c r="C575" s="2" t="s">
        <v>65</v>
      </c>
      <c r="D575" s="2" t="s">
        <v>14373</v>
      </c>
      <c r="E575" s="2" t="s">
        <v>14374</v>
      </c>
      <c r="F575" s="2" t="s">
        <v>4077</v>
      </c>
      <c r="G575" s="2" t="s">
        <v>14375</v>
      </c>
      <c r="H575" s="2" t="n">
        <v>39.6606474945267</v>
      </c>
      <c r="I575" s="2" t="n">
        <v>-106.823688020233</v>
      </c>
      <c r="J575" s="2" t="s">
        <v>35</v>
      </c>
      <c r="K575" s="2" t="s">
        <v>777</v>
      </c>
      <c r="L575" s="2"/>
      <c r="M575" s="2" t="n">
        <v>1986</v>
      </c>
      <c r="N575" s="2" t="n">
        <v>1990</v>
      </c>
      <c r="O575" s="2" t="s">
        <v>1572</v>
      </c>
      <c r="P575" s="2" t="n">
        <v>2</v>
      </c>
      <c r="Q575" s="2" t="n">
        <v>1</v>
      </c>
      <c r="R575" s="2" t="n">
        <v>1</v>
      </c>
      <c r="S575" s="2" t="n">
        <v>1982</v>
      </c>
      <c r="T575" s="2" t="s">
        <v>14376</v>
      </c>
      <c r="U575" s="2" t="s">
        <v>14377</v>
      </c>
      <c r="V575" s="2" t="s">
        <v>73</v>
      </c>
      <c r="W575" s="2" t="s">
        <v>14378</v>
      </c>
      <c r="X575" s="2"/>
      <c r="Y575" s="2" t="s">
        <v>14379</v>
      </c>
      <c r="Z575" s="2"/>
      <c r="AA575" s="2"/>
      <c r="AB575" s="2" t="s">
        <v>14380</v>
      </c>
      <c r="AC575" s="2" t="n">
        <v>126</v>
      </c>
      <c r="AD575" s="2"/>
      <c r="AE575" s="2"/>
      <c r="AF575" s="2" t="s">
        <v>14381</v>
      </c>
      <c r="AG575" s="2" t="n">
        <v>116</v>
      </c>
    </row>
    <row r="576" customFormat="false" ht="15" hidden="false" customHeight="false" outlineLevel="0" collapsed="false">
      <c r="A576" s="2" t="s">
        <v>14382</v>
      </c>
      <c r="B576" s="2" t="s">
        <v>26</v>
      </c>
      <c r="C576" s="2" t="s">
        <v>65</v>
      </c>
      <c r="D576" s="2" t="s">
        <v>14383</v>
      </c>
      <c r="E576" s="2" t="s">
        <v>4092</v>
      </c>
      <c r="F576" s="2" t="s">
        <v>4093</v>
      </c>
      <c r="G576" s="2"/>
      <c r="H576" s="2" t="n">
        <v>38.8871455388231</v>
      </c>
      <c r="I576" s="2" t="n">
        <v>-104.833660328074</v>
      </c>
      <c r="J576" s="2" t="s">
        <v>35</v>
      </c>
      <c r="K576" s="2" t="s">
        <v>69</v>
      </c>
      <c r="L576" s="2" t="s">
        <v>853</v>
      </c>
      <c r="M576" s="2" t="n">
        <v>1961</v>
      </c>
      <c r="N576" s="2" t="n">
        <v>1990</v>
      </c>
      <c r="O576" s="2" t="s">
        <v>14384</v>
      </c>
      <c r="P576" s="2" t="n">
        <v>6</v>
      </c>
      <c r="Q576" s="2" t="n">
        <v>5</v>
      </c>
      <c r="R576" s="2" t="n">
        <v>3</v>
      </c>
      <c r="S576" s="2" t="n">
        <v>1964</v>
      </c>
      <c r="T576" s="2" t="s">
        <v>14385</v>
      </c>
      <c r="U576" s="2" t="s">
        <v>14386</v>
      </c>
      <c r="V576" s="2" t="s">
        <v>73</v>
      </c>
      <c r="W576" s="2" t="s">
        <v>14387</v>
      </c>
      <c r="X576" s="2"/>
      <c r="Y576" s="2" t="s">
        <v>14388</v>
      </c>
      <c r="Z576" s="2"/>
      <c r="AA576" s="2"/>
      <c r="AB576" s="2" t="s">
        <v>14389</v>
      </c>
      <c r="AC576" s="2" t="n">
        <v>72</v>
      </c>
      <c r="AD576" s="2" t="s">
        <v>14390</v>
      </c>
      <c r="AE576" s="2" t="n">
        <v>118</v>
      </c>
      <c r="AF576" s="2" t="s">
        <v>14391</v>
      </c>
      <c r="AG576" s="2" t="n">
        <v>38</v>
      </c>
    </row>
    <row r="577" customFormat="false" ht="15" hidden="false" customHeight="false" outlineLevel="0" collapsed="false">
      <c r="A577" s="2" t="s">
        <v>14392</v>
      </c>
      <c r="B577" s="2" t="s">
        <v>26</v>
      </c>
      <c r="C577" s="2" t="s">
        <v>65</v>
      </c>
      <c r="D577" s="2" t="s">
        <v>14393</v>
      </c>
      <c r="E577" s="2" t="s">
        <v>4092</v>
      </c>
      <c r="F577" s="2" t="s">
        <v>4093</v>
      </c>
      <c r="G577" s="2"/>
      <c r="H577" s="2" t="n">
        <v>38.8473290752246</v>
      </c>
      <c r="I577" s="2" t="n">
        <v>-104.870988020469</v>
      </c>
      <c r="J577" s="2" t="s">
        <v>35</v>
      </c>
      <c r="K577" s="2" t="s">
        <v>69</v>
      </c>
      <c r="L577" s="2"/>
      <c r="M577" s="2" t="n">
        <v>1961</v>
      </c>
      <c r="N577" s="2" t="n">
        <v>1999</v>
      </c>
      <c r="O577" s="2" t="s">
        <v>14394</v>
      </c>
      <c r="P577" s="2" t="n">
        <v>9</v>
      </c>
      <c r="Q577" s="2" t="n">
        <v>4</v>
      </c>
      <c r="R577" s="2" t="n">
        <v>2</v>
      </c>
      <c r="S577" s="2" t="n">
        <v>1959</v>
      </c>
      <c r="T577" s="2" t="s">
        <v>14395</v>
      </c>
      <c r="U577" s="2" t="s">
        <v>14396</v>
      </c>
      <c r="V577" s="2" t="s">
        <v>73</v>
      </c>
      <c r="W577" s="2" t="s">
        <v>14397</v>
      </c>
      <c r="X577" s="2"/>
      <c r="Y577" s="2" t="s">
        <v>14398</v>
      </c>
      <c r="Z577" s="2"/>
      <c r="AA577" s="2" t="s">
        <v>14399</v>
      </c>
      <c r="AB577" s="2" t="s">
        <v>4248</v>
      </c>
      <c r="AC577" s="2" t="n">
        <v>18</v>
      </c>
      <c r="AD577" s="2"/>
      <c r="AE577" s="2"/>
      <c r="AF577" s="2" t="s">
        <v>14400</v>
      </c>
      <c r="AG577" s="2" t="n">
        <v>14</v>
      </c>
    </row>
    <row r="578" customFormat="false" ht="15" hidden="false" customHeight="false" outlineLevel="0" collapsed="false">
      <c r="A578" s="2" t="s">
        <v>14401</v>
      </c>
      <c r="B578" s="2" t="s">
        <v>26</v>
      </c>
      <c r="C578" s="2" t="s">
        <v>65</v>
      </c>
      <c r="D578" s="2" t="s">
        <v>14402</v>
      </c>
      <c r="E578" s="2" t="s">
        <v>4092</v>
      </c>
      <c r="F578" s="2" t="s">
        <v>4093</v>
      </c>
      <c r="G578" s="2"/>
      <c r="H578" s="2" t="n">
        <v>38.877446</v>
      </c>
      <c r="I578" s="2" t="n">
        <v>-104.818767</v>
      </c>
      <c r="J578" s="2" t="s">
        <v>35</v>
      </c>
      <c r="K578" s="2" t="s">
        <v>161</v>
      </c>
      <c r="L578" s="2" t="s">
        <v>3196</v>
      </c>
      <c r="M578" s="2" t="n">
        <v>1961</v>
      </c>
      <c r="N578" s="2" t="n">
        <v>1990</v>
      </c>
      <c r="O578" s="2" t="s">
        <v>14403</v>
      </c>
      <c r="P578" s="2" t="n">
        <v>12</v>
      </c>
      <c r="Q578" s="2" t="n">
        <v>5</v>
      </c>
      <c r="R578" s="2" t="n">
        <v>4</v>
      </c>
      <c r="S578" s="2" t="n">
        <v>1932</v>
      </c>
      <c r="T578" s="2" t="s">
        <v>14404</v>
      </c>
      <c r="U578" s="2" t="s">
        <v>14405</v>
      </c>
      <c r="V578" s="2" t="s">
        <v>73</v>
      </c>
      <c r="W578" s="2" t="s">
        <v>14406</v>
      </c>
      <c r="X578" s="2" t="s">
        <v>14407</v>
      </c>
      <c r="Y578" s="2" t="s">
        <v>14408</v>
      </c>
      <c r="Z578" s="2"/>
      <c r="AA578" s="2"/>
      <c r="AB578" s="2" t="s">
        <v>14409</v>
      </c>
      <c r="AC578" s="2" t="n">
        <v>8</v>
      </c>
      <c r="AD578" s="2" t="s">
        <v>14410</v>
      </c>
      <c r="AE578" s="2" t="n">
        <v>11</v>
      </c>
      <c r="AF578" s="2" t="s">
        <v>14411</v>
      </c>
      <c r="AG578" s="2" t="n">
        <v>11</v>
      </c>
    </row>
    <row r="579" customFormat="false" ht="15" hidden="false" customHeight="false" outlineLevel="0" collapsed="false">
      <c r="A579" s="2" t="s">
        <v>14412</v>
      </c>
      <c r="B579" s="2" t="s">
        <v>26</v>
      </c>
      <c r="C579" s="2" t="s">
        <v>65</v>
      </c>
      <c r="D579" s="2" t="s">
        <v>14413</v>
      </c>
      <c r="E579" s="2" t="s">
        <v>4092</v>
      </c>
      <c r="F579" s="2" t="s">
        <v>4093</v>
      </c>
      <c r="G579" s="2"/>
      <c r="H579" s="2" t="n">
        <v>38.8770160592471</v>
      </c>
      <c r="I579" s="2" t="n">
        <v>-104.81605972256</v>
      </c>
      <c r="J579" s="2" t="s">
        <v>35</v>
      </c>
      <c r="K579" s="2" t="s">
        <v>385</v>
      </c>
      <c r="L579" s="2"/>
      <c r="M579" s="2" t="n">
        <v>1962</v>
      </c>
      <c r="N579" s="2" t="n">
        <v>1999</v>
      </c>
      <c r="O579" s="2" t="s">
        <v>14414</v>
      </c>
      <c r="P579" s="2" t="n">
        <v>12</v>
      </c>
      <c r="Q579" s="2" t="n">
        <v>3</v>
      </c>
      <c r="R579" s="2" t="n">
        <v>2</v>
      </c>
      <c r="S579" s="2" t="n">
        <v>1949</v>
      </c>
      <c r="T579" s="2" t="s">
        <v>14415</v>
      </c>
      <c r="U579" s="2" t="s">
        <v>14416</v>
      </c>
      <c r="V579" s="2" t="s">
        <v>73</v>
      </c>
      <c r="W579" s="2" t="s">
        <v>14417</v>
      </c>
      <c r="X579" s="2"/>
      <c r="Y579" s="2"/>
      <c r="Z579" s="2"/>
      <c r="AA579" s="2"/>
      <c r="AB579" s="2" t="s">
        <v>4153</v>
      </c>
      <c r="AC579" s="2" t="n">
        <v>29</v>
      </c>
      <c r="AD579" s="2" t="s">
        <v>4097</v>
      </c>
      <c r="AE579" s="2" t="n">
        <v>196</v>
      </c>
      <c r="AF579" s="2" t="s">
        <v>14418</v>
      </c>
      <c r="AG579" s="2" t="n">
        <v>49</v>
      </c>
    </row>
    <row r="580" customFormat="false" ht="15" hidden="false" customHeight="false" outlineLevel="0" collapsed="false">
      <c r="A580" s="2" t="s">
        <v>14419</v>
      </c>
      <c r="B580" s="2" t="s">
        <v>26</v>
      </c>
      <c r="C580" s="2" t="s">
        <v>24</v>
      </c>
      <c r="D580" s="2" t="s">
        <v>14420</v>
      </c>
      <c r="E580" s="2" t="s">
        <v>4092</v>
      </c>
      <c r="F580" s="2" t="s">
        <v>4093</v>
      </c>
      <c r="G580" s="2"/>
      <c r="H580" s="2" t="n">
        <v>38.831166931482</v>
      </c>
      <c r="I580" s="2" t="n">
        <v>-104.829048933837</v>
      </c>
      <c r="J580" s="2" t="s">
        <v>7218</v>
      </c>
      <c r="K580" s="2" t="s">
        <v>96</v>
      </c>
      <c r="L580" s="2"/>
      <c r="M580" s="2" t="n">
        <v>1962</v>
      </c>
      <c r="N580" s="2" t="n">
        <v>1983</v>
      </c>
      <c r="O580" s="2" t="s">
        <v>928</v>
      </c>
      <c r="P580" s="2" t="n">
        <v>2</v>
      </c>
      <c r="Q580" s="2" t="n">
        <v>2</v>
      </c>
      <c r="R580" s="2" t="n">
        <v>1</v>
      </c>
      <c r="S580" s="2" t="n">
        <v>1900</v>
      </c>
      <c r="T580" s="2" t="s">
        <v>14421</v>
      </c>
      <c r="U580" s="2" t="s">
        <v>14422</v>
      </c>
      <c r="V580" s="2" t="s">
        <v>73</v>
      </c>
      <c r="W580" s="2" t="s">
        <v>14423</v>
      </c>
      <c r="X580" s="2"/>
      <c r="Y580" s="2"/>
      <c r="Z580" s="2"/>
      <c r="AA580" s="2" t="s">
        <v>14424</v>
      </c>
      <c r="AB580" s="2" t="s">
        <v>14425</v>
      </c>
      <c r="AC580" s="2" t="n">
        <v>37</v>
      </c>
      <c r="AD580" s="2"/>
      <c r="AE580" s="2"/>
      <c r="AF580" s="2" t="s">
        <v>14426</v>
      </c>
      <c r="AG580" s="2" t="n">
        <v>149</v>
      </c>
    </row>
    <row r="581" customFormat="false" ht="15" hidden="false" customHeight="false" outlineLevel="0" collapsed="false">
      <c r="A581" s="2" t="s">
        <v>14427</v>
      </c>
      <c r="B581" s="2" t="s">
        <v>26</v>
      </c>
      <c r="C581" s="2" t="s">
        <v>24</v>
      </c>
      <c r="D581" s="2" t="s">
        <v>14428</v>
      </c>
      <c r="E581" s="2" t="s">
        <v>4092</v>
      </c>
      <c r="F581" s="2" t="s">
        <v>4093</v>
      </c>
      <c r="G581" s="2"/>
      <c r="H581" s="2" t="n">
        <v>38.8330587371746</v>
      </c>
      <c r="I581" s="2" t="n">
        <v>-104.810536868412</v>
      </c>
      <c r="J581" s="2" t="s">
        <v>35</v>
      </c>
      <c r="K581" s="2" t="s">
        <v>79</v>
      </c>
      <c r="L581" s="2"/>
      <c r="M581" s="2" t="n">
        <v>1962</v>
      </c>
      <c r="N581" s="2" t="n">
        <v>1993</v>
      </c>
      <c r="O581" s="2" t="s">
        <v>7224</v>
      </c>
      <c r="P581" s="2" t="n">
        <v>8</v>
      </c>
      <c r="Q581" s="2" t="n">
        <v>1</v>
      </c>
      <c r="R581" s="2" t="n">
        <v>1</v>
      </c>
      <c r="S581" s="2" t="n">
        <v>1871</v>
      </c>
      <c r="T581" s="2" t="s">
        <v>14429</v>
      </c>
      <c r="U581" s="2" t="s">
        <v>14430</v>
      </c>
      <c r="V581" s="2" t="s">
        <v>7227</v>
      </c>
      <c r="W581" s="2" t="s">
        <v>14431</v>
      </c>
      <c r="X581" s="2"/>
      <c r="Y581" s="2"/>
      <c r="Z581" s="2"/>
      <c r="AA581" s="2"/>
      <c r="AB581" s="2" t="s">
        <v>14432</v>
      </c>
      <c r="AC581" s="2" t="n">
        <v>60</v>
      </c>
      <c r="AD581" s="2"/>
      <c r="AE581" s="2"/>
      <c r="AF581" s="2" t="s">
        <v>14433</v>
      </c>
      <c r="AG581" s="2" t="n">
        <v>68</v>
      </c>
    </row>
    <row r="582" customFormat="false" ht="15" hidden="false" customHeight="false" outlineLevel="0" collapsed="false">
      <c r="A582" s="2" t="s">
        <v>14434</v>
      </c>
      <c r="B582" s="2" t="s">
        <v>26</v>
      </c>
      <c r="C582" s="2" t="s">
        <v>24</v>
      </c>
      <c r="D582" s="2" t="s">
        <v>14435</v>
      </c>
      <c r="E582" s="2" t="s">
        <v>4092</v>
      </c>
      <c r="F582" s="2" t="s">
        <v>4093</v>
      </c>
      <c r="G582" s="2"/>
      <c r="H582" s="2" t="n">
        <v>38.8285652418844</v>
      </c>
      <c r="I582" s="2" t="n">
        <v>-104.831960302765</v>
      </c>
      <c r="J582" s="2" t="s">
        <v>35</v>
      </c>
      <c r="K582" s="2" t="s">
        <v>168</v>
      </c>
      <c r="L582" s="2"/>
      <c r="M582" s="2" t="n">
        <v>1962</v>
      </c>
      <c r="N582" s="2" t="n">
        <v>1999</v>
      </c>
      <c r="O582" s="2" t="s">
        <v>7224</v>
      </c>
      <c r="P582" s="2" t="n">
        <v>2</v>
      </c>
      <c r="Q582" s="2" t="n">
        <v>2</v>
      </c>
      <c r="R582" s="2" t="n">
        <v>1</v>
      </c>
      <c r="S582" s="2"/>
      <c r="T582" s="2" t="s">
        <v>14436</v>
      </c>
      <c r="U582" s="2" t="s">
        <v>14437</v>
      </c>
      <c r="V582" s="2" t="s">
        <v>7227</v>
      </c>
      <c r="W582" s="2" t="s">
        <v>14438</v>
      </c>
      <c r="X582" s="2"/>
      <c r="Y582" s="2" t="s">
        <v>14439</v>
      </c>
      <c r="Z582" s="2"/>
      <c r="AA582" s="2"/>
      <c r="AB582" s="2" t="s">
        <v>14440</v>
      </c>
      <c r="AC582" s="2" t="n">
        <v>34</v>
      </c>
      <c r="AD582" s="2"/>
      <c r="AE582" s="2"/>
      <c r="AF582" s="2" t="s">
        <v>14441</v>
      </c>
      <c r="AG582" s="2" t="n">
        <v>34</v>
      </c>
    </row>
    <row r="583" customFormat="false" ht="15" hidden="false" customHeight="false" outlineLevel="0" collapsed="false">
      <c r="A583" s="2" t="s">
        <v>14442</v>
      </c>
      <c r="B583" s="2" t="s">
        <v>26</v>
      </c>
      <c r="C583" s="2" t="s">
        <v>24</v>
      </c>
      <c r="D583" s="2" t="s">
        <v>14443</v>
      </c>
      <c r="E583" s="2" t="s">
        <v>4092</v>
      </c>
      <c r="F583" s="2" t="s">
        <v>4093</v>
      </c>
      <c r="G583" s="2"/>
      <c r="H583" s="2" t="n">
        <v>38.8287237262155</v>
      </c>
      <c r="I583" s="2" t="n">
        <v>-104.831650388107</v>
      </c>
      <c r="J583" s="2" t="s">
        <v>35</v>
      </c>
      <c r="K583" s="2" t="s">
        <v>153</v>
      </c>
      <c r="L583" s="2"/>
      <c r="M583" s="2" t="n">
        <v>1962</v>
      </c>
      <c r="N583" s="2" t="n">
        <v>1962</v>
      </c>
      <c r="O583" s="2" t="s">
        <v>7224</v>
      </c>
      <c r="P583" s="2" t="n">
        <v>1</v>
      </c>
      <c r="Q583" s="2" t="n">
        <v>1</v>
      </c>
      <c r="R583" s="2" t="n">
        <v>1</v>
      </c>
      <c r="S583" s="2"/>
      <c r="T583" s="2" t="s">
        <v>14444</v>
      </c>
      <c r="U583" s="2" t="s">
        <v>14445</v>
      </c>
      <c r="V583" s="2" t="s">
        <v>7227</v>
      </c>
      <c r="W583" s="2" t="s">
        <v>14446</v>
      </c>
      <c r="X583" s="2"/>
      <c r="Y583" s="2" t="s">
        <v>14447</v>
      </c>
      <c r="Z583" s="2"/>
      <c r="AA583" s="2"/>
      <c r="AB583" s="2" t="s">
        <v>14440</v>
      </c>
      <c r="AC583" s="2" t="n">
        <v>10</v>
      </c>
      <c r="AD583" s="2"/>
      <c r="AE583" s="2"/>
      <c r="AF583" s="2" t="s">
        <v>14441</v>
      </c>
      <c r="AG583" s="2" t="n">
        <v>2</v>
      </c>
    </row>
    <row r="584" customFormat="false" ht="15" hidden="false" customHeight="false" outlineLevel="0" collapsed="false">
      <c r="A584" s="2" t="s">
        <v>14448</v>
      </c>
      <c r="B584" s="2" t="s">
        <v>26</v>
      </c>
      <c r="C584" s="2" t="s">
        <v>24</v>
      </c>
      <c r="D584" s="2" t="s">
        <v>14449</v>
      </c>
      <c r="E584" s="2" t="s">
        <v>4092</v>
      </c>
      <c r="F584" s="2" t="s">
        <v>4093</v>
      </c>
      <c r="G584" s="2"/>
      <c r="H584" s="2" t="n">
        <v>38.8772574813835</v>
      </c>
      <c r="I584" s="2" t="n">
        <v>-104.814130298571</v>
      </c>
      <c r="J584" s="2" t="s">
        <v>35</v>
      </c>
      <c r="K584" s="2" t="s">
        <v>168</v>
      </c>
      <c r="L584" s="2"/>
      <c r="M584" s="2" t="n">
        <v>1962</v>
      </c>
      <c r="N584" s="2" t="n">
        <v>1968</v>
      </c>
      <c r="O584" s="2" t="s">
        <v>7224</v>
      </c>
      <c r="P584" s="2" t="n">
        <v>2</v>
      </c>
      <c r="Q584" s="2" t="n">
        <v>2</v>
      </c>
      <c r="R584" s="2" t="n">
        <v>1</v>
      </c>
      <c r="S584" s="2" t="n">
        <v>1954</v>
      </c>
      <c r="T584" s="2" t="s">
        <v>14450</v>
      </c>
      <c r="U584" s="2" t="s">
        <v>14451</v>
      </c>
      <c r="V584" s="2" t="s">
        <v>7227</v>
      </c>
      <c r="W584" s="2" t="s">
        <v>14452</v>
      </c>
      <c r="X584" s="2"/>
      <c r="Y584" s="2" t="s">
        <v>14453</v>
      </c>
      <c r="Z584" s="2"/>
      <c r="AA584" s="2"/>
      <c r="AB584" s="2" t="s">
        <v>14454</v>
      </c>
      <c r="AC584" s="2" t="n">
        <v>46</v>
      </c>
      <c r="AD584" s="2"/>
      <c r="AE584" s="2"/>
      <c r="AF584" s="2" t="s">
        <v>14455</v>
      </c>
      <c r="AG584" s="2" t="n">
        <v>14</v>
      </c>
    </row>
    <row r="585" customFormat="false" ht="15" hidden="false" customHeight="false" outlineLevel="0" collapsed="false">
      <c r="A585" s="2" t="s">
        <v>14456</v>
      </c>
      <c r="B585" s="2" t="s">
        <v>26</v>
      </c>
      <c r="C585" s="2" t="s">
        <v>65</v>
      </c>
      <c r="D585" s="2" t="s">
        <v>14457</v>
      </c>
      <c r="E585" s="2" t="s">
        <v>4092</v>
      </c>
      <c r="F585" s="2" t="s">
        <v>4093</v>
      </c>
      <c r="G585" s="2"/>
      <c r="H585" s="2" t="n">
        <v>38.877788</v>
      </c>
      <c r="I585" s="2" t="n">
        <v>-104.816</v>
      </c>
      <c r="J585" s="2" t="s">
        <v>35</v>
      </c>
      <c r="K585" s="2" t="s">
        <v>96</v>
      </c>
      <c r="L585" s="2"/>
      <c r="M585" s="2" t="n">
        <v>1962</v>
      </c>
      <c r="N585" s="2" t="n">
        <v>1990</v>
      </c>
      <c r="O585" s="2" t="s">
        <v>570</v>
      </c>
      <c r="P585" s="2" t="n">
        <v>5</v>
      </c>
      <c r="Q585" s="2" t="n">
        <v>3</v>
      </c>
      <c r="R585" s="2" t="n">
        <v>1</v>
      </c>
      <c r="S585" s="2" t="n">
        <v>1941</v>
      </c>
      <c r="T585" s="2" t="s">
        <v>14458</v>
      </c>
      <c r="U585" s="2" t="s">
        <v>14459</v>
      </c>
      <c r="V585" s="2" t="s">
        <v>73</v>
      </c>
      <c r="W585" s="2" t="s">
        <v>14460</v>
      </c>
      <c r="X585" s="2"/>
      <c r="Y585" s="2" t="s">
        <v>14461</v>
      </c>
      <c r="Z585" s="2"/>
      <c r="AA585" s="2"/>
      <c r="AB585" s="2" t="s">
        <v>4153</v>
      </c>
      <c r="AC585" s="2" t="n">
        <v>58</v>
      </c>
      <c r="AD585" s="2" t="s">
        <v>14410</v>
      </c>
      <c r="AE585" s="2" t="n">
        <v>242</v>
      </c>
      <c r="AF585" s="2" t="s">
        <v>4155</v>
      </c>
      <c r="AG585" s="2" t="n">
        <v>27</v>
      </c>
    </row>
    <row r="586" customFormat="false" ht="15" hidden="false" customHeight="false" outlineLevel="0" collapsed="false">
      <c r="A586" s="2" t="s">
        <v>14462</v>
      </c>
      <c r="B586" s="2" t="s">
        <v>26</v>
      </c>
      <c r="C586" s="2" t="s">
        <v>24</v>
      </c>
      <c r="D586" s="2" t="s">
        <v>14463</v>
      </c>
      <c r="E586" s="2" t="s">
        <v>4092</v>
      </c>
      <c r="F586" s="2" t="s">
        <v>4093</v>
      </c>
      <c r="G586" s="2" t="s">
        <v>4180</v>
      </c>
      <c r="H586" s="2" t="n">
        <v>38.8742063108342</v>
      </c>
      <c r="I586" s="2" t="n">
        <v>-104.814119185185</v>
      </c>
      <c r="J586" s="2" t="s">
        <v>35</v>
      </c>
      <c r="K586" s="2" t="s">
        <v>79</v>
      </c>
      <c r="L586" s="2"/>
      <c r="M586" s="2" t="n">
        <v>1966</v>
      </c>
      <c r="N586" s="2" t="n">
        <v>1990</v>
      </c>
      <c r="O586" s="2" t="s">
        <v>7458</v>
      </c>
      <c r="P586" s="2" t="n">
        <v>7</v>
      </c>
      <c r="Q586" s="2" t="n">
        <v>2</v>
      </c>
      <c r="R586" s="2" t="n">
        <v>1</v>
      </c>
      <c r="S586" s="2" t="n">
        <v>1957</v>
      </c>
      <c r="T586" s="2" t="s">
        <v>14464</v>
      </c>
      <c r="U586" s="2" t="s">
        <v>14465</v>
      </c>
      <c r="V586" s="2" t="s">
        <v>7227</v>
      </c>
      <c r="W586" s="2" t="s">
        <v>14466</v>
      </c>
      <c r="X586" s="2" t="s">
        <v>14467</v>
      </c>
      <c r="Y586" s="2" t="s">
        <v>14468</v>
      </c>
      <c r="Z586" s="2"/>
      <c r="AA586" s="2" t="s">
        <v>14469</v>
      </c>
      <c r="AB586" s="2" t="s">
        <v>14470</v>
      </c>
      <c r="AC586" s="2" t="n">
        <v>4</v>
      </c>
      <c r="AD586" s="2" t="s">
        <v>14471</v>
      </c>
      <c r="AE586" s="2" t="n">
        <v>66</v>
      </c>
      <c r="AF586" s="2" t="s">
        <v>14472</v>
      </c>
      <c r="AG586" s="2" t="n">
        <v>44</v>
      </c>
    </row>
    <row r="587" customFormat="false" ht="15" hidden="false" customHeight="false" outlineLevel="0" collapsed="false">
      <c r="A587" s="2" t="s">
        <v>14473</v>
      </c>
      <c r="B587" s="2" t="s">
        <v>26</v>
      </c>
      <c r="C587" s="2" t="s">
        <v>65</v>
      </c>
      <c r="D587" s="2" t="s">
        <v>14474</v>
      </c>
      <c r="E587" s="2" t="s">
        <v>4092</v>
      </c>
      <c r="F587" s="2" t="s">
        <v>4093</v>
      </c>
      <c r="G587" s="2" t="s">
        <v>4198</v>
      </c>
      <c r="H587" s="2" t="n">
        <v>38.8485039784682</v>
      </c>
      <c r="I587" s="2" t="n">
        <v>-104.872812262549</v>
      </c>
      <c r="J587" s="2" t="s">
        <v>35</v>
      </c>
      <c r="K587" s="2" t="s">
        <v>168</v>
      </c>
      <c r="L587" s="2"/>
      <c r="M587" s="2" t="n">
        <v>1967</v>
      </c>
      <c r="N587" s="2" t="n">
        <v>1973</v>
      </c>
      <c r="O587" s="2" t="s">
        <v>14475</v>
      </c>
      <c r="P587" s="2" t="n">
        <v>3</v>
      </c>
      <c r="Q587" s="2" t="n">
        <v>2</v>
      </c>
      <c r="R587" s="2" t="n">
        <v>2</v>
      </c>
      <c r="S587" s="2" t="n">
        <v>1961</v>
      </c>
      <c r="T587" s="2" t="s">
        <v>14476</v>
      </c>
      <c r="U587" s="2" t="s">
        <v>14477</v>
      </c>
      <c r="V587" s="2" t="s">
        <v>73</v>
      </c>
      <c r="W587" s="2" t="s">
        <v>14478</v>
      </c>
      <c r="X587" s="2"/>
      <c r="Y587" s="2"/>
      <c r="Z587" s="2"/>
      <c r="AA587" s="2"/>
      <c r="AB587" s="2" t="s">
        <v>14479</v>
      </c>
      <c r="AC587" s="2" t="n">
        <v>60</v>
      </c>
      <c r="AD587" s="2"/>
      <c r="AE587" s="2"/>
      <c r="AF587" s="2" t="s">
        <v>14400</v>
      </c>
      <c r="AG587" s="2" t="n">
        <v>219</v>
      </c>
    </row>
    <row r="588" customFormat="false" ht="15" hidden="false" customHeight="false" outlineLevel="0" collapsed="false">
      <c r="A588" s="2" t="s">
        <v>14480</v>
      </c>
      <c r="B588" s="2" t="s">
        <v>26</v>
      </c>
      <c r="C588" s="2" t="s">
        <v>65</v>
      </c>
      <c r="D588" s="2" t="s">
        <v>14481</v>
      </c>
      <c r="E588" s="2" t="s">
        <v>4092</v>
      </c>
      <c r="F588" s="2" t="s">
        <v>4093</v>
      </c>
      <c r="G588" s="2" t="s">
        <v>4136</v>
      </c>
      <c r="H588" s="2" t="n">
        <v>38.893570362466</v>
      </c>
      <c r="I588" s="2" t="n">
        <v>-104.818824662225</v>
      </c>
      <c r="J588" s="2" t="s">
        <v>35</v>
      </c>
      <c r="K588" s="2" t="s">
        <v>69</v>
      </c>
      <c r="L588" s="2"/>
      <c r="M588" s="2" t="n">
        <v>1970</v>
      </c>
      <c r="N588" s="2" t="n">
        <v>1999</v>
      </c>
      <c r="O588" s="2" t="s">
        <v>14482</v>
      </c>
      <c r="P588" s="2" t="n">
        <v>8</v>
      </c>
      <c r="Q588" s="2" t="n">
        <v>6</v>
      </c>
      <c r="R588" s="2" t="n">
        <v>4</v>
      </c>
      <c r="S588" s="2" t="n">
        <v>1908</v>
      </c>
      <c r="T588" s="2" t="s">
        <v>14483</v>
      </c>
      <c r="U588" s="2" t="s">
        <v>14484</v>
      </c>
      <c r="V588" s="2" t="s">
        <v>73</v>
      </c>
      <c r="W588" s="2" t="s">
        <v>14485</v>
      </c>
      <c r="X588" s="2"/>
      <c r="Y588" s="2" t="s">
        <v>14486</v>
      </c>
      <c r="Z588" s="2"/>
      <c r="AA588" s="2" t="s">
        <v>14487</v>
      </c>
      <c r="AB588" s="2" t="s">
        <v>14488</v>
      </c>
      <c r="AC588" s="2" t="n">
        <v>23</v>
      </c>
      <c r="AD588" s="2"/>
      <c r="AE588" s="2"/>
      <c r="AF588" s="2" t="s">
        <v>14489</v>
      </c>
      <c r="AG588" s="2" t="n">
        <v>19</v>
      </c>
    </row>
    <row r="589" customFormat="false" ht="15" hidden="false" customHeight="false" outlineLevel="0" collapsed="false">
      <c r="A589" s="2" t="s">
        <v>14490</v>
      </c>
      <c r="B589" s="2" t="s">
        <v>26</v>
      </c>
      <c r="C589" s="2" t="s">
        <v>24</v>
      </c>
      <c r="D589" s="2" t="s">
        <v>14491</v>
      </c>
      <c r="E589" s="2" t="s">
        <v>4092</v>
      </c>
      <c r="F589" s="2" t="s">
        <v>4093</v>
      </c>
      <c r="G589" s="2" t="s">
        <v>4180</v>
      </c>
      <c r="H589" s="2" t="n">
        <v>38.896733904816</v>
      </c>
      <c r="I589" s="2" t="n">
        <v>-104.839460339582</v>
      </c>
      <c r="J589" s="2" t="s">
        <v>7218</v>
      </c>
      <c r="K589" s="2" t="s">
        <v>69</v>
      </c>
      <c r="L589" s="2"/>
      <c r="M589" s="2" t="n">
        <v>1970</v>
      </c>
      <c r="N589" s="2" t="n">
        <v>1974</v>
      </c>
      <c r="O589" s="2" t="s">
        <v>2444</v>
      </c>
      <c r="P589" s="2" t="n">
        <v>3</v>
      </c>
      <c r="Q589" s="2" t="n">
        <v>3</v>
      </c>
      <c r="R589" s="2" t="n">
        <v>3</v>
      </c>
      <c r="S589" s="2" t="n">
        <v>1965</v>
      </c>
      <c r="T589" s="2" t="s">
        <v>14492</v>
      </c>
      <c r="U589" s="2" t="s">
        <v>14493</v>
      </c>
      <c r="V589" s="2" t="s">
        <v>73</v>
      </c>
      <c r="W589" s="2" t="s">
        <v>14494</v>
      </c>
      <c r="X589" s="2" t="s">
        <v>14495</v>
      </c>
      <c r="Y589" s="2" t="s">
        <v>14496</v>
      </c>
      <c r="Z589" s="2"/>
      <c r="AA589" s="2" t="s">
        <v>14497</v>
      </c>
      <c r="AB589" s="2" t="s">
        <v>14498</v>
      </c>
      <c r="AC589" s="2" t="n">
        <v>19</v>
      </c>
      <c r="AD589" s="2" t="s">
        <v>14499</v>
      </c>
      <c r="AE589" s="2" t="n">
        <v>15</v>
      </c>
      <c r="AF589" s="2" t="s">
        <v>14042</v>
      </c>
      <c r="AG589" s="2" t="n">
        <v>15</v>
      </c>
    </row>
    <row r="590" customFormat="false" ht="15" hidden="false" customHeight="false" outlineLevel="0" collapsed="false">
      <c r="A590" s="2" t="s">
        <v>14500</v>
      </c>
      <c r="B590" s="2" t="s">
        <v>26</v>
      </c>
      <c r="C590" s="2" t="s">
        <v>65</v>
      </c>
      <c r="D590" s="2" t="s">
        <v>14501</v>
      </c>
      <c r="E590" s="2" t="s">
        <v>4092</v>
      </c>
      <c r="F590" s="2" t="s">
        <v>4093</v>
      </c>
      <c r="G590" s="2" t="s">
        <v>4180</v>
      </c>
      <c r="H590" s="2" t="n">
        <v>38.8966776701094</v>
      </c>
      <c r="I590" s="2" t="n">
        <v>-104.84002349439</v>
      </c>
      <c r="J590" s="2" t="s">
        <v>35</v>
      </c>
      <c r="K590" s="2" t="s">
        <v>168</v>
      </c>
      <c r="L590" s="2" t="s">
        <v>613</v>
      </c>
      <c r="M590" s="2" t="n">
        <v>1973</v>
      </c>
      <c r="N590" s="2" t="n">
        <v>1999</v>
      </c>
      <c r="O590" s="2" t="s">
        <v>14502</v>
      </c>
      <c r="P590" s="2" t="n">
        <v>4</v>
      </c>
      <c r="Q590" s="2" t="n">
        <v>4</v>
      </c>
      <c r="R590" s="2" t="n">
        <v>2</v>
      </c>
      <c r="S590" s="2" t="n">
        <v>1963</v>
      </c>
      <c r="T590" s="2" t="s">
        <v>14503</v>
      </c>
      <c r="U590" s="2" t="s">
        <v>14504</v>
      </c>
      <c r="V590" s="2" t="s">
        <v>73</v>
      </c>
      <c r="W590" s="2" t="s">
        <v>14505</v>
      </c>
      <c r="X590" s="2" t="s">
        <v>14506</v>
      </c>
      <c r="Y590" s="2" t="s">
        <v>14507</v>
      </c>
      <c r="Z590" s="2"/>
      <c r="AA590" s="2" t="s">
        <v>14508</v>
      </c>
      <c r="AB590" s="2" t="s">
        <v>14498</v>
      </c>
      <c r="AC590" s="2" t="n">
        <v>67</v>
      </c>
      <c r="AD590" s="2" t="s">
        <v>14499</v>
      </c>
      <c r="AE590" s="2" t="n">
        <v>64</v>
      </c>
      <c r="AF590" s="2" t="s">
        <v>14042</v>
      </c>
      <c r="AG590" s="2" t="n">
        <v>64</v>
      </c>
    </row>
    <row r="591" customFormat="false" ht="15" hidden="false" customHeight="false" outlineLevel="0" collapsed="false">
      <c r="A591" s="2" t="s">
        <v>14509</v>
      </c>
      <c r="B591" s="2" t="s">
        <v>26</v>
      </c>
      <c r="C591" s="2" t="s">
        <v>65</v>
      </c>
      <c r="D591" s="2" t="s">
        <v>14510</v>
      </c>
      <c r="E591" s="2" t="s">
        <v>4092</v>
      </c>
      <c r="F591" s="2" t="s">
        <v>4093</v>
      </c>
      <c r="G591" s="2" t="s">
        <v>4180</v>
      </c>
      <c r="H591" s="2" t="n">
        <v>38.8966801867759</v>
      </c>
      <c r="I591" s="2" t="n">
        <v>-104.862623198279</v>
      </c>
      <c r="J591" s="2" t="s">
        <v>35</v>
      </c>
      <c r="K591" s="2" t="s">
        <v>168</v>
      </c>
      <c r="L591" s="2" t="s">
        <v>1438</v>
      </c>
      <c r="M591" s="2" t="n">
        <v>1973</v>
      </c>
      <c r="N591" s="2" t="n">
        <v>1990</v>
      </c>
      <c r="O591" s="2" t="s">
        <v>14511</v>
      </c>
      <c r="P591" s="2" t="n">
        <v>5</v>
      </c>
      <c r="Q591" s="2" t="n">
        <v>2</v>
      </c>
      <c r="R591" s="2" t="n">
        <v>2</v>
      </c>
      <c r="S591" s="2" t="n">
        <v>1932</v>
      </c>
      <c r="T591" s="2" t="s">
        <v>14512</v>
      </c>
      <c r="U591" s="2" t="s">
        <v>14513</v>
      </c>
      <c r="V591" s="2" t="s">
        <v>73</v>
      </c>
      <c r="W591" s="2" t="s">
        <v>14514</v>
      </c>
      <c r="X591" s="2" t="s">
        <v>14515</v>
      </c>
      <c r="Y591" s="2" t="s">
        <v>14516</v>
      </c>
      <c r="Z591" s="2"/>
      <c r="AA591" s="2"/>
      <c r="AB591" s="2" t="s">
        <v>14517</v>
      </c>
      <c r="AC591" s="2" t="n">
        <v>30</v>
      </c>
      <c r="AD591" s="2" t="s">
        <v>14518</v>
      </c>
      <c r="AE591" s="2" t="n">
        <v>30</v>
      </c>
      <c r="AF591" s="2" t="s">
        <v>14519</v>
      </c>
      <c r="AG591" s="2" t="n">
        <v>27</v>
      </c>
    </row>
    <row r="592" customFormat="false" ht="15" hidden="false" customHeight="false" outlineLevel="0" collapsed="false">
      <c r="A592" s="2" t="s">
        <v>14520</v>
      </c>
      <c r="B592" s="2" t="s">
        <v>26</v>
      </c>
      <c r="C592" s="2" t="s">
        <v>65</v>
      </c>
      <c r="D592" s="2" t="s">
        <v>14521</v>
      </c>
      <c r="E592" s="2" t="s">
        <v>4092</v>
      </c>
      <c r="F592" s="2" t="s">
        <v>4093</v>
      </c>
      <c r="G592" s="2" t="s">
        <v>4228</v>
      </c>
      <c r="H592" s="2" t="n">
        <v>38.8966199120119</v>
      </c>
      <c r="I592" s="2" t="n">
        <v>-104.854731709473</v>
      </c>
      <c r="J592" s="2" t="s">
        <v>35</v>
      </c>
      <c r="K592" s="2" t="s">
        <v>385</v>
      </c>
      <c r="L592" s="2"/>
      <c r="M592" s="2" t="n">
        <v>1973</v>
      </c>
      <c r="N592" s="2" t="n">
        <v>1999</v>
      </c>
      <c r="O592" s="2" t="s">
        <v>14522</v>
      </c>
      <c r="P592" s="2" t="n">
        <v>5</v>
      </c>
      <c r="Q592" s="2" t="n">
        <v>4</v>
      </c>
      <c r="R592" s="2" t="n">
        <v>2</v>
      </c>
      <c r="S592" s="2" t="n">
        <v>1960</v>
      </c>
      <c r="T592" s="2" t="s">
        <v>14523</v>
      </c>
      <c r="U592" s="2" t="s">
        <v>14524</v>
      </c>
      <c r="V592" s="2" t="s">
        <v>73</v>
      </c>
      <c r="W592" s="2" t="s">
        <v>14525</v>
      </c>
      <c r="X592" s="2"/>
      <c r="Y592" s="2" t="s">
        <v>14526</v>
      </c>
      <c r="Z592" s="2"/>
      <c r="AA592" s="2" t="s">
        <v>14527</v>
      </c>
      <c r="AB592" s="2" t="s">
        <v>8780</v>
      </c>
      <c r="AC592" s="2" t="n">
        <v>45</v>
      </c>
      <c r="AD592" s="2" t="s">
        <v>14528</v>
      </c>
      <c r="AE592" s="2" t="n">
        <v>174</v>
      </c>
      <c r="AF592" s="2" t="s">
        <v>14529</v>
      </c>
      <c r="AG592" s="2" t="n">
        <v>21</v>
      </c>
    </row>
    <row r="593" customFormat="false" ht="15" hidden="false" customHeight="false" outlineLevel="0" collapsed="false">
      <c r="A593" s="2" t="s">
        <v>14530</v>
      </c>
      <c r="B593" s="2" t="s">
        <v>26</v>
      </c>
      <c r="C593" s="2" t="s">
        <v>65</v>
      </c>
      <c r="D593" s="2" t="s">
        <v>14531</v>
      </c>
      <c r="E593" s="2" t="s">
        <v>4092</v>
      </c>
      <c r="F593" s="2" t="s">
        <v>4093</v>
      </c>
      <c r="G593" s="2" t="s">
        <v>14532</v>
      </c>
      <c r="H593" s="2" t="n">
        <v>38.887292</v>
      </c>
      <c r="I593" s="2" t="n">
        <v>-104.803374</v>
      </c>
      <c r="J593" s="2" t="s">
        <v>35</v>
      </c>
      <c r="K593" s="2" t="s">
        <v>385</v>
      </c>
      <c r="L593" s="2" t="s">
        <v>12780</v>
      </c>
      <c r="M593" s="2" t="n">
        <v>1974</v>
      </c>
      <c r="N593" s="2" t="n">
        <v>1983</v>
      </c>
      <c r="O593" s="2" t="s">
        <v>14533</v>
      </c>
      <c r="P593" s="2" t="n">
        <v>3</v>
      </c>
      <c r="Q593" s="2" t="n">
        <v>1</v>
      </c>
      <c r="R593" s="2" t="n">
        <v>1</v>
      </c>
      <c r="S593" s="2" t="n">
        <v>1969</v>
      </c>
      <c r="T593" s="2" t="s">
        <v>14534</v>
      </c>
      <c r="U593" s="2" t="s">
        <v>14535</v>
      </c>
      <c r="V593" s="2" t="s">
        <v>73</v>
      </c>
      <c r="W593" s="2" t="s">
        <v>14536</v>
      </c>
      <c r="X593" s="2"/>
      <c r="Y593" s="2"/>
      <c r="Z593" s="2"/>
      <c r="AA593" s="2"/>
      <c r="AB593" s="2" t="s">
        <v>14537</v>
      </c>
      <c r="AC593" s="2" t="n">
        <v>62</v>
      </c>
      <c r="AD593" s="2"/>
      <c r="AE593" s="2"/>
      <c r="AF593" s="2"/>
      <c r="AG593" s="2"/>
    </row>
    <row r="594" customFormat="false" ht="15" hidden="false" customHeight="false" outlineLevel="0" collapsed="false">
      <c r="A594" s="2" t="s">
        <v>14538</v>
      </c>
      <c r="B594" s="2" t="s">
        <v>26</v>
      </c>
      <c r="C594" s="2" t="s">
        <v>65</v>
      </c>
      <c r="D594" s="2" t="s">
        <v>14539</v>
      </c>
      <c r="E594" s="2" t="s">
        <v>4092</v>
      </c>
      <c r="F594" s="2" t="s">
        <v>4093</v>
      </c>
      <c r="G594" s="2" t="s">
        <v>14532</v>
      </c>
      <c r="H594" s="2" t="n">
        <v>38.7747170455882</v>
      </c>
      <c r="I594" s="2" t="n">
        <v>-104.741280541644</v>
      </c>
      <c r="J594" s="2" t="s">
        <v>35</v>
      </c>
      <c r="K594" s="2" t="s">
        <v>168</v>
      </c>
      <c r="L594" s="2"/>
      <c r="M594" s="2" t="n">
        <v>1977</v>
      </c>
      <c r="N594" s="2" t="n">
        <v>1990</v>
      </c>
      <c r="O594" s="2" t="s">
        <v>4280</v>
      </c>
      <c r="P594" s="2" t="n">
        <v>6</v>
      </c>
      <c r="Q594" s="2" t="n">
        <v>3</v>
      </c>
      <c r="R594" s="2" t="n">
        <v>2</v>
      </c>
      <c r="S594" s="2" t="n">
        <v>1976</v>
      </c>
      <c r="T594" s="2" t="s">
        <v>14540</v>
      </c>
      <c r="U594" s="2" t="s">
        <v>14541</v>
      </c>
      <c r="V594" s="2" t="s">
        <v>73</v>
      </c>
      <c r="W594" s="2" t="s">
        <v>14542</v>
      </c>
      <c r="X594" s="2" t="s">
        <v>14543</v>
      </c>
      <c r="Y594" s="2" t="s">
        <v>14544</v>
      </c>
      <c r="Z594" s="2"/>
      <c r="AA594" s="2" t="s">
        <v>14545</v>
      </c>
      <c r="AB594" s="2" t="s">
        <v>14546</v>
      </c>
      <c r="AC594" s="2" t="n">
        <v>105</v>
      </c>
      <c r="AD594" s="2" t="s">
        <v>14547</v>
      </c>
      <c r="AE594" s="2" t="n">
        <v>87</v>
      </c>
      <c r="AF594" s="2" t="s">
        <v>14548</v>
      </c>
      <c r="AG594" s="2" t="n">
        <v>13</v>
      </c>
    </row>
    <row r="595" customFormat="false" ht="15" hidden="false" customHeight="false" outlineLevel="0" collapsed="false">
      <c r="A595" s="2" t="s">
        <v>14549</v>
      </c>
      <c r="B595" s="2" t="s">
        <v>26</v>
      </c>
      <c r="C595" s="2" t="s">
        <v>65</v>
      </c>
      <c r="D595" s="2" t="s">
        <v>14550</v>
      </c>
      <c r="E595" s="2" t="s">
        <v>4092</v>
      </c>
      <c r="F595" s="2" t="s">
        <v>4093</v>
      </c>
      <c r="G595" s="2" t="s">
        <v>8826</v>
      </c>
      <c r="H595" s="2" t="n">
        <v>38.8324278032106</v>
      </c>
      <c r="I595" s="2" t="n">
        <v>-104.831332839582</v>
      </c>
      <c r="J595" s="2" t="s">
        <v>35</v>
      </c>
      <c r="K595" s="2" t="s">
        <v>153</v>
      </c>
      <c r="L595" s="2"/>
      <c r="M595" s="2" t="n">
        <v>1977</v>
      </c>
      <c r="N595" s="2" t="n">
        <v>1992</v>
      </c>
      <c r="O595" s="2" t="s">
        <v>475</v>
      </c>
      <c r="P595" s="2" t="n">
        <v>5</v>
      </c>
      <c r="Q595" s="2" t="n">
        <v>1</v>
      </c>
      <c r="R595" s="2" t="n">
        <v>1</v>
      </c>
      <c r="S595" s="2" t="n">
        <v>1973</v>
      </c>
      <c r="T595" s="2" t="s">
        <v>14551</v>
      </c>
      <c r="U595" s="2" t="s">
        <v>14552</v>
      </c>
      <c r="V595" s="2" t="s">
        <v>73</v>
      </c>
      <c r="W595" s="2" t="s">
        <v>14553</v>
      </c>
      <c r="X595" s="2"/>
      <c r="Y595" s="2" t="s">
        <v>14554</v>
      </c>
      <c r="Z595" s="2"/>
      <c r="AA595" s="2"/>
      <c r="AB595" s="2" t="s">
        <v>14555</v>
      </c>
      <c r="AC595" s="2" t="n">
        <v>71</v>
      </c>
      <c r="AD595" s="2"/>
      <c r="AE595" s="2"/>
      <c r="AF595" s="2" t="s">
        <v>14556</v>
      </c>
      <c r="AG595" s="2" t="n">
        <v>36</v>
      </c>
    </row>
    <row r="596" customFormat="false" ht="15" hidden="false" customHeight="false" outlineLevel="0" collapsed="false">
      <c r="A596" s="2" t="s">
        <v>14557</v>
      </c>
      <c r="B596" s="2" t="s">
        <v>26</v>
      </c>
      <c r="C596" s="2" t="s">
        <v>65</v>
      </c>
      <c r="D596" s="2" t="s">
        <v>14558</v>
      </c>
      <c r="E596" s="2" t="s">
        <v>4092</v>
      </c>
      <c r="F596" s="2" t="s">
        <v>4093</v>
      </c>
      <c r="G596" s="2" t="s">
        <v>4180</v>
      </c>
      <c r="H596" s="2" t="n">
        <v>38.89982875</v>
      </c>
      <c r="I596" s="2" t="n">
        <v>-104.84102325</v>
      </c>
      <c r="J596" s="2" t="s">
        <v>35</v>
      </c>
      <c r="K596" s="2" t="s">
        <v>79</v>
      </c>
      <c r="L596" s="2"/>
      <c r="M596" s="2" t="n">
        <v>1977</v>
      </c>
      <c r="N596" s="2" t="n">
        <v>1999</v>
      </c>
      <c r="O596" s="2" t="s">
        <v>14559</v>
      </c>
      <c r="P596" s="2" t="n">
        <v>7</v>
      </c>
      <c r="Q596" s="2" t="n">
        <v>1</v>
      </c>
      <c r="R596" s="2" t="n">
        <v>1</v>
      </c>
      <c r="S596" s="2" t="n">
        <v>1965</v>
      </c>
      <c r="T596" s="2" t="s">
        <v>14560</v>
      </c>
      <c r="U596" s="2" t="s">
        <v>14561</v>
      </c>
      <c r="V596" s="2" t="s">
        <v>73</v>
      </c>
      <c r="W596" s="2" t="s">
        <v>14562</v>
      </c>
      <c r="X596" s="2" t="s">
        <v>14563</v>
      </c>
      <c r="Y596" s="2" t="s">
        <v>14564</v>
      </c>
      <c r="Z596" s="2"/>
      <c r="AA596" s="2" t="s">
        <v>14565</v>
      </c>
      <c r="AB596" s="2" t="s">
        <v>14566</v>
      </c>
      <c r="AC596" s="2" t="n">
        <v>122</v>
      </c>
      <c r="AD596" s="2" t="s">
        <v>14567</v>
      </c>
      <c r="AE596" s="2" t="n">
        <v>31</v>
      </c>
      <c r="AF596" s="2" t="s">
        <v>14568</v>
      </c>
      <c r="AG596" s="2" t="n">
        <v>4</v>
      </c>
    </row>
    <row r="597" customFormat="false" ht="15" hidden="false" customHeight="false" outlineLevel="0" collapsed="false">
      <c r="A597" s="2" t="s">
        <v>14569</v>
      </c>
      <c r="B597" s="2" t="s">
        <v>26</v>
      </c>
      <c r="C597" s="2" t="s">
        <v>65</v>
      </c>
      <c r="D597" s="2" t="s">
        <v>14570</v>
      </c>
      <c r="E597" s="2" t="s">
        <v>4092</v>
      </c>
      <c r="F597" s="2" t="s">
        <v>4093</v>
      </c>
      <c r="G597" s="2" t="s">
        <v>4180</v>
      </c>
      <c r="H597" s="2" t="n">
        <v>38.8943867043448</v>
      </c>
      <c r="I597" s="2" t="n">
        <v>-104.82849159368</v>
      </c>
      <c r="J597" s="2" t="s">
        <v>35</v>
      </c>
      <c r="K597" s="2" t="s">
        <v>69</v>
      </c>
      <c r="L597" s="2" t="s">
        <v>613</v>
      </c>
      <c r="M597" s="2" t="n">
        <v>1983</v>
      </c>
      <c r="N597" s="2" t="n">
        <v>1990</v>
      </c>
      <c r="O597" s="2" t="s">
        <v>1572</v>
      </c>
      <c r="P597" s="2" t="n">
        <v>4</v>
      </c>
      <c r="Q597" s="2" t="n">
        <v>4</v>
      </c>
      <c r="R597" s="2" t="n">
        <v>2</v>
      </c>
      <c r="S597" s="2" t="n">
        <v>1974</v>
      </c>
      <c r="T597" s="2" t="s">
        <v>14571</v>
      </c>
      <c r="U597" s="2" t="s">
        <v>14572</v>
      </c>
      <c r="V597" s="2" t="s">
        <v>73</v>
      </c>
      <c r="W597" s="2" t="s">
        <v>14573</v>
      </c>
      <c r="X597" s="2"/>
      <c r="Y597" s="2" t="s">
        <v>14574</v>
      </c>
      <c r="Z597" s="2"/>
      <c r="AA597" s="2" t="s">
        <v>14575</v>
      </c>
      <c r="AB597" s="2" t="s">
        <v>14576</v>
      </c>
      <c r="AC597" s="2" t="n">
        <v>29</v>
      </c>
      <c r="AD597" s="2"/>
      <c r="AE597" s="2"/>
      <c r="AF597" s="2" t="s">
        <v>14577</v>
      </c>
      <c r="AG597" s="2" t="n">
        <v>10</v>
      </c>
    </row>
    <row r="598" customFormat="false" ht="15" hidden="false" customHeight="false" outlineLevel="0" collapsed="false">
      <c r="A598" s="2" t="s">
        <v>14578</v>
      </c>
      <c r="B598" s="2" t="s">
        <v>26</v>
      </c>
      <c r="C598" s="2" t="s">
        <v>65</v>
      </c>
      <c r="D598" s="2" t="s">
        <v>14579</v>
      </c>
      <c r="E598" s="2" t="s">
        <v>4500</v>
      </c>
      <c r="F598" s="2" t="s">
        <v>4093</v>
      </c>
      <c r="G598" s="2" t="s">
        <v>4501</v>
      </c>
      <c r="H598" s="2" t="n">
        <v>38.7201314516843</v>
      </c>
      <c r="I598" s="2" t="n">
        <v>-104.718653731214</v>
      </c>
      <c r="J598" s="2" t="s">
        <v>35</v>
      </c>
      <c r="K598" s="2" t="s">
        <v>96</v>
      </c>
      <c r="L598" s="2"/>
      <c r="M598" s="2" t="n">
        <v>1983</v>
      </c>
      <c r="N598" s="2" t="n">
        <v>1999</v>
      </c>
      <c r="O598" s="2" t="s">
        <v>14580</v>
      </c>
      <c r="P598" s="2" t="n">
        <v>4</v>
      </c>
      <c r="Q598" s="2" t="n">
        <v>2</v>
      </c>
      <c r="R598" s="2" t="n">
        <v>2</v>
      </c>
      <c r="S598" s="2" t="n">
        <v>1980</v>
      </c>
      <c r="T598" s="2" t="s">
        <v>14581</v>
      </c>
      <c r="U598" s="2" t="s">
        <v>14582</v>
      </c>
      <c r="V598" s="2" t="s">
        <v>73</v>
      </c>
      <c r="W598" s="2" t="s">
        <v>14583</v>
      </c>
      <c r="X598" s="2"/>
      <c r="Y598" s="2"/>
      <c r="Z598" s="2"/>
      <c r="AA598" s="2" t="s">
        <v>14584</v>
      </c>
      <c r="AB598" s="2" t="s">
        <v>14585</v>
      </c>
      <c r="AC598" s="2" t="n">
        <v>9</v>
      </c>
      <c r="AD598" s="2"/>
      <c r="AE598" s="2"/>
      <c r="AF598" s="2" t="s">
        <v>14586</v>
      </c>
      <c r="AG598" s="2" t="n">
        <v>169</v>
      </c>
    </row>
    <row r="599" customFormat="false" ht="15" hidden="false" customHeight="false" outlineLevel="0" collapsed="false">
      <c r="A599" s="2" t="s">
        <v>14587</v>
      </c>
      <c r="B599" s="2" t="s">
        <v>26</v>
      </c>
      <c r="C599" s="2" t="s">
        <v>65</v>
      </c>
      <c r="D599" s="2" t="s">
        <v>14588</v>
      </c>
      <c r="E599" s="2" t="s">
        <v>4092</v>
      </c>
      <c r="F599" s="2" t="s">
        <v>4093</v>
      </c>
      <c r="G599" s="2" t="s">
        <v>4198</v>
      </c>
      <c r="H599" s="2" t="n">
        <v>38.839213</v>
      </c>
      <c r="I599" s="2" t="n">
        <v>-104.859426409324</v>
      </c>
      <c r="J599" s="2" t="s">
        <v>35</v>
      </c>
      <c r="K599" s="2" t="s">
        <v>79</v>
      </c>
      <c r="L599" s="2"/>
      <c r="M599" s="2" t="n">
        <v>1986</v>
      </c>
      <c r="N599" s="2" t="n">
        <v>1988</v>
      </c>
      <c r="O599" s="2" t="s">
        <v>436</v>
      </c>
      <c r="P599" s="2" t="n">
        <v>2</v>
      </c>
      <c r="Q599" s="2" t="n">
        <v>1</v>
      </c>
      <c r="R599" s="2" t="n">
        <v>1</v>
      </c>
      <c r="S599" s="2" t="n">
        <v>1982</v>
      </c>
      <c r="T599" s="2" t="s">
        <v>14589</v>
      </c>
      <c r="U599" s="2" t="s">
        <v>14590</v>
      </c>
      <c r="V599" s="2" t="s">
        <v>73</v>
      </c>
      <c r="W599" s="2" t="s">
        <v>14591</v>
      </c>
      <c r="X599" s="2"/>
      <c r="Y599" s="2" t="s">
        <v>14592</v>
      </c>
      <c r="Z599" s="2"/>
      <c r="AA599" s="2" t="s">
        <v>14593</v>
      </c>
      <c r="AB599" s="2" t="s">
        <v>14594</v>
      </c>
      <c r="AC599" s="2" t="n">
        <v>30</v>
      </c>
      <c r="AD599" s="2"/>
      <c r="AE599" s="2"/>
      <c r="AF599" s="2" t="s">
        <v>14595</v>
      </c>
      <c r="AG599" s="2" t="n">
        <v>35</v>
      </c>
    </row>
    <row r="600" customFormat="false" ht="15" hidden="false" customHeight="false" outlineLevel="0" collapsed="false">
      <c r="A600" s="2" t="s">
        <v>14596</v>
      </c>
      <c r="B600" s="2" t="s">
        <v>26</v>
      </c>
      <c r="C600" s="2" t="s">
        <v>65</v>
      </c>
      <c r="D600" s="2" t="s">
        <v>14597</v>
      </c>
      <c r="E600" s="2" t="s">
        <v>4092</v>
      </c>
      <c r="F600" s="2" t="s">
        <v>4093</v>
      </c>
      <c r="G600" s="2" t="s">
        <v>4198</v>
      </c>
      <c r="H600" s="2" t="n">
        <v>38.8377718065795</v>
      </c>
      <c r="I600" s="2" t="n">
        <v>-104.859161342288</v>
      </c>
      <c r="J600" s="2" t="s">
        <v>35</v>
      </c>
      <c r="K600" s="2" t="s">
        <v>79</v>
      </c>
      <c r="L600" s="2"/>
      <c r="M600" s="2" t="n">
        <v>1986</v>
      </c>
      <c r="N600" s="2" t="n">
        <v>1986</v>
      </c>
      <c r="O600" s="2" t="s">
        <v>441</v>
      </c>
      <c r="P600" s="2" t="n">
        <v>1</v>
      </c>
      <c r="Q600" s="2" t="n">
        <v>1</v>
      </c>
      <c r="R600" s="2" t="n">
        <v>1</v>
      </c>
      <c r="S600" s="2" t="n">
        <v>1972</v>
      </c>
      <c r="T600" s="2" t="s">
        <v>14598</v>
      </c>
      <c r="U600" s="2" t="s">
        <v>14599</v>
      </c>
      <c r="V600" s="2" t="s">
        <v>73</v>
      </c>
      <c r="W600" s="2" t="s">
        <v>14600</v>
      </c>
      <c r="X600" s="2"/>
      <c r="Y600" s="2"/>
      <c r="Z600" s="2"/>
      <c r="AA600" s="2"/>
      <c r="AB600" s="2" t="s">
        <v>4201</v>
      </c>
      <c r="AC600" s="2" t="n">
        <v>63</v>
      </c>
      <c r="AD600" s="2"/>
      <c r="AE600" s="2"/>
      <c r="AF600" s="2" t="s">
        <v>4202</v>
      </c>
      <c r="AG600" s="2" t="n">
        <v>124</v>
      </c>
    </row>
    <row r="601" customFormat="false" ht="15" hidden="false" customHeight="false" outlineLevel="0" collapsed="false">
      <c r="A601" s="2" t="s">
        <v>14601</v>
      </c>
      <c r="B601" s="2" t="s">
        <v>26</v>
      </c>
      <c r="C601" s="2" t="s">
        <v>65</v>
      </c>
      <c r="D601" s="2" t="s">
        <v>14602</v>
      </c>
      <c r="E601" s="2" t="s">
        <v>4092</v>
      </c>
      <c r="F601" s="2" t="s">
        <v>4093</v>
      </c>
      <c r="G601" s="2" t="s">
        <v>4198</v>
      </c>
      <c r="H601" s="2" t="n">
        <v>38.8288123034473</v>
      </c>
      <c r="I601" s="2" t="n">
        <v>-104.859194918178</v>
      </c>
      <c r="J601" s="2" t="s">
        <v>35</v>
      </c>
      <c r="K601" s="2" t="s">
        <v>79</v>
      </c>
      <c r="L601" s="2"/>
      <c r="M601" s="2" t="n">
        <v>1986</v>
      </c>
      <c r="N601" s="2" t="n">
        <v>1999</v>
      </c>
      <c r="O601" s="2" t="s">
        <v>3878</v>
      </c>
      <c r="P601" s="2" t="n">
        <v>4</v>
      </c>
      <c r="Q601" s="2" t="n">
        <v>2</v>
      </c>
      <c r="R601" s="2" t="n">
        <v>1</v>
      </c>
      <c r="S601" s="2" t="n">
        <v>1972</v>
      </c>
      <c r="T601" s="2" t="s">
        <v>14603</v>
      </c>
      <c r="U601" s="2" t="s">
        <v>14604</v>
      </c>
      <c r="V601" s="2" t="s">
        <v>73</v>
      </c>
      <c r="W601" s="2" t="s">
        <v>14605</v>
      </c>
      <c r="X601" s="2"/>
      <c r="Y601" s="2"/>
      <c r="Z601" s="2"/>
      <c r="AA601" s="2"/>
      <c r="AB601" s="2" t="s">
        <v>8775</v>
      </c>
      <c r="AC601" s="2" t="n">
        <v>54</v>
      </c>
      <c r="AD601" s="2"/>
      <c r="AE601" s="2"/>
      <c r="AF601" s="2"/>
      <c r="AG601" s="2"/>
    </row>
    <row r="602" customFormat="false" ht="15" hidden="false" customHeight="false" outlineLevel="0" collapsed="false">
      <c r="A602" s="2" t="s">
        <v>14606</v>
      </c>
      <c r="B602" s="2" t="s">
        <v>26</v>
      </c>
      <c r="C602" s="2" t="s">
        <v>24</v>
      </c>
      <c r="D602" s="2" t="s">
        <v>14607</v>
      </c>
      <c r="E602" s="2" t="s">
        <v>4092</v>
      </c>
      <c r="F602" s="2" t="s">
        <v>4093</v>
      </c>
      <c r="G602" s="2" t="s">
        <v>4670</v>
      </c>
      <c r="H602" s="2" t="n">
        <v>38.8797843504855</v>
      </c>
      <c r="I602" s="2" t="n">
        <v>-104.757093763485</v>
      </c>
      <c r="J602" s="2" t="s">
        <v>35</v>
      </c>
      <c r="K602" s="2" t="s">
        <v>79</v>
      </c>
      <c r="L602" s="2"/>
      <c r="M602" s="2" t="n">
        <v>1986</v>
      </c>
      <c r="N602" s="2" t="n">
        <v>1999</v>
      </c>
      <c r="O602" s="2" t="s">
        <v>1827</v>
      </c>
      <c r="P602" s="2" t="n">
        <v>5</v>
      </c>
      <c r="Q602" s="2" t="n">
        <v>3</v>
      </c>
      <c r="R602" s="2" t="n">
        <v>1</v>
      </c>
      <c r="S602" s="2" t="n">
        <v>1975</v>
      </c>
      <c r="T602" s="2" t="s">
        <v>14608</v>
      </c>
      <c r="U602" s="2" t="s">
        <v>14609</v>
      </c>
      <c r="V602" s="2" t="s">
        <v>7227</v>
      </c>
      <c r="W602" s="2" t="s">
        <v>14610</v>
      </c>
      <c r="X602" s="2"/>
      <c r="Y602" s="2" t="s">
        <v>14611</v>
      </c>
      <c r="Z602" s="2"/>
      <c r="AA602" s="2"/>
      <c r="AB602" s="2" t="s">
        <v>14612</v>
      </c>
      <c r="AC602" s="2" t="n">
        <v>20</v>
      </c>
      <c r="AD602" s="2"/>
      <c r="AE602" s="2"/>
      <c r="AF602" s="2" t="s">
        <v>14613</v>
      </c>
      <c r="AG602" s="2" t="n">
        <v>14</v>
      </c>
    </row>
    <row r="603" customFormat="false" ht="15" hidden="false" customHeight="false" outlineLevel="0" collapsed="false">
      <c r="A603" s="2" t="s">
        <v>14614</v>
      </c>
      <c r="B603" s="2" t="s">
        <v>26</v>
      </c>
      <c r="C603" s="2" t="s">
        <v>65</v>
      </c>
      <c r="D603" s="2" t="s">
        <v>14615</v>
      </c>
      <c r="E603" s="2" t="s">
        <v>4092</v>
      </c>
      <c r="F603" s="2" t="s">
        <v>4093</v>
      </c>
      <c r="G603" s="2" t="s">
        <v>8916</v>
      </c>
      <c r="H603" s="2" t="n">
        <v>38.7879446155983</v>
      </c>
      <c r="I603" s="2" t="n">
        <v>-104.776670007071</v>
      </c>
      <c r="J603" s="2" t="s">
        <v>35</v>
      </c>
      <c r="K603" s="2" t="s">
        <v>2305</v>
      </c>
      <c r="L603" s="2"/>
      <c r="M603" s="2" t="n">
        <v>1988</v>
      </c>
      <c r="N603" s="2" t="n">
        <v>1988</v>
      </c>
      <c r="O603" s="2" t="s">
        <v>475</v>
      </c>
      <c r="P603" s="2" t="n">
        <v>1</v>
      </c>
      <c r="Q603" s="2" t="n">
        <v>1</v>
      </c>
      <c r="R603" s="2" t="n">
        <v>1</v>
      </c>
      <c r="S603" s="2" t="n">
        <v>1949</v>
      </c>
      <c r="T603" s="2" t="s">
        <v>14616</v>
      </c>
      <c r="U603" s="2" t="s">
        <v>14617</v>
      </c>
      <c r="V603" s="2" t="s">
        <v>73</v>
      </c>
      <c r="W603" s="2" t="s">
        <v>14618</v>
      </c>
      <c r="X603" s="2"/>
      <c r="Y603" s="2"/>
      <c r="Z603" s="2" t="s">
        <v>14619</v>
      </c>
      <c r="AA603" s="2" t="s">
        <v>14620</v>
      </c>
      <c r="AB603" s="2" t="s">
        <v>14621</v>
      </c>
      <c r="AC603" s="2" t="n">
        <v>45</v>
      </c>
      <c r="AD603" s="2"/>
      <c r="AE603" s="2"/>
      <c r="AF603" s="2" t="s">
        <v>14622</v>
      </c>
      <c r="AG603" s="2" t="n">
        <v>72</v>
      </c>
    </row>
    <row r="604" customFormat="false" ht="15" hidden="false" customHeight="false" outlineLevel="0" collapsed="false">
      <c r="A604" s="2" t="s">
        <v>14623</v>
      </c>
      <c r="B604" s="2" t="s">
        <v>26</v>
      </c>
      <c r="C604" s="2" t="s">
        <v>65</v>
      </c>
      <c r="D604" s="2" t="s">
        <v>14624</v>
      </c>
      <c r="E604" s="2" t="s">
        <v>4092</v>
      </c>
      <c r="F604" s="2" t="s">
        <v>4093</v>
      </c>
      <c r="G604" s="2" t="s">
        <v>4198</v>
      </c>
      <c r="H604" s="2" t="n">
        <v>38.8342917809218</v>
      </c>
      <c r="I604" s="2" t="n">
        <v>-104.866162000861</v>
      </c>
      <c r="J604" s="2" t="s">
        <v>35</v>
      </c>
      <c r="K604" s="2" t="s">
        <v>585</v>
      </c>
      <c r="L604" s="2"/>
      <c r="M604" s="2" t="n">
        <v>1990</v>
      </c>
      <c r="N604" s="2" t="n">
        <v>1990</v>
      </c>
      <c r="O604" s="2" t="s">
        <v>497</v>
      </c>
      <c r="P604" s="2" t="n">
        <v>1</v>
      </c>
      <c r="Q604" s="2" t="n">
        <v>2</v>
      </c>
      <c r="R604" s="2" t="n">
        <v>2</v>
      </c>
      <c r="S604" s="2" t="n">
        <v>1984</v>
      </c>
      <c r="T604" s="2" t="s">
        <v>14625</v>
      </c>
      <c r="U604" s="2" t="s">
        <v>14626</v>
      </c>
      <c r="V604" s="2" t="s">
        <v>73</v>
      </c>
      <c r="W604" s="2" t="s">
        <v>14627</v>
      </c>
      <c r="X604" s="2"/>
      <c r="Y604" s="2"/>
      <c r="Z604" s="2"/>
      <c r="AA604" s="2" t="s">
        <v>14628</v>
      </c>
      <c r="AB604" s="2" t="s">
        <v>14629</v>
      </c>
      <c r="AC604" s="2" t="n">
        <v>191</v>
      </c>
      <c r="AD604" s="2"/>
      <c r="AE604" s="2"/>
      <c r="AF604" s="2" t="s">
        <v>14630</v>
      </c>
      <c r="AG604" s="2" t="n">
        <v>47</v>
      </c>
    </row>
    <row r="605" customFormat="false" ht="15" hidden="false" customHeight="false" outlineLevel="0" collapsed="false">
      <c r="A605" s="2" t="s">
        <v>14631</v>
      </c>
      <c r="B605" s="2" t="s">
        <v>26</v>
      </c>
      <c r="C605" s="2" t="s">
        <v>65</v>
      </c>
      <c r="D605" s="2" t="s">
        <v>14632</v>
      </c>
      <c r="E605" s="2" t="s">
        <v>4092</v>
      </c>
      <c r="F605" s="2" t="s">
        <v>4093</v>
      </c>
      <c r="G605" s="2" t="s">
        <v>4136</v>
      </c>
      <c r="H605" s="2" t="n">
        <v>38.8372270130652</v>
      </c>
      <c r="I605" s="2" t="n">
        <v>-104.789108730043</v>
      </c>
      <c r="J605" s="2" t="s">
        <v>35</v>
      </c>
      <c r="K605" s="2" t="s">
        <v>168</v>
      </c>
      <c r="L605" s="2"/>
      <c r="M605" s="2" t="n">
        <v>1990</v>
      </c>
      <c r="N605" s="2" t="n">
        <v>1990</v>
      </c>
      <c r="O605" s="2" t="s">
        <v>497</v>
      </c>
      <c r="P605" s="2" t="n">
        <v>1</v>
      </c>
      <c r="Q605" s="2" t="n">
        <v>1</v>
      </c>
      <c r="R605" s="2" t="n">
        <v>1</v>
      </c>
      <c r="S605" s="2" t="n">
        <v>1987</v>
      </c>
      <c r="T605" s="2" t="s">
        <v>14633</v>
      </c>
      <c r="U605" s="2" t="s">
        <v>14634</v>
      </c>
      <c r="V605" s="2" t="s">
        <v>73</v>
      </c>
      <c r="W605" s="2" t="s">
        <v>14635</v>
      </c>
      <c r="X605" s="2"/>
      <c r="Y605" s="2"/>
      <c r="Z605" s="2"/>
      <c r="AA605" s="2" t="s">
        <v>14636</v>
      </c>
      <c r="AB605" s="2" t="s">
        <v>4434</v>
      </c>
      <c r="AC605" s="2" t="n">
        <v>41</v>
      </c>
      <c r="AD605" s="2"/>
      <c r="AE605" s="2"/>
      <c r="AF605" s="2" t="s">
        <v>14637</v>
      </c>
      <c r="AG605" s="2" t="n">
        <v>120</v>
      </c>
    </row>
    <row r="606" customFormat="false" ht="15" hidden="false" customHeight="false" outlineLevel="0" collapsed="false">
      <c r="A606" s="2" t="s">
        <v>14638</v>
      </c>
      <c r="B606" s="2" t="s">
        <v>26</v>
      </c>
      <c r="C606" s="2" t="s">
        <v>65</v>
      </c>
      <c r="D606" s="2" t="s">
        <v>14639</v>
      </c>
      <c r="E606" s="2" t="s">
        <v>4092</v>
      </c>
      <c r="F606" s="2" t="s">
        <v>4093</v>
      </c>
      <c r="G606" s="2" t="s">
        <v>4205</v>
      </c>
      <c r="H606" s="2" t="n">
        <v>38.8334456003305</v>
      </c>
      <c r="I606" s="2" t="n">
        <v>-104.813907303041</v>
      </c>
      <c r="J606" s="2" t="s">
        <v>35</v>
      </c>
      <c r="K606" s="2" t="s">
        <v>168</v>
      </c>
      <c r="L606" s="2"/>
      <c r="M606" s="2" t="n">
        <v>1993</v>
      </c>
      <c r="N606" s="2" t="n">
        <v>1999</v>
      </c>
      <c r="O606" s="2" t="s">
        <v>520</v>
      </c>
      <c r="P606" s="2" t="n">
        <v>2</v>
      </c>
      <c r="Q606" s="2" t="n">
        <v>2</v>
      </c>
      <c r="R606" s="2" t="n">
        <v>2</v>
      </c>
      <c r="S606" s="2" t="n">
        <v>1976</v>
      </c>
      <c r="T606" s="2" t="s">
        <v>14640</v>
      </c>
      <c r="U606" s="2" t="s">
        <v>14641</v>
      </c>
      <c r="V606" s="2" t="s">
        <v>73</v>
      </c>
      <c r="W606" s="2" t="s">
        <v>14642</v>
      </c>
      <c r="X606" s="2"/>
      <c r="Y606" s="2"/>
      <c r="Z606" s="2"/>
      <c r="AA606" s="2" t="s">
        <v>14643</v>
      </c>
      <c r="AB606" s="2" t="s">
        <v>14644</v>
      </c>
      <c r="AC606" s="2" t="n">
        <v>15</v>
      </c>
      <c r="AD606" s="2"/>
      <c r="AE606" s="2"/>
      <c r="AF606" s="2" t="s">
        <v>14645</v>
      </c>
      <c r="AG606" s="2" t="n">
        <v>209</v>
      </c>
    </row>
    <row r="607" customFormat="false" ht="15" hidden="false" customHeight="false" outlineLevel="0" collapsed="false">
      <c r="A607" s="2" t="s">
        <v>14646</v>
      </c>
      <c r="B607" s="2" t="s">
        <v>26</v>
      </c>
      <c r="C607" s="2" t="s">
        <v>24</v>
      </c>
      <c r="D607" s="2" t="s">
        <v>14647</v>
      </c>
      <c r="E607" s="2" t="s">
        <v>4092</v>
      </c>
      <c r="F607" s="2" t="s">
        <v>4093</v>
      </c>
      <c r="G607" s="2" t="s">
        <v>4322</v>
      </c>
      <c r="H607" s="2" t="n">
        <v>38.7878122574696</v>
      </c>
      <c r="I607" s="2" t="n">
        <v>-104.76868443104</v>
      </c>
      <c r="J607" s="2" t="s">
        <v>35</v>
      </c>
      <c r="K607" s="2" t="s">
        <v>96</v>
      </c>
      <c r="L607" s="2"/>
      <c r="M607" s="2" t="n">
        <v>1999</v>
      </c>
      <c r="N607" s="2" t="n">
        <v>1999</v>
      </c>
      <c r="O607" s="2" t="s">
        <v>1827</v>
      </c>
      <c r="P607" s="2" t="n">
        <v>1</v>
      </c>
      <c r="Q607" s="2" t="n">
        <v>1</v>
      </c>
      <c r="R607" s="2" t="n">
        <v>1</v>
      </c>
      <c r="S607" s="2" t="n">
        <v>1978</v>
      </c>
      <c r="T607" s="2" t="s">
        <v>14648</v>
      </c>
      <c r="U607" s="2" t="s">
        <v>14649</v>
      </c>
      <c r="V607" s="2" t="s">
        <v>7227</v>
      </c>
      <c r="W607" s="2" t="s">
        <v>14650</v>
      </c>
      <c r="X607" s="2"/>
      <c r="Y607" s="2"/>
      <c r="Z607" s="2"/>
      <c r="AA607" s="2" t="s">
        <v>14651</v>
      </c>
      <c r="AB607" s="2" t="s">
        <v>14652</v>
      </c>
      <c r="AC607" s="2" t="n">
        <v>65</v>
      </c>
      <c r="AD607" s="2"/>
      <c r="AE607" s="2"/>
      <c r="AF607" s="2" t="s">
        <v>14653</v>
      </c>
      <c r="AG607" s="2" t="n">
        <v>199</v>
      </c>
    </row>
    <row r="608" customFormat="false" ht="15" hidden="false" customHeight="false" outlineLevel="0" collapsed="false">
      <c r="A608" s="2" t="s">
        <v>14654</v>
      </c>
      <c r="B608" s="2" t="s">
        <v>26</v>
      </c>
      <c r="C608" s="2" t="s">
        <v>24</v>
      </c>
      <c r="D608" s="2" t="s">
        <v>14655</v>
      </c>
      <c r="E608" s="2" t="s">
        <v>4092</v>
      </c>
      <c r="F608" s="2" t="s">
        <v>4093</v>
      </c>
      <c r="G608" s="2" t="s">
        <v>4322</v>
      </c>
      <c r="H608" s="2" t="n">
        <v>38.7877915205248</v>
      </c>
      <c r="I608" s="2" t="n">
        <v>-104.769369086678</v>
      </c>
      <c r="J608" s="2" t="s">
        <v>7218</v>
      </c>
      <c r="K608" s="2" t="s">
        <v>777</v>
      </c>
      <c r="L608" s="2"/>
      <c r="M608" s="2" t="n">
        <v>1999</v>
      </c>
      <c r="N608" s="2" t="n">
        <v>1999</v>
      </c>
      <c r="O608" s="2" t="s">
        <v>1827</v>
      </c>
      <c r="P608" s="2" t="n">
        <v>1</v>
      </c>
      <c r="Q608" s="2" t="n">
        <v>1</v>
      </c>
      <c r="R608" s="2" t="n">
        <v>1</v>
      </c>
      <c r="S608" s="2" t="n">
        <v>1955</v>
      </c>
      <c r="T608" s="2" t="s">
        <v>14656</v>
      </c>
      <c r="U608" s="2" t="s">
        <v>14657</v>
      </c>
      <c r="V608" s="2" t="s">
        <v>73</v>
      </c>
      <c r="W608" s="2" t="s">
        <v>14658</v>
      </c>
      <c r="X608" s="2"/>
      <c r="Y608" s="2" t="s">
        <v>14659</v>
      </c>
      <c r="Z608" s="2"/>
      <c r="AA608" s="2"/>
      <c r="AB608" s="2" t="s">
        <v>14652</v>
      </c>
      <c r="AC608" s="2" t="n">
        <v>85</v>
      </c>
      <c r="AD608" s="2"/>
      <c r="AE608" s="2"/>
      <c r="AF608" s="2" t="s">
        <v>14660</v>
      </c>
      <c r="AG608" s="2" t="n">
        <v>206</v>
      </c>
    </row>
    <row r="609" customFormat="false" ht="15" hidden="false" customHeight="false" outlineLevel="0" collapsed="false">
      <c r="A609" s="2" t="s">
        <v>14661</v>
      </c>
      <c r="B609" s="2" t="s">
        <v>26</v>
      </c>
      <c r="C609" s="2" t="s">
        <v>65</v>
      </c>
      <c r="D609" s="2" t="s">
        <v>14662</v>
      </c>
      <c r="E609" s="2" t="s">
        <v>4702</v>
      </c>
      <c r="F609" s="2" t="s">
        <v>4703</v>
      </c>
      <c r="G609" s="2"/>
      <c r="H609" s="2" t="n">
        <v>38.4393802808878</v>
      </c>
      <c r="I609" s="2" t="n">
        <v>-105.24319496179</v>
      </c>
      <c r="J609" s="2" t="s">
        <v>35</v>
      </c>
      <c r="K609" s="2" t="s">
        <v>79</v>
      </c>
      <c r="L609" s="2"/>
      <c r="M609" s="2" t="n">
        <v>1961</v>
      </c>
      <c r="N609" s="2" t="n">
        <v>1992</v>
      </c>
      <c r="O609" s="2" t="s">
        <v>162</v>
      </c>
      <c r="P609" s="2" t="n">
        <v>7</v>
      </c>
      <c r="Q609" s="2" t="n">
        <v>7</v>
      </c>
      <c r="R609" s="2" t="n">
        <v>1</v>
      </c>
      <c r="S609" s="2" t="n">
        <v>1879</v>
      </c>
      <c r="T609" s="2" t="s">
        <v>14663</v>
      </c>
      <c r="U609" s="2" t="s">
        <v>14664</v>
      </c>
      <c r="V609" s="2" t="s">
        <v>73</v>
      </c>
      <c r="W609" s="2" t="s">
        <v>14665</v>
      </c>
      <c r="X609" s="2"/>
      <c r="Y609" s="2" t="s">
        <v>14666</v>
      </c>
      <c r="Z609" s="2"/>
      <c r="AA609" s="2"/>
      <c r="AB609" s="2" t="s">
        <v>14667</v>
      </c>
      <c r="AC609" s="2" t="n">
        <v>41</v>
      </c>
      <c r="AD609" s="2"/>
      <c r="AE609" s="2"/>
      <c r="AF609" s="2" t="s">
        <v>14668</v>
      </c>
      <c r="AG609" s="2" t="n">
        <v>29</v>
      </c>
    </row>
    <row r="610" customFormat="false" ht="15" hidden="false" customHeight="false" outlineLevel="0" collapsed="false">
      <c r="A610" s="2" t="s">
        <v>14669</v>
      </c>
      <c r="B610" s="2" t="s">
        <v>26</v>
      </c>
      <c r="C610" s="2" t="s">
        <v>65</v>
      </c>
      <c r="D610" s="2" t="s">
        <v>14670</v>
      </c>
      <c r="E610" s="2" t="s">
        <v>4702</v>
      </c>
      <c r="F610" s="2" t="s">
        <v>4703</v>
      </c>
      <c r="G610" s="2"/>
      <c r="H610" s="2" t="n">
        <v>38.439970557753</v>
      </c>
      <c r="I610" s="2" t="n">
        <v>-105.241924688426</v>
      </c>
      <c r="J610" s="2" t="s">
        <v>35</v>
      </c>
      <c r="K610" s="2" t="s">
        <v>153</v>
      </c>
      <c r="L610" s="2"/>
      <c r="M610" s="2" t="n">
        <v>1961</v>
      </c>
      <c r="N610" s="2" t="n">
        <v>1993</v>
      </c>
      <c r="O610" s="2" t="s">
        <v>162</v>
      </c>
      <c r="P610" s="2" t="n">
        <v>5</v>
      </c>
      <c r="Q610" s="2" t="n">
        <v>6</v>
      </c>
      <c r="R610" s="2" t="n">
        <v>1</v>
      </c>
      <c r="S610" s="2" t="n">
        <v>1969</v>
      </c>
      <c r="T610" s="2" t="s">
        <v>14671</v>
      </c>
      <c r="U610" s="2" t="s">
        <v>14672</v>
      </c>
      <c r="V610" s="2" t="s">
        <v>73</v>
      </c>
      <c r="W610" s="2" t="s">
        <v>14673</v>
      </c>
      <c r="X610" s="2"/>
      <c r="Y610" s="2"/>
      <c r="Z610" s="2"/>
      <c r="AA610" s="2"/>
      <c r="AB610" s="2" t="s">
        <v>14674</v>
      </c>
      <c r="AC610" s="2" t="n">
        <v>69</v>
      </c>
      <c r="AD610" s="2"/>
      <c r="AE610" s="2"/>
      <c r="AF610" s="2" t="s">
        <v>14668</v>
      </c>
      <c r="AG610" s="2" t="n">
        <v>158</v>
      </c>
    </row>
    <row r="611" customFormat="false" ht="15" hidden="false" customHeight="false" outlineLevel="0" collapsed="false">
      <c r="A611" s="2" t="s">
        <v>14675</v>
      </c>
      <c r="B611" s="2" t="s">
        <v>26</v>
      </c>
      <c r="C611" s="2" t="s">
        <v>65</v>
      </c>
      <c r="D611" s="2" t="s">
        <v>14676</v>
      </c>
      <c r="E611" s="2" t="s">
        <v>4715</v>
      </c>
      <c r="F611" s="2" t="s">
        <v>4703</v>
      </c>
      <c r="G611" s="2" t="s">
        <v>4716</v>
      </c>
      <c r="H611" s="2" t="n">
        <v>38.3889452380952</v>
      </c>
      <c r="I611" s="2" t="n">
        <v>-105.118143180272</v>
      </c>
      <c r="J611" s="2" t="s">
        <v>35</v>
      </c>
      <c r="K611" s="2" t="s">
        <v>69</v>
      </c>
      <c r="L611" s="2"/>
      <c r="M611" s="2" t="n">
        <v>1970</v>
      </c>
      <c r="N611" s="2" t="n">
        <v>1992</v>
      </c>
      <c r="O611" s="2" t="s">
        <v>14677</v>
      </c>
      <c r="P611" s="2" t="n">
        <v>8</v>
      </c>
      <c r="Q611" s="2" t="n">
        <v>3</v>
      </c>
      <c r="R611" s="2" t="n">
        <v>1</v>
      </c>
      <c r="S611" s="2" t="n">
        <v>1912</v>
      </c>
      <c r="T611" s="2" t="s">
        <v>14678</v>
      </c>
      <c r="U611" s="2" t="s">
        <v>14679</v>
      </c>
      <c r="V611" s="2" t="s">
        <v>73</v>
      </c>
      <c r="W611" s="2" t="s">
        <v>14680</v>
      </c>
      <c r="X611" s="2"/>
      <c r="Y611" s="2"/>
      <c r="Z611" s="2"/>
      <c r="AA611" s="2" t="s">
        <v>14681</v>
      </c>
      <c r="AB611" s="2" t="s">
        <v>14682</v>
      </c>
      <c r="AC611" s="2" t="n">
        <v>35</v>
      </c>
      <c r="AD611" s="2"/>
      <c r="AE611" s="2"/>
      <c r="AF611" s="2" t="s">
        <v>4720</v>
      </c>
      <c r="AG611" s="2" t="n">
        <v>145</v>
      </c>
    </row>
    <row r="612" customFormat="false" ht="15" hidden="false" customHeight="false" outlineLevel="0" collapsed="false">
      <c r="A612" s="2" t="s">
        <v>14683</v>
      </c>
      <c r="B612" s="2" t="s">
        <v>26</v>
      </c>
      <c r="C612" s="2" t="s">
        <v>65</v>
      </c>
      <c r="D612" s="2" t="s">
        <v>14684</v>
      </c>
      <c r="E612" s="2" t="s">
        <v>4702</v>
      </c>
      <c r="F612" s="2" t="s">
        <v>4703</v>
      </c>
      <c r="G612" s="2" t="s">
        <v>4710</v>
      </c>
      <c r="H612" s="2" t="n">
        <v>38.4402324489796</v>
      </c>
      <c r="I612" s="2" t="n">
        <v>-105.243662653061</v>
      </c>
      <c r="J612" s="2" t="s">
        <v>35</v>
      </c>
      <c r="K612" s="2" t="s">
        <v>79</v>
      </c>
      <c r="L612" s="2"/>
      <c r="M612" s="2" t="n">
        <v>1974</v>
      </c>
      <c r="N612" s="2" t="n">
        <v>1988</v>
      </c>
      <c r="O612" s="2" t="s">
        <v>14685</v>
      </c>
      <c r="P612" s="2" t="n">
        <v>5</v>
      </c>
      <c r="Q612" s="2" t="n">
        <v>2</v>
      </c>
      <c r="R612" s="2" t="n">
        <v>2</v>
      </c>
      <c r="S612" s="2" t="n">
        <v>1973</v>
      </c>
      <c r="T612" s="2" t="s">
        <v>14686</v>
      </c>
      <c r="U612" s="2" t="s">
        <v>14687</v>
      </c>
      <c r="V612" s="2" t="s">
        <v>73</v>
      </c>
      <c r="W612" s="2" t="s">
        <v>14688</v>
      </c>
      <c r="X612" s="2"/>
      <c r="Y612" s="2"/>
      <c r="Z612" s="2"/>
      <c r="AA612" s="2"/>
      <c r="AB612" s="2" t="s">
        <v>14689</v>
      </c>
      <c r="AC612" s="2" t="n">
        <v>29</v>
      </c>
      <c r="AD612" s="2"/>
      <c r="AE612" s="2"/>
      <c r="AF612" s="2" t="s">
        <v>14668</v>
      </c>
      <c r="AG612" s="2" t="n">
        <v>113</v>
      </c>
    </row>
    <row r="613" customFormat="false" ht="15" hidden="false" customHeight="false" outlineLevel="0" collapsed="false">
      <c r="A613" s="2" t="s">
        <v>14690</v>
      </c>
      <c r="B613" s="2" t="s">
        <v>26</v>
      </c>
      <c r="C613" s="2" t="s">
        <v>65</v>
      </c>
      <c r="D613" s="2" t="s">
        <v>14691</v>
      </c>
      <c r="E613" s="2" t="s">
        <v>4702</v>
      </c>
      <c r="F613" s="2" t="s">
        <v>4703</v>
      </c>
      <c r="G613" s="2" t="s">
        <v>4710</v>
      </c>
      <c r="H613" s="2" t="n">
        <v>38.4167584919344</v>
      </c>
      <c r="I613" s="2" t="n">
        <v>-105.204060016832</v>
      </c>
      <c r="J613" s="2" t="s">
        <v>35</v>
      </c>
      <c r="K613" s="2" t="s">
        <v>168</v>
      </c>
      <c r="L613" s="2"/>
      <c r="M613" s="2" t="n">
        <v>1980</v>
      </c>
      <c r="N613" s="2" t="n">
        <v>1980</v>
      </c>
      <c r="O613" s="2" t="s">
        <v>319</v>
      </c>
      <c r="P613" s="2" t="n">
        <v>1</v>
      </c>
      <c r="Q613" s="2" t="n">
        <v>1</v>
      </c>
      <c r="R613" s="2" t="n">
        <v>1</v>
      </c>
      <c r="S613" s="2"/>
      <c r="T613" s="2" t="s">
        <v>14692</v>
      </c>
      <c r="U613" s="2" t="s">
        <v>14693</v>
      </c>
      <c r="V613" s="2" t="s">
        <v>73</v>
      </c>
      <c r="W613" s="2" t="s">
        <v>14694</v>
      </c>
      <c r="X613" s="2"/>
      <c r="Y613" s="2"/>
      <c r="Z613" s="2"/>
      <c r="AA613" s="2" t="s">
        <v>14695</v>
      </c>
      <c r="AB613" s="2"/>
      <c r="AC613" s="2"/>
      <c r="AD613" s="2"/>
      <c r="AE613" s="2"/>
      <c r="AF613" s="2"/>
      <c r="AG613" s="2"/>
    </row>
    <row r="614" customFormat="false" ht="15" hidden="false" customHeight="false" outlineLevel="0" collapsed="false">
      <c r="A614" s="2" t="s">
        <v>14696</v>
      </c>
      <c r="B614" s="2" t="s">
        <v>26</v>
      </c>
      <c r="C614" s="2" t="s">
        <v>65</v>
      </c>
      <c r="D614" s="2" t="s">
        <v>14697</v>
      </c>
      <c r="E614" s="2" t="s">
        <v>4702</v>
      </c>
      <c r="F614" s="2" t="s">
        <v>4703</v>
      </c>
      <c r="G614" s="2" t="s">
        <v>4710</v>
      </c>
      <c r="H614" s="2" t="n">
        <v>38.4172011325708</v>
      </c>
      <c r="I614" s="2" t="n">
        <v>-105.20406</v>
      </c>
      <c r="J614" s="2" t="s">
        <v>35</v>
      </c>
      <c r="K614" s="2" t="s">
        <v>1216</v>
      </c>
      <c r="L614" s="2"/>
      <c r="M614" s="2" t="n">
        <v>1983</v>
      </c>
      <c r="N614" s="2" t="n">
        <v>1993</v>
      </c>
      <c r="O614" s="2" t="s">
        <v>14698</v>
      </c>
      <c r="P614" s="2" t="n">
        <v>5</v>
      </c>
      <c r="Q614" s="2" t="n">
        <v>2</v>
      </c>
      <c r="R614" s="2" t="n">
        <v>2</v>
      </c>
      <c r="S614" s="2" t="n">
        <v>1974</v>
      </c>
      <c r="T614" s="2" t="s">
        <v>14699</v>
      </c>
      <c r="U614" s="2" t="s">
        <v>14700</v>
      </c>
      <c r="V614" s="2" t="s">
        <v>73</v>
      </c>
      <c r="W614" s="2" t="s">
        <v>14694</v>
      </c>
      <c r="X614" s="2"/>
      <c r="Y614" s="2"/>
      <c r="Z614" s="2"/>
      <c r="AA614" s="2" t="s">
        <v>14701</v>
      </c>
      <c r="AB614" s="2"/>
      <c r="AC614" s="2"/>
      <c r="AD614" s="2"/>
      <c r="AE614" s="2"/>
      <c r="AF614" s="2"/>
      <c r="AG614" s="2"/>
    </row>
    <row r="615" customFormat="false" ht="15" hidden="false" customHeight="false" outlineLevel="0" collapsed="false">
      <c r="A615" s="2" t="s">
        <v>14702</v>
      </c>
      <c r="B615" s="2" t="s">
        <v>26</v>
      </c>
      <c r="C615" s="2" t="s">
        <v>65</v>
      </c>
      <c r="D615" s="2" t="s">
        <v>14703</v>
      </c>
      <c r="E615" s="2" t="s">
        <v>4702</v>
      </c>
      <c r="F615" s="2" t="s">
        <v>4703</v>
      </c>
      <c r="G615" s="2" t="s">
        <v>4710</v>
      </c>
      <c r="H615" s="2" t="n">
        <v>38.4418459183912</v>
      </c>
      <c r="I615" s="2" t="n">
        <v>-105.237953265257</v>
      </c>
      <c r="J615" s="2" t="s">
        <v>35</v>
      </c>
      <c r="K615" s="2" t="s">
        <v>153</v>
      </c>
      <c r="L615" s="2"/>
      <c r="M615" s="2" t="n">
        <v>1983</v>
      </c>
      <c r="N615" s="2" t="n">
        <v>1990</v>
      </c>
      <c r="O615" s="2" t="s">
        <v>386</v>
      </c>
      <c r="P615" s="2" t="n">
        <v>5</v>
      </c>
      <c r="Q615" s="2" t="n">
        <v>1</v>
      </c>
      <c r="R615" s="2" t="n">
        <v>1</v>
      </c>
      <c r="S615" s="2" t="n">
        <v>1974</v>
      </c>
      <c r="T615" s="2" t="s">
        <v>14704</v>
      </c>
      <c r="U615" s="2" t="s">
        <v>14705</v>
      </c>
      <c r="V615" s="2" t="s">
        <v>73</v>
      </c>
      <c r="W615" s="2" t="s">
        <v>14706</v>
      </c>
      <c r="X615" s="2"/>
      <c r="Y615" s="2"/>
      <c r="Z615" s="2"/>
      <c r="AA615" s="2" t="s">
        <v>14707</v>
      </c>
      <c r="AB615" s="2" t="s">
        <v>14708</v>
      </c>
      <c r="AC615" s="2" t="n">
        <v>27</v>
      </c>
      <c r="AD615" s="2"/>
      <c r="AE615" s="2"/>
      <c r="AF615" s="2" t="s">
        <v>14709</v>
      </c>
      <c r="AG615" s="2" t="n">
        <v>210</v>
      </c>
    </row>
    <row r="616" customFormat="false" ht="15" hidden="false" customHeight="false" outlineLevel="0" collapsed="false">
      <c r="A616" s="2" t="s">
        <v>14710</v>
      </c>
      <c r="B616" s="2" t="s">
        <v>26</v>
      </c>
      <c r="C616" s="2" t="s">
        <v>24</v>
      </c>
      <c r="D616" s="2" t="s">
        <v>14711</v>
      </c>
      <c r="E616" s="2" t="s">
        <v>4702</v>
      </c>
      <c r="F616" s="2" t="s">
        <v>4703</v>
      </c>
      <c r="G616" s="2" t="s">
        <v>4710</v>
      </c>
      <c r="H616" s="2" t="n">
        <v>38.39353</v>
      </c>
      <c r="I616" s="2" t="n">
        <v>-105.123814</v>
      </c>
      <c r="J616" s="2" t="s">
        <v>7218</v>
      </c>
      <c r="K616" s="2" t="s">
        <v>96</v>
      </c>
      <c r="L616" s="2"/>
      <c r="M616" s="2" t="n">
        <v>1988</v>
      </c>
      <c r="N616" s="2" t="n">
        <v>1992</v>
      </c>
      <c r="O616" s="2" t="s">
        <v>9542</v>
      </c>
      <c r="P616" s="2" t="n">
        <v>2</v>
      </c>
      <c r="Q616" s="2" t="n">
        <v>1</v>
      </c>
      <c r="R616" s="2" t="n">
        <v>1</v>
      </c>
      <c r="S616" s="2" t="n">
        <v>1956</v>
      </c>
      <c r="T616" s="2" t="s">
        <v>14712</v>
      </c>
      <c r="U616" s="2" t="s">
        <v>14713</v>
      </c>
      <c r="V616" s="2" t="s">
        <v>73</v>
      </c>
      <c r="W616" s="2" t="s">
        <v>14714</v>
      </c>
      <c r="X616" s="2"/>
      <c r="Y616" s="2"/>
      <c r="Z616" s="2"/>
      <c r="AA616" s="2" t="s">
        <v>14715</v>
      </c>
      <c r="AB616" s="2" t="s">
        <v>14716</v>
      </c>
      <c r="AC616" s="2" t="n">
        <v>64</v>
      </c>
      <c r="AD616" s="2"/>
      <c r="AE616" s="2"/>
      <c r="AF616" s="2"/>
      <c r="AG616" s="2"/>
    </row>
    <row r="617" customFormat="false" ht="15" hidden="false" customHeight="false" outlineLevel="0" collapsed="false">
      <c r="A617" s="2" t="s">
        <v>14717</v>
      </c>
      <c r="B617" s="2" t="s">
        <v>26</v>
      </c>
      <c r="C617" s="2" t="s">
        <v>65</v>
      </c>
      <c r="D617" s="2" t="s">
        <v>14718</v>
      </c>
      <c r="E617" s="2" t="s">
        <v>4785</v>
      </c>
      <c r="F617" s="2" t="s">
        <v>4786</v>
      </c>
      <c r="G617" s="2" t="s">
        <v>4787</v>
      </c>
      <c r="H617" s="2" t="n">
        <v>38.544580665215</v>
      </c>
      <c r="I617" s="2" t="n">
        <v>-106.926932894311</v>
      </c>
      <c r="J617" s="2" t="s">
        <v>35</v>
      </c>
      <c r="K617" s="2" t="s">
        <v>1005</v>
      </c>
      <c r="L617" s="2"/>
      <c r="M617" s="2" t="n">
        <v>1966</v>
      </c>
      <c r="N617" s="2" t="n">
        <v>2002</v>
      </c>
      <c r="O617" s="2" t="s">
        <v>14719</v>
      </c>
      <c r="P617" s="2" t="n">
        <v>6</v>
      </c>
      <c r="Q617" s="2" t="n">
        <v>5</v>
      </c>
      <c r="R617" s="2" t="n">
        <v>2</v>
      </c>
      <c r="S617" s="2" t="n">
        <v>1880</v>
      </c>
      <c r="T617" s="2" t="s">
        <v>14720</v>
      </c>
      <c r="U617" s="2" t="s">
        <v>14721</v>
      </c>
      <c r="V617" s="2" t="s">
        <v>73</v>
      </c>
      <c r="W617" s="2" t="s">
        <v>14722</v>
      </c>
      <c r="X617" s="2"/>
      <c r="Y617" s="2"/>
      <c r="Z617" s="2"/>
      <c r="AA617" s="2"/>
      <c r="AB617" s="2" t="s">
        <v>14723</v>
      </c>
      <c r="AC617" s="2" t="n">
        <v>29</v>
      </c>
      <c r="AD617" s="2"/>
      <c r="AE617" s="2"/>
      <c r="AF617" s="2" t="s">
        <v>14724</v>
      </c>
      <c r="AG617" s="2" t="n">
        <v>144</v>
      </c>
    </row>
    <row r="618" customFormat="false" ht="15" hidden="false" customHeight="false" outlineLevel="0" collapsed="false">
      <c r="A618" s="2" t="s">
        <v>14725</v>
      </c>
      <c r="B618" s="2" t="s">
        <v>26</v>
      </c>
      <c r="C618" s="2" t="s">
        <v>65</v>
      </c>
      <c r="D618" s="2" t="s">
        <v>14726</v>
      </c>
      <c r="E618" s="2" t="s">
        <v>4852</v>
      </c>
      <c r="F618" s="2" t="s">
        <v>4853</v>
      </c>
      <c r="G618" s="2"/>
      <c r="H618" s="2" t="n">
        <v>39.7804493262729</v>
      </c>
      <c r="I618" s="2" t="n">
        <v>-105.165359308594</v>
      </c>
      <c r="J618" s="2" t="s">
        <v>35</v>
      </c>
      <c r="K618" s="2" t="s">
        <v>153</v>
      </c>
      <c r="L618" s="2"/>
      <c r="M618" s="2" t="n">
        <v>1961</v>
      </c>
      <c r="N618" s="2" t="n">
        <v>1990</v>
      </c>
      <c r="O618" s="2" t="s">
        <v>497</v>
      </c>
      <c r="P618" s="2" t="n">
        <v>7</v>
      </c>
      <c r="Q618" s="2" t="n">
        <v>3</v>
      </c>
      <c r="R618" s="2" t="n">
        <v>2</v>
      </c>
      <c r="S618" s="2" t="n">
        <v>1960</v>
      </c>
      <c r="T618" s="2" t="s">
        <v>14727</v>
      </c>
      <c r="U618" s="2" t="s">
        <v>14728</v>
      </c>
      <c r="V618" s="2" t="s">
        <v>73</v>
      </c>
      <c r="W618" s="2" t="s">
        <v>14729</v>
      </c>
      <c r="X618" s="2"/>
      <c r="Y618" s="2" t="s">
        <v>14730</v>
      </c>
      <c r="Z618" s="2"/>
      <c r="AA618" s="2" t="s">
        <v>14731</v>
      </c>
      <c r="AB618" s="2" t="s">
        <v>14732</v>
      </c>
      <c r="AC618" s="2" t="n">
        <v>13</v>
      </c>
      <c r="AD618" s="2"/>
      <c r="AE618" s="2"/>
      <c r="AF618" s="2" t="s">
        <v>14733</v>
      </c>
      <c r="AG618" s="2" t="n">
        <v>13</v>
      </c>
    </row>
    <row r="619" customFormat="false" ht="15" hidden="false" customHeight="false" outlineLevel="0" collapsed="false">
      <c r="A619" s="2" t="s">
        <v>14734</v>
      </c>
      <c r="B619" s="2" t="s">
        <v>26</v>
      </c>
      <c r="C619" s="2" t="s">
        <v>24</v>
      </c>
      <c r="D619" s="2" t="s">
        <v>14735</v>
      </c>
      <c r="E619" s="2" t="s">
        <v>4880</v>
      </c>
      <c r="F619" s="2" t="s">
        <v>4853</v>
      </c>
      <c r="G619" s="2" t="s">
        <v>4881</v>
      </c>
      <c r="H619" s="2" t="n">
        <v>39.802222</v>
      </c>
      <c r="I619" s="2" t="n">
        <v>-105.069552</v>
      </c>
      <c r="J619" s="2" t="s">
        <v>7218</v>
      </c>
      <c r="K619" s="2" t="s">
        <v>903</v>
      </c>
      <c r="L619" s="2"/>
      <c r="M619" s="2" t="n">
        <v>1966</v>
      </c>
      <c r="N619" s="2" t="n">
        <v>1990</v>
      </c>
      <c r="O619" s="2" t="s">
        <v>14736</v>
      </c>
      <c r="P619" s="2" t="n">
        <v>7</v>
      </c>
      <c r="Q619" s="2" t="n">
        <v>2</v>
      </c>
      <c r="R619" s="2" t="n">
        <v>2</v>
      </c>
      <c r="S619" s="2" t="n">
        <v>1902</v>
      </c>
      <c r="T619" s="2" t="s">
        <v>14737</v>
      </c>
      <c r="U619" s="2" t="s">
        <v>14738</v>
      </c>
      <c r="V619" s="2" t="s">
        <v>73</v>
      </c>
      <c r="W619" s="2" t="s">
        <v>14739</v>
      </c>
      <c r="X619" s="2"/>
      <c r="Y619" s="2" t="s">
        <v>14740</v>
      </c>
      <c r="Z619" s="2"/>
      <c r="AA619" s="2"/>
      <c r="AB619" s="2" t="s">
        <v>14741</v>
      </c>
      <c r="AC619" s="2" t="n">
        <v>156</v>
      </c>
      <c r="AD619" s="2"/>
      <c r="AE619" s="2"/>
      <c r="AF619" s="2" t="s">
        <v>14742</v>
      </c>
      <c r="AG619" s="2" t="n">
        <v>44</v>
      </c>
    </row>
    <row r="620" customFormat="false" ht="15" hidden="false" customHeight="false" outlineLevel="0" collapsed="false">
      <c r="A620" s="2" t="s">
        <v>14743</v>
      </c>
      <c r="B620" s="2" t="s">
        <v>26</v>
      </c>
      <c r="C620" s="2" t="s">
        <v>65</v>
      </c>
      <c r="D620" s="2" t="s">
        <v>14744</v>
      </c>
      <c r="E620" s="2" t="s">
        <v>4858</v>
      </c>
      <c r="F620" s="2" t="s">
        <v>4853</v>
      </c>
      <c r="G620" s="2" t="s">
        <v>4866</v>
      </c>
      <c r="H620" s="2" t="n">
        <v>39.735435755102</v>
      </c>
      <c r="I620" s="2" t="n">
        <v>-105.062611387755</v>
      </c>
      <c r="J620" s="2" t="s">
        <v>35</v>
      </c>
      <c r="K620" s="2" t="s">
        <v>667</v>
      </c>
      <c r="L620" s="2"/>
      <c r="M620" s="2" t="n">
        <v>1966</v>
      </c>
      <c r="N620" s="2" t="n">
        <v>1974</v>
      </c>
      <c r="O620" s="2" t="s">
        <v>14745</v>
      </c>
      <c r="P620" s="2" t="n">
        <v>5</v>
      </c>
      <c r="Q620" s="2" t="n">
        <v>2</v>
      </c>
      <c r="R620" s="2" t="n">
        <v>2</v>
      </c>
      <c r="S620" s="2" t="n">
        <v>1958</v>
      </c>
      <c r="T620" s="2" t="s">
        <v>14746</v>
      </c>
      <c r="U620" s="2" t="s">
        <v>14747</v>
      </c>
      <c r="V620" s="2" t="s">
        <v>73</v>
      </c>
      <c r="W620" s="2" t="s">
        <v>14748</v>
      </c>
      <c r="X620" s="2"/>
      <c r="Y620" s="2" t="s">
        <v>14749</v>
      </c>
      <c r="Z620" s="2"/>
      <c r="AA620" s="2" t="s">
        <v>14750</v>
      </c>
      <c r="AB620" s="2" t="s">
        <v>4870</v>
      </c>
      <c r="AC620" s="2" t="n">
        <v>58</v>
      </c>
      <c r="AD620" s="2" t="s">
        <v>4871</v>
      </c>
      <c r="AE620" s="2" t="n">
        <v>111</v>
      </c>
      <c r="AF620" s="2" t="s">
        <v>4872</v>
      </c>
      <c r="AG620" s="2" t="n">
        <v>37</v>
      </c>
    </row>
    <row r="621" customFormat="false" ht="15" hidden="false" customHeight="false" outlineLevel="0" collapsed="false">
      <c r="A621" s="2" t="s">
        <v>14751</v>
      </c>
      <c r="B621" s="2" t="s">
        <v>26</v>
      </c>
      <c r="C621" s="2" t="s">
        <v>24</v>
      </c>
      <c r="D621" s="2" t="s">
        <v>14752</v>
      </c>
      <c r="E621" s="2" t="s">
        <v>4852</v>
      </c>
      <c r="F621" s="2" t="s">
        <v>4853</v>
      </c>
      <c r="G621" s="2" t="s">
        <v>4905</v>
      </c>
      <c r="H621" s="2" t="n">
        <v>39.758942</v>
      </c>
      <c r="I621" s="2" t="n">
        <v>-105.223</v>
      </c>
      <c r="J621" s="2" t="s">
        <v>35</v>
      </c>
      <c r="K621" s="2" t="s">
        <v>168</v>
      </c>
      <c r="L621" s="2"/>
      <c r="M621" s="2" t="n">
        <v>1966</v>
      </c>
      <c r="N621" s="2" t="n">
        <v>2002</v>
      </c>
      <c r="O621" s="2" t="s">
        <v>7458</v>
      </c>
      <c r="P621" s="2" t="n">
        <v>9</v>
      </c>
      <c r="Q621" s="2" t="n">
        <v>2</v>
      </c>
      <c r="R621" s="2" t="n">
        <v>1</v>
      </c>
      <c r="S621" s="2" t="n">
        <v>1911</v>
      </c>
      <c r="T621" s="2" t="s">
        <v>14753</v>
      </c>
      <c r="U621" s="2" t="s">
        <v>14754</v>
      </c>
      <c r="V621" s="2" t="s">
        <v>7227</v>
      </c>
      <c r="W621" s="2" t="s">
        <v>14755</v>
      </c>
      <c r="X621" s="2" t="s">
        <v>14756</v>
      </c>
      <c r="Y621" s="2"/>
      <c r="Z621" s="2"/>
      <c r="AA621" s="2" t="s">
        <v>14757</v>
      </c>
      <c r="AB621" s="2" t="s">
        <v>14758</v>
      </c>
      <c r="AC621" s="2" t="n">
        <v>59</v>
      </c>
      <c r="AD621" s="2" t="s">
        <v>5183</v>
      </c>
      <c r="AE621" s="2" t="n">
        <v>114</v>
      </c>
      <c r="AF621" s="2" t="s">
        <v>14759</v>
      </c>
      <c r="AG621" s="2" t="n">
        <v>84</v>
      </c>
    </row>
    <row r="622" customFormat="false" ht="15" hidden="false" customHeight="false" outlineLevel="0" collapsed="false">
      <c r="A622" s="2" t="s">
        <v>14760</v>
      </c>
      <c r="B622" s="2" t="s">
        <v>26</v>
      </c>
      <c r="C622" s="2" t="s">
        <v>65</v>
      </c>
      <c r="D622" s="2" t="s">
        <v>14761</v>
      </c>
      <c r="E622" s="2" t="s">
        <v>4858</v>
      </c>
      <c r="F622" s="2" t="s">
        <v>4853</v>
      </c>
      <c r="G622" s="2" t="s">
        <v>4866</v>
      </c>
      <c r="H622" s="2" t="n">
        <v>39.7366121666667</v>
      </c>
      <c r="I622" s="2" t="n">
        <v>-105.062630916667</v>
      </c>
      <c r="J622" s="2" t="s">
        <v>35</v>
      </c>
      <c r="K622" s="2" t="s">
        <v>667</v>
      </c>
      <c r="L622" s="2"/>
      <c r="M622" s="2" t="n">
        <v>1966</v>
      </c>
      <c r="N622" s="2" t="n">
        <v>2002</v>
      </c>
      <c r="O622" s="2" t="s">
        <v>14762</v>
      </c>
      <c r="P622" s="2" t="n">
        <v>11</v>
      </c>
      <c r="Q622" s="2" t="n">
        <v>5</v>
      </c>
      <c r="R622" s="2" t="n">
        <v>3</v>
      </c>
      <c r="S622" s="2" t="n">
        <v>1945</v>
      </c>
      <c r="T622" s="2" t="s">
        <v>14763</v>
      </c>
      <c r="U622" s="2" t="s">
        <v>14764</v>
      </c>
      <c r="V622" s="2" t="s">
        <v>73</v>
      </c>
      <c r="W622" s="2" t="s">
        <v>14765</v>
      </c>
      <c r="X622" s="2" t="s">
        <v>14766</v>
      </c>
      <c r="Y622" s="2" t="s">
        <v>14767</v>
      </c>
      <c r="Z622" s="2"/>
      <c r="AA622" s="2" t="s">
        <v>14768</v>
      </c>
      <c r="AB622" s="2" t="s">
        <v>14769</v>
      </c>
      <c r="AC622" s="2" t="n">
        <v>41</v>
      </c>
      <c r="AD622" s="2" t="s">
        <v>4871</v>
      </c>
      <c r="AE622" s="2" t="n">
        <v>43</v>
      </c>
      <c r="AF622" s="2" t="s">
        <v>14770</v>
      </c>
      <c r="AG622" s="2" t="n">
        <v>3</v>
      </c>
    </row>
    <row r="623" customFormat="false" ht="15" hidden="false" customHeight="false" outlineLevel="0" collapsed="false">
      <c r="A623" s="2" t="s">
        <v>14771</v>
      </c>
      <c r="B623" s="2" t="s">
        <v>26</v>
      </c>
      <c r="C623" s="2" t="s">
        <v>65</v>
      </c>
      <c r="D623" s="2" t="s">
        <v>14772</v>
      </c>
      <c r="E623" s="2" t="s">
        <v>4852</v>
      </c>
      <c r="F623" s="2" t="s">
        <v>4853</v>
      </c>
      <c r="G623" s="2" t="s">
        <v>4905</v>
      </c>
      <c r="H623" s="2" t="n">
        <v>39.7796986325484</v>
      </c>
      <c r="I623" s="2" t="n">
        <v>-105.165360312866</v>
      </c>
      <c r="J623" s="2" t="s">
        <v>35</v>
      </c>
      <c r="K623" s="2" t="s">
        <v>667</v>
      </c>
      <c r="L623" s="2"/>
      <c r="M623" s="2" t="n">
        <v>1967</v>
      </c>
      <c r="N623" s="2" t="n">
        <v>2002</v>
      </c>
      <c r="O623" s="2" t="s">
        <v>14773</v>
      </c>
      <c r="P623" s="2" t="n">
        <v>6</v>
      </c>
      <c r="Q623" s="2" t="n">
        <v>5</v>
      </c>
      <c r="R623" s="2" t="n">
        <v>4</v>
      </c>
      <c r="S623" s="2" t="n">
        <v>1962</v>
      </c>
      <c r="T623" s="2" t="s">
        <v>14774</v>
      </c>
      <c r="U623" s="2" t="s">
        <v>14775</v>
      </c>
      <c r="V623" s="2" t="s">
        <v>73</v>
      </c>
      <c r="W623" s="2" t="s">
        <v>14776</v>
      </c>
      <c r="X623" s="2"/>
      <c r="Y623" s="2"/>
      <c r="Z623" s="2"/>
      <c r="AA623" s="2"/>
      <c r="AB623" s="2" t="s">
        <v>14777</v>
      </c>
      <c r="AC623" s="2" t="n">
        <v>20</v>
      </c>
      <c r="AD623" s="2"/>
      <c r="AE623" s="2"/>
      <c r="AF623" s="2" t="s">
        <v>14732</v>
      </c>
      <c r="AG623" s="2" t="n">
        <v>57</v>
      </c>
    </row>
    <row r="624" customFormat="false" ht="15" hidden="false" customHeight="false" outlineLevel="0" collapsed="false">
      <c r="A624" s="2" t="s">
        <v>14778</v>
      </c>
      <c r="B624" s="2" t="s">
        <v>26</v>
      </c>
      <c r="C624" s="2" t="s">
        <v>65</v>
      </c>
      <c r="D624" s="2" t="s">
        <v>14779</v>
      </c>
      <c r="E624" s="2" t="s">
        <v>4852</v>
      </c>
      <c r="F624" s="2" t="s">
        <v>4853</v>
      </c>
      <c r="G624" s="2" t="s">
        <v>4905</v>
      </c>
      <c r="H624" s="2" t="n">
        <v>39.7356790014167</v>
      </c>
      <c r="I624" s="2" t="n">
        <v>-105.128383050942</v>
      </c>
      <c r="J624" s="2" t="s">
        <v>35</v>
      </c>
      <c r="K624" s="2" t="s">
        <v>79</v>
      </c>
      <c r="L624" s="2"/>
      <c r="M624" s="2" t="n">
        <v>1967</v>
      </c>
      <c r="N624" s="2" t="n">
        <v>1973</v>
      </c>
      <c r="O624" s="2" t="s">
        <v>106</v>
      </c>
      <c r="P624" s="2" t="n">
        <v>2</v>
      </c>
      <c r="Q624" s="2" t="n">
        <v>1</v>
      </c>
      <c r="R624" s="2" t="n">
        <v>1</v>
      </c>
      <c r="S624" s="2" t="n">
        <v>1962</v>
      </c>
      <c r="T624" s="2" t="s">
        <v>14780</v>
      </c>
      <c r="U624" s="2" t="s">
        <v>14781</v>
      </c>
      <c r="V624" s="2" t="s">
        <v>73</v>
      </c>
      <c r="W624" s="2" t="s">
        <v>14782</v>
      </c>
      <c r="X624" s="2" t="s">
        <v>14783</v>
      </c>
      <c r="Y624" s="2" t="s">
        <v>14784</v>
      </c>
      <c r="Z624" s="2"/>
      <c r="AA624" s="2"/>
      <c r="AB624" s="2" t="s">
        <v>14785</v>
      </c>
      <c r="AC624" s="2" t="n">
        <v>28</v>
      </c>
      <c r="AD624" s="2" t="s">
        <v>14786</v>
      </c>
      <c r="AE624" s="2" t="n">
        <v>148</v>
      </c>
      <c r="AF624" s="2" t="s">
        <v>14787</v>
      </c>
      <c r="AG624" s="2" t="n">
        <v>25</v>
      </c>
    </row>
    <row r="625" customFormat="false" ht="15" hidden="false" customHeight="false" outlineLevel="0" collapsed="false">
      <c r="A625" s="2" t="s">
        <v>14788</v>
      </c>
      <c r="B625" s="2" t="s">
        <v>26</v>
      </c>
      <c r="C625" s="2" t="s">
        <v>65</v>
      </c>
      <c r="D625" s="2" t="s">
        <v>14789</v>
      </c>
      <c r="E625" s="2" t="s">
        <v>4858</v>
      </c>
      <c r="F625" s="2" t="s">
        <v>4853</v>
      </c>
      <c r="G625" s="2" t="s">
        <v>4859</v>
      </c>
      <c r="H625" s="2" t="n">
        <v>39.7366004910897</v>
      </c>
      <c r="I625" s="2" t="n">
        <v>-105.063673009175</v>
      </c>
      <c r="J625" s="2" t="s">
        <v>35</v>
      </c>
      <c r="K625" s="2" t="s">
        <v>1216</v>
      </c>
      <c r="L625" s="2"/>
      <c r="M625" s="2" t="n">
        <v>1967</v>
      </c>
      <c r="N625" s="2" t="n">
        <v>1983</v>
      </c>
      <c r="O625" s="2" t="s">
        <v>14790</v>
      </c>
      <c r="P625" s="2" t="n">
        <v>6</v>
      </c>
      <c r="Q625" s="2" t="n">
        <v>2</v>
      </c>
      <c r="R625" s="2" t="n">
        <v>2</v>
      </c>
      <c r="S625" s="2" t="n">
        <v>1958</v>
      </c>
      <c r="T625" s="2" t="s">
        <v>14791</v>
      </c>
      <c r="U625" s="2" t="s">
        <v>14792</v>
      </c>
      <c r="V625" s="2" t="s">
        <v>73</v>
      </c>
      <c r="W625" s="2" t="s">
        <v>14793</v>
      </c>
      <c r="X625" s="2" t="s">
        <v>14794</v>
      </c>
      <c r="Y625" s="2" t="s">
        <v>14795</v>
      </c>
      <c r="Z625" s="2"/>
      <c r="AA625" s="2"/>
      <c r="AB625" s="2" t="s">
        <v>14796</v>
      </c>
      <c r="AC625" s="2" t="n">
        <v>59</v>
      </c>
      <c r="AD625" s="2" t="s">
        <v>4871</v>
      </c>
      <c r="AE625" s="2" t="n">
        <v>38</v>
      </c>
      <c r="AF625" s="2" t="s">
        <v>14797</v>
      </c>
      <c r="AG625" s="2" t="n">
        <v>2</v>
      </c>
    </row>
    <row r="626" customFormat="false" ht="15" hidden="false" customHeight="false" outlineLevel="0" collapsed="false">
      <c r="A626" s="2" t="s">
        <v>14798</v>
      </c>
      <c r="B626" s="2" t="s">
        <v>26</v>
      </c>
      <c r="C626" s="2" t="s">
        <v>65</v>
      </c>
      <c r="D626" s="2" t="s">
        <v>14799</v>
      </c>
      <c r="E626" s="2" t="s">
        <v>4937</v>
      </c>
      <c r="F626" s="2" t="s">
        <v>4853</v>
      </c>
      <c r="G626" s="2" t="s">
        <v>4938</v>
      </c>
      <c r="H626" s="2" t="n">
        <v>39.7854298565107</v>
      </c>
      <c r="I626" s="2" t="n">
        <v>-105.068526382013</v>
      </c>
      <c r="J626" s="2" t="s">
        <v>35</v>
      </c>
      <c r="K626" s="2" t="s">
        <v>88</v>
      </c>
      <c r="L626" s="2"/>
      <c r="M626" s="2" t="n">
        <v>1967</v>
      </c>
      <c r="N626" s="2" t="n">
        <v>1990</v>
      </c>
      <c r="O626" s="2" t="s">
        <v>14800</v>
      </c>
      <c r="P626" s="2" t="n">
        <v>11</v>
      </c>
      <c r="Q626" s="2" t="n">
        <v>4</v>
      </c>
      <c r="R626" s="2" t="n">
        <v>3</v>
      </c>
      <c r="S626" s="2" t="n">
        <v>1962</v>
      </c>
      <c r="T626" s="2" t="s">
        <v>14801</v>
      </c>
      <c r="U626" s="2" t="s">
        <v>14802</v>
      </c>
      <c r="V626" s="2" t="s">
        <v>73</v>
      </c>
      <c r="W626" s="2" t="s">
        <v>14803</v>
      </c>
      <c r="X626" s="2"/>
      <c r="Y626" s="2"/>
      <c r="Z626" s="2"/>
      <c r="AA626" s="2" t="s">
        <v>14804</v>
      </c>
      <c r="AB626" s="2" t="s">
        <v>14805</v>
      </c>
      <c r="AC626" s="2" t="n">
        <v>66</v>
      </c>
      <c r="AD626" s="2"/>
      <c r="AE626" s="2"/>
      <c r="AF626" s="2" t="s">
        <v>14806</v>
      </c>
      <c r="AG626" s="2" t="n">
        <v>66</v>
      </c>
    </row>
    <row r="627" customFormat="false" ht="15" hidden="false" customHeight="false" outlineLevel="0" collapsed="false">
      <c r="A627" s="2" t="s">
        <v>14807</v>
      </c>
      <c r="B627" s="2" t="s">
        <v>26</v>
      </c>
      <c r="C627" s="2" t="s">
        <v>65</v>
      </c>
      <c r="D627" s="2" t="s">
        <v>14808</v>
      </c>
      <c r="E627" s="2" t="s">
        <v>4937</v>
      </c>
      <c r="F627" s="2" t="s">
        <v>4853</v>
      </c>
      <c r="G627" s="2" t="s">
        <v>4938</v>
      </c>
      <c r="H627" s="2" t="n">
        <v>39.7766288571429</v>
      </c>
      <c r="I627" s="2" t="n">
        <v>-105.076421</v>
      </c>
      <c r="J627" s="2" t="s">
        <v>35</v>
      </c>
      <c r="K627" s="2" t="s">
        <v>168</v>
      </c>
      <c r="L627" s="2"/>
      <c r="M627" s="2" t="n">
        <v>1968</v>
      </c>
      <c r="N627" s="2" t="n">
        <v>1970</v>
      </c>
      <c r="O627" s="2" t="s">
        <v>119</v>
      </c>
      <c r="P627" s="2" t="n">
        <v>2</v>
      </c>
      <c r="Q627" s="2" t="n">
        <v>1</v>
      </c>
      <c r="R627" s="2" t="n">
        <v>1</v>
      </c>
      <c r="S627" s="2" t="n">
        <v>1964</v>
      </c>
      <c r="T627" s="2" t="s">
        <v>14809</v>
      </c>
      <c r="U627" s="2" t="s">
        <v>14810</v>
      </c>
      <c r="V627" s="2" t="s">
        <v>73</v>
      </c>
      <c r="W627" s="2" t="s">
        <v>14811</v>
      </c>
      <c r="X627" s="2"/>
      <c r="Y627" s="2" t="s">
        <v>14812</v>
      </c>
      <c r="Z627" s="2"/>
      <c r="AA627" s="2"/>
      <c r="AB627" s="2" t="s">
        <v>14813</v>
      </c>
      <c r="AC627" s="2" t="n">
        <v>37</v>
      </c>
      <c r="AD627" s="2"/>
      <c r="AE627" s="2"/>
      <c r="AF627" s="2" t="s">
        <v>14814</v>
      </c>
      <c r="AG627" s="2" t="n">
        <v>18</v>
      </c>
    </row>
    <row r="628" customFormat="false" ht="15" hidden="false" customHeight="false" outlineLevel="0" collapsed="false">
      <c r="A628" s="2" t="s">
        <v>14815</v>
      </c>
      <c r="B628" s="2" t="s">
        <v>26</v>
      </c>
      <c r="C628" s="2" t="s">
        <v>65</v>
      </c>
      <c r="D628" s="2" t="s">
        <v>14816</v>
      </c>
      <c r="E628" s="2" t="s">
        <v>4858</v>
      </c>
      <c r="F628" s="2" t="s">
        <v>4853</v>
      </c>
      <c r="G628" s="2" t="s">
        <v>4866</v>
      </c>
      <c r="H628" s="2" t="n">
        <v>39.7530413392857</v>
      </c>
      <c r="I628" s="2" t="n">
        <v>-105.053501765306</v>
      </c>
      <c r="J628" s="2" t="s">
        <v>35</v>
      </c>
      <c r="K628" s="2" t="s">
        <v>69</v>
      </c>
      <c r="L628" s="2"/>
      <c r="M628" s="2" t="n">
        <v>1970</v>
      </c>
      <c r="N628" s="2" t="n">
        <v>1990</v>
      </c>
      <c r="O628" s="2" t="s">
        <v>6881</v>
      </c>
      <c r="P628" s="2" t="n">
        <v>10</v>
      </c>
      <c r="Q628" s="2" t="n">
        <v>8</v>
      </c>
      <c r="R628" s="2" t="n">
        <v>3</v>
      </c>
      <c r="S628" s="2" t="n">
        <v>1950</v>
      </c>
      <c r="T628" s="2" t="s">
        <v>14817</v>
      </c>
      <c r="U628" s="2" t="s">
        <v>14818</v>
      </c>
      <c r="V628" s="2" t="s">
        <v>73</v>
      </c>
      <c r="W628" s="2" t="s">
        <v>14819</v>
      </c>
      <c r="X628" s="2"/>
      <c r="Y628" s="2"/>
      <c r="Z628" s="2"/>
      <c r="AA628" s="2"/>
      <c r="AB628" s="2" t="s">
        <v>14820</v>
      </c>
      <c r="AC628" s="2" t="n">
        <v>44</v>
      </c>
      <c r="AD628" s="2"/>
      <c r="AE628" s="2"/>
      <c r="AF628" s="2" t="s">
        <v>14821</v>
      </c>
      <c r="AG628" s="2" t="n">
        <v>198</v>
      </c>
    </row>
    <row r="629" customFormat="false" ht="15" hidden="false" customHeight="false" outlineLevel="0" collapsed="false">
      <c r="A629" s="2" t="s">
        <v>14822</v>
      </c>
      <c r="B629" s="2" t="s">
        <v>26</v>
      </c>
      <c r="C629" s="2" t="s">
        <v>65</v>
      </c>
      <c r="D629" s="2" t="s">
        <v>14823</v>
      </c>
      <c r="E629" s="2" t="s">
        <v>4880</v>
      </c>
      <c r="F629" s="2" t="s">
        <v>4853</v>
      </c>
      <c r="G629" s="2" t="s">
        <v>4881</v>
      </c>
      <c r="H629" s="2" t="n">
        <v>39.8019279007411</v>
      </c>
      <c r="I629" s="2" t="n">
        <v>-105.047486979582</v>
      </c>
      <c r="J629" s="2" t="s">
        <v>35</v>
      </c>
      <c r="K629" s="2" t="s">
        <v>96</v>
      </c>
      <c r="L629" s="2"/>
      <c r="M629" s="2" t="n">
        <v>1971</v>
      </c>
      <c r="N629" s="2" t="n">
        <v>1999</v>
      </c>
      <c r="O629" s="2" t="s">
        <v>14824</v>
      </c>
      <c r="P629" s="2" t="n">
        <v>5</v>
      </c>
      <c r="Q629" s="2" t="n">
        <v>2</v>
      </c>
      <c r="R629" s="2" t="n">
        <v>2</v>
      </c>
      <c r="S629" s="2" t="n">
        <v>1954</v>
      </c>
      <c r="T629" s="2" t="s">
        <v>14825</v>
      </c>
      <c r="U629" s="2" t="s">
        <v>14826</v>
      </c>
      <c r="V629" s="2" t="s">
        <v>73</v>
      </c>
      <c r="W629" s="2" t="s">
        <v>14827</v>
      </c>
      <c r="X629" s="2" t="s">
        <v>14828</v>
      </c>
      <c r="Y629" s="2" t="s">
        <v>14829</v>
      </c>
      <c r="Z629" s="2"/>
      <c r="AA629" s="2" t="s">
        <v>14830</v>
      </c>
      <c r="AB629" s="2" t="s">
        <v>14831</v>
      </c>
      <c r="AC629" s="2" t="n">
        <v>150</v>
      </c>
      <c r="AD629" s="2" t="s">
        <v>14832</v>
      </c>
      <c r="AE629" s="2" t="n">
        <v>60</v>
      </c>
      <c r="AF629" s="2" t="s">
        <v>14833</v>
      </c>
      <c r="AG629" s="2" t="n">
        <v>10</v>
      </c>
    </row>
    <row r="630" customFormat="false" ht="15" hidden="false" customHeight="false" outlineLevel="0" collapsed="false">
      <c r="A630" s="2" t="s">
        <v>14834</v>
      </c>
      <c r="B630" s="2" t="s">
        <v>26</v>
      </c>
      <c r="C630" s="2" t="s">
        <v>65</v>
      </c>
      <c r="D630" s="2" t="s">
        <v>14835</v>
      </c>
      <c r="E630" s="2" t="s">
        <v>4858</v>
      </c>
      <c r="F630" s="2" t="s">
        <v>4853</v>
      </c>
      <c r="G630" s="2" t="s">
        <v>4866</v>
      </c>
      <c r="H630" s="2" t="n">
        <v>39.7361204489796</v>
      </c>
      <c r="I630" s="2" t="n">
        <v>-105.062623122449</v>
      </c>
      <c r="J630" s="2" t="s">
        <v>35</v>
      </c>
      <c r="K630" s="2" t="s">
        <v>138</v>
      </c>
      <c r="L630" s="2"/>
      <c r="M630" s="2" t="n">
        <v>1971</v>
      </c>
      <c r="N630" s="2" t="n">
        <v>1999</v>
      </c>
      <c r="O630" s="2" t="s">
        <v>14836</v>
      </c>
      <c r="P630" s="2" t="n">
        <v>4</v>
      </c>
      <c r="Q630" s="2" t="n">
        <v>4</v>
      </c>
      <c r="R630" s="2" t="n">
        <v>4</v>
      </c>
      <c r="S630" s="2" t="n">
        <v>1898</v>
      </c>
      <c r="T630" s="2" t="s">
        <v>14837</v>
      </c>
      <c r="U630" s="2" t="s">
        <v>14838</v>
      </c>
      <c r="V630" s="2" t="s">
        <v>73</v>
      </c>
      <c r="W630" s="2" t="s">
        <v>14839</v>
      </c>
      <c r="X630" s="2" t="s">
        <v>14840</v>
      </c>
      <c r="Y630" s="2" t="s">
        <v>14841</v>
      </c>
      <c r="Z630" s="2"/>
      <c r="AA630" s="2" t="s">
        <v>14842</v>
      </c>
      <c r="AB630" s="2" t="s">
        <v>14769</v>
      </c>
      <c r="AC630" s="2" t="n">
        <v>13</v>
      </c>
      <c r="AD630" s="2" t="s">
        <v>4871</v>
      </c>
      <c r="AE630" s="2" t="n">
        <v>45</v>
      </c>
      <c r="AF630" s="2" t="s">
        <v>14843</v>
      </c>
      <c r="AG630" s="2" t="n">
        <v>13</v>
      </c>
    </row>
    <row r="631" customFormat="false" ht="15" hidden="false" customHeight="false" outlineLevel="0" collapsed="false">
      <c r="A631" s="2" t="s">
        <v>14844</v>
      </c>
      <c r="B631" s="2" t="s">
        <v>26</v>
      </c>
      <c r="C631" s="2" t="s">
        <v>65</v>
      </c>
      <c r="D631" s="2" t="s">
        <v>14845</v>
      </c>
      <c r="E631" s="2" t="s">
        <v>4880</v>
      </c>
      <c r="F631" s="2" t="s">
        <v>4853</v>
      </c>
      <c r="G631" s="2" t="s">
        <v>5111</v>
      </c>
      <c r="H631" s="2" t="n">
        <v>39.802996670966</v>
      </c>
      <c r="I631" s="2" t="n">
        <v>-105.071783621907</v>
      </c>
      <c r="J631" s="2" t="s">
        <v>35</v>
      </c>
      <c r="K631" s="2" t="s">
        <v>131</v>
      </c>
      <c r="L631" s="2"/>
      <c r="M631" s="2" t="n">
        <v>1973</v>
      </c>
      <c r="N631" s="2" t="n">
        <v>1999</v>
      </c>
      <c r="O631" s="2" t="s">
        <v>14846</v>
      </c>
      <c r="P631" s="2" t="n">
        <v>7</v>
      </c>
      <c r="Q631" s="2" t="n">
        <v>10</v>
      </c>
      <c r="R631" s="2" t="n">
        <v>8</v>
      </c>
      <c r="S631" s="2" t="n">
        <v>1948</v>
      </c>
      <c r="T631" s="2" t="s">
        <v>14847</v>
      </c>
      <c r="U631" s="2" t="s">
        <v>14848</v>
      </c>
      <c r="V631" s="2" t="s">
        <v>73</v>
      </c>
      <c r="W631" s="2" t="s">
        <v>14849</v>
      </c>
      <c r="X631" s="2"/>
      <c r="Y631" s="2" t="s">
        <v>14850</v>
      </c>
      <c r="Z631" s="2"/>
      <c r="AA631" s="2" t="s">
        <v>14851</v>
      </c>
      <c r="AB631" s="2" t="s">
        <v>14852</v>
      </c>
      <c r="AC631" s="2" t="n">
        <v>11</v>
      </c>
      <c r="AD631" s="2"/>
      <c r="AE631" s="2"/>
      <c r="AF631" s="2" t="s">
        <v>14853</v>
      </c>
      <c r="AG631" s="2" t="n">
        <v>4</v>
      </c>
    </row>
    <row r="632" customFormat="false" ht="15" hidden="false" customHeight="false" outlineLevel="0" collapsed="false">
      <c r="A632" s="2" t="s">
        <v>14854</v>
      </c>
      <c r="B632" s="2" t="s">
        <v>26</v>
      </c>
      <c r="C632" s="2" t="s">
        <v>65</v>
      </c>
      <c r="D632" s="2" t="s">
        <v>14855</v>
      </c>
      <c r="E632" s="2" t="s">
        <v>4852</v>
      </c>
      <c r="F632" s="2" t="s">
        <v>4853</v>
      </c>
      <c r="G632" s="2" t="s">
        <v>4905</v>
      </c>
      <c r="H632" s="2" t="n">
        <v>39.7573816734694</v>
      </c>
      <c r="I632" s="2" t="n">
        <v>-105.223202857143</v>
      </c>
      <c r="J632" s="2" t="s">
        <v>35</v>
      </c>
      <c r="K632" s="2" t="s">
        <v>168</v>
      </c>
      <c r="L632" s="2"/>
      <c r="M632" s="2" t="n">
        <v>1973</v>
      </c>
      <c r="N632" s="2" t="n">
        <v>1973</v>
      </c>
      <c r="O632" s="2" t="s">
        <v>162</v>
      </c>
      <c r="P632" s="2" t="n">
        <v>1</v>
      </c>
      <c r="Q632" s="2" t="n">
        <v>1</v>
      </c>
      <c r="R632" s="2" t="n">
        <v>1</v>
      </c>
      <c r="S632" s="2" t="n">
        <v>1950</v>
      </c>
      <c r="T632" s="2" t="s">
        <v>14856</v>
      </c>
      <c r="U632" s="2" t="s">
        <v>14857</v>
      </c>
      <c r="V632" s="2" t="s">
        <v>73</v>
      </c>
      <c r="W632" s="2" t="s">
        <v>14858</v>
      </c>
      <c r="X632" s="2"/>
      <c r="Y632" s="2"/>
      <c r="Z632" s="2"/>
      <c r="AA632" s="2"/>
      <c r="AB632" s="2" t="s">
        <v>4918</v>
      </c>
      <c r="AC632" s="2" t="n">
        <v>21</v>
      </c>
      <c r="AD632" s="2" t="s">
        <v>5183</v>
      </c>
      <c r="AE632" s="2" t="n">
        <v>244</v>
      </c>
      <c r="AF632" s="2" t="s">
        <v>14759</v>
      </c>
      <c r="AG632" s="2" t="n">
        <v>125</v>
      </c>
    </row>
    <row r="633" customFormat="false" ht="15" hidden="false" customHeight="false" outlineLevel="0" collapsed="false">
      <c r="A633" s="2" t="s">
        <v>14859</v>
      </c>
      <c r="B633" s="2" t="s">
        <v>26</v>
      </c>
      <c r="C633" s="2" t="s">
        <v>65</v>
      </c>
      <c r="D633" s="2" t="s">
        <v>14860</v>
      </c>
      <c r="E633" s="2" t="s">
        <v>4937</v>
      </c>
      <c r="F633" s="2" t="s">
        <v>4853</v>
      </c>
      <c r="G633" s="2" t="s">
        <v>4938</v>
      </c>
      <c r="H633" s="2" t="n">
        <v>39.769374</v>
      </c>
      <c r="I633" s="2" t="n">
        <v>-105.077301</v>
      </c>
      <c r="J633" s="2" t="s">
        <v>35</v>
      </c>
      <c r="K633" s="2" t="s">
        <v>79</v>
      </c>
      <c r="L633" s="2"/>
      <c r="M633" s="2" t="n">
        <v>1973</v>
      </c>
      <c r="N633" s="2" t="n">
        <v>1980</v>
      </c>
      <c r="O633" s="2" t="s">
        <v>245</v>
      </c>
      <c r="P633" s="2" t="n">
        <v>3</v>
      </c>
      <c r="Q633" s="2" t="n">
        <v>3</v>
      </c>
      <c r="R633" s="2" t="n">
        <v>2</v>
      </c>
      <c r="S633" s="2" t="n">
        <v>1968</v>
      </c>
      <c r="T633" s="2" t="s">
        <v>14861</v>
      </c>
      <c r="U633" s="2" t="s">
        <v>14862</v>
      </c>
      <c r="V633" s="2" t="s">
        <v>73</v>
      </c>
      <c r="W633" s="2" t="s">
        <v>14863</v>
      </c>
      <c r="X633" s="2"/>
      <c r="Y633" s="2" t="s">
        <v>14864</v>
      </c>
      <c r="Z633" s="2"/>
      <c r="AA633" s="2"/>
      <c r="AB633" s="2" t="s">
        <v>14865</v>
      </c>
      <c r="AC633" s="2" t="n">
        <v>63</v>
      </c>
      <c r="AD633" s="2"/>
      <c r="AE633" s="2"/>
      <c r="AF633" s="2" t="s">
        <v>14866</v>
      </c>
      <c r="AG633" s="2" t="n">
        <v>19</v>
      </c>
    </row>
    <row r="634" customFormat="false" ht="15" hidden="false" customHeight="false" outlineLevel="0" collapsed="false">
      <c r="A634" s="2" t="s">
        <v>14867</v>
      </c>
      <c r="B634" s="2" t="s">
        <v>26</v>
      </c>
      <c r="C634" s="2" t="s">
        <v>65</v>
      </c>
      <c r="D634" s="2" t="s">
        <v>14868</v>
      </c>
      <c r="E634" s="2" t="s">
        <v>4937</v>
      </c>
      <c r="F634" s="2" t="s">
        <v>4853</v>
      </c>
      <c r="G634" s="2" t="s">
        <v>4938</v>
      </c>
      <c r="H634" s="2" t="n">
        <v>39.7886083627148</v>
      </c>
      <c r="I634" s="2" t="n">
        <v>-105.134946789344</v>
      </c>
      <c r="J634" s="2" t="s">
        <v>35</v>
      </c>
      <c r="K634" s="2" t="s">
        <v>96</v>
      </c>
      <c r="L634" s="2"/>
      <c r="M634" s="2" t="n">
        <v>1973</v>
      </c>
      <c r="N634" s="2" t="n">
        <v>2002</v>
      </c>
      <c r="O634" s="2" t="s">
        <v>535</v>
      </c>
      <c r="P634" s="2" t="n">
        <v>3</v>
      </c>
      <c r="Q634" s="2" t="n">
        <v>3</v>
      </c>
      <c r="R634" s="2" t="n">
        <v>1</v>
      </c>
      <c r="S634" s="2" t="n">
        <v>1965</v>
      </c>
      <c r="T634" s="2" t="s">
        <v>14869</v>
      </c>
      <c r="U634" s="2" t="s">
        <v>14870</v>
      </c>
      <c r="V634" s="2" t="s">
        <v>73</v>
      </c>
      <c r="W634" s="2" t="s">
        <v>14871</v>
      </c>
      <c r="X634" s="2"/>
      <c r="Y634" s="2" t="s">
        <v>14872</v>
      </c>
      <c r="Z634" s="2"/>
      <c r="AA634" s="2" t="s">
        <v>14873</v>
      </c>
      <c r="AB634" s="2" t="s">
        <v>4972</v>
      </c>
      <c r="AC634" s="2" t="n">
        <v>7</v>
      </c>
      <c r="AD634" s="2"/>
      <c r="AE634" s="2"/>
      <c r="AF634" s="2" t="s">
        <v>14874</v>
      </c>
      <c r="AG634" s="2" t="n">
        <v>3</v>
      </c>
    </row>
    <row r="635" customFormat="false" ht="15" hidden="false" customHeight="false" outlineLevel="0" collapsed="false">
      <c r="A635" s="2" t="s">
        <v>14875</v>
      </c>
      <c r="B635" s="2" t="s">
        <v>26</v>
      </c>
      <c r="C635" s="2" t="s">
        <v>65</v>
      </c>
      <c r="D635" s="2" t="s">
        <v>14876</v>
      </c>
      <c r="E635" s="2" t="s">
        <v>4858</v>
      </c>
      <c r="F635" s="2" t="s">
        <v>4853</v>
      </c>
      <c r="G635" s="2" t="s">
        <v>4910</v>
      </c>
      <c r="H635" s="2" t="n">
        <v>39.7231562857143</v>
      </c>
      <c r="I635" s="2" t="n">
        <v>-105.081507</v>
      </c>
      <c r="J635" s="2" t="s">
        <v>35</v>
      </c>
      <c r="K635" s="2" t="s">
        <v>79</v>
      </c>
      <c r="L635" s="2"/>
      <c r="M635" s="2" t="n">
        <v>1974</v>
      </c>
      <c r="N635" s="2" t="n">
        <v>1977</v>
      </c>
      <c r="O635" s="2" t="s">
        <v>5047</v>
      </c>
      <c r="P635" s="2" t="n">
        <v>2</v>
      </c>
      <c r="Q635" s="2" t="n">
        <v>1</v>
      </c>
      <c r="R635" s="2" t="n">
        <v>1</v>
      </c>
      <c r="S635" s="2" t="n">
        <v>1969</v>
      </c>
      <c r="T635" s="2" t="s">
        <v>14877</v>
      </c>
      <c r="U635" s="2" t="s">
        <v>14878</v>
      </c>
      <c r="V635" s="2" t="s">
        <v>73</v>
      </c>
      <c r="W635" s="2" t="s">
        <v>14879</v>
      </c>
      <c r="X635" s="2"/>
      <c r="Y635" s="2" t="s">
        <v>14880</v>
      </c>
      <c r="Z635" s="2"/>
      <c r="AA635" s="2"/>
      <c r="AB635" s="2" t="s">
        <v>14881</v>
      </c>
      <c r="AC635" s="2" t="n">
        <v>60</v>
      </c>
      <c r="AD635" s="2"/>
      <c r="AE635" s="2"/>
      <c r="AF635" s="2" t="s">
        <v>14882</v>
      </c>
      <c r="AG635" s="2" t="n">
        <v>32</v>
      </c>
    </row>
    <row r="636" customFormat="false" ht="15" hidden="false" customHeight="false" outlineLevel="0" collapsed="false">
      <c r="A636" s="2" t="s">
        <v>14883</v>
      </c>
      <c r="B636" s="2" t="s">
        <v>26</v>
      </c>
      <c r="C636" s="2" t="s">
        <v>65</v>
      </c>
      <c r="D636" s="2" t="s">
        <v>14884</v>
      </c>
      <c r="E636" s="2" t="s">
        <v>4858</v>
      </c>
      <c r="F636" s="2" t="s">
        <v>4853</v>
      </c>
      <c r="G636" s="2" t="s">
        <v>4866</v>
      </c>
      <c r="H636" s="2" t="n">
        <v>39.7365977397689</v>
      </c>
      <c r="I636" s="2" t="n">
        <v>-105.065641249905</v>
      </c>
      <c r="J636" s="2" t="s">
        <v>35</v>
      </c>
      <c r="K636" s="2" t="s">
        <v>69</v>
      </c>
      <c r="L636" s="2"/>
      <c r="M636" s="2" t="n">
        <v>1974</v>
      </c>
      <c r="N636" s="2" t="n">
        <v>1974</v>
      </c>
      <c r="O636" s="2" t="s">
        <v>238</v>
      </c>
      <c r="P636" s="2" t="n">
        <v>1</v>
      </c>
      <c r="Q636" s="2" t="n">
        <v>1</v>
      </c>
      <c r="R636" s="2" t="n">
        <v>1</v>
      </c>
      <c r="S636" s="2"/>
      <c r="T636" s="2" t="s">
        <v>14885</v>
      </c>
      <c r="U636" s="2" t="s">
        <v>14886</v>
      </c>
      <c r="V636" s="2" t="s">
        <v>73</v>
      </c>
      <c r="W636" s="2" t="s">
        <v>14887</v>
      </c>
      <c r="X636" s="2"/>
      <c r="Y636" s="2"/>
      <c r="Z636" s="2"/>
      <c r="AA636" s="2"/>
      <c r="AB636" s="2" t="s">
        <v>14888</v>
      </c>
      <c r="AC636" s="2" t="n">
        <v>44</v>
      </c>
      <c r="AD636" s="2" t="s">
        <v>14889</v>
      </c>
      <c r="AE636" s="2" t="n">
        <v>143</v>
      </c>
      <c r="AF636" s="2" t="s">
        <v>5136</v>
      </c>
      <c r="AG636" s="2" t="n">
        <v>145</v>
      </c>
    </row>
    <row r="637" customFormat="false" ht="15" hidden="false" customHeight="false" outlineLevel="0" collapsed="false">
      <c r="A637" s="2" t="s">
        <v>14890</v>
      </c>
      <c r="B637" s="2" t="s">
        <v>26</v>
      </c>
      <c r="C637" s="2" t="s">
        <v>24</v>
      </c>
      <c r="D637" s="2" t="s">
        <v>14891</v>
      </c>
      <c r="E637" s="2" t="s">
        <v>4880</v>
      </c>
      <c r="F637" s="2" t="s">
        <v>4853</v>
      </c>
      <c r="G637" s="2" t="s">
        <v>5148</v>
      </c>
      <c r="H637" s="2" t="n">
        <v>39.727349</v>
      </c>
      <c r="I637" s="2" t="n">
        <v>-105.053254</v>
      </c>
      <c r="J637" s="2" t="s">
        <v>7218</v>
      </c>
      <c r="K637" s="2" t="s">
        <v>88</v>
      </c>
      <c r="L637" s="2"/>
      <c r="M637" s="2" t="n">
        <v>1977</v>
      </c>
      <c r="N637" s="2" t="n">
        <v>1977</v>
      </c>
      <c r="O637" s="2" t="s">
        <v>796</v>
      </c>
      <c r="P637" s="2" t="n">
        <v>1</v>
      </c>
      <c r="Q637" s="2" t="n">
        <v>1</v>
      </c>
      <c r="R637" s="2" t="n">
        <v>1</v>
      </c>
      <c r="S637" s="2" t="n">
        <v>1974</v>
      </c>
      <c r="T637" s="2" t="s">
        <v>14892</v>
      </c>
      <c r="U637" s="2" t="s">
        <v>14893</v>
      </c>
      <c r="V637" s="2" t="s">
        <v>73</v>
      </c>
      <c r="W637" s="2" t="s">
        <v>14894</v>
      </c>
      <c r="X637" s="2"/>
      <c r="Y637" s="2"/>
      <c r="Z637" s="2"/>
      <c r="AA637" s="2"/>
      <c r="AB637" s="2" t="s">
        <v>14895</v>
      </c>
      <c r="AC637" s="2" t="n">
        <v>20</v>
      </c>
      <c r="AD637" s="2"/>
      <c r="AE637" s="2"/>
      <c r="AF637" s="2" t="s">
        <v>14896</v>
      </c>
      <c r="AG637" s="2" t="n">
        <v>109</v>
      </c>
    </row>
    <row r="638" customFormat="false" ht="15" hidden="false" customHeight="false" outlineLevel="0" collapsed="false">
      <c r="A638" s="2" t="s">
        <v>14897</v>
      </c>
      <c r="B638" s="2" t="s">
        <v>26</v>
      </c>
      <c r="C638" s="2" t="s">
        <v>65</v>
      </c>
      <c r="D638" s="2" t="s">
        <v>14898</v>
      </c>
      <c r="E638" s="2" t="s">
        <v>4852</v>
      </c>
      <c r="F638" s="2" t="s">
        <v>4853</v>
      </c>
      <c r="G638" s="2" t="s">
        <v>4905</v>
      </c>
      <c r="H638" s="2" t="n">
        <v>39.7218976901961</v>
      </c>
      <c r="I638" s="2" t="n">
        <v>-105.181802282353</v>
      </c>
      <c r="J638" s="2" t="s">
        <v>35</v>
      </c>
      <c r="K638" s="2" t="s">
        <v>585</v>
      </c>
      <c r="L638" s="2"/>
      <c r="M638" s="2" t="n">
        <v>1977</v>
      </c>
      <c r="N638" s="2" t="n">
        <v>1990</v>
      </c>
      <c r="O638" s="2" t="s">
        <v>319</v>
      </c>
      <c r="P638" s="2" t="n">
        <v>4</v>
      </c>
      <c r="Q638" s="2" t="n">
        <v>5</v>
      </c>
      <c r="R638" s="2" t="n">
        <v>2</v>
      </c>
      <c r="S638" s="2" t="n">
        <v>1974</v>
      </c>
      <c r="T638" s="2" t="s">
        <v>14899</v>
      </c>
      <c r="U638" s="2" t="s">
        <v>14900</v>
      </c>
      <c r="V638" s="2" t="s">
        <v>73</v>
      </c>
      <c r="W638" s="2" t="s">
        <v>14901</v>
      </c>
      <c r="X638" s="2"/>
      <c r="Y638" s="2"/>
      <c r="Z638" s="2"/>
      <c r="AA638" s="2"/>
      <c r="AB638" s="2" t="s">
        <v>14902</v>
      </c>
      <c r="AC638" s="2" t="n">
        <v>86</v>
      </c>
      <c r="AD638" s="2"/>
      <c r="AE638" s="2"/>
      <c r="AF638" s="2" t="s">
        <v>14903</v>
      </c>
      <c r="AG638" s="2" t="n">
        <v>108</v>
      </c>
    </row>
    <row r="639" customFormat="false" ht="15" hidden="false" customHeight="false" outlineLevel="0" collapsed="false">
      <c r="A639" s="2" t="s">
        <v>14904</v>
      </c>
      <c r="B639" s="2" t="s">
        <v>26</v>
      </c>
      <c r="C639" s="2" t="s">
        <v>65</v>
      </c>
      <c r="D639" s="2" t="s">
        <v>14905</v>
      </c>
      <c r="E639" s="2" t="s">
        <v>4858</v>
      </c>
      <c r="F639" s="2" t="s">
        <v>4853</v>
      </c>
      <c r="G639" s="2" t="s">
        <v>4991</v>
      </c>
      <c r="H639" s="2" t="n">
        <v>39.712226201745</v>
      </c>
      <c r="I639" s="2" t="n">
        <v>-105.143300184358</v>
      </c>
      <c r="J639" s="2" t="s">
        <v>35</v>
      </c>
      <c r="K639" s="2" t="s">
        <v>69</v>
      </c>
      <c r="L639" s="2"/>
      <c r="M639" s="2" t="n">
        <v>1980</v>
      </c>
      <c r="N639" s="2" t="n">
        <v>1993</v>
      </c>
      <c r="O639" s="2" t="s">
        <v>6131</v>
      </c>
      <c r="P639" s="2" t="n">
        <v>5</v>
      </c>
      <c r="Q639" s="2" t="n">
        <v>6</v>
      </c>
      <c r="R639" s="2" t="n">
        <v>2</v>
      </c>
      <c r="S639" s="2" t="n">
        <v>1974</v>
      </c>
      <c r="T639" s="2" t="s">
        <v>14906</v>
      </c>
      <c r="U639" s="2" t="s">
        <v>14907</v>
      </c>
      <c r="V639" s="2" t="s">
        <v>73</v>
      </c>
      <c r="W639" s="2" t="s">
        <v>14908</v>
      </c>
      <c r="X639" s="2"/>
      <c r="Y639" s="2" t="s">
        <v>14909</v>
      </c>
      <c r="Z639" s="2"/>
      <c r="AA639" s="2" t="s">
        <v>14910</v>
      </c>
      <c r="AB639" s="2" t="s">
        <v>5118</v>
      </c>
      <c r="AC639" s="2" t="n">
        <v>72</v>
      </c>
      <c r="AD639" s="2"/>
      <c r="AE639" s="2"/>
      <c r="AF639" s="2" t="s">
        <v>5119</v>
      </c>
      <c r="AG639" s="2" t="n">
        <v>29</v>
      </c>
    </row>
    <row r="640" customFormat="false" ht="15" hidden="false" customHeight="false" outlineLevel="0" collapsed="false">
      <c r="A640" s="2" t="s">
        <v>14911</v>
      </c>
      <c r="B640" s="2" t="s">
        <v>26</v>
      </c>
      <c r="C640" s="2" t="s">
        <v>65</v>
      </c>
      <c r="D640" s="2" t="s">
        <v>14912</v>
      </c>
      <c r="E640" s="2" t="s">
        <v>4852</v>
      </c>
      <c r="F640" s="2" t="s">
        <v>4853</v>
      </c>
      <c r="G640" s="2" t="s">
        <v>4905</v>
      </c>
      <c r="H640" s="2" t="n">
        <v>39.7638503878748</v>
      </c>
      <c r="I640" s="2" t="n">
        <v>-105.200701461473</v>
      </c>
      <c r="J640" s="2" t="s">
        <v>35</v>
      </c>
      <c r="K640" s="2" t="s">
        <v>79</v>
      </c>
      <c r="L640" s="2"/>
      <c r="M640" s="2" t="n">
        <v>1980</v>
      </c>
      <c r="N640" s="2" t="n">
        <v>2002</v>
      </c>
      <c r="O640" s="2" t="s">
        <v>820</v>
      </c>
      <c r="P640" s="2" t="n">
        <v>4</v>
      </c>
      <c r="Q640" s="2" t="n">
        <v>2</v>
      </c>
      <c r="R640" s="2" t="n">
        <v>1</v>
      </c>
      <c r="S640" s="2" t="n">
        <v>1969</v>
      </c>
      <c r="T640" s="2" t="s">
        <v>14913</v>
      </c>
      <c r="U640" s="2" t="s">
        <v>14914</v>
      </c>
      <c r="V640" s="2" t="s">
        <v>73</v>
      </c>
      <c r="W640" s="2" t="s">
        <v>14915</v>
      </c>
      <c r="X640" s="2" t="s">
        <v>14916</v>
      </c>
      <c r="Y640" s="2" t="s">
        <v>14917</v>
      </c>
      <c r="Z640" s="2"/>
      <c r="AA640" s="2" t="s">
        <v>14918</v>
      </c>
      <c r="AB640" s="2" t="s">
        <v>14919</v>
      </c>
      <c r="AC640" s="2" t="n">
        <v>144</v>
      </c>
      <c r="AD640" s="2" t="s">
        <v>14920</v>
      </c>
      <c r="AE640" s="2" t="n">
        <v>144</v>
      </c>
      <c r="AF640" s="2"/>
      <c r="AG640" s="2"/>
    </row>
    <row r="641" customFormat="false" ht="15" hidden="false" customHeight="false" outlineLevel="0" collapsed="false">
      <c r="A641" s="2" t="s">
        <v>14921</v>
      </c>
      <c r="B641" s="2" t="s">
        <v>26</v>
      </c>
      <c r="C641" s="2" t="s">
        <v>65</v>
      </c>
      <c r="D641" s="2" t="s">
        <v>14922</v>
      </c>
      <c r="E641" s="2" t="s">
        <v>4858</v>
      </c>
      <c r="F641" s="2" t="s">
        <v>4853</v>
      </c>
      <c r="G641" s="2" t="s">
        <v>4859</v>
      </c>
      <c r="H641" s="2" t="n">
        <v>39.736551</v>
      </c>
      <c r="I641" s="2" t="n">
        <v>-105.126741</v>
      </c>
      <c r="J641" s="2" t="s">
        <v>35</v>
      </c>
      <c r="K641" s="2" t="s">
        <v>79</v>
      </c>
      <c r="L641" s="2"/>
      <c r="M641" s="2" t="n">
        <v>1980</v>
      </c>
      <c r="N641" s="2" t="n">
        <v>1992</v>
      </c>
      <c r="O641" s="2" t="s">
        <v>14923</v>
      </c>
      <c r="P641" s="2" t="n">
        <v>6</v>
      </c>
      <c r="Q641" s="2" t="n">
        <v>2</v>
      </c>
      <c r="R641" s="2" t="n">
        <v>2</v>
      </c>
      <c r="S641" s="2" t="n">
        <v>1962</v>
      </c>
      <c r="T641" s="2" t="s">
        <v>14924</v>
      </c>
      <c r="U641" s="2" t="s">
        <v>14925</v>
      </c>
      <c r="V641" s="2" t="s">
        <v>73</v>
      </c>
      <c r="W641" s="2" t="s">
        <v>14926</v>
      </c>
      <c r="X641" s="2" t="s">
        <v>14927</v>
      </c>
      <c r="Y641" s="2" t="s">
        <v>14928</v>
      </c>
      <c r="Z641" s="2"/>
      <c r="AA641" s="2"/>
      <c r="AB641" s="2" t="s">
        <v>14929</v>
      </c>
      <c r="AC641" s="2" t="n">
        <v>119</v>
      </c>
      <c r="AD641" s="2" t="s">
        <v>14786</v>
      </c>
      <c r="AE641" s="2" t="n">
        <v>43</v>
      </c>
      <c r="AF641" s="2" t="s">
        <v>14930</v>
      </c>
      <c r="AG641" s="2" t="n">
        <v>31</v>
      </c>
    </row>
    <row r="642" customFormat="false" ht="15" hidden="false" customHeight="false" outlineLevel="0" collapsed="false">
      <c r="A642" s="2" t="s">
        <v>14931</v>
      </c>
      <c r="B642" s="2" t="s">
        <v>26</v>
      </c>
      <c r="C642" s="2" t="s">
        <v>65</v>
      </c>
      <c r="D642" s="2" t="s">
        <v>14932</v>
      </c>
      <c r="E642" s="2" t="s">
        <v>4880</v>
      </c>
      <c r="F642" s="2" t="s">
        <v>4853</v>
      </c>
      <c r="G642" s="2" t="s">
        <v>4881</v>
      </c>
      <c r="H642" s="2" t="n">
        <v>39.799788</v>
      </c>
      <c r="I642" s="2" t="n">
        <v>-105.053102</v>
      </c>
      <c r="J642" s="2" t="s">
        <v>35</v>
      </c>
      <c r="K642" s="2" t="s">
        <v>88</v>
      </c>
      <c r="L642" s="2"/>
      <c r="M642" s="2" t="n">
        <v>1983</v>
      </c>
      <c r="N642" s="2" t="n">
        <v>1986</v>
      </c>
      <c r="O642" s="2" t="s">
        <v>1511</v>
      </c>
      <c r="P642" s="2" t="n">
        <v>2</v>
      </c>
      <c r="Q642" s="2" t="n">
        <v>2</v>
      </c>
      <c r="R642" s="2" t="n">
        <v>2</v>
      </c>
      <c r="S642" s="2" t="n">
        <v>1971</v>
      </c>
      <c r="T642" s="2" t="s">
        <v>14933</v>
      </c>
      <c r="U642" s="2" t="s">
        <v>14934</v>
      </c>
      <c r="V642" s="2" t="s">
        <v>73</v>
      </c>
      <c r="W642" s="2" t="s">
        <v>14935</v>
      </c>
      <c r="X642" s="2" t="s">
        <v>14936</v>
      </c>
      <c r="Y642" s="2" t="s">
        <v>14937</v>
      </c>
      <c r="Z642" s="2"/>
      <c r="AA642" s="2"/>
      <c r="AB642" s="2" t="s">
        <v>14938</v>
      </c>
      <c r="AC642" s="2" t="n">
        <v>39</v>
      </c>
      <c r="AD642" s="2" t="s">
        <v>5156</v>
      </c>
      <c r="AE642" s="2" t="n">
        <v>94</v>
      </c>
      <c r="AF642" s="2" t="s">
        <v>14939</v>
      </c>
      <c r="AG642" s="2" t="n">
        <v>32</v>
      </c>
    </row>
    <row r="643" customFormat="false" ht="15" hidden="false" customHeight="false" outlineLevel="0" collapsed="false">
      <c r="A643" s="2" t="s">
        <v>14940</v>
      </c>
      <c r="B643" s="2" t="s">
        <v>26</v>
      </c>
      <c r="C643" s="2" t="s">
        <v>65</v>
      </c>
      <c r="D643" s="2" t="s">
        <v>14941</v>
      </c>
      <c r="E643" s="2" t="s">
        <v>4937</v>
      </c>
      <c r="F643" s="2" t="s">
        <v>4853</v>
      </c>
      <c r="G643" s="2" t="s">
        <v>4938</v>
      </c>
      <c r="H643" s="2" t="n">
        <v>39.7766177755102</v>
      </c>
      <c r="I643" s="2" t="n">
        <v>-105.067599673469</v>
      </c>
      <c r="J643" s="2" t="s">
        <v>35</v>
      </c>
      <c r="K643" s="2" t="s">
        <v>153</v>
      </c>
      <c r="L643" s="2"/>
      <c r="M643" s="2" t="n">
        <v>1983</v>
      </c>
      <c r="N643" s="2" t="n">
        <v>1983</v>
      </c>
      <c r="O643" s="2" t="s">
        <v>928</v>
      </c>
      <c r="P643" s="2" t="n">
        <v>1</v>
      </c>
      <c r="Q643" s="2" t="n">
        <v>1</v>
      </c>
      <c r="R643" s="2" t="n">
        <v>1</v>
      </c>
      <c r="S643" s="2" t="n">
        <v>1968</v>
      </c>
      <c r="T643" s="2" t="s">
        <v>14942</v>
      </c>
      <c r="U643" s="2" t="s">
        <v>14943</v>
      </c>
      <c r="V643" s="2" t="s">
        <v>73</v>
      </c>
      <c r="W643" s="2" t="s">
        <v>14944</v>
      </c>
      <c r="X643" s="2"/>
      <c r="Y643" s="2"/>
      <c r="Z643" s="2"/>
      <c r="AA643" s="2" t="s">
        <v>14945</v>
      </c>
      <c r="AB643" s="2" t="s">
        <v>14946</v>
      </c>
      <c r="AC643" s="2" t="n">
        <v>33</v>
      </c>
      <c r="AD643" s="2"/>
      <c r="AE643" s="2"/>
      <c r="AF643" s="2" t="s">
        <v>14947</v>
      </c>
      <c r="AG643" s="2" t="n">
        <v>210</v>
      </c>
    </row>
    <row r="644" customFormat="false" ht="15" hidden="false" customHeight="false" outlineLevel="0" collapsed="false">
      <c r="A644" s="2" t="s">
        <v>14948</v>
      </c>
      <c r="B644" s="2" t="s">
        <v>26</v>
      </c>
      <c r="C644" s="2" t="s">
        <v>65</v>
      </c>
      <c r="D644" s="2" t="s">
        <v>14949</v>
      </c>
      <c r="E644" s="2" t="s">
        <v>4937</v>
      </c>
      <c r="F644" s="2" t="s">
        <v>4853</v>
      </c>
      <c r="G644" s="2" t="s">
        <v>4938</v>
      </c>
      <c r="H644" s="2" t="n">
        <v>39.786796127069</v>
      </c>
      <c r="I644" s="2" t="n">
        <v>-105.106215313548</v>
      </c>
      <c r="J644" s="2" t="s">
        <v>35</v>
      </c>
      <c r="K644" s="2" t="s">
        <v>168</v>
      </c>
      <c r="L644" s="2"/>
      <c r="M644" s="2" t="n">
        <v>1983</v>
      </c>
      <c r="N644" s="2" t="n">
        <v>2002</v>
      </c>
      <c r="O644" s="2" t="s">
        <v>928</v>
      </c>
      <c r="P644" s="2" t="n">
        <v>5</v>
      </c>
      <c r="Q644" s="2" t="n">
        <v>3</v>
      </c>
      <c r="R644" s="2" t="n">
        <v>1</v>
      </c>
      <c r="S644" s="2" t="n">
        <v>1973</v>
      </c>
      <c r="T644" s="2" t="s">
        <v>14950</v>
      </c>
      <c r="U644" s="2" t="s">
        <v>14951</v>
      </c>
      <c r="V644" s="2" t="s">
        <v>73</v>
      </c>
      <c r="W644" s="2" t="s">
        <v>14952</v>
      </c>
      <c r="X644" s="2"/>
      <c r="Y644" s="2" t="s">
        <v>14953</v>
      </c>
      <c r="Z644" s="2"/>
      <c r="AA644" s="2"/>
      <c r="AB644" s="2" t="s">
        <v>5325</v>
      </c>
      <c r="AC644" s="2" t="n">
        <v>60</v>
      </c>
      <c r="AD644" s="2"/>
      <c r="AE644" s="2"/>
      <c r="AF644" s="2" t="s">
        <v>14954</v>
      </c>
      <c r="AG644" s="2" t="n">
        <v>0</v>
      </c>
    </row>
    <row r="645" customFormat="false" ht="15" hidden="false" customHeight="false" outlineLevel="0" collapsed="false">
      <c r="A645" s="2" t="s">
        <v>14955</v>
      </c>
      <c r="B645" s="2" t="s">
        <v>26</v>
      </c>
      <c r="C645" s="2" t="s">
        <v>24</v>
      </c>
      <c r="D645" s="2" t="s">
        <v>14956</v>
      </c>
      <c r="E645" s="2" t="s">
        <v>4880</v>
      </c>
      <c r="F645" s="2" t="s">
        <v>4853</v>
      </c>
      <c r="G645" s="2" t="s">
        <v>5148</v>
      </c>
      <c r="H645" s="2" t="n">
        <v>39.791063</v>
      </c>
      <c r="I645" s="2" t="n">
        <v>-105.053246</v>
      </c>
      <c r="J645" s="2" t="s">
        <v>7218</v>
      </c>
      <c r="K645" s="2" t="s">
        <v>385</v>
      </c>
      <c r="L645" s="2"/>
      <c r="M645" s="2" t="n">
        <v>1988</v>
      </c>
      <c r="N645" s="2" t="n">
        <v>1988</v>
      </c>
      <c r="O645" s="2" t="s">
        <v>475</v>
      </c>
      <c r="P645" s="2" t="n">
        <v>1</v>
      </c>
      <c r="Q645" s="2" t="n">
        <v>1</v>
      </c>
      <c r="R645" s="2" t="n">
        <v>1</v>
      </c>
      <c r="S645" s="2"/>
      <c r="T645" s="2" t="s">
        <v>14957</v>
      </c>
      <c r="U645" s="2" t="s">
        <v>14958</v>
      </c>
      <c r="V645" s="2" t="s">
        <v>73</v>
      </c>
      <c r="W645" s="2" t="s">
        <v>14959</v>
      </c>
      <c r="X645" s="2"/>
      <c r="Y645" s="2" t="s">
        <v>14960</v>
      </c>
      <c r="Z645" s="2"/>
      <c r="AA645" s="2"/>
      <c r="AB645" s="2" t="s">
        <v>14961</v>
      </c>
      <c r="AC645" s="2" t="n">
        <v>2</v>
      </c>
      <c r="AD645" s="2"/>
      <c r="AE645" s="2"/>
      <c r="AF645" s="2" t="s">
        <v>14962</v>
      </c>
      <c r="AG645" s="2" t="n">
        <v>2</v>
      </c>
    </row>
    <row r="646" customFormat="false" ht="15" hidden="false" customHeight="false" outlineLevel="0" collapsed="false">
      <c r="A646" s="2" t="s">
        <v>14963</v>
      </c>
      <c r="B646" s="2" t="s">
        <v>26</v>
      </c>
      <c r="C646" s="2" t="s">
        <v>65</v>
      </c>
      <c r="D646" s="2" t="s">
        <v>14964</v>
      </c>
      <c r="E646" s="2" t="s">
        <v>4852</v>
      </c>
      <c r="F646" s="2" t="s">
        <v>4853</v>
      </c>
      <c r="G646" s="2" t="s">
        <v>4905</v>
      </c>
      <c r="H646" s="2" t="n">
        <v>39.7544669387755</v>
      </c>
      <c r="I646" s="2" t="n">
        <v>-105.22045744898</v>
      </c>
      <c r="J646" s="2" t="s">
        <v>35</v>
      </c>
      <c r="K646" s="2" t="s">
        <v>96</v>
      </c>
      <c r="L646" s="2"/>
      <c r="M646" s="2" t="n">
        <v>1988</v>
      </c>
      <c r="N646" s="2" t="n">
        <v>2002</v>
      </c>
      <c r="O646" s="2" t="s">
        <v>6178</v>
      </c>
      <c r="P646" s="2" t="n">
        <v>3</v>
      </c>
      <c r="Q646" s="2" t="n">
        <v>1</v>
      </c>
      <c r="R646" s="2" t="n">
        <v>1</v>
      </c>
      <c r="S646" s="2" t="n">
        <v>1878</v>
      </c>
      <c r="T646" s="2" t="s">
        <v>14965</v>
      </c>
      <c r="U646" s="2" t="s">
        <v>14966</v>
      </c>
      <c r="V646" s="2" t="s">
        <v>73</v>
      </c>
      <c r="W646" s="2" t="s">
        <v>14967</v>
      </c>
      <c r="X646" s="2"/>
      <c r="Y646" s="2"/>
      <c r="Z646" s="2"/>
      <c r="AA646" s="2" t="s">
        <v>14968</v>
      </c>
      <c r="AB646" s="2" t="s">
        <v>14969</v>
      </c>
      <c r="AC646" s="2" t="n">
        <v>70</v>
      </c>
      <c r="AD646" s="2"/>
      <c r="AE646" s="2"/>
      <c r="AF646" s="2" t="s">
        <v>14970</v>
      </c>
      <c r="AG646" s="2" t="n">
        <v>70</v>
      </c>
    </row>
    <row r="647" customFormat="false" ht="15" hidden="false" customHeight="false" outlineLevel="0" collapsed="false">
      <c r="A647" s="2" t="s">
        <v>14971</v>
      </c>
      <c r="B647" s="2" t="s">
        <v>26</v>
      </c>
      <c r="C647" s="2" t="s">
        <v>65</v>
      </c>
      <c r="D647" s="2" t="s">
        <v>14972</v>
      </c>
      <c r="E647" s="2" t="s">
        <v>5343</v>
      </c>
      <c r="F647" s="2" t="s">
        <v>4853</v>
      </c>
      <c r="G647" s="2" t="s">
        <v>5344</v>
      </c>
      <c r="H647" s="2" t="n">
        <v>39.7162237264556</v>
      </c>
      <c r="I647" s="2" t="n">
        <v>-105.377719825639</v>
      </c>
      <c r="J647" s="2" t="s">
        <v>35</v>
      </c>
      <c r="K647" s="2" t="s">
        <v>168</v>
      </c>
      <c r="L647" s="2"/>
      <c r="M647" s="2" t="n">
        <v>1992</v>
      </c>
      <c r="N647" s="2" t="n">
        <v>1992</v>
      </c>
      <c r="O647" s="2" t="s">
        <v>1685</v>
      </c>
      <c r="P647" s="2" t="n">
        <v>1</v>
      </c>
      <c r="Q647" s="2" t="n">
        <v>1</v>
      </c>
      <c r="R647" s="2" t="n">
        <v>1</v>
      </c>
      <c r="S647" s="2"/>
      <c r="T647" s="2" t="s">
        <v>14973</v>
      </c>
      <c r="U647" s="2" t="s">
        <v>14974</v>
      </c>
      <c r="V647" s="2" t="s">
        <v>73</v>
      </c>
      <c r="W647" s="2" t="s">
        <v>11510</v>
      </c>
      <c r="X647" s="2"/>
      <c r="Y647" s="2"/>
      <c r="Z647" s="2"/>
      <c r="AA647" s="2"/>
      <c r="AB647" s="2"/>
      <c r="AC647" s="2"/>
      <c r="AD647" s="2"/>
      <c r="AE647" s="2"/>
      <c r="AF647" s="2"/>
      <c r="AG647" s="2"/>
    </row>
    <row r="648" customFormat="false" ht="15" hidden="false" customHeight="false" outlineLevel="0" collapsed="false">
      <c r="A648" s="2" t="s">
        <v>14975</v>
      </c>
      <c r="B648" s="2" t="s">
        <v>26</v>
      </c>
      <c r="C648" s="2" t="s">
        <v>65</v>
      </c>
      <c r="D648" s="2" t="s">
        <v>14976</v>
      </c>
      <c r="E648" s="2" t="s">
        <v>4858</v>
      </c>
      <c r="F648" s="2" t="s">
        <v>4853</v>
      </c>
      <c r="G648" s="2" t="s">
        <v>4859</v>
      </c>
      <c r="H648" s="2" t="n">
        <v>39.740217</v>
      </c>
      <c r="I648" s="2" t="n">
        <v>-105.083731637584</v>
      </c>
      <c r="J648" s="2" t="s">
        <v>35</v>
      </c>
      <c r="K648" s="2" t="s">
        <v>168</v>
      </c>
      <c r="L648" s="2"/>
      <c r="M648" s="2" t="n">
        <v>1992</v>
      </c>
      <c r="N648" s="2" t="n">
        <v>1992</v>
      </c>
      <c r="O648" s="2" t="s">
        <v>1685</v>
      </c>
      <c r="P648" s="2" t="n">
        <v>1</v>
      </c>
      <c r="Q648" s="2" t="n">
        <v>1</v>
      </c>
      <c r="R648" s="2" t="n">
        <v>1</v>
      </c>
      <c r="S648" s="2" t="n">
        <v>1967</v>
      </c>
      <c r="T648" s="2" t="s">
        <v>14977</v>
      </c>
      <c r="U648" s="2" t="s">
        <v>14978</v>
      </c>
      <c r="V648" s="2" t="s">
        <v>73</v>
      </c>
      <c r="W648" s="2" t="s">
        <v>14979</v>
      </c>
      <c r="X648" s="2"/>
      <c r="Y648" s="2" t="s">
        <v>14980</v>
      </c>
      <c r="Z648" s="2"/>
      <c r="AA648" s="2"/>
      <c r="AB648" s="2" t="s">
        <v>14981</v>
      </c>
      <c r="AC648" s="2" t="n">
        <v>55</v>
      </c>
      <c r="AD648" s="2"/>
      <c r="AE648" s="2"/>
      <c r="AF648" s="2" t="s">
        <v>14982</v>
      </c>
      <c r="AG648" s="2" t="n">
        <v>16</v>
      </c>
    </row>
    <row r="649" customFormat="false" ht="15" hidden="false" customHeight="false" outlineLevel="0" collapsed="false">
      <c r="A649" s="2" t="s">
        <v>14983</v>
      </c>
      <c r="B649" s="2" t="s">
        <v>26</v>
      </c>
      <c r="C649" s="2" t="s">
        <v>24</v>
      </c>
      <c r="D649" s="2" t="s">
        <v>14735</v>
      </c>
      <c r="E649" s="2" t="s">
        <v>4880</v>
      </c>
      <c r="F649" s="2" t="s">
        <v>4853</v>
      </c>
      <c r="G649" s="2" t="s">
        <v>5148</v>
      </c>
      <c r="H649" s="2" t="n">
        <v>39.8028678297464</v>
      </c>
      <c r="I649" s="2" t="n">
        <v>-105.070887003628</v>
      </c>
      <c r="J649" s="2" t="s">
        <v>35</v>
      </c>
      <c r="K649" s="2" t="s">
        <v>96</v>
      </c>
      <c r="L649" s="2"/>
      <c r="M649" s="2" t="n">
        <v>1999</v>
      </c>
      <c r="N649" s="2" t="n">
        <v>1999</v>
      </c>
      <c r="O649" s="2" t="s">
        <v>1827</v>
      </c>
      <c r="P649" s="2" t="n">
        <v>1</v>
      </c>
      <c r="Q649" s="2" t="n">
        <v>1</v>
      </c>
      <c r="R649" s="2" t="n">
        <v>1</v>
      </c>
      <c r="S649" s="2" t="n">
        <v>1902</v>
      </c>
      <c r="T649" s="2" t="s">
        <v>14984</v>
      </c>
      <c r="U649" s="2" t="s">
        <v>14985</v>
      </c>
      <c r="V649" s="2" t="s">
        <v>7227</v>
      </c>
      <c r="W649" s="2" t="s">
        <v>14986</v>
      </c>
      <c r="X649" s="2"/>
      <c r="Y649" s="2" t="s">
        <v>14987</v>
      </c>
      <c r="Z649" s="2"/>
      <c r="AA649" s="2"/>
      <c r="AB649" s="2" t="s">
        <v>14852</v>
      </c>
      <c r="AC649" s="2" t="n">
        <v>87</v>
      </c>
      <c r="AD649" s="2"/>
      <c r="AE649" s="2"/>
      <c r="AF649" s="2" t="s">
        <v>14988</v>
      </c>
      <c r="AG649" s="2" t="n">
        <v>17</v>
      </c>
    </row>
    <row r="650" customFormat="false" ht="15" hidden="false" customHeight="false" outlineLevel="0" collapsed="false">
      <c r="A650" s="2" t="s">
        <v>14989</v>
      </c>
      <c r="B650" s="2" t="s">
        <v>26</v>
      </c>
      <c r="C650" s="2" t="s">
        <v>65</v>
      </c>
      <c r="D650" s="2" t="s">
        <v>14990</v>
      </c>
      <c r="E650" s="2" t="s">
        <v>14991</v>
      </c>
      <c r="F650" s="2" t="s">
        <v>14992</v>
      </c>
      <c r="G650" s="2" t="s">
        <v>14993</v>
      </c>
      <c r="H650" s="2" t="n">
        <v>39.246486</v>
      </c>
      <c r="I650" s="2" t="n">
        <v>-106.289688</v>
      </c>
      <c r="J650" s="2" t="s">
        <v>35</v>
      </c>
      <c r="K650" s="2" t="s">
        <v>252</v>
      </c>
      <c r="L650" s="2"/>
      <c r="M650" s="2" t="n">
        <v>1973</v>
      </c>
      <c r="N650" s="2" t="n">
        <v>1974</v>
      </c>
      <c r="O650" s="2" t="s">
        <v>238</v>
      </c>
      <c r="P650" s="2" t="n">
        <v>2</v>
      </c>
      <c r="Q650" s="2" t="n">
        <v>1</v>
      </c>
      <c r="R650" s="2" t="n">
        <v>1</v>
      </c>
      <c r="S650" s="2" t="n">
        <v>1940</v>
      </c>
      <c r="T650" s="2" t="s">
        <v>14994</v>
      </c>
      <c r="U650" s="2" t="s">
        <v>14995</v>
      </c>
      <c r="V650" s="2" t="s">
        <v>73</v>
      </c>
      <c r="W650" s="2" t="s">
        <v>14996</v>
      </c>
      <c r="X650" s="2"/>
      <c r="Y650" s="2"/>
      <c r="Z650" s="2"/>
      <c r="AA650" s="2"/>
      <c r="AB650" s="2" t="s">
        <v>14997</v>
      </c>
      <c r="AC650" s="2" t="n">
        <v>236</v>
      </c>
      <c r="AD650" s="2"/>
      <c r="AE650" s="2"/>
      <c r="AF650" s="2" t="s">
        <v>14998</v>
      </c>
      <c r="AG650" s="2" t="n">
        <v>159</v>
      </c>
    </row>
    <row r="651" customFormat="false" ht="15" hidden="false" customHeight="false" outlineLevel="0" collapsed="false">
      <c r="A651" s="2" t="s">
        <v>14999</v>
      </c>
      <c r="B651" s="2" t="s">
        <v>26</v>
      </c>
      <c r="C651" s="2" t="s">
        <v>65</v>
      </c>
      <c r="D651" s="2" t="s">
        <v>15000</v>
      </c>
      <c r="E651" s="2" t="s">
        <v>14991</v>
      </c>
      <c r="F651" s="2" t="s">
        <v>14992</v>
      </c>
      <c r="G651" s="2" t="s">
        <v>14993</v>
      </c>
      <c r="H651" s="2" t="n">
        <v>39.2488772790013</v>
      </c>
      <c r="I651" s="2" t="n">
        <v>-106.291626770901</v>
      </c>
      <c r="J651" s="2" t="s">
        <v>35</v>
      </c>
      <c r="K651" s="2" t="s">
        <v>168</v>
      </c>
      <c r="L651" s="2"/>
      <c r="M651" s="2" t="n">
        <v>1980</v>
      </c>
      <c r="N651" s="2" t="n">
        <v>1980</v>
      </c>
      <c r="O651" s="2" t="s">
        <v>319</v>
      </c>
      <c r="P651" s="2" t="n">
        <v>1</v>
      </c>
      <c r="Q651" s="2" t="n">
        <v>1</v>
      </c>
      <c r="R651" s="2" t="n">
        <v>1</v>
      </c>
      <c r="S651" s="2" t="n">
        <v>1976</v>
      </c>
      <c r="T651" s="2" t="s">
        <v>15001</v>
      </c>
      <c r="U651" s="2" t="s">
        <v>15002</v>
      </c>
      <c r="V651" s="2" t="s">
        <v>73</v>
      </c>
      <c r="W651" s="2" t="s">
        <v>14996</v>
      </c>
      <c r="X651" s="2"/>
      <c r="Y651" s="2"/>
      <c r="Z651" s="2"/>
      <c r="AA651" s="2" t="s">
        <v>15003</v>
      </c>
      <c r="AB651" s="2" t="s">
        <v>14997</v>
      </c>
      <c r="AC651" s="2" t="n">
        <v>103</v>
      </c>
      <c r="AD651" s="2"/>
      <c r="AE651" s="2"/>
      <c r="AF651" s="2" t="s">
        <v>15004</v>
      </c>
      <c r="AG651" s="2" t="n">
        <v>106</v>
      </c>
    </row>
    <row r="652" customFormat="false" ht="15" hidden="false" customHeight="false" outlineLevel="0" collapsed="false">
      <c r="A652" s="2" t="s">
        <v>15005</v>
      </c>
      <c r="B652" s="2" t="s">
        <v>26</v>
      </c>
      <c r="C652" s="2" t="s">
        <v>24</v>
      </c>
      <c r="D652" s="2" t="s">
        <v>15006</v>
      </c>
      <c r="E652" s="2" t="s">
        <v>5506</v>
      </c>
      <c r="F652" s="2" t="s">
        <v>5507</v>
      </c>
      <c r="G652" s="2"/>
      <c r="H652" s="2" t="n">
        <v>40.59059295</v>
      </c>
      <c r="I652" s="2" t="n">
        <v>-105.0723303</v>
      </c>
      <c r="J652" s="2" t="s">
        <v>35</v>
      </c>
      <c r="K652" s="2" t="s">
        <v>153</v>
      </c>
      <c r="L652" s="2"/>
      <c r="M652" s="2" t="n">
        <v>1961</v>
      </c>
      <c r="N652" s="2" t="n">
        <v>2002</v>
      </c>
      <c r="O652" s="2" t="s">
        <v>7463</v>
      </c>
      <c r="P652" s="2" t="n">
        <v>8</v>
      </c>
      <c r="Q652" s="2" t="n">
        <v>4</v>
      </c>
      <c r="R652" s="2" t="n">
        <v>1</v>
      </c>
      <c r="S652" s="2" t="n">
        <v>1954</v>
      </c>
      <c r="T652" s="2" t="s">
        <v>15007</v>
      </c>
      <c r="U652" s="2" t="s">
        <v>15008</v>
      </c>
      <c r="V652" s="2" t="s">
        <v>7227</v>
      </c>
      <c r="W652" s="2" t="s">
        <v>15009</v>
      </c>
      <c r="X652" s="2" t="s">
        <v>15010</v>
      </c>
      <c r="Y652" s="2"/>
      <c r="Z652" s="2"/>
      <c r="AA652" s="2" t="s">
        <v>15011</v>
      </c>
      <c r="AB652" s="2" t="s">
        <v>15012</v>
      </c>
      <c r="AC652" s="2" t="n">
        <v>27</v>
      </c>
      <c r="AD652" s="2" t="s">
        <v>15013</v>
      </c>
      <c r="AE652" s="2" t="n">
        <v>8</v>
      </c>
      <c r="AF652" s="2" t="s">
        <v>15014</v>
      </c>
      <c r="AG652" s="2" t="n">
        <v>87</v>
      </c>
    </row>
    <row r="653" customFormat="false" ht="15" hidden="false" customHeight="false" outlineLevel="0" collapsed="false">
      <c r="A653" s="2" t="s">
        <v>15015</v>
      </c>
      <c r="B653" s="2" t="s">
        <v>26</v>
      </c>
      <c r="C653" s="2" t="s">
        <v>65</v>
      </c>
      <c r="D653" s="2" t="s">
        <v>15016</v>
      </c>
      <c r="E653" s="2" t="s">
        <v>5506</v>
      </c>
      <c r="F653" s="2" t="s">
        <v>5507</v>
      </c>
      <c r="G653" s="2"/>
      <c r="H653" s="2" t="n">
        <v>40.590984</v>
      </c>
      <c r="I653" s="2" t="n">
        <v>-105.074283</v>
      </c>
      <c r="J653" s="2" t="s">
        <v>35</v>
      </c>
      <c r="K653" s="2" t="s">
        <v>168</v>
      </c>
      <c r="L653" s="2"/>
      <c r="M653" s="2" t="n">
        <v>1962</v>
      </c>
      <c r="N653" s="2" t="n">
        <v>1990</v>
      </c>
      <c r="O653" s="2" t="s">
        <v>15017</v>
      </c>
      <c r="P653" s="2" t="n">
        <v>7</v>
      </c>
      <c r="Q653" s="2" t="n">
        <v>4</v>
      </c>
      <c r="R653" s="2" t="n">
        <v>3</v>
      </c>
      <c r="S653" s="2" t="n">
        <v>1932</v>
      </c>
      <c r="T653" s="2" t="s">
        <v>15018</v>
      </c>
      <c r="U653" s="2" t="s">
        <v>15019</v>
      </c>
      <c r="V653" s="2" t="s">
        <v>73</v>
      </c>
      <c r="W653" s="2" t="s">
        <v>15020</v>
      </c>
      <c r="X653" s="2"/>
      <c r="Y653" s="2"/>
      <c r="Z653" s="2"/>
      <c r="AA653" s="2" t="s">
        <v>15021</v>
      </c>
      <c r="AB653" s="2" t="s">
        <v>15022</v>
      </c>
      <c r="AC653" s="2" t="n">
        <v>39</v>
      </c>
      <c r="AD653" s="2" t="s">
        <v>15013</v>
      </c>
      <c r="AE653" s="2" t="n">
        <v>171</v>
      </c>
      <c r="AF653" s="2" t="s">
        <v>15023</v>
      </c>
      <c r="AG653" s="2" t="n">
        <v>218</v>
      </c>
    </row>
    <row r="654" customFormat="false" ht="15" hidden="false" customHeight="false" outlineLevel="0" collapsed="false">
      <c r="A654" s="2" t="s">
        <v>15024</v>
      </c>
      <c r="B654" s="2" t="s">
        <v>26</v>
      </c>
      <c r="C654" s="2" t="s">
        <v>24</v>
      </c>
      <c r="D654" s="2" t="s">
        <v>15025</v>
      </c>
      <c r="E654" s="2" t="s">
        <v>5506</v>
      </c>
      <c r="F654" s="2" t="s">
        <v>5507</v>
      </c>
      <c r="G654" s="2"/>
      <c r="H654" s="2" t="n">
        <v>40.590785</v>
      </c>
      <c r="I654" s="2" t="n">
        <v>-105.07703825</v>
      </c>
      <c r="J654" s="2" t="s">
        <v>35</v>
      </c>
      <c r="K654" s="2" t="s">
        <v>385</v>
      </c>
      <c r="L654" s="2"/>
      <c r="M654" s="2" t="n">
        <v>1962</v>
      </c>
      <c r="N654" s="2" t="n">
        <v>1962</v>
      </c>
      <c r="O654" s="2" t="s">
        <v>7224</v>
      </c>
      <c r="P654" s="2" t="n">
        <v>1</v>
      </c>
      <c r="Q654" s="2" t="n">
        <v>2</v>
      </c>
      <c r="R654" s="2" t="n">
        <v>2</v>
      </c>
      <c r="S654" s="2"/>
      <c r="T654" s="2" t="s">
        <v>15026</v>
      </c>
      <c r="U654" s="2" t="s">
        <v>15027</v>
      </c>
      <c r="V654" s="2" t="s">
        <v>7227</v>
      </c>
      <c r="W654" s="2" t="s">
        <v>15028</v>
      </c>
      <c r="X654" s="2"/>
      <c r="Y654" s="2" t="s">
        <v>15029</v>
      </c>
      <c r="Z654" s="2"/>
      <c r="AA654" s="2"/>
      <c r="AB654" s="2" t="s">
        <v>15030</v>
      </c>
      <c r="AC654" s="2" t="n">
        <v>36</v>
      </c>
      <c r="AD654" s="2"/>
      <c r="AE654" s="2"/>
      <c r="AF654" s="2" t="s">
        <v>15031</v>
      </c>
      <c r="AG654" s="2" t="n">
        <v>40</v>
      </c>
    </row>
    <row r="655" customFormat="false" ht="15" hidden="false" customHeight="false" outlineLevel="0" collapsed="false">
      <c r="A655" s="2" t="s">
        <v>15032</v>
      </c>
      <c r="B655" s="2" t="s">
        <v>26</v>
      </c>
      <c r="C655" s="2" t="s">
        <v>65</v>
      </c>
      <c r="D655" s="2" t="s">
        <v>15033</v>
      </c>
      <c r="E655" s="2" t="s">
        <v>5506</v>
      </c>
      <c r="F655" s="2" t="s">
        <v>5507</v>
      </c>
      <c r="G655" s="2"/>
      <c r="H655" s="2" t="n">
        <v>40.5870137857143</v>
      </c>
      <c r="I655" s="2" t="n">
        <v>-105.073312928571</v>
      </c>
      <c r="J655" s="2" t="s">
        <v>35</v>
      </c>
      <c r="K655" s="2" t="s">
        <v>1216</v>
      </c>
      <c r="L655" s="2"/>
      <c r="M655" s="2" t="n">
        <v>1962</v>
      </c>
      <c r="N655" s="2" t="n">
        <v>1990</v>
      </c>
      <c r="O655" s="2" t="s">
        <v>15034</v>
      </c>
      <c r="P655" s="2" t="n">
        <v>8</v>
      </c>
      <c r="Q655" s="2" t="n">
        <v>5</v>
      </c>
      <c r="R655" s="2" t="n">
        <v>4</v>
      </c>
      <c r="S655" s="2" t="n">
        <v>1949</v>
      </c>
      <c r="T655" s="2" t="s">
        <v>15035</v>
      </c>
      <c r="U655" s="2" t="s">
        <v>15036</v>
      </c>
      <c r="V655" s="2" t="s">
        <v>73</v>
      </c>
      <c r="W655" s="2" t="s">
        <v>15037</v>
      </c>
      <c r="X655" s="2"/>
      <c r="Y655" s="2" t="s">
        <v>15038</v>
      </c>
      <c r="Z655" s="2"/>
      <c r="AA655" s="2" t="s">
        <v>15039</v>
      </c>
      <c r="AB655" s="2" t="s">
        <v>15040</v>
      </c>
      <c r="AC655" s="2" t="n">
        <v>30</v>
      </c>
      <c r="AD655" s="2"/>
      <c r="AE655" s="2"/>
      <c r="AF655" s="2" t="s">
        <v>15041</v>
      </c>
      <c r="AG655" s="2" t="n">
        <v>14</v>
      </c>
    </row>
    <row r="656" customFormat="false" ht="15" hidden="false" customHeight="false" outlineLevel="0" collapsed="false">
      <c r="A656" s="2" t="s">
        <v>15042</v>
      </c>
      <c r="B656" s="2" t="s">
        <v>26</v>
      </c>
      <c r="C656" s="2" t="s">
        <v>65</v>
      </c>
      <c r="D656" s="2" t="s">
        <v>15043</v>
      </c>
      <c r="E656" s="2" t="s">
        <v>5527</v>
      </c>
      <c r="F656" s="2" t="s">
        <v>5507</v>
      </c>
      <c r="G656" s="2"/>
      <c r="H656" s="2" t="n">
        <v>40.4024293176001</v>
      </c>
      <c r="I656" s="2" t="n">
        <v>-105.109216698724</v>
      </c>
      <c r="J656" s="2" t="s">
        <v>35</v>
      </c>
      <c r="K656" s="2" t="s">
        <v>96</v>
      </c>
      <c r="L656" s="2" t="s">
        <v>613</v>
      </c>
      <c r="M656" s="2" t="n">
        <v>1962</v>
      </c>
      <c r="N656" s="2" t="n">
        <v>2002</v>
      </c>
      <c r="O656" s="2" t="s">
        <v>15044</v>
      </c>
      <c r="P656" s="2" t="n">
        <v>13</v>
      </c>
      <c r="Q656" s="2" t="n">
        <v>5</v>
      </c>
      <c r="R656" s="2" t="n">
        <v>4</v>
      </c>
      <c r="S656" s="2" t="n">
        <v>1958</v>
      </c>
      <c r="T656" s="2" t="s">
        <v>15045</v>
      </c>
      <c r="U656" s="2" t="s">
        <v>15046</v>
      </c>
      <c r="V656" s="2" t="s">
        <v>73</v>
      </c>
      <c r="W656" s="2" t="s">
        <v>15047</v>
      </c>
      <c r="X656" s="2"/>
      <c r="Y656" s="2" t="s">
        <v>15048</v>
      </c>
      <c r="Z656" s="2"/>
      <c r="AA656" s="2"/>
      <c r="AB656" s="2" t="s">
        <v>15049</v>
      </c>
      <c r="AC656" s="2" t="n">
        <v>51</v>
      </c>
      <c r="AD656" s="2"/>
      <c r="AE656" s="2"/>
      <c r="AF656" s="2" t="s">
        <v>15050</v>
      </c>
      <c r="AG656" s="2" t="n">
        <v>87</v>
      </c>
    </row>
    <row r="657" customFormat="false" ht="15" hidden="false" customHeight="false" outlineLevel="0" collapsed="false">
      <c r="A657" s="2" t="s">
        <v>15051</v>
      </c>
      <c r="B657" s="2" t="s">
        <v>26</v>
      </c>
      <c r="C657" s="2" t="s">
        <v>65</v>
      </c>
      <c r="D657" s="2" t="s">
        <v>15052</v>
      </c>
      <c r="E657" s="2" t="s">
        <v>5506</v>
      </c>
      <c r="F657" s="2" t="s">
        <v>5507</v>
      </c>
      <c r="G657" s="2" t="s">
        <v>5559</v>
      </c>
      <c r="H657" s="2" t="n">
        <v>40.5887660675676</v>
      </c>
      <c r="I657" s="2" t="n">
        <v>-105.060839195946</v>
      </c>
      <c r="J657" s="2" t="s">
        <v>35</v>
      </c>
      <c r="K657" s="2" t="s">
        <v>934</v>
      </c>
      <c r="L657" s="2"/>
      <c r="M657" s="2" t="n">
        <v>1973</v>
      </c>
      <c r="N657" s="2" t="n">
        <v>2002</v>
      </c>
      <c r="O657" s="2" t="s">
        <v>15053</v>
      </c>
      <c r="P657" s="2" t="n">
        <v>5</v>
      </c>
      <c r="Q657" s="2" t="n">
        <v>4</v>
      </c>
      <c r="R657" s="2" t="n">
        <v>2</v>
      </c>
      <c r="S657" s="2" t="n">
        <v>1954</v>
      </c>
      <c r="T657" s="2" t="s">
        <v>15054</v>
      </c>
      <c r="U657" s="2" t="s">
        <v>15055</v>
      </c>
      <c r="V657" s="2" t="s">
        <v>73</v>
      </c>
      <c r="W657" s="2" t="s">
        <v>15056</v>
      </c>
      <c r="X657" s="2"/>
      <c r="Y657" s="2"/>
      <c r="Z657" s="2"/>
      <c r="AA657" s="2" t="s">
        <v>15057</v>
      </c>
      <c r="AB657" s="2" t="s">
        <v>15058</v>
      </c>
      <c r="AC657" s="2" t="n">
        <v>68</v>
      </c>
      <c r="AD657" s="2"/>
      <c r="AE657" s="2"/>
      <c r="AF657" s="2" t="s">
        <v>15059</v>
      </c>
      <c r="AG657" s="2" t="n">
        <v>49</v>
      </c>
    </row>
    <row r="658" customFormat="false" ht="15" hidden="false" customHeight="false" outlineLevel="0" collapsed="false">
      <c r="A658" s="2" t="s">
        <v>15060</v>
      </c>
      <c r="B658" s="2" t="s">
        <v>26</v>
      </c>
      <c r="C658" s="2" t="s">
        <v>65</v>
      </c>
      <c r="D658" s="2" t="s">
        <v>15061</v>
      </c>
      <c r="E658" s="2" t="s">
        <v>5527</v>
      </c>
      <c r="F658" s="2" t="s">
        <v>5507</v>
      </c>
      <c r="G658" s="2" t="s">
        <v>5544</v>
      </c>
      <c r="H658" s="2" t="n">
        <v>40.3948444285714</v>
      </c>
      <c r="I658" s="2" t="n">
        <v>-105.073213428571</v>
      </c>
      <c r="J658" s="2" t="s">
        <v>35</v>
      </c>
      <c r="K658" s="2" t="s">
        <v>168</v>
      </c>
      <c r="L658" s="2"/>
      <c r="M658" s="2" t="n">
        <v>1977</v>
      </c>
      <c r="N658" s="2" t="n">
        <v>1977</v>
      </c>
      <c r="O658" s="2" t="s">
        <v>796</v>
      </c>
      <c r="P658" s="2" t="n">
        <v>1</v>
      </c>
      <c r="Q658" s="2" t="n">
        <v>1</v>
      </c>
      <c r="R658" s="2" t="n">
        <v>1</v>
      </c>
      <c r="S658" s="2" t="n">
        <v>1972</v>
      </c>
      <c r="T658" s="2" t="s">
        <v>15062</v>
      </c>
      <c r="U658" s="2" t="s">
        <v>15063</v>
      </c>
      <c r="V658" s="2" t="s">
        <v>73</v>
      </c>
      <c r="W658" s="2" t="s">
        <v>15064</v>
      </c>
      <c r="X658" s="2"/>
      <c r="Y658" s="2"/>
      <c r="Z658" s="2"/>
      <c r="AA658" s="2"/>
      <c r="AB658" s="2" t="s">
        <v>15065</v>
      </c>
      <c r="AC658" s="2" t="n">
        <v>27</v>
      </c>
      <c r="AD658" s="2"/>
      <c r="AE658" s="2"/>
      <c r="AF658" s="2" t="s">
        <v>9517</v>
      </c>
      <c r="AG658" s="2" t="n">
        <v>93</v>
      </c>
    </row>
    <row r="659" customFormat="false" ht="15" hidden="false" customHeight="false" outlineLevel="0" collapsed="false">
      <c r="A659" s="2" t="s">
        <v>15066</v>
      </c>
      <c r="B659" s="2" t="s">
        <v>26</v>
      </c>
      <c r="C659" s="2" t="s">
        <v>65</v>
      </c>
      <c r="D659" s="2" t="s">
        <v>15067</v>
      </c>
      <c r="E659" s="2" t="s">
        <v>5527</v>
      </c>
      <c r="F659" s="2" t="s">
        <v>5507</v>
      </c>
      <c r="G659" s="2" t="s">
        <v>5544</v>
      </c>
      <c r="H659" s="2" t="n">
        <v>40.3945766763848</v>
      </c>
      <c r="I659" s="2" t="n">
        <v>-105.074545959184</v>
      </c>
      <c r="J659" s="2" t="s">
        <v>35</v>
      </c>
      <c r="K659" s="2" t="s">
        <v>153</v>
      </c>
      <c r="L659" s="2" t="s">
        <v>2341</v>
      </c>
      <c r="M659" s="2" t="n">
        <v>1985</v>
      </c>
      <c r="N659" s="2" t="n">
        <v>2002</v>
      </c>
      <c r="O659" s="2" t="s">
        <v>15068</v>
      </c>
      <c r="P659" s="2" t="n">
        <v>5</v>
      </c>
      <c r="Q659" s="2" t="n">
        <v>4</v>
      </c>
      <c r="R659" s="2" t="n">
        <v>2</v>
      </c>
      <c r="S659" s="2" t="n">
        <v>1923</v>
      </c>
      <c r="T659" s="2" t="s">
        <v>15069</v>
      </c>
      <c r="U659" s="2" t="s">
        <v>15070</v>
      </c>
      <c r="V659" s="2" t="s">
        <v>73</v>
      </c>
      <c r="W659" s="2" t="s">
        <v>15071</v>
      </c>
      <c r="X659" s="2"/>
      <c r="Y659" s="2" t="s">
        <v>15072</v>
      </c>
      <c r="Z659" s="2"/>
      <c r="AA659" s="2" t="s">
        <v>15073</v>
      </c>
      <c r="AB659" s="2" t="s">
        <v>5540</v>
      </c>
      <c r="AC659" s="2" t="n">
        <v>11</v>
      </c>
      <c r="AD659" s="2"/>
      <c r="AE659" s="2"/>
      <c r="AF659" s="2" t="s">
        <v>15074</v>
      </c>
      <c r="AG659" s="2" t="n">
        <v>100</v>
      </c>
    </row>
    <row r="660" customFormat="false" ht="15" hidden="false" customHeight="false" outlineLevel="0" collapsed="false">
      <c r="A660" s="2" t="s">
        <v>15075</v>
      </c>
      <c r="B660" s="2" t="s">
        <v>26</v>
      </c>
      <c r="C660" s="2" t="s">
        <v>65</v>
      </c>
      <c r="D660" s="2" t="s">
        <v>15076</v>
      </c>
      <c r="E660" s="2" t="s">
        <v>5506</v>
      </c>
      <c r="F660" s="2" t="s">
        <v>5507</v>
      </c>
      <c r="G660" s="2" t="s">
        <v>15077</v>
      </c>
      <c r="H660" s="2" t="n">
        <v>40.523402</v>
      </c>
      <c r="I660" s="2" t="n">
        <v>-105.010658</v>
      </c>
      <c r="J660" s="2" t="s">
        <v>35</v>
      </c>
      <c r="K660" s="2" t="s">
        <v>168</v>
      </c>
      <c r="L660" s="2" t="s">
        <v>1438</v>
      </c>
      <c r="M660" s="2" t="n">
        <v>1986</v>
      </c>
      <c r="N660" s="2" t="n">
        <v>2002</v>
      </c>
      <c r="O660" s="2" t="s">
        <v>4086</v>
      </c>
      <c r="P660" s="2" t="n">
        <v>5</v>
      </c>
      <c r="Q660" s="2" t="n">
        <v>2</v>
      </c>
      <c r="R660" s="2" t="n">
        <v>1</v>
      </c>
      <c r="S660" s="2" t="n">
        <v>1976</v>
      </c>
      <c r="T660" s="2" t="s">
        <v>15078</v>
      </c>
      <c r="U660" s="2" t="s">
        <v>15079</v>
      </c>
      <c r="V660" s="2" t="s">
        <v>73</v>
      </c>
      <c r="W660" s="2" t="s">
        <v>15080</v>
      </c>
      <c r="X660" s="2" t="s">
        <v>15081</v>
      </c>
      <c r="Y660" s="2" t="s">
        <v>15082</v>
      </c>
      <c r="Z660" s="2"/>
      <c r="AA660" s="2" t="s">
        <v>15083</v>
      </c>
      <c r="AB660" s="2"/>
      <c r="AC660" s="2"/>
      <c r="AD660" s="2"/>
      <c r="AE660" s="2"/>
      <c r="AF660" s="2" t="s">
        <v>15084</v>
      </c>
      <c r="AG660" s="2" t="n">
        <v>202</v>
      </c>
    </row>
    <row r="661" customFormat="false" ht="15" hidden="false" customHeight="false" outlineLevel="0" collapsed="false">
      <c r="A661" s="2" t="s">
        <v>15085</v>
      </c>
      <c r="B661" s="2" t="s">
        <v>26</v>
      </c>
      <c r="C661" s="2" t="s">
        <v>65</v>
      </c>
      <c r="D661" s="2" t="s">
        <v>15086</v>
      </c>
      <c r="E661" s="2" t="s">
        <v>5527</v>
      </c>
      <c r="F661" s="2" t="s">
        <v>5507</v>
      </c>
      <c r="G661" s="2" t="s">
        <v>5544</v>
      </c>
      <c r="H661" s="2" t="n">
        <v>40.3933752857143</v>
      </c>
      <c r="I661" s="2" t="n">
        <v>-105.072677571429</v>
      </c>
      <c r="J661" s="2" t="s">
        <v>35</v>
      </c>
      <c r="K661" s="2" t="s">
        <v>168</v>
      </c>
      <c r="L661" s="2"/>
      <c r="M661" s="2" t="n">
        <v>1992</v>
      </c>
      <c r="N661" s="2" t="n">
        <v>1992</v>
      </c>
      <c r="O661" s="2" t="s">
        <v>1685</v>
      </c>
      <c r="P661" s="2" t="n">
        <v>1</v>
      </c>
      <c r="Q661" s="2" t="n">
        <v>1</v>
      </c>
      <c r="R661" s="2" t="n">
        <v>1</v>
      </c>
      <c r="S661" s="2"/>
      <c r="T661" s="2" t="s">
        <v>15087</v>
      </c>
      <c r="U661" s="2" t="s">
        <v>15088</v>
      </c>
      <c r="V661" s="2" t="s">
        <v>73</v>
      </c>
      <c r="W661" s="2" t="s">
        <v>15089</v>
      </c>
      <c r="X661" s="2"/>
      <c r="Y661" s="2"/>
      <c r="Z661" s="2"/>
      <c r="AA661" s="2"/>
      <c r="AB661" s="2" t="s">
        <v>15090</v>
      </c>
      <c r="AC661" s="2" t="n">
        <v>69</v>
      </c>
      <c r="AD661" s="2"/>
      <c r="AE661" s="2"/>
      <c r="AF661" s="2" t="s">
        <v>5582</v>
      </c>
      <c r="AG661" s="2" t="n">
        <v>81</v>
      </c>
    </row>
    <row r="662" customFormat="false" ht="15" hidden="false" customHeight="false" outlineLevel="0" collapsed="false">
      <c r="A662" s="2" t="s">
        <v>15091</v>
      </c>
      <c r="B662" s="2" t="s">
        <v>26</v>
      </c>
      <c r="C662" s="2" t="s">
        <v>65</v>
      </c>
      <c r="D662" s="2" t="s">
        <v>15092</v>
      </c>
      <c r="E662" s="2" t="s">
        <v>5970</v>
      </c>
      <c r="F662" s="2" t="s">
        <v>5971</v>
      </c>
      <c r="G662" s="2"/>
      <c r="H662" s="2" t="n">
        <v>37.1698471194643</v>
      </c>
      <c r="I662" s="2" t="n">
        <v>-104.506281901442</v>
      </c>
      <c r="J662" s="2" t="s">
        <v>35</v>
      </c>
      <c r="K662" s="2" t="s">
        <v>96</v>
      </c>
      <c r="L662" s="2"/>
      <c r="M662" s="2" t="n">
        <v>1965</v>
      </c>
      <c r="N662" s="2" t="n">
        <v>1965</v>
      </c>
      <c r="O662" s="2" t="s">
        <v>1134</v>
      </c>
      <c r="P662" s="2" t="n">
        <v>1</v>
      </c>
      <c r="Q662" s="2" t="n">
        <v>1</v>
      </c>
      <c r="R662" s="2" t="n">
        <v>1</v>
      </c>
      <c r="S662" s="2"/>
      <c r="T662" s="2" t="s">
        <v>15093</v>
      </c>
      <c r="U662" s="2" t="s">
        <v>15094</v>
      </c>
      <c r="V662" s="2" t="s">
        <v>73</v>
      </c>
      <c r="W662" s="2" t="s">
        <v>15095</v>
      </c>
      <c r="X662" s="2"/>
      <c r="Y662" s="2"/>
      <c r="Z662" s="2"/>
      <c r="AA662" s="2" t="s">
        <v>15096</v>
      </c>
      <c r="AB662" s="2" t="s">
        <v>15097</v>
      </c>
      <c r="AC662" s="2" t="n">
        <v>70</v>
      </c>
      <c r="AD662" s="2"/>
      <c r="AE662" s="2"/>
      <c r="AF662" s="2" t="s">
        <v>15098</v>
      </c>
      <c r="AG662" s="2" t="n">
        <v>74</v>
      </c>
    </row>
    <row r="663" customFormat="false" ht="15" hidden="false" customHeight="false" outlineLevel="0" collapsed="false">
      <c r="A663" s="2" t="s">
        <v>15099</v>
      </c>
      <c r="B663" s="2" t="s">
        <v>26</v>
      </c>
      <c r="C663" s="2" t="s">
        <v>24</v>
      </c>
      <c r="D663" s="2" t="s">
        <v>15100</v>
      </c>
      <c r="E663" s="2" t="s">
        <v>5989</v>
      </c>
      <c r="F663" s="2" t="s">
        <v>5990</v>
      </c>
      <c r="G663" s="2"/>
      <c r="H663" s="2" t="n">
        <v>40.6239037093526</v>
      </c>
      <c r="I663" s="2" t="n">
        <v>-103.208381798283</v>
      </c>
      <c r="J663" s="2" t="s">
        <v>35</v>
      </c>
      <c r="K663" s="2" t="s">
        <v>360</v>
      </c>
      <c r="L663" s="2"/>
      <c r="M663" s="2" t="n">
        <v>1961</v>
      </c>
      <c r="N663" s="2" t="n">
        <v>1961</v>
      </c>
      <c r="O663" s="2" t="s">
        <v>7463</v>
      </c>
      <c r="P663" s="2" t="n">
        <v>1</v>
      </c>
      <c r="Q663" s="2" t="n">
        <v>1</v>
      </c>
      <c r="R663" s="2" t="n">
        <v>1</v>
      </c>
      <c r="S663" s="2"/>
      <c r="T663" s="2" t="s">
        <v>15101</v>
      </c>
      <c r="U663" s="2" t="s">
        <v>15102</v>
      </c>
      <c r="V663" s="2" t="s">
        <v>7227</v>
      </c>
      <c r="W663" s="2" t="s">
        <v>15103</v>
      </c>
      <c r="X663" s="2"/>
      <c r="Y663" s="2"/>
      <c r="Z663" s="2"/>
      <c r="AA663" s="2" t="s">
        <v>15104</v>
      </c>
      <c r="AB663" s="2" t="s">
        <v>15105</v>
      </c>
      <c r="AC663" s="2" t="n">
        <v>28</v>
      </c>
      <c r="AD663" s="2"/>
      <c r="AE663" s="2"/>
      <c r="AF663" s="2" t="s">
        <v>15106</v>
      </c>
      <c r="AG663" s="2" t="n">
        <v>114</v>
      </c>
    </row>
    <row r="664" customFormat="false" ht="15" hidden="false" customHeight="false" outlineLevel="0" collapsed="false">
      <c r="A664" s="2" t="s">
        <v>15107</v>
      </c>
      <c r="B664" s="2" t="s">
        <v>26</v>
      </c>
      <c r="C664" s="2" t="s">
        <v>24</v>
      </c>
      <c r="D664" s="2" t="s">
        <v>15108</v>
      </c>
      <c r="E664" s="2" t="s">
        <v>6003</v>
      </c>
      <c r="F664" s="2" t="s">
        <v>6004</v>
      </c>
      <c r="G664" s="2"/>
      <c r="H664" s="2" t="n">
        <v>39.0662488085845</v>
      </c>
      <c r="I664" s="2" t="n">
        <v>-108.561040808894</v>
      </c>
      <c r="J664" s="2" t="s">
        <v>35</v>
      </c>
      <c r="K664" s="2" t="s">
        <v>96</v>
      </c>
      <c r="L664" s="2"/>
      <c r="M664" s="2" t="n">
        <v>1961</v>
      </c>
      <c r="N664" s="2" t="n">
        <v>2002</v>
      </c>
      <c r="O664" s="2" t="s">
        <v>7458</v>
      </c>
      <c r="P664" s="2" t="n">
        <v>9</v>
      </c>
      <c r="Q664" s="2" t="n">
        <v>6</v>
      </c>
      <c r="R664" s="2" t="n">
        <v>1</v>
      </c>
      <c r="S664" s="2" t="n">
        <v>1929</v>
      </c>
      <c r="T664" s="2" t="s">
        <v>15109</v>
      </c>
      <c r="U664" s="2" t="s">
        <v>15110</v>
      </c>
      <c r="V664" s="2" t="s">
        <v>7227</v>
      </c>
      <c r="W664" s="2" t="s">
        <v>15111</v>
      </c>
      <c r="X664" s="2"/>
      <c r="Y664" s="2" t="s">
        <v>15112</v>
      </c>
      <c r="Z664" s="2"/>
      <c r="AA664" s="2" t="s">
        <v>15113</v>
      </c>
      <c r="AB664" s="2" t="s">
        <v>15114</v>
      </c>
      <c r="AC664" s="2" t="n">
        <v>7</v>
      </c>
      <c r="AD664" s="2"/>
      <c r="AE664" s="2"/>
      <c r="AF664" s="2" t="s">
        <v>15115</v>
      </c>
      <c r="AG664" s="2" t="n">
        <v>2</v>
      </c>
    </row>
    <row r="665" customFormat="false" ht="15" hidden="false" customHeight="false" outlineLevel="0" collapsed="false">
      <c r="A665" s="2" t="s">
        <v>15116</v>
      </c>
      <c r="B665" s="2" t="s">
        <v>26</v>
      </c>
      <c r="C665" s="2" t="s">
        <v>65</v>
      </c>
      <c r="D665" s="2" t="s">
        <v>15117</v>
      </c>
      <c r="E665" s="2" t="s">
        <v>6003</v>
      </c>
      <c r="F665" s="2" t="s">
        <v>6004</v>
      </c>
      <c r="G665" s="2"/>
      <c r="H665" s="2" t="n">
        <v>39.0673574095079</v>
      </c>
      <c r="I665" s="2" t="n">
        <v>-108.569159652778</v>
      </c>
      <c r="J665" s="2" t="s">
        <v>35</v>
      </c>
      <c r="K665" s="2" t="s">
        <v>667</v>
      </c>
      <c r="L665" s="2"/>
      <c r="M665" s="2" t="n">
        <v>1962</v>
      </c>
      <c r="N665" s="2" t="n">
        <v>1965</v>
      </c>
      <c r="O665" s="2" t="s">
        <v>2141</v>
      </c>
      <c r="P665" s="2" t="n">
        <v>2</v>
      </c>
      <c r="Q665" s="2" t="n">
        <v>3</v>
      </c>
      <c r="R665" s="2" t="n">
        <v>2</v>
      </c>
      <c r="S665" s="2"/>
      <c r="T665" s="2" t="s">
        <v>15118</v>
      </c>
      <c r="U665" s="2" t="s">
        <v>15119</v>
      </c>
      <c r="V665" s="2" t="s">
        <v>73</v>
      </c>
      <c r="W665" s="2" t="s">
        <v>15120</v>
      </c>
      <c r="X665" s="2"/>
      <c r="Y665" s="2" t="s">
        <v>15121</v>
      </c>
      <c r="Z665" s="2"/>
      <c r="AA665" s="2"/>
      <c r="AB665" s="2" t="s">
        <v>15122</v>
      </c>
      <c r="AC665" s="2" t="n">
        <v>4</v>
      </c>
      <c r="AD665" s="2" t="s">
        <v>6052</v>
      </c>
      <c r="AE665" s="2" t="n">
        <v>152</v>
      </c>
      <c r="AF665" s="2" t="s">
        <v>15123</v>
      </c>
      <c r="AG665" s="2" t="n">
        <v>37</v>
      </c>
    </row>
    <row r="666" customFormat="false" ht="15" hidden="false" customHeight="false" outlineLevel="0" collapsed="false">
      <c r="A666" s="2" t="s">
        <v>15124</v>
      </c>
      <c r="B666" s="2" t="s">
        <v>26</v>
      </c>
      <c r="C666" s="2" t="s">
        <v>24</v>
      </c>
      <c r="D666" s="2" t="s">
        <v>15125</v>
      </c>
      <c r="E666" s="2" t="s">
        <v>6003</v>
      </c>
      <c r="F666" s="2" t="s">
        <v>6004</v>
      </c>
      <c r="G666" s="2"/>
      <c r="H666" s="2" t="n">
        <v>39.0703280827131</v>
      </c>
      <c r="I666" s="2" t="n">
        <v>-108.564161122446</v>
      </c>
      <c r="J666" s="2" t="s">
        <v>35</v>
      </c>
      <c r="K666" s="2" t="s">
        <v>96</v>
      </c>
      <c r="L666" s="2"/>
      <c r="M666" s="2" t="n">
        <v>1962</v>
      </c>
      <c r="N666" s="2" t="n">
        <v>1962</v>
      </c>
      <c r="O666" s="2" t="s">
        <v>7224</v>
      </c>
      <c r="P666" s="2" t="n">
        <v>1</v>
      </c>
      <c r="Q666" s="2" t="n">
        <v>1</v>
      </c>
      <c r="R666" s="2" t="n">
        <v>1</v>
      </c>
      <c r="S666" s="2"/>
      <c r="T666" s="2" t="s">
        <v>15126</v>
      </c>
      <c r="U666" s="2" t="s">
        <v>15127</v>
      </c>
      <c r="V666" s="2" t="s">
        <v>7227</v>
      </c>
      <c r="W666" s="2" t="s">
        <v>15128</v>
      </c>
      <c r="X666" s="2"/>
      <c r="Y666" s="2"/>
      <c r="Z666" s="2"/>
      <c r="AA666" s="2" t="s">
        <v>15129</v>
      </c>
      <c r="AB666" s="2" t="s">
        <v>15130</v>
      </c>
      <c r="AC666" s="2" t="n">
        <v>52</v>
      </c>
      <c r="AD666" s="2"/>
      <c r="AE666" s="2"/>
      <c r="AF666" s="2"/>
      <c r="AG666" s="2"/>
    </row>
    <row r="667" customFormat="false" ht="15" hidden="false" customHeight="false" outlineLevel="0" collapsed="false">
      <c r="A667" s="2" t="s">
        <v>15131</v>
      </c>
      <c r="B667" s="2" t="s">
        <v>26</v>
      </c>
      <c r="C667" s="2" t="s">
        <v>65</v>
      </c>
      <c r="D667" s="2" t="s">
        <v>15132</v>
      </c>
      <c r="E667" s="2" t="s">
        <v>6003</v>
      </c>
      <c r="F667" s="2" t="s">
        <v>6004</v>
      </c>
      <c r="G667" s="2"/>
      <c r="H667" s="2" t="n">
        <v>39.0673252217734</v>
      </c>
      <c r="I667" s="2" t="n">
        <v>-108.562377217603</v>
      </c>
      <c r="J667" s="2" t="s">
        <v>35</v>
      </c>
      <c r="K667" s="2" t="s">
        <v>79</v>
      </c>
      <c r="L667" s="2"/>
      <c r="M667" s="2" t="n">
        <v>1962</v>
      </c>
      <c r="N667" s="2" t="n">
        <v>1980</v>
      </c>
      <c r="O667" s="2" t="s">
        <v>319</v>
      </c>
      <c r="P667" s="2" t="n">
        <v>6</v>
      </c>
      <c r="Q667" s="2" t="n">
        <v>5</v>
      </c>
      <c r="R667" s="2" t="n">
        <v>1</v>
      </c>
      <c r="S667" s="2" t="n">
        <v>1893</v>
      </c>
      <c r="T667" s="2" t="s">
        <v>15133</v>
      </c>
      <c r="U667" s="2" t="s">
        <v>15134</v>
      </c>
      <c r="V667" s="2" t="s">
        <v>73</v>
      </c>
      <c r="W667" s="2" t="s">
        <v>15135</v>
      </c>
      <c r="X667" s="2"/>
      <c r="Y667" s="2"/>
      <c r="Z667" s="2"/>
      <c r="AA667" s="2" t="s">
        <v>15136</v>
      </c>
      <c r="AB667" s="2" t="s">
        <v>15137</v>
      </c>
      <c r="AC667" s="2" t="n">
        <v>39</v>
      </c>
      <c r="AD667" s="2"/>
      <c r="AE667" s="2"/>
      <c r="AF667" s="2" t="s">
        <v>15138</v>
      </c>
      <c r="AG667" s="2" t="n">
        <v>124</v>
      </c>
    </row>
    <row r="668" customFormat="false" ht="15" hidden="false" customHeight="false" outlineLevel="0" collapsed="false">
      <c r="A668" s="2" t="s">
        <v>15139</v>
      </c>
      <c r="B668" s="2" t="s">
        <v>26</v>
      </c>
      <c r="C668" s="2" t="s">
        <v>65</v>
      </c>
      <c r="D668" s="2" t="s">
        <v>15140</v>
      </c>
      <c r="E668" s="2" t="s">
        <v>6003</v>
      </c>
      <c r="F668" s="2" t="s">
        <v>6004</v>
      </c>
      <c r="G668" s="2"/>
      <c r="H668" s="2" t="n">
        <v>39.0663297054392</v>
      </c>
      <c r="I668" s="2" t="n">
        <v>-108.563659849321</v>
      </c>
      <c r="J668" s="2" t="s">
        <v>35</v>
      </c>
      <c r="K668" s="2" t="s">
        <v>168</v>
      </c>
      <c r="L668" s="2"/>
      <c r="M668" s="2" t="n">
        <v>1962</v>
      </c>
      <c r="N668" s="2" t="n">
        <v>1988</v>
      </c>
      <c r="O668" s="2" t="s">
        <v>15141</v>
      </c>
      <c r="P668" s="2" t="n">
        <v>2</v>
      </c>
      <c r="Q668" s="2" t="n">
        <v>2</v>
      </c>
      <c r="R668" s="2" t="n">
        <v>2</v>
      </c>
      <c r="S668" s="2" t="n">
        <v>1987</v>
      </c>
      <c r="T668" s="2" t="s">
        <v>15142</v>
      </c>
      <c r="U668" s="2" t="s">
        <v>15143</v>
      </c>
      <c r="V668" s="2" t="s">
        <v>73</v>
      </c>
      <c r="W668" s="2" t="s">
        <v>15144</v>
      </c>
      <c r="X668" s="2"/>
      <c r="Y668" s="2" t="s">
        <v>15145</v>
      </c>
      <c r="Z668" s="2"/>
      <c r="AA668" s="2"/>
      <c r="AB668" s="2" t="s">
        <v>6047</v>
      </c>
      <c r="AC668" s="2" t="n">
        <v>38</v>
      </c>
      <c r="AD668" s="2"/>
      <c r="AE668" s="2"/>
      <c r="AF668" s="2" t="s">
        <v>6024</v>
      </c>
      <c r="AG668" s="2" t="n">
        <v>20</v>
      </c>
    </row>
    <row r="669" customFormat="false" ht="15" hidden="false" customHeight="false" outlineLevel="0" collapsed="false">
      <c r="A669" s="2" t="s">
        <v>15146</v>
      </c>
      <c r="B669" s="2" t="s">
        <v>26</v>
      </c>
      <c r="C669" s="2" t="s">
        <v>65</v>
      </c>
      <c r="D669" s="2" t="s">
        <v>15147</v>
      </c>
      <c r="E669" s="2" t="s">
        <v>6003</v>
      </c>
      <c r="F669" s="2" t="s">
        <v>6004</v>
      </c>
      <c r="G669" s="2" t="s">
        <v>6063</v>
      </c>
      <c r="H669" s="2" t="n">
        <v>39.0589737070707</v>
      </c>
      <c r="I669" s="2" t="n">
        <v>-108.56438240404</v>
      </c>
      <c r="J669" s="2" t="s">
        <v>35</v>
      </c>
      <c r="K669" s="2" t="s">
        <v>79</v>
      </c>
      <c r="L669" s="2"/>
      <c r="M669" s="2" t="n">
        <v>1966</v>
      </c>
      <c r="N669" s="2" t="n">
        <v>1968</v>
      </c>
      <c r="O669" s="2" t="s">
        <v>119</v>
      </c>
      <c r="P669" s="2" t="n">
        <v>2</v>
      </c>
      <c r="Q669" s="2" t="n">
        <v>2</v>
      </c>
      <c r="R669" s="2" t="n">
        <v>1</v>
      </c>
      <c r="S669" s="2" t="n">
        <v>1965</v>
      </c>
      <c r="T669" s="2" t="s">
        <v>15148</v>
      </c>
      <c r="U669" s="2" t="s">
        <v>15149</v>
      </c>
      <c r="V669" s="2" t="s">
        <v>73</v>
      </c>
      <c r="W669" s="2" t="s">
        <v>15150</v>
      </c>
      <c r="X669" s="2" t="s">
        <v>15151</v>
      </c>
      <c r="Y669" s="2"/>
      <c r="Z669" s="2"/>
      <c r="AA669" s="2" t="s">
        <v>15152</v>
      </c>
      <c r="AB669" s="2" t="s">
        <v>15153</v>
      </c>
      <c r="AC669" s="2" t="n">
        <v>247</v>
      </c>
      <c r="AD669" s="2" t="s">
        <v>15154</v>
      </c>
      <c r="AE669" s="2" t="n">
        <v>161</v>
      </c>
      <c r="AF669" s="2"/>
      <c r="AG669" s="2"/>
    </row>
    <row r="670" customFormat="false" ht="15" hidden="false" customHeight="false" outlineLevel="0" collapsed="false">
      <c r="A670" s="2" t="s">
        <v>15155</v>
      </c>
      <c r="B670" s="2" t="s">
        <v>26</v>
      </c>
      <c r="C670" s="2" t="s">
        <v>65</v>
      </c>
      <c r="D670" s="2" t="s">
        <v>15156</v>
      </c>
      <c r="E670" s="2" t="s">
        <v>6003</v>
      </c>
      <c r="F670" s="2" t="s">
        <v>6004</v>
      </c>
      <c r="G670" s="2" t="s">
        <v>6063</v>
      </c>
      <c r="H670" s="2" t="n">
        <v>39.0671307155134</v>
      </c>
      <c r="I670" s="2" t="n">
        <v>-108.561042084422</v>
      </c>
      <c r="J670" s="2" t="s">
        <v>35</v>
      </c>
      <c r="K670" s="2" t="s">
        <v>168</v>
      </c>
      <c r="L670" s="2"/>
      <c r="M670" s="2" t="n">
        <v>1966</v>
      </c>
      <c r="N670" s="2" t="n">
        <v>1970</v>
      </c>
      <c r="O670" s="2" t="s">
        <v>12564</v>
      </c>
      <c r="P670" s="2" t="n">
        <v>2</v>
      </c>
      <c r="Q670" s="2" t="n">
        <v>1</v>
      </c>
      <c r="R670" s="2" t="n">
        <v>1</v>
      </c>
      <c r="S670" s="2" t="n">
        <v>1953</v>
      </c>
      <c r="T670" s="2" t="s">
        <v>15157</v>
      </c>
      <c r="U670" s="2" t="s">
        <v>15158</v>
      </c>
      <c r="V670" s="2" t="s">
        <v>73</v>
      </c>
      <c r="W670" s="2" t="s">
        <v>15159</v>
      </c>
      <c r="X670" s="2"/>
      <c r="Y670" s="2" t="s">
        <v>15160</v>
      </c>
      <c r="Z670" s="2"/>
      <c r="AA670" s="2"/>
      <c r="AB670" s="2" t="s">
        <v>15161</v>
      </c>
      <c r="AC670" s="2" t="n">
        <v>22</v>
      </c>
      <c r="AD670" s="2"/>
      <c r="AE670" s="2"/>
      <c r="AF670" s="2" t="s">
        <v>15138</v>
      </c>
      <c r="AG670" s="2" t="n">
        <v>20</v>
      </c>
    </row>
    <row r="671" customFormat="false" ht="15" hidden="false" customHeight="false" outlineLevel="0" collapsed="false">
      <c r="A671" s="2" t="s">
        <v>15162</v>
      </c>
      <c r="B671" s="2" t="s">
        <v>26</v>
      </c>
      <c r="C671" s="2" t="s">
        <v>65</v>
      </c>
      <c r="D671" s="2" t="s">
        <v>15163</v>
      </c>
      <c r="E671" s="2" t="s">
        <v>6003</v>
      </c>
      <c r="F671" s="2" t="s">
        <v>6004</v>
      </c>
      <c r="G671" s="2" t="s">
        <v>6063</v>
      </c>
      <c r="H671" s="2" t="n">
        <v>39.059279830292</v>
      </c>
      <c r="I671" s="2" t="n">
        <v>-108.561964348558</v>
      </c>
      <c r="J671" s="2" t="s">
        <v>35</v>
      </c>
      <c r="K671" s="2" t="s">
        <v>96</v>
      </c>
      <c r="L671" s="2"/>
      <c r="M671" s="2" t="n">
        <v>1968</v>
      </c>
      <c r="N671" s="2" t="n">
        <v>1970</v>
      </c>
      <c r="O671" s="2" t="s">
        <v>577</v>
      </c>
      <c r="P671" s="2" t="n">
        <v>2</v>
      </c>
      <c r="Q671" s="2" t="n">
        <v>1</v>
      </c>
      <c r="R671" s="2" t="n">
        <v>1</v>
      </c>
      <c r="S671" s="2" t="n">
        <v>1937</v>
      </c>
      <c r="T671" s="2" t="s">
        <v>15164</v>
      </c>
      <c r="U671" s="2" t="s">
        <v>15165</v>
      </c>
      <c r="V671" s="2" t="s">
        <v>73</v>
      </c>
      <c r="W671" s="2" t="s">
        <v>15166</v>
      </c>
      <c r="X671" s="2" t="s">
        <v>15167</v>
      </c>
      <c r="Y671" s="2"/>
      <c r="Z671" s="2" t="s">
        <v>15168</v>
      </c>
      <c r="AA671" s="2"/>
      <c r="AB671" s="2" t="s">
        <v>6163</v>
      </c>
      <c r="AC671" s="2" t="n">
        <v>38</v>
      </c>
      <c r="AD671" s="2" t="s">
        <v>15154</v>
      </c>
      <c r="AE671" s="2" t="n">
        <v>51</v>
      </c>
      <c r="AF671" s="2" t="s">
        <v>15169</v>
      </c>
      <c r="AG671" s="2" t="n">
        <v>114</v>
      </c>
    </row>
    <row r="672" customFormat="false" ht="15" hidden="false" customHeight="false" outlineLevel="0" collapsed="false">
      <c r="A672" s="2" t="s">
        <v>15170</v>
      </c>
      <c r="B672" s="2" t="s">
        <v>26</v>
      </c>
      <c r="C672" s="2" t="s">
        <v>65</v>
      </c>
      <c r="D672" s="2" t="s">
        <v>15171</v>
      </c>
      <c r="E672" s="2" t="s">
        <v>6003</v>
      </c>
      <c r="F672" s="2" t="s">
        <v>6004</v>
      </c>
      <c r="G672" s="2" t="s">
        <v>6063</v>
      </c>
      <c r="H672" s="2" t="n">
        <v>39.0786184884273</v>
      </c>
      <c r="I672" s="2" t="n">
        <v>-108.567868789742</v>
      </c>
      <c r="J672" s="2" t="s">
        <v>35</v>
      </c>
      <c r="K672" s="2" t="s">
        <v>168</v>
      </c>
      <c r="L672" s="2"/>
      <c r="M672" s="2" t="n">
        <v>1974</v>
      </c>
      <c r="N672" s="2" t="n">
        <v>2002</v>
      </c>
      <c r="O672" s="2" t="s">
        <v>238</v>
      </c>
      <c r="P672" s="2" t="n">
        <v>3</v>
      </c>
      <c r="Q672" s="2" t="n">
        <v>3</v>
      </c>
      <c r="R672" s="2" t="n">
        <v>1</v>
      </c>
      <c r="S672" s="2" t="n">
        <v>1987</v>
      </c>
      <c r="T672" s="2" t="s">
        <v>15172</v>
      </c>
      <c r="U672" s="2" t="s">
        <v>15173</v>
      </c>
      <c r="V672" s="2" t="s">
        <v>73</v>
      </c>
      <c r="W672" s="2" t="s">
        <v>15174</v>
      </c>
      <c r="X672" s="2"/>
      <c r="Y672" s="2" t="s">
        <v>15175</v>
      </c>
      <c r="Z672" s="2"/>
      <c r="AA672" s="2" t="s">
        <v>15176</v>
      </c>
      <c r="AB672" s="2" t="s">
        <v>15177</v>
      </c>
      <c r="AC672" s="2" t="n">
        <v>35</v>
      </c>
      <c r="AD672" s="2"/>
      <c r="AE672" s="2"/>
      <c r="AF672" s="2" t="s">
        <v>15178</v>
      </c>
      <c r="AG672" s="2" t="n">
        <v>19</v>
      </c>
    </row>
    <row r="673" customFormat="false" ht="15" hidden="false" customHeight="false" outlineLevel="0" collapsed="false">
      <c r="A673" s="2" t="s">
        <v>15179</v>
      </c>
      <c r="B673" s="2" t="s">
        <v>26</v>
      </c>
      <c r="C673" s="2" t="s">
        <v>65</v>
      </c>
      <c r="D673" s="2" t="s">
        <v>15180</v>
      </c>
      <c r="E673" s="2" t="s">
        <v>6003</v>
      </c>
      <c r="F673" s="2" t="s">
        <v>6004</v>
      </c>
      <c r="G673" s="2" t="s">
        <v>6063</v>
      </c>
      <c r="H673" s="2" t="n">
        <v>39.0588629518508</v>
      </c>
      <c r="I673" s="2" t="n">
        <v>-108.561021163587</v>
      </c>
      <c r="J673" s="2" t="s">
        <v>35</v>
      </c>
      <c r="K673" s="2" t="s">
        <v>153</v>
      </c>
      <c r="L673" s="2"/>
      <c r="M673" s="2" t="n">
        <v>1983</v>
      </c>
      <c r="N673" s="2" t="n">
        <v>1983</v>
      </c>
      <c r="O673" s="2" t="s">
        <v>928</v>
      </c>
      <c r="P673" s="2" t="n">
        <v>1</v>
      </c>
      <c r="Q673" s="2" t="n">
        <v>1</v>
      </c>
      <c r="R673" s="2" t="n">
        <v>1</v>
      </c>
      <c r="S673" s="2" t="n">
        <v>1970</v>
      </c>
      <c r="T673" s="2" t="s">
        <v>15181</v>
      </c>
      <c r="U673" s="2" t="s">
        <v>15182</v>
      </c>
      <c r="V673" s="2" t="s">
        <v>73</v>
      </c>
      <c r="W673" s="2" t="s">
        <v>15183</v>
      </c>
      <c r="X673" s="2"/>
      <c r="Y673" s="2"/>
      <c r="Z673" s="2" t="s">
        <v>15184</v>
      </c>
      <c r="AA673" s="2"/>
      <c r="AB673" s="2" t="s">
        <v>6163</v>
      </c>
      <c r="AC673" s="2" t="n">
        <v>58</v>
      </c>
      <c r="AD673" s="2" t="s">
        <v>6052</v>
      </c>
      <c r="AE673" s="2" t="n">
        <v>109</v>
      </c>
      <c r="AF673" s="2" t="s">
        <v>15185</v>
      </c>
      <c r="AG673" s="2" t="n">
        <v>59</v>
      </c>
    </row>
    <row r="674" customFormat="false" ht="15" hidden="false" customHeight="false" outlineLevel="0" collapsed="false">
      <c r="A674" s="2" t="s">
        <v>15186</v>
      </c>
      <c r="B674" s="2" t="s">
        <v>26</v>
      </c>
      <c r="C674" s="2" t="s">
        <v>65</v>
      </c>
      <c r="D674" s="2" t="s">
        <v>15187</v>
      </c>
      <c r="E674" s="2" t="s">
        <v>6003</v>
      </c>
      <c r="F674" s="2" t="s">
        <v>6004</v>
      </c>
      <c r="G674" s="2" t="s">
        <v>6056</v>
      </c>
      <c r="H674" s="2" t="n">
        <v>39.0584079115738</v>
      </c>
      <c r="I674" s="2" t="n">
        <v>-108.550442618773</v>
      </c>
      <c r="J674" s="2" t="s">
        <v>35</v>
      </c>
      <c r="K674" s="2" t="s">
        <v>69</v>
      </c>
      <c r="L674" s="2"/>
      <c r="M674" s="2" t="n">
        <v>1985</v>
      </c>
      <c r="N674" s="2" t="n">
        <v>1990</v>
      </c>
      <c r="O674" s="2" t="s">
        <v>475</v>
      </c>
      <c r="P674" s="2" t="n">
        <v>3</v>
      </c>
      <c r="Q674" s="2" t="n">
        <v>3</v>
      </c>
      <c r="R674" s="2" t="n">
        <v>1</v>
      </c>
      <c r="S674" s="2" t="n">
        <v>1968</v>
      </c>
      <c r="T674" s="2" t="s">
        <v>15188</v>
      </c>
      <c r="U674" s="2" t="s">
        <v>15189</v>
      </c>
      <c r="V674" s="2" t="s">
        <v>73</v>
      </c>
      <c r="W674" s="2" t="s">
        <v>15190</v>
      </c>
      <c r="X674" s="2" t="s">
        <v>15191</v>
      </c>
      <c r="Y674" s="2"/>
      <c r="Z674" s="2"/>
      <c r="AA674" s="2"/>
      <c r="AB674" s="2" t="s">
        <v>15192</v>
      </c>
      <c r="AC674" s="2" t="n">
        <v>86</v>
      </c>
      <c r="AD674" s="2" t="s">
        <v>15193</v>
      </c>
      <c r="AE674" s="2" t="n">
        <v>13</v>
      </c>
      <c r="AF674" s="2" t="s">
        <v>5576</v>
      </c>
      <c r="AG674" s="2" t="n">
        <v>116</v>
      </c>
    </row>
    <row r="675" customFormat="false" ht="15" hidden="false" customHeight="false" outlineLevel="0" collapsed="false">
      <c r="A675" s="2" t="s">
        <v>15194</v>
      </c>
      <c r="B675" s="2" t="s">
        <v>26</v>
      </c>
      <c r="C675" s="2" t="s">
        <v>65</v>
      </c>
      <c r="D675" s="2" t="s">
        <v>15195</v>
      </c>
      <c r="E675" s="2" t="s">
        <v>6003</v>
      </c>
      <c r="F675" s="2" t="s">
        <v>6004</v>
      </c>
      <c r="G675" s="2" t="s">
        <v>6063</v>
      </c>
      <c r="H675" s="2" t="n">
        <v>39.0565947776784</v>
      </c>
      <c r="I675" s="2" t="n">
        <v>-108.559178594163</v>
      </c>
      <c r="J675" s="2" t="s">
        <v>35</v>
      </c>
      <c r="K675" s="2" t="s">
        <v>69</v>
      </c>
      <c r="L675" s="2"/>
      <c r="M675" s="2" t="n">
        <v>1988</v>
      </c>
      <c r="N675" s="2" t="n">
        <v>2002</v>
      </c>
      <c r="O675" s="2" t="s">
        <v>6178</v>
      </c>
      <c r="P675" s="2" t="n">
        <v>3</v>
      </c>
      <c r="Q675" s="2" t="n">
        <v>3</v>
      </c>
      <c r="R675" s="2" t="n">
        <v>3</v>
      </c>
      <c r="S675" s="2" t="n">
        <v>1983</v>
      </c>
      <c r="T675" s="2" t="s">
        <v>15196</v>
      </c>
      <c r="U675" s="2" t="s">
        <v>15197</v>
      </c>
      <c r="V675" s="2" t="s">
        <v>73</v>
      </c>
      <c r="W675" s="2" t="s">
        <v>15198</v>
      </c>
      <c r="X675" s="2"/>
      <c r="Y675" s="2" t="s">
        <v>15199</v>
      </c>
      <c r="Z675" s="2"/>
      <c r="AA675" s="2"/>
      <c r="AB675" s="2" t="s">
        <v>15200</v>
      </c>
      <c r="AC675" s="2" t="n">
        <v>66</v>
      </c>
      <c r="AD675" s="2"/>
      <c r="AE675" s="2"/>
      <c r="AF675" s="2" t="s">
        <v>15201</v>
      </c>
      <c r="AG675" s="2" t="n">
        <v>40</v>
      </c>
    </row>
    <row r="676" customFormat="false" ht="15" hidden="false" customHeight="false" outlineLevel="0" collapsed="false">
      <c r="A676" s="2" t="s">
        <v>15202</v>
      </c>
      <c r="B676" s="2" t="s">
        <v>26</v>
      </c>
      <c r="C676" s="2" t="s">
        <v>65</v>
      </c>
      <c r="D676" s="2" t="s">
        <v>15203</v>
      </c>
      <c r="E676" s="2" t="s">
        <v>6003</v>
      </c>
      <c r="F676" s="2" t="s">
        <v>6004</v>
      </c>
      <c r="G676" s="2" t="s">
        <v>6063</v>
      </c>
      <c r="H676" s="2" t="n">
        <v>39.0663267624641</v>
      </c>
      <c r="I676" s="2" t="n">
        <v>-108.562660000255</v>
      </c>
      <c r="J676" s="2" t="s">
        <v>35</v>
      </c>
      <c r="K676" s="2" t="s">
        <v>161</v>
      </c>
      <c r="L676" s="2"/>
      <c r="M676" s="2" t="n">
        <v>1990</v>
      </c>
      <c r="N676" s="2" t="n">
        <v>2002</v>
      </c>
      <c r="O676" s="2" t="s">
        <v>5227</v>
      </c>
      <c r="P676" s="2" t="n">
        <v>3</v>
      </c>
      <c r="Q676" s="2" t="n">
        <v>2</v>
      </c>
      <c r="R676" s="2" t="n">
        <v>1</v>
      </c>
      <c r="S676" s="2" t="n">
        <v>1975</v>
      </c>
      <c r="T676" s="2" t="s">
        <v>15204</v>
      </c>
      <c r="U676" s="2" t="s">
        <v>15205</v>
      </c>
      <c r="V676" s="2" t="s">
        <v>73</v>
      </c>
      <c r="W676" s="2" t="s">
        <v>15206</v>
      </c>
      <c r="X676" s="2"/>
      <c r="Y676" s="2" t="s">
        <v>15207</v>
      </c>
      <c r="Z676" s="2"/>
      <c r="AA676" s="2"/>
      <c r="AB676" s="2" t="s">
        <v>6047</v>
      </c>
      <c r="AC676" s="2" t="n">
        <v>49</v>
      </c>
      <c r="AD676" s="2"/>
      <c r="AE676" s="2"/>
      <c r="AF676" s="2" t="s">
        <v>14577</v>
      </c>
      <c r="AG676" s="2" t="n">
        <v>34</v>
      </c>
    </row>
    <row r="677" customFormat="false" ht="15" hidden="false" customHeight="false" outlineLevel="0" collapsed="false">
      <c r="A677" s="2" t="s">
        <v>15208</v>
      </c>
      <c r="B677" s="2" t="s">
        <v>26</v>
      </c>
      <c r="C677" s="2" t="s">
        <v>65</v>
      </c>
      <c r="D677" s="2" t="s">
        <v>15209</v>
      </c>
      <c r="E677" s="2" t="s">
        <v>6003</v>
      </c>
      <c r="F677" s="2" t="s">
        <v>6004</v>
      </c>
      <c r="G677" s="2" t="s">
        <v>6063</v>
      </c>
      <c r="H677" s="2" t="n">
        <v>39.0775933680984</v>
      </c>
      <c r="I677" s="2" t="n">
        <v>-108.540748241294</v>
      </c>
      <c r="J677" s="2" t="s">
        <v>35</v>
      </c>
      <c r="K677" s="2" t="s">
        <v>360</v>
      </c>
      <c r="L677" s="2"/>
      <c r="M677" s="2" t="n">
        <v>2002</v>
      </c>
      <c r="N677" s="2" t="n">
        <v>2002</v>
      </c>
      <c r="O677" s="2" t="s">
        <v>535</v>
      </c>
      <c r="P677" s="2" t="n">
        <v>1</v>
      </c>
      <c r="Q677" s="2" t="n">
        <v>1</v>
      </c>
      <c r="R677" s="2" t="n">
        <v>1</v>
      </c>
      <c r="S677" s="2"/>
      <c r="T677" s="2" t="s">
        <v>15210</v>
      </c>
      <c r="U677" s="2" t="s">
        <v>15211</v>
      </c>
      <c r="V677" s="2" t="s">
        <v>73</v>
      </c>
      <c r="W677" s="2" t="s">
        <v>15212</v>
      </c>
      <c r="X677" s="2"/>
      <c r="Y677" s="2" t="s">
        <v>15213</v>
      </c>
      <c r="Z677" s="2"/>
      <c r="AA677" s="2" t="s">
        <v>15214</v>
      </c>
      <c r="AB677" s="2" t="s">
        <v>15215</v>
      </c>
      <c r="AC677" s="2" t="n">
        <v>53</v>
      </c>
      <c r="AD677" s="2"/>
      <c r="AE677" s="2"/>
      <c r="AF677" s="2" t="s">
        <v>15216</v>
      </c>
      <c r="AG677" s="2" t="n">
        <v>33</v>
      </c>
    </row>
    <row r="678" customFormat="false" ht="15" hidden="false" customHeight="false" outlineLevel="0" collapsed="false">
      <c r="A678" s="2" t="s">
        <v>15217</v>
      </c>
      <c r="B678" s="2" t="s">
        <v>26</v>
      </c>
      <c r="C678" s="2" t="s">
        <v>65</v>
      </c>
      <c r="D678" s="2" t="s">
        <v>15218</v>
      </c>
      <c r="E678" s="2" t="s">
        <v>6255</v>
      </c>
      <c r="F678" s="2" t="s">
        <v>6256</v>
      </c>
      <c r="G678" s="2"/>
      <c r="H678" s="2" t="n">
        <v>37.34861795024</v>
      </c>
      <c r="I678" s="2" t="n">
        <v>-108.584748281989</v>
      </c>
      <c r="J678" s="2" t="s">
        <v>35</v>
      </c>
      <c r="K678" s="2" t="s">
        <v>5515</v>
      </c>
      <c r="L678" s="2"/>
      <c r="M678" s="2" t="n">
        <v>1961</v>
      </c>
      <c r="N678" s="2" t="n">
        <v>1993</v>
      </c>
      <c r="O678" s="2" t="s">
        <v>15219</v>
      </c>
      <c r="P678" s="2" t="n">
        <v>12</v>
      </c>
      <c r="Q678" s="2" t="n">
        <v>8</v>
      </c>
      <c r="R678" s="2" t="n">
        <v>3</v>
      </c>
      <c r="S678" s="2" t="n">
        <v>1886</v>
      </c>
      <c r="T678" s="2" t="s">
        <v>15220</v>
      </c>
      <c r="U678" s="2" t="s">
        <v>15221</v>
      </c>
      <c r="V678" s="2" t="s">
        <v>73</v>
      </c>
      <c r="W678" s="2" t="s">
        <v>15222</v>
      </c>
      <c r="X678" s="2"/>
      <c r="Y678" s="2"/>
      <c r="Z678" s="2"/>
      <c r="AA678" s="2"/>
      <c r="AB678" s="2" t="s">
        <v>15223</v>
      </c>
      <c r="AC678" s="2" t="n">
        <v>25</v>
      </c>
      <c r="AD678" s="2"/>
      <c r="AE678" s="2"/>
      <c r="AF678" s="2" t="s">
        <v>15224</v>
      </c>
      <c r="AG678" s="2" t="n">
        <v>83</v>
      </c>
    </row>
    <row r="679" customFormat="false" ht="15" hidden="false" customHeight="false" outlineLevel="0" collapsed="false">
      <c r="A679" s="2" t="s">
        <v>15225</v>
      </c>
      <c r="B679" s="2" t="s">
        <v>26</v>
      </c>
      <c r="C679" s="2" t="s">
        <v>65</v>
      </c>
      <c r="D679" s="2" t="s">
        <v>15226</v>
      </c>
      <c r="E679" s="2" t="s">
        <v>6307</v>
      </c>
      <c r="F679" s="2" t="s">
        <v>6308</v>
      </c>
      <c r="G679" s="2" t="s">
        <v>6309</v>
      </c>
      <c r="H679" s="2" t="n">
        <v>38.4768560106897</v>
      </c>
      <c r="I679" s="2" t="n">
        <v>-107.881259506951</v>
      </c>
      <c r="J679" s="2" t="s">
        <v>35</v>
      </c>
      <c r="K679" s="2" t="s">
        <v>69</v>
      </c>
      <c r="L679" s="2"/>
      <c r="M679" s="2" t="n">
        <v>1980</v>
      </c>
      <c r="N679" s="2" t="n">
        <v>1990</v>
      </c>
      <c r="O679" s="2" t="s">
        <v>4418</v>
      </c>
      <c r="P679" s="2" t="n">
        <v>4</v>
      </c>
      <c r="Q679" s="2" t="n">
        <v>2</v>
      </c>
      <c r="R679" s="2" t="n">
        <v>2</v>
      </c>
      <c r="S679" s="2" t="n">
        <v>1978</v>
      </c>
      <c r="T679" s="2" t="s">
        <v>15227</v>
      </c>
      <c r="U679" s="2" t="s">
        <v>15228</v>
      </c>
      <c r="V679" s="2" t="s">
        <v>73</v>
      </c>
      <c r="W679" s="2" t="s">
        <v>15229</v>
      </c>
      <c r="X679" s="2"/>
      <c r="Y679" s="2"/>
      <c r="Z679" s="2"/>
      <c r="AA679" s="2"/>
      <c r="AB679" s="2" t="s">
        <v>15230</v>
      </c>
      <c r="AC679" s="2" t="n">
        <v>44</v>
      </c>
      <c r="AD679" s="2"/>
      <c r="AE679" s="2"/>
      <c r="AF679" s="2" t="s">
        <v>15231</v>
      </c>
      <c r="AG679" s="2" t="n">
        <v>185</v>
      </c>
    </row>
    <row r="680" customFormat="false" ht="15" hidden="false" customHeight="false" outlineLevel="0" collapsed="false">
      <c r="A680" s="2" t="s">
        <v>15232</v>
      </c>
      <c r="B680" s="2" t="s">
        <v>26</v>
      </c>
      <c r="C680" s="2" t="s">
        <v>65</v>
      </c>
      <c r="D680" s="2" t="s">
        <v>15233</v>
      </c>
      <c r="E680" s="2" t="s">
        <v>6426</v>
      </c>
      <c r="F680" s="2" t="s">
        <v>6420</v>
      </c>
      <c r="G680" s="2"/>
      <c r="H680" s="2" t="n">
        <v>38.0531541020408</v>
      </c>
      <c r="I680" s="2" t="n">
        <v>-103.717801979592</v>
      </c>
      <c r="J680" s="2" t="s">
        <v>35</v>
      </c>
      <c r="K680" s="2" t="s">
        <v>79</v>
      </c>
      <c r="L680" s="2"/>
      <c r="M680" s="2" t="n">
        <v>1961</v>
      </c>
      <c r="N680" s="2" t="n">
        <v>1967</v>
      </c>
      <c r="O680" s="2" t="s">
        <v>15234</v>
      </c>
      <c r="P680" s="2" t="n">
        <v>3</v>
      </c>
      <c r="Q680" s="2" t="n">
        <v>2</v>
      </c>
      <c r="R680" s="2" t="n">
        <v>2</v>
      </c>
      <c r="S680" s="2" t="n">
        <v>1965</v>
      </c>
      <c r="T680" s="2" t="s">
        <v>15235</v>
      </c>
      <c r="U680" s="2" t="s">
        <v>15236</v>
      </c>
      <c r="V680" s="2" t="s">
        <v>73</v>
      </c>
      <c r="W680" s="2" t="s">
        <v>15237</v>
      </c>
      <c r="X680" s="2"/>
      <c r="Y680" s="2" t="s">
        <v>15238</v>
      </c>
      <c r="Z680" s="2"/>
      <c r="AA680" s="2" t="s">
        <v>15239</v>
      </c>
      <c r="AB680" s="2" t="s">
        <v>9673</v>
      </c>
      <c r="AC680" s="2" t="n">
        <v>47</v>
      </c>
      <c r="AD680" s="2"/>
      <c r="AE680" s="2"/>
      <c r="AF680" s="2" t="s">
        <v>6431</v>
      </c>
      <c r="AG680" s="2" t="n">
        <v>27</v>
      </c>
    </row>
    <row r="681" customFormat="false" ht="15" hidden="false" customHeight="false" outlineLevel="0" collapsed="false">
      <c r="A681" s="2" t="s">
        <v>15240</v>
      </c>
      <c r="B681" s="2" t="s">
        <v>26</v>
      </c>
      <c r="C681" s="2" t="s">
        <v>65</v>
      </c>
      <c r="D681" s="2" t="s">
        <v>15241</v>
      </c>
      <c r="E681" s="2" t="s">
        <v>4880</v>
      </c>
      <c r="F681" s="2" t="s">
        <v>6522</v>
      </c>
      <c r="G681" s="2"/>
      <c r="H681" s="2" t="n">
        <v>39.7984725216421</v>
      </c>
      <c r="I681" s="2" t="n">
        <v>-105.067555115754</v>
      </c>
      <c r="J681" s="2" t="s">
        <v>35</v>
      </c>
      <c r="K681" s="2" t="s">
        <v>2211</v>
      </c>
      <c r="L681" s="2"/>
      <c r="M681" s="2" t="n">
        <v>1961</v>
      </c>
      <c r="N681" s="2" t="n">
        <v>1999</v>
      </c>
      <c r="O681" s="2" t="s">
        <v>15242</v>
      </c>
      <c r="P681" s="2" t="n">
        <v>14</v>
      </c>
      <c r="Q681" s="2" t="n">
        <v>8</v>
      </c>
      <c r="R681" s="2" t="n">
        <v>7</v>
      </c>
      <c r="S681" s="2" t="n">
        <v>1920</v>
      </c>
      <c r="T681" s="2" t="s">
        <v>15243</v>
      </c>
      <c r="U681" s="2" t="s">
        <v>15244</v>
      </c>
      <c r="V681" s="2" t="s">
        <v>73</v>
      </c>
      <c r="W681" s="2" t="s">
        <v>15245</v>
      </c>
      <c r="X681" s="2"/>
      <c r="Y681" s="2" t="s">
        <v>15246</v>
      </c>
      <c r="Z681" s="2"/>
      <c r="AA681" s="2" t="s">
        <v>15247</v>
      </c>
      <c r="AB681" s="2" t="s">
        <v>15248</v>
      </c>
      <c r="AC681" s="2" t="n">
        <v>110</v>
      </c>
      <c r="AD681" s="2"/>
      <c r="AE681" s="2"/>
      <c r="AF681" s="2" t="s">
        <v>15249</v>
      </c>
      <c r="AG681" s="2" t="n">
        <v>35</v>
      </c>
    </row>
    <row r="682" customFormat="false" ht="15" hidden="false" customHeight="false" outlineLevel="0" collapsed="false">
      <c r="A682" s="2" t="s">
        <v>15250</v>
      </c>
      <c r="B682" s="2" t="s">
        <v>26</v>
      </c>
      <c r="C682" s="2" t="s">
        <v>65</v>
      </c>
      <c r="D682" s="2" t="s">
        <v>15251</v>
      </c>
      <c r="E682" s="2" t="s">
        <v>6536</v>
      </c>
      <c r="F682" s="2" t="s">
        <v>6531</v>
      </c>
      <c r="G682" s="2"/>
      <c r="H682" s="2" t="n">
        <v>38.0904982857143</v>
      </c>
      <c r="I682" s="2" t="n">
        <v>-102.619434163265</v>
      </c>
      <c r="J682" s="2" t="s">
        <v>35</v>
      </c>
      <c r="K682" s="2" t="s">
        <v>79</v>
      </c>
      <c r="L682" s="2"/>
      <c r="M682" s="2" t="n">
        <v>1961</v>
      </c>
      <c r="N682" s="2" t="n">
        <v>1973</v>
      </c>
      <c r="O682" s="2" t="s">
        <v>15252</v>
      </c>
      <c r="P682" s="2" t="n">
        <v>7</v>
      </c>
      <c r="Q682" s="2" t="n">
        <v>1</v>
      </c>
      <c r="R682" s="2" t="n">
        <v>1</v>
      </c>
      <c r="S682" s="2" t="n">
        <v>1946</v>
      </c>
      <c r="T682" s="2" t="s">
        <v>15253</v>
      </c>
      <c r="U682" s="2" t="s">
        <v>15254</v>
      </c>
      <c r="V682" s="2" t="s">
        <v>73</v>
      </c>
      <c r="W682" s="2" t="s">
        <v>15255</v>
      </c>
      <c r="X682" s="2"/>
      <c r="Y682" s="2"/>
      <c r="Z682" s="2"/>
      <c r="AA682" s="2"/>
      <c r="AB682" s="2" t="s">
        <v>15256</v>
      </c>
      <c r="AC682" s="2" t="n">
        <v>10</v>
      </c>
      <c r="AD682" s="2"/>
      <c r="AE682" s="2"/>
      <c r="AF682" s="2" t="s">
        <v>15257</v>
      </c>
      <c r="AG682" s="2" t="n">
        <v>161</v>
      </c>
    </row>
    <row r="683" customFormat="false" ht="15" hidden="false" customHeight="false" outlineLevel="0" collapsed="false">
      <c r="A683" s="2" t="s">
        <v>15258</v>
      </c>
      <c r="B683" s="2" t="s">
        <v>26</v>
      </c>
      <c r="C683" s="2" t="s">
        <v>65</v>
      </c>
      <c r="D683" s="2" t="s">
        <v>15259</v>
      </c>
      <c r="E683" s="2" t="s">
        <v>6536</v>
      </c>
      <c r="F683" s="2" t="s">
        <v>6531</v>
      </c>
      <c r="G683" s="2" t="s">
        <v>6544</v>
      </c>
      <c r="H683" s="2" t="n">
        <v>38.0924745714286</v>
      </c>
      <c r="I683" s="2" t="n">
        <v>-102.619589285714</v>
      </c>
      <c r="J683" s="2" t="s">
        <v>35</v>
      </c>
      <c r="K683" s="2" t="s">
        <v>138</v>
      </c>
      <c r="L683" s="2"/>
      <c r="M683" s="2" t="n">
        <v>1966</v>
      </c>
      <c r="N683" s="2" t="n">
        <v>1973</v>
      </c>
      <c r="O683" s="2" t="s">
        <v>15260</v>
      </c>
      <c r="P683" s="2" t="n">
        <v>4</v>
      </c>
      <c r="Q683" s="2" t="n">
        <v>1</v>
      </c>
      <c r="R683" s="2" t="n">
        <v>1</v>
      </c>
      <c r="S683" s="2" t="n">
        <v>1958</v>
      </c>
      <c r="T683" s="2" t="s">
        <v>15261</v>
      </c>
      <c r="U683" s="2" t="s">
        <v>15262</v>
      </c>
      <c r="V683" s="2" t="s">
        <v>73</v>
      </c>
      <c r="W683" s="2" t="s">
        <v>15263</v>
      </c>
      <c r="X683" s="2"/>
      <c r="Y683" s="2"/>
      <c r="Z683" s="2"/>
      <c r="AA683" s="2" t="s">
        <v>15264</v>
      </c>
      <c r="AB683" s="2" t="s">
        <v>15265</v>
      </c>
      <c r="AC683" s="2" t="n">
        <v>2</v>
      </c>
      <c r="AD683" s="2"/>
      <c r="AE683" s="2"/>
      <c r="AF683" s="2" t="s">
        <v>6541</v>
      </c>
      <c r="AG683" s="2" t="n">
        <v>94</v>
      </c>
    </row>
    <row r="684" customFormat="false" ht="15" hidden="false" customHeight="false" outlineLevel="0" collapsed="false">
      <c r="A684" s="2" t="s">
        <v>15266</v>
      </c>
      <c r="B684" s="2" t="s">
        <v>26</v>
      </c>
      <c r="C684" s="2" t="s">
        <v>65</v>
      </c>
      <c r="D684" s="2" t="s">
        <v>15267</v>
      </c>
      <c r="E684" s="2" t="s">
        <v>6536</v>
      </c>
      <c r="F684" s="2" t="s">
        <v>6531</v>
      </c>
      <c r="G684" s="2" t="s">
        <v>6544</v>
      </c>
      <c r="H684" s="2" t="n">
        <v>38.0891525102041</v>
      </c>
      <c r="I684" s="2" t="n">
        <v>-102.619500428571</v>
      </c>
      <c r="J684" s="2" t="s">
        <v>35</v>
      </c>
      <c r="K684" s="2" t="s">
        <v>79</v>
      </c>
      <c r="L684" s="2"/>
      <c r="M684" s="2" t="n">
        <v>1966</v>
      </c>
      <c r="N684" s="2" t="n">
        <v>1974</v>
      </c>
      <c r="O684" s="2" t="s">
        <v>15268</v>
      </c>
      <c r="P684" s="2" t="n">
        <v>3</v>
      </c>
      <c r="Q684" s="2" t="n">
        <v>2</v>
      </c>
      <c r="R684" s="2" t="n">
        <v>2</v>
      </c>
      <c r="S684" s="2" t="n">
        <v>1920</v>
      </c>
      <c r="T684" s="2" t="s">
        <v>15269</v>
      </c>
      <c r="U684" s="2" t="s">
        <v>15270</v>
      </c>
      <c r="V684" s="2" t="s">
        <v>73</v>
      </c>
      <c r="W684" s="2" t="s">
        <v>15271</v>
      </c>
      <c r="X684" s="2"/>
      <c r="Y684" s="2"/>
      <c r="Z684" s="2"/>
      <c r="AA684" s="2" t="s">
        <v>15272</v>
      </c>
      <c r="AB684" s="2" t="s">
        <v>15273</v>
      </c>
      <c r="AC684" s="2" t="n">
        <v>7</v>
      </c>
      <c r="AD684" s="2"/>
      <c r="AE684" s="2"/>
      <c r="AF684" s="2" t="s">
        <v>15274</v>
      </c>
      <c r="AG684" s="2" t="n">
        <v>106</v>
      </c>
    </row>
    <row r="685" customFormat="false" ht="15" hidden="false" customHeight="false" outlineLevel="0" collapsed="false">
      <c r="A685" s="2" t="s">
        <v>15275</v>
      </c>
      <c r="B685" s="2" t="s">
        <v>26</v>
      </c>
      <c r="C685" s="2" t="s">
        <v>65</v>
      </c>
      <c r="D685" s="2" t="s">
        <v>15276</v>
      </c>
      <c r="E685" s="2" t="s">
        <v>6536</v>
      </c>
      <c r="F685" s="2" t="s">
        <v>6531</v>
      </c>
      <c r="G685" s="2" t="s">
        <v>6544</v>
      </c>
      <c r="H685" s="2" t="n">
        <v>38.0892153877551</v>
      </c>
      <c r="I685" s="2" t="n">
        <v>-102.618972061225</v>
      </c>
      <c r="J685" s="2" t="s">
        <v>35</v>
      </c>
      <c r="K685" s="2" t="s">
        <v>79</v>
      </c>
      <c r="L685" s="2"/>
      <c r="M685" s="2" t="n">
        <v>1968</v>
      </c>
      <c r="N685" s="2" t="n">
        <v>1968</v>
      </c>
      <c r="O685" s="2" t="s">
        <v>119</v>
      </c>
      <c r="P685" s="2" t="n">
        <v>1</v>
      </c>
      <c r="Q685" s="2" t="n">
        <v>1</v>
      </c>
      <c r="R685" s="2" t="n">
        <v>1</v>
      </c>
      <c r="S685" s="2" t="n">
        <v>1920</v>
      </c>
      <c r="T685" s="2" t="s">
        <v>15277</v>
      </c>
      <c r="U685" s="2" t="s">
        <v>15278</v>
      </c>
      <c r="V685" s="2" t="s">
        <v>73</v>
      </c>
      <c r="W685" s="2" t="s">
        <v>15279</v>
      </c>
      <c r="X685" s="2"/>
      <c r="Y685" s="2"/>
      <c r="Z685" s="2"/>
      <c r="AA685" s="2" t="s">
        <v>15280</v>
      </c>
      <c r="AB685" s="2" t="s">
        <v>15281</v>
      </c>
      <c r="AC685" s="2" t="n">
        <v>28</v>
      </c>
      <c r="AD685" s="2"/>
      <c r="AE685" s="2"/>
      <c r="AF685" s="2" t="s">
        <v>15282</v>
      </c>
      <c r="AG685" s="2" t="n">
        <v>113</v>
      </c>
    </row>
    <row r="686" customFormat="false" ht="15" hidden="false" customHeight="false" outlineLevel="0" collapsed="false">
      <c r="A686" s="2" t="s">
        <v>15283</v>
      </c>
      <c r="B686" s="2" t="s">
        <v>26</v>
      </c>
      <c r="C686" s="2" t="s">
        <v>65</v>
      </c>
      <c r="D686" s="2" t="s">
        <v>15284</v>
      </c>
      <c r="E686" s="2" t="s">
        <v>6536</v>
      </c>
      <c r="F686" s="2" t="s">
        <v>6531</v>
      </c>
      <c r="G686" s="2" t="s">
        <v>6544</v>
      </c>
      <c r="H686" s="2" t="n">
        <v>38.101016</v>
      </c>
      <c r="I686" s="2" t="n">
        <v>-102.612945</v>
      </c>
      <c r="J686" s="2" t="s">
        <v>35</v>
      </c>
      <c r="K686" s="2" t="s">
        <v>168</v>
      </c>
      <c r="L686" s="2"/>
      <c r="M686" s="2" t="n">
        <v>2002</v>
      </c>
      <c r="N686" s="2" t="n">
        <v>2002</v>
      </c>
      <c r="O686" s="2" t="s">
        <v>535</v>
      </c>
      <c r="P686" s="2" t="n">
        <v>1</v>
      </c>
      <c r="Q686" s="2" t="n">
        <v>1</v>
      </c>
      <c r="R686" s="2" t="n">
        <v>1</v>
      </c>
      <c r="S686" s="2"/>
      <c r="T686" s="2" t="s">
        <v>15285</v>
      </c>
      <c r="U686" s="2" t="s">
        <v>15286</v>
      </c>
      <c r="V686" s="2" t="s">
        <v>73</v>
      </c>
      <c r="W686" s="2" t="s">
        <v>15287</v>
      </c>
      <c r="X686" s="2" t="s">
        <v>15288</v>
      </c>
      <c r="Y686" s="2" t="s">
        <v>15289</v>
      </c>
      <c r="Z686" s="2"/>
      <c r="AA686" s="2" t="s">
        <v>15290</v>
      </c>
      <c r="AB686" s="2" t="s">
        <v>15291</v>
      </c>
      <c r="AC686" s="2" t="n">
        <v>2</v>
      </c>
      <c r="AD686" s="2" t="s">
        <v>15292</v>
      </c>
      <c r="AE686" s="2" t="n">
        <v>2</v>
      </c>
      <c r="AF686" s="2" t="s">
        <v>15293</v>
      </c>
      <c r="AG686" s="2" t="n">
        <v>86</v>
      </c>
    </row>
    <row r="687" customFormat="false" ht="15" hidden="false" customHeight="false" outlineLevel="0" collapsed="false">
      <c r="A687" s="2" t="s">
        <v>15294</v>
      </c>
      <c r="B687" s="2" t="s">
        <v>26</v>
      </c>
      <c r="C687" s="2" t="s">
        <v>65</v>
      </c>
      <c r="D687" s="2" t="s">
        <v>15295</v>
      </c>
      <c r="E687" s="2" t="s">
        <v>6561</v>
      </c>
      <c r="F687" s="2" t="s">
        <v>6562</v>
      </c>
      <c r="G687" s="2"/>
      <c r="H687" s="2" t="n">
        <v>38.2441299433107</v>
      </c>
      <c r="I687" s="2" t="n">
        <v>-104.608304609977</v>
      </c>
      <c r="J687" s="2" t="s">
        <v>35</v>
      </c>
      <c r="K687" s="2" t="s">
        <v>79</v>
      </c>
      <c r="L687" s="2"/>
      <c r="M687" s="2" t="n">
        <v>1961</v>
      </c>
      <c r="N687" s="2" t="n">
        <v>1990</v>
      </c>
      <c r="O687" s="2" t="s">
        <v>15296</v>
      </c>
      <c r="P687" s="2" t="n">
        <v>8</v>
      </c>
      <c r="Q687" s="2" t="n">
        <v>5</v>
      </c>
      <c r="R687" s="2" t="n">
        <v>1</v>
      </c>
      <c r="S687" s="2" t="n">
        <v>1954</v>
      </c>
      <c r="T687" s="2" t="s">
        <v>15297</v>
      </c>
      <c r="U687" s="2" t="s">
        <v>15298</v>
      </c>
      <c r="V687" s="2" t="s">
        <v>73</v>
      </c>
      <c r="W687" s="2" t="s">
        <v>15299</v>
      </c>
      <c r="X687" s="2"/>
      <c r="Y687" s="2"/>
      <c r="Z687" s="2"/>
      <c r="AA687" s="2"/>
      <c r="AB687" s="2"/>
      <c r="AC687" s="2"/>
      <c r="AD687" s="2"/>
      <c r="AE687" s="2"/>
      <c r="AF687" s="2" t="s">
        <v>15300</v>
      </c>
      <c r="AG687" s="2" t="n">
        <v>73</v>
      </c>
    </row>
    <row r="688" customFormat="false" ht="15" hidden="false" customHeight="false" outlineLevel="0" collapsed="false">
      <c r="A688" s="2" t="s">
        <v>15301</v>
      </c>
      <c r="B688" s="2" t="s">
        <v>26</v>
      </c>
      <c r="C688" s="2" t="s">
        <v>65</v>
      </c>
      <c r="D688" s="2" t="s">
        <v>15302</v>
      </c>
      <c r="E688" s="2" t="s">
        <v>6561</v>
      </c>
      <c r="F688" s="2" t="s">
        <v>6562</v>
      </c>
      <c r="G688" s="2"/>
      <c r="H688" s="2" t="n">
        <v>38.2581252857143</v>
      </c>
      <c r="I688" s="2" t="n">
        <v>-104.60838014966</v>
      </c>
      <c r="J688" s="2" t="s">
        <v>35</v>
      </c>
      <c r="K688" s="2" t="s">
        <v>585</v>
      </c>
      <c r="L688" s="2"/>
      <c r="M688" s="2" t="n">
        <v>1961</v>
      </c>
      <c r="N688" s="2" t="n">
        <v>1992</v>
      </c>
      <c r="O688" s="2" t="s">
        <v>15303</v>
      </c>
      <c r="P688" s="2" t="n">
        <v>9</v>
      </c>
      <c r="Q688" s="2" t="n">
        <v>3</v>
      </c>
      <c r="R688" s="2" t="n">
        <v>2</v>
      </c>
      <c r="S688" s="2" t="n">
        <v>1879</v>
      </c>
      <c r="T688" s="2" t="s">
        <v>15304</v>
      </c>
      <c r="U688" s="2" t="s">
        <v>15305</v>
      </c>
      <c r="V688" s="2" t="s">
        <v>73</v>
      </c>
      <c r="W688" s="2" t="s">
        <v>15306</v>
      </c>
      <c r="X688" s="2"/>
      <c r="Y688" s="2"/>
      <c r="Z688" s="2"/>
      <c r="AA688" s="2"/>
      <c r="AB688" s="2" t="s">
        <v>15307</v>
      </c>
      <c r="AC688" s="2" t="n">
        <v>142</v>
      </c>
      <c r="AD688" s="2"/>
      <c r="AE688" s="2"/>
      <c r="AF688" s="2" t="s">
        <v>15308</v>
      </c>
      <c r="AG688" s="2" t="n">
        <v>166</v>
      </c>
    </row>
    <row r="689" customFormat="false" ht="15" hidden="false" customHeight="false" outlineLevel="0" collapsed="false">
      <c r="A689" s="2" t="s">
        <v>15309</v>
      </c>
      <c r="B689" s="2" t="s">
        <v>26</v>
      </c>
      <c r="C689" s="2" t="s">
        <v>25</v>
      </c>
      <c r="D689" s="2" t="s">
        <v>15310</v>
      </c>
      <c r="E689" s="2" t="s">
        <v>6561</v>
      </c>
      <c r="F689" s="2" t="s">
        <v>6562</v>
      </c>
      <c r="G689" s="2"/>
      <c r="H689" s="2" t="n">
        <v>38.24248</v>
      </c>
      <c r="I689" s="2" t="n">
        <v>-104.613653</v>
      </c>
      <c r="J689" s="2" t="s">
        <v>7218</v>
      </c>
      <c r="K689" s="2" t="s">
        <v>96</v>
      </c>
      <c r="L689" s="2"/>
      <c r="M689" s="2" t="n">
        <v>1961</v>
      </c>
      <c r="N689" s="2" t="n">
        <v>1961</v>
      </c>
      <c r="O689" s="2" t="s">
        <v>7463</v>
      </c>
      <c r="P689" s="2" t="n">
        <v>1</v>
      </c>
      <c r="Q689" s="2" t="n">
        <v>1</v>
      </c>
      <c r="R689" s="2" t="n">
        <v>1</v>
      </c>
      <c r="S689" s="2"/>
      <c r="T689" s="2" t="s">
        <v>15311</v>
      </c>
      <c r="U689" s="2" t="s">
        <v>15312</v>
      </c>
      <c r="V689" s="2" t="s">
        <v>7227</v>
      </c>
      <c r="W689" s="2" t="s">
        <v>15306</v>
      </c>
      <c r="X689" s="2"/>
      <c r="Y689" s="2"/>
      <c r="Z689" s="2"/>
      <c r="AA689" s="2"/>
      <c r="AB689" s="2"/>
      <c r="AC689" s="2"/>
      <c r="AD689" s="2"/>
      <c r="AE689" s="2"/>
      <c r="AF689" s="2"/>
      <c r="AG689" s="2"/>
    </row>
    <row r="690" customFormat="false" ht="15" hidden="false" customHeight="false" outlineLevel="0" collapsed="false">
      <c r="A690" s="2" t="s">
        <v>15313</v>
      </c>
      <c r="B690" s="2" t="s">
        <v>26</v>
      </c>
      <c r="C690" s="2" t="s">
        <v>65</v>
      </c>
      <c r="D690" s="2" t="s">
        <v>15314</v>
      </c>
      <c r="E690" s="2" t="s">
        <v>6561</v>
      </c>
      <c r="F690" s="2" t="s">
        <v>6562</v>
      </c>
      <c r="G690" s="2"/>
      <c r="H690" s="2" t="n">
        <v>38.279846</v>
      </c>
      <c r="I690" s="2" t="n">
        <v>-104.636660714286</v>
      </c>
      <c r="J690" s="2" t="s">
        <v>35</v>
      </c>
      <c r="K690" s="2" t="s">
        <v>764</v>
      </c>
      <c r="L690" s="2"/>
      <c r="M690" s="2" t="n">
        <v>1961</v>
      </c>
      <c r="N690" s="2" t="n">
        <v>2002</v>
      </c>
      <c r="O690" s="2" t="s">
        <v>15315</v>
      </c>
      <c r="P690" s="2" t="n">
        <v>8</v>
      </c>
      <c r="Q690" s="2" t="n">
        <v>2</v>
      </c>
      <c r="R690" s="2" t="n">
        <v>2</v>
      </c>
      <c r="S690" s="2" t="n">
        <v>1923</v>
      </c>
      <c r="T690" s="2" t="s">
        <v>15316</v>
      </c>
      <c r="U690" s="2" t="s">
        <v>15317</v>
      </c>
      <c r="V690" s="2" t="s">
        <v>73</v>
      </c>
      <c r="W690" s="2" t="s">
        <v>15318</v>
      </c>
      <c r="X690" s="2"/>
      <c r="Y690" s="2"/>
      <c r="Z690" s="2"/>
      <c r="AA690" s="2"/>
      <c r="AB690" s="2" t="s">
        <v>15319</v>
      </c>
      <c r="AC690" s="2" t="n">
        <v>27</v>
      </c>
      <c r="AD690" s="2"/>
      <c r="AE690" s="2"/>
      <c r="AF690" s="2"/>
      <c r="AG690" s="2"/>
    </row>
    <row r="691" customFormat="false" ht="15" hidden="false" customHeight="false" outlineLevel="0" collapsed="false">
      <c r="A691" s="2" t="s">
        <v>15320</v>
      </c>
      <c r="B691" s="2" t="s">
        <v>26</v>
      </c>
      <c r="C691" s="2" t="s">
        <v>65</v>
      </c>
      <c r="D691" s="2" t="s">
        <v>15321</v>
      </c>
      <c r="E691" s="2" t="s">
        <v>6561</v>
      </c>
      <c r="F691" s="2" t="s">
        <v>6562</v>
      </c>
      <c r="G691" s="2"/>
      <c r="H691" s="2" t="n">
        <v>38.2697147734172</v>
      </c>
      <c r="I691" s="2" t="n">
        <v>-104.611640364572</v>
      </c>
      <c r="J691" s="2" t="s">
        <v>35</v>
      </c>
      <c r="K691" s="2" t="s">
        <v>79</v>
      </c>
      <c r="L691" s="2"/>
      <c r="M691" s="2" t="n">
        <v>1961</v>
      </c>
      <c r="N691" s="2" t="n">
        <v>1990</v>
      </c>
      <c r="O691" s="2" t="s">
        <v>2480</v>
      </c>
      <c r="P691" s="2" t="n">
        <v>8</v>
      </c>
      <c r="Q691" s="2" t="n">
        <v>6</v>
      </c>
      <c r="R691" s="2" t="n">
        <v>1</v>
      </c>
      <c r="S691" s="2" t="n">
        <v>1949</v>
      </c>
      <c r="T691" s="2" t="s">
        <v>15322</v>
      </c>
      <c r="U691" s="2" t="s">
        <v>15323</v>
      </c>
      <c r="V691" s="2" t="s">
        <v>73</v>
      </c>
      <c r="W691" s="2" t="s">
        <v>15324</v>
      </c>
      <c r="X691" s="2"/>
      <c r="Y691" s="2"/>
      <c r="Z691" s="2"/>
      <c r="AA691" s="2" t="s">
        <v>15325</v>
      </c>
      <c r="AB691" s="2" t="s">
        <v>15326</v>
      </c>
      <c r="AC691" s="2" t="n">
        <v>32</v>
      </c>
      <c r="AD691" s="2"/>
      <c r="AE691" s="2"/>
      <c r="AF691" s="2" t="s">
        <v>15327</v>
      </c>
      <c r="AG691" s="2" t="n">
        <v>125</v>
      </c>
    </row>
    <row r="692" customFormat="false" ht="15" hidden="false" customHeight="false" outlineLevel="0" collapsed="false">
      <c r="A692" s="2" t="s">
        <v>15328</v>
      </c>
      <c r="B692" s="2" t="s">
        <v>26</v>
      </c>
      <c r="C692" s="2" t="s">
        <v>65</v>
      </c>
      <c r="D692" s="2" t="s">
        <v>15329</v>
      </c>
      <c r="E692" s="2" t="s">
        <v>6561</v>
      </c>
      <c r="F692" s="2" t="s">
        <v>6562</v>
      </c>
      <c r="G692" s="2"/>
      <c r="H692" s="2" t="n">
        <v>38.2706317972177</v>
      </c>
      <c r="I692" s="2" t="n">
        <v>-104.613120938784</v>
      </c>
      <c r="J692" s="2" t="s">
        <v>35</v>
      </c>
      <c r="K692" s="2" t="s">
        <v>69</v>
      </c>
      <c r="L692" s="2"/>
      <c r="M692" s="2" t="n">
        <v>1961</v>
      </c>
      <c r="N692" s="2" t="n">
        <v>1973</v>
      </c>
      <c r="O692" s="2" t="s">
        <v>11688</v>
      </c>
      <c r="P692" s="2" t="n">
        <v>4</v>
      </c>
      <c r="Q692" s="2" t="n">
        <v>2</v>
      </c>
      <c r="R692" s="2" t="n">
        <v>2</v>
      </c>
      <c r="S692" s="2" t="n">
        <v>1921</v>
      </c>
      <c r="T692" s="2" t="s">
        <v>15330</v>
      </c>
      <c r="U692" s="2" t="s">
        <v>15331</v>
      </c>
      <c r="V692" s="2" t="s">
        <v>73</v>
      </c>
      <c r="W692" s="2" t="s">
        <v>15332</v>
      </c>
      <c r="X692" s="2"/>
      <c r="Y692" s="2"/>
      <c r="Z692" s="2"/>
      <c r="AA692" s="2"/>
      <c r="AB692" s="2" t="s">
        <v>15333</v>
      </c>
      <c r="AC692" s="2" t="n">
        <v>39</v>
      </c>
      <c r="AD692" s="2"/>
      <c r="AE692" s="2"/>
      <c r="AF692" s="2" t="s">
        <v>6609</v>
      </c>
      <c r="AG692" s="2" t="n">
        <v>107</v>
      </c>
    </row>
    <row r="693" customFormat="false" ht="15" hidden="false" customHeight="false" outlineLevel="0" collapsed="false">
      <c r="A693" s="2" t="s">
        <v>15334</v>
      </c>
      <c r="B693" s="2" t="s">
        <v>26</v>
      </c>
      <c r="C693" s="2" t="s">
        <v>65</v>
      </c>
      <c r="D693" s="2" t="s">
        <v>15335</v>
      </c>
      <c r="E693" s="2" t="s">
        <v>6561</v>
      </c>
      <c r="F693" s="2" t="s">
        <v>6562</v>
      </c>
      <c r="G693" s="2"/>
      <c r="H693" s="2" t="n">
        <v>38.2513571474486</v>
      </c>
      <c r="I693" s="2" t="n">
        <v>-104.604255048482</v>
      </c>
      <c r="J693" s="2" t="s">
        <v>35</v>
      </c>
      <c r="K693" s="2" t="s">
        <v>79</v>
      </c>
      <c r="L693" s="2"/>
      <c r="M693" s="2" t="n">
        <v>1965</v>
      </c>
      <c r="N693" s="2" t="n">
        <v>1974</v>
      </c>
      <c r="O693" s="2" t="s">
        <v>12247</v>
      </c>
      <c r="P693" s="2" t="n">
        <v>2</v>
      </c>
      <c r="Q693" s="2" t="n">
        <v>1</v>
      </c>
      <c r="R693" s="2" t="n">
        <v>1</v>
      </c>
      <c r="S693" s="2"/>
      <c r="T693" s="2" t="s">
        <v>15336</v>
      </c>
      <c r="U693" s="2" t="s">
        <v>15337</v>
      </c>
      <c r="V693" s="2" t="s">
        <v>73</v>
      </c>
      <c r="W693" s="2" t="s">
        <v>15306</v>
      </c>
      <c r="X693" s="2"/>
      <c r="Y693" s="2"/>
      <c r="Z693" s="2"/>
      <c r="AA693" s="2"/>
      <c r="AB693" s="2"/>
      <c r="AC693" s="2"/>
      <c r="AD693" s="2"/>
      <c r="AE693" s="2"/>
      <c r="AF693" s="2" t="s">
        <v>9740</v>
      </c>
      <c r="AG693" s="2" t="n">
        <v>174</v>
      </c>
    </row>
    <row r="694" customFormat="false" ht="15" hidden="false" customHeight="false" outlineLevel="0" collapsed="false">
      <c r="A694" s="2" t="s">
        <v>15338</v>
      </c>
      <c r="B694" s="2" t="s">
        <v>26</v>
      </c>
      <c r="C694" s="2" t="s">
        <v>65</v>
      </c>
      <c r="D694" s="2" t="s">
        <v>15339</v>
      </c>
      <c r="E694" s="2" t="s">
        <v>6561</v>
      </c>
      <c r="F694" s="2" t="s">
        <v>6562</v>
      </c>
      <c r="G694" s="2" t="s">
        <v>6593</v>
      </c>
      <c r="H694" s="2" t="n">
        <v>38.2438906320612</v>
      </c>
      <c r="I694" s="2" t="n">
        <v>-104.613656977812</v>
      </c>
      <c r="J694" s="2" t="s">
        <v>35</v>
      </c>
      <c r="K694" s="2" t="s">
        <v>69</v>
      </c>
      <c r="L694" s="2"/>
      <c r="M694" s="2" t="n">
        <v>1966</v>
      </c>
      <c r="N694" s="2" t="n">
        <v>1968</v>
      </c>
      <c r="O694" s="2" t="s">
        <v>2480</v>
      </c>
      <c r="P694" s="2" t="n">
        <v>2</v>
      </c>
      <c r="Q694" s="2" t="n">
        <v>2</v>
      </c>
      <c r="R694" s="2" t="n">
        <v>2</v>
      </c>
      <c r="S694" s="2" t="n">
        <v>1963</v>
      </c>
      <c r="T694" s="2" t="s">
        <v>15340</v>
      </c>
      <c r="U694" s="2" t="s">
        <v>15341</v>
      </c>
      <c r="V694" s="2" t="s">
        <v>73</v>
      </c>
      <c r="W694" s="2" t="s">
        <v>15306</v>
      </c>
      <c r="X694" s="2"/>
      <c r="Y694" s="2"/>
      <c r="Z694" s="2"/>
      <c r="AA694" s="2" t="s">
        <v>15342</v>
      </c>
      <c r="AB694" s="2"/>
      <c r="AC694" s="2"/>
      <c r="AD694" s="2"/>
      <c r="AE694" s="2"/>
      <c r="AF694" s="2"/>
      <c r="AG694" s="2"/>
    </row>
    <row r="695" customFormat="false" ht="15" hidden="false" customHeight="false" outlineLevel="0" collapsed="false">
      <c r="A695" s="2" t="s">
        <v>15343</v>
      </c>
      <c r="B695" s="2" t="s">
        <v>26</v>
      </c>
      <c r="C695" s="2" t="s">
        <v>65</v>
      </c>
      <c r="D695" s="2" t="s">
        <v>15344</v>
      </c>
      <c r="E695" s="2" t="s">
        <v>6561</v>
      </c>
      <c r="F695" s="2" t="s">
        <v>6562</v>
      </c>
      <c r="G695" s="2" t="s">
        <v>6605</v>
      </c>
      <c r="H695" s="2" t="n">
        <v>38.2571967749174</v>
      </c>
      <c r="I695" s="2" t="n">
        <v>-104.60686019055</v>
      </c>
      <c r="J695" s="2" t="s">
        <v>35</v>
      </c>
      <c r="K695" s="2" t="s">
        <v>2305</v>
      </c>
      <c r="L695" s="2"/>
      <c r="M695" s="2" t="n">
        <v>1966</v>
      </c>
      <c r="N695" s="2" t="n">
        <v>1974</v>
      </c>
      <c r="O695" s="2" t="s">
        <v>15345</v>
      </c>
      <c r="P695" s="2" t="n">
        <v>4</v>
      </c>
      <c r="Q695" s="2" t="n">
        <v>3</v>
      </c>
      <c r="R695" s="2" t="n">
        <v>3</v>
      </c>
      <c r="S695" s="2" t="n">
        <v>1947</v>
      </c>
      <c r="T695" s="2" t="s">
        <v>15346</v>
      </c>
      <c r="U695" s="2" t="s">
        <v>15347</v>
      </c>
      <c r="V695" s="2" t="s">
        <v>73</v>
      </c>
      <c r="W695" s="2" t="s">
        <v>15306</v>
      </c>
      <c r="X695" s="2"/>
      <c r="Y695" s="2" t="s">
        <v>15348</v>
      </c>
      <c r="Z695" s="2"/>
      <c r="AA695" s="2"/>
      <c r="AB695" s="2" t="s">
        <v>15349</v>
      </c>
      <c r="AC695" s="2" t="n">
        <v>164</v>
      </c>
      <c r="AD695" s="2"/>
      <c r="AE695" s="2"/>
      <c r="AF695" s="2" t="s">
        <v>15350</v>
      </c>
      <c r="AG695" s="2" t="n">
        <v>7</v>
      </c>
    </row>
    <row r="696" customFormat="false" ht="15" hidden="false" customHeight="false" outlineLevel="0" collapsed="false">
      <c r="A696" s="2" t="s">
        <v>15351</v>
      </c>
      <c r="B696" s="2" t="s">
        <v>26</v>
      </c>
      <c r="C696" s="2" t="s">
        <v>24</v>
      </c>
      <c r="D696" s="2" t="s">
        <v>15352</v>
      </c>
      <c r="E696" s="2" t="s">
        <v>6561</v>
      </c>
      <c r="F696" s="2" t="s">
        <v>6562</v>
      </c>
      <c r="G696" s="2" t="s">
        <v>6598</v>
      </c>
      <c r="H696" s="2" t="n">
        <v>38.2491267081126</v>
      </c>
      <c r="I696" s="2" t="n">
        <v>-104.599534571824</v>
      </c>
      <c r="J696" s="2" t="s">
        <v>35</v>
      </c>
      <c r="K696" s="2" t="s">
        <v>96</v>
      </c>
      <c r="L696" s="2"/>
      <c r="M696" s="2" t="n">
        <v>1966</v>
      </c>
      <c r="N696" s="2" t="n">
        <v>1973</v>
      </c>
      <c r="O696" s="2" t="s">
        <v>4181</v>
      </c>
      <c r="P696" s="2" t="n">
        <v>2</v>
      </c>
      <c r="Q696" s="2" t="n">
        <v>2</v>
      </c>
      <c r="R696" s="2" t="n">
        <v>1</v>
      </c>
      <c r="S696" s="2" t="n">
        <v>1964</v>
      </c>
      <c r="T696" s="2" t="s">
        <v>15353</v>
      </c>
      <c r="U696" s="2" t="s">
        <v>15354</v>
      </c>
      <c r="V696" s="2" t="s">
        <v>7227</v>
      </c>
      <c r="W696" s="2" t="s">
        <v>15355</v>
      </c>
      <c r="X696" s="2"/>
      <c r="Y696" s="2" t="s">
        <v>15356</v>
      </c>
      <c r="Z696" s="2"/>
      <c r="AA696" s="2"/>
      <c r="AB696" s="2" t="s">
        <v>15357</v>
      </c>
      <c r="AC696" s="2" t="n">
        <v>36</v>
      </c>
      <c r="AD696" s="2" t="s">
        <v>15358</v>
      </c>
      <c r="AE696" s="2" t="n">
        <v>115</v>
      </c>
      <c r="AF696" s="2" t="s">
        <v>15359</v>
      </c>
      <c r="AG696" s="2" t="n">
        <v>38</v>
      </c>
    </row>
    <row r="697" customFormat="false" ht="15" hidden="false" customHeight="false" outlineLevel="0" collapsed="false">
      <c r="A697" s="2" t="s">
        <v>15360</v>
      </c>
      <c r="B697" s="2" t="s">
        <v>26</v>
      </c>
      <c r="C697" s="2" t="s">
        <v>65</v>
      </c>
      <c r="D697" s="2" t="s">
        <v>15361</v>
      </c>
      <c r="E697" s="2" t="s">
        <v>6561</v>
      </c>
      <c r="F697" s="2" t="s">
        <v>6562</v>
      </c>
      <c r="G697" s="2" t="s">
        <v>6593</v>
      </c>
      <c r="H697" s="2" t="n">
        <v>38.2441468186732</v>
      </c>
      <c r="I697" s="2" t="n">
        <v>-104.60058583796</v>
      </c>
      <c r="J697" s="2" t="s">
        <v>35</v>
      </c>
      <c r="K697" s="2" t="s">
        <v>667</v>
      </c>
      <c r="L697" s="2"/>
      <c r="M697" s="2" t="n">
        <v>1966</v>
      </c>
      <c r="N697" s="2" t="n">
        <v>1992</v>
      </c>
      <c r="O697" s="2" t="s">
        <v>15362</v>
      </c>
      <c r="P697" s="2" t="n">
        <v>10</v>
      </c>
      <c r="Q697" s="2" t="n">
        <v>5</v>
      </c>
      <c r="R697" s="2" t="n">
        <v>4</v>
      </c>
      <c r="S697" s="2" t="n">
        <v>1917</v>
      </c>
      <c r="T697" s="2" t="s">
        <v>15363</v>
      </c>
      <c r="U697" s="2" t="s">
        <v>15364</v>
      </c>
      <c r="V697" s="2" t="s">
        <v>73</v>
      </c>
      <c r="W697" s="2" t="s">
        <v>15299</v>
      </c>
      <c r="X697" s="2"/>
      <c r="Y697" s="2"/>
      <c r="Z697" s="2"/>
      <c r="AA697" s="2" t="s">
        <v>15365</v>
      </c>
      <c r="AB697" s="2"/>
      <c r="AC697" s="2"/>
      <c r="AD697" s="2"/>
      <c r="AE697" s="2"/>
      <c r="AF697" s="2" t="s">
        <v>15300</v>
      </c>
      <c r="AG697" s="2" t="n">
        <v>95</v>
      </c>
    </row>
    <row r="698" customFormat="false" ht="15" hidden="false" customHeight="false" outlineLevel="0" collapsed="false">
      <c r="A698" s="2" t="s">
        <v>15366</v>
      </c>
      <c r="B698" s="2" t="s">
        <v>26</v>
      </c>
      <c r="C698" s="2" t="s">
        <v>65</v>
      </c>
      <c r="D698" s="2" t="s">
        <v>15367</v>
      </c>
      <c r="E698" s="2" t="s">
        <v>6561</v>
      </c>
      <c r="F698" s="2" t="s">
        <v>6562</v>
      </c>
      <c r="G698" s="2" t="s">
        <v>6593</v>
      </c>
      <c r="H698" s="2" t="n">
        <v>38.2440911666667</v>
      </c>
      <c r="I698" s="2" t="n">
        <v>-104.616695166667</v>
      </c>
      <c r="J698" s="2" t="s">
        <v>35</v>
      </c>
      <c r="K698" s="2" t="s">
        <v>360</v>
      </c>
      <c r="L698" s="2"/>
      <c r="M698" s="2" t="n">
        <v>1967</v>
      </c>
      <c r="N698" s="2" t="n">
        <v>1968</v>
      </c>
      <c r="O698" s="2" t="s">
        <v>119</v>
      </c>
      <c r="P698" s="2" t="n">
        <v>2</v>
      </c>
      <c r="Q698" s="2" t="n">
        <v>3</v>
      </c>
      <c r="R698" s="2" t="n">
        <v>1</v>
      </c>
      <c r="S698" s="2"/>
      <c r="T698" s="2" t="s">
        <v>15368</v>
      </c>
      <c r="U698" s="2" t="s">
        <v>15369</v>
      </c>
      <c r="V698" s="2" t="s">
        <v>73</v>
      </c>
      <c r="W698" s="2" t="s">
        <v>15306</v>
      </c>
      <c r="X698" s="2"/>
      <c r="Y698" s="2"/>
      <c r="Z698" s="2"/>
      <c r="AA698" s="2"/>
      <c r="AB698" s="2"/>
      <c r="AC698" s="2"/>
      <c r="AD698" s="2"/>
      <c r="AE698" s="2"/>
      <c r="AF698" s="2"/>
      <c r="AG698" s="2"/>
    </row>
    <row r="699" customFormat="false" ht="15" hidden="false" customHeight="false" outlineLevel="0" collapsed="false">
      <c r="A699" s="2" t="s">
        <v>15370</v>
      </c>
      <c r="B699" s="2" t="s">
        <v>26</v>
      </c>
      <c r="C699" s="2" t="s">
        <v>65</v>
      </c>
      <c r="D699" s="2" t="s">
        <v>15371</v>
      </c>
      <c r="E699" s="2" t="s">
        <v>6561</v>
      </c>
      <c r="F699" s="2" t="s">
        <v>6562</v>
      </c>
      <c r="G699" s="2" t="s">
        <v>9712</v>
      </c>
      <c r="H699" s="2" t="n">
        <v>38.2479067634898</v>
      </c>
      <c r="I699" s="2" t="n">
        <v>-104.596332830764</v>
      </c>
      <c r="J699" s="2" t="s">
        <v>35</v>
      </c>
      <c r="K699" s="2" t="s">
        <v>168</v>
      </c>
      <c r="L699" s="2"/>
      <c r="M699" s="2" t="n">
        <v>1967</v>
      </c>
      <c r="N699" s="2" t="n">
        <v>1968</v>
      </c>
      <c r="O699" s="2" t="s">
        <v>119</v>
      </c>
      <c r="P699" s="2" t="n">
        <v>2</v>
      </c>
      <c r="Q699" s="2" t="n">
        <v>2</v>
      </c>
      <c r="R699" s="2" t="n">
        <v>1</v>
      </c>
      <c r="S699" s="2" t="n">
        <v>1948</v>
      </c>
      <c r="T699" s="2" t="s">
        <v>15372</v>
      </c>
      <c r="U699" s="2" t="s">
        <v>15373</v>
      </c>
      <c r="V699" s="2" t="s">
        <v>73</v>
      </c>
      <c r="W699" s="2" t="s">
        <v>15374</v>
      </c>
      <c r="X699" s="2"/>
      <c r="Y699" s="2"/>
      <c r="Z699" s="2"/>
      <c r="AA699" s="2"/>
      <c r="AB699" s="2"/>
      <c r="AC699" s="2"/>
      <c r="AD699" s="2" t="s">
        <v>15358</v>
      </c>
      <c r="AE699" s="2" t="n">
        <v>228</v>
      </c>
      <c r="AF699" s="2" t="s">
        <v>15375</v>
      </c>
      <c r="AG699" s="2" t="n">
        <v>96</v>
      </c>
    </row>
    <row r="700" customFormat="false" ht="15" hidden="false" customHeight="false" outlineLevel="0" collapsed="false">
      <c r="A700" s="2" t="s">
        <v>15376</v>
      </c>
      <c r="B700" s="2" t="s">
        <v>26</v>
      </c>
      <c r="C700" s="2" t="s">
        <v>65</v>
      </c>
      <c r="D700" s="2" t="s">
        <v>15377</v>
      </c>
      <c r="E700" s="2" t="s">
        <v>6561</v>
      </c>
      <c r="F700" s="2" t="s">
        <v>6562</v>
      </c>
      <c r="G700" s="2" t="s">
        <v>6593</v>
      </c>
      <c r="H700" s="2" t="n">
        <v>38.2460426</v>
      </c>
      <c r="I700" s="2" t="n">
        <v>-104.61643972</v>
      </c>
      <c r="J700" s="2" t="s">
        <v>35</v>
      </c>
      <c r="K700" s="2" t="s">
        <v>79</v>
      </c>
      <c r="L700" s="2"/>
      <c r="M700" s="2" t="n">
        <v>1968</v>
      </c>
      <c r="N700" s="2" t="n">
        <v>1968</v>
      </c>
      <c r="O700" s="2" t="s">
        <v>119</v>
      </c>
      <c r="P700" s="2" t="n">
        <v>1</v>
      </c>
      <c r="Q700" s="2" t="n">
        <v>1</v>
      </c>
      <c r="R700" s="2" t="n">
        <v>1</v>
      </c>
      <c r="S700" s="2" t="n">
        <v>1960</v>
      </c>
      <c r="T700" s="2" t="s">
        <v>15378</v>
      </c>
      <c r="U700" s="2" t="s">
        <v>15379</v>
      </c>
      <c r="V700" s="2" t="s">
        <v>73</v>
      </c>
      <c r="W700" s="2" t="s">
        <v>15306</v>
      </c>
      <c r="X700" s="2"/>
      <c r="Y700" s="2"/>
      <c r="Z700" s="2"/>
      <c r="AA700" s="2"/>
      <c r="AB700" s="2"/>
      <c r="AC700" s="2"/>
      <c r="AD700" s="2"/>
      <c r="AE700" s="2"/>
      <c r="AF700" s="2"/>
      <c r="AG700" s="2"/>
    </row>
    <row r="701" customFormat="false" ht="15" hidden="false" customHeight="false" outlineLevel="0" collapsed="false">
      <c r="A701" s="2" t="s">
        <v>15380</v>
      </c>
      <c r="B701" s="2" t="s">
        <v>26</v>
      </c>
      <c r="C701" s="2" t="s">
        <v>65</v>
      </c>
      <c r="D701" s="2" t="s">
        <v>15381</v>
      </c>
      <c r="E701" s="2" t="s">
        <v>6561</v>
      </c>
      <c r="F701" s="2" t="s">
        <v>6562</v>
      </c>
      <c r="G701" s="2" t="s">
        <v>6598</v>
      </c>
      <c r="H701" s="2" t="n">
        <v>38.2798133333333</v>
      </c>
      <c r="I701" s="2" t="n">
        <v>-104.634733686869</v>
      </c>
      <c r="J701" s="2" t="s">
        <v>35</v>
      </c>
      <c r="K701" s="2" t="s">
        <v>764</v>
      </c>
      <c r="L701" s="2"/>
      <c r="M701" s="2" t="n">
        <v>1970</v>
      </c>
      <c r="N701" s="2" t="n">
        <v>1983</v>
      </c>
      <c r="O701" s="2" t="s">
        <v>15382</v>
      </c>
      <c r="P701" s="2" t="n">
        <v>3</v>
      </c>
      <c r="Q701" s="2" t="n">
        <v>1</v>
      </c>
      <c r="R701" s="2" t="n">
        <v>1</v>
      </c>
      <c r="S701" s="2" t="n">
        <v>1923</v>
      </c>
      <c r="T701" s="2" t="s">
        <v>15383</v>
      </c>
      <c r="U701" s="2" t="s">
        <v>15384</v>
      </c>
      <c r="V701" s="2" t="s">
        <v>73</v>
      </c>
      <c r="W701" s="2" t="s">
        <v>15385</v>
      </c>
      <c r="X701" s="2"/>
      <c r="Y701" s="2"/>
      <c r="Z701" s="2"/>
      <c r="AA701" s="2"/>
      <c r="AB701" s="2" t="s">
        <v>15319</v>
      </c>
      <c r="AC701" s="2" t="n">
        <v>195</v>
      </c>
      <c r="AD701" s="2"/>
      <c r="AE701" s="2"/>
      <c r="AF701" s="2"/>
      <c r="AG701" s="2"/>
    </row>
    <row r="702" customFormat="false" ht="15" hidden="false" customHeight="false" outlineLevel="0" collapsed="false">
      <c r="A702" s="2" t="s">
        <v>15386</v>
      </c>
      <c r="B702" s="2" t="s">
        <v>26</v>
      </c>
      <c r="C702" s="2" t="s">
        <v>65</v>
      </c>
      <c r="D702" s="2" t="s">
        <v>15387</v>
      </c>
      <c r="E702" s="2" t="s">
        <v>6561</v>
      </c>
      <c r="F702" s="2" t="s">
        <v>6562</v>
      </c>
      <c r="G702" s="2" t="s">
        <v>6636</v>
      </c>
      <c r="H702" s="2" t="n">
        <v>38.2461232244898</v>
      </c>
      <c r="I702" s="2" t="n">
        <v>-104.605817632653</v>
      </c>
      <c r="J702" s="2" t="s">
        <v>35</v>
      </c>
      <c r="K702" s="2" t="s">
        <v>88</v>
      </c>
      <c r="L702" s="2"/>
      <c r="M702" s="2" t="n">
        <v>1973</v>
      </c>
      <c r="N702" s="2" t="n">
        <v>1983</v>
      </c>
      <c r="O702" s="2" t="s">
        <v>4240</v>
      </c>
      <c r="P702" s="2" t="n">
        <v>5</v>
      </c>
      <c r="Q702" s="2" t="n">
        <v>1</v>
      </c>
      <c r="R702" s="2" t="n">
        <v>1</v>
      </c>
      <c r="S702" s="2" t="n">
        <v>1949</v>
      </c>
      <c r="T702" s="2" t="s">
        <v>15388</v>
      </c>
      <c r="U702" s="2" t="s">
        <v>15389</v>
      </c>
      <c r="V702" s="2" t="s">
        <v>73</v>
      </c>
      <c r="W702" s="2" t="s">
        <v>15306</v>
      </c>
      <c r="X702" s="2"/>
      <c r="Y702" s="2"/>
      <c r="Z702" s="2"/>
      <c r="AA702" s="2"/>
      <c r="AB702" s="2"/>
      <c r="AC702" s="2"/>
      <c r="AD702" s="2"/>
      <c r="AE702" s="2"/>
      <c r="AF702" s="2" t="s">
        <v>15390</v>
      </c>
      <c r="AG702" s="2" t="n">
        <v>124</v>
      </c>
    </row>
    <row r="703" customFormat="false" ht="15" hidden="false" customHeight="false" outlineLevel="0" collapsed="false">
      <c r="A703" s="2" t="s">
        <v>15391</v>
      </c>
      <c r="B703" s="2" t="s">
        <v>26</v>
      </c>
      <c r="C703" s="2" t="s">
        <v>65</v>
      </c>
      <c r="D703" s="2" t="s">
        <v>15392</v>
      </c>
      <c r="E703" s="2" t="s">
        <v>6561</v>
      </c>
      <c r="F703" s="2" t="s">
        <v>6562</v>
      </c>
      <c r="G703" s="2" t="s">
        <v>6593</v>
      </c>
      <c r="H703" s="2" t="n">
        <v>38.240888122449</v>
      </c>
      <c r="I703" s="2" t="n">
        <v>-104.61377844898</v>
      </c>
      <c r="J703" s="2" t="s">
        <v>35</v>
      </c>
      <c r="K703" s="2" t="s">
        <v>1216</v>
      </c>
      <c r="L703" s="2" t="s">
        <v>853</v>
      </c>
      <c r="M703" s="2" t="n">
        <v>1980</v>
      </c>
      <c r="N703" s="2" t="n">
        <v>2002</v>
      </c>
      <c r="O703" s="2" t="s">
        <v>4418</v>
      </c>
      <c r="P703" s="2" t="n">
        <v>5</v>
      </c>
      <c r="Q703" s="2" t="n">
        <v>1</v>
      </c>
      <c r="R703" s="2" t="n">
        <v>1</v>
      </c>
      <c r="S703" s="2" t="n">
        <v>1964</v>
      </c>
      <c r="T703" s="2" t="s">
        <v>15393</v>
      </c>
      <c r="U703" s="2" t="s">
        <v>15394</v>
      </c>
      <c r="V703" s="2" t="s">
        <v>73</v>
      </c>
      <c r="W703" s="2" t="s">
        <v>15306</v>
      </c>
      <c r="X703" s="2"/>
      <c r="Y703" s="2"/>
      <c r="Z703" s="2"/>
      <c r="AA703" s="2"/>
      <c r="AB703" s="2"/>
      <c r="AC703" s="2"/>
      <c r="AD703" s="2"/>
      <c r="AE703" s="2"/>
      <c r="AF703" s="2" t="s">
        <v>15395</v>
      </c>
      <c r="AG703" s="2" t="n">
        <v>161</v>
      </c>
    </row>
    <row r="704" customFormat="false" ht="15" hidden="false" customHeight="false" outlineLevel="0" collapsed="false">
      <c r="A704" s="2" t="s">
        <v>15396</v>
      </c>
      <c r="B704" s="2" t="s">
        <v>26</v>
      </c>
      <c r="C704" s="2" t="s">
        <v>24</v>
      </c>
      <c r="D704" s="2" t="s">
        <v>15397</v>
      </c>
      <c r="E704" s="2" t="s">
        <v>6561</v>
      </c>
      <c r="F704" s="2" t="s">
        <v>6562</v>
      </c>
      <c r="G704" s="2" t="s">
        <v>6612</v>
      </c>
      <c r="H704" s="2" t="n">
        <v>38.282051</v>
      </c>
      <c r="I704" s="2" t="n">
        <v>-104.490762</v>
      </c>
      <c r="J704" s="2" t="s">
        <v>7218</v>
      </c>
      <c r="K704" s="2" t="s">
        <v>79</v>
      </c>
      <c r="L704" s="2"/>
      <c r="M704" s="2" t="n">
        <v>1983</v>
      </c>
      <c r="N704" s="2" t="n">
        <v>1983</v>
      </c>
      <c r="O704" s="2" t="s">
        <v>928</v>
      </c>
      <c r="P704" s="2" t="n">
        <v>1</v>
      </c>
      <c r="Q704" s="2" t="n">
        <v>1</v>
      </c>
      <c r="R704" s="2" t="n">
        <v>1</v>
      </c>
      <c r="S704" s="2" t="n">
        <v>1981</v>
      </c>
      <c r="T704" s="2" t="s">
        <v>15398</v>
      </c>
      <c r="U704" s="2" t="s">
        <v>15399</v>
      </c>
      <c r="V704" s="2" t="s">
        <v>73</v>
      </c>
      <c r="W704" s="2" t="s">
        <v>15400</v>
      </c>
      <c r="X704" s="2"/>
      <c r="Y704" s="2"/>
      <c r="Z704" s="2"/>
      <c r="AA704" s="2"/>
      <c r="AB704" s="2" t="s">
        <v>15401</v>
      </c>
      <c r="AC704" s="2" t="n">
        <v>98</v>
      </c>
      <c r="AD704" s="2"/>
      <c r="AE704" s="2"/>
      <c r="AF704" s="2" t="s">
        <v>15402</v>
      </c>
      <c r="AG704" s="2" t="n">
        <v>222</v>
      </c>
    </row>
    <row r="705" customFormat="false" ht="15" hidden="false" customHeight="false" outlineLevel="0" collapsed="false">
      <c r="A705" s="2" t="s">
        <v>15403</v>
      </c>
      <c r="B705" s="2" t="s">
        <v>26</v>
      </c>
      <c r="C705" s="2" t="s">
        <v>24</v>
      </c>
      <c r="D705" s="2" t="s">
        <v>15404</v>
      </c>
      <c r="E705" s="2" t="s">
        <v>6561</v>
      </c>
      <c r="F705" s="2" t="s">
        <v>6562</v>
      </c>
      <c r="G705" s="2" t="s">
        <v>6636</v>
      </c>
      <c r="H705" s="2" t="n">
        <v>38.255952</v>
      </c>
      <c r="I705" s="2" t="n">
        <v>-104.607555</v>
      </c>
      <c r="J705" s="2" t="s">
        <v>7218</v>
      </c>
      <c r="K705" s="2" t="s">
        <v>79</v>
      </c>
      <c r="L705" s="2"/>
      <c r="M705" s="2" t="n">
        <v>1988</v>
      </c>
      <c r="N705" s="2" t="n">
        <v>1988</v>
      </c>
      <c r="O705" s="2" t="s">
        <v>475</v>
      </c>
      <c r="P705" s="2" t="n">
        <v>1</v>
      </c>
      <c r="Q705" s="2" t="n">
        <v>1</v>
      </c>
      <c r="R705" s="2" t="n">
        <v>1</v>
      </c>
      <c r="S705" s="2" t="n">
        <v>1986</v>
      </c>
      <c r="T705" s="2" t="s">
        <v>15405</v>
      </c>
      <c r="U705" s="2" t="s">
        <v>15406</v>
      </c>
      <c r="V705" s="2" t="s">
        <v>73</v>
      </c>
      <c r="W705" s="2" t="s">
        <v>15306</v>
      </c>
      <c r="X705" s="2"/>
      <c r="Y705" s="2"/>
      <c r="Z705" s="2"/>
      <c r="AA705" s="2"/>
      <c r="AB705" s="2" t="s">
        <v>15407</v>
      </c>
      <c r="AC705" s="2" t="n">
        <v>189</v>
      </c>
      <c r="AD705" s="2"/>
      <c r="AE705" s="2"/>
      <c r="AF705" s="2" t="s">
        <v>15350</v>
      </c>
      <c r="AG705" s="2" t="n">
        <v>156</v>
      </c>
    </row>
    <row r="706" customFormat="false" ht="15" hidden="false" customHeight="false" outlineLevel="0" collapsed="false">
      <c r="A706" s="2" t="s">
        <v>15408</v>
      </c>
      <c r="B706" s="2" t="s">
        <v>26</v>
      </c>
      <c r="C706" s="2" t="s">
        <v>65</v>
      </c>
      <c r="D706" s="2" t="s">
        <v>15409</v>
      </c>
      <c r="E706" s="2" t="s">
        <v>6561</v>
      </c>
      <c r="F706" s="2" t="s">
        <v>6562</v>
      </c>
      <c r="G706" s="2" t="s">
        <v>6612</v>
      </c>
      <c r="H706" s="2" t="n">
        <v>38.279762</v>
      </c>
      <c r="I706" s="2" t="n">
        <v>-104.494762</v>
      </c>
      <c r="J706" s="2" t="s">
        <v>35</v>
      </c>
      <c r="K706" s="2" t="s">
        <v>79</v>
      </c>
      <c r="L706" s="2"/>
      <c r="M706" s="2" t="n">
        <v>1990</v>
      </c>
      <c r="N706" s="2" t="n">
        <v>1990</v>
      </c>
      <c r="O706" s="2" t="s">
        <v>497</v>
      </c>
      <c r="P706" s="2" t="n">
        <v>1</v>
      </c>
      <c r="Q706" s="2" t="n">
        <v>1</v>
      </c>
      <c r="R706" s="2" t="n">
        <v>1</v>
      </c>
      <c r="S706" s="2" t="n">
        <v>1987</v>
      </c>
      <c r="T706" s="2" t="s">
        <v>15410</v>
      </c>
      <c r="U706" s="2" t="s">
        <v>15411</v>
      </c>
      <c r="V706" s="2" t="s">
        <v>73</v>
      </c>
      <c r="W706" s="2" t="s">
        <v>15412</v>
      </c>
      <c r="X706" s="2"/>
      <c r="Y706" s="2" t="s">
        <v>15413</v>
      </c>
      <c r="Z706" s="2"/>
      <c r="AA706" s="2" t="s">
        <v>15414</v>
      </c>
      <c r="AB706" s="2" t="s">
        <v>9766</v>
      </c>
      <c r="AC706" s="2" t="n">
        <v>6</v>
      </c>
      <c r="AD706" s="2"/>
      <c r="AE706" s="2"/>
      <c r="AF706" s="2" t="s">
        <v>9767</v>
      </c>
      <c r="AG706" s="2" t="n">
        <v>89</v>
      </c>
    </row>
    <row r="707" customFormat="false" ht="15" hidden="false" customHeight="false" outlineLevel="0" collapsed="false">
      <c r="A707" s="2" t="s">
        <v>15415</v>
      </c>
      <c r="B707" s="2" t="s">
        <v>26</v>
      </c>
      <c r="C707" s="2" t="s">
        <v>65</v>
      </c>
      <c r="D707" s="2" t="s">
        <v>15416</v>
      </c>
      <c r="E707" s="2" t="s">
        <v>6561</v>
      </c>
      <c r="F707" s="2" t="s">
        <v>6562</v>
      </c>
      <c r="G707" s="2" t="s">
        <v>6605</v>
      </c>
      <c r="H707" s="2" t="n">
        <v>38.277137266667</v>
      </c>
      <c r="I707" s="2" t="n">
        <v>-104.60695869995</v>
      </c>
      <c r="J707" s="2" t="s">
        <v>35</v>
      </c>
      <c r="K707" s="2" t="s">
        <v>168</v>
      </c>
      <c r="L707" s="2"/>
      <c r="M707" s="2" t="n">
        <v>1990</v>
      </c>
      <c r="N707" s="2" t="n">
        <v>1990</v>
      </c>
      <c r="O707" s="2" t="s">
        <v>497</v>
      </c>
      <c r="P707" s="2" t="n">
        <v>1</v>
      </c>
      <c r="Q707" s="2" t="n">
        <v>1</v>
      </c>
      <c r="R707" s="2" t="n">
        <v>1</v>
      </c>
      <c r="S707" s="2" t="n">
        <v>1945</v>
      </c>
      <c r="T707" s="2" t="s">
        <v>15417</v>
      </c>
      <c r="U707" s="2" t="s">
        <v>15418</v>
      </c>
      <c r="V707" s="2" t="s">
        <v>73</v>
      </c>
      <c r="W707" s="2" t="s">
        <v>15419</v>
      </c>
      <c r="X707" s="2"/>
      <c r="Y707" s="2" t="s">
        <v>15420</v>
      </c>
      <c r="Z707" s="2"/>
      <c r="AA707" s="2"/>
      <c r="AB707" s="2" t="s">
        <v>9692</v>
      </c>
      <c r="AC707" s="2" t="n">
        <v>23</v>
      </c>
      <c r="AD707" s="2"/>
      <c r="AE707" s="2"/>
      <c r="AF707" s="2" t="s">
        <v>9693</v>
      </c>
      <c r="AG707" s="2" t="n">
        <v>22</v>
      </c>
    </row>
    <row r="708" customFormat="false" ht="15" hidden="false" customHeight="false" outlineLevel="0" collapsed="false">
      <c r="A708" s="2" t="s">
        <v>15421</v>
      </c>
      <c r="B708" s="2" t="s">
        <v>26</v>
      </c>
      <c r="C708" s="2" t="s">
        <v>65</v>
      </c>
      <c r="D708" s="2" t="s">
        <v>15422</v>
      </c>
      <c r="E708" s="2" t="s">
        <v>6763</v>
      </c>
      <c r="F708" s="2" t="s">
        <v>6764</v>
      </c>
      <c r="G708" s="2" t="s">
        <v>6765</v>
      </c>
      <c r="H708" s="2" t="n">
        <v>37.5822946867792</v>
      </c>
      <c r="I708" s="2" t="n">
        <v>-106.149475</v>
      </c>
      <c r="J708" s="2" t="s">
        <v>35</v>
      </c>
      <c r="K708" s="2" t="s">
        <v>96</v>
      </c>
      <c r="L708" s="2"/>
      <c r="M708" s="2" t="n">
        <v>1973</v>
      </c>
      <c r="N708" s="2" t="n">
        <v>1983</v>
      </c>
      <c r="O708" s="2" t="s">
        <v>162</v>
      </c>
      <c r="P708" s="2" t="n">
        <v>4</v>
      </c>
      <c r="Q708" s="2" t="n">
        <v>4</v>
      </c>
      <c r="R708" s="2" t="n">
        <v>1</v>
      </c>
      <c r="S708" s="2" t="n">
        <v>1964</v>
      </c>
      <c r="T708" s="2" t="s">
        <v>15423</v>
      </c>
      <c r="U708" s="2" t="s">
        <v>15424</v>
      </c>
      <c r="V708" s="2" t="s">
        <v>73</v>
      </c>
      <c r="W708" s="2" t="s">
        <v>15425</v>
      </c>
      <c r="X708" s="2"/>
      <c r="Y708" s="2"/>
      <c r="Z708" s="2"/>
      <c r="AA708" s="2"/>
      <c r="AB708" s="2" t="s">
        <v>15426</v>
      </c>
      <c r="AC708" s="2" t="n">
        <v>29</v>
      </c>
      <c r="AD708" s="2" t="s">
        <v>15427</v>
      </c>
      <c r="AE708" s="2" t="n">
        <v>112</v>
      </c>
      <c r="AF708" s="2"/>
      <c r="AG708" s="2"/>
    </row>
    <row r="709" customFormat="false" ht="15" hidden="false" customHeight="false" outlineLevel="0" collapsed="false">
      <c r="A709" s="2" t="s">
        <v>15428</v>
      </c>
      <c r="B709" s="2" t="s">
        <v>26</v>
      </c>
      <c r="C709" s="2" t="s">
        <v>65</v>
      </c>
      <c r="D709" s="2" t="s">
        <v>15429</v>
      </c>
      <c r="E709" s="2" t="s">
        <v>6773</v>
      </c>
      <c r="F709" s="2" t="s">
        <v>6774</v>
      </c>
      <c r="G709" s="2" t="s">
        <v>6775</v>
      </c>
      <c r="H709" s="2" t="n">
        <v>40.4872329755102</v>
      </c>
      <c r="I709" s="2" t="n">
        <v>-106.838702334694</v>
      </c>
      <c r="J709" s="2" t="s">
        <v>35</v>
      </c>
      <c r="K709" s="2" t="s">
        <v>161</v>
      </c>
      <c r="L709" s="2"/>
      <c r="M709" s="2" t="n">
        <v>1977</v>
      </c>
      <c r="N709" s="2" t="n">
        <v>1990</v>
      </c>
      <c r="O709" s="2" t="s">
        <v>1006</v>
      </c>
      <c r="P709" s="2" t="n">
        <v>4</v>
      </c>
      <c r="Q709" s="2" t="n">
        <v>4</v>
      </c>
      <c r="R709" s="2" t="n">
        <v>2</v>
      </c>
      <c r="S709" s="2" t="n">
        <v>1975</v>
      </c>
      <c r="T709" s="2" t="s">
        <v>15430</v>
      </c>
      <c r="U709" s="2" t="s">
        <v>15431</v>
      </c>
      <c r="V709" s="2" t="s">
        <v>73</v>
      </c>
      <c r="W709" s="2" t="s">
        <v>15432</v>
      </c>
      <c r="X709" s="2"/>
      <c r="Y709" s="2"/>
      <c r="Z709" s="2"/>
      <c r="AA709" s="2"/>
      <c r="AB709" s="2" t="s">
        <v>15433</v>
      </c>
      <c r="AC709" s="2" t="n">
        <v>60</v>
      </c>
      <c r="AD709" s="2"/>
      <c r="AE709" s="2"/>
      <c r="AF709" s="2"/>
      <c r="AG709" s="2"/>
    </row>
    <row r="710" customFormat="false" ht="15" hidden="false" customHeight="false" outlineLevel="0" collapsed="false">
      <c r="A710" s="2" t="s">
        <v>15434</v>
      </c>
      <c r="B710" s="2" t="s">
        <v>26</v>
      </c>
      <c r="C710" s="2" t="s">
        <v>65</v>
      </c>
      <c r="D710" s="2" t="s">
        <v>15435</v>
      </c>
      <c r="E710" s="2" t="s">
        <v>6821</v>
      </c>
      <c r="F710" s="2" t="s">
        <v>6822</v>
      </c>
      <c r="G710" s="2"/>
      <c r="H710" s="2" t="n">
        <v>40.4211542244898</v>
      </c>
      <c r="I710" s="2" t="n">
        <v>-104.689237795918</v>
      </c>
      <c r="J710" s="2" t="s">
        <v>35</v>
      </c>
      <c r="K710" s="2" t="s">
        <v>244</v>
      </c>
      <c r="L710" s="2"/>
      <c r="M710" s="2" t="n">
        <v>1961</v>
      </c>
      <c r="N710" s="2" t="n">
        <v>1965</v>
      </c>
      <c r="O710" s="2" t="s">
        <v>15436</v>
      </c>
      <c r="P710" s="2" t="n">
        <v>2</v>
      </c>
      <c r="Q710" s="2" t="n">
        <v>1</v>
      </c>
      <c r="R710" s="2" t="n">
        <v>1</v>
      </c>
      <c r="S710" s="2"/>
      <c r="T710" s="2" t="s">
        <v>15437</v>
      </c>
      <c r="U710" s="2" t="s">
        <v>15438</v>
      </c>
      <c r="V710" s="2" t="s">
        <v>73</v>
      </c>
      <c r="W710" s="2" t="s">
        <v>15439</v>
      </c>
      <c r="X710" s="2"/>
      <c r="Y710" s="2" t="s">
        <v>15440</v>
      </c>
      <c r="Z710" s="2"/>
      <c r="AA710" s="2"/>
      <c r="AB710" s="2" t="s">
        <v>6849</v>
      </c>
      <c r="AC710" s="2" t="n">
        <v>40</v>
      </c>
      <c r="AD710" s="2"/>
      <c r="AE710" s="2"/>
      <c r="AF710" s="2" t="s">
        <v>6898</v>
      </c>
      <c r="AG710" s="2" t="n">
        <v>144</v>
      </c>
    </row>
    <row r="711" customFormat="false" ht="15" hidden="false" customHeight="false" outlineLevel="0" collapsed="false">
      <c r="A711" s="2" t="s">
        <v>15441</v>
      </c>
      <c r="B711" s="2" t="s">
        <v>26</v>
      </c>
      <c r="C711" s="2" t="s">
        <v>65</v>
      </c>
      <c r="D711" s="2" t="s">
        <v>15442</v>
      </c>
      <c r="E711" s="2" t="s">
        <v>6821</v>
      </c>
      <c r="F711" s="2" t="s">
        <v>6822</v>
      </c>
      <c r="G711" s="2"/>
      <c r="H711" s="2" t="n">
        <v>40.4100969586518</v>
      </c>
      <c r="I711" s="2" t="n">
        <v>-104.682675661983</v>
      </c>
      <c r="J711" s="2" t="s">
        <v>35</v>
      </c>
      <c r="K711" s="2" t="s">
        <v>96</v>
      </c>
      <c r="L711" s="2"/>
      <c r="M711" s="2" t="n">
        <v>1961</v>
      </c>
      <c r="N711" s="2" t="n">
        <v>2002</v>
      </c>
      <c r="O711" s="2" t="s">
        <v>15443</v>
      </c>
      <c r="P711" s="2" t="n">
        <v>7</v>
      </c>
      <c r="Q711" s="2" t="n">
        <v>5</v>
      </c>
      <c r="R711" s="2" t="n">
        <v>5</v>
      </c>
      <c r="S711" s="2" t="n">
        <v>1976</v>
      </c>
      <c r="T711" s="2" t="s">
        <v>15444</v>
      </c>
      <c r="U711" s="2" t="s">
        <v>15445</v>
      </c>
      <c r="V711" s="2" t="s">
        <v>73</v>
      </c>
      <c r="W711" s="2" t="s">
        <v>15446</v>
      </c>
      <c r="X711" s="2" t="s">
        <v>15447</v>
      </c>
      <c r="Y711" s="2" t="s">
        <v>15448</v>
      </c>
      <c r="Z711" s="2"/>
      <c r="AA711" s="2"/>
      <c r="AB711" s="2" t="s">
        <v>15449</v>
      </c>
      <c r="AC711" s="2" t="n">
        <v>27</v>
      </c>
      <c r="AD711" s="2" t="s">
        <v>15450</v>
      </c>
      <c r="AE711" s="2" t="n">
        <v>204</v>
      </c>
      <c r="AF711" s="2" t="s">
        <v>15451</v>
      </c>
      <c r="AG711" s="2" t="n">
        <v>28</v>
      </c>
    </row>
    <row r="712" customFormat="false" ht="15" hidden="false" customHeight="false" outlineLevel="0" collapsed="false">
      <c r="A712" s="2" t="s">
        <v>15452</v>
      </c>
      <c r="B712" s="2" t="s">
        <v>26</v>
      </c>
      <c r="C712" s="2" t="s">
        <v>65</v>
      </c>
      <c r="D712" s="2" t="s">
        <v>15453</v>
      </c>
      <c r="E712" s="2" t="s">
        <v>6821</v>
      </c>
      <c r="F712" s="2" t="s">
        <v>6822</v>
      </c>
      <c r="G712" s="2" t="s">
        <v>6852</v>
      </c>
      <c r="H712" s="2" t="n">
        <v>40.4223783877551</v>
      </c>
      <c r="I712" s="2" t="n">
        <v>-104.692642469388</v>
      </c>
      <c r="J712" s="2" t="s">
        <v>35</v>
      </c>
      <c r="K712" s="2" t="s">
        <v>168</v>
      </c>
      <c r="L712" s="2"/>
      <c r="M712" s="2" t="n">
        <v>1980</v>
      </c>
      <c r="N712" s="2" t="n">
        <v>1980</v>
      </c>
      <c r="O712" s="2" t="s">
        <v>319</v>
      </c>
      <c r="P712" s="2" t="n">
        <v>1</v>
      </c>
      <c r="Q712" s="2" t="n">
        <v>1</v>
      </c>
      <c r="R712" s="2" t="n">
        <v>1</v>
      </c>
      <c r="S712" s="2"/>
      <c r="T712" s="2" t="s">
        <v>15454</v>
      </c>
      <c r="U712" s="2" t="s">
        <v>15455</v>
      </c>
      <c r="V712" s="2" t="s">
        <v>73</v>
      </c>
      <c r="W712" s="2" t="s">
        <v>15456</v>
      </c>
      <c r="X712" s="2"/>
      <c r="Y712" s="2"/>
      <c r="Z712" s="2"/>
      <c r="AA712" s="2"/>
      <c r="AB712" s="2" t="s">
        <v>15457</v>
      </c>
      <c r="AC712" s="2" t="n">
        <v>26</v>
      </c>
      <c r="AD712" s="2"/>
      <c r="AE712" s="2"/>
      <c r="AF712" s="2" t="s">
        <v>15458</v>
      </c>
      <c r="AG712" s="2" t="n">
        <v>83</v>
      </c>
    </row>
    <row r="713" customFormat="false" ht="15" hidden="false" customHeight="false" outlineLevel="0" collapsed="false">
      <c r="A713" s="2" t="s">
        <v>15459</v>
      </c>
      <c r="B713" s="2" t="s">
        <v>26</v>
      </c>
      <c r="C713" s="2" t="s">
        <v>65</v>
      </c>
      <c r="D713" s="2" t="s">
        <v>15460</v>
      </c>
      <c r="E713" s="2" t="s">
        <v>6821</v>
      </c>
      <c r="F713" s="2" t="s">
        <v>6822</v>
      </c>
      <c r="G713" s="2" t="s">
        <v>6852</v>
      </c>
      <c r="H713" s="2" t="n">
        <v>40.4099263646195</v>
      </c>
      <c r="I713" s="2" t="n">
        <v>-104.68578736198</v>
      </c>
      <c r="J713" s="2" t="s">
        <v>35</v>
      </c>
      <c r="K713" s="2" t="s">
        <v>79</v>
      </c>
      <c r="L713" s="2"/>
      <c r="M713" s="2" t="n">
        <v>1980</v>
      </c>
      <c r="N713" s="2" t="n">
        <v>1992</v>
      </c>
      <c r="O713" s="2" t="s">
        <v>319</v>
      </c>
      <c r="P713" s="2" t="n">
        <v>2</v>
      </c>
      <c r="Q713" s="2" t="n">
        <v>2</v>
      </c>
      <c r="R713" s="2" t="n">
        <v>1</v>
      </c>
      <c r="S713" s="2" t="n">
        <v>1967</v>
      </c>
      <c r="T713" s="2" t="s">
        <v>15461</v>
      </c>
      <c r="U713" s="2" t="s">
        <v>15462</v>
      </c>
      <c r="V713" s="2" t="s">
        <v>73</v>
      </c>
      <c r="W713" s="2" t="s">
        <v>15463</v>
      </c>
      <c r="X713" s="2" t="s">
        <v>15464</v>
      </c>
      <c r="Y713" s="2" t="s">
        <v>15465</v>
      </c>
      <c r="Z713" s="2"/>
      <c r="AA713" s="2"/>
      <c r="AB713" s="2" t="s">
        <v>15450</v>
      </c>
      <c r="AC713" s="2" t="n">
        <v>207</v>
      </c>
      <c r="AD713" s="2"/>
      <c r="AE713" s="2"/>
      <c r="AF713" s="2" t="s">
        <v>15466</v>
      </c>
      <c r="AG713" s="2" t="n">
        <v>115</v>
      </c>
    </row>
    <row r="714" customFormat="false" ht="15" hidden="false" customHeight="false" outlineLevel="0" collapsed="false">
      <c r="A714" s="2" t="s">
        <v>15467</v>
      </c>
      <c r="B714" s="2" t="s">
        <v>26</v>
      </c>
      <c r="C714" s="2" t="s">
        <v>65</v>
      </c>
      <c r="D714" s="2" t="s">
        <v>15468</v>
      </c>
      <c r="E714" s="2" t="s">
        <v>6821</v>
      </c>
      <c r="F714" s="2" t="s">
        <v>6822</v>
      </c>
      <c r="G714" s="2" t="s">
        <v>6852</v>
      </c>
      <c r="H714" s="2" t="n">
        <v>40.4183711428572</v>
      </c>
      <c r="I714" s="2" t="n">
        <v>-104.686072857143</v>
      </c>
      <c r="J714" s="2" t="s">
        <v>35</v>
      </c>
      <c r="K714" s="2" t="s">
        <v>79</v>
      </c>
      <c r="L714" s="2"/>
      <c r="M714" s="2" t="n">
        <v>1983</v>
      </c>
      <c r="N714" s="2" t="n">
        <v>1983</v>
      </c>
      <c r="O714" s="2" t="s">
        <v>928</v>
      </c>
      <c r="P714" s="2" t="n">
        <v>1</v>
      </c>
      <c r="Q714" s="2" t="n">
        <v>1</v>
      </c>
      <c r="R714" s="2" t="n">
        <v>1</v>
      </c>
      <c r="S714" s="2" t="n">
        <v>1967</v>
      </c>
      <c r="T714" s="2" t="s">
        <v>15469</v>
      </c>
      <c r="U714" s="2" t="s">
        <v>15470</v>
      </c>
      <c r="V714" s="2" t="s">
        <v>73</v>
      </c>
      <c r="W714" s="2" t="s">
        <v>15471</v>
      </c>
      <c r="X714" s="2"/>
      <c r="Y714" s="2"/>
      <c r="Z714" s="2"/>
      <c r="AA714" s="2" t="s">
        <v>15472</v>
      </c>
      <c r="AB714" s="2" t="s">
        <v>6939</v>
      </c>
      <c r="AC714" s="2" t="n">
        <v>39</v>
      </c>
      <c r="AD714" s="2"/>
      <c r="AE714" s="2"/>
      <c r="AF714" s="2" t="s">
        <v>15473</v>
      </c>
      <c r="AG714" s="2" t="n">
        <v>47</v>
      </c>
    </row>
    <row r="715" customFormat="false" ht="15" hidden="false" customHeight="false" outlineLevel="0" collapsed="false">
      <c r="A715" s="2" t="s">
        <v>15474</v>
      </c>
      <c r="B715" s="2" t="s">
        <v>26</v>
      </c>
      <c r="C715" s="2" t="s">
        <v>65</v>
      </c>
      <c r="D715" s="2" t="s">
        <v>15475</v>
      </c>
      <c r="E715" s="2" t="s">
        <v>15476</v>
      </c>
      <c r="F715" s="2" t="s">
        <v>6822</v>
      </c>
      <c r="G715" s="2" t="s">
        <v>15477</v>
      </c>
      <c r="H715" s="2" t="n">
        <v>40.238696</v>
      </c>
      <c r="I715" s="2" t="n">
        <v>-104.998664</v>
      </c>
      <c r="J715" s="2" t="s">
        <v>35</v>
      </c>
      <c r="K715" s="2" t="s">
        <v>96</v>
      </c>
      <c r="L715" s="2"/>
      <c r="M715" s="2" t="n">
        <v>1983</v>
      </c>
      <c r="N715" s="2" t="n">
        <v>1990</v>
      </c>
      <c r="O715" s="2" t="s">
        <v>1551</v>
      </c>
      <c r="P715" s="2" t="n">
        <v>3</v>
      </c>
      <c r="Q715" s="2" t="n">
        <v>1</v>
      </c>
      <c r="R715" s="2" t="n">
        <v>1</v>
      </c>
      <c r="S715" s="2" t="n">
        <v>1959</v>
      </c>
      <c r="T715" s="2" t="s">
        <v>15478</v>
      </c>
      <c r="U715" s="2" t="s">
        <v>15479</v>
      </c>
      <c r="V715" s="2" t="s">
        <v>73</v>
      </c>
      <c r="W715" s="2" t="s">
        <v>15480</v>
      </c>
      <c r="X715" s="2" t="s">
        <v>15481</v>
      </c>
      <c r="Y715" s="2"/>
      <c r="Z715" s="2"/>
      <c r="AA715" s="2"/>
      <c r="AB715" s="2" t="s">
        <v>15482</v>
      </c>
      <c r="AC715" s="2" t="n">
        <v>88</v>
      </c>
      <c r="AD715" s="2" t="s">
        <v>15483</v>
      </c>
      <c r="AE715" s="2" t="n">
        <v>123</v>
      </c>
      <c r="AF715" s="2"/>
      <c r="AG715" s="2"/>
    </row>
    <row r="716" customFormat="false" ht="15" hidden="false" customHeight="false" outlineLevel="0" collapsed="false">
      <c r="A716" s="2" t="s">
        <v>15484</v>
      </c>
      <c r="B716" s="2" t="s">
        <v>26</v>
      </c>
      <c r="C716" s="2" t="s">
        <v>65</v>
      </c>
      <c r="D716" s="2" t="s">
        <v>15485</v>
      </c>
      <c r="E716" s="2" t="s">
        <v>7180</v>
      </c>
      <c r="F716" s="2" t="s">
        <v>6822</v>
      </c>
      <c r="G716" s="2" t="s">
        <v>7181</v>
      </c>
      <c r="H716" s="2" t="n">
        <v>40.4811065842533</v>
      </c>
      <c r="I716" s="2" t="n">
        <v>-104.905839208124</v>
      </c>
      <c r="J716" s="2" t="s">
        <v>35</v>
      </c>
      <c r="K716" s="2" t="s">
        <v>168</v>
      </c>
      <c r="L716" s="2"/>
      <c r="M716" s="2" t="n">
        <v>1988</v>
      </c>
      <c r="N716" s="2" t="n">
        <v>1992</v>
      </c>
      <c r="O716" s="2" t="s">
        <v>6172</v>
      </c>
      <c r="P716" s="2" t="n">
        <v>3</v>
      </c>
      <c r="Q716" s="2" t="n">
        <v>1</v>
      </c>
      <c r="R716" s="2" t="n">
        <v>1</v>
      </c>
      <c r="S716" s="2" t="n">
        <v>1981</v>
      </c>
      <c r="T716" s="2" t="s">
        <v>15486</v>
      </c>
      <c r="U716" s="2" t="s">
        <v>15487</v>
      </c>
      <c r="V716" s="2" t="s">
        <v>73</v>
      </c>
      <c r="W716" s="2" t="s">
        <v>15488</v>
      </c>
      <c r="X716" s="2"/>
      <c r="Y716" s="2" t="s">
        <v>15489</v>
      </c>
      <c r="Z716" s="2"/>
      <c r="AA716" s="2"/>
      <c r="AB716" s="2" t="s">
        <v>15490</v>
      </c>
      <c r="AC716" s="2" t="n">
        <v>74</v>
      </c>
      <c r="AD716" s="2"/>
      <c r="AE716" s="2"/>
      <c r="AF716" s="2" t="s">
        <v>15491</v>
      </c>
      <c r="AG716" s="2" t="n">
        <v>9</v>
      </c>
    </row>
    <row r="717" customFormat="false" ht="15" hidden="false" customHeight="false" outlineLevel="0" collapsed="false">
      <c r="A717" s="2" t="s">
        <v>15492</v>
      </c>
      <c r="B717" s="2" t="s">
        <v>26</v>
      </c>
      <c r="C717" s="2" t="s">
        <v>65</v>
      </c>
      <c r="D717" s="2" t="s">
        <v>15493</v>
      </c>
      <c r="E717" s="2" t="s">
        <v>6821</v>
      </c>
      <c r="F717" s="2" t="s">
        <v>6822</v>
      </c>
      <c r="G717" s="2" t="s">
        <v>15494</v>
      </c>
      <c r="H717" s="2" t="n">
        <v>40.4339140513134</v>
      </c>
      <c r="I717" s="2" t="n">
        <v>-104.734998001178</v>
      </c>
      <c r="J717" s="2" t="s">
        <v>35</v>
      </c>
      <c r="K717" s="2" t="s">
        <v>161</v>
      </c>
      <c r="L717" s="2"/>
      <c r="M717" s="2" t="n">
        <v>1990</v>
      </c>
      <c r="N717" s="2" t="n">
        <v>1992</v>
      </c>
      <c r="O717" s="2" t="s">
        <v>486</v>
      </c>
      <c r="P717" s="2" t="n">
        <v>2</v>
      </c>
      <c r="Q717" s="2" t="n">
        <v>1</v>
      </c>
      <c r="R717" s="2" t="n">
        <v>1</v>
      </c>
      <c r="S717" s="2" t="n">
        <v>1981</v>
      </c>
      <c r="T717" s="2" t="s">
        <v>15495</v>
      </c>
      <c r="U717" s="2" t="s">
        <v>15496</v>
      </c>
      <c r="V717" s="2" t="s">
        <v>73</v>
      </c>
      <c r="W717" s="2" t="s">
        <v>15497</v>
      </c>
      <c r="X717" s="2" t="s">
        <v>15498</v>
      </c>
      <c r="Y717" s="2"/>
      <c r="Z717" s="2"/>
      <c r="AA717" s="2"/>
      <c r="AB717" s="2" t="s">
        <v>15499</v>
      </c>
      <c r="AC717" s="2" t="n">
        <v>68</v>
      </c>
      <c r="AD717" s="2" t="s">
        <v>15500</v>
      </c>
      <c r="AE717" s="2" t="n">
        <v>238</v>
      </c>
      <c r="AF717" s="2"/>
      <c r="AG717" s="2"/>
    </row>
    <row r="718" customFormat="false" ht="15" hidden="false" customHeight="false" outlineLevel="0" collapsed="false">
      <c r="A718" s="2" t="s">
        <v>15501</v>
      </c>
      <c r="B718" s="2" t="s">
        <v>26</v>
      </c>
      <c r="C718" s="2" t="s">
        <v>65</v>
      </c>
      <c r="D718" s="2" t="s">
        <v>15502</v>
      </c>
      <c r="E718" s="2" t="s">
        <v>6982</v>
      </c>
      <c r="F718" s="2" t="s">
        <v>6822</v>
      </c>
      <c r="G718" s="2" t="s">
        <v>6983</v>
      </c>
      <c r="H718" s="2" t="n">
        <v>40.3756600886107</v>
      </c>
      <c r="I718" s="2" t="n">
        <v>-104.695434037194</v>
      </c>
      <c r="J718" s="2" t="s">
        <v>35</v>
      </c>
      <c r="K718" s="2" t="s">
        <v>168</v>
      </c>
      <c r="L718" s="2"/>
      <c r="M718" s="2" t="n">
        <v>2002</v>
      </c>
      <c r="N718" s="2" t="n">
        <v>2002</v>
      </c>
      <c r="O718" s="2" t="s">
        <v>535</v>
      </c>
      <c r="P718" s="2" t="n">
        <v>1</v>
      </c>
      <c r="Q718" s="2" t="n">
        <v>1</v>
      </c>
      <c r="R718" s="2" t="n">
        <v>1</v>
      </c>
      <c r="S718" s="2"/>
      <c r="T718" s="2" t="s">
        <v>15503</v>
      </c>
      <c r="U718" s="2" t="s">
        <v>15504</v>
      </c>
      <c r="V718" s="2" t="s">
        <v>73</v>
      </c>
      <c r="W718" s="2" t="s">
        <v>15505</v>
      </c>
      <c r="X718" s="2"/>
      <c r="Y718" s="2"/>
      <c r="Z718" s="2"/>
      <c r="AA718" s="2"/>
      <c r="AB718" s="2" t="s">
        <v>15506</v>
      </c>
      <c r="AC718" s="2" t="n">
        <v>64</v>
      </c>
      <c r="AD718" s="2"/>
      <c r="AE718" s="2"/>
      <c r="AF718" s="2" t="s">
        <v>15507</v>
      </c>
      <c r="AG718" s="2" t="n">
        <v>178</v>
      </c>
    </row>
    <row r="719" customFormat="false" ht="15" hidden="false" customHeight="false" outlineLevel="0" collapsed="false">
      <c r="A719" s="2" t="s">
        <v>7216</v>
      </c>
      <c r="B719" s="2" t="s">
        <v>31</v>
      </c>
      <c r="C719" s="2" t="s">
        <v>24</v>
      </c>
      <c r="D719" s="2" t="s">
        <v>7217</v>
      </c>
      <c r="E719" s="2" t="s">
        <v>4092</v>
      </c>
      <c r="F719" s="2"/>
      <c r="G719" s="2"/>
      <c r="H719" s="2" t="n">
        <v>38.83103</v>
      </c>
      <c r="I719" s="2" t="n">
        <v>-104.821711</v>
      </c>
      <c r="J719" s="2" t="s">
        <v>7218</v>
      </c>
      <c r="K719" s="2" t="s">
        <v>69</v>
      </c>
      <c r="L719" s="2"/>
      <c r="M719" s="2" t="n">
        <v>1962</v>
      </c>
      <c r="N719" s="2" t="n">
        <v>1967</v>
      </c>
      <c r="O719" s="2" t="s">
        <v>570</v>
      </c>
      <c r="P719" s="2" t="n">
        <v>2</v>
      </c>
      <c r="Q719" s="2" t="n">
        <v>2</v>
      </c>
      <c r="R719" s="2" t="n">
        <v>2</v>
      </c>
      <c r="S719" s="2" t="n">
        <v>1945</v>
      </c>
      <c r="T719" s="2" t="s">
        <v>7219</v>
      </c>
      <c r="U719" s="2" t="s">
        <v>7220</v>
      </c>
      <c r="V719" s="2" t="s">
        <v>73</v>
      </c>
      <c r="W719" s="2"/>
      <c r="X719" s="2"/>
      <c r="Y719" s="2"/>
      <c r="Z719" s="2"/>
      <c r="AA719" s="2"/>
      <c r="AB719" s="2"/>
      <c r="AC719" s="2"/>
      <c r="AD719" s="2"/>
      <c r="AE719" s="2"/>
      <c r="AF719" s="2" t="s">
        <v>7221</v>
      </c>
      <c r="AG719" s="2" t="n">
        <v>83</v>
      </c>
    </row>
    <row r="720" customFormat="false" ht="15" hidden="false" customHeight="false" outlineLevel="0" collapsed="false">
      <c r="A720" s="2" t="s">
        <v>7222</v>
      </c>
      <c r="B720" s="2" t="s">
        <v>31</v>
      </c>
      <c r="C720" s="2" t="s">
        <v>24</v>
      </c>
      <c r="D720" s="2" t="s">
        <v>7223</v>
      </c>
      <c r="E720" s="2" t="s">
        <v>5506</v>
      </c>
      <c r="F720" s="2"/>
      <c r="G720" s="2"/>
      <c r="H720" s="2" t="n">
        <v>40.5978982727273</v>
      </c>
      <c r="I720" s="2" t="n">
        <v>-105.05984959596</v>
      </c>
      <c r="J720" s="2" t="s">
        <v>35</v>
      </c>
      <c r="K720" s="2" t="s">
        <v>168</v>
      </c>
      <c r="L720" s="2"/>
      <c r="M720" s="2" t="n">
        <v>1962</v>
      </c>
      <c r="N720" s="2" t="n">
        <v>1962</v>
      </c>
      <c r="O720" s="2" t="s">
        <v>7224</v>
      </c>
      <c r="P720" s="2" t="n">
        <v>1</v>
      </c>
      <c r="Q720" s="2" t="n">
        <v>1</v>
      </c>
      <c r="R720" s="2" t="n">
        <v>1</v>
      </c>
      <c r="S720" s="2"/>
      <c r="T720" s="2" t="s">
        <v>7225</v>
      </c>
      <c r="U720" s="2" t="s">
        <v>7226</v>
      </c>
      <c r="V720" s="2" t="s">
        <v>7227</v>
      </c>
      <c r="W720" s="2"/>
      <c r="X720" s="2"/>
      <c r="Y720" s="2"/>
      <c r="Z720" s="2"/>
      <c r="AA720" s="2"/>
      <c r="AB720" s="2"/>
      <c r="AC720" s="2"/>
      <c r="AD720" s="2" t="s">
        <v>7228</v>
      </c>
      <c r="AE720" s="2" t="n">
        <v>187</v>
      </c>
      <c r="AF720" s="2"/>
      <c r="AG720" s="2"/>
    </row>
    <row r="721" customFormat="false" ht="15" hidden="false" customHeight="false" outlineLevel="0" collapsed="false">
      <c r="A721" s="2" t="s">
        <v>64</v>
      </c>
      <c r="B721" s="2" t="s">
        <v>31</v>
      </c>
      <c r="C721" s="2" t="s">
        <v>65</v>
      </c>
      <c r="D721" s="2" t="s">
        <v>66</v>
      </c>
      <c r="E721" s="2" t="s">
        <v>67</v>
      </c>
      <c r="F721" s="2" t="s">
        <v>68</v>
      </c>
      <c r="G721" s="2"/>
      <c r="H721" s="2" t="n">
        <v>39.8140592094862</v>
      </c>
      <c r="I721" s="2" t="n">
        <v>-105.025292849802</v>
      </c>
      <c r="J721" s="2" t="s">
        <v>35</v>
      </c>
      <c r="K721" s="2" t="s">
        <v>69</v>
      </c>
      <c r="L721" s="2"/>
      <c r="M721" s="2" t="n">
        <v>1962</v>
      </c>
      <c r="N721" s="2" t="n">
        <v>1990</v>
      </c>
      <c r="O721" s="2" t="s">
        <v>70</v>
      </c>
      <c r="P721" s="2" t="n">
        <v>9</v>
      </c>
      <c r="Q721" s="2" t="n">
        <v>5</v>
      </c>
      <c r="R721" s="2" t="n">
        <v>1</v>
      </c>
      <c r="S721" s="2" t="n">
        <v>1970</v>
      </c>
      <c r="T721" s="2" t="s">
        <v>71</v>
      </c>
      <c r="U721" s="2" t="s">
        <v>72</v>
      </c>
      <c r="V721" s="2" t="s">
        <v>73</v>
      </c>
      <c r="W721" s="2"/>
      <c r="X721" s="2"/>
      <c r="Y721" s="2"/>
      <c r="Z721" s="2"/>
      <c r="AA721" s="2"/>
      <c r="AB721" s="2"/>
      <c r="AC721" s="2"/>
      <c r="AD721" s="2"/>
      <c r="AE721" s="2"/>
      <c r="AF721" s="2" t="s">
        <v>74</v>
      </c>
      <c r="AG721" s="2" t="n">
        <v>48</v>
      </c>
    </row>
    <row r="722" customFormat="false" ht="15" hidden="false" customHeight="false" outlineLevel="0" collapsed="false">
      <c r="A722" s="2" t="s">
        <v>9927</v>
      </c>
      <c r="B722" s="2" t="s">
        <v>31</v>
      </c>
      <c r="C722" s="2" t="s">
        <v>25</v>
      </c>
      <c r="D722" s="2" t="s">
        <v>9928</v>
      </c>
      <c r="E722" s="2" t="s">
        <v>118</v>
      </c>
      <c r="F722" s="2" t="s">
        <v>68</v>
      </c>
      <c r="G722" s="2"/>
      <c r="H722" s="2" t="n">
        <v>39.972401</v>
      </c>
      <c r="I722" s="2" t="n">
        <v>-104.756305</v>
      </c>
      <c r="J722" s="2" t="s">
        <v>7218</v>
      </c>
      <c r="K722" s="2" t="s">
        <v>168</v>
      </c>
      <c r="L722" s="2"/>
      <c r="M722" s="2" t="n">
        <v>1962</v>
      </c>
      <c r="N722" s="2" t="n">
        <v>1962</v>
      </c>
      <c r="O722" s="2" t="s">
        <v>7224</v>
      </c>
      <c r="P722" s="2" t="n">
        <v>1</v>
      </c>
      <c r="Q722" s="2" t="n">
        <v>1</v>
      </c>
      <c r="R722" s="2" t="n">
        <v>1</v>
      </c>
      <c r="S722" s="2"/>
      <c r="T722" s="2" t="s">
        <v>9929</v>
      </c>
      <c r="U722" s="2" t="s">
        <v>9930</v>
      </c>
      <c r="V722" s="2" t="s">
        <v>7227</v>
      </c>
      <c r="W722" s="2"/>
      <c r="X722" s="2"/>
      <c r="Y722" s="2"/>
      <c r="Z722" s="2"/>
      <c r="AA722" s="2"/>
      <c r="AB722" s="2"/>
      <c r="AC722" s="2"/>
      <c r="AD722" s="2"/>
      <c r="AE722" s="2"/>
      <c r="AF722" s="2" t="s">
        <v>9931</v>
      </c>
      <c r="AG722" s="2" t="n">
        <v>82</v>
      </c>
    </row>
    <row r="723" customFormat="false" ht="15" hidden="false" customHeight="false" outlineLevel="0" collapsed="false">
      <c r="A723" s="2" t="s">
        <v>7229</v>
      </c>
      <c r="B723" s="2" t="s">
        <v>31</v>
      </c>
      <c r="C723" s="2" t="s">
        <v>24</v>
      </c>
      <c r="D723" s="2" t="s">
        <v>7230</v>
      </c>
      <c r="E723" s="2" t="s">
        <v>67</v>
      </c>
      <c r="F723" s="2" t="s">
        <v>68</v>
      </c>
      <c r="G723" s="2"/>
      <c r="H723" s="2" t="n">
        <v>39.7966173920245</v>
      </c>
      <c r="I723" s="2" t="n">
        <v>-105.01112418694</v>
      </c>
      <c r="J723" s="2" t="s">
        <v>35</v>
      </c>
      <c r="K723" s="2" t="s">
        <v>96</v>
      </c>
      <c r="L723" s="2"/>
      <c r="M723" s="2" t="n">
        <v>1962</v>
      </c>
      <c r="N723" s="2" t="n">
        <v>1962</v>
      </c>
      <c r="O723" s="2" t="s">
        <v>7224</v>
      </c>
      <c r="P723" s="2" t="n">
        <v>1</v>
      </c>
      <c r="Q723" s="2" t="n">
        <v>1</v>
      </c>
      <c r="R723" s="2" t="n">
        <v>1</v>
      </c>
      <c r="S723" s="2"/>
      <c r="T723" s="2" t="s">
        <v>7231</v>
      </c>
      <c r="U723" s="2" t="s">
        <v>7232</v>
      </c>
      <c r="V723" s="2" t="s">
        <v>7227</v>
      </c>
      <c r="W723" s="2"/>
      <c r="X723" s="2"/>
      <c r="Y723" s="2"/>
      <c r="Z723" s="2"/>
      <c r="AA723" s="2"/>
      <c r="AB723" s="2"/>
      <c r="AC723" s="2"/>
      <c r="AD723" s="2"/>
      <c r="AE723" s="2"/>
      <c r="AF723" s="2" t="s">
        <v>7233</v>
      </c>
      <c r="AG723" s="2" t="n">
        <v>96</v>
      </c>
    </row>
    <row r="724" customFormat="false" ht="15" hidden="false" customHeight="false" outlineLevel="0" collapsed="false">
      <c r="A724" s="2" t="s">
        <v>7234</v>
      </c>
      <c r="B724" s="2" t="s">
        <v>31</v>
      </c>
      <c r="C724" s="2" t="s">
        <v>24</v>
      </c>
      <c r="D724" s="2" t="s">
        <v>7235</v>
      </c>
      <c r="E724" s="2" t="s">
        <v>102</v>
      </c>
      <c r="F724" s="2" t="s">
        <v>68</v>
      </c>
      <c r="G724" s="2" t="s">
        <v>103</v>
      </c>
      <c r="H724" s="2" t="n">
        <v>39.740254</v>
      </c>
      <c r="I724" s="2" t="n">
        <v>-104.774126</v>
      </c>
      <c r="J724" s="2" t="s">
        <v>7218</v>
      </c>
      <c r="K724" s="2" t="s">
        <v>104</v>
      </c>
      <c r="L724" s="2" t="s">
        <v>105</v>
      </c>
      <c r="M724" s="2" t="n">
        <v>1966</v>
      </c>
      <c r="N724" s="2" t="n">
        <v>1971</v>
      </c>
      <c r="O724" s="2" t="s">
        <v>7236</v>
      </c>
      <c r="P724" s="2" t="n">
        <v>2</v>
      </c>
      <c r="Q724" s="2" t="n">
        <v>2</v>
      </c>
      <c r="R724" s="2" t="n">
        <v>2</v>
      </c>
      <c r="S724" s="2" t="n">
        <v>1961</v>
      </c>
      <c r="T724" s="2" t="s">
        <v>7237</v>
      </c>
      <c r="U724" s="2" t="s">
        <v>7238</v>
      </c>
      <c r="V724" s="2" t="s">
        <v>73</v>
      </c>
      <c r="W724" s="2"/>
      <c r="X724" s="2"/>
      <c r="Y724" s="2"/>
      <c r="Z724" s="2"/>
      <c r="AA724" s="2"/>
      <c r="AB724" s="2" t="s">
        <v>7239</v>
      </c>
      <c r="AC724" s="2" t="n">
        <v>213</v>
      </c>
      <c r="AD724" s="2"/>
      <c r="AE724" s="2"/>
      <c r="AF724" s="2" t="s">
        <v>7240</v>
      </c>
      <c r="AG724" s="2" t="n">
        <v>119</v>
      </c>
    </row>
    <row r="725" customFormat="false" ht="15" hidden="false" customHeight="false" outlineLevel="0" collapsed="false">
      <c r="A725" s="2" t="s">
        <v>7241</v>
      </c>
      <c r="B725" s="2" t="s">
        <v>31</v>
      </c>
      <c r="C725" s="2" t="s">
        <v>24</v>
      </c>
      <c r="D725" s="2" t="s">
        <v>7242</v>
      </c>
      <c r="E725" s="2" t="s">
        <v>67</v>
      </c>
      <c r="F725" s="2" t="s">
        <v>68</v>
      </c>
      <c r="G725" s="2" t="s">
        <v>87</v>
      </c>
      <c r="H725" s="2" t="n">
        <v>39.798351</v>
      </c>
      <c r="I725" s="2" t="n">
        <v>-105.009145</v>
      </c>
      <c r="J725" s="2" t="s">
        <v>7218</v>
      </c>
      <c r="K725" s="2" t="s">
        <v>2755</v>
      </c>
      <c r="L725" s="2"/>
      <c r="M725" s="2" t="n">
        <v>1966</v>
      </c>
      <c r="N725" s="2" t="n">
        <v>1971</v>
      </c>
      <c r="O725" s="2" t="s">
        <v>7243</v>
      </c>
      <c r="P725" s="2" t="n">
        <v>5</v>
      </c>
      <c r="Q725" s="2" t="n">
        <v>4</v>
      </c>
      <c r="R725" s="2" t="n">
        <v>3</v>
      </c>
      <c r="S725" s="2" t="n">
        <v>1953</v>
      </c>
      <c r="T725" s="2" t="s">
        <v>7244</v>
      </c>
      <c r="U725" s="2" t="s">
        <v>7245</v>
      </c>
      <c r="V725" s="2" t="s">
        <v>73</v>
      </c>
      <c r="W725" s="2"/>
      <c r="X725" s="2"/>
      <c r="Y725" s="2"/>
      <c r="Z725" s="2"/>
      <c r="AA725" s="2"/>
      <c r="AB725" s="2"/>
      <c r="AC725" s="2"/>
      <c r="AD725" s="2"/>
      <c r="AE725" s="2"/>
      <c r="AF725" s="2" t="s">
        <v>7246</v>
      </c>
      <c r="AG725" s="2" t="n">
        <v>243</v>
      </c>
    </row>
    <row r="726" customFormat="false" ht="15" hidden="false" customHeight="false" outlineLevel="0" collapsed="false">
      <c r="A726" s="2" t="s">
        <v>75</v>
      </c>
      <c r="B726" s="2" t="s">
        <v>31</v>
      </c>
      <c r="C726" s="2" t="s">
        <v>65</v>
      </c>
      <c r="D726" s="2" t="s">
        <v>76</v>
      </c>
      <c r="E726" s="2" t="s">
        <v>77</v>
      </c>
      <c r="F726" s="2" t="s">
        <v>68</v>
      </c>
      <c r="G726" s="2" t="s">
        <v>78</v>
      </c>
      <c r="H726" s="2" t="n">
        <v>39.8249814489796</v>
      </c>
      <c r="I726" s="2" t="n">
        <v>-104.927690612245</v>
      </c>
      <c r="J726" s="2" t="s">
        <v>35</v>
      </c>
      <c r="K726" s="2" t="s">
        <v>79</v>
      </c>
      <c r="L726" s="2"/>
      <c r="M726" s="2" t="n">
        <v>1967</v>
      </c>
      <c r="N726" s="2" t="n">
        <v>1974</v>
      </c>
      <c r="O726" s="2" t="s">
        <v>80</v>
      </c>
      <c r="P726" s="2" t="n">
        <v>3</v>
      </c>
      <c r="Q726" s="2" t="n">
        <v>2</v>
      </c>
      <c r="R726" s="2" t="n">
        <v>2</v>
      </c>
      <c r="S726" s="2"/>
      <c r="T726" s="2" t="s">
        <v>81</v>
      </c>
      <c r="U726" s="2" t="s">
        <v>82</v>
      </c>
      <c r="V726" s="2" t="s">
        <v>73</v>
      </c>
      <c r="W726" s="2"/>
      <c r="X726" s="2"/>
      <c r="Y726" s="2"/>
      <c r="Z726" s="2"/>
      <c r="AA726" s="2"/>
      <c r="AB726" s="2" t="s">
        <v>83</v>
      </c>
      <c r="AC726" s="2" t="n">
        <v>102</v>
      </c>
      <c r="AD726" s="2"/>
      <c r="AE726" s="2"/>
      <c r="AF726" s="2" t="s">
        <v>84</v>
      </c>
      <c r="AG726" s="2" t="n">
        <v>58</v>
      </c>
    </row>
    <row r="727" customFormat="false" ht="15" hidden="false" customHeight="false" outlineLevel="0" collapsed="false">
      <c r="A727" s="2" t="s">
        <v>85</v>
      </c>
      <c r="B727" s="2" t="s">
        <v>31</v>
      </c>
      <c r="C727" s="2" t="s">
        <v>65</v>
      </c>
      <c r="D727" s="2" t="s">
        <v>86</v>
      </c>
      <c r="E727" s="2" t="s">
        <v>67</v>
      </c>
      <c r="F727" s="2" t="s">
        <v>68</v>
      </c>
      <c r="G727" s="2" t="s">
        <v>87</v>
      </c>
      <c r="H727" s="2" t="n">
        <v>39.8223515739796</v>
      </c>
      <c r="I727" s="2" t="n">
        <v>-105.034465387755</v>
      </c>
      <c r="J727" s="2" t="s">
        <v>35</v>
      </c>
      <c r="K727" s="2" t="s">
        <v>88</v>
      </c>
      <c r="L727" s="2"/>
      <c r="M727" s="2" t="n">
        <v>1967</v>
      </c>
      <c r="N727" s="2" t="n">
        <v>1988</v>
      </c>
      <c r="O727" s="2" t="s">
        <v>89</v>
      </c>
      <c r="P727" s="2" t="n">
        <v>6</v>
      </c>
      <c r="Q727" s="2" t="n">
        <v>5</v>
      </c>
      <c r="R727" s="2" t="n">
        <v>4</v>
      </c>
      <c r="S727" s="2" t="n">
        <v>1966</v>
      </c>
      <c r="T727" s="2" t="s">
        <v>90</v>
      </c>
      <c r="U727" s="2" t="s">
        <v>91</v>
      </c>
      <c r="V727" s="2" t="s">
        <v>73</v>
      </c>
      <c r="W727" s="2"/>
      <c r="X727" s="2"/>
      <c r="Y727" s="2"/>
      <c r="Z727" s="2"/>
      <c r="AA727" s="2"/>
      <c r="AB727" s="2" t="s">
        <v>92</v>
      </c>
      <c r="AC727" s="2" t="n">
        <v>219</v>
      </c>
      <c r="AD727" s="2"/>
      <c r="AE727" s="2"/>
      <c r="AF727" s="2" t="s">
        <v>93</v>
      </c>
      <c r="AG727" s="2" t="n">
        <v>94</v>
      </c>
    </row>
    <row r="728" customFormat="false" ht="15" hidden="false" customHeight="false" outlineLevel="0" collapsed="false">
      <c r="A728" s="2" t="s">
        <v>94</v>
      </c>
      <c r="B728" s="2" t="s">
        <v>31</v>
      </c>
      <c r="C728" s="2" t="s">
        <v>65</v>
      </c>
      <c r="D728" s="2" t="s">
        <v>95</v>
      </c>
      <c r="E728" s="2" t="s">
        <v>67</v>
      </c>
      <c r="F728" s="2" t="s">
        <v>68</v>
      </c>
      <c r="G728" s="2" t="s">
        <v>87</v>
      </c>
      <c r="H728" s="2" t="n">
        <v>39.8365581519174</v>
      </c>
      <c r="I728" s="2" t="n">
        <v>-105.009777687041</v>
      </c>
      <c r="J728" s="2" t="s">
        <v>35</v>
      </c>
      <c r="K728" s="2" t="s">
        <v>96</v>
      </c>
      <c r="L728" s="2"/>
      <c r="M728" s="2" t="n">
        <v>1967</v>
      </c>
      <c r="N728" s="2" t="n">
        <v>1979</v>
      </c>
      <c r="O728" s="2" t="s">
        <v>97</v>
      </c>
      <c r="P728" s="2" t="n">
        <v>5</v>
      </c>
      <c r="Q728" s="2" t="n">
        <v>2</v>
      </c>
      <c r="R728" s="2" t="n">
        <v>2</v>
      </c>
      <c r="S728" s="2" t="n">
        <v>1965</v>
      </c>
      <c r="T728" s="2" t="s">
        <v>98</v>
      </c>
      <c r="U728" s="2" t="s">
        <v>99</v>
      </c>
      <c r="V728" s="2" t="s">
        <v>73</v>
      </c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</row>
    <row r="729" customFormat="false" ht="15" hidden="false" customHeight="false" outlineLevel="0" collapsed="false">
      <c r="A729" s="2" t="s">
        <v>100</v>
      </c>
      <c r="B729" s="2" t="s">
        <v>31</v>
      </c>
      <c r="C729" s="2" t="s">
        <v>65</v>
      </c>
      <c r="D729" s="2" t="s">
        <v>101</v>
      </c>
      <c r="E729" s="2" t="s">
        <v>102</v>
      </c>
      <c r="F729" s="2" t="s">
        <v>68</v>
      </c>
      <c r="G729" s="2" t="s">
        <v>103</v>
      </c>
      <c r="H729" s="2" t="n">
        <v>39.7401016938735</v>
      </c>
      <c r="I729" s="2" t="n">
        <v>-104.799506544334</v>
      </c>
      <c r="J729" s="2" t="s">
        <v>35</v>
      </c>
      <c r="K729" s="2" t="s">
        <v>104</v>
      </c>
      <c r="L729" s="2" t="s">
        <v>105</v>
      </c>
      <c r="M729" s="2" t="n">
        <v>1967</v>
      </c>
      <c r="N729" s="2" t="n">
        <v>1973</v>
      </c>
      <c r="O729" s="2" t="s">
        <v>106</v>
      </c>
      <c r="P729" s="2" t="n">
        <v>2</v>
      </c>
      <c r="Q729" s="2" t="n">
        <v>2</v>
      </c>
      <c r="R729" s="2" t="n">
        <v>2</v>
      </c>
      <c r="S729" s="2" t="n">
        <v>1961</v>
      </c>
      <c r="T729" s="2" t="s">
        <v>107</v>
      </c>
      <c r="U729" s="2" t="s">
        <v>108</v>
      </c>
      <c r="V729" s="2" t="s">
        <v>73</v>
      </c>
      <c r="W729" s="2"/>
      <c r="X729" s="2"/>
      <c r="Y729" s="2"/>
      <c r="Z729" s="2"/>
      <c r="AA729" s="2"/>
      <c r="AB729" s="2"/>
      <c r="AC729" s="2"/>
      <c r="AD729" s="2"/>
      <c r="AE729" s="2"/>
      <c r="AF729" s="2" t="s">
        <v>109</v>
      </c>
      <c r="AG729" s="2" t="n">
        <v>76</v>
      </c>
    </row>
    <row r="730" customFormat="false" ht="15" hidden="false" customHeight="false" outlineLevel="0" collapsed="false">
      <c r="A730" s="2" t="s">
        <v>7247</v>
      </c>
      <c r="B730" s="2" t="s">
        <v>31</v>
      </c>
      <c r="C730" s="2" t="s">
        <v>24</v>
      </c>
      <c r="D730" s="2" t="s">
        <v>7248</v>
      </c>
      <c r="E730" s="2" t="s">
        <v>194</v>
      </c>
      <c r="F730" s="2" t="s">
        <v>68</v>
      </c>
      <c r="G730" s="2" t="s">
        <v>7249</v>
      </c>
      <c r="H730" s="2" t="n">
        <v>39.933683</v>
      </c>
      <c r="I730" s="2" t="n">
        <v>-104.96693</v>
      </c>
      <c r="J730" s="2" t="s">
        <v>7218</v>
      </c>
      <c r="K730" s="2" t="s">
        <v>168</v>
      </c>
      <c r="L730" s="2"/>
      <c r="M730" s="2" t="n">
        <v>1967</v>
      </c>
      <c r="N730" s="2" t="n">
        <v>1967</v>
      </c>
      <c r="O730" s="2" t="s">
        <v>586</v>
      </c>
      <c r="P730" s="2" t="n">
        <v>1</v>
      </c>
      <c r="Q730" s="2" t="n">
        <v>1</v>
      </c>
      <c r="R730" s="2" t="n">
        <v>1</v>
      </c>
      <c r="S730" s="2" t="n">
        <v>1955</v>
      </c>
      <c r="T730" s="2" t="s">
        <v>7250</v>
      </c>
      <c r="U730" s="2" t="s">
        <v>7251</v>
      </c>
      <c r="V730" s="2" t="s">
        <v>73</v>
      </c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</row>
    <row r="731" customFormat="false" ht="15" hidden="false" customHeight="false" outlineLevel="0" collapsed="false">
      <c r="A731" s="2" t="s">
        <v>110</v>
      </c>
      <c r="B731" s="2" t="s">
        <v>31</v>
      </c>
      <c r="C731" s="2" t="s">
        <v>65</v>
      </c>
      <c r="D731" s="2" t="s">
        <v>111</v>
      </c>
      <c r="E731" s="2" t="s">
        <v>67</v>
      </c>
      <c r="F731" s="2" t="s">
        <v>68</v>
      </c>
      <c r="G731" s="2" t="s">
        <v>87</v>
      </c>
      <c r="H731" s="2" t="n">
        <v>39.7669350712748</v>
      </c>
      <c r="I731" s="2" t="n">
        <v>-105.00645264137</v>
      </c>
      <c r="J731" s="2" t="s">
        <v>35</v>
      </c>
      <c r="K731" s="2" t="s">
        <v>112</v>
      </c>
      <c r="L731" s="2"/>
      <c r="M731" s="2" t="n">
        <v>1967</v>
      </c>
      <c r="N731" s="2" t="n">
        <v>1968</v>
      </c>
      <c r="O731" s="2" t="s">
        <v>113</v>
      </c>
      <c r="P731" s="2" t="n">
        <v>2</v>
      </c>
      <c r="Q731" s="2" t="n">
        <v>2</v>
      </c>
      <c r="R731" s="2" t="n">
        <v>2</v>
      </c>
      <c r="S731" s="2" t="n">
        <v>1956</v>
      </c>
      <c r="T731" s="2" t="s">
        <v>114</v>
      </c>
      <c r="U731" s="2" t="s">
        <v>115</v>
      </c>
      <c r="V731" s="2" t="s">
        <v>73</v>
      </c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</row>
    <row r="732" customFormat="false" ht="15" hidden="false" customHeight="false" outlineLevel="0" collapsed="false">
      <c r="A732" s="2" t="s">
        <v>7252</v>
      </c>
      <c r="B732" s="2" t="s">
        <v>31</v>
      </c>
      <c r="C732" s="2" t="s">
        <v>24</v>
      </c>
      <c r="D732" s="2" t="s">
        <v>7253</v>
      </c>
      <c r="E732" s="2" t="s">
        <v>194</v>
      </c>
      <c r="F732" s="2" t="s">
        <v>68</v>
      </c>
      <c r="G732" s="2" t="s">
        <v>195</v>
      </c>
      <c r="H732" s="2" t="n">
        <v>39.7555</v>
      </c>
      <c r="I732" s="2" t="n">
        <v>-104.876134</v>
      </c>
      <c r="J732" s="2" t="s">
        <v>7218</v>
      </c>
      <c r="K732" s="2" t="s">
        <v>252</v>
      </c>
      <c r="L732" s="2"/>
      <c r="M732" s="2" t="n">
        <v>1968</v>
      </c>
      <c r="N732" s="2" t="n">
        <v>1968</v>
      </c>
      <c r="O732" s="2" t="s">
        <v>119</v>
      </c>
      <c r="P732" s="2" t="n">
        <v>1</v>
      </c>
      <c r="Q732" s="2" t="n">
        <v>1</v>
      </c>
      <c r="R732" s="2" t="n">
        <v>1</v>
      </c>
      <c r="S732" s="2" t="n">
        <v>1948</v>
      </c>
      <c r="T732" s="2" t="s">
        <v>7254</v>
      </c>
      <c r="U732" s="2" t="s">
        <v>7255</v>
      </c>
      <c r="V732" s="2" t="s">
        <v>73</v>
      </c>
      <c r="W732" s="2"/>
      <c r="X732" s="2"/>
      <c r="Y732" s="2"/>
      <c r="Z732" s="2"/>
      <c r="AA732" s="2"/>
      <c r="AB732" s="2"/>
      <c r="AC732" s="2"/>
      <c r="AD732" s="2"/>
      <c r="AE732" s="2"/>
      <c r="AF732" s="2" t="s">
        <v>7256</v>
      </c>
      <c r="AG732" s="2" t="n">
        <v>179</v>
      </c>
    </row>
    <row r="733" customFormat="false" ht="15" hidden="false" customHeight="false" outlineLevel="0" collapsed="false">
      <c r="A733" s="2" t="s">
        <v>116</v>
      </c>
      <c r="B733" s="2" t="s">
        <v>31</v>
      </c>
      <c r="C733" s="2" t="s">
        <v>65</v>
      </c>
      <c r="D733" s="2" t="s">
        <v>117</v>
      </c>
      <c r="E733" s="2" t="s">
        <v>118</v>
      </c>
      <c r="F733" s="2" t="s">
        <v>68</v>
      </c>
      <c r="G733" s="2"/>
      <c r="H733" s="2" t="n">
        <v>39.9789057142857</v>
      </c>
      <c r="I733" s="2" t="n">
        <v>-104.812549714286</v>
      </c>
      <c r="J733" s="2" t="s">
        <v>35</v>
      </c>
      <c r="K733" s="2" t="s">
        <v>79</v>
      </c>
      <c r="L733" s="2"/>
      <c r="M733" s="2" t="n">
        <v>1968</v>
      </c>
      <c r="N733" s="2" t="n">
        <v>1968</v>
      </c>
      <c r="O733" s="2" t="s">
        <v>119</v>
      </c>
      <c r="P733" s="2" t="n">
        <v>1</v>
      </c>
      <c r="Q733" s="2" t="n">
        <v>1</v>
      </c>
      <c r="R733" s="2" t="n">
        <v>1</v>
      </c>
      <c r="S733" s="2"/>
      <c r="T733" s="2" t="s">
        <v>120</v>
      </c>
      <c r="U733" s="2" t="s">
        <v>121</v>
      </c>
      <c r="V733" s="2" t="s">
        <v>73</v>
      </c>
      <c r="W733" s="2"/>
      <c r="X733" s="2"/>
      <c r="Y733" s="2"/>
      <c r="Z733" s="2"/>
      <c r="AA733" s="2"/>
      <c r="AB733" s="2"/>
      <c r="AC733" s="2"/>
      <c r="AD733" s="2"/>
      <c r="AE733" s="2"/>
      <c r="AF733" s="2" t="s">
        <v>122</v>
      </c>
      <c r="AG733" s="2" t="n">
        <v>88</v>
      </c>
    </row>
    <row r="734" customFormat="false" ht="15" hidden="false" customHeight="false" outlineLevel="0" collapsed="false">
      <c r="A734" s="2" t="s">
        <v>123</v>
      </c>
      <c r="B734" s="2" t="s">
        <v>31</v>
      </c>
      <c r="C734" s="2" t="s">
        <v>65</v>
      </c>
      <c r="D734" s="2" t="s">
        <v>124</v>
      </c>
      <c r="E734" s="2" t="s">
        <v>67</v>
      </c>
      <c r="F734" s="2" t="s">
        <v>68</v>
      </c>
      <c r="G734" s="2" t="s">
        <v>87</v>
      </c>
      <c r="H734" s="2" t="n">
        <v>39.8176238571429</v>
      </c>
      <c r="I734" s="2" t="n">
        <v>-105.025107</v>
      </c>
      <c r="J734" s="2" t="s">
        <v>35</v>
      </c>
      <c r="K734" s="2" t="s">
        <v>79</v>
      </c>
      <c r="L734" s="2"/>
      <c r="M734" s="2" t="n">
        <v>1970</v>
      </c>
      <c r="N734" s="2" t="n">
        <v>1983</v>
      </c>
      <c r="O734" s="2" t="s">
        <v>125</v>
      </c>
      <c r="P734" s="2" t="n">
        <v>2</v>
      </c>
      <c r="Q734" s="2" t="n">
        <v>2</v>
      </c>
      <c r="R734" s="2" t="n">
        <v>2</v>
      </c>
      <c r="S734" s="2" t="n">
        <v>1960</v>
      </c>
      <c r="T734" s="2" t="s">
        <v>126</v>
      </c>
      <c r="U734" s="2" t="s">
        <v>127</v>
      </c>
      <c r="V734" s="2" t="s">
        <v>73</v>
      </c>
      <c r="W734" s="2"/>
      <c r="X734" s="2"/>
      <c r="Y734" s="2"/>
      <c r="Z734" s="2"/>
      <c r="AA734" s="2"/>
      <c r="AB734" s="2"/>
      <c r="AC734" s="2"/>
      <c r="AD734" s="2"/>
      <c r="AE734" s="2"/>
      <c r="AF734" s="2" t="s">
        <v>128</v>
      </c>
      <c r="AG734" s="2" t="n">
        <v>49</v>
      </c>
    </row>
    <row r="735" customFormat="false" ht="15" hidden="false" customHeight="false" outlineLevel="0" collapsed="false">
      <c r="A735" s="2" t="s">
        <v>129</v>
      </c>
      <c r="B735" s="2" t="s">
        <v>31</v>
      </c>
      <c r="C735" s="2" t="s">
        <v>65</v>
      </c>
      <c r="D735" s="2" t="s">
        <v>130</v>
      </c>
      <c r="E735" s="2" t="s">
        <v>77</v>
      </c>
      <c r="F735" s="2" t="s">
        <v>68</v>
      </c>
      <c r="G735" s="2" t="s">
        <v>78</v>
      </c>
      <c r="H735" s="2" t="n">
        <v>39.855611449036</v>
      </c>
      <c r="I735" s="2" t="n">
        <v>-104.913623895973</v>
      </c>
      <c r="J735" s="2" t="s">
        <v>35</v>
      </c>
      <c r="K735" s="2" t="s">
        <v>131</v>
      </c>
      <c r="L735" s="2"/>
      <c r="M735" s="2" t="n">
        <v>1971</v>
      </c>
      <c r="N735" s="2" t="n">
        <v>1986</v>
      </c>
      <c r="O735" s="2" t="s">
        <v>132</v>
      </c>
      <c r="P735" s="2" t="n">
        <v>9</v>
      </c>
      <c r="Q735" s="2" t="n">
        <v>1</v>
      </c>
      <c r="R735" s="2" t="n">
        <v>1</v>
      </c>
      <c r="S735" s="2" t="n">
        <v>1954</v>
      </c>
      <c r="T735" s="2" t="s">
        <v>133</v>
      </c>
      <c r="U735" s="2" t="s">
        <v>134</v>
      </c>
      <c r="V735" s="2" t="s">
        <v>73</v>
      </c>
      <c r="W735" s="2"/>
      <c r="X735" s="2"/>
      <c r="Y735" s="2"/>
      <c r="Z735" s="2"/>
      <c r="AA735" s="2"/>
      <c r="AB735" s="2"/>
      <c r="AC735" s="2"/>
      <c r="AD735" s="2"/>
      <c r="AE735" s="2"/>
      <c r="AF735" s="2" t="s">
        <v>135</v>
      </c>
      <c r="AG735" s="2" t="n">
        <v>151</v>
      </c>
    </row>
    <row r="736" customFormat="false" ht="15" hidden="false" customHeight="false" outlineLevel="0" collapsed="false">
      <c r="A736" s="2" t="s">
        <v>7257</v>
      </c>
      <c r="B736" s="2" t="s">
        <v>31</v>
      </c>
      <c r="C736" s="2" t="s">
        <v>24</v>
      </c>
      <c r="D736" s="2" t="s">
        <v>7258</v>
      </c>
      <c r="E736" s="2" t="s">
        <v>102</v>
      </c>
      <c r="F736" s="2" t="s">
        <v>68</v>
      </c>
      <c r="G736" s="2"/>
      <c r="H736" s="2" t="n">
        <v>39.7444206107733</v>
      </c>
      <c r="I736" s="2" t="n">
        <v>-104.802536600183</v>
      </c>
      <c r="J736" s="2" t="s">
        <v>7218</v>
      </c>
      <c r="K736" s="2" t="s">
        <v>161</v>
      </c>
      <c r="L736" s="2"/>
      <c r="M736" s="2" t="n">
        <v>1971</v>
      </c>
      <c r="N736" s="2" t="n">
        <v>1971</v>
      </c>
      <c r="O736" s="2" t="s">
        <v>637</v>
      </c>
      <c r="P736" s="2" t="n">
        <v>1</v>
      </c>
      <c r="Q736" s="2" t="n">
        <v>1</v>
      </c>
      <c r="R736" s="2" t="n">
        <v>1</v>
      </c>
      <c r="S736" s="2" t="n">
        <v>1969</v>
      </c>
      <c r="T736" s="2" t="s">
        <v>7259</v>
      </c>
      <c r="U736" s="2" t="s">
        <v>7260</v>
      </c>
      <c r="V736" s="2" t="s">
        <v>73</v>
      </c>
      <c r="W736" s="2"/>
      <c r="X736" s="2"/>
      <c r="Y736" s="2"/>
      <c r="Z736" s="2"/>
      <c r="AA736" s="2"/>
      <c r="AB736" s="2"/>
      <c r="AC736" s="2"/>
      <c r="AD736" s="2"/>
      <c r="AE736" s="2"/>
      <c r="AF736" s="2" t="s">
        <v>420</v>
      </c>
      <c r="AG736" s="2" t="n">
        <v>241</v>
      </c>
    </row>
    <row r="737" customFormat="false" ht="15" hidden="false" customHeight="false" outlineLevel="0" collapsed="false">
      <c r="A737" s="2" t="s">
        <v>136</v>
      </c>
      <c r="B737" s="2" t="s">
        <v>31</v>
      </c>
      <c r="C737" s="2" t="s">
        <v>65</v>
      </c>
      <c r="D737" s="2" t="s">
        <v>137</v>
      </c>
      <c r="E737" s="2" t="s">
        <v>77</v>
      </c>
      <c r="F737" s="2" t="s">
        <v>68</v>
      </c>
      <c r="G737" s="2" t="s">
        <v>78</v>
      </c>
      <c r="H737" s="2" t="n">
        <v>39.7853391667257</v>
      </c>
      <c r="I737" s="2" t="n">
        <v>-104.906918916444</v>
      </c>
      <c r="J737" s="2" t="s">
        <v>35</v>
      </c>
      <c r="K737" s="2" t="s">
        <v>138</v>
      </c>
      <c r="L737" s="2"/>
      <c r="M737" s="2" t="n">
        <v>1971</v>
      </c>
      <c r="N737" s="2" t="n">
        <v>1976</v>
      </c>
      <c r="O737" s="2" t="s">
        <v>139</v>
      </c>
      <c r="P737" s="2" t="n">
        <v>4</v>
      </c>
      <c r="Q737" s="2" t="n">
        <v>1</v>
      </c>
      <c r="R737" s="2" t="n">
        <v>1</v>
      </c>
      <c r="S737" s="2" t="n">
        <v>1968</v>
      </c>
      <c r="T737" s="2" t="s">
        <v>140</v>
      </c>
      <c r="U737" s="2" t="s">
        <v>141</v>
      </c>
      <c r="V737" s="2" t="s">
        <v>73</v>
      </c>
      <c r="W737" s="2"/>
      <c r="X737" s="2"/>
      <c r="Y737" s="2"/>
      <c r="Z737" s="2"/>
      <c r="AA737" s="2"/>
      <c r="AB737" s="2"/>
      <c r="AC737" s="2"/>
      <c r="AD737" s="2"/>
      <c r="AE737" s="2"/>
      <c r="AF737" s="2" t="s">
        <v>142</v>
      </c>
      <c r="AG737" s="2" t="n">
        <v>59</v>
      </c>
    </row>
    <row r="738" customFormat="false" ht="15" hidden="false" customHeight="false" outlineLevel="0" collapsed="false">
      <c r="A738" s="2" t="s">
        <v>143</v>
      </c>
      <c r="B738" s="2" t="s">
        <v>31</v>
      </c>
      <c r="C738" s="2" t="s">
        <v>65</v>
      </c>
      <c r="D738" s="2" t="s">
        <v>144</v>
      </c>
      <c r="E738" s="2" t="s">
        <v>77</v>
      </c>
      <c r="F738" s="2" t="s">
        <v>68</v>
      </c>
      <c r="G738" s="2" t="s">
        <v>78</v>
      </c>
      <c r="H738" s="2" t="n">
        <v>39.8131700967742</v>
      </c>
      <c r="I738" s="2" t="n">
        <v>-104.936777645161</v>
      </c>
      <c r="J738" s="2" t="s">
        <v>35</v>
      </c>
      <c r="K738" s="2" t="s">
        <v>69</v>
      </c>
      <c r="L738" s="2"/>
      <c r="M738" s="2" t="n">
        <v>1971</v>
      </c>
      <c r="N738" s="2" t="n">
        <v>1990</v>
      </c>
      <c r="O738" s="2" t="s">
        <v>145</v>
      </c>
      <c r="P738" s="2" t="n">
        <v>9</v>
      </c>
      <c r="Q738" s="2" t="n">
        <v>1</v>
      </c>
      <c r="R738" s="2" t="n">
        <v>1</v>
      </c>
      <c r="S738" s="2" t="n">
        <v>1927</v>
      </c>
      <c r="T738" s="2" t="s">
        <v>146</v>
      </c>
      <c r="U738" s="2" t="s">
        <v>147</v>
      </c>
      <c r="V738" s="2" t="s">
        <v>73</v>
      </c>
      <c r="W738" s="2"/>
      <c r="X738" s="2"/>
      <c r="Y738" s="2"/>
      <c r="Z738" s="2"/>
      <c r="AA738" s="2"/>
      <c r="AB738" s="2"/>
      <c r="AC738" s="2"/>
      <c r="AD738" s="2"/>
      <c r="AE738" s="2"/>
      <c r="AF738" s="2" t="s">
        <v>148</v>
      </c>
      <c r="AG738" s="2" t="n">
        <v>46</v>
      </c>
    </row>
    <row r="739" customFormat="false" ht="15" hidden="false" customHeight="false" outlineLevel="0" collapsed="false">
      <c r="A739" s="2" t="s">
        <v>7261</v>
      </c>
      <c r="B739" s="2" t="s">
        <v>31</v>
      </c>
      <c r="C739" s="2" t="s">
        <v>24</v>
      </c>
      <c r="D739" s="2" t="s">
        <v>7262</v>
      </c>
      <c r="E739" s="2" t="s">
        <v>77</v>
      </c>
      <c r="F739" s="2" t="s">
        <v>68</v>
      </c>
      <c r="G739" s="2" t="s">
        <v>78</v>
      </c>
      <c r="H739" s="2" t="n">
        <v>39.87231181929</v>
      </c>
      <c r="I739" s="2" t="n">
        <v>-104.927594967674</v>
      </c>
      <c r="J739" s="2" t="s">
        <v>7218</v>
      </c>
      <c r="K739" s="2" t="s">
        <v>168</v>
      </c>
      <c r="L739" s="2"/>
      <c r="M739" s="2" t="n">
        <v>1971</v>
      </c>
      <c r="N739" s="2" t="n">
        <v>1986</v>
      </c>
      <c r="O739" s="2" t="s">
        <v>162</v>
      </c>
      <c r="P739" s="2" t="n">
        <v>3</v>
      </c>
      <c r="Q739" s="2" t="n">
        <v>1</v>
      </c>
      <c r="R739" s="2" t="n">
        <v>1</v>
      </c>
      <c r="S739" s="2" t="n">
        <v>1962</v>
      </c>
      <c r="T739" s="2" t="s">
        <v>7263</v>
      </c>
      <c r="U739" s="2" t="s">
        <v>7264</v>
      </c>
      <c r="V739" s="2" t="s">
        <v>73</v>
      </c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</row>
    <row r="740" customFormat="false" ht="15" hidden="false" customHeight="false" outlineLevel="0" collapsed="false">
      <c r="A740" s="2" t="s">
        <v>149</v>
      </c>
      <c r="B740" s="2" t="s">
        <v>31</v>
      </c>
      <c r="C740" s="2" t="s">
        <v>65</v>
      </c>
      <c r="D740" s="2" t="s">
        <v>150</v>
      </c>
      <c r="E740" s="2" t="s">
        <v>151</v>
      </c>
      <c r="F740" s="2" t="s">
        <v>68</v>
      </c>
      <c r="G740" s="2" t="s">
        <v>152</v>
      </c>
      <c r="H740" s="2" t="n">
        <v>39.8333660377359</v>
      </c>
      <c r="I740" s="2" t="n">
        <v>-105.045224867925</v>
      </c>
      <c r="J740" s="2" t="s">
        <v>35</v>
      </c>
      <c r="K740" s="2" t="s">
        <v>153</v>
      </c>
      <c r="L740" s="2"/>
      <c r="M740" s="2" t="n">
        <v>1971</v>
      </c>
      <c r="N740" s="2" t="n">
        <v>1973</v>
      </c>
      <c r="O740" s="2" t="s">
        <v>154</v>
      </c>
      <c r="P740" s="2" t="n">
        <v>2</v>
      </c>
      <c r="Q740" s="2" t="n">
        <v>1</v>
      </c>
      <c r="R740" s="2" t="n">
        <v>1</v>
      </c>
      <c r="S740" s="2" t="n">
        <v>1971</v>
      </c>
      <c r="T740" s="2" t="s">
        <v>155</v>
      </c>
      <c r="U740" s="2" t="s">
        <v>156</v>
      </c>
      <c r="V740" s="2" t="s">
        <v>73</v>
      </c>
      <c r="W740" s="2"/>
      <c r="X740" s="2"/>
      <c r="Y740" s="2"/>
      <c r="Z740" s="2"/>
      <c r="AA740" s="2"/>
      <c r="AB740" s="2" t="s">
        <v>157</v>
      </c>
      <c r="AC740" s="2" t="n">
        <v>183</v>
      </c>
      <c r="AD740" s="2"/>
      <c r="AE740" s="2"/>
      <c r="AF740" s="2"/>
      <c r="AG740" s="2"/>
    </row>
    <row r="741" customFormat="false" ht="15" hidden="false" customHeight="false" outlineLevel="0" collapsed="false">
      <c r="A741" s="2" t="s">
        <v>158</v>
      </c>
      <c r="B741" s="2" t="s">
        <v>31</v>
      </c>
      <c r="C741" s="2" t="s">
        <v>65</v>
      </c>
      <c r="D741" s="2" t="s">
        <v>159</v>
      </c>
      <c r="E741" s="2" t="s">
        <v>118</v>
      </c>
      <c r="F741" s="2" t="s">
        <v>68</v>
      </c>
      <c r="G741" s="2" t="s">
        <v>160</v>
      </c>
      <c r="H741" s="2" t="n">
        <v>39.9722939090909</v>
      </c>
      <c r="I741" s="2" t="n">
        <v>-104.820767878788</v>
      </c>
      <c r="J741" s="2" t="s">
        <v>35</v>
      </c>
      <c r="K741" s="2" t="s">
        <v>161</v>
      </c>
      <c r="L741" s="2"/>
      <c r="M741" s="2" t="n">
        <v>1973</v>
      </c>
      <c r="N741" s="2" t="n">
        <v>1973</v>
      </c>
      <c r="O741" s="2" t="s">
        <v>162</v>
      </c>
      <c r="P741" s="2" t="n">
        <v>1</v>
      </c>
      <c r="Q741" s="2" t="n">
        <v>1</v>
      </c>
      <c r="R741" s="2" t="n">
        <v>1</v>
      </c>
      <c r="S741" s="2" t="n">
        <v>1968</v>
      </c>
      <c r="T741" s="2" t="s">
        <v>163</v>
      </c>
      <c r="U741" s="2" t="s">
        <v>164</v>
      </c>
      <c r="V741" s="2" t="s">
        <v>73</v>
      </c>
      <c r="W741" s="2"/>
      <c r="X741" s="2"/>
      <c r="Y741" s="2"/>
      <c r="Z741" s="2"/>
      <c r="AA741" s="2"/>
      <c r="AB741" s="2"/>
      <c r="AC741" s="2"/>
      <c r="AD741" s="2"/>
      <c r="AE741" s="2"/>
      <c r="AF741" s="2" t="s">
        <v>165</v>
      </c>
      <c r="AG741" s="2" t="n">
        <v>221</v>
      </c>
    </row>
    <row r="742" customFormat="false" ht="15" hidden="false" customHeight="false" outlineLevel="0" collapsed="false">
      <c r="A742" s="2" t="s">
        <v>166</v>
      </c>
      <c r="B742" s="2" t="s">
        <v>31</v>
      </c>
      <c r="C742" s="2" t="s">
        <v>65</v>
      </c>
      <c r="D742" s="2" t="s">
        <v>167</v>
      </c>
      <c r="E742" s="2" t="s">
        <v>118</v>
      </c>
      <c r="F742" s="2" t="s">
        <v>68</v>
      </c>
      <c r="G742" s="2" t="s">
        <v>160</v>
      </c>
      <c r="H742" s="2" t="n">
        <v>39.9815865610073</v>
      </c>
      <c r="I742" s="2" t="n">
        <v>-104.822396276175</v>
      </c>
      <c r="J742" s="2" t="s">
        <v>35</v>
      </c>
      <c r="K742" s="2" t="s">
        <v>168</v>
      </c>
      <c r="L742" s="2"/>
      <c r="M742" s="2" t="n">
        <v>1973</v>
      </c>
      <c r="N742" s="2" t="n">
        <v>1976</v>
      </c>
      <c r="O742" s="2" t="s">
        <v>162</v>
      </c>
      <c r="P742" s="2" t="n">
        <v>2</v>
      </c>
      <c r="Q742" s="2" t="n">
        <v>2</v>
      </c>
      <c r="R742" s="2" t="n">
        <v>1</v>
      </c>
      <c r="S742" s="2"/>
      <c r="T742" s="2" t="s">
        <v>169</v>
      </c>
      <c r="U742" s="2" t="s">
        <v>170</v>
      </c>
      <c r="V742" s="2" t="s">
        <v>73</v>
      </c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</row>
    <row r="743" customFormat="false" ht="15" hidden="false" customHeight="false" outlineLevel="0" collapsed="false">
      <c r="A743" s="2" t="s">
        <v>7265</v>
      </c>
      <c r="B743" s="2" t="s">
        <v>31</v>
      </c>
      <c r="C743" s="2" t="s">
        <v>24</v>
      </c>
      <c r="D743" s="2" t="s">
        <v>7266</v>
      </c>
      <c r="E743" s="2" t="s">
        <v>77</v>
      </c>
      <c r="F743" s="2" t="s">
        <v>68</v>
      </c>
      <c r="G743" s="2" t="s">
        <v>78</v>
      </c>
      <c r="H743" s="2" t="n">
        <v>39.871715</v>
      </c>
      <c r="I743" s="2" t="n">
        <v>-104.955464</v>
      </c>
      <c r="J743" s="2" t="s">
        <v>7218</v>
      </c>
      <c r="K743" s="2" t="s">
        <v>96</v>
      </c>
      <c r="L743" s="2"/>
      <c r="M743" s="2" t="n">
        <v>1973</v>
      </c>
      <c r="N743" s="2" t="n">
        <v>1973</v>
      </c>
      <c r="O743" s="2" t="s">
        <v>162</v>
      </c>
      <c r="P743" s="2" t="n">
        <v>1</v>
      </c>
      <c r="Q743" s="2" t="n">
        <v>1</v>
      </c>
      <c r="R743" s="2" t="n">
        <v>1</v>
      </c>
      <c r="S743" s="2" t="n">
        <v>1969</v>
      </c>
      <c r="T743" s="2" t="s">
        <v>7267</v>
      </c>
      <c r="U743" s="2" t="s">
        <v>7268</v>
      </c>
      <c r="V743" s="2" t="s">
        <v>73</v>
      </c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</row>
    <row r="744" customFormat="false" ht="15" hidden="false" customHeight="false" outlineLevel="0" collapsed="false">
      <c r="A744" s="2" t="s">
        <v>171</v>
      </c>
      <c r="B744" s="2" t="s">
        <v>31</v>
      </c>
      <c r="C744" s="2" t="s">
        <v>65</v>
      </c>
      <c r="D744" s="2" t="s">
        <v>172</v>
      </c>
      <c r="E744" s="2" t="s">
        <v>67</v>
      </c>
      <c r="F744" s="2" t="s">
        <v>68</v>
      </c>
      <c r="G744" s="2" t="s">
        <v>87</v>
      </c>
      <c r="H744" s="2" t="n">
        <v>39.805578</v>
      </c>
      <c r="I744" s="2" t="n">
        <v>-105.014836</v>
      </c>
      <c r="J744" s="2" t="s">
        <v>35</v>
      </c>
      <c r="K744" s="2" t="s">
        <v>153</v>
      </c>
      <c r="L744" s="2"/>
      <c r="M744" s="2" t="n">
        <v>1973</v>
      </c>
      <c r="N744" s="2" t="n">
        <v>1983</v>
      </c>
      <c r="O744" s="2" t="s">
        <v>173</v>
      </c>
      <c r="P744" s="2" t="n">
        <v>4</v>
      </c>
      <c r="Q744" s="2" t="n">
        <v>2</v>
      </c>
      <c r="R744" s="2" t="n">
        <v>2</v>
      </c>
      <c r="S744" s="2" t="n">
        <v>1970</v>
      </c>
      <c r="T744" s="2" t="s">
        <v>174</v>
      </c>
      <c r="U744" s="2" t="s">
        <v>175</v>
      </c>
      <c r="V744" s="2" t="s">
        <v>73</v>
      </c>
      <c r="W744" s="2"/>
      <c r="X744" s="2"/>
      <c r="Y744" s="2"/>
      <c r="Z744" s="2"/>
      <c r="AA744" s="2"/>
      <c r="AB744" s="2" t="s">
        <v>176</v>
      </c>
      <c r="AC744" s="2" t="n">
        <v>225</v>
      </c>
      <c r="AD744" s="2"/>
      <c r="AE744" s="2"/>
      <c r="AF744" s="2" t="s">
        <v>177</v>
      </c>
      <c r="AG744" s="2" t="n">
        <v>212</v>
      </c>
    </row>
    <row r="745" customFormat="false" ht="15" hidden="false" customHeight="false" outlineLevel="0" collapsed="false">
      <c r="A745" s="2" t="s">
        <v>7269</v>
      </c>
      <c r="B745" s="2" t="s">
        <v>31</v>
      </c>
      <c r="C745" s="2" t="s">
        <v>24</v>
      </c>
      <c r="D745" s="2" t="s">
        <v>7270</v>
      </c>
      <c r="E745" s="2" t="s">
        <v>77</v>
      </c>
      <c r="F745" s="2" t="s">
        <v>68</v>
      </c>
      <c r="G745" s="2" t="s">
        <v>78</v>
      </c>
      <c r="H745" s="2" t="n">
        <v>39.7174874020969</v>
      </c>
      <c r="I745" s="2" t="n">
        <v>-104.931627212399</v>
      </c>
      <c r="J745" s="2" t="s">
        <v>7218</v>
      </c>
      <c r="K745" s="2" t="s">
        <v>360</v>
      </c>
      <c r="L745" s="2" t="s">
        <v>105</v>
      </c>
      <c r="M745" s="2" t="n">
        <v>1973</v>
      </c>
      <c r="N745" s="2" t="n">
        <v>1977</v>
      </c>
      <c r="O745" s="2" t="s">
        <v>7271</v>
      </c>
      <c r="P745" s="2" t="n">
        <v>2</v>
      </c>
      <c r="Q745" s="2" t="n">
        <v>1</v>
      </c>
      <c r="R745" s="2" t="n">
        <v>1</v>
      </c>
      <c r="S745" s="2" t="n">
        <v>1965</v>
      </c>
      <c r="T745" s="2" t="s">
        <v>7272</v>
      </c>
      <c r="U745" s="2" t="s">
        <v>7273</v>
      </c>
      <c r="V745" s="2" t="s">
        <v>73</v>
      </c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</row>
    <row r="746" customFormat="false" ht="15" hidden="false" customHeight="false" outlineLevel="0" collapsed="false">
      <c r="A746" s="2" t="s">
        <v>178</v>
      </c>
      <c r="B746" s="2" t="s">
        <v>31</v>
      </c>
      <c r="C746" s="2" t="s">
        <v>65</v>
      </c>
      <c r="D746" s="2" t="s">
        <v>179</v>
      </c>
      <c r="E746" s="2" t="s">
        <v>77</v>
      </c>
      <c r="F746" s="2" t="s">
        <v>68</v>
      </c>
      <c r="G746" s="2" t="s">
        <v>78</v>
      </c>
      <c r="H746" s="2" t="n">
        <v>39.7848939591837</v>
      </c>
      <c r="I746" s="2" t="n">
        <v>-104.910087469388</v>
      </c>
      <c r="J746" s="2" t="s">
        <v>35</v>
      </c>
      <c r="K746" s="2" t="s">
        <v>79</v>
      </c>
      <c r="L746" s="2"/>
      <c r="M746" s="2" t="n">
        <v>1973</v>
      </c>
      <c r="N746" s="2" t="n">
        <v>1986</v>
      </c>
      <c r="O746" s="2" t="s">
        <v>180</v>
      </c>
      <c r="P746" s="2" t="n">
        <v>3</v>
      </c>
      <c r="Q746" s="2" t="n">
        <v>2</v>
      </c>
      <c r="R746" s="2" t="n">
        <v>1</v>
      </c>
      <c r="S746" s="2" t="n">
        <v>1960</v>
      </c>
      <c r="T746" s="2" t="s">
        <v>181</v>
      </c>
      <c r="U746" s="2" t="s">
        <v>182</v>
      </c>
      <c r="V746" s="2" t="s">
        <v>73</v>
      </c>
      <c r="W746" s="2"/>
      <c r="X746" s="2"/>
      <c r="Y746" s="2"/>
      <c r="Z746" s="2"/>
      <c r="AA746" s="2"/>
      <c r="AB746" s="2" t="s">
        <v>183</v>
      </c>
      <c r="AC746" s="2" t="n">
        <v>180</v>
      </c>
      <c r="AD746" s="2" t="s">
        <v>184</v>
      </c>
      <c r="AE746" s="2" t="n">
        <v>211</v>
      </c>
      <c r="AF746" s="2" t="s">
        <v>185</v>
      </c>
      <c r="AG746" s="2" t="n">
        <v>78</v>
      </c>
    </row>
    <row r="747" customFormat="false" ht="15" hidden="false" customHeight="false" outlineLevel="0" collapsed="false">
      <c r="A747" s="2" t="s">
        <v>186</v>
      </c>
      <c r="B747" s="2" t="s">
        <v>31</v>
      </c>
      <c r="C747" s="2" t="s">
        <v>65</v>
      </c>
      <c r="D747" s="2" t="s">
        <v>187</v>
      </c>
      <c r="E747" s="2" t="s">
        <v>77</v>
      </c>
      <c r="F747" s="2" t="s">
        <v>68</v>
      </c>
      <c r="G747" s="2" t="s">
        <v>78</v>
      </c>
      <c r="H747" s="2" t="n">
        <v>39.8009876192604</v>
      </c>
      <c r="I747" s="2" t="n">
        <v>-104.928397040135</v>
      </c>
      <c r="J747" s="2" t="s">
        <v>35</v>
      </c>
      <c r="K747" s="2" t="s">
        <v>168</v>
      </c>
      <c r="L747" s="2"/>
      <c r="M747" s="2" t="n">
        <v>1973</v>
      </c>
      <c r="N747" s="2" t="n">
        <v>1974</v>
      </c>
      <c r="O747" s="2" t="s">
        <v>180</v>
      </c>
      <c r="P747" s="2" t="n">
        <v>2</v>
      </c>
      <c r="Q747" s="2" t="n">
        <v>1</v>
      </c>
      <c r="R747" s="2" t="n">
        <v>1</v>
      </c>
      <c r="S747" s="2" t="n">
        <v>1970</v>
      </c>
      <c r="T747" s="2" t="s">
        <v>188</v>
      </c>
      <c r="U747" s="2" t="s">
        <v>189</v>
      </c>
      <c r="V747" s="2" t="s">
        <v>73</v>
      </c>
      <c r="W747" s="2"/>
      <c r="X747" s="2"/>
      <c r="Y747" s="2"/>
      <c r="Z747" s="2"/>
      <c r="AA747" s="2"/>
      <c r="AB747" s="2" t="s">
        <v>190</v>
      </c>
      <c r="AC747" s="2" t="n">
        <v>209</v>
      </c>
      <c r="AD747" s="2"/>
      <c r="AE747" s="2"/>
      <c r="AF747" s="2" t="s">
        <v>191</v>
      </c>
      <c r="AG747" s="2" t="n">
        <v>96</v>
      </c>
    </row>
    <row r="748" customFormat="false" ht="15" hidden="false" customHeight="false" outlineLevel="0" collapsed="false">
      <c r="A748" s="2" t="s">
        <v>192</v>
      </c>
      <c r="B748" s="2" t="s">
        <v>31</v>
      </c>
      <c r="C748" s="2" t="s">
        <v>65</v>
      </c>
      <c r="D748" s="2" t="s">
        <v>193</v>
      </c>
      <c r="E748" s="2" t="s">
        <v>194</v>
      </c>
      <c r="F748" s="2" t="s">
        <v>68</v>
      </c>
      <c r="G748" s="2" t="s">
        <v>195</v>
      </c>
      <c r="H748" s="2" t="n">
        <v>39.8252700506405</v>
      </c>
      <c r="I748" s="2" t="n">
        <v>-104.971141987663</v>
      </c>
      <c r="J748" s="2" t="s">
        <v>35</v>
      </c>
      <c r="K748" s="2" t="s">
        <v>138</v>
      </c>
      <c r="L748" s="2"/>
      <c r="M748" s="2" t="n">
        <v>1973</v>
      </c>
      <c r="N748" s="2" t="n">
        <v>1973</v>
      </c>
      <c r="O748" s="2" t="s">
        <v>162</v>
      </c>
      <c r="P748" s="2" t="n">
        <v>1</v>
      </c>
      <c r="Q748" s="2" t="n">
        <v>1</v>
      </c>
      <c r="R748" s="2" t="n">
        <v>1</v>
      </c>
      <c r="S748" s="2" t="n">
        <v>1970</v>
      </c>
      <c r="T748" s="2" t="s">
        <v>196</v>
      </c>
      <c r="U748" s="2" t="s">
        <v>197</v>
      </c>
      <c r="V748" s="2" t="s">
        <v>73</v>
      </c>
      <c r="W748" s="2"/>
      <c r="X748" s="2"/>
      <c r="Y748" s="2"/>
      <c r="Z748" s="2"/>
      <c r="AA748" s="2"/>
      <c r="AB748" s="2" t="s">
        <v>198</v>
      </c>
      <c r="AC748" s="2" t="n">
        <v>214</v>
      </c>
      <c r="AD748" s="2" t="s">
        <v>199</v>
      </c>
      <c r="AE748" s="2" t="n">
        <v>232</v>
      </c>
      <c r="AF748" s="2" t="s">
        <v>200</v>
      </c>
      <c r="AG748" s="2" t="n">
        <v>171</v>
      </c>
    </row>
    <row r="749" customFormat="false" ht="15" hidden="false" customHeight="false" outlineLevel="0" collapsed="false">
      <c r="A749" s="2" t="s">
        <v>201</v>
      </c>
      <c r="B749" s="2" t="s">
        <v>31</v>
      </c>
      <c r="C749" s="2" t="s">
        <v>65</v>
      </c>
      <c r="D749" s="2" t="s">
        <v>202</v>
      </c>
      <c r="E749" s="2" t="s">
        <v>203</v>
      </c>
      <c r="F749" s="2" t="s">
        <v>68</v>
      </c>
      <c r="G749" s="2" t="s">
        <v>204</v>
      </c>
      <c r="H749" s="2" t="n">
        <v>39.904729285757</v>
      </c>
      <c r="I749" s="2" t="n">
        <v>-104.97493890591</v>
      </c>
      <c r="J749" s="2" t="s">
        <v>35</v>
      </c>
      <c r="K749" s="2" t="s">
        <v>153</v>
      </c>
      <c r="L749" s="2"/>
      <c r="M749" s="2" t="n">
        <v>1973</v>
      </c>
      <c r="N749" s="2" t="n">
        <v>1974</v>
      </c>
      <c r="O749" s="2" t="s">
        <v>180</v>
      </c>
      <c r="P749" s="2" t="n">
        <v>2</v>
      </c>
      <c r="Q749" s="2" t="n">
        <v>1</v>
      </c>
      <c r="R749" s="2" t="n">
        <v>1</v>
      </c>
      <c r="S749" s="2" t="n">
        <v>1972</v>
      </c>
      <c r="T749" s="2" t="s">
        <v>205</v>
      </c>
      <c r="U749" s="2" t="s">
        <v>206</v>
      </c>
      <c r="V749" s="2" t="s">
        <v>73</v>
      </c>
      <c r="W749" s="2"/>
      <c r="X749" s="2"/>
      <c r="Y749" s="2"/>
      <c r="Z749" s="2"/>
      <c r="AA749" s="2"/>
      <c r="AB749" s="2"/>
      <c r="AC749" s="2"/>
      <c r="AD749" s="2"/>
      <c r="AE749" s="2"/>
      <c r="AF749" s="2" t="s">
        <v>207</v>
      </c>
      <c r="AG749" s="2" t="n">
        <v>244</v>
      </c>
    </row>
    <row r="750" customFormat="false" ht="15" hidden="false" customHeight="false" outlineLevel="0" collapsed="false">
      <c r="A750" s="2" t="s">
        <v>208</v>
      </c>
      <c r="B750" s="2" t="s">
        <v>31</v>
      </c>
      <c r="C750" s="2" t="s">
        <v>65</v>
      </c>
      <c r="D750" s="2" t="s">
        <v>209</v>
      </c>
      <c r="E750" s="2" t="s">
        <v>151</v>
      </c>
      <c r="F750" s="2" t="s">
        <v>68</v>
      </c>
      <c r="G750" s="2" t="s">
        <v>152</v>
      </c>
      <c r="H750" s="2" t="n">
        <v>39.8227782359672</v>
      </c>
      <c r="I750" s="2" t="n">
        <v>-105.034916493737</v>
      </c>
      <c r="J750" s="2" t="s">
        <v>35</v>
      </c>
      <c r="K750" s="2" t="s">
        <v>210</v>
      </c>
      <c r="L750" s="2"/>
      <c r="M750" s="2" t="n">
        <v>1973</v>
      </c>
      <c r="N750" s="2" t="n">
        <v>1992</v>
      </c>
      <c r="O750" s="2" t="s">
        <v>211</v>
      </c>
      <c r="P750" s="2" t="n">
        <v>7</v>
      </c>
      <c r="Q750" s="2" t="n">
        <v>3</v>
      </c>
      <c r="R750" s="2" t="n">
        <v>3</v>
      </c>
      <c r="S750" s="2" t="n">
        <v>1967</v>
      </c>
      <c r="T750" s="2" t="s">
        <v>212</v>
      </c>
      <c r="U750" s="2" t="s">
        <v>213</v>
      </c>
      <c r="V750" s="2" t="s">
        <v>73</v>
      </c>
      <c r="W750" s="2"/>
      <c r="X750" s="2"/>
      <c r="Y750" s="2"/>
      <c r="Z750" s="2"/>
      <c r="AA750" s="2"/>
      <c r="AB750" s="2" t="s">
        <v>92</v>
      </c>
      <c r="AC750" s="2" t="n">
        <v>247</v>
      </c>
      <c r="AD750" s="2"/>
      <c r="AE750" s="2"/>
      <c r="AF750" s="2" t="s">
        <v>93</v>
      </c>
      <c r="AG750" s="2" t="n">
        <v>44</v>
      </c>
    </row>
    <row r="751" customFormat="false" ht="15" hidden="false" customHeight="false" outlineLevel="0" collapsed="false">
      <c r="A751" s="2" t="s">
        <v>214</v>
      </c>
      <c r="B751" s="2" t="s">
        <v>31</v>
      </c>
      <c r="C751" s="2" t="s">
        <v>65</v>
      </c>
      <c r="D751" s="2" t="s">
        <v>215</v>
      </c>
      <c r="E751" s="2" t="s">
        <v>151</v>
      </c>
      <c r="F751" s="2" t="s">
        <v>68</v>
      </c>
      <c r="G751" s="2" t="s">
        <v>152</v>
      </c>
      <c r="H751" s="2" t="n">
        <v>39.8480970769231</v>
      </c>
      <c r="I751" s="2" t="n">
        <v>-105.046769576923</v>
      </c>
      <c r="J751" s="2" t="s">
        <v>35</v>
      </c>
      <c r="K751" s="2" t="s">
        <v>168</v>
      </c>
      <c r="L751" s="2"/>
      <c r="M751" s="2" t="n">
        <v>1973</v>
      </c>
      <c r="N751" s="2" t="n">
        <v>1973</v>
      </c>
      <c r="O751" s="2" t="s">
        <v>162</v>
      </c>
      <c r="P751" s="2" t="n">
        <v>1</v>
      </c>
      <c r="Q751" s="2" t="n">
        <v>1</v>
      </c>
      <c r="R751" s="2" t="n">
        <v>1</v>
      </c>
      <c r="S751" s="2" t="n">
        <v>1971</v>
      </c>
      <c r="T751" s="2" t="s">
        <v>216</v>
      </c>
      <c r="U751" s="2" t="s">
        <v>217</v>
      </c>
      <c r="V751" s="2" t="s">
        <v>73</v>
      </c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</row>
    <row r="752" customFormat="false" ht="15" hidden="false" customHeight="false" outlineLevel="0" collapsed="false">
      <c r="A752" s="2" t="s">
        <v>218</v>
      </c>
      <c r="B752" s="2" t="s">
        <v>31</v>
      </c>
      <c r="C752" s="2" t="s">
        <v>65</v>
      </c>
      <c r="D752" s="2" t="s">
        <v>219</v>
      </c>
      <c r="E752" s="2" t="s">
        <v>67</v>
      </c>
      <c r="F752" s="2" t="s">
        <v>68</v>
      </c>
      <c r="G752" s="2" t="s">
        <v>87</v>
      </c>
      <c r="H752" s="2" t="n">
        <v>39.728932</v>
      </c>
      <c r="I752" s="2" t="n">
        <v>-104.99349577846</v>
      </c>
      <c r="J752" s="2" t="s">
        <v>35</v>
      </c>
      <c r="K752" s="2" t="s">
        <v>79</v>
      </c>
      <c r="L752" s="2"/>
      <c r="M752" s="2" t="n">
        <v>1973</v>
      </c>
      <c r="N752" s="2" t="n">
        <v>1973</v>
      </c>
      <c r="O752" s="2" t="s">
        <v>162</v>
      </c>
      <c r="P752" s="2" t="n">
        <v>1</v>
      </c>
      <c r="Q752" s="2" t="n">
        <v>1</v>
      </c>
      <c r="R752" s="2" t="n">
        <v>1</v>
      </c>
      <c r="S752" s="2" t="n">
        <v>1958</v>
      </c>
      <c r="T752" s="2" t="s">
        <v>220</v>
      </c>
      <c r="U752" s="2" t="s">
        <v>221</v>
      </c>
      <c r="V752" s="2" t="s">
        <v>73</v>
      </c>
      <c r="W752" s="2"/>
      <c r="X752" s="2"/>
      <c r="Y752" s="2"/>
      <c r="Z752" s="2"/>
      <c r="AA752" s="2"/>
      <c r="AB752" s="2"/>
      <c r="AC752" s="2"/>
      <c r="AD752" s="2"/>
      <c r="AE752" s="2"/>
      <c r="AF752" s="2" t="s">
        <v>222</v>
      </c>
      <c r="AG752" s="2" t="n">
        <v>218</v>
      </c>
    </row>
    <row r="753" customFormat="false" ht="15" hidden="false" customHeight="false" outlineLevel="0" collapsed="false">
      <c r="A753" s="2" t="s">
        <v>223</v>
      </c>
      <c r="B753" s="2" t="s">
        <v>31</v>
      </c>
      <c r="C753" s="2" t="s">
        <v>65</v>
      </c>
      <c r="D753" s="2" t="s">
        <v>224</v>
      </c>
      <c r="E753" s="2" t="s">
        <v>151</v>
      </c>
      <c r="F753" s="2" t="s">
        <v>68</v>
      </c>
      <c r="G753" s="2" t="s">
        <v>152</v>
      </c>
      <c r="H753" s="2" t="n">
        <v>39.825699398564</v>
      </c>
      <c r="I753" s="2" t="n">
        <v>-105.036973544145</v>
      </c>
      <c r="J753" s="2" t="s">
        <v>35</v>
      </c>
      <c r="K753" s="2" t="s">
        <v>225</v>
      </c>
      <c r="L753" s="2"/>
      <c r="M753" s="2" t="n">
        <v>1974</v>
      </c>
      <c r="N753" s="2" t="n">
        <v>2002</v>
      </c>
      <c r="O753" s="2" t="s">
        <v>226</v>
      </c>
      <c r="P753" s="2" t="n">
        <v>11</v>
      </c>
      <c r="Q753" s="2" t="n">
        <v>13</v>
      </c>
      <c r="R753" s="2" t="n">
        <v>11</v>
      </c>
      <c r="S753" s="2" t="n">
        <v>1963</v>
      </c>
      <c r="T753" s="2" t="s">
        <v>227</v>
      </c>
      <c r="U753" s="2" t="s">
        <v>228</v>
      </c>
      <c r="V753" s="2" t="s">
        <v>73</v>
      </c>
      <c r="W753" s="2"/>
      <c r="X753" s="2"/>
      <c r="Y753" s="2"/>
      <c r="Z753" s="2"/>
      <c r="AA753" s="2"/>
      <c r="AB753" s="2" t="s">
        <v>229</v>
      </c>
      <c r="AC753" s="2" t="n">
        <v>226</v>
      </c>
      <c r="AD753" s="2"/>
      <c r="AE753" s="2"/>
      <c r="AF753" s="2" t="s">
        <v>230</v>
      </c>
      <c r="AG753" s="2" t="n">
        <v>57</v>
      </c>
    </row>
    <row r="754" customFormat="false" ht="15" hidden="false" customHeight="false" outlineLevel="0" collapsed="false">
      <c r="A754" s="2" t="s">
        <v>231</v>
      </c>
      <c r="B754" s="2" t="s">
        <v>31</v>
      </c>
      <c r="C754" s="2" t="s">
        <v>65</v>
      </c>
      <c r="D754" s="2" t="s">
        <v>232</v>
      </c>
      <c r="E754" s="2" t="s">
        <v>67</v>
      </c>
      <c r="F754" s="2" t="s">
        <v>68</v>
      </c>
      <c r="G754" s="2" t="s">
        <v>87</v>
      </c>
      <c r="H754" s="2" t="n">
        <v>39.8341799093164</v>
      </c>
      <c r="I754" s="2" t="n">
        <v>-104.998975363507</v>
      </c>
      <c r="J754" s="2" t="s">
        <v>35</v>
      </c>
      <c r="K754" s="2" t="s">
        <v>79</v>
      </c>
      <c r="L754" s="2"/>
      <c r="M754" s="2" t="n">
        <v>1974</v>
      </c>
      <c r="N754" s="2" t="n">
        <v>1976</v>
      </c>
      <c r="O754" s="2" t="s">
        <v>233</v>
      </c>
      <c r="P754" s="2" t="n">
        <v>2</v>
      </c>
      <c r="Q754" s="2" t="n">
        <v>1</v>
      </c>
      <c r="R754" s="2" t="n">
        <v>1</v>
      </c>
      <c r="S754" s="2" t="n">
        <v>1969</v>
      </c>
      <c r="T754" s="2" t="s">
        <v>234</v>
      </c>
      <c r="U754" s="2" t="s">
        <v>235</v>
      </c>
      <c r="V754" s="2" t="s">
        <v>73</v>
      </c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</row>
    <row r="755" customFormat="false" ht="15" hidden="false" customHeight="false" outlineLevel="0" collapsed="false">
      <c r="A755" s="2" t="s">
        <v>236</v>
      </c>
      <c r="B755" s="2" t="s">
        <v>31</v>
      </c>
      <c r="C755" s="2" t="s">
        <v>65</v>
      </c>
      <c r="D755" s="2" t="s">
        <v>237</v>
      </c>
      <c r="E755" s="2" t="s">
        <v>194</v>
      </c>
      <c r="F755" s="2" t="s">
        <v>68</v>
      </c>
      <c r="G755" s="2" t="s">
        <v>195</v>
      </c>
      <c r="H755" s="2" t="n">
        <v>39.8770905347033</v>
      </c>
      <c r="I755" s="2" t="n">
        <v>-104.982102819368</v>
      </c>
      <c r="J755" s="2" t="s">
        <v>35</v>
      </c>
      <c r="K755" s="2" t="s">
        <v>96</v>
      </c>
      <c r="L755" s="2"/>
      <c r="M755" s="2" t="n">
        <v>1974</v>
      </c>
      <c r="N755" s="2" t="n">
        <v>1977</v>
      </c>
      <c r="O755" s="2" t="s">
        <v>238</v>
      </c>
      <c r="P755" s="2" t="n">
        <v>2</v>
      </c>
      <c r="Q755" s="2" t="n">
        <v>2</v>
      </c>
      <c r="R755" s="2" t="n">
        <v>1</v>
      </c>
      <c r="S755" s="2" t="n">
        <v>1973</v>
      </c>
      <c r="T755" s="2" t="s">
        <v>239</v>
      </c>
      <c r="U755" s="2" t="s">
        <v>240</v>
      </c>
      <c r="V755" s="2" t="s">
        <v>73</v>
      </c>
      <c r="W755" s="2"/>
      <c r="X755" s="2"/>
      <c r="Y755" s="2"/>
      <c r="Z755" s="2"/>
      <c r="AA755" s="2"/>
      <c r="AB755" s="2"/>
      <c r="AC755" s="2"/>
      <c r="AD755" s="2"/>
      <c r="AE755" s="2"/>
      <c r="AF755" s="2" t="s">
        <v>241</v>
      </c>
      <c r="AG755" s="2" t="n">
        <v>152</v>
      </c>
    </row>
    <row r="756" customFormat="false" ht="15" hidden="false" customHeight="false" outlineLevel="0" collapsed="false">
      <c r="A756" s="2" t="s">
        <v>7274</v>
      </c>
      <c r="B756" s="2" t="s">
        <v>31</v>
      </c>
      <c r="C756" s="2" t="s">
        <v>24</v>
      </c>
      <c r="D756" s="2" t="s">
        <v>7275</v>
      </c>
      <c r="E756" s="2" t="s">
        <v>151</v>
      </c>
      <c r="F756" s="2" t="s">
        <v>68</v>
      </c>
      <c r="G756" s="2" t="s">
        <v>152</v>
      </c>
      <c r="H756" s="2" t="n">
        <v>39.824234</v>
      </c>
      <c r="I756" s="2" t="n">
        <v>-105.027976</v>
      </c>
      <c r="J756" s="2" t="s">
        <v>7218</v>
      </c>
      <c r="K756" s="2" t="s">
        <v>153</v>
      </c>
      <c r="L756" s="2"/>
      <c r="M756" s="2" t="n">
        <v>1974</v>
      </c>
      <c r="N756" s="2" t="n">
        <v>1974</v>
      </c>
      <c r="O756" s="2" t="s">
        <v>238</v>
      </c>
      <c r="P756" s="2" t="n">
        <v>1</v>
      </c>
      <c r="Q756" s="2" t="n">
        <v>1</v>
      </c>
      <c r="R756" s="2" t="n">
        <v>1</v>
      </c>
      <c r="S756" s="2" t="n">
        <v>1971</v>
      </c>
      <c r="T756" s="2" t="s">
        <v>7276</v>
      </c>
      <c r="U756" s="2" t="s">
        <v>7277</v>
      </c>
      <c r="V756" s="2" t="s">
        <v>73</v>
      </c>
      <c r="W756" s="2"/>
      <c r="X756" s="2"/>
      <c r="Y756" s="2"/>
      <c r="Z756" s="2"/>
      <c r="AA756" s="2"/>
      <c r="AB756" s="2"/>
      <c r="AC756" s="2"/>
      <c r="AD756" s="2"/>
      <c r="AE756" s="2"/>
      <c r="AF756" s="2" t="s">
        <v>7278</v>
      </c>
      <c r="AG756" s="2" t="n">
        <v>54</v>
      </c>
    </row>
    <row r="757" customFormat="false" ht="15" hidden="false" customHeight="false" outlineLevel="0" collapsed="false">
      <c r="A757" s="2" t="s">
        <v>242</v>
      </c>
      <c r="B757" s="2" t="s">
        <v>31</v>
      </c>
      <c r="C757" s="2" t="s">
        <v>65</v>
      </c>
      <c r="D757" s="2" t="s">
        <v>243</v>
      </c>
      <c r="E757" s="2" t="s">
        <v>194</v>
      </c>
      <c r="F757" s="2" t="s">
        <v>68</v>
      </c>
      <c r="G757" s="2" t="s">
        <v>195</v>
      </c>
      <c r="H757" s="2" t="n">
        <v>39.812732</v>
      </c>
      <c r="I757" s="2" t="n">
        <v>-104.975336162216</v>
      </c>
      <c r="J757" s="2" t="s">
        <v>35</v>
      </c>
      <c r="K757" s="2" t="s">
        <v>244</v>
      </c>
      <c r="L757" s="2"/>
      <c r="M757" s="2" t="n">
        <v>1974</v>
      </c>
      <c r="N757" s="2" t="n">
        <v>1980</v>
      </c>
      <c r="O757" s="2" t="s">
        <v>245</v>
      </c>
      <c r="P757" s="2" t="n">
        <v>2</v>
      </c>
      <c r="Q757" s="2" t="n">
        <v>2</v>
      </c>
      <c r="R757" s="2" t="n">
        <v>2</v>
      </c>
      <c r="S757" s="2" t="n">
        <v>1953</v>
      </c>
      <c r="T757" s="2" t="s">
        <v>246</v>
      </c>
      <c r="U757" s="2" t="s">
        <v>247</v>
      </c>
      <c r="V757" s="2" t="s">
        <v>73</v>
      </c>
      <c r="W757" s="2"/>
      <c r="X757" s="2"/>
      <c r="Y757" s="2"/>
      <c r="Z757" s="2"/>
      <c r="AA757" s="2"/>
      <c r="AB757" s="2"/>
      <c r="AC757" s="2"/>
      <c r="AD757" s="2" t="s">
        <v>248</v>
      </c>
      <c r="AE757" s="2" t="n">
        <v>136</v>
      </c>
      <c r="AF757" s="2" t="s">
        <v>249</v>
      </c>
      <c r="AG757" s="2" t="n">
        <v>49</v>
      </c>
    </row>
    <row r="758" customFormat="false" ht="15" hidden="false" customHeight="false" outlineLevel="0" collapsed="false">
      <c r="A758" s="2" t="s">
        <v>250</v>
      </c>
      <c r="B758" s="2" t="s">
        <v>31</v>
      </c>
      <c r="C758" s="2" t="s">
        <v>65</v>
      </c>
      <c r="D758" s="2" t="s">
        <v>251</v>
      </c>
      <c r="E758" s="2" t="s">
        <v>151</v>
      </c>
      <c r="F758" s="2" t="s">
        <v>68</v>
      </c>
      <c r="G758" s="2" t="s">
        <v>152</v>
      </c>
      <c r="H758" s="2" t="n">
        <v>39.856531</v>
      </c>
      <c r="I758" s="2" t="n">
        <v>-105.063424</v>
      </c>
      <c r="J758" s="2" t="s">
        <v>35</v>
      </c>
      <c r="K758" s="2" t="s">
        <v>252</v>
      </c>
      <c r="L758" s="2"/>
      <c r="M758" s="2" t="n">
        <v>1974</v>
      </c>
      <c r="N758" s="2" t="n">
        <v>2002</v>
      </c>
      <c r="O758" s="2" t="s">
        <v>253</v>
      </c>
      <c r="P758" s="2" t="n">
        <v>5</v>
      </c>
      <c r="Q758" s="2" t="n">
        <v>2</v>
      </c>
      <c r="R758" s="2" t="n">
        <v>2</v>
      </c>
      <c r="S758" s="2" t="n">
        <v>1956</v>
      </c>
      <c r="T758" s="2" t="s">
        <v>254</v>
      </c>
      <c r="U758" s="2" t="s">
        <v>255</v>
      </c>
      <c r="V758" s="2" t="s">
        <v>73</v>
      </c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</row>
    <row r="759" customFormat="false" ht="15" hidden="false" customHeight="false" outlineLevel="0" collapsed="false">
      <c r="A759" s="2" t="s">
        <v>256</v>
      </c>
      <c r="B759" s="2" t="s">
        <v>31</v>
      </c>
      <c r="C759" s="2" t="s">
        <v>65</v>
      </c>
      <c r="D759" s="2" t="s">
        <v>257</v>
      </c>
      <c r="E759" s="2" t="s">
        <v>77</v>
      </c>
      <c r="F759" s="2" t="s">
        <v>68</v>
      </c>
      <c r="G759" s="2" t="s">
        <v>78</v>
      </c>
      <c r="H759" s="2" t="n">
        <v>39.8055124566974</v>
      </c>
      <c r="I759" s="2" t="n">
        <v>-104.933668387946</v>
      </c>
      <c r="J759" s="2" t="s">
        <v>35</v>
      </c>
      <c r="K759" s="2" t="s">
        <v>258</v>
      </c>
      <c r="L759" s="2"/>
      <c r="M759" s="2" t="n">
        <v>1976</v>
      </c>
      <c r="N759" s="2" t="n">
        <v>1990</v>
      </c>
      <c r="O759" s="2" t="s">
        <v>259</v>
      </c>
      <c r="P759" s="2" t="n">
        <v>8</v>
      </c>
      <c r="Q759" s="2" t="n">
        <v>3</v>
      </c>
      <c r="R759" s="2" t="n">
        <v>3</v>
      </c>
      <c r="S759" s="2" t="n">
        <v>1966</v>
      </c>
      <c r="T759" s="2" t="s">
        <v>260</v>
      </c>
      <c r="U759" s="2" t="s">
        <v>261</v>
      </c>
      <c r="V759" s="2" t="s">
        <v>73</v>
      </c>
      <c r="W759" s="2"/>
      <c r="X759" s="2"/>
      <c r="Y759" s="2"/>
      <c r="Z759" s="2"/>
      <c r="AA759" s="2"/>
      <c r="AB759" s="2" t="s">
        <v>262</v>
      </c>
      <c r="AC759" s="2" t="n">
        <v>152</v>
      </c>
      <c r="AD759" s="2"/>
      <c r="AE759" s="2"/>
      <c r="AF759" s="2" t="s">
        <v>263</v>
      </c>
      <c r="AG759" s="2" t="n">
        <v>51</v>
      </c>
    </row>
    <row r="760" customFormat="false" ht="15" hidden="false" customHeight="false" outlineLevel="0" collapsed="false">
      <c r="A760" s="2" t="s">
        <v>264</v>
      </c>
      <c r="B760" s="2" t="s">
        <v>31</v>
      </c>
      <c r="C760" s="2" t="s">
        <v>65</v>
      </c>
      <c r="D760" s="2" t="s">
        <v>265</v>
      </c>
      <c r="E760" s="2" t="s">
        <v>67</v>
      </c>
      <c r="F760" s="2" t="s">
        <v>68</v>
      </c>
      <c r="G760" s="2" t="s">
        <v>87</v>
      </c>
      <c r="H760" s="2" t="n">
        <v>39.8128255693436</v>
      </c>
      <c r="I760" s="2" t="n">
        <v>-105.023551888722</v>
      </c>
      <c r="J760" s="2" t="s">
        <v>35</v>
      </c>
      <c r="K760" s="2" t="s">
        <v>266</v>
      </c>
      <c r="L760" s="2"/>
      <c r="M760" s="2" t="n">
        <v>1976</v>
      </c>
      <c r="N760" s="2" t="n">
        <v>1990</v>
      </c>
      <c r="O760" s="2" t="s">
        <v>267</v>
      </c>
      <c r="P760" s="2" t="n">
        <v>4</v>
      </c>
      <c r="Q760" s="2" t="n">
        <v>2</v>
      </c>
      <c r="R760" s="2" t="n">
        <v>2</v>
      </c>
      <c r="S760" s="2" t="n">
        <v>1972</v>
      </c>
      <c r="T760" s="2" t="s">
        <v>268</v>
      </c>
      <c r="U760" s="2" t="s">
        <v>269</v>
      </c>
      <c r="V760" s="2" t="s">
        <v>73</v>
      </c>
      <c r="W760" s="2"/>
      <c r="X760" s="2"/>
      <c r="Y760" s="2"/>
      <c r="Z760" s="2"/>
      <c r="AA760" s="2"/>
      <c r="AB760" s="2"/>
      <c r="AC760" s="2"/>
      <c r="AD760" s="2"/>
      <c r="AE760" s="2"/>
      <c r="AF760" s="2" t="s">
        <v>270</v>
      </c>
      <c r="AG760" s="2" t="n">
        <v>48</v>
      </c>
    </row>
    <row r="761" customFormat="false" ht="15" hidden="false" customHeight="false" outlineLevel="0" collapsed="false">
      <c r="A761" s="2" t="s">
        <v>7279</v>
      </c>
      <c r="B761" s="2" t="s">
        <v>31</v>
      </c>
      <c r="C761" s="2" t="s">
        <v>24</v>
      </c>
      <c r="D761" s="2" t="s">
        <v>7280</v>
      </c>
      <c r="E761" s="2" t="s">
        <v>67</v>
      </c>
      <c r="F761" s="2" t="s">
        <v>68</v>
      </c>
      <c r="G761" s="2" t="s">
        <v>87</v>
      </c>
      <c r="H761" s="2" t="n">
        <v>39.8484257142857</v>
      </c>
      <c r="I761" s="2" t="n">
        <v>-104.989681142857</v>
      </c>
      <c r="J761" s="2" t="s">
        <v>35</v>
      </c>
      <c r="K761" s="2" t="s">
        <v>161</v>
      </c>
      <c r="L761" s="2"/>
      <c r="M761" s="2" t="n">
        <v>1976</v>
      </c>
      <c r="N761" s="2" t="n">
        <v>1999</v>
      </c>
      <c r="O761" s="2" t="s">
        <v>1827</v>
      </c>
      <c r="P761" s="2" t="n">
        <v>7</v>
      </c>
      <c r="Q761" s="2" t="n">
        <v>2</v>
      </c>
      <c r="R761" s="2" t="n">
        <v>1</v>
      </c>
      <c r="S761" s="2" t="n">
        <v>1960</v>
      </c>
      <c r="T761" s="2" t="s">
        <v>7281</v>
      </c>
      <c r="U761" s="2" t="s">
        <v>7282</v>
      </c>
      <c r="V761" s="2" t="s">
        <v>7227</v>
      </c>
      <c r="W761" s="2"/>
      <c r="X761" s="2"/>
      <c r="Y761" s="2"/>
      <c r="Z761" s="2"/>
      <c r="AA761" s="2"/>
      <c r="AB761" s="2" t="s">
        <v>7283</v>
      </c>
      <c r="AC761" s="2" t="n">
        <v>193</v>
      </c>
      <c r="AD761" s="2"/>
      <c r="AE761" s="2"/>
      <c r="AF761" s="2" t="s">
        <v>7284</v>
      </c>
      <c r="AG761" s="2" t="n">
        <v>66</v>
      </c>
    </row>
    <row r="762" customFormat="false" ht="15" hidden="false" customHeight="false" outlineLevel="0" collapsed="false">
      <c r="A762" s="2" t="s">
        <v>7285</v>
      </c>
      <c r="B762" s="2" t="s">
        <v>31</v>
      </c>
      <c r="C762" s="2" t="s">
        <v>24</v>
      </c>
      <c r="D762" s="2" t="s">
        <v>7286</v>
      </c>
      <c r="E762" s="2" t="s">
        <v>77</v>
      </c>
      <c r="F762" s="2" t="s">
        <v>68</v>
      </c>
      <c r="G762" s="2" t="s">
        <v>78</v>
      </c>
      <c r="H762" s="2" t="n">
        <v>39.8309114874348</v>
      </c>
      <c r="I762" s="2" t="n">
        <v>-104.925598373853</v>
      </c>
      <c r="J762" s="2" t="s">
        <v>7218</v>
      </c>
      <c r="K762" s="2" t="s">
        <v>79</v>
      </c>
      <c r="L762" s="2"/>
      <c r="M762" s="2" t="n">
        <v>1976</v>
      </c>
      <c r="N762" s="2" t="n">
        <v>1976</v>
      </c>
      <c r="O762" s="2" t="s">
        <v>273</v>
      </c>
      <c r="P762" s="2" t="n">
        <v>1</v>
      </c>
      <c r="Q762" s="2" t="n">
        <v>1</v>
      </c>
      <c r="R762" s="2" t="n">
        <v>1</v>
      </c>
      <c r="S762" s="2"/>
      <c r="T762" s="2" t="s">
        <v>7287</v>
      </c>
      <c r="U762" s="2" t="s">
        <v>7288</v>
      </c>
      <c r="V762" s="2" t="s">
        <v>73</v>
      </c>
      <c r="W762" s="2"/>
      <c r="X762" s="2"/>
      <c r="Y762" s="2"/>
      <c r="Z762" s="2"/>
      <c r="AA762" s="2"/>
      <c r="AB762" s="2"/>
      <c r="AC762" s="2"/>
      <c r="AD762" s="2"/>
      <c r="AE762" s="2"/>
      <c r="AF762" s="2" t="s">
        <v>7289</v>
      </c>
      <c r="AG762" s="2" t="n">
        <v>51</v>
      </c>
    </row>
    <row r="763" customFormat="false" ht="15" hidden="false" customHeight="false" outlineLevel="0" collapsed="false">
      <c r="A763" s="2" t="s">
        <v>271</v>
      </c>
      <c r="B763" s="2" t="s">
        <v>31</v>
      </c>
      <c r="C763" s="2" t="s">
        <v>65</v>
      </c>
      <c r="D763" s="2" t="s">
        <v>272</v>
      </c>
      <c r="E763" s="2" t="s">
        <v>67</v>
      </c>
      <c r="F763" s="2" t="s">
        <v>68</v>
      </c>
      <c r="G763" s="2" t="s">
        <v>87</v>
      </c>
      <c r="H763" s="2" t="n">
        <v>39.701519</v>
      </c>
      <c r="I763" s="2" t="n">
        <v>-105.005305</v>
      </c>
      <c r="J763" s="2" t="s">
        <v>35</v>
      </c>
      <c r="K763" s="2" t="s">
        <v>79</v>
      </c>
      <c r="L763" s="2"/>
      <c r="M763" s="2" t="n">
        <v>1976</v>
      </c>
      <c r="N763" s="2" t="n">
        <v>1976</v>
      </c>
      <c r="O763" s="2" t="s">
        <v>273</v>
      </c>
      <c r="P763" s="2" t="n">
        <v>1</v>
      </c>
      <c r="Q763" s="2" t="n">
        <v>1</v>
      </c>
      <c r="R763" s="2" t="n">
        <v>1</v>
      </c>
      <c r="S763" s="2" t="n">
        <v>1952</v>
      </c>
      <c r="T763" s="2" t="s">
        <v>274</v>
      </c>
      <c r="U763" s="2" t="s">
        <v>275</v>
      </c>
      <c r="V763" s="2" t="s">
        <v>73</v>
      </c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</row>
    <row r="764" customFormat="false" ht="15" hidden="false" customHeight="false" outlineLevel="0" collapsed="false">
      <c r="A764" s="2" t="s">
        <v>7290</v>
      </c>
      <c r="B764" s="2" t="s">
        <v>31</v>
      </c>
      <c r="C764" s="2" t="s">
        <v>24</v>
      </c>
      <c r="D764" s="2" t="s">
        <v>7291</v>
      </c>
      <c r="E764" s="2" t="s">
        <v>203</v>
      </c>
      <c r="F764" s="2" t="s">
        <v>68</v>
      </c>
      <c r="G764" s="2" t="s">
        <v>204</v>
      </c>
      <c r="H764" s="2" t="n">
        <v>39.905669</v>
      </c>
      <c r="I764" s="2" t="n">
        <v>-104.975121</v>
      </c>
      <c r="J764" s="2" t="s">
        <v>7218</v>
      </c>
      <c r="K764" s="2" t="s">
        <v>153</v>
      </c>
      <c r="L764" s="2"/>
      <c r="M764" s="2" t="n">
        <v>1976</v>
      </c>
      <c r="N764" s="2" t="n">
        <v>1976</v>
      </c>
      <c r="O764" s="2" t="s">
        <v>273</v>
      </c>
      <c r="P764" s="2" t="n">
        <v>1</v>
      </c>
      <c r="Q764" s="2" t="n">
        <v>1</v>
      </c>
      <c r="R764" s="2" t="n">
        <v>1</v>
      </c>
      <c r="S764" s="2" t="n">
        <v>1972</v>
      </c>
      <c r="T764" s="2" t="s">
        <v>7292</v>
      </c>
      <c r="U764" s="2" t="s">
        <v>7293</v>
      </c>
      <c r="V764" s="2" t="s">
        <v>73</v>
      </c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</row>
    <row r="765" customFormat="false" ht="15" hidden="false" customHeight="false" outlineLevel="0" collapsed="false">
      <c r="A765" s="2" t="s">
        <v>276</v>
      </c>
      <c r="B765" s="2" t="s">
        <v>31</v>
      </c>
      <c r="C765" s="2" t="s">
        <v>65</v>
      </c>
      <c r="D765" s="2" t="s">
        <v>277</v>
      </c>
      <c r="E765" s="2" t="s">
        <v>194</v>
      </c>
      <c r="F765" s="2" t="s">
        <v>68</v>
      </c>
      <c r="G765" s="2" t="s">
        <v>195</v>
      </c>
      <c r="H765" s="2" t="n">
        <v>39.8623886669259</v>
      </c>
      <c r="I765" s="2" t="n">
        <v>-104.949222703446</v>
      </c>
      <c r="J765" s="2" t="s">
        <v>35</v>
      </c>
      <c r="K765" s="2" t="s">
        <v>79</v>
      </c>
      <c r="L765" s="2"/>
      <c r="M765" s="2" t="n">
        <v>1976</v>
      </c>
      <c r="N765" s="2" t="n">
        <v>1976</v>
      </c>
      <c r="O765" s="2" t="s">
        <v>273</v>
      </c>
      <c r="P765" s="2" t="n">
        <v>1</v>
      </c>
      <c r="Q765" s="2" t="n">
        <v>1</v>
      </c>
      <c r="R765" s="2" t="n">
        <v>1</v>
      </c>
      <c r="S765" s="2" t="n">
        <v>1970</v>
      </c>
      <c r="T765" s="2" t="s">
        <v>278</v>
      </c>
      <c r="U765" s="2" t="s">
        <v>279</v>
      </c>
      <c r="V765" s="2" t="s">
        <v>73</v>
      </c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</row>
    <row r="766" customFormat="false" ht="15" hidden="false" customHeight="false" outlineLevel="0" collapsed="false">
      <c r="A766" s="2" t="s">
        <v>7294</v>
      </c>
      <c r="B766" s="2" t="s">
        <v>31</v>
      </c>
      <c r="C766" s="2" t="s">
        <v>24</v>
      </c>
      <c r="D766" s="2" t="s">
        <v>7295</v>
      </c>
      <c r="E766" s="2" t="s">
        <v>102</v>
      </c>
      <c r="F766" s="2" t="s">
        <v>68</v>
      </c>
      <c r="G766" s="2" t="s">
        <v>103</v>
      </c>
      <c r="H766" s="2" t="n">
        <v>39.726215</v>
      </c>
      <c r="I766" s="2" t="n">
        <v>-104.792334</v>
      </c>
      <c r="J766" s="2" t="s">
        <v>7218</v>
      </c>
      <c r="K766" s="2" t="s">
        <v>138</v>
      </c>
      <c r="L766" s="2"/>
      <c r="M766" s="2" t="n">
        <v>1976</v>
      </c>
      <c r="N766" s="2" t="n">
        <v>1983</v>
      </c>
      <c r="O766" s="2" t="s">
        <v>3396</v>
      </c>
      <c r="P766" s="2" t="n">
        <v>3</v>
      </c>
      <c r="Q766" s="2" t="n">
        <v>3</v>
      </c>
      <c r="R766" s="2" t="n">
        <v>2</v>
      </c>
      <c r="S766" s="2" t="n">
        <v>1964</v>
      </c>
      <c r="T766" s="2" t="s">
        <v>7296</v>
      </c>
      <c r="U766" s="2" t="s">
        <v>7297</v>
      </c>
      <c r="V766" s="2" t="s">
        <v>73</v>
      </c>
      <c r="W766" s="2"/>
      <c r="X766" s="2"/>
      <c r="Y766" s="2"/>
      <c r="Z766" s="2"/>
      <c r="AA766" s="2"/>
      <c r="AB766" s="2"/>
      <c r="AC766" s="2"/>
      <c r="AD766" s="2"/>
      <c r="AE766" s="2"/>
      <c r="AF766" s="2" t="s">
        <v>7298</v>
      </c>
      <c r="AG766" s="2" t="n">
        <v>91</v>
      </c>
    </row>
    <row r="767" customFormat="false" ht="15" hidden="false" customHeight="false" outlineLevel="0" collapsed="false">
      <c r="A767" s="2" t="s">
        <v>280</v>
      </c>
      <c r="B767" s="2" t="s">
        <v>31</v>
      </c>
      <c r="C767" s="2" t="s">
        <v>65</v>
      </c>
      <c r="D767" s="2" t="s">
        <v>281</v>
      </c>
      <c r="E767" s="2" t="s">
        <v>118</v>
      </c>
      <c r="F767" s="2" t="s">
        <v>68</v>
      </c>
      <c r="G767" s="2" t="s">
        <v>160</v>
      </c>
      <c r="H767" s="2" t="n">
        <v>39.9870744693878</v>
      </c>
      <c r="I767" s="2" t="n">
        <v>-104.82237577551</v>
      </c>
      <c r="J767" s="2" t="s">
        <v>35</v>
      </c>
      <c r="K767" s="2" t="s">
        <v>69</v>
      </c>
      <c r="L767" s="2"/>
      <c r="M767" s="2" t="n">
        <v>1977</v>
      </c>
      <c r="N767" s="2" t="n">
        <v>1979</v>
      </c>
      <c r="O767" s="2" t="s">
        <v>282</v>
      </c>
      <c r="P767" s="2" t="n">
        <v>2</v>
      </c>
      <c r="Q767" s="2" t="n">
        <v>1</v>
      </c>
      <c r="R767" s="2" t="n">
        <v>1</v>
      </c>
      <c r="S767" s="2" t="n">
        <v>1961</v>
      </c>
      <c r="T767" s="2" t="s">
        <v>283</v>
      </c>
      <c r="U767" s="2" t="s">
        <v>284</v>
      </c>
      <c r="V767" s="2" t="s">
        <v>73</v>
      </c>
      <c r="W767" s="2"/>
      <c r="X767" s="2"/>
      <c r="Y767" s="2"/>
      <c r="Z767" s="2"/>
      <c r="AA767" s="2"/>
      <c r="AB767" s="2"/>
      <c r="AC767" s="2"/>
      <c r="AD767" s="2"/>
      <c r="AE767" s="2"/>
      <c r="AF767" s="2" t="s">
        <v>285</v>
      </c>
      <c r="AG767" s="2" t="n">
        <v>145</v>
      </c>
    </row>
    <row r="768" customFormat="false" ht="15" hidden="false" customHeight="false" outlineLevel="0" collapsed="false">
      <c r="A768" s="2" t="s">
        <v>7299</v>
      </c>
      <c r="B768" s="2" t="s">
        <v>31</v>
      </c>
      <c r="C768" s="2" t="s">
        <v>24</v>
      </c>
      <c r="D768" s="2" t="s">
        <v>7300</v>
      </c>
      <c r="E768" s="2" t="s">
        <v>77</v>
      </c>
      <c r="F768" s="2" t="s">
        <v>68</v>
      </c>
      <c r="G768" s="2" t="s">
        <v>78</v>
      </c>
      <c r="H768" s="2" t="n">
        <v>39.8957914277632</v>
      </c>
      <c r="I768" s="2" t="n">
        <v>-104.927011708712</v>
      </c>
      <c r="J768" s="2" t="s">
        <v>7218</v>
      </c>
      <c r="K768" s="2" t="s">
        <v>69</v>
      </c>
      <c r="L768" s="2"/>
      <c r="M768" s="2" t="n">
        <v>1977</v>
      </c>
      <c r="N768" s="2" t="n">
        <v>1977</v>
      </c>
      <c r="O768" s="2" t="s">
        <v>796</v>
      </c>
      <c r="P768" s="2" t="n">
        <v>1</v>
      </c>
      <c r="Q768" s="2" t="n">
        <v>1</v>
      </c>
      <c r="R768" s="2" t="n">
        <v>1</v>
      </c>
      <c r="S768" s="2" t="n">
        <v>1960</v>
      </c>
      <c r="T768" s="2" t="s">
        <v>7301</v>
      </c>
      <c r="U768" s="2" t="s">
        <v>7302</v>
      </c>
      <c r="V768" s="2" t="s">
        <v>73</v>
      </c>
      <c r="W768" s="2"/>
      <c r="X768" s="2"/>
      <c r="Y768" s="2"/>
      <c r="Z768" s="2"/>
      <c r="AA768" s="2"/>
      <c r="AB768" s="2" t="s">
        <v>7303</v>
      </c>
      <c r="AC768" s="2" t="n">
        <v>247</v>
      </c>
      <c r="AD768" s="2"/>
      <c r="AE768" s="2"/>
      <c r="AF768" s="2"/>
      <c r="AG768" s="2"/>
    </row>
    <row r="769" customFormat="false" ht="15" hidden="false" customHeight="false" outlineLevel="0" collapsed="false">
      <c r="A769" s="2" t="s">
        <v>286</v>
      </c>
      <c r="B769" s="2" t="s">
        <v>31</v>
      </c>
      <c r="C769" s="2" t="s">
        <v>65</v>
      </c>
      <c r="D769" s="2" t="s">
        <v>287</v>
      </c>
      <c r="E769" s="2" t="s">
        <v>102</v>
      </c>
      <c r="F769" s="2" t="s">
        <v>68</v>
      </c>
      <c r="G769" s="2" t="s">
        <v>103</v>
      </c>
      <c r="H769" s="2" t="n">
        <v>39.74266498671</v>
      </c>
      <c r="I769" s="2" t="n">
        <v>-104.808216101924</v>
      </c>
      <c r="J769" s="2" t="s">
        <v>35</v>
      </c>
      <c r="K769" s="2" t="s">
        <v>96</v>
      </c>
      <c r="L769" s="2"/>
      <c r="M769" s="2" t="n">
        <v>1979</v>
      </c>
      <c r="N769" s="2" t="n">
        <v>1979</v>
      </c>
      <c r="O769" s="2" t="s">
        <v>288</v>
      </c>
      <c r="P769" s="2" t="n">
        <v>1</v>
      </c>
      <c r="Q769" s="2" t="n">
        <v>2</v>
      </c>
      <c r="R769" s="2" t="n">
        <v>1</v>
      </c>
      <c r="S769" s="2" t="n">
        <v>1968</v>
      </c>
      <c r="T769" s="2" t="s">
        <v>289</v>
      </c>
      <c r="U769" s="2" t="s">
        <v>290</v>
      </c>
      <c r="V769" s="2" t="s">
        <v>73</v>
      </c>
      <c r="W769" s="2"/>
      <c r="X769" s="2"/>
      <c r="Y769" s="2"/>
      <c r="Z769" s="2"/>
      <c r="AA769" s="2"/>
      <c r="AB769" s="2"/>
      <c r="AC769" s="2"/>
      <c r="AD769" s="2"/>
      <c r="AE769" s="2"/>
      <c r="AF769" s="2" t="s">
        <v>291</v>
      </c>
      <c r="AG769" s="2" t="n">
        <v>131</v>
      </c>
    </row>
    <row r="770" customFormat="false" ht="15" hidden="false" customHeight="false" outlineLevel="0" collapsed="false">
      <c r="A770" s="2" t="s">
        <v>292</v>
      </c>
      <c r="B770" s="2" t="s">
        <v>31</v>
      </c>
      <c r="C770" s="2" t="s">
        <v>65</v>
      </c>
      <c r="D770" s="2" t="s">
        <v>293</v>
      </c>
      <c r="E770" s="2" t="s">
        <v>102</v>
      </c>
      <c r="F770" s="2" t="s">
        <v>68</v>
      </c>
      <c r="G770" s="2" t="s">
        <v>103</v>
      </c>
      <c r="H770" s="2" t="n">
        <v>39.7402853483171</v>
      </c>
      <c r="I770" s="2" t="n">
        <v>-104.801516179586</v>
      </c>
      <c r="J770" s="2" t="s">
        <v>35</v>
      </c>
      <c r="K770" s="2" t="s">
        <v>153</v>
      </c>
      <c r="L770" s="2"/>
      <c r="M770" s="2" t="n">
        <v>1979</v>
      </c>
      <c r="N770" s="2" t="n">
        <v>1979</v>
      </c>
      <c r="O770" s="2" t="s">
        <v>288</v>
      </c>
      <c r="P770" s="2" t="n">
        <v>1</v>
      </c>
      <c r="Q770" s="2" t="n">
        <v>1</v>
      </c>
      <c r="R770" s="2" t="n">
        <v>1</v>
      </c>
      <c r="S770" s="2" t="n">
        <v>1976</v>
      </c>
      <c r="T770" s="2" t="s">
        <v>294</v>
      </c>
      <c r="U770" s="2" t="s">
        <v>295</v>
      </c>
      <c r="V770" s="2" t="s">
        <v>73</v>
      </c>
      <c r="W770" s="2"/>
      <c r="X770" s="2"/>
      <c r="Y770" s="2"/>
      <c r="Z770" s="2"/>
      <c r="AA770" s="2"/>
      <c r="AB770" s="2"/>
      <c r="AC770" s="2"/>
      <c r="AD770" s="2"/>
      <c r="AE770" s="2"/>
      <c r="AF770" s="2" t="s">
        <v>109</v>
      </c>
      <c r="AG770" s="2" t="n">
        <v>99</v>
      </c>
    </row>
    <row r="771" customFormat="false" ht="15" hidden="false" customHeight="false" outlineLevel="0" collapsed="false">
      <c r="A771" s="2" t="s">
        <v>7304</v>
      </c>
      <c r="B771" s="2" t="s">
        <v>31</v>
      </c>
      <c r="C771" s="2" t="s">
        <v>24</v>
      </c>
      <c r="D771" s="2" t="s">
        <v>7305</v>
      </c>
      <c r="E771" s="2" t="s">
        <v>151</v>
      </c>
      <c r="F771" s="2" t="s">
        <v>68</v>
      </c>
      <c r="G771" s="2" t="s">
        <v>152</v>
      </c>
      <c r="H771" s="2" t="n">
        <v>39.722938</v>
      </c>
      <c r="I771" s="2" t="n">
        <v>-105.03728</v>
      </c>
      <c r="J771" s="2" t="s">
        <v>7218</v>
      </c>
      <c r="K771" s="2" t="s">
        <v>69</v>
      </c>
      <c r="L771" s="2"/>
      <c r="M771" s="2" t="n">
        <v>1979</v>
      </c>
      <c r="N771" s="2" t="n">
        <v>1979</v>
      </c>
      <c r="O771" s="2" t="s">
        <v>288</v>
      </c>
      <c r="P771" s="2" t="n">
        <v>1</v>
      </c>
      <c r="Q771" s="2" t="n">
        <v>1</v>
      </c>
      <c r="R771" s="2" t="n">
        <v>1</v>
      </c>
      <c r="S771" s="2" t="n">
        <v>1968</v>
      </c>
      <c r="T771" s="2" t="s">
        <v>7306</v>
      </c>
      <c r="U771" s="2" t="s">
        <v>7307</v>
      </c>
      <c r="V771" s="2" t="s">
        <v>73</v>
      </c>
      <c r="W771" s="2"/>
      <c r="X771" s="2"/>
      <c r="Y771" s="2"/>
      <c r="Z771" s="2"/>
      <c r="AA771" s="2"/>
      <c r="AB771" s="2"/>
      <c r="AC771" s="2"/>
      <c r="AD771" s="2"/>
      <c r="AE771" s="2"/>
      <c r="AF771" s="2" t="s">
        <v>357</v>
      </c>
      <c r="AG771" s="2" t="n">
        <v>247</v>
      </c>
    </row>
    <row r="772" customFormat="false" ht="15" hidden="false" customHeight="false" outlineLevel="0" collapsed="false">
      <c r="A772" s="2" t="s">
        <v>7308</v>
      </c>
      <c r="B772" s="2" t="s">
        <v>31</v>
      </c>
      <c r="C772" s="2" t="s">
        <v>24</v>
      </c>
      <c r="D772" s="2" t="s">
        <v>7309</v>
      </c>
      <c r="E772" s="2" t="s">
        <v>102</v>
      </c>
      <c r="F772" s="2" t="s">
        <v>68</v>
      </c>
      <c r="G772" s="2"/>
      <c r="H772" s="2" t="n">
        <v>39.7541494402771</v>
      </c>
      <c r="I772" s="2" t="n">
        <v>-104.752506568846</v>
      </c>
      <c r="J772" s="2" t="s">
        <v>7218</v>
      </c>
      <c r="K772" s="2" t="s">
        <v>168</v>
      </c>
      <c r="L772" s="2"/>
      <c r="M772" s="2" t="n">
        <v>1980</v>
      </c>
      <c r="N772" s="2" t="n">
        <v>1980</v>
      </c>
      <c r="O772" s="2" t="s">
        <v>319</v>
      </c>
      <c r="P772" s="2" t="n">
        <v>1</v>
      </c>
      <c r="Q772" s="2" t="n">
        <v>1</v>
      </c>
      <c r="R772" s="2" t="n">
        <v>1</v>
      </c>
      <c r="S772" s="2" t="n">
        <v>1978</v>
      </c>
      <c r="T772" s="2" t="s">
        <v>7310</v>
      </c>
      <c r="U772" s="2" t="s">
        <v>7311</v>
      </c>
      <c r="V772" s="2" t="s">
        <v>73</v>
      </c>
      <c r="W772" s="2"/>
      <c r="X772" s="2"/>
      <c r="Y772" s="2"/>
      <c r="Z772" s="2"/>
      <c r="AA772" s="2"/>
      <c r="AB772" s="2"/>
      <c r="AC772" s="2"/>
      <c r="AD772" s="2"/>
      <c r="AE772" s="2"/>
      <c r="AF772" s="2" t="s">
        <v>7312</v>
      </c>
      <c r="AG772" s="2" t="n">
        <v>125</v>
      </c>
    </row>
    <row r="773" customFormat="false" ht="15" hidden="false" customHeight="false" outlineLevel="0" collapsed="false">
      <c r="A773" s="2" t="s">
        <v>296</v>
      </c>
      <c r="B773" s="2" t="s">
        <v>31</v>
      </c>
      <c r="C773" s="2" t="s">
        <v>65</v>
      </c>
      <c r="D773" s="2" t="s">
        <v>297</v>
      </c>
      <c r="E773" s="2" t="s">
        <v>118</v>
      </c>
      <c r="F773" s="2" t="s">
        <v>68</v>
      </c>
      <c r="G773" s="2" t="s">
        <v>160</v>
      </c>
      <c r="H773" s="2" t="n">
        <v>39.9271806340885</v>
      </c>
      <c r="I773" s="2" t="n">
        <v>-104.860824197338</v>
      </c>
      <c r="J773" s="2" t="s">
        <v>35</v>
      </c>
      <c r="K773" s="2" t="s">
        <v>168</v>
      </c>
      <c r="L773" s="2"/>
      <c r="M773" s="2" t="n">
        <v>1980</v>
      </c>
      <c r="N773" s="2" t="n">
        <v>1999</v>
      </c>
      <c r="O773" s="2" t="s">
        <v>298</v>
      </c>
      <c r="P773" s="2" t="n">
        <v>5</v>
      </c>
      <c r="Q773" s="2" t="n">
        <v>1</v>
      </c>
      <c r="R773" s="2" t="n">
        <v>1</v>
      </c>
      <c r="S773" s="2" t="n">
        <v>1955</v>
      </c>
      <c r="T773" s="2" t="s">
        <v>299</v>
      </c>
      <c r="U773" s="2" t="s">
        <v>300</v>
      </c>
      <c r="V773" s="2" t="s">
        <v>73</v>
      </c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</row>
    <row r="774" customFormat="false" ht="15" hidden="false" customHeight="false" outlineLevel="0" collapsed="false">
      <c r="A774" s="2" t="s">
        <v>301</v>
      </c>
      <c r="B774" s="2" t="s">
        <v>31</v>
      </c>
      <c r="C774" s="2" t="s">
        <v>65</v>
      </c>
      <c r="D774" s="2" t="s">
        <v>302</v>
      </c>
      <c r="E774" s="2" t="s">
        <v>67</v>
      </c>
      <c r="F774" s="2" t="s">
        <v>68</v>
      </c>
      <c r="G774" s="2" t="s">
        <v>87</v>
      </c>
      <c r="H774" s="2" t="n">
        <v>39.8092257272727</v>
      </c>
      <c r="I774" s="2" t="n">
        <v>-105.022671545455</v>
      </c>
      <c r="J774" s="2" t="s">
        <v>35</v>
      </c>
      <c r="K774" s="2" t="s">
        <v>79</v>
      </c>
      <c r="L774" s="2"/>
      <c r="M774" s="2" t="n">
        <v>1980</v>
      </c>
      <c r="N774" s="2" t="n">
        <v>1999</v>
      </c>
      <c r="O774" s="2" t="s">
        <v>303</v>
      </c>
      <c r="P774" s="2" t="n">
        <v>6</v>
      </c>
      <c r="Q774" s="2" t="n">
        <v>2</v>
      </c>
      <c r="R774" s="2" t="n">
        <v>2</v>
      </c>
      <c r="S774" s="2" t="n">
        <v>1976</v>
      </c>
      <c r="T774" s="2" t="s">
        <v>304</v>
      </c>
      <c r="U774" s="2" t="s">
        <v>305</v>
      </c>
      <c r="V774" s="2" t="s">
        <v>73</v>
      </c>
      <c r="W774" s="2"/>
      <c r="X774" s="2"/>
      <c r="Y774" s="2"/>
      <c r="Z774" s="2"/>
      <c r="AA774" s="2"/>
      <c r="AB774" s="2"/>
      <c r="AC774" s="2"/>
      <c r="AD774" s="2"/>
      <c r="AE774" s="2"/>
      <c r="AF774" s="2" t="s">
        <v>306</v>
      </c>
      <c r="AG774" s="2" t="n">
        <v>182</v>
      </c>
    </row>
    <row r="775" customFormat="false" ht="15" hidden="false" customHeight="false" outlineLevel="0" collapsed="false">
      <c r="A775" s="2" t="s">
        <v>307</v>
      </c>
      <c r="B775" s="2" t="s">
        <v>31</v>
      </c>
      <c r="C775" s="2" t="s">
        <v>65</v>
      </c>
      <c r="D775" s="2" t="s">
        <v>308</v>
      </c>
      <c r="E775" s="2" t="s">
        <v>194</v>
      </c>
      <c r="F775" s="2" t="s">
        <v>68</v>
      </c>
      <c r="G775" s="2" t="s">
        <v>309</v>
      </c>
      <c r="H775" s="2" t="n">
        <v>39.9226872937203</v>
      </c>
      <c r="I775" s="2" t="n">
        <v>-104.97784747599</v>
      </c>
      <c r="J775" s="2" t="s">
        <v>35</v>
      </c>
      <c r="K775" s="2" t="s">
        <v>168</v>
      </c>
      <c r="L775" s="2"/>
      <c r="M775" s="2" t="n">
        <v>1980</v>
      </c>
      <c r="N775" s="2" t="n">
        <v>1999</v>
      </c>
      <c r="O775" s="2" t="s">
        <v>310</v>
      </c>
      <c r="P775" s="2" t="n">
        <v>5</v>
      </c>
      <c r="Q775" s="2" t="n">
        <v>2</v>
      </c>
      <c r="R775" s="2" t="n">
        <v>2</v>
      </c>
      <c r="S775" s="2" t="n">
        <v>1962</v>
      </c>
      <c r="T775" s="2" t="s">
        <v>311</v>
      </c>
      <c r="U775" s="2" t="s">
        <v>312</v>
      </c>
      <c r="V775" s="2" t="s">
        <v>73</v>
      </c>
      <c r="W775" s="2"/>
      <c r="X775" s="2"/>
      <c r="Y775" s="2"/>
      <c r="Z775" s="2"/>
      <c r="AA775" s="2"/>
      <c r="AB775" s="2" t="s">
        <v>313</v>
      </c>
      <c r="AC775" s="2" t="n">
        <v>244</v>
      </c>
      <c r="AD775" s="2"/>
      <c r="AE775" s="2"/>
      <c r="AF775" s="2" t="s">
        <v>314</v>
      </c>
      <c r="AG775" s="2" t="n">
        <v>78</v>
      </c>
    </row>
    <row r="776" customFormat="false" ht="15" hidden="false" customHeight="false" outlineLevel="0" collapsed="false">
      <c r="A776" s="2" t="s">
        <v>7313</v>
      </c>
      <c r="B776" s="2" t="s">
        <v>31</v>
      </c>
      <c r="C776" s="2" t="s">
        <v>24</v>
      </c>
      <c r="D776" s="2" t="s">
        <v>7314</v>
      </c>
      <c r="E776" s="2" t="s">
        <v>67</v>
      </c>
      <c r="F776" s="2" t="s">
        <v>68</v>
      </c>
      <c r="G776" s="2" t="s">
        <v>87</v>
      </c>
      <c r="H776" s="2" t="n">
        <v>39.8607673748342</v>
      </c>
      <c r="I776" s="2" t="n">
        <v>-105.023287126575</v>
      </c>
      <c r="J776" s="2" t="s">
        <v>7218</v>
      </c>
      <c r="K776" s="2" t="s">
        <v>153</v>
      </c>
      <c r="L776" s="2"/>
      <c r="M776" s="2" t="n">
        <v>1980</v>
      </c>
      <c r="N776" s="2" t="n">
        <v>1980</v>
      </c>
      <c r="O776" s="2" t="s">
        <v>319</v>
      </c>
      <c r="P776" s="2" t="n">
        <v>1</v>
      </c>
      <c r="Q776" s="2" t="n">
        <v>1</v>
      </c>
      <c r="R776" s="2" t="n">
        <v>1</v>
      </c>
      <c r="S776" s="2" t="n">
        <v>1974</v>
      </c>
      <c r="T776" s="2" t="s">
        <v>7315</v>
      </c>
      <c r="U776" s="2" t="s">
        <v>7316</v>
      </c>
      <c r="V776" s="2" t="s">
        <v>73</v>
      </c>
      <c r="W776" s="2"/>
      <c r="X776" s="2"/>
      <c r="Y776" s="2"/>
      <c r="Z776" s="2"/>
      <c r="AA776" s="2"/>
      <c r="AB776" s="2"/>
      <c r="AC776" s="2"/>
      <c r="AD776" s="2"/>
      <c r="AE776" s="2"/>
      <c r="AF776" s="2" t="s">
        <v>7317</v>
      </c>
      <c r="AG776" s="2" t="n">
        <v>147</v>
      </c>
    </row>
    <row r="777" customFormat="false" ht="15" hidden="false" customHeight="false" outlineLevel="0" collapsed="false">
      <c r="A777" s="2" t="s">
        <v>7318</v>
      </c>
      <c r="B777" s="2" t="s">
        <v>31</v>
      </c>
      <c r="C777" s="2" t="s">
        <v>24</v>
      </c>
      <c r="D777" s="2" t="s">
        <v>7319</v>
      </c>
      <c r="E777" s="2" t="s">
        <v>67</v>
      </c>
      <c r="F777" s="2" t="s">
        <v>68</v>
      </c>
      <c r="G777" s="2" t="s">
        <v>87</v>
      </c>
      <c r="H777" s="2" t="n">
        <v>39.8617444932433</v>
      </c>
      <c r="I777" s="2" t="n">
        <v>-104.996538331209</v>
      </c>
      <c r="J777" s="2" t="s">
        <v>7218</v>
      </c>
      <c r="K777" s="2" t="s">
        <v>79</v>
      </c>
      <c r="L777" s="2"/>
      <c r="M777" s="2" t="n">
        <v>1980</v>
      </c>
      <c r="N777" s="2" t="n">
        <v>1992</v>
      </c>
      <c r="O777" s="2" t="s">
        <v>486</v>
      </c>
      <c r="P777" s="2" t="n">
        <v>5</v>
      </c>
      <c r="Q777" s="2" t="n">
        <v>4</v>
      </c>
      <c r="R777" s="2" t="n">
        <v>1</v>
      </c>
      <c r="S777" s="2" t="n">
        <v>1976</v>
      </c>
      <c r="T777" s="2" t="s">
        <v>7320</v>
      </c>
      <c r="U777" s="2" t="s">
        <v>7321</v>
      </c>
      <c r="V777" s="2" t="s">
        <v>73</v>
      </c>
      <c r="W777" s="2"/>
      <c r="X777" s="2"/>
      <c r="Y777" s="2"/>
      <c r="Z777" s="2"/>
      <c r="AA777" s="2"/>
      <c r="AB777" s="2"/>
      <c r="AC777" s="2"/>
      <c r="AD777" s="2"/>
      <c r="AE777" s="2"/>
      <c r="AF777" s="2" t="s">
        <v>7322</v>
      </c>
      <c r="AG777" s="2" t="n">
        <v>225</v>
      </c>
    </row>
    <row r="778" customFormat="false" ht="15" hidden="false" customHeight="false" outlineLevel="0" collapsed="false">
      <c r="A778" s="2" t="s">
        <v>315</v>
      </c>
      <c r="B778" s="2" t="s">
        <v>31</v>
      </c>
      <c r="C778" s="2" t="s">
        <v>65</v>
      </c>
      <c r="D778" s="2" t="s">
        <v>316</v>
      </c>
      <c r="E778" s="2" t="s">
        <v>317</v>
      </c>
      <c r="F778" s="2" t="s">
        <v>68</v>
      </c>
      <c r="G778" s="2" t="s">
        <v>318</v>
      </c>
      <c r="H778" s="2" t="n">
        <v>39.8997332596955</v>
      </c>
      <c r="I778" s="2" t="n">
        <v>-104.830811234703</v>
      </c>
      <c r="J778" s="2" t="s">
        <v>35</v>
      </c>
      <c r="K778" s="2" t="s">
        <v>168</v>
      </c>
      <c r="L778" s="2"/>
      <c r="M778" s="2" t="n">
        <v>1980</v>
      </c>
      <c r="N778" s="2" t="n">
        <v>1980</v>
      </c>
      <c r="O778" s="2" t="s">
        <v>319</v>
      </c>
      <c r="P778" s="2" t="n">
        <v>1</v>
      </c>
      <c r="Q778" s="2" t="n">
        <v>1</v>
      </c>
      <c r="R778" s="2" t="n">
        <v>1</v>
      </c>
      <c r="S778" s="2" t="n">
        <v>1978</v>
      </c>
      <c r="T778" s="2" t="s">
        <v>320</v>
      </c>
      <c r="U778" s="2" t="s">
        <v>321</v>
      </c>
      <c r="V778" s="2" t="s">
        <v>73</v>
      </c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</row>
    <row r="779" customFormat="false" ht="15" hidden="false" customHeight="false" outlineLevel="0" collapsed="false">
      <c r="A779" s="2" t="s">
        <v>322</v>
      </c>
      <c r="B779" s="2" t="s">
        <v>31</v>
      </c>
      <c r="C779" s="2" t="s">
        <v>65</v>
      </c>
      <c r="D779" s="2" t="s">
        <v>323</v>
      </c>
      <c r="E779" s="2" t="s">
        <v>151</v>
      </c>
      <c r="F779" s="2" t="s">
        <v>68</v>
      </c>
      <c r="G779" s="2" t="s">
        <v>152</v>
      </c>
      <c r="H779" s="2" t="n">
        <v>39.8689870277778</v>
      </c>
      <c r="I779" s="2" t="n">
        <v>-105.063042861111</v>
      </c>
      <c r="J779" s="2" t="s">
        <v>35</v>
      </c>
      <c r="K779" s="2" t="s">
        <v>168</v>
      </c>
      <c r="L779" s="2"/>
      <c r="M779" s="2" t="n">
        <v>1980</v>
      </c>
      <c r="N779" s="2" t="n">
        <v>1988</v>
      </c>
      <c r="O779" s="2" t="s">
        <v>319</v>
      </c>
      <c r="P779" s="2" t="n">
        <v>3</v>
      </c>
      <c r="Q779" s="2" t="n">
        <v>2</v>
      </c>
      <c r="R779" s="2" t="n">
        <v>1</v>
      </c>
      <c r="S779" s="2" t="n">
        <v>1967</v>
      </c>
      <c r="T779" s="2" t="s">
        <v>324</v>
      </c>
      <c r="U779" s="2" t="s">
        <v>325</v>
      </c>
      <c r="V779" s="2" t="s">
        <v>73</v>
      </c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</row>
    <row r="780" customFormat="false" ht="15" hidden="false" customHeight="false" outlineLevel="0" collapsed="false">
      <c r="A780" s="2" t="s">
        <v>7323</v>
      </c>
      <c r="B780" s="2" t="s">
        <v>31</v>
      </c>
      <c r="C780" s="2" t="s">
        <v>24</v>
      </c>
      <c r="D780" s="2" t="s">
        <v>7324</v>
      </c>
      <c r="E780" s="2" t="s">
        <v>102</v>
      </c>
      <c r="F780" s="2" t="s">
        <v>68</v>
      </c>
      <c r="G780" s="2" t="s">
        <v>103</v>
      </c>
      <c r="H780" s="2" t="n">
        <v>39.7644190359949</v>
      </c>
      <c r="I780" s="2" t="n">
        <v>-104.828749347537</v>
      </c>
      <c r="J780" s="2" t="s">
        <v>7218</v>
      </c>
      <c r="K780" s="2" t="s">
        <v>79</v>
      </c>
      <c r="L780" s="2"/>
      <c r="M780" s="2" t="n">
        <v>1982</v>
      </c>
      <c r="N780" s="2" t="n">
        <v>1999</v>
      </c>
      <c r="O780" s="2" t="s">
        <v>893</v>
      </c>
      <c r="P780" s="2" t="n">
        <v>2</v>
      </c>
      <c r="Q780" s="2" t="n">
        <v>2</v>
      </c>
      <c r="R780" s="2" t="n">
        <v>1</v>
      </c>
      <c r="S780" s="2" t="n">
        <v>1975</v>
      </c>
      <c r="T780" s="2" t="s">
        <v>7325</v>
      </c>
      <c r="U780" s="2" t="s">
        <v>7326</v>
      </c>
      <c r="V780" s="2" t="s">
        <v>73</v>
      </c>
      <c r="W780" s="2"/>
      <c r="X780" s="2"/>
      <c r="Y780" s="2"/>
      <c r="Z780" s="2"/>
      <c r="AA780" s="2"/>
      <c r="AB780" s="2"/>
      <c r="AC780" s="2"/>
      <c r="AD780" s="2"/>
      <c r="AE780" s="2"/>
      <c r="AF780" s="2" t="s">
        <v>7327</v>
      </c>
      <c r="AG780" s="2" t="n">
        <v>75</v>
      </c>
    </row>
    <row r="781" customFormat="false" ht="15" hidden="false" customHeight="false" outlineLevel="0" collapsed="false">
      <c r="A781" s="2" t="s">
        <v>326</v>
      </c>
      <c r="B781" s="2" t="s">
        <v>31</v>
      </c>
      <c r="C781" s="2" t="s">
        <v>65</v>
      </c>
      <c r="D781" s="2" t="s">
        <v>327</v>
      </c>
      <c r="E781" s="2" t="s">
        <v>102</v>
      </c>
      <c r="F781" s="2" t="s">
        <v>68</v>
      </c>
      <c r="G781" s="2" t="s">
        <v>103</v>
      </c>
      <c r="H781" s="2" t="n">
        <v>39.7645383472983</v>
      </c>
      <c r="I781" s="2" t="n">
        <v>-104.820343737729</v>
      </c>
      <c r="J781" s="2" t="s">
        <v>35</v>
      </c>
      <c r="K781" s="2" t="s">
        <v>79</v>
      </c>
      <c r="L781" s="2"/>
      <c r="M781" s="2" t="n">
        <v>1982</v>
      </c>
      <c r="N781" s="2" t="n">
        <v>1983</v>
      </c>
      <c r="O781" s="2" t="s">
        <v>328</v>
      </c>
      <c r="P781" s="2" t="n">
        <v>2</v>
      </c>
      <c r="Q781" s="2" t="n">
        <v>1</v>
      </c>
      <c r="R781" s="2" t="n">
        <v>1</v>
      </c>
      <c r="S781" s="2" t="n">
        <v>1976</v>
      </c>
      <c r="T781" s="2" t="s">
        <v>329</v>
      </c>
      <c r="U781" s="2" t="s">
        <v>330</v>
      </c>
      <c r="V781" s="2" t="s">
        <v>73</v>
      </c>
      <c r="W781" s="2"/>
      <c r="X781" s="2"/>
      <c r="Y781" s="2"/>
      <c r="Z781" s="2"/>
      <c r="AA781" s="2"/>
      <c r="AB781" s="2"/>
      <c r="AC781" s="2"/>
      <c r="AD781" s="2"/>
      <c r="AE781" s="2"/>
      <c r="AF781" s="2" t="s">
        <v>331</v>
      </c>
      <c r="AG781" s="2" t="n">
        <v>46</v>
      </c>
    </row>
    <row r="782" customFormat="false" ht="15" hidden="false" customHeight="false" outlineLevel="0" collapsed="false">
      <c r="A782" s="2" t="s">
        <v>7328</v>
      </c>
      <c r="B782" s="2" t="s">
        <v>31</v>
      </c>
      <c r="C782" s="2" t="s">
        <v>24</v>
      </c>
      <c r="D782" s="2" t="s">
        <v>7329</v>
      </c>
      <c r="E782" s="2" t="s">
        <v>7330</v>
      </c>
      <c r="F782" s="2" t="s">
        <v>68</v>
      </c>
      <c r="G782" s="2" t="s">
        <v>7331</v>
      </c>
      <c r="H782" s="2" t="n">
        <v>39.7573882727273</v>
      </c>
      <c r="I782" s="2" t="n">
        <v>-104.420270909091</v>
      </c>
      <c r="J782" s="2" t="s">
        <v>7218</v>
      </c>
      <c r="K782" s="2" t="s">
        <v>69</v>
      </c>
      <c r="L782" s="2"/>
      <c r="M782" s="2" t="n">
        <v>1982</v>
      </c>
      <c r="N782" s="2" t="n">
        <v>1990</v>
      </c>
      <c r="O782" s="2" t="s">
        <v>3108</v>
      </c>
      <c r="P782" s="2" t="n">
        <v>5</v>
      </c>
      <c r="Q782" s="2" t="n">
        <v>2</v>
      </c>
      <c r="R782" s="2" t="n">
        <v>2</v>
      </c>
      <c r="S782" s="2" t="n">
        <v>1973</v>
      </c>
      <c r="T782" s="2" t="s">
        <v>7332</v>
      </c>
      <c r="U782" s="2" t="s">
        <v>7333</v>
      </c>
      <c r="V782" s="2" t="s">
        <v>73</v>
      </c>
      <c r="W782" s="2"/>
      <c r="X782" s="2"/>
      <c r="Y782" s="2"/>
      <c r="Z782" s="2"/>
      <c r="AA782" s="2"/>
      <c r="AB782" s="2"/>
      <c r="AC782" s="2"/>
      <c r="AD782" s="2"/>
      <c r="AE782" s="2"/>
      <c r="AF782" s="2" t="s">
        <v>7334</v>
      </c>
      <c r="AG782" s="2" t="n">
        <v>205</v>
      </c>
    </row>
    <row r="783" customFormat="false" ht="15" hidden="false" customHeight="false" outlineLevel="0" collapsed="false">
      <c r="A783" s="2" t="s">
        <v>7335</v>
      </c>
      <c r="B783" s="2" t="s">
        <v>31</v>
      </c>
      <c r="C783" s="2" t="s">
        <v>24</v>
      </c>
      <c r="D783" s="2" t="s">
        <v>7336</v>
      </c>
      <c r="E783" s="2" t="s">
        <v>67</v>
      </c>
      <c r="F783" s="2" t="s">
        <v>68</v>
      </c>
      <c r="G783" s="2" t="s">
        <v>87</v>
      </c>
      <c r="H783" s="2" t="n">
        <v>39.8306540899614</v>
      </c>
      <c r="I783" s="2" t="n">
        <v>-105.00193257373</v>
      </c>
      <c r="J783" s="2" t="s">
        <v>7218</v>
      </c>
      <c r="K783" s="2" t="s">
        <v>168</v>
      </c>
      <c r="L783" s="2"/>
      <c r="M783" s="2" t="n">
        <v>1982</v>
      </c>
      <c r="N783" s="2" t="n">
        <v>1982</v>
      </c>
      <c r="O783" s="2" t="s">
        <v>893</v>
      </c>
      <c r="P783" s="2" t="n">
        <v>1</v>
      </c>
      <c r="Q783" s="2" t="n">
        <v>1</v>
      </c>
      <c r="R783" s="2" t="n">
        <v>1</v>
      </c>
      <c r="S783" s="2" t="n">
        <v>1979</v>
      </c>
      <c r="T783" s="2" t="s">
        <v>7337</v>
      </c>
      <c r="U783" s="2" t="s">
        <v>7338</v>
      </c>
      <c r="V783" s="2" t="s">
        <v>73</v>
      </c>
      <c r="W783" s="2"/>
      <c r="X783" s="2"/>
      <c r="Y783" s="2"/>
      <c r="Z783" s="2"/>
      <c r="AA783" s="2"/>
      <c r="AB783" s="2"/>
      <c r="AC783" s="2"/>
      <c r="AD783" s="2"/>
      <c r="AE783" s="2"/>
      <c r="AF783" s="2" t="s">
        <v>7339</v>
      </c>
      <c r="AG783" s="2" t="n">
        <v>237</v>
      </c>
    </row>
    <row r="784" customFormat="false" ht="15" hidden="false" customHeight="false" outlineLevel="0" collapsed="false">
      <c r="A784" s="2" t="s">
        <v>332</v>
      </c>
      <c r="B784" s="2" t="s">
        <v>31</v>
      </c>
      <c r="C784" s="2" t="s">
        <v>65</v>
      </c>
      <c r="D784" s="2" t="s">
        <v>333</v>
      </c>
      <c r="E784" s="2" t="s">
        <v>317</v>
      </c>
      <c r="F784" s="2" t="s">
        <v>68</v>
      </c>
      <c r="G784" s="2" t="s">
        <v>318</v>
      </c>
      <c r="H784" s="2" t="n">
        <v>39.9179649836716</v>
      </c>
      <c r="I784" s="2" t="n">
        <v>-104.86783442424</v>
      </c>
      <c r="J784" s="2" t="s">
        <v>35</v>
      </c>
      <c r="K784" s="2" t="s">
        <v>244</v>
      </c>
      <c r="L784" s="2"/>
      <c r="M784" s="2" t="n">
        <v>1982</v>
      </c>
      <c r="N784" s="2" t="n">
        <v>1990</v>
      </c>
      <c r="O784" s="2" t="s">
        <v>334</v>
      </c>
      <c r="P784" s="2" t="n">
        <v>5</v>
      </c>
      <c r="Q784" s="2" t="n">
        <v>3</v>
      </c>
      <c r="R784" s="2" t="n">
        <v>3</v>
      </c>
      <c r="S784" s="2" t="n">
        <v>1965</v>
      </c>
      <c r="T784" s="2" t="s">
        <v>335</v>
      </c>
      <c r="U784" s="2" t="s">
        <v>336</v>
      </c>
      <c r="V784" s="2" t="s">
        <v>73</v>
      </c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</row>
    <row r="785" customFormat="false" ht="15" hidden="false" customHeight="false" outlineLevel="0" collapsed="false">
      <c r="A785" s="2" t="s">
        <v>7340</v>
      </c>
      <c r="B785" s="2" t="s">
        <v>31</v>
      </c>
      <c r="C785" s="2" t="s">
        <v>24</v>
      </c>
      <c r="D785" s="2" t="s">
        <v>7341</v>
      </c>
      <c r="E785" s="2" t="s">
        <v>151</v>
      </c>
      <c r="F785" s="2" t="s">
        <v>68</v>
      </c>
      <c r="G785" s="2" t="s">
        <v>152</v>
      </c>
      <c r="H785" s="2" t="n">
        <v>39.827285</v>
      </c>
      <c r="I785" s="2" t="n">
        <v>-105.04546</v>
      </c>
      <c r="J785" s="2" t="s">
        <v>35</v>
      </c>
      <c r="K785" s="2" t="s">
        <v>168</v>
      </c>
      <c r="L785" s="2"/>
      <c r="M785" s="2" t="n">
        <v>1982</v>
      </c>
      <c r="N785" s="2" t="n">
        <v>1982</v>
      </c>
      <c r="O785" s="2" t="s">
        <v>893</v>
      </c>
      <c r="P785" s="2" t="n">
        <v>1</v>
      </c>
      <c r="Q785" s="2" t="n">
        <v>1</v>
      </c>
      <c r="R785" s="2" t="n">
        <v>1</v>
      </c>
      <c r="S785" s="2" t="n">
        <v>1972</v>
      </c>
      <c r="T785" s="2" t="s">
        <v>7342</v>
      </c>
      <c r="U785" s="2" t="s">
        <v>7343</v>
      </c>
      <c r="V785" s="2" t="s">
        <v>7227</v>
      </c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</row>
    <row r="786" customFormat="false" ht="15" hidden="false" customHeight="false" outlineLevel="0" collapsed="false">
      <c r="A786" s="2" t="s">
        <v>337</v>
      </c>
      <c r="B786" s="2" t="s">
        <v>31</v>
      </c>
      <c r="C786" s="2" t="s">
        <v>65</v>
      </c>
      <c r="D786" s="2" t="s">
        <v>338</v>
      </c>
      <c r="E786" s="2" t="s">
        <v>194</v>
      </c>
      <c r="F786" s="2" t="s">
        <v>68</v>
      </c>
      <c r="G786" s="2" t="s">
        <v>195</v>
      </c>
      <c r="H786" s="2" t="n">
        <v>39.8131931818182</v>
      </c>
      <c r="I786" s="2" t="n">
        <v>-104.978049242424</v>
      </c>
      <c r="J786" s="2" t="s">
        <v>35</v>
      </c>
      <c r="K786" s="2" t="s">
        <v>339</v>
      </c>
      <c r="L786" s="2" t="s">
        <v>340</v>
      </c>
      <c r="M786" s="2" t="n">
        <v>1982</v>
      </c>
      <c r="N786" s="2" t="n">
        <v>1999</v>
      </c>
      <c r="O786" s="2" t="s">
        <v>341</v>
      </c>
      <c r="P786" s="2" t="n">
        <v>4</v>
      </c>
      <c r="Q786" s="2" t="n">
        <v>4</v>
      </c>
      <c r="R786" s="2" t="n">
        <v>4</v>
      </c>
      <c r="S786" s="2" t="n">
        <v>1979</v>
      </c>
      <c r="T786" s="2" t="s">
        <v>342</v>
      </c>
      <c r="U786" s="2" t="s">
        <v>343</v>
      </c>
      <c r="V786" s="2" t="s">
        <v>73</v>
      </c>
      <c r="W786" s="2"/>
      <c r="X786" s="2"/>
      <c r="Y786" s="2"/>
      <c r="Z786" s="2"/>
      <c r="AA786" s="2"/>
      <c r="AB786" s="2"/>
      <c r="AC786" s="2"/>
      <c r="AD786" s="2" t="s">
        <v>344</v>
      </c>
      <c r="AE786" s="2" t="n">
        <v>216</v>
      </c>
      <c r="AF786" s="2" t="s">
        <v>345</v>
      </c>
      <c r="AG786" s="2" t="n">
        <v>61</v>
      </c>
    </row>
    <row r="787" customFormat="false" ht="15" hidden="false" customHeight="false" outlineLevel="0" collapsed="false">
      <c r="A787" s="2" t="s">
        <v>346</v>
      </c>
      <c r="B787" s="2" t="s">
        <v>31</v>
      </c>
      <c r="C787" s="2" t="s">
        <v>65</v>
      </c>
      <c r="D787" s="2" t="s">
        <v>347</v>
      </c>
      <c r="E787" s="2" t="s">
        <v>77</v>
      </c>
      <c r="F787" s="2" t="s">
        <v>68</v>
      </c>
      <c r="G787" s="2" t="s">
        <v>78</v>
      </c>
      <c r="H787" s="2" t="n">
        <v>39.7863764618255</v>
      </c>
      <c r="I787" s="2" t="n">
        <v>-104.906928838799</v>
      </c>
      <c r="J787" s="2" t="s">
        <v>35</v>
      </c>
      <c r="K787" s="2" t="s">
        <v>69</v>
      </c>
      <c r="L787" s="2"/>
      <c r="M787" s="2" t="n">
        <v>1983</v>
      </c>
      <c r="N787" s="2" t="n">
        <v>1993</v>
      </c>
      <c r="O787" s="2" t="s">
        <v>348</v>
      </c>
      <c r="P787" s="2" t="n">
        <v>4</v>
      </c>
      <c r="Q787" s="2" t="n">
        <v>3</v>
      </c>
      <c r="R787" s="2" t="n">
        <v>2</v>
      </c>
      <c r="S787" s="2" t="n">
        <v>1962</v>
      </c>
      <c r="T787" s="2" t="s">
        <v>349</v>
      </c>
      <c r="U787" s="2" t="s">
        <v>350</v>
      </c>
      <c r="V787" s="2" t="s">
        <v>73</v>
      </c>
      <c r="W787" s="2"/>
      <c r="X787" s="2"/>
      <c r="Y787" s="2"/>
      <c r="Z787" s="2"/>
      <c r="AA787" s="2"/>
      <c r="AB787" s="2"/>
      <c r="AC787" s="2"/>
      <c r="AD787" s="2"/>
      <c r="AE787" s="2"/>
      <c r="AF787" s="2" t="s">
        <v>351</v>
      </c>
      <c r="AG787" s="2" t="n">
        <v>100</v>
      </c>
    </row>
    <row r="788" customFormat="false" ht="15" hidden="false" customHeight="false" outlineLevel="0" collapsed="false">
      <c r="A788" s="2" t="s">
        <v>352</v>
      </c>
      <c r="B788" s="2" t="s">
        <v>31</v>
      </c>
      <c r="C788" s="2" t="s">
        <v>65</v>
      </c>
      <c r="D788" s="2" t="s">
        <v>353</v>
      </c>
      <c r="E788" s="2" t="s">
        <v>67</v>
      </c>
      <c r="F788" s="2" t="s">
        <v>68</v>
      </c>
      <c r="G788" s="2" t="s">
        <v>87</v>
      </c>
      <c r="H788" s="2" t="n">
        <v>39.7859869785801</v>
      </c>
      <c r="I788" s="2" t="n">
        <v>-105.016994992647</v>
      </c>
      <c r="J788" s="2" t="s">
        <v>35</v>
      </c>
      <c r="K788" s="2" t="s">
        <v>69</v>
      </c>
      <c r="L788" s="2"/>
      <c r="M788" s="2" t="n">
        <v>1983</v>
      </c>
      <c r="N788" s="2" t="n">
        <v>1986</v>
      </c>
      <c r="O788" s="2" t="s">
        <v>354</v>
      </c>
      <c r="P788" s="2" t="n">
        <v>3</v>
      </c>
      <c r="Q788" s="2" t="n">
        <v>2</v>
      </c>
      <c r="R788" s="2" t="n">
        <v>2</v>
      </c>
      <c r="S788" s="2" t="n">
        <v>1962</v>
      </c>
      <c r="T788" s="2" t="s">
        <v>355</v>
      </c>
      <c r="U788" s="2" t="s">
        <v>356</v>
      </c>
      <c r="V788" s="2" t="s">
        <v>73</v>
      </c>
      <c r="W788" s="2"/>
      <c r="X788" s="2"/>
      <c r="Y788" s="2"/>
      <c r="Z788" s="2"/>
      <c r="AA788" s="2"/>
      <c r="AB788" s="2"/>
      <c r="AC788" s="2"/>
      <c r="AD788" s="2"/>
      <c r="AE788" s="2"/>
      <c r="AF788" s="2" t="s">
        <v>357</v>
      </c>
      <c r="AG788" s="2" t="n">
        <v>100</v>
      </c>
    </row>
    <row r="789" customFormat="false" ht="15" hidden="false" customHeight="false" outlineLevel="0" collapsed="false">
      <c r="A789" s="2" t="s">
        <v>7344</v>
      </c>
      <c r="B789" s="2" t="s">
        <v>31</v>
      </c>
      <c r="C789" s="2" t="s">
        <v>24</v>
      </c>
      <c r="D789" s="2" t="s">
        <v>7345</v>
      </c>
      <c r="E789" s="2" t="s">
        <v>102</v>
      </c>
      <c r="F789" s="2" t="s">
        <v>68</v>
      </c>
      <c r="G789" s="2" t="s">
        <v>103</v>
      </c>
      <c r="H789" s="2" t="n">
        <v>39.764201</v>
      </c>
      <c r="I789" s="2" t="n">
        <v>-104.827927</v>
      </c>
      <c r="J789" s="2" t="s">
        <v>7218</v>
      </c>
      <c r="K789" s="2" t="s">
        <v>79</v>
      </c>
      <c r="L789" s="2"/>
      <c r="M789" s="2" t="n">
        <v>1983</v>
      </c>
      <c r="N789" s="2" t="n">
        <v>1983</v>
      </c>
      <c r="O789" s="2" t="s">
        <v>928</v>
      </c>
      <c r="P789" s="2" t="n">
        <v>1</v>
      </c>
      <c r="Q789" s="2" t="n">
        <v>1</v>
      </c>
      <c r="R789" s="2" t="n">
        <v>1</v>
      </c>
      <c r="S789" s="2" t="n">
        <v>1982</v>
      </c>
      <c r="T789" s="2" t="s">
        <v>7346</v>
      </c>
      <c r="U789" s="2" t="s">
        <v>7347</v>
      </c>
      <c r="V789" s="2" t="s">
        <v>73</v>
      </c>
      <c r="W789" s="2"/>
      <c r="X789" s="2"/>
      <c r="Y789" s="2"/>
      <c r="Z789" s="2"/>
      <c r="AA789" s="2"/>
      <c r="AB789" s="2"/>
      <c r="AC789" s="2"/>
      <c r="AD789" s="2"/>
      <c r="AE789" s="2"/>
      <c r="AF789" s="2" t="s">
        <v>7327</v>
      </c>
      <c r="AG789" s="2" t="n">
        <v>59</v>
      </c>
    </row>
    <row r="790" customFormat="false" ht="15" hidden="false" customHeight="false" outlineLevel="0" collapsed="false">
      <c r="A790" s="2" t="s">
        <v>7348</v>
      </c>
      <c r="B790" s="2" t="s">
        <v>31</v>
      </c>
      <c r="C790" s="2" t="s">
        <v>24</v>
      </c>
      <c r="D790" s="2" t="s">
        <v>7349</v>
      </c>
      <c r="E790" s="2" t="s">
        <v>77</v>
      </c>
      <c r="F790" s="2" t="s">
        <v>68</v>
      </c>
      <c r="G790" s="2" t="s">
        <v>78</v>
      </c>
      <c r="H790" s="2" t="n">
        <v>39.7310967153277</v>
      </c>
      <c r="I790" s="2" t="n">
        <v>-104.910497035419</v>
      </c>
      <c r="J790" s="2" t="s">
        <v>7218</v>
      </c>
      <c r="K790" s="2" t="s">
        <v>168</v>
      </c>
      <c r="L790" s="2"/>
      <c r="M790" s="2" t="n">
        <v>1983</v>
      </c>
      <c r="N790" s="2" t="n">
        <v>1983</v>
      </c>
      <c r="O790" s="2" t="s">
        <v>928</v>
      </c>
      <c r="P790" s="2" t="n">
        <v>1</v>
      </c>
      <c r="Q790" s="2" t="n">
        <v>1</v>
      </c>
      <c r="R790" s="2" t="n">
        <v>1</v>
      </c>
      <c r="S790" s="2" t="n">
        <v>1978</v>
      </c>
      <c r="T790" s="2" t="s">
        <v>7350</v>
      </c>
      <c r="U790" s="2" t="s">
        <v>7351</v>
      </c>
      <c r="V790" s="2" t="s">
        <v>73</v>
      </c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</row>
    <row r="791" customFormat="false" ht="15" hidden="false" customHeight="false" outlineLevel="0" collapsed="false">
      <c r="A791" s="2" t="s">
        <v>358</v>
      </c>
      <c r="B791" s="2" t="s">
        <v>31</v>
      </c>
      <c r="C791" s="2" t="s">
        <v>65</v>
      </c>
      <c r="D791" s="2" t="s">
        <v>359</v>
      </c>
      <c r="E791" s="2" t="s">
        <v>317</v>
      </c>
      <c r="F791" s="2" t="s">
        <v>68</v>
      </c>
      <c r="G791" s="2" t="s">
        <v>318</v>
      </c>
      <c r="H791" s="2" t="n">
        <v>39.8707428543689</v>
      </c>
      <c r="I791" s="2" t="n">
        <v>-104.873651941748</v>
      </c>
      <c r="J791" s="2" t="s">
        <v>35</v>
      </c>
      <c r="K791" s="2" t="s">
        <v>360</v>
      </c>
      <c r="L791" s="2" t="s">
        <v>105</v>
      </c>
      <c r="M791" s="2" t="n">
        <v>1983</v>
      </c>
      <c r="N791" s="2" t="n">
        <v>1988</v>
      </c>
      <c r="O791" s="2" t="s">
        <v>361</v>
      </c>
      <c r="P791" s="2" t="n">
        <v>2</v>
      </c>
      <c r="Q791" s="2" t="n">
        <v>2</v>
      </c>
      <c r="R791" s="2" t="n">
        <v>2</v>
      </c>
      <c r="S791" s="2" t="n">
        <v>1980</v>
      </c>
      <c r="T791" s="2" t="s">
        <v>362</v>
      </c>
      <c r="U791" s="2" t="s">
        <v>363</v>
      </c>
      <c r="V791" s="2" t="s">
        <v>73</v>
      </c>
      <c r="W791" s="2"/>
      <c r="X791" s="2"/>
      <c r="Y791" s="2"/>
      <c r="Z791" s="2"/>
      <c r="AA791" s="2"/>
      <c r="AB791" s="2"/>
      <c r="AC791" s="2"/>
      <c r="AD791" s="2"/>
      <c r="AE791" s="2"/>
      <c r="AF791" s="2" t="s">
        <v>364</v>
      </c>
      <c r="AG791" s="2" t="n">
        <v>207</v>
      </c>
    </row>
    <row r="792" customFormat="false" ht="15" hidden="false" customHeight="false" outlineLevel="0" collapsed="false">
      <c r="A792" s="2" t="s">
        <v>365</v>
      </c>
      <c r="B792" s="2" t="s">
        <v>31</v>
      </c>
      <c r="C792" s="2" t="s">
        <v>65</v>
      </c>
      <c r="D792" s="2" t="s">
        <v>366</v>
      </c>
      <c r="E792" s="2" t="s">
        <v>203</v>
      </c>
      <c r="F792" s="2" t="s">
        <v>68</v>
      </c>
      <c r="G792" s="2" t="s">
        <v>204</v>
      </c>
      <c r="H792" s="2" t="n">
        <v>39.8961027293136</v>
      </c>
      <c r="I792" s="2" t="n">
        <v>-104.963718479768</v>
      </c>
      <c r="J792" s="2" t="s">
        <v>35</v>
      </c>
      <c r="K792" s="2" t="s">
        <v>79</v>
      </c>
      <c r="L792" s="2"/>
      <c r="M792" s="2" t="n">
        <v>1983</v>
      </c>
      <c r="N792" s="2" t="n">
        <v>1990</v>
      </c>
      <c r="O792" s="2" t="s">
        <v>367</v>
      </c>
      <c r="P792" s="2" t="n">
        <v>2</v>
      </c>
      <c r="Q792" s="2" t="n">
        <v>1</v>
      </c>
      <c r="R792" s="2" t="n">
        <v>1</v>
      </c>
      <c r="S792" s="2" t="n">
        <v>1967</v>
      </c>
      <c r="T792" s="2" t="s">
        <v>368</v>
      </c>
      <c r="U792" s="2" t="s">
        <v>369</v>
      </c>
      <c r="V792" s="2" t="s">
        <v>73</v>
      </c>
      <c r="W792" s="2"/>
      <c r="X792" s="2"/>
      <c r="Y792" s="2"/>
      <c r="Z792" s="2"/>
      <c r="AA792" s="2"/>
      <c r="AB792" s="2"/>
      <c r="AC792" s="2"/>
      <c r="AD792" s="2" t="s">
        <v>370</v>
      </c>
      <c r="AE792" s="2" t="n">
        <v>104</v>
      </c>
      <c r="AF792" s="2" t="s">
        <v>371</v>
      </c>
      <c r="AG792" s="2" t="n">
        <v>61</v>
      </c>
    </row>
    <row r="793" customFormat="false" ht="15" hidden="false" customHeight="false" outlineLevel="0" collapsed="false">
      <c r="A793" s="2" t="s">
        <v>372</v>
      </c>
      <c r="B793" s="2" t="s">
        <v>31</v>
      </c>
      <c r="C793" s="2" t="s">
        <v>65</v>
      </c>
      <c r="D793" s="2" t="s">
        <v>373</v>
      </c>
      <c r="E793" s="2" t="s">
        <v>203</v>
      </c>
      <c r="F793" s="2" t="s">
        <v>68</v>
      </c>
      <c r="G793" s="2" t="s">
        <v>204</v>
      </c>
      <c r="H793" s="2" t="n">
        <v>39.897192</v>
      </c>
      <c r="I793" s="2" t="n">
        <v>-104.966318</v>
      </c>
      <c r="J793" s="2" t="s">
        <v>35</v>
      </c>
      <c r="K793" s="2" t="s">
        <v>153</v>
      </c>
      <c r="L793" s="2"/>
      <c r="M793" s="2" t="n">
        <v>1983</v>
      </c>
      <c r="N793" s="2" t="n">
        <v>1992</v>
      </c>
      <c r="O793" s="2" t="s">
        <v>361</v>
      </c>
      <c r="P793" s="2" t="n">
        <v>4</v>
      </c>
      <c r="Q793" s="2" t="n">
        <v>2</v>
      </c>
      <c r="R793" s="2" t="n">
        <v>2</v>
      </c>
      <c r="S793" s="2" t="n">
        <v>1967</v>
      </c>
      <c r="T793" s="2" t="s">
        <v>374</v>
      </c>
      <c r="U793" s="2" t="s">
        <v>375</v>
      </c>
      <c r="V793" s="2" t="s">
        <v>73</v>
      </c>
      <c r="W793" s="2"/>
      <c r="X793" s="2"/>
      <c r="Y793" s="2"/>
      <c r="Z793" s="2"/>
      <c r="AA793" s="2"/>
      <c r="AB793" s="2"/>
      <c r="AC793" s="2"/>
      <c r="AD793" s="2"/>
      <c r="AE793" s="2"/>
      <c r="AF793" s="2" t="s">
        <v>376</v>
      </c>
      <c r="AG793" s="2" t="n">
        <v>67</v>
      </c>
    </row>
    <row r="794" customFormat="false" ht="15" hidden="false" customHeight="false" outlineLevel="0" collapsed="false">
      <c r="A794" s="2" t="s">
        <v>7352</v>
      </c>
      <c r="B794" s="2" t="s">
        <v>31</v>
      </c>
      <c r="C794" s="2" t="s">
        <v>24</v>
      </c>
      <c r="D794" s="2" t="s">
        <v>7353</v>
      </c>
      <c r="E794" s="2" t="s">
        <v>7330</v>
      </c>
      <c r="F794" s="2" t="s">
        <v>68</v>
      </c>
      <c r="G794" s="2" t="s">
        <v>7331</v>
      </c>
      <c r="H794" s="2" t="n">
        <v>39.757055</v>
      </c>
      <c r="I794" s="2" t="n">
        <v>-104.420275</v>
      </c>
      <c r="J794" s="2" t="s">
        <v>7218</v>
      </c>
      <c r="K794" s="2" t="s">
        <v>79</v>
      </c>
      <c r="L794" s="2"/>
      <c r="M794" s="2" t="n">
        <v>1984</v>
      </c>
      <c r="N794" s="2" t="n">
        <v>1984</v>
      </c>
      <c r="O794" s="2" t="s">
        <v>386</v>
      </c>
      <c r="P794" s="2" t="n">
        <v>1</v>
      </c>
      <c r="Q794" s="2" t="n">
        <v>1</v>
      </c>
      <c r="R794" s="2" t="n">
        <v>1</v>
      </c>
      <c r="S794" s="2" t="n">
        <v>1973</v>
      </c>
      <c r="T794" s="2" t="s">
        <v>7354</v>
      </c>
      <c r="U794" s="2" t="s">
        <v>7355</v>
      </c>
      <c r="V794" s="2" t="s">
        <v>73</v>
      </c>
      <c r="W794" s="2"/>
      <c r="X794" s="2"/>
      <c r="Y794" s="2"/>
      <c r="Z794" s="2"/>
      <c r="AA794" s="2"/>
      <c r="AB794" s="2"/>
      <c r="AC794" s="2"/>
      <c r="AD794" s="2"/>
      <c r="AE794" s="2"/>
      <c r="AF794" s="2" t="s">
        <v>7334</v>
      </c>
      <c r="AG794" s="2" t="n">
        <v>212</v>
      </c>
    </row>
    <row r="795" customFormat="false" ht="15" hidden="false" customHeight="false" outlineLevel="0" collapsed="false">
      <c r="A795" s="2" t="s">
        <v>7356</v>
      </c>
      <c r="B795" s="2" t="s">
        <v>31</v>
      </c>
      <c r="C795" s="2" t="s">
        <v>24</v>
      </c>
      <c r="D795" s="2" t="s">
        <v>7357</v>
      </c>
      <c r="E795" s="2" t="s">
        <v>7330</v>
      </c>
      <c r="F795" s="2" t="s">
        <v>68</v>
      </c>
      <c r="G795" s="2"/>
      <c r="H795" s="2" t="n">
        <v>39.7631214693878</v>
      </c>
      <c r="I795" s="2" t="n">
        <v>-104.431907061225</v>
      </c>
      <c r="J795" s="2" t="s">
        <v>7218</v>
      </c>
      <c r="K795" s="2" t="s">
        <v>168</v>
      </c>
      <c r="L795" s="2"/>
      <c r="M795" s="2" t="n">
        <v>1984</v>
      </c>
      <c r="N795" s="2" t="n">
        <v>1984</v>
      </c>
      <c r="O795" s="2" t="s">
        <v>386</v>
      </c>
      <c r="P795" s="2" t="n">
        <v>1</v>
      </c>
      <c r="Q795" s="2" t="n">
        <v>1</v>
      </c>
      <c r="R795" s="2" t="n">
        <v>1</v>
      </c>
      <c r="S795" s="2" t="n">
        <v>1979</v>
      </c>
      <c r="T795" s="2" t="s">
        <v>7358</v>
      </c>
      <c r="U795" s="2" t="s">
        <v>7359</v>
      </c>
      <c r="V795" s="2" t="s">
        <v>73</v>
      </c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</row>
    <row r="796" customFormat="false" ht="15" hidden="false" customHeight="false" outlineLevel="0" collapsed="false">
      <c r="A796" s="2" t="s">
        <v>7360</v>
      </c>
      <c r="B796" s="2" t="s">
        <v>31</v>
      </c>
      <c r="C796" s="2" t="s">
        <v>24</v>
      </c>
      <c r="D796" s="2" t="s">
        <v>7361</v>
      </c>
      <c r="E796" s="2" t="s">
        <v>77</v>
      </c>
      <c r="F796" s="2" t="s">
        <v>68</v>
      </c>
      <c r="G796" s="2" t="s">
        <v>78</v>
      </c>
      <c r="H796" s="2" t="n">
        <v>39.7683256363636</v>
      </c>
      <c r="I796" s="2" t="n">
        <v>-104.928173</v>
      </c>
      <c r="J796" s="2" t="s">
        <v>7218</v>
      </c>
      <c r="K796" s="2" t="s">
        <v>69</v>
      </c>
      <c r="L796" s="2"/>
      <c r="M796" s="2" t="n">
        <v>1984</v>
      </c>
      <c r="N796" s="2" t="n">
        <v>1984</v>
      </c>
      <c r="O796" s="2" t="s">
        <v>386</v>
      </c>
      <c r="P796" s="2" t="n">
        <v>1</v>
      </c>
      <c r="Q796" s="2" t="n">
        <v>1</v>
      </c>
      <c r="R796" s="2" t="n">
        <v>1</v>
      </c>
      <c r="S796" s="2" t="n">
        <v>1960</v>
      </c>
      <c r="T796" s="2" t="s">
        <v>7362</v>
      </c>
      <c r="U796" s="2" t="s">
        <v>7363</v>
      </c>
      <c r="V796" s="2" t="s">
        <v>73</v>
      </c>
      <c r="W796" s="2"/>
      <c r="X796" s="2"/>
      <c r="Y796" s="2"/>
      <c r="Z796" s="2"/>
      <c r="AA796" s="2"/>
      <c r="AB796" s="2" t="s">
        <v>3282</v>
      </c>
      <c r="AC796" s="2" t="n">
        <v>226</v>
      </c>
      <c r="AD796" s="2" t="s">
        <v>7364</v>
      </c>
      <c r="AE796" s="2" t="n">
        <v>134</v>
      </c>
      <c r="AF796" s="2" t="s">
        <v>7365</v>
      </c>
      <c r="AG796" s="2" t="n">
        <v>104</v>
      </c>
    </row>
    <row r="797" customFormat="false" ht="15" hidden="false" customHeight="false" outlineLevel="0" collapsed="false">
      <c r="A797" s="2" t="s">
        <v>377</v>
      </c>
      <c r="B797" s="2" t="s">
        <v>31</v>
      </c>
      <c r="C797" s="2" t="s">
        <v>65</v>
      </c>
      <c r="D797" s="2" t="s">
        <v>378</v>
      </c>
      <c r="E797" s="2" t="s">
        <v>67</v>
      </c>
      <c r="F797" s="2" t="s">
        <v>68</v>
      </c>
      <c r="G797" s="2" t="s">
        <v>87</v>
      </c>
      <c r="H797" s="2" t="n">
        <v>39.8374680521485</v>
      </c>
      <c r="I797" s="2" t="n">
        <v>-104.98775195151</v>
      </c>
      <c r="J797" s="2" t="s">
        <v>35</v>
      </c>
      <c r="K797" s="2" t="s">
        <v>79</v>
      </c>
      <c r="L797" s="2"/>
      <c r="M797" s="2" t="n">
        <v>1984</v>
      </c>
      <c r="N797" s="2" t="n">
        <v>1988</v>
      </c>
      <c r="O797" s="2" t="s">
        <v>379</v>
      </c>
      <c r="P797" s="2" t="n">
        <v>3</v>
      </c>
      <c r="Q797" s="2" t="n">
        <v>1</v>
      </c>
      <c r="R797" s="2" t="n">
        <v>1</v>
      </c>
      <c r="S797" s="2" t="n">
        <v>1976</v>
      </c>
      <c r="T797" s="2" t="s">
        <v>380</v>
      </c>
      <c r="U797" s="2" t="s">
        <v>381</v>
      </c>
      <c r="V797" s="2" t="s">
        <v>73</v>
      </c>
      <c r="W797" s="2"/>
      <c r="X797" s="2"/>
      <c r="Y797" s="2"/>
      <c r="Z797" s="2"/>
      <c r="AA797" s="2"/>
      <c r="AB797" s="2"/>
      <c r="AC797" s="2"/>
      <c r="AD797" s="2"/>
      <c r="AE797" s="2"/>
      <c r="AF797" s="2" t="s">
        <v>382</v>
      </c>
      <c r="AG797" s="2" t="n">
        <v>187</v>
      </c>
    </row>
    <row r="798" customFormat="false" ht="15" hidden="false" customHeight="false" outlineLevel="0" collapsed="false">
      <c r="A798" s="2" t="s">
        <v>383</v>
      </c>
      <c r="B798" s="2" t="s">
        <v>31</v>
      </c>
      <c r="C798" s="2" t="s">
        <v>65</v>
      </c>
      <c r="D798" s="2" t="s">
        <v>384</v>
      </c>
      <c r="E798" s="2" t="s">
        <v>67</v>
      </c>
      <c r="F798" s="2" t="s">
        <v>68</v>
      </c>
      <c r="G798" s="2" t="s">
        <v>87</v>
      </c>
      <c r="H798" s="2" t="n">
        <v>39.8235654897959</v>
      </c>
      <c r="I798" s="2" t="n">
        <v>-104.992731387755</v>
      </c>
      <c r="J798" s="2" t="s">
        <v>35</v>
      </c>
      <c r="K798" s="2" t="s">
        <v>385</v>
      </c>
      <c r="L798" s="2"/>
      <c r="M798" s="2" t="n">
        <v>1984</v>
      </c>
      <c r="N798" s="2" t="n">
        <v>1984</v>
      </c>
      <c r="O798" s="2" t="s">
        <v>386</v>
      </c>
      <c r="P798" s="2" t="n">
        <v>1</v>
      </c>
      <c r="Q798" s="2" t="n">
        <v>1</v>
      </c>
      <c r="R798" s="2" t="n">
        <v>1</v>
      </c>
      <c r="S798" s="2" t="n">
        <v>1981</v>
      </c>
      <c r="T798" s="2" t="s">
        <v>387</v>
      </c>
      <c r="U798" s="2" t="s">
        <v>388</v>
      </c>
      <c r="V798" s="2" t="s">
        <v>73</v>
      </c>
      <c r="W798" s="2"/>
      <c r="X798" s="2"/>
      <c r="Y798" s="2"/>
      <c r="Z798" s="2"/>
      <c r="AA798" s="2"/>
      <c r="AB798" s="2"/>
      <c r="AC798" s="2"/>
      <c r="AD798" s="2"/>
      <c r="AE798" s="2"/>
      <c r="AF798" s="2" t="s">
        <v>389</v>
      </c>
      <c r="AG798" s="2" t="n">
        <v>166</v>
      </c>
    </row>
    <row r="799" customFormat="false" ht="15" hidden="false" customHeight="false" outlineLevel="0" collapsed="false">
      <c r="A799" s="2" t="s">
        <v>390</v>
      </c>
      <c r="B799" s="2" t="s">
        <v>31</v>
      </c>
      <c r="C799" s="2" t="s">
        <v>65</v>
      </c>
      <c r="D799" s="2" t="s">
        <v>391</v>
      </c>
      <c r="E799" s="2" t="s">
        <v>118</v>
      </c>
      <c r="F799" s="2" t="s">
        <v>68</v>
      </c>
      <c r="G799" s="2" t="s">
        <v>160</v>
      </c>
      <c r="H799" s="2" t="n">
        <v>39.9239723557047</v>
      </c>
      <c r="I799" s="2" t="n">
        <v>-104.863236966443</v>
      </c>
      <c r="J799" s="2" t="s">
        <v>35</v>
      </c>
      <c r="K799" s="2" t="s">
        <v>168</v>
      </c>
      <c r="L799" s="2"/>
      <c r="M799" s="2" t="n">
        <v>1985</v>
      </c>
      <c r="N799" s="2" t="n">
        <v>1985</v>
      </c>
      <c r="O799" s="2" t="s">
        <v>392</v>
      </c>
      <c r="P799" s="2" t="n">
        <v>1</v>
      </c>
      <c r="Q799" s="2" t="n">
        <v>1</v>
      </c>
      <c r="R799" s="2" t="n">
        <v>1</v>
      </c>
      <c r="S799" s="2" t="n">
        <v>1955</v>
      </c>
      <c r="T799" s="2" t="s">
        <v>393</v>
      </c>
      <c r="U799" s="2" t="s">
        <v>394</v>
      </c>
      <c r="V799" s="2" t="s">
        <v>73</v>
      </c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</row>
    <row r="800" customFormat="false" ht="15" hidden="false" customHeight="false" outlineLevel="0" collapsed="false">
      <c r="A800" s="2" t="s">
        <v>395</v>
      </c>
      <c r="B800" s="2" t="s">
        <v>31</v>
      </c>
      <c r="C800" s="2" t="s">
        <v>65</v>
      </c>
      <c r="D800" s="2" t="s">
        <v>396</v>
      </c>
      <c r="E800" s="2" t="s">
        <v>118</v>
      </c>
      <c r="F800" s="2" t="s">
        <v>68</v>
      </c>
      <c r="G800" s="2" t="s">
        <v>160</v>
      </c>
      <c r="H800" s="2" t="n">
        <v>39.9889295632653</v>
      </c>
      <c r="I800" s="2" t="n">
        <v>-104.819143334694</v>
      </c>
      <c r="J800" s="2" t="s">
        <v>35</v>
      </c>
      <c r="K800" s="2" t="s">
        <v>168</v>
      </c>
      <c r="L800" s="2"/>
      <c r="M800" s="2" t="n">
        <v>1985</v>
      </c>
      <c r="N800" s="2" t="n">
        <v>1990</v>
      </c>
      <c r="O800" s="2" t="s">
        <v>397</v>
      </c>
      <c r="P800" s="2" t="n">
        <v>3</v>
      </c>
      <c r="Q800" s="2" t="n">
        <v>3</v>
      </c>
      <c r="R800" s="2" t="n">
        <v>2</v>
      </c>
      <c r="S800" s="2" t="n">
        <v>1970</v>
      </c>
      <c r="T800" s="2" t="s">
        <v>398</v>
      </c>
      <c r="U800" s="2" t="s">
        <v>399</v>
      </c>
      <c r="V800" s="2" t="s">
        <v>73</v>
      </c>
      <c r="W800" s="2"/>
      <c r="X800" s="2"/>
      <c r="Y800" s="2"/>
      <c r="Z800" s="2"/>
      <c r="AA800" s="2"/>
      <c r="AB800" s="2" t="s">
        <v>400</v>
      </c>
      <c r="AC800" s="2" t="n">
        <v>195</v>
      </c>
      <c r="AD800" s="2"/>
      <c r="AE800" s="2"/>
      <c r="AF800" s="2"/>
      <c r="AG800" s="2"/>
    </row>
    <row r="801" customFormat="false" ht="15" hidden="false" customHeight="false" outlineLevel="0" collapsed="false">
      <c r="A801" s="2" t="s">
        <v>401</v>
      </c>
      <c r="B801" s="2" t="s">
        <v>31</v>
      </c>
      <c r="C801" s="2" t="s">
        <v>65</v>
      </c>
      <c r="D801" s="2" t="s">
        <v>402</v>
      </c>
      <c r="E801" s="2" t="s">
        <v>118</v>
      </c>
      <c r="F801" s="2" t="s">
        <v>68</v>
      </c>
      <c r="G801" s="2" t="s">
        <v>160</v>
      </c>
      <c r="H801" s="2" t="n">
        <v>39.96508925</v>
      </c>
      <c r="I801" s="2" t="n">
        <v>-104.832147625</v>
      </c>
      <c r="J801" s="2" t="s">
        <v>35</v>
      </c>
      <c r="K801" s="2" t="s">
        <v>161</v>
      </c>
      <c r="L801" s="2"/>
      <c r="M801" s="2" t="n">
        <v>1985</v>
      </c>
      <c r="N801" s="2" t="n">
        <v>1999</v>
      </c>
      <c r="O801" s="2" t="s">
        <v>403</v>
      </c>
      <c r="P801" s="2" t="n">
        <v>5</v>
      </c>
      <c r="Q801" s="2" t="n">
        <v>1</v>
      </c>
      <c r="R801" s="2" t="n">
        <v>1</v>
      </c>
      <c r="S801" s="2" t="n">
        <v>1969</v>
      </c>
      <c r="T801" s="2" t="s">
        <v>404</v>
      </c>
      <c r="U801" s="2" t="s">
        <v>405</v>
      </c>
      <c r="V801" s="2" t="s">
        <v>73</v>
      </c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</row>
    <row r="802" customFormat="false" ht="15" hidden="false" customHeight="false" outlineLevel="0" collapsed="false">
      <c r="A802" s="2" t="s">
        <v>406</v>
      </c>
      <c r="B802" s="2" t="s">
        <v>31</v>
      </c>
      <c r="C802" s="2" t="s">
        <v>65</v>
      </c>
      <c r="D802" s="2" t="s">
        <v>407</v>
      </c>
      <c r="E802" s="2" t="s">
        <v>102</v>
      </c>
      <c r="F802" s="2" t="s">
        <v>68</v>
      </c>
      <c r="G802" s="2" t="s">
        <v>103</v>
      </c>
      <c r="H802" s="2" t="n">
        <v>39.7637609528986</v>
      </c>
      <c r="I802" s="2" t="n">
        <v>-104.817433623188</v>
      </c>
      <c r="J802" s="2" t="s">
        <v>35</v>
      </c>
      <c r="K802" s="2" t="s">
        <v>69</v>
      </c>
      <c r="L802" s="2"/>
      <c r="M802" s="2" t="n">
        <v>1986</v>
      </c>
      <c r="N802" s="2" t="n">
        <v>1993</v>
      </c>
      <c r="O802" s="2" t="s">
        <v>408</v>
      </c>
      <c r="P802" s="2" t="n">
        <v>2</v>
      </c>
      <c r="Q802" s="2" t="n">
        <v>2</v>
      </c>
      <c r="R802" s="2" t="n">
        <v>2</v>
      </c>
      <c r="S802" s="2" t="n">
        <v>1977</v>
      </c>
      <c r="T802" s="2" t="s">
        <v>409</v>
      </c>
      <c r="U802" s="2" t="s">
        <v>410</v>
      </c>
      <c r="V802" s="2" t="s">
        <v>73</v>
      </c>
      <c r="W802" s="2"/>
      <c r="X802" s="2"/>
      <c r="Y802" s="2"/>
      <c r="Z802" s="2"/>
      <c r="AA802" s="2"/>
      <c r="AB802" s="2" t="s">
        <v>411</v>
      </c>
      <c r="AC802" s="2" t="n">
        <v>135</v>
      </c>
      <c r="AD802" s="2" t="s">
        <v>412</v>
      </c>
      <c r="AE802" s="2" t="n">
        <v>140</v>
      </c>
      <c r="AF802" s="2" t="s">
        <v>413</v>
      </c>
      <c r="AG802" s="2" t="n">
        <v>223</v>
      </c>
    </row>
    <row r="803" customFormat="false" ht="15" hidden="false" customHeight="false" outlineLevel="0" collapsed="false">
      <c r="A803" s="2" t="s">
        <v>414</v>
      </c>
      <c r="B803" s="2" t="s">
        <v>31</v>
      </c>
      <c r="C803" s="2" t="s">
        <v>65</v>
      </c>
      <c r="D803" s="2" t="s">
        <v>415</v>
      </c>
      <c r="E803" s="2" t="s">
        <v>102</v>
      </c>
      <c r="F803" s="2" t="s">
        <v>68</v>
      </c>
      <c r="G803" s="2" t="s">
        <v>103</v>
      </c>
      <c r="H803" s="2" t="n">
        <v>39.743763</v>
      </c>
      <c r="I803" s="2" t="n">
        <v>-104.805324</v>
      </c>
      <c r="J803" s="2" t="s">
        <v>35</v>
      </c>
      <c r="K803" s="2" t="s">
        <v>88</v>
      </c>
      <c r="L803" s="2"/>
      <c r="M803" s="2" t="n">
        <v>1986</v>
      </c>
      <c r="N803" s="2" t="n">
        <v>1999</v>
      </c>
      <c r="O803" s="2" t="s">
        <v>416</v>
      </c>
      <c r="P803" s="2" t="n">
        <v>4</v>
      </c>
      <c r="Q803" s="2" t="n">
        <v>3</v>
      </c>
      <c r="R803" s="2" t="n">
        <v>3</v>
      </c>
      <c r="S803" s="2" t="n">
        <v>1975</v>
      </c>
      <c r="T803" s="2" t="s">
        <v>417</v>
      </c>
      <c r="U803" s="2" t="s">
        <v>418</v>
      </c>
      <c r="V803" s="2" t="s">
        <v>73</v>
      </c>
      <c r="W803" s="2"/>
      <c r="X803" s="2"/>
      <c r="Y803" s="2"/>
      <c r="Z803" s="2"/>
      <c r="AA803" s="2"/>
      <c r="AB803" s="2" t="s">
        <v>419</v>
      </c>
      <c r="AC803" s="2" t="n">
        <v>208</v>
      </c>
      <c r="AD803" s="2"/>
      <c r="AE803" s="2"/>
      <c r="AF803" s="2" t="s">
        <v>420</v>
      </c>
      <c r="AG803" s="2" t="n">
        <v>52</v>
      </c>
    </row>
    <row r="804" customFormat="false" ht="15" hidden="false" customHeight="false" outlineLevel="0" collapsed="false">
      <c r="A804" s="2" t="s">
        <v>421</v>
      </c>
      <c r="B804" s="2" t="s">
        <v>31</v>
      </c>
      <c r="C804" s="2" t="s">
        <v>65</v>
      </c>
      <c r="D804" s="2" t="s">
        <v>422</v>
      </c>
      <c r="E804" s="2" t="s">
        <v>102</v>
      </c>
      <c r="F804" s="2" t="s">
        <v>68</v>
      </c>
      <c r="G804" s="2" t="s">
        <v>103</v>
      </c>
      <c r="H804" s="2" t="n">
        <v>39.7268866581303</v>
      </c>
      <c r="I804" s="2" t="n">
        <v>-104.815226707475</v>
      </c>
      <c r="J804" s="2" t="s">
        <v>35</v>
      </c>
      <c r="K804" s="2" t="s">
        <v>79</v>
      </c>
      <c r="L804" s="2"/>
      <c r="M804" s="2" t="n">
        <v>1986</v>
      </c>
      <c r="N804" s="2" t="n">
        <v>1990</v>
      </c>
      <c r="O804" s="2" t="s">
        <v>423</v>
      </c>
      <c r="P804" s="2" t="n">
        <v>3</v>
      </c>
      <c r="Q804" s="2" t="n">
        <v>1</v>
      </c>
      <c r="R804" s="2" t="n">
        <v>1</v>
      </c>
      <c r="S804" s="2" t="n">
        <v>1933</v>
      </c>
      <c r="T804" s="2" t="s">
        <v>424</v>
      </c>
      <c r="U804" s="2" t="s">
        <v>425</v>
      </c>
      <c r="V804" s="2" t="s">
        <v>73</v>
      </c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</row>
    <row r="805" customFormat="false" ht="15" hidden="false" customHeight="false" outlineLevel="0" collapsed="false">
      <c r="A805" s="2" t="s">
        <v>7366</v>
      </c>
      <c r="B805" s="2" t="s">
        <v>31</v>
      </c>
      <c r="C805" s="2" t="s">
        <v>24</v>
      </c>
      <c r="D805" s="2" t="s">
        <v>7367</v>
      </c>
      <c r="E805" s="2" t="s">
        <v>102</v>
      </c>
      <c r="F805" s="2" t="s">
        <v>68</v>
      </c>
      <c r="G805" s="2" t="s">
        <v>103</v>
      </c>
      <c r="H805" s="2" t="n">
        <v>39.651527</v>
      </c>
      <c r="I805" s="2" t="n">
        <v>-104.796814</v>
      </c>
      <c r="J805" s="2" t="s">
        <v>7218</v>
      </c>
      <c r="K805" s="2" t="s">
        <v>96</v>
      </c>
      <c r="L805" s="2"/>
      <c r="M805" s="2" t="n">
        <v>1986</v>
      </c>
      <c r="N805" s="2" t="n">
        <v>1986</v>
      </c>
      <c r="O805" s="2" t="s">
        <v>441</v>
      </c>
      <c r="P805" s="2" t="n">
        <v>1</v>
      </c>
      <c r="Q805" s="2" t="n">
        <v>1</v>
      </c>
      <c r="R805" s="2" t="n">
        <v>1</v>
      </c>
      <c r="S805" s="2" t="n">
        <v>1979</v>
      </c>
      <c r="T805" s="2" t="s">
        <v>7368</v>
      </c>
      <c r="U805" s="2" t="s">
        <v>7369</v>
      </c>
      <c r="V805" s="2" t="s">
        <v>73</v>
      </c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</row>
    <row r="806" customFormat="false" ht="15" hidden="false" customHeight="false" outlineLevel="0" collapsed="false">
      <c r="A806" s="2" t="s">
        <v>7370</v>
      </c>
      <c r="B806" s="2" t="s">
        <v>31</v>
      </c>
      <c r="C806" s="2" t="s">
        <v>24</v>
      </c>
      <c r="D806" s="2" t="s">
        <v>7371</v>
      </c>
      <c r="E806" s="2" t="s">
        <v>118</v>
      </c>
      <c r="F806" s="2" t="s">
        <v>68</v>
      </c>
      <c r="G806" s="2" t="s">
        <v>160</v>
      </c>
      <c r="H806" s="2" t="n">
        <v>39.990188</v>
      </c>
      <c r="I806" s="2" t="n">
        <v>-104.807837</v>
      </c>
      <c r="J806" s="2" t="s">
        <v>7218</v>
      </c>
      <c r="K806" s="2" t="s">
        <v>161</v>
      </c>
      <c r="L806" s="2"/>
      <c r="M806" s="2" t="n">
        <v>1986</v>
      </c>
      <c r="N806" s="2" t="n">
        <v>1986</v>
      </c>
      <c r="O806" s="2" t="s">
        <v>441</v>
      </c>
      <c r="P806" s="2" t="n">
        <v>1</v>
      </c>
      <c r="Q806" s="2" t="n">
        <v>1</v>
      </c>
      <c r="R806" s="2" t="n">
        <v>1</v>
      </c>
      <c r="S806" s="2" t="n">
        <v>1979</v>
      </c>
      <c r="T806" s="2" t="s">
        <v>7372</v>
      </c>
      <c r="U806" s="2" t="s">
        <v>7373</v>
      </c>
      <c r="V806" s="2" t="s">
        <v>73</v>
      </c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</row>
    <row r="807" customFormat="false" ht="15" hidden="false" customHeight="false" outlineLevel="0" collapsed="false">
      <c r="A807" s="2" t="s">
        <v>426</v>
      </c>
      <c r="B807" s="2" t="s">
        <v>31</v>
      </c>
      <c r="C807" s="2" t="s">
        <v>65</v>
      </c>
      <c r="D807" s="2" t="s">
        <v>427</v>
      </c>
      <c r="E807" s="2" t="s">
        <v>77</v>
      </c>
      <c r="F807" s="2" t="s">
        <v>68</v>
      </c>
      <c r="G807" s="2" t="s">
        <v>78</v>
      </c>
      <c r="H807" s="2" t="n">
        <v>39.8097222572264</v>
      </c>
      <c r="I807" s="2" t="n">
        <v>-104.93196565734</v>
      </c>
      <c r="J807" s="2" t="s">
        <v>35</v>
      </c>
      <c r="K807" s="2" t="s">
        <v>153</v>
      </c>
      <c r="L807" s="2"/>
      <c r="M807" s="2" t="n">
        <v>1986</v>
      </c>
      <c r="N807" s="2" t="n">
        <v>1999</v>
      </c>
      <c r="O807" s="2" t="s">
        <v>428</v>
      </c>
      <c r="P807" s="2" t="n">
        <v>2</v>
      </c>
      <c r="Q807" s="2" t="n">
        <v>2</v>
      </c>
      <c r="R807" s="2" t="n">
        <v>2</v>
      </c>
      <c r="S807" s="2" t="n">
        <v>1964</v>
      </c>
      <c r="T807" s="2" t="s">
        <v>429</v>
      </c>
      <c r="U807" s="2" t="s">
        <v>430</v>
      </c>
      <c r="V807" s="2" t="s">
        <v>73</v>
      </c>
      <c r="W807" s="2"/>
      <c r="X807" s="2"/>
      <c r="Y807" s="2"/>
      <c r="Z807" s="2"/>
      <c r="AA807" s="2"/>
      <c r="AB807" s="2" t="s">
        <v>431</v>
      </c>
      <c r="AC807" s="2" t="n">
        <v>86</v>
      </c>
      <c r="AD807" s="2" t="s">
        <v>432</v>
      </c>
      <c r="AE807" s="2" t="n">
        <v>142</v>
      </c>
      <c r="AF807" s="2" t="s">
        <v>433</v>
      </c>
      <c r="AG807" s="2" t="n">
        <v>97</v>
      </c>
    </row>
    <row r="808" customFormat="false" ht="15" hidden="false" customHeight="false" outlineLevel="0" collapsed="false">
      <c r="A808" s="2" t="s">
        <v>7374</v>
      </c>
      <c r="B808" s="2" t="s">
        <v>31</v>
      </c>
      <c r="C808" s="2" t="s">
        <v>24</v>
      </c>
      <c r="D808" s="2" t="s">
        <v>7375</v>
      </c>
      <c r="E808" s="2" t="s">
        <v>77</v>
      </c>
      <c r="F808" s="2" t="s">
        <v>68</v>
      </c>
      <c r="G808" s="2" t="s">
        <v>78</v>
      </c>
      <c r="H808" s="2" t="n">
        <v>39.8014645962798</v>
      </c>
      <c r="I808" s="2" t="n">
        <v>-104.879330694495</v>
      </c>
      <c r="J808" s="2" t="s">
        <v>7218</v>
      </c>
      <c r="K808" s="2" t="s">
        <v>168</v>
      </c>
      <c r="L808" s="2"/>
      <c r="M808" s="2" t="n">
        <v>1986</v>
      </c>
      <c r="N808" s="2" t="n">
        <v>1986</v>
      </c>
      <c r="O808" s="2" t="s">
        <v>441</v>
      </c>
      <c r="P808" s="2" t="n">
        <v>1</v>
      </c>
      <c r="Q808" s="2" t="n">
        <v>1</v>
      </c>
      <c r="R808" s="2" t="n">
        <v>1</v>
      </c>
      <c r="S808" s="2" t="n">
        <v>1981</v>
      </c>
      <c r="T808" s="2" t="s">
        <v>7376</v>
      </c>
      <c r="U808" s="2" t="s">
        <v>7377</v>
      </c>
      <c r="V808" s="2" t="s">
        <v>73</v>
      </c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</row>
    <row r="809" customFormat="false" ht="15" hidden="false" customHeight="false" outlineLevel="0" collapsed="false">
      <c r="A809" s="2" t="s">
        <v>7378</v>
      </c>
      <c r="B809" s="2" t="s">
        <v>31</v>
      </c>
      <c r="C809" s="2" t="s">
        <v>24</v>
      </c>
      <c r="D809" s="2" t="s">
        <v>7379</v>
      </c>
      <c r="E809" s="2" t="s">
        <v>194</v>
      </c>
      <c r="F809" s="2" t="s">
        <v>68</v>
      </c>
      <c r="G809" s="2" t="s">
        <v>195</v>
      </c>
      <c r="H809" s="2" t="n">
        <v>39.8218128367347</v>
      </c>
      <c r="I809" s="2" t="n">
        <v>-104.93383844898</v>
      </c>
      <c r="J809" s="2" t="s">
        <v>7218</v>
      </c>
      <c r="K809" s="2" t="s">
        <v>168</v>
      </c>
      <c r="L809" s="2"/>
      <c r="M809" s="2" t="n">
        <v>1986</v>
      </c>
      <c r="N809" s="2" t="n">
        <v>1986</v>
      </c>
      <c r="O809" s="2" t="s">
        <v>441</v>
      </c>
      <c r="P809" s="2" t="n">
        <v>1</v>
      </c>
      <c r="Q809" s="2" t="n">
        <v>1</v>
      </c>
      <c r="R809" s="2" t="n">
        <v>1</v>
      </c>
      <c r="S809" s="2" t="n">
        <v>1953</v>
      </c>
      <c r="T809" s="2" t="s">
        <v>7380</v>
      </c>
      <c r="U809" s="2" t="s">
        <v>7381</v>
      </c>
      <c r="V809" s="2" t="s">
        <v>73</v>
      </c>
      <c r="W809" s="2"/>
      <c r="X809" s="2"/>
      <c r="Y809" s="2"/>
      <c r="Z809" s="2"/>
      <c r="AA809" s="2"/>
      <c r="AB809" s="2" t="s">
        <v>7382</v>
      </c>
      <c r="AC809" s="2" t="n">
        <v>247</v>
      </c>
      <c r="AD809" s="2"/>
      <c r="AE809" s="2"/>
      <c r="AF809" s="2"/>
      <c r="AG809" s="2"/>
    </row>
    <row r="810" customFormat="false" ht="15" hidden="false" customHeight="false" outlineLevel="0" collapsed="false">
      <c r="A810" s="2" t="s">
        <v>434</v>
      </c>
      <c r="B810" s="2" t="s">
        <v>31</v>
      </c>
      <c r="C810" s="2" t="s">
        <v>65</v>
      </c>
      <c r="D810" s="2" t="s">
        <v>435</v>
      </c>
      <c r="E810" s="2" t="s">
        <v>67</v>
      </c>
      <c r="F810" s="2" t="s">
        <v>68</v>
      </c>
      <c r="G810" s="2" t="s">
        <v>87</v>
      </c>
      <c r="H810" s="2" t="n">
        <v>39.803094</v>
      </c>
      <c r="I810" s="2" t="n">
        <v>-105.034696</v>
      </c>
      <c r="J810" s="2" t="s">
        <v>35</v>
      </c>
      <c r="K810" s="2" t="s">
        <v>79</v>
      </c>
      <c r="L810" s="2"/>
      <c r="M810" s="2" t="n">
        <v>1986</v>
      </c>
      <c r="N810" s="2" t="n">
        <v>1988</v>
      </c>
      <c r="O810" s="2" t="s">
        <v>436</v>
      </c>
      <c r="P810" s="2" t="n">
        <v>2</v>
      </c>
      <c r="Q810" s="2" t="n">
        <v>1</v>
      </c>
      <c r="R810" s="2" t="n">
        <v>1</v>
      </c>
      <c r="S810" s="2" t="n">
        <v>1968</v>
      </c>
      <c r="T810" s="2" t="s">
        <v>437</v>
      </c>
      <c r="U810" s="2" t="s">
        <v>438</v>
      </c>
      <c r="V810" s="2" t="s">
        <v>73</v>
      </c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</row>
    <row r="811" customFormat="false" ht="15" hidden="false" customHeight="false" outlineLevel="0" collapsed="false">
      <c r="A811" s="2" t="s">
        <v>439</v>
      </c>
      <c r="B811" s="2" t="s">
        <v>31</v>
      </c>
      <c r="C811" s="2" t="s">
        <v>65</v>
      </c>
      <c r="D811" s="2" t="s">
        <v>440</v>
      </c>
      <c r="E811" s="2" t="s">
        <v>67</v>
      </c>
      <c r="F811" s="2" t="s">
        <v>68</v>
      </c>
      <c r="G811" s="2" t="s">
        <v>87</v>
      </c>
      <c r="H811" s="2" t="n">
        <v>39.812802</v>
      </c>
      <c r="I811" s="2" t="n">
        <v>-105.013321081633</v>
      </c>
      <c r="J811" s="2" t="s">
        <v>35</v>
      </c>
      <c r="K811" s="2" t="s">
        <v>79</v>
      </c>
      <c r="L811" s="2"/>
      <c r="M811" s="2" t="n">
        <v>1986</v>
      </c>
      <c r="N811" s="2" t="n">
        <v>1986</v>
      </c>
      <c r="O811" s="2" t="s">
        <v>441</v>
      </c>
      <c r="P811" s="2" t="n">
        <v>1</v>
      </c>
      <c r="Q811" s="2" t="n">
        <v>1</v>
      </c>
      <c r="R811" s="2" t="n">
        <v>1</v>
      </c>
      <c r="S811" s="2" t="n">
        <v>1977</v>
      </c>
      <c r="T811" s="2" t="s">
        <v>442</v>
      </c>
      <c r="U811" s="2" t="s">
        <v>443</v>
      </c>
      <c r="V811" s="2" t="s">
        <v>73</v>
      </c>
      <c r="W811" s="2"/>
      <c r="X811" s="2"/>
      <c r="Y811" s="2"/>
      <c r="Z811" s="2"/>
      <c r="AA811" s="2"/>
      <c r="AB811" s="2" t="s">
        <v>444</v>
      </c>
      <c r="AC811" s="2" t="n">
        <v>174</v>
      </c>
      <c r="AD811" s="2"/>
      <c r="AE811" s="2"/>
      <c r="AF811" s="2"/>
      <c r="AG811" s="2"/>
    </row>
    <row r="812" customFormat="false" ht="15" hidden="false" customHeight="false" outlineLevel="0" collapsed="false">
      <c r="A812" s="2" t="s">
        <v>445</v>
      </c>
      <c r="B812" s="2" t="s">
        <v>31</v>
      </c>
      <c r="C812" s="2" t="s">
        <v>65</v>
      </c>
      <c r="D812" s="2" t="s">
        <v>446</v>
      </c>
      <c r="E812" s="2" t="s">
        <v>67</v>
      </c>
      <c r="F812" s="2" t="s">
        <v>68</v>
      </c>
      <c r="G812" s="2" t="s">
        <v>87</v>
      </c>
      <c r="H812" s="2" t="n">
        <v>39.770222</v>
      </c>
      <c r="I812" s="2" t="n">
        <v>-105.025237</v>
      </c>
      <c r="J812" s="2" t="s">
        <v>35</v>
      </c>
      <c r="K812" s="2" t="s">
        <v>161</v>
      </c>
      <c r="L812" s="2"/>
      <c r="M812" s="2" t="n">
        <v>1986</v>
      </c>
      <c r="N812" s="2" t="n">
        <v>1986</v>
      </c>
      <c r="O812" s="2" t="s">
        <v>441</v>
      </c>
      <c r="P812" s="2" t="n">
        <v>1</v>
      </c>
      <c r="Q812" s="2" t="n">
        <v>1</v>
      </c>
      <c r="R812" s="2" t="n">
        <v>1</v>
      </c>
      <c r="S812" s="2" t="n">
        <v>1938</v>
      </c>
      <c r="T812" s="2" t="s">
        <v>447</v>
      </c>
      <c r="U812" s="2" t="s">
        <v>448</v>
      </c>
      <c r="V812" s="2" t="s">
        <v>73</v>
      </c>
      <c r="W812" s="2"/>
      <c r="X812" s="2"/>
      <c r="Y812" s="2"/>
      <c r="Z812" s="2"/>
      <c r="AA812" s="2"/>
      <c r="AB812" s="2"/>
      <c r="AC812" s="2"/>
      <c r="AD812" s="2"/>
      <c r="AE812" s="2"/>
      <c r="AF812" s="2" t="s">
        <v>449</v>
      </c>
      <c r="AG812" s="2" t="n">
        <v>71</v>
      </c>
    </row>
    <row r="813" customFormat="false" ht="15" hidden="false" customHeight="false" outlineLevel="0" collapsed="false">
      <c r="A813" s="2" t="s">
        <v>450</v>
      </c>
      <c r="B813" s="2" t="s">
        <v>31</v>
      </c>
      <c r="C813" s="2" t="s">
        <v>65</v>
      </c>
      <c r="D813" s="2" t="s">
        <v>451</v>
      </c>
      <c r="E813" s="2" t="s">
        <v>194</v>
      </c>
      <c r="F813" s="2" t="s">
        <v>68</v>
      </c>
      <c r="G813" s="2" t="s">
        <v>195</v>
      </c>
      <c r="H813" s="2" t="n">
        <v>39.8237555529851</v>
      </c>
      <c r="I813" s="2" t="n">
        <v>-104.980473919311</v>
      </c>
      <c r="J813" s="2" t="s">
        <v>35</v>
      </c>
      <c r="K813" s="2" t="s">
        <v>69</v>
      </c>
      <c r="L813" s="2"/>
      <c r="M813" s="2" t="n">
        <v>1986</v>
      </c>
      <c r="N813" s="2" t="n">
        <v>1999</v>
      </c>
      <c r="O813" s="2" t="s">
        <v>452</v>
      </c>
      <c r="P813" s="2" t="n">
        <v>5</v>
      </c>
      <c r="Q813" s="2" t="n">
        <v>3</v>
      </c>
      <c r="R813" s="2" t="n">
        <v>1</v>
      </c>
      <c r="S813" s="2" t="n">
        <v>1963</v>
      </c>
      <c r="T813" s="2" t="s">
        <v>453</v>
      </c>
      <c r="U813" s="2" t="s">
        <v>454</v>
      </c>
      <c r="V813" s="2" t="s">
        <v>73</v>
      </c>
      <c r="W813" s="2"/>
      <c r="X813" s="2"/>
      <c r="Y813" s="2"/>
      <c r="Z813" s="2"/>
      <c r="AA813" s="2"/>
      <c r="AB813" s="2"/>
      <c r="AC813" s="2"/>
      <c r="AD813" s="2"/>
      <c r="AE813" s="2"/>
      <c r="AF813" s="2" t="s">
        <v>455</v>
      </c>
      <c r="AG813" s="2" t="n">
        <v>102</v>
      </c>
    </row>
    <row r="814" customFormat="false" ht="15" hidden="false" customHeight="false" outlineLevel="0" collapsed="false">
      <c r="A814" s="2" t="s">
        <v>456</v>
      </c>
      <c r="B814" s="2" t="s">
        <v>31</v>
      </c>
      <c r="C814" s="2" t="s">
        <v>65</v>
      </c>
      <c r="D814" s="2" t="s">
        <v>457</v>
      </c>
      <c r="E814" s="2" t="s">
        <v>194</v>
      </c>
      <c r="F814" s="2" t="s">
        <v>68</v>
      </c>
      <c r="G814" s="2" t="s">
        <v>195</v>
      </c>
      <c r="H814" s="2" t="n">
        <v>39.8266945807468</v>
      </c>
      <c r="I814" s="2" t="n">
        <v>-104.977952236449</v>
      </c>
      <c r="J814" s="2" t="s">
        <v>35</v>
      </c>
      <c r="K814" s="2" t="s">
        <v>458</v>
      </c>
      <c r="L814" s="2"/>
      <c r="M814" s="2" t="n">
        <v>1986</v>
      </c>
      <c r="N814" s="2" t="n">
        <v>1999</v>
      </c>
      <c r="O814" s="2" t="s">
        <v>408</v>
      </c>
      <c r="P814" s="2" t="n">
        <v>6</v>
      </c>
      <c r="Q814" s="2" t="n">
        <v>5</v>
      </c>
      <c r="R814" s="2" t="n">
        <v>3</v>
      </c>
      <c r="S814" s="2" t="n">
        <v>1976</v>
      </c>
      <c r="T814" s="2" t="s">
        <v>459</v>
      </c>
      <c r="U814" s="2" t="s">
        <v>460</v>
      </c>
      <c r="V814" s="2" t="s">
        <v>73</v>
      </c>
      <c r="W814" s="2"/>
      <c r="X814" s="2"/>
      <c r="Y814" s="2"/>
      <c r="Z814" s="2"/>
      <c r="AA814" s="2"/>
      <c r="AB814" s="2"/>
      <c r="AC814" s="2"/>
      <c r="AD814" s="2"/>
      <c r="AE814" s="2"/>
      <c r="AF814" s="2" t="s">
        <v>461</v>
      </c>
      <c r="AG814" s="2" t="n">
        <v>54</v>
      </c>
    </row>
    <row r="815" customFormat="false" ht="15" hidden="false" customHeight="false" outlineLevel="0" collapsed="false">
      <c r="A815" s="2" t="s">
        <v>7383</v>
      </c>
      <c r="B815" s="2" t="s">
        <v>31</v>
      </c>
      <c r="C815" s="2" t="s">
        <v>24</v>
      </c>
      <c r="D815" s="2" t="s">
        <v>7384</v>
      </c>
      <c r="E815" s="2" t="s">
        <v>102</v>
      </c>
      <c r="F815" s="2" t="s">
        <v>68</v>
      </c>
      <c r="G815" s="2" t="s">
        <v>103</v>
      </c>
      <c r="H815" s="2" t="n">
        <v>39.7461133424633</v>
      </c>
      <c r="I815" s="2" t="n">
        <v>-104.810121793884</v>
      </c>
      <c r="J815" s="2" t="s">
        <v>7218</v>
      </c>
      <c r="K815" s="2" t="s">
        <v>735</v>
      </c>
      <c r="L815" s="2"/>
      <c r="M815" s="2" t="n">
        <v>1988</v>
      </c>
      <c r="N815" s="2" t="n">
        <v>1988</v>
      </c>
      <c r="O815" s="2" t="s">
        <v>475</v>
      </c>
      <c r="P815" s="2" t="n">
        <v>1</v>
      </c>
      <c r="Q815" s="2" t="n">
        <v>1</v>
      </c>
      <c r="R815" s="2" t="n">
        <v>1</v>
      </c>
      <c r="S815" s="2" t="n">
        <v>1982</v>
      </c>
      <c r="T815" s="2" t="s">
        <v>7385</v>
      </c>
      <c r="U815" s="2" t="s">
        <v>7386</v>
      </c>
      <c r="V815" s="2" t="s">
        <v>73</v>
      </c>
      <c r="W815" s="2"/>
      <c r="X815" s="2"/>
      <c r="Y815" s="2"/>
      <c r="Z815" s="2"/>
      <c r="AA815" s="2"/>
      <c r="AB815" s="2" t="s">
        <v>7387</v>
      </c>
      <c r="AC815" s="2" t="n">
        <v>250</v>
      </c>
      <c r="AD815" s="2"/>
      <c r="AE815" s="2"/>
      <c r="AF815" s="2" t="s">
        <v>7388</v>
      </c>
      <c r="AG815" s="2" t="n">
        <v>80</v>
      </c>
    </row>
    <row r="816" customFormat="false" ht="15" hidden="false" customHeight="false" outlineLevel="0" collapsed="false">
      <c r="A816" s="2" t="s">
        <v>7389</v>
      </c>
      <c r="B816" s="2" t="s">
        <v>31</v>
      </c>
      <c r="C816" s="2" t="s">
        <v>24</v>
      </c>
      <c r="D816" s="2" t="s">
        <v>7390</v>
      </c>
      <c r="E816" s="2" t="s">
        <v>67</v>
      </c>
      <c r="F816" s="2" t="s">
        <v>68</v>
      </c>
      <c r="G816" s="2" t="s">
        <v>87</v>
      </c>
      <c r="H816" s="2" t="n">
        <v>39.725367</v>
      </c>
      <c r="I816" s="2" t="n">
        <v>-105.009276</v>
      </c>
      <c r="J816" s="2" t="s">
        <v>7218</v>
      </c>
      <c r="K816" s="2" t="s">
        <v>168</v>
      </c>
      <c r="L816" s="2"/>
      <c r="M816" s="2" t="n">
        <v>1988</v>
      </c>
      <c r="N816" s="2" t="n">
        <v>1988</v>
      </c>
      <c r="O816" s="2" t="s">
        <v>475</v>
      </c>
      <c r="P816" s="2" t="n">
        <v>1</v>
      </c>
      <c r="Q816" s="2" t="n">
        <v>1</v>
      </c>
      <c r="R816" s="2" t="n">
        <v>1</v>
      </c>
      <c r="S816" s="2" t="n">
        <v>1980</v>
      </c>
      <c r="T816" s="2" t="s">
        <v>7391</v>
      </c>
      <c r="U816" s="2" t="s">
        <v>7392</v>
      </c>
      <c r="V816" s="2" t="s">
        <v>73</v>
      </c>
      <c r="W816" s="2"/>
      <c r="X816" s="2"/>
      <c r="Y816" s="2"/>
      <c r="Z816" s="2"/>
      <c r="AA816" s="2"/>
      <c r="AB816" s="2"/>
      <c r="AC816" s="2"/>
      <c r="AD816" s="2"/>
      <c r="AE816" s="2"/>
      <c r="AF816" s="2" t="s">
        <v>7393</v>
      </c>
      <c r="AG816" s="2" t="n">
        <v>95</v>
      </c>
    </row>
    <row r="817" customFormat="false" ht="15" hidden="false" customHeight="false" outlineLevel="0" collapsed="false">
      <c r="A817" s="2" t="s">
        <v>462</v>
      </c>
      <c r="B817" s="2" t="s">
        <v>31</v>
      </c>
      <c r="C817" s="2" t="s">
        <v>65</v>
      </c>
      <c r="D817" s="2" t="s">
        <v>463</v>
      </c>
      <c r="E817" s="2" t="s">
        <v>77</v>
      </c>
      <c r="F817" s="2" t="s">
        <v>68</v>
      </c>
      <c r="G817" s="2" t="s">
        <v>78</v>
      </c>
      <c r="H817" s="2" t="n">
        <v>39.8515922458605</v>
      </c>
      <c r="I817" s="2" t="n">
        <v>-104.891166985601</v>
      </c>
      <c r="J817" s="2" t="s">
        <v>35</v>
      </c>
      <c r="K817" s="2" t="s">
        <v>168</v>
      </c>
      <c r="L817" s="2"/>
      <c r="M817" s="2" t="n">
        <v>1988</v>
      </c>
      <c r="N817" s="2" t="n">
        <v>1993</v>
      </c>
      <c r="O817" s="2" t="s">
        <v>464</v>
      </c>
      <c r="P817" s="2" t="n">
        <v>4</v>
      </c>
      <c r="Q817" s="2" t="n">
        <v>1</v>
      </c>
      <c r="R817" s="2" t="n">
        <v>1</v>
      </c>
      <c r="S817" s="2" t="n">
        <v>1978</v>
      </c>
      <c r="T817" s="2" t="s">
        <v>465</v>
      </c>
      <c r="U817" s="2" t="s">
        <v>466</v>
      </c>
      <c r="V817" s="2" t="s">
        <v>73</v>
      </c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</row>
    <row r="818" customFormat="false" ht="15" hidden="false" customHeight="false" outlineLevel="0" collapsed="false">
      <c r="A818" s="2" t="s">
        <v>467</v>
      </c>
      <c r="B818" s="2" t="s">
        <v>31</v>
      </c>
      <c r="C818" s="2" t="s">
        <v>65</v>
      </c>
      <c r="D818" s="2" t="s">
        <v>468</v>
      </c>
      <c r="E818" s="2" t="s">
        <v>77</v>
      </c>
      <c r="F818" s="2" t="s">
        <v>68</v>
      </c>
      <c r="G818" s="2" t="s">
        <v>78</v>
      </c>
      <c r="H818" s="2" t="n">
        <v>39.7983033579609</v>
      </c>
      <c r="I818" s="2" t="n">
        <v>-104.929194239391</v>
      </c>
      <c r="J818" s="2" t="s">
        <v>35</v>
      </c>
      <c r="K818" s="2" t="s">
        <v>69</v>
      </c>
      <c r="L818" s="2"/>
      <c r="M818" s="2" t="n">
        <v>1988</v>
      </c>
      <c r="N818" s="2" t="n">
        <v>1999</v>
      </c>
      <c r="O818" s="2" t="s">
        <v>469</v>
      </c>
      <c r="P818" s="2" t="n">
        <v>4</v>
      </c>
      <c r="Q818" s="2" t="n">
        <v>1</v>
      </c>
      <c r="R818" s="2" t="n">
        <v>1</v>
      </c>
      <c r="S818" s="2" t="n">
        <v>1958</v>
      </c>
      <c r="T818" s="2" t="s">
        <v>470</v>
      </c>
      <c r="U818" s="2" t="s">
        <v>471</v>
      </c>
      <c r="V818" s="2" t="s">
        <v>73</v>
      </c>
      <c r="W818" s="2"/>
      <c r="X818" s="2"/>
      <c r="Y818" s="2"/>
      <c r="Z818" s="2"/>
      <c r="AA818" s="2"/>
      <c r="AB818" s="2"/>
      <c r="AC818" s="2"/>
      <c r="AD818" s="2"/>
      <c r="AE818" s="2"/>
      <c r="AF818" s="2" t="s">
        <v>472</v>
      </c>
      <c r="AG818" s="2" t="n">
        <v>106</v>
      </c>
    </row>
    <row r="819" customFormat="false" ht="15" hidden="false" customHeight="false" outlineLevel="0" collapsed="false">
      <c r="A819" s="2" t="s">
        <v>473</v>
      </c>
      <c r="B819" s="2" t="s">
        <v>31</v>
      </c>
      <c r="C819" s="2" t="s">
        <v>65</v>
      </c>
      <c r="D819" s="2" t="s">
        <v>474</v>
      </c>
      <c r="E819" s="2" t="s">
        <v>194</v>
      </c>
      <c r="F819" s="2" t="s">
        <v>68</v>
      </c>
      <c r="G819" s="2" t="s">
        <v>309</v>
      </c>
      <c r="H819" s="2" t="n">
        <v>39.929452449783</v>
      </c>
      <c r="I819" s="2" t="n">
        <v>-104.958398722692</v>
      </c>
      <c r="J819" s="2" t="s">
        <v>35</v>
      </c>
      <c r="K819" s="2" t="s">
        <v>168</v>
      </c>
      <c r="L819" s="2"/>
      <c r="M819" s="2" t="n">
        <v>1988</v>
      </c>
      <c r="N819" s="2" t="n">
        <v>1988</v>
      </c>
      <c r="O819" s="2" t="s">
        <v>475</v>
      </c>
      <c r="P819" s="2" t="n">
        <v>1</v>
      </c>
      <c r="Q819" s="2" t="n">
        <v>1</v>
      </c>
      <c r="R819" s="2" t="n">
        <v>1</v>
      </c>
      <c r="S819" s="2" t="n">
        <v>1962</v>
      </c>
      <c r="T819" s="2" t="s">
        <v>476</v>
      </c>
      <c r="U819" s="2" t="s">
        <v>477</v>
      </c>
      <c r="V819" s="2" t="s">
        <v>73</v>
      </c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</row>
    <row r="820" customFormat="false" ht="15" hidden="false" customHeight="false" outlineLevel="0" collapsed="false">
      <c r="A820" s="2" t="s">
        <v>478</v>
      </c>
      <c r="B820" s="2" t="s">
        <v>31</v>
      </c>
      <c r="C820" s="2" t="s">
        <v>65</v>
      </c>
      <c r="D820" s="2" t="s">
        <v>479</v>
      </c>
      <c r="E820" s="2" t="s">
        <v>151</v>
      </c>
      <c r="F820" s="2" t="s">
        <v>68</v>
      </c>
      <c r="G820" s="2" t="s">
        <v>152</v>
      </c>
      <c r="H820" s="2" t="n">
        <v>39.8698406975629</v>
      </c>
      <c r="I820" s="2" t="n">
        <v>-105.027337093962</v>
      </c>
      <c r="J820" s="2" t="s">
        <v>35</v>
      </c>
      <c r="K820" s="2" t="s">
        <v>168</v>
      </c>
      <c r="L820" s="2"/>
      <c r="M820" s="2" t="n">
        <v>1988</v>
      </c>
      <c r="N820" s="2" t="n">
        <v>1992</v>
      </c>
      <c r="O820" s="2" t="s">
        <v>475</v>
      </c>
      <c r="P820" s="2" t="n">
        <v>3</v>
      </c>
      <c r="Q820" s="2" t="n">
        <v>2</v>
      </c>
      <c r="R820" s="2" t="n">
        <v>1</v>
      </c>
      <c r="S820" s="2" t="n">
        <v>1963</v>
      </c>
      <c r="T820" s="2" t="s">
        <v>480</v>
      </c>
      <c r="U820" s="2" t="s">
        <v>481</v>
      </c>
      <c r="V820" s="2" t="s">
        <v>73</v>
      </c>
      <c r="W820" s="2"/>
      <c r="X820" s="2"/>
      <c r="Y820" s="2"/>
      <c r="Z820" s="2"/>
      <c r="AA820" s="2"/>
      <c r="AB820" s="2" t="s">
        <v>482</v>
      </c>
      <c r="AC820" s="2" t="n">
        <v>224</v>
      </c>
      <c r="AD820" s="2"/>
      <c r="AE820" s="2"/>
      <c r="AF820" s="2" t="s">
        <v>483</v>
      </c>
      <c r="AG820" s="2" t="n">
        <v>194</v>
      </c>
    </row>
    <row r="821" customFormat="false" ht="15" hidden="false" customHeight="false" outlineLevel="0" collapsed="false">
      <c r="A821" s="2" t="s">
        <v>7394</v>
      </c>
      <c r="B821" s="2" t="s">
        <v>31</v>
      </c>
      <c r="C821" s="2" t="s">
        <v>24</v>
      </c>
      <c r="D821" s="2" t="s">
        <v>7395</v>
      </c>
      <c r="E821" s="2" t="s">
        <v>102</v>
      </c>
      <c r="F821" s="2" t="s">
        <v>68</v>
      </c>
      <c r="G821" s="2" t="s">
        <v>103</v>
      </c>
      <c r="H821" s="2" t="n">
        <v>39.61261</v>
      </c>
      <c r="I821" s="2" t="n">
        <v>-104.79548</v>
      </c>
      <c r="J821" s="2" t="s">
        <v>7218</v>
      </c>
      <c r="K821" s="2" t="s">
        <v>96</v>
      </c>
      <c r="L821" s="2"/>
      <c r="M821" s="2" t="n">
        <v>1990</v>
      </c>
      <c r="N821" s="2" t="n">
        <v>1990</v>
      </c>
      <c r="O821" s="2" t="s">
        <v>497</v>
      </c>
      <c r="P821" s="2" t="n">
        <v>1</v>
      </c>
      <c r="Q821" s="2" t="n">
        <v>1</v>
      </c>
      <c r="R821" s="2" t="n">
        <v>1</v>
      </c>
      <c r="S821" s="2" t="n">
        <v>1979</v>
      </c>
      <c r="T821" s="2" t="s">
        <v>7396</v>
      </c>
      <c r="U821" s="2" t="s">
        <v>7397</v>
      </c>
      <c r="V821" s="2" t="s">
        <v>73</v>
      </c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</row>
    <row r="822" customFormat="false" ht="15" hidden="false" customHeight="false" outlineLevel="0" collapsed="false">
      <c r="A822" s="2" t="s">
        <v>484</v>
      </c>
      <c r="B822" s="2" t="s">
        <v>31</v>
      </c>
      <c r="C822" s="2" t="s">
        <v>65</v>
      </c>
      <c r="D822" s="2" t="s">
        <v>485</v>
      </c>
      <c r="E822" s="2" t="s">
        <v>77</v>
      </c>
      <c r="F822" s="2" t="s">
        <v>68</v>
      </c>
      <c r="G822" s="2" t="s">
        <v>78</v>
      </c>
      <c r="H822" s="2" t="n">
        <v>39.8014685151515</v>
      </c>
      <c r="I822" s="2" t="n">
        <v>-104.930399969697</v>
      </c>
      <c r="J822" s="2" t="s">
        <v>35</v>
      </c>
      <c r="K822" s="2" t="s">
        <v>69</v>
      </c>
      <c r="L822" s="2"/>
      <c r="M822" s="2" t="n">
        <v>1990</v>
      </c>
      <c r="N822" s="2" t="n">
        <v>1993</v>
      </c>
      <c r="O822" s="2" t="s">
        <v>486</v>
      </c>
      <c r="P822" s="2" t="n">
        <v>3</v>
      </c>
      <c r="Q822" s="2" t="n">
        <v>3</v>
      </c>
      <c r="R822" s="2" t="n">
        <v>2</v>
      </c>
      <c r="S822" s="2" t="n">
        <v>1989</v>
      </c>
      <c r="T822" s="2" t="s">
        <v>487</v>
      </c>
      <c r="U822" s="2" t="s">
        <v>488</v>
      </c>
      <c r="V822" s="2" t="s">
        <v>73</v>
      </c>
      <c r="W822" s="2"/>
      <c r="X822" s="2"/>
      <c r="Y822" s="2"/>
      <c r="Z822" s="2"/>
      <c r="AA822" s="2"/>
      <c r="AB822" s="2" t="s">
        <v>190</v>
      </c>
      <c r="AC822" s="2" t="n">
        <v>195</v>
      </c>
      <c r="AD822" s="2"/>
      <c r="AE822" s="2"/>
      <c r="AF822" s="2" t="s">
        <v>489</v>
      </c>
      <c r="AG822" s="2" t="n">
        <v>105</v>
      </c>
    </row>
    <row r="823" customFormat="false" ht="15" hidden="false" customHeight="false" outlineLevel="0" collapsed="false">
      <c r="A823" s="2" t="s">
        <v>490</v>
      </c>
      <c r="B823" s="2" t="s">
        <v>31</v>
      </c>
      <c r="C823" s="2" t="s">
        <v>65</v>
      </c>
      <c r="D823" s="2" t="s">
        <v>491</v>
      </c>
      <c r="E823" s="2" t="s">
        <v>77</v>
      </c>
      <c r="F823" s="2" t="s">
        <v>68</v>
      </c>
      <c r="G823" s="2" t="s">
        <v>78</v>
      </c>
      <c r="H823" s="2" t="n">
        <v>39.7852452244898</v>
      </c>
      <c r="I823" s="2" t="n">
        <v>-104.908871959184</v>
      </c>
      <c r="J823" s="2" t="s">
        <v>35</v>
      </c>
      <c r="K823" s="2" t="s">
        <v>252</v>
      </c>
      <c r="L823" s="2"/>
      <c r="M823" s="2" t="n">
        <v>1990</v>
      </c>
      <c r="N823" s="2" t="n">
        <v>1992</v>
      </c>
      <c r="O823" s="2" t="s">
        <v>486</v>
      </c>
      <c r="P823" s="2" t="n">
        <v>2</v>
      </c>
      <c r="Q823" s="2" t="n">
        <v>2</v>
      </c>
      <c r="R823" s="2" t="n">
        <v>2</v>
      </c>
      <c r="S823" s="2" t="n">
        <v>1962</v>
      </c>
      <c r="T823" s="2" t="s">
        <v>492</v>
      </c>
      <c r="U823" s="2" t="s">
        <v>493</v>
      </c>
      <c r="V823" s="2" t="s">
        <v>73</v>
      </c>
      <c r="W823" s="2"/>
      <c r="X823" s="2"/>
      <c r="Y823" s="2"/>
      <c r="Z823" s="2"/>
      <c r="AA823" s="2"/>
      <c r="AB823" s="2" t="s">
        <v>183</v>
      </c>
      <c r="AC823" s="2" t="n">
        <v>231</v>
      </c>
      <c r="AD823" s="2"/>
      <c r="AE823" s="2"/>
      <c r="AF823" s="2" t="s">
        <v>494</v>
      </c>
      <c r="AG823" s="2" t="n">
        <v>52</v>
      </c>
    </row>
    <row r="824" customFormat="false" ht="15" hidden="false" customHeight="false" outlineLevel="0" collapsed="false">
      <c r="A824" s="2" t="s">
        <v>495</v>
      </c>
      <c r="B824" s="2" t="s">
        <v>31</v>
      </c>
      <c r="C824" s="2" t="s">
        <v>65</v>
      </c>
      <c r="D824" s="2" t="s">
        <v>496</v>
      </c>
      <c r="E824" s="2" t="s">
        <v>194</v>
      </c>
      <c r="F824" s="2" t="s">
        <v>68</v>
      </c>
      <c r="G824" s="2" t="s">
        <v>195</v>
      </c>
      <c r="H824" s="2" t="n">
        <v>39.8750168873161</v>
      </c>
      <c r="I824" s="2" t="n">
        <v>-104.948238729958</v>
      </c>
      <c r="J824" s="2" t="s">
        <v>35</v>
      </c>
      <c r="K824" s="2" t="s">
        <v>168</v>
      </c>
      <c r="L824" s="2"/>
      <c r="M824" s="2" t="n">
        <v>1990</v>
      </c>
      <c r="N824" s="2" t="n">
        <v>1990</v>
      </c>
      <c r="O824" s="2" t="s">
        <v>497</v>
      </c>
      <c r="P824" s="2" t="n">
        <v>1</v>
      </c>
      <c r="Q824" s="2" t="n">
        <v>1</v>
      </c>
      <c r="R824" s="2" t="n">
        <v>1</v>
      </c>
      <c r="S824" s="2" t="n">
        <v>1987</v>
      </c>
      <c r="T824" s="2" t="s">
        <v>498</v>
      </c>
      <c r="U824" s="2" t="s">
        <v>499</v>
      </c>
      <c r="V824" s="2" t="s">
        <v>73</v>
      </c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</row>
    <row r="825" customFormat="false" ht="15" hidden="false" customHeight="false" outlineLevel="0" collapsed="false">
      <c r="A825" s="2" t="s">
        <v>7398</v>
      </c>
      <c r="B825" s="2" t="s">
        <v>31</v>
      </c>
      <c r="C825" s="2" t="s">
        <v>24</v>
      </c>
      <c r="D825" s="2" t="s">
        <v>7399</v>
      </c>
      <c r="E825" s="2" t="s">
        <v>102</v>
      </c>
      <c r="F825" s="2" t="s">
        <v>68</v>
      </c>
      <c r="G825" s="2" t="s">
        <v>103</v>
      </c>
      <c r="H825" s="2" t="n">
        <v>39.764675</v>
      </c>
      <c r="I825" s="2" t="n">
        <v>-104.811242</v>
      </c>
      <c r="J825" s="2" t="s">
        <v>35</v>
      </c>
      <c r="K825" s="2" t="s">
        <v>168</v>
      </c>
      <c r="L825" s="2"/>
      <c r="M825" s="2" t="n">
        <v>1992</v>
      </c>
      <c r="N825" s="2" t="n">
        <v>1999</v>
      </c>
      <c r="O825" s="2" t="s">
        <v>1827</v>
      </c>
      <c r="P825" s="2" t="n">
        <v>2</v>
      </c>
      <c r="Q825" s="2" t="n">
        <v>1</v>
      </c>
      <c r="R825" s="2" t="n">
        <v>1</v>
      </c>
      <c r="S825" s="2" t="n">
        <v>1973</v>
      </c>
      <c r="T825" s="2" t="s">
        <v>7400</v>
      </c>
      <c r="U825" s="2" t="s">
        <v>7401</v>
      </c>
      <c r="V825" s="2" t="s">
        <v>7227</v>
      </c>
      <c r="W825" s="2"/>
      <c r="X825" s="2"/>
      <c r="Y825" s="2"/>
      <c r="Z825" s="2"/>
      <c r="AA825" s="2"/>
      <c r="AB825" s="2"/>
      <c r="AC825" s="2"/>
      <c r="AD825" s="2"/>
      <c r="AE825" s="2"/>
      <c r="AF825" s="2" t="s">
        <v>7402</v>
      </c>
      <c r="AG825" s="2" t="n">
        <v>48</v>
      </c>
    </row>
    <row r="826" customFormat="false" ht="15" hidden="false" customHeight="false" outlineLevel="0" collapsed="false">
      <c r="A826" s="2" t="s">
        <v>500</v>
      </c>
      <c r="B826" s="2" t="s">
        <v>31</v>
      </c>
      <c r="C826" s="2" t="s">
        <v>65</v>
      </c>
      <c r="D826" s="2" t="s">
        <v>501</v>
      </c>
      <c r="E826" s="2" t="s">
        <v>194</v>
      </c>
      <c r="F826" s="2" t="s">
        <v>68</v>
      </c>
      <c r="G826" s="2" t="s">
        <v>195</v>
      </c>
      <c r="H826" s="2" t="n">
        <v>39.818234</v>
      </c>
      <c r="I826" s="2" t="n">
        <v>-104.963125</v>
      </c>
      <c r="J826" s="2" t="s">
        <v>35</v>
      </c>
      <c r="K826" s="2" t="s">
        <v>168</v>
      </c>
      <c r="L826" s="2" t="s">
        <v>502</v>
      </c>
      <c r="M826" s="2" t="n">
        <v>1992</v>
      </c>
      <c r="N826" s="2" t="n">
        <v>1999</v>
      </c>
      <c r="O826" s="2" t="s">
        <v>503</v>
      </c>
      <c r="P826" s="2" t="n">
        <v>2</v>
      </c>
      <c r="Q826" s="2" t="n">
        <v>2</v>
      </c>
      <c r="R826" s="2" t="n">
        <v>2</v>
      </c>
      <c r="S826" s="2" t="n">
        <v>1924</v>
      </c>
      <c r="T826" s="2" t="s">
        <v>504</v>
      </c>
      <c r="U826" s="2" t="s">
        <v>505</v>
      </c>
      <c r="V826" s="2" t="s">
        <v>73</v>
      </c>
      <c r="W826" s="2"/>
      <c r="X826" s="2"/>
      <c r="Y826" s="2"/>
      <c r="Z826" s="2"/>
      <c r="AA826" s="2"/>
      <c r="AB826" s="2"/>
      <c r="AC826" s="2"/>
      <c r="AD826" s="2"/>
      <c r="AE826" s="2"/>
      <c r="AF826" s="2" t="s">
        <v>506</v>
      </c>
      <c r="AG826" s="2" t="n">
        <v>205</v>
      </c>
    </row>
    <row r="827" customFormat="false" ht="15" hidden="false" customHeight="false" outlineLevel="0" collapsed="false">
      <c r="A827" s="2" t="s">
        <v>7403</v>
      </c>
      <c r="B827" s="2" t="s">
        <v>31</v>
      </c>
      <c r="C827" s="2" t="s">
        <v>24</v>
      </c>
      <c r="D827" s="2" t="s">
        <v>7404</v>
      </c>
      <c r="E827" s="2" t="s">
        <v>151</v>
      </c>
      <c r="F827" s="2" t="s">
        <v>68</v>
      </c>
      <c r="G827" s="2" t="s">
        <v>7405</v>
      </c>
      <c r="H827" s="2" t="n">
        <v>39.910991</v>
      </c>
      <c r="I827" s="2" t="n">
        <v>-104.991637</v>
      </c>
      <c r="J827" s="2" t="s">
        <v>7218</v>
      </c>
      <c r="K827" s="2" t="s">
        <v>69</v>
      </c>
      <c r="L827" s="2"/>
      <c r="M827" s="2" t="n">
        <v>1992</v>
      </c>
      <c r="N827" s="2" t="n">
        <v>1992</v>
      </c>
      <c r="O827" s="2" t="s">
        <v>1685</v>
      </c>
      <c r="P827" s="2" t="n">
        <v>1</v>
      </c>
      <c r="Q827" s="2" t="n">
        <v>1</v>
      </c>
      <c r="R827" s="2" t="n">
        <v>1</v>
      </c>
      <c r="S827" s="2" t="n">
        <v>1982</v>
      </c>
      <c r="T827" s="2" t="s">
        <v>7406</v>
      </c>
      <c r="U827" s="2" t="s">
        <v>7407</v>
      </c>
      <c r="V827" s="2" t="s">
        <v>73</v>
      </c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</row>
    <row r="828" customFormat="false" ht="15" hidden="false" customHeight="false" outlineLevel="0" collapsed="false">
      <c r="A828" s="2" t="s">
        <v>7408</v>
      </c>
      <c r="B828" s="2" t="s">
        <v>31</v>
      </c>
      <c r="C828" s="2" t="s">
        <v>24</v>
      </c>
      <c r="D828" s="2" t="s">
        <v>7409</v>
      </c>
      <c r="E828" s="2" t="s">
        <v>67</v>
      </c>
      <c r="F828" s="2" t="s">
        <v>68</v>
      </c>
      <c r="G828" s="2" t="s">
        <v>87</v>
      </c>
      <c r="H828" s="2" t="n">
        <v>39.863524</v>
      </c>
      <c r="I828" s="2" t="n">
        <v>-105.003551</v>
      </c>
      <c r="J828" s="2" t="s">
        <v>7218</v>
      </c>
      <c r="K828" s="2" t="s">
        <v>69</v>
      </c>
      <c r="L828" s="2"/>
      <c r="M828" s="2" t="n">
        <v>1992</v>
      </c>
      <c r="N828" s="2" t="n">
        <v>1992</v>
      </c>
      <c r="O828" s="2" t="s">
        <v>1685</v>
      </c>
      <c r="P828" s="2" t="n">
        <v>1</v>
      </c>
      <c r="Q828" s="2" t="n">
        <v>1</v>
      </c>
      <c r="R828" s="2" t="n">
        <v>1</v>
      </c>
      <c r="S828" s="2" t="n">
        <v>1979</v>
      </c>
      <c r="T828" s="2" t="s">
        <v>7410</v>
      </c>
      <c r="U828" s="2" t="s">
        <v>7411</v>
      </c>
      <c r="V828" s="2" t="s">
        <v>73</v>
      </c>
      <c r="W828" s="2"/>
      <c r="X828" s="2"/>
      <c r="Y828" s="2"/>
      <c r="Z828" s="2"/>
      <c r="AA828" s="2"/>
      <c r="AB828" s="2"/>
      <c r="AC828" s="2"/>
      <c r="AD828" s="2"/>
      <c r="AE828" s="2"/>
      <c r="AF828" s="2" t="s">
        <v>7412</v>
      </c>
      <c r="AG828" s="2" t="n">
        <v>225</v>
      </c>
    </row>
    <row r="829" customFormat="false" ht="15" hidden="false" customHeight="false" outlineLevel="0" collapsed="false">
      <c r="A829" s="2" t="s">
        <v>507</v>
      </c>
      <c r="B829" s="2" t="s">
        <v>31</v>
      </c>
      <c r="C829" s="2" t="s">
        <v>65</v>
      </c>
      <c r="D829" s="2" t="s">
        <v>508</v>
      </c>
      <c r="E829" s="2" t="s">
        <v>102</v>
      </c>
      <c r="F829" s="2" t="s">
        <v>68</v>
      </c>
      <c r="G829" s="2" t="s">
        <v>103</v>
      </c>
      <c r="H829" s="2" t="n">
        <v>39.719336665268</v>
      </c>
      <c r="I829" s="2" t="n">
        <v>-104.793553507066</v>
      </c>
      <c r="J829" s="2" t="s">
        <v>35</v>
      </c>
      <c r="K829" s="2" t="s">
        <v>168</v>
      </c>
      <c r="L829" s="2"/>
      <c r="M829" s="2" t="n">
        <v>1993</v>
      </c>
      <c r="N829" s="2" t="n">
        <v>1993</v>
      </c>
      <c r="O829" s="2" t="s">
        <v>509</v>
      </c>
      <c r="P829" s="2" t="n">
        <v>1</v>
      </c>
      <c r="Q829" s="2" t="n">
        <v>1</v>
      </c>
      <c r="R829" s="2" t="n">
        <v>1</v>
      </c>
      <c r="S829" s="2" t="n">
        <v>1980</v>
      </c>
      <c r="T829" s="2" t="s">
        <v>510</v>
      </c>
      <c r="U829" s="2" t="s">
        <v>511</v>
      </c>
      <c r="V829" s="2" t="s">
        <v>73</v>
      </c>
      <c r="W829" s="2"/>
      <c r="X829" s="2"/>
      <c r="Y829" s="2"/>
      <c r="Z829" s="2"/>
      <c r="AA829" s="2"/>
      <c r="AB829" s="2"/>
      <c r="AC829" s="2"/>
      <c r="AD829" s="2"/>
      <c r="AE829" s="2"/>
      <c r="AF829" s="2" t="s">
        <v>512</v>
      </c>
      <c r="AG829" s="2" t="n">
        <v>162</v>
      </c>
    </row>
    <row r="830" customFormat="false" ht="15" hidden="false" customHeight="false" outlineLevel="0" collapsed="false">
      <c r="A830" s="2" t="s">
        <v>7413</v>
      </c>
      <c r="B830" s="2" t="s">
        <v>31</v>
      </c>
      <c r="C830" s="2" t="s">
        <v>24</v>
      </c>
      <c r="D830" s="2" t="s">
        <v>7414</v>
      </c>
      <c r="E830" s="2" t="s">
        <v>102</v>
      </c>
      <c r="F830" s="2" t="s">
        <v>68</v>
      </c>
      <c r="G830" s="2" t="s">
        <v>103</v>
      </c>
      <c r="H830" s="2" t="n">
        <v>39.7220066938776</v>
      </c>
      <c r="I830" s="2" t="n">
        <v>-104.82377127551</v>
      </c>
      <c r="J830" s="2" t="s">
        <v>35</v>
      </c>
      <c r="K830" s="2" t="s">
        <v>168</v>
      </c>
      <c r="L830" s="2"/>
      <c r="M830" s="2" t="n">
        <v>1993</v>
      </c>
      <c r="N830" s="2" t="n">
        <v>1999</v>
      </c>
      <c r="O830" s="2" t="s">
        <v>1827</v>
      </c>
      <c r="P830" s="2" t="n">
        <v>2</v>
      </c>
      <c r="Q830" s="2" t="n">
        <v>2</v>
      </c>
      <c r="R830" s="2" t="n">
        <v>1</v>
      </c>
      <c r="S830" s="2" t="n">
        <v>1986</v>
      </c>
      <c r="T830" s="2" t="s">
        <v>7415</v>
      </c>
      <c r="U830" s="2" t="s">
        <v>7416</v>
      </c>
      <c r="V830" s="2" t="s">
        <v>7227</v>
      </c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</row>
    <row r="831" customFormat="false" ht="15" hidden="false" customHeight="false" outlineLevel="0" collapsed="false">
      <c r="A831" s="2" t="s">
        <v>513</v>
      </c>
      <c r="B831" s="2" t="s">
        <v>31</v>
      </c>
      <c r="C831" s="2" t="s">
        <v>65</v>
      </c>
      <c r="D831" s="2" t="s">
        <v>514</v>
      </c>
      <c r="E831" s="2" t="s">
        <v>102</v>
      </c>
      <c r="F831" s="2" t="s">
        <v>68</v>
      </c>
      <c r="G831" s="2" t="s">
        <v>103</v>
      </c>
      <c r="H831" s="2" t="n">
        <v>39.7626504725511</v>
      </c>
      <c r="I831" s="2" t="n">
        <v>-104.841068416346</v>
      </c>
      <c r="J831" s="2" t="s">
        <v>35</v>
      </c>
      <c r="K831" s="2" t="s">
        <v>153</v>
      </c>
      <c r="L831" s="2"/>
      <c r="M831" s="2" t="n">
        <v>1993</v>
      </c>
      <c r="N831" s="2" t="n">
        <v>1993</v>
      </c>
      <c r="O831" s="2" t="s">
        <v>509</v>
      </c>
      <c r="P831" s="2" t="n">
        <v>1</v>
      </c>
      <c r="Q831" s="2" t="n">
        <v>1</v>
      </c>
      <c r="R831" s="2" t="n">
        <v>1</v>
      </c>
      <c r="S831" s="2" t="n">
        <v>1980</v>
      </c>
      <c r="T831" s="2" t="s">
        <v>515</v>
      </c>
      <c r="U831" s="2" t="s">
        <v>516</v>
      </c>
      <c r="V831" s="2" t="s">
        <v>73</v>
      </c>
      <c r="W831" s="2"/>
      <c r="X831" s="2"/>
      <c r="Y831" s="2"/>
      <c r="Z831" s="2"/>
      <c r="AA831" s="2"/>
      <c r="AB831" s="2"/>
      <c r="AC831" s="2"/>
      <c r="AD831" s="2"/>
      <c r="AE831" s="2"/>
      <c r="AF831" s="2" t="s">
        <v>517</v>
      </c>
      <c r="AG831" s="2" t="n">
        <v>235</v>
      </c>
    </row>
    <row r="832" customFormat="false" ht="15" hidden="false" customHeight="false" outlineLevel="0" collapsed="false">
      <c r="A832" s="2" t="s">
        <v>7417</v>
      </c>
      <c r="B832" s="2" t="s">
        <v>31</v>
      </c>
      <c r="C832" s="2" t="s">
        <v>24</v>
      </c>
      <c r="D832" s="2" t="s">
        <v>7418</v>
      </c>
      <c r="E832" s="2" t="s">
        <v>118</v>
      </c>
      <c r="F832" s="2" t="s">
        <v>68</v>
      </c>
      <c r="G832" s="2" t="s">
        <v>160</v>
      </c>
      <c r="H832" s="2" t="n">
        <v>39.995814</v>
      </c>
      <c r="I832" s="2" t="n">
        <v>-104.811846</v>
      </c>
      <c r="J832" s="2" t="s">
        <v>7218</v>
      </c>
      <c r="K832" s="2" t="s">
        <v>69</v>
      </c>
      <c r="L832" s="2"/>
      <c r="M832" s="2" t="n">
        <v>1993</v>
      </c>
      <c r="N832" s="2" t="n">
        <v>1999</v>
      </c>
      <c r="O832" s="2" t="s">
        <v>520</v>
      </c>
      <c r="P832" s="2" t="n">
        <v>2</v>
      </c>
      <c r="Q832" s="2" t="n">
        <v>4</v>
      </c>
      <c r="R832" s="2" t="n">
        <v>3</v>
      </c>
      <c r="S832" s="2" t="n">
        <v>1976</v>
      </c>
      <c r="T832" s="2" t="s">
        <v>7419</v>
      </c>
      <c r="U832" s="2" t="s">
        <v>7420</v>
      </c>
      <c r="V832" s="2" t="s">
        <v>73</v>
      </c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</row>
    <row r="833" customFormat="false" ht="15" hidden="false" customHeight="false" outlineLevel="0" collapsed="false">
      <c r="A833" s="2" t="s">
        <v>518</v>
      </c>
      <c r="B833" s="2" t="s">
        <v>31</v>
      </c>
      <c r="C833" s="2" t="s">
        <v>65</v>
      </c>
      <c r="D833" s="2" t="s">
        <v>519</v>
      </c>
      <c r="E833" s="2" t="s">
        <v>118</v>
      </c>
      <c r="F833" s="2" t="s">
        <v>68</v>
      </c>
      <c r="G833" s="2" t="s">
        <v>160</v>
      </c>
      <c r="H833" s="2" t="n">
        <v>39.9868218372093</v>
      </c>
      <c r="I833" s="2" t="n">
        <v>-104.822510302326</v>
      </c>
      <c r="J833" s="2" t="s">
        <v>35</v>
      </c>
      <c r="K833" s="2" t="s">
        <v>168</v>
      </c>
      <c r="L833" s="2"/>
      <c r="M833" s="2" t="n">
        <v>1993</v>
      </c>
      <c r="N833" s="2" t="n">
        <v>1999</v>
      </c>
      <c r="O833" s="2" t="s">
        <v>520</v>
      </c>
      <c r="P833" s="2" t="n">
        <v>2</v>
      </c>
      <c r="Q833" s="2" t="n">
        <v>1</v>
      </c>
      <c r="R833" s="2" t="n">
        <v>1</v>
      </c>
      <c r="S833" s="2"/>
      <c r="T833" s="2" t="s">
        <v>521</v>
      </c>
      <c r="U833" s="2" t="s">
        <v>522</v>
      </c>
      <c r="V833" s="2" t="s">
        <v>73</v>
      </c>
      <c r="W833" s="2"/>
      <c r="X833" s="2"/>
      <c r="Y833" s="2"/>
      <c r="Z833" s="2"/>
      <c r="AA833" s="2"/>
      <c r="AB833" s="2"/>
      <c r="AC833" s="2"/>
      <c r="AD833" s="2"/>
      <c r="AE833" s="2"/>
      <c r="AF833" s="2" t="s">
        <v>285</v>
      </c>
      <c r="AG833" s="2" t="n">
        <v>118</v>
      </c>
    </row>
    <row r="834" customFormat="false" ht="15" hidden="false" customHeight="false" outlineLevel="0" collapsed="false">
      <c r="A834" s="2" t="s">
        <v>523</v>
      </c>
      <c r="B834" s="2" t="s">
        <v>31</v>
      </c>
      <c r="C834" s="2" t="s">
        <v>65</v>
      </c>
      <c r="D834" s="2" t="s">
        <v>524</v>
      </c>
      <c r="E834" s="2" t="s">
        <v>118</v>
      </c>
      <c r="F834" s="2" t="s">
        <v>68</v>
      </c>
      <c r="G834" s="2" t="s">
        <v>160</v>
      </c>
      <c r="H834" s="2" t="n">
        <v>39.972404010101</v>
      </c>
      <c r="I834" s="2" t="n">
        <v>-104.811418444444</v>
      </c>
      <c r="J834" s="2" t="s">
        <v>35</v>
      </c>
      <c r="K834" s="2" t="s">
        <v>96</v>
      </c>
      <c r="L834" s="2"/>
      <c r="M834" s="2" t="n">
        <v>1993</v>
      </c>
      <c r="N834" s="2" t="n">
        <v>1993</v>
      </c>
      <c r="O834" s="2" t="s">
        <v>509</v>
      </c>
      <c r="P834" s="2" t="n">
        <v>1</v>
      </c>
      <c r="Q834" s="2" t="n">
        <v>1</v>
      </c>
      <c r="R834" s="2" t="n">
        <v>1</v>
      </c>
      <c r="S834" s="2" t="n">
        <v>1985</v>
      </c>
      <c r="T834" s="2" t="s">
        <v>525</v>
      </c>
      <c r="U834" s="2" t="s">
        <v>526</v>
      </c>
      <c r="V834" s="2" t="s">
        <v>73</v>
      </c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</row>
    <row r="835" customFormat="false" ht="15" hidden="false" customHeight="false" outlineLevel="0" collapsed="false">
      <c r="A835" s="2" t="s">
        <v>527</v>
      </c>
      <c r="B835" s="2" t="s">
        <v>31</v>
      </c>
      <c r="C835" s="2" t="s">
        <v>65</v>
      </c>
      <c r="D835" s="2" t="s">
        <v>528</v>
      </c>
      <c r="E835" s="2" t="s">
        <v>77</v>
      </c>
      <c r="F835" s="2" t="s">
        <v>68</v>
      </c>
      <c r="G835" s="2" t="s">
        <v>78</v>
      </c>
      <c r="H835" s="2" t="n">
        <v>39.8115964489796</v>
      </c>
      <c r="I835" s="2" t="n">
        <v>-104.937761428571</v>
      </c>
      <c r="J835" s="2" t="s">
        <v>35</v>
      </c>
      <c r="K835" s="2" t="s">
        <v>96</v>
      </c>
      <c r="L835" s="2"/>
      <c r="M835" s="2" t="n">
        <v>1993</v>
      </c>
      <c r="N835" s="2" t="n">
        <v>1993</v>
      </c>
      <c r="O835" s="2" t="s">
        <v>509</v>
      </c>
      <c r="P835" s="2" t="n">
        <v>1</v>
      </c>
      <c r="Q835" s="2" t="n">
        <v>1</v>
      </c>
      <c r="R835" s="2" t="n">
        <v>1</v>
      </c>
      <c r="S835" s="2"/>
      <c r="T835" s="2" t="s">
        <v>529</v>
      </c>
      <c r="U835" s="2" t="s">
        <v>530</v>
      </c>
      <c r="V835" s="2" t="s">
        <v>73</v>
      </c>
      <c r="W835" s="2"/>
      <c r="X835" s="2"/>
      <c r="Y835" s="2"/>
      <c r="Z835" s="2"/>
      <c r="AA835" s="2"/>
      <c r="AB835" s="2"/>
      <c r="AC835" s="2"/>
      <c r="AD835" s="2" t="s">
        <v>531</v>
      </c>
      <c r="AE835" s="2" t="n">
        <v>229</v>
      </c>
      <c r="AF835" s="2" t="s">
        <v>532</v>
      </c>
      <c r="AG835" s="2" t="n">
        <v>127</v>
      </c>
    </row>
    <row r="836" customFormat="false" ht="15" hidden="false" customHeight="false" outlineLevel="0" collapsed="false">
      <c r="A836" s="2" t="s">
        <v>7421</v>
      </c>
      <c r="B836" s="2" t="s">
        <v>31</v>
      </c>
      <c r="C836" s="2" t="s">
        <v>24</v>
      </c>
      <c r="D836" s="2" t="s">
        <v>7422</v>
      </c>
      <c r="E836" s="2" t="s">
        <v>77</v>
      </c>
      <c r="F836" s="2" t="s">
        <v>68</v>
      </c>
      <c r="G836" s="2" t="s">
        <v>78</v>
      </c>
      <c r="H836" s="2" t="n">
        <v>39.771091</v>
      </c>
      <c r="I836" s="2" t="n">
        <v>-104.9056</v>
      </c>
      <c r="J836" s="2" t="s">
        <v>7218</v>
      </c>
      <c r="K836" s="2" t="s">
        <v>79</v>
      </c>
      <c r="L836" s="2"/>
      <c r="M836" s="2" t="n">
        <v>1993</v>
      </c>
      <c r="N836" s="2" t="n">
        <v>1993</v>
      </c>
      <c r="O836" s="2" t="s">
        <v>509</v>
      </c>
      <c r="P836" s="2" t="n">
        <v>1</v>
      </c>
      <c r="Q836" s="2" t="n">
        <v>1</v>
      </c>
      <c r="R836" s="2" t="n">
        <v>1</v>
      </c>
      <c r="S836" s="2" t="n">
        <v>1981</v>
      </c>
      <c r="T836" s="2" t="s">
        <v>7423</v>
      </c>
      <c r="U836" s="2" t="s">
        <v>7424</v>
      </c>
      <c r="V836" s="2" t="s">
        <v>73</v>
      </c>
      <c r="W836" s="2"/>
      <c r="X836" s="2"/>
      <c r="Y836" s="2"/>
      <c r="Z836" s="2"/>
      <c r="AA836" s="2"/>
      <c r="AB836" s="2" t="s">
        <v>7425</v>
      </c>
      <c r="AC836" s="2" t="n">
        <v>88</v>
      </c>
      <c r="AD836" s="2" t="s">
        <v>7426</v>
      </c>
      <c r="AE836" s="2" t="n">
        <v>104</v>
      </c>
      <c r="AF836" s="2" t="s">
        <v>7427</v>
      </c>
      <c r="AG836" s="2" t="n">
        <v>114</v>
      </c>
    </row>
    <row r="837" customFormat="false" ht="15" hidden="false" customHeight="false" outlineLevel="0" collapsed="false">
      <c r="A837" s="2" t="s">
        <v>9932</v>
      </c>
      <c r="B837" s="2" t="s">
        <v>31</v>
      </c>
      <c r="C837" s="2" t="s">
        <v>25</v>
      </c>
      <c r="D837" s="2" t="s">
        <v>9933</v>
      </c>
      <c r="E837" s="2" t="s">
        <v>102</v>
      </c>
      <c r="F837" s="2" t="s">
        <v>68</v>
      </c>
      <c r="G837" s="2" t="s">
        <v>103</v>
      </c>
      <c r="H837" s="2" t="n">
        <v>39.7645662093366</v>
      </c>
      <c r="I837" s="2" t="n">
        <v>-104.838909072778</v>
      </c>
      <c r="J837" s="2" t="s">
        <v>7218</v>
      </c>
      <c r="K837" s="2" t="s">
        <v>79</v>
      </c>
      <c r="L837" s="2"/>
      <c r="M837" s="2" t="n">
        <v>1999</v>
      </c>
      <c r="N837" s="2" t="n">
        <v>1999</v>
      </c>
      <c r="O837" s="2" t="s">
        <v>1827</v>
      </c>
      <c r="P837" s="2" t="n">
        <v>1</v>
      </c>
      <c r="Q837" s="2" t="n">
        <v>1</v>
      </c>
      <c r="R837" s="2" t="n">
        <v>1</v>
      </c>
      <c r="S837" s="2"/>
      <c r="T837" s="2" t="s">
        <v>9934</v>
      </c>
      <c r="U837" s="2" t="s">
        <v>9935</v>
      </c>
      <c r="V837" s="2" t="s">
        <v>7227</v>
      </c>
      <c r="W837" s="2"/>
      <c r="X837" s="2"/>
      <c r="Y837" s="2"/>
      <c r="Z837" s="2"/>
      <c r="AA837" s="2"/>
      <c r="AB837" s="2"/>
      <c r="AC837" s="2"/>
      <c r="AD837" s="2"/>
      <c r="AE837" s="2"/>
      <c r="AF837" s="2" t="s">
        <v>517</v>
      </c>
      <c r="AG837" s="2" t="n">
        <v>108</v>
      </c>
    </row>
    <row r="838" customFormat="false" ht="15" hidden="false" customHeight="false" outlineLevel="0" collapsed="false">
      <c r="A838" s="2" t="s">
        <v>7428</v>
      </c>
      <c r="B838" s="2" t="s">
        <v>31</v>
      </c>
      <c r="C838" s="2" t="s">
        <v>24</v>
      </c>
      <c r="D838" s="2" t="s">
        <v>7429</v>
      </c>
      <c r="E838" s="2" t="s">
        <v>102</v>
      </c>
      <c r="F838" s="2" t="s">
        <v>68</v>
      </c>
      <c r="G838" s="2" t="s">
        <v>103</v>
      </c>
      <c r="H838" s="2" t="n">
        <v>39.7268137200341</v>
      </c>
      <c r="I838" s="2" t="n">
        <v>-104.821913929499</v>
      </c>
      <c r="J838" s="2" t="s">
        <v>35</v>
      </c>
      <c r="K838" s="2" t="s">
        <v>79</v>
      </c>
      <c r="L838" s="2"/>
      <c r="M838" s="2" t="n">
        <v>1999</v>
      </c>
      <c r="N838" s="2" t="n">
        <v>1999</v>
      </c>
      <c r="O838" s="2" t="s">
        <v>1827</v>
      </c>
      <c r="P838" s="2" t="n">
        <v>1</v>
      </c>
      <c r="Q838" s="2" t="n">
        <v>1</v>
      </c>
      <c r="R838" s="2" t="n">
        <v>1</v>
      </c>
      <c r="S838" s="2" t="n">
        <v>1993</v>
      </c>
      <c r="T838" s="2" t="s">
        <v>7430</v>
      </c>
      <c r="U838" s="2" t="s">
        <v>7431</v>
      </c>
      <c r="V838" s="2" t="s">
        <v>7227</v>
      </c>
      <c r="W838" s="2"/>
      <c r="X838" s="2"/>
      <c r="Y838" s="2"/>
      <c r="Z838" s="2"/>
      <c r="AA838" s="2"/>
      <c r="AB838" s="2"/>
      <c r="AC838" s="2"/>
      <c r="AD838" s="2"/>
      <c r="AE838" s="2"/>
      <c r="AF838" s="2" t="s">
        <v>7432</v>
      </c>
      <c r="AG838" s="2" t="n">
        <v>215</v>
      </c>
    </row>
    <row r="839" customFormat="false" ht="15" hidden="false" customHeight="false" outlineLevel="0" collapsed="false">
      <c r="A839" s="2" t="s">
        <v>7433</v>
      </c>
      <c r="B839" s="2" t="s">
        <v>31</v>
      </c>
      <c r="C839" s="2" t="s">
        <v>24</v>
      </c>
      <c r="D839" s="2" t="s">
        <v>7434</v>
      </c>
      <c r="E839" s="2" t="s">
        <v>118</v>
      </c>
      <c r="F839" s="2" t="s">
        <v>68</v>
      </c>
      <c r="G839" s="2" t="s">
        <v>160</v>
      </c>
      <c r="H839" s="2" t="n">
        <v>39.9811862040816</v>
      </c>
      <c r="I839" s="2" t="n">
        <v>-104.787105469388</v>
      </c>
      <c r="J839" s="2" t="s">
        <v>35</v>
      </c>
      <c r="K839" s="2" t="s">
        <v>79</v>
      </c>
      <c r="L839" s="2"/>
      <c r="M839" s="2" t="n">
        <v>1999</v>
      </c>
      <c r="N839" s="2" t="n">
        <v>1999</v>
      </c>
      <c r="O839" s="2" t="s">
        <v>1827</v>
      </c>
      <c r="P839" s="2" t="n">
        <v>1</v>
      </c>
      <c r="Q839" s="2" t="n">
        <v>1</v>
      </c>
      <c r="R839" s="2" t="n">
        <v>1</v>
      </c>
      <c r="S839" s="2"/>
      <c r="T839" s="2" t="s">
        <v>7435</v>
      </c>
      <c r="U839" s="2" t="s">
        <v>7436</v>
      </c>
      <c r="V839" s="2" t="s">
        <v>7227</v>
      </c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</row>
    <row r="840" customFormat="false" ht="15" hidden="false" customHeight="false" outlineLevel="0" collapsed="false">
      <c r="A840" s="2" t="s">
        <v>9936</v>
      </c>
      <c r="B840" s="2" t="s">
        <v>31</v>
      </c>
      <c r="C840" s="2" t="s">
        <v>25</v>
      </c>
      <c r="D840" s="2" t="s">
        <v>9937</v>
      </c>
      <c r="E840" s="2" t="s">
        <v>118</v>
      </c>
      <c r="F840" s="2" t="s">
        <v>68</v>
      </c>
      <c r="G840" s="2" t="s">
        <v>160</v>
      </c>
      <c r="H840" s="2" t="n">
        <v>39.937607</v>
      </c>
      <c r="I840" s="2" t="n">
        <v>-104.884254</v>
      </c>
      <c r="J840" s="2" t="s">
        <v>7218</v>
      </c>
      <c r="K840" s="2" t="s">
        <v>79</v>
      </c>
      <c r="L840" s="2"/>
      <c r="M840" s="2" t="n">
        <v>1999</v>
      </c>
      <c r="N840" s="2" t="n">
        <v>1999</v>
      </c>
      <c r="O840" s="2" t="s">
        <v>1827</v>
      </c>
      <c r="P840" s="2" t="n">
        <v>1</v>
      </c>
      <c r="Q840" s="2" t="n">
        <v>1</v>
      </c>
      <c r="R840" s="2" t="n">
        <v>1</v>
      </c>
      <c r="S840" s="2" t="n">
        <v>1980</v>
      </c>
      <c r="T840" s="2" t="s">
        <v>9938</v>
      </c>
      <c r="U840" s="2" t="s">
        <v>9939</v>
      </c>
      <c r="V840" s="2" t="s">
        <v>7227</v>
      </c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</row>
    <row r="841" customFormat="false" ht="15" hidden="false" customHeight="false" outlineLevel="0" collapsed="false">
      <c r="A841" s="2" t="s">
        <v>7437</v>
      </c>
      <c r="B841" s="2" t="s">
        <v>31</v>
      </c>
      <c r="C841" s="2" t="s">
        <v>24</v>
      </c>
      <c r="D841" s="2" t="s">
        <v>7438</v>
      </c>
      <c r="E841" s="2" t="s">
        <v>118</v>
      </c>
      <c r="F841" s="2" t="s">
        <v>68</v>
      </c>
      <c r="G841" s="2" t="s">
        <v>160</v>
      </c>
      <c r="H841" s="2" t="n">
        <v>39.9662332227011</v>
      </c>
      <c r="I841" s="2" t="n">
        <v>-104.823110398952</v>
      </c>
      <c r="J841" s="2" t="s">
        <v>35</v>
      </c>
      <c r="K841" s="2" t="s">
        <v>79</v>
      </c>
      <c r="L841" s="2"/>
      <c r="M841" s="2" t="n">
        <v>1999</v>
      </c>
      <c r="N841" s="2" t="n">
        <v>1999</v>
      </c>
      <c r="O841" s="2" t="s">
        <v>1827</v>
      </c>
      <c r="P841" s="2" t="n">
        <v>1</v>
      </c>
      <c r="Q841" s="2" t="n">
        <v>1</v>
      </c>
      <c r="R841" s="2" t="n">
        <v>1</v>
      </c>
      <c r="S841" s="2" t="n">
        <v>1986</v>
      </c>
      <c r="T841" s="2" t="s">
        <v>7439</v>
      </c>
      <c r="U841" s="2" t="s">
        <v>7440</v>
      </c>
      <c r="V841" s="2" t="s">
        <v>7227</v>
      </c>
      <c r="W841" s="2"/>
      <c r="X841" s="2"/>
      <c r="Y841" s="2"/>
      <c r="Z841" s="2"/>
      <c r="AA841" s="2"/>
      <c r="AB841" s="2"/>
      <c r="AC841" s="2"/>
      <c r="AD841" s="2"/>
      <c r="AE841" s="2"/>
      <c r="AF841" s="2" t="s">
        <v>3428</v>
      </c>
      <c r="AG841" s="2" t="n">
        <v>45</v>
      </c>
    </row>
    <row r="842" customFormat="false" ht="15" hidden="false" customHeight="false" outlineLevel="0" collapsed="false">
      <c r="A842" s="2" t="s">
        <v>7441</v>
      </c>
      <c r="B842" s="2" t="s">
        <v>31</v>
      </c>
      <c r="C842" s="2" t="s">
        <v>24</v>
      </c>
      <c r="D842" s="2" t="s">
        <v>7442</v>
      </c>
      <c r="E842" s="2" t="s">
        <v>151</v>
      </c>
      <c r="F842" s="2" t="s">
        <v>68</v>
      </c>
      <c r="G842" s="2" t="s">
        <v>7405</v>
      </c>
      <c r="H842" s="2" t="n">
        <v>39.9160111490318</v>
      </c>
      <c r="I842" s="2" t="n">
        <v>-105.006061437382</v>
      </c>
      <c r="J842" s="2" t="s">
        <v>35</v>
      </c>
      <c r="K842" s="2" t="s">
        <v>79</v>
      </c>
      <c r="L842" s="2"/>
      <c r="M842" s="2" t="n">
        <v>1999</v>
      </c>
      <c r="N842" s="2" t="n">
        <v>2002</v>
      </c>
      <c r="O842" s="2" t="s">
        <v>1827</v>
      </c>
      <c r="P842" s="2" t="n">
        <v>2</v>
      </c>
      <c r="Q842" s="2" t="n">
        <v>2</v>
      </c>
      <c r="R842" s="2" t="n">
        <v>1</v>
      </c>
      <c r="S842" s="2" t="n">
        <v>1976</v>
      </c>
      <c r="T842" s="2" t="s">
        <v>7443</v>
      </c>
      <c r="U842" s="2" t="s">
        <v>7444</v>
      </c>
      <c r="V842" s="2" t="s">
        <v>7227</v>
      </c>
      <c r="W842" s="2"/>
      <c r="X842" s="2"/>
      <c r="Y842" s="2"/>
      <c r="Z842" s="2"/>
      <c r="AA842" s="2"/>
      <c r="AB842" s="2" t="s">
        <v>7445</v>
      </c>
      <c r="AC842" s="2" t="n">
        <v>94</v>
      </c>
      <c r="AD842" s="2"/>
      <c r="AE842" s="2"/>
      <c r="AF842" s="2" t="s">
        <v>7446</v>
      </c>
      <c r="AG842" s="2" t="n">
        <v>94</v>
      </c>
    </row>
    <row r="843" customFormat="false" ht="15" hidden="false" customHeight="false" outlineLevel="0" collapsed="false">
      <c r="A843" s="2" t="s">
        <v>9940</v>
      </c>
      <c r="B843" s="2" t="s">
        <v>31</v>
      </c>
      <c r="C843" s="2" t="s">
        <v>25</v>
      </c>
      <c r="D843" s="2" t="s">
        <v>9941</v>
      </c>
      <c r="E843" s="2" t="s">
        <v>67</v>
      </c>
      <c r="F843" s="2" t="s">
        <v>68</v>
      </c>
      <c r="G843" s="2" t="s">
        <v>87</v>
      </c>
      <c r="H843" s="2" t="n">
        <v>39.869829</v>
      </c>
      <c r="I843" s="2" t="n">
        <v>-105.005981</v>
      </c>
      <c r="J843" s="2" t="s">
        <v>7218</v>
      </c>
      <c r="K843" s="2" t="s">
        <v>79</v>
      </c>
      <c r="L843" s="2"/>
      <c r="M843" s="2" t="n">
        <v>1999</v>
      </c>
      <c r="N843" s="2" t="n">
        <v>1999</v>
      </c>
      <c r="O843" s="2" t="s">
        <v>1827</v>
      </c>
      <c r="P843" s="2" t="n">
        <v>1</v>
      </c>
      <c r="Q843" s="2" t="n">
        <v>1</v>
      </c>
      <c r="R843" s="2" t="n">
        <v>1</v>
      </c>
      <c r="S843" s="2"/>
      <c r="T843" s="2" t="s">
        <v>9942</v>
      </c>
      <c r="U843" s="2" t="s">
        <v>9943</v>
      </c>
      <c r="V843" s="2" t="s">
        <v>7227</v>
      </c>
      <c r="W843" s="2"/>
      <c r="X843" s="2"/>
      <c r="Y843" s="2"/>
      <c r="Z843" s="2"/>
      <c r="AA843" s="2"/>
      <c r="AB843" s="2"/>
      <c r="AC843" s="2"/>
      <c r="AD843" s="2"/>
      <c r="AE843" s="2"/>
      <c r="AF843" s="2" t="s">
        <v>9944</v>
      </c>
      <c r="AG843" s="2" t="n">
        <v>87</v>
      </c>
    </row>
    <row r="844" customFormat="false" ht="15" hidden="false" customHeight="false" outlineLevel="0" collapsed="false">
      <c r="A844" s="2" t="s">
        <v>7447</v>
      </c>
      <c r="B844" s="2" t="s">
        <v>31</v>
      </c>
      <c r="C844" s="2" t="s">
        <v>24</v>
      </c>
      <c r="D844" s="2" t="s">
        <v>7448</v>
      </c>
      <c r="E844" s="2" t="s">
        <v>194</v>
      </c>
      <c r="F844" s="2" t="s">
        <v>68</v>
      </c>
      <c r="G844" s="2" t="s">
        <v>195</v>
      </c>
      <c r="H844" s="2" t="n">
        <v>39.8163592079202</v>
      </c>
      <c r="I844" s="2" t="n">
        <v>-104.966036024442</v>
      </c>
      <c r="J844" s="2" t="s">
        <v>35</v>
      </c>
      <c r="K844" s="2" t="s">
        <v>168</v>
      </c>
      <c r="L844" s="2"/>
      <c r="M844" s="2" t="n">
        <v>1999</v>
      </c>
      <c r="N844" s="2" t="n">
        <v>1999</v>
      </c>
      <c r="O844" s="2" t="s">
        <v>1827</v>
      </c>
      <c r="P844" s="2" t="n">
        <v>1</v>
      </c>
      <c r="Q844" s="2" t="n">
        <v>1</v>
      </c>
      <c r="R844" s="2" t="n">
        <v>1</v>
      </c>
      <c r="S844" s="2" t="n">
        <v>1974</v>
      </c>
      <c r="T844" s="2" t="s">
        <v>7449</v>
      </c>
      <c r="U844" s="2" t="s">
        <v>7450</v>
      </c>
      <c r="V844" s="2" t="s">
        <v>7227</v>
      </c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</row>
    <row r="845" customFormat="false" ht="15" hidden="false" customHeight="false" outlineLevel="0" collapsed="false">
      <c r="A845" s="2" t="s">
        <v>7451</v>
      </c>
      <c r="B845" s="2" t="s">
        <v>31</v>
      </c>
      <c r="C845" s="2" t="s">
        <v>24</v>
      </c>
      <c r="D845" s="2" t="s">
        <v>7452</v>
      </c>
      <c r="E845" s="2" t="s">
        <v>317</v>
      </c>
      <c r="F845" s="2" t="s">
        <v>68</v>
      </c>
      <c r="G845" s="2" t="s">
        <v>318</v>
      </c>
      <c r="H845" s="2" t="n">
        <v>39.8582737877709</v>
      </c>
      <c r="I845" s="2" t="n">
        <v>-104.915346916451</v>
      </c>
      <c r="J845" s="2" t="s">
        <v>7218</v>
      </c>
      <c r="K845" s="2" t="s">
        <v>79</v>
      </c>
      <c r="L845" s="2"/>
      <c r="M845" s="2" t="n">
        <v>2002</v>
      </c>
      <c r="N845" s="2" t="n">
        <v>2002</v>
      </c>
      <c r="O845" s="2" t="s">
        <v>535</v>
      </c>
      <c r="P845" s="2" t="n">
        <v>1</v>
      </c>
      <c r="Q845" s="2" t="n">
        <v>1</v>
      </c>
      <c r="R845" s="2" t="n">
        <v>1</v>
      </c>
      <c r="S845" s="2"/>
      <c r="T845" s="2" t="s">
        <v>7453</v>
      </c>
      <c r="U845" s="2" t="s">
        <v>7454</v>
      </c>
      <c r="V845" s="2" t="s">
        <v>73</v>
      </c>
      <c r="W845" s="2"/>
      <c r="X845" s="2"/>
      <c r="Y845" s="2"/>
      <c r="Z845" s="2"/>
      <c r="AA845" s="2"/>
      <c r="AB845" s="2"/>
      <c r="AC845" s="2"/>
      <c r="AD845" s="2"/>
      <c r="AE845" s="2"/>
      <c r="AF845" s="2" t="s">
        <v>7455</v>
      </c>
      <c r="AG845" s="2" t="n">
        <v>164</v>
      </c>
    </row>
    <row r="846" customFormat="false" ht="15" hidden="false" customHeight="false" outlineLevel="0" collapsed="false">
      <c r="A846" s="2" t="s">
        <v>533</v>
      </c>
      <c r="B846" s="2" t="s">
        <v>31</v>
      </c>
      <c r="C846" s="2" t="s">
        <v>65</v>
      </c>
      <c r="D846" s="2" t="s">
        <v>534</v>
      </c>
      <c r="E846" s="2" t="s">
        <v>194</v>
      </c>
      <c r="F846" s="2" t="s">
        <v>68</v>
      </c>
      <c r="G846" s="2" t="s">
        <v>195</v>
      </c>
      <c r="H846" s="2" t="n">
        <v>39.865494749889</v>
      </c>
      <c r="I846" s="2" t="n">
        <v>-104.961738136932</v>
      </c>
      <c r="J846" s="2" t="s">
        <v>35</v>
      </c>
      <c r="K846" s="2" t="s">
        <v>79</v>
      </c>
      <c r="L846" s="2"/>
      <c r="M846" s="2" t="n">
        <v>2002</v>
      </c>
      <c r="N846" s="2" t="n">
        <v>2002</v>
      </c>
      <c r="O846" s="2" t="s">
        <v>535</v>
      </c>
      <c r="P846" s="2" t="n">
        <v>1</v>
      </c>
      <c r="Q846" s="2" t="n">
        <v>1</v>
      </c>
      <c r="R846" s="2" t="n">
        <v>1</v>
      </c>
      <c r="S846" s="2"/>
      <c r="T846" s="2" t="s">
        <v>536</v>
      </c>
      <c r="U846" s="2" t="s">
        <v>537</v>
      </c>
      <c r="V846" s="2" t="s">
        <v>73</v>
      </c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</row>
    <row r="847" customFormat="false" ht="15" hidden="false" customHeight="false" outlineLevel="0" collapsed="false">
      <c r="A847" s="2" t="s">
        <v>538</v>
      </c>
      <c r="B847" s="2" t="s">
        <v>31</v>
      </c>
      <c r="C847" s="2" t="s">
        <v>65</v>
      </c>
      <c r="D847" s="2" t="s">
        <v>539</v>
      </c>
      <c r="E847" s="2" t="s">
        <v>151</v>
      </c>
      <c r="F847" s="2" t="s">
        <v>68</v>
      </c>
      <c r="G847" s="2" t="s">
        <v>540</v>
      </c>
      <c r="H847" s="2" t="n">
        <v>39.8426537614339</v>
      </c>
      <c r="I847" s="2" t="n">
        <v>-105.024772088836</v>
      </c>
      <c r="J847" s="2" t="s">
        <v>35</v>
      </c>
      <c r="K847" s="2" t="s">
        <v>79</v>
      </c>
      <c r="L847" s="2"/>
      <c r="M847" s="2" t="n">
        <v>2002</v>
      </c>
      <c r="N847" s="2" t="n">
        <v>2002</v>
      </c>
      <c r="O847" s="2" t="s">
        <v>535</v>
      </c>
      <c r="P847" s="2" t="n">
        <v>1</v>
      </c>
      <c r="Q847" s="2" t="n">
        <v>1</v>
      </c>
      <c r="R847" s="2" t="n">
        <v>1</v>
      </c>
      <c r="S847" s="2"/>
      <c r="T847" s="2" t="s">
        <v>541</v>
      </c>
      <c r="U847" s="2" t="s">
        <v>542</v>
      </c>
      <c r="V847" s="2" t="s">
        <v>73</v>
      </c>
      <c r="W847" s="2"/>
      <c r="X847" s="2"/>
      <c r="Y847" s="2"/>
      <c r="Z847" s="2"/>
      <c r="AA847" s="2"/>
      <c r="AB847" s="2"/>
      <c r="AC847" s="2"/>
      <c r="AD847" s="2"/>
      <c r="AE847" s="2"/>
      <c r="AF847" s="2" t="s">
        <v>543</v>
      </c>
      <c r="AG847" s="2" t="n">
        <v>75</v>
      </c>
    </row>
    <row r="848" customFormat="false" ht="15" hidden="false" customHeight="false" outlineLevel="0" collapsed="false">
      <c r="A848" s="2" t="s">
        <v>544</v>
      </c>
      <c r="B848" s="2" t="s">
        <v>31</v>
      </c>
      <c r="C848" s="2" t="s">
        <v>65</v>
      </c>
      <c r="D848" s="2" t="s">
        <v>545</v>
      </c>
      <c r="E848" s="2" t="s">
        <v>151</v>
      </c>
      <c r="F848" s="2" t="s">
        <v>68</v>
      </c>
      <c r="G848" s="2" t="s">
        <v>152</v>
      </c>
      <c r="H848" s="2" t="n">
        <v>39.828741</v>
      </c>
      <c r="I848" s="2" t="n">
        <v>-105.040555</v>
      </c>
      <c r="J848" s="2" t="s">
        <v>35</v>
      </c>
      <c r="K848" s="2" t="s">
        <v>360</v>
      </c>
      <c r="L848" s="2"/>
      <c r="M848" s="2" t="n">
        <v>2002</v>
      </c>
      <c r="N848" s="2" t="n">
        <v>2002</v>
      </c>
      <c r="O848" s="2" t="s">
        <v>535</v>
      </c>
      <c r="P848" s="2" t="n">
        <v>1</v>
      </c>
      <c r="Q848" s="2" t="n">
        <v>1</v>
      </c>
      <c r="R848" s="2" t="n">
        <v>1</v>
      </c>
      <c r="S848" s="2"/>
      <c r="T848" s="2" t="s">
        <v>546</v>
      </c>
      <c r="U848" s="2" t="s">
        <v>547</v>
      </c>
      <c r="V848" s="2" t="s">
        <v>73</v>
      </c>
      <c r="W848" s="2"/>
      <c r="X848" s="2"/>
      <c r="Y848" s="2"/>
      <c r="Z848" s="2"/>
      <c r="AA848" s="2"/>
      <c r="AB848" s="2" t="s">
        <v>548</v>
      </c>
      <c r="AC848" s="2" t="n">
        <v>81</v>
      </c>
      <c r="AD848" s="2"/>
      <c r="AE848" s="2"/>
      <c r="AF848" s="2" t="s">
        <v>549</v>
      </c>
      <c r="AG848" s="2" t="n">
        <v>42</v>
      </c>
    </row>
    <row r="849" customFormat="false" ht="15" hidden="false" customHeight="false" outlineLevel="0" collapsed="false">
      <c r="A849" s="2" t="s">
        <v>550</v>
      </c>
      <c r="B849" s="2" t="s">
        <v>31</v>
      </c>
      <c r="C849" s="2" t="s">
        <v>65</v>
      </c>
      <c r="D849" s="2" t="s">
        <v>551</v>
      </c>
      <c r="E849" s="2" t="s">
        <v>552</v>
      </c>
      <c r="F849" s="2" t="s">
        <v>553</v>
      </c>
      <c r="G849" s="2" t="s">
        <v>554</v>
      </c>
      <c r="H849" s="2" t="n">
        <v>37.4692831020408</v>
      </c>
      <c r="I849" s="2" t="n">
        <v>-105.865862653061</v>
      </c>
      <c r="J849" s="2" t="s">
        <v>35</v>
      </c>
      <c r="K849" s="2" t="s">
        <v>79</v>
      </c>
      <c r="L849" s="2"/>
      <c r="M849" s="2" t="n">
        <v>1966</v>
      </c>
      <c r="N849" s="2" t="n">
        <v>1993</v>
      </c>
      <c r="O849" s="2" t="s">
        <v>475</v>
      </c>
      <c r="P849" s="2" t="n">
        <v>14</v>
      </c>
      <c r="Q849" s="2" t="n">
        <v>1</v>
      </c>
      <c r="R849" s="2" t="n">
        <v>1</v>
      </c>
      <c r="S849" s="2" t="n">
        <v>1929</v>
      </c>
      <c r="T849" s="2" t="s">
        <v>555</v>
      </c>
      <c r="U849" s="2" t="s">
        <v>556</v>
      </c>
      <c r="V849" s="2" t="s">
        <v>73</v>
      </c>
      <c r="W849" s="2"/>
      <c r="X849" s="2"/>
      <c r="Y849" s="2"/>
      <c r="Z849" s="2"/>
      <c r="AA849" s="2"/>
      <c r="AB849" s="2" t="s">
        <v>557</v>
      </c>
      <c r="AC849" s="2" t="n">
        <v>162</v>
      </c>
      <c r="AD849" s="2"/>
      <c r="AE849" s="2"/>
      <c r="AF849" s="2" t="s">
        <v>558</v>
      </c>
      <c r="AG849" s="2" t="n">
        <v>147</v>
      </c>
    </row>
    <row r="850" customFormat="false" ht="15" hidden="false" customHeight="false" outlineLevel="0" collapsed="false">
      <c r="A850" s="2" t="s">
        <v>7456</v>
      </c>
      <c r="B850" s="2" t="s">
        <v>31</v>
      </c>
      <c r="C850" s="2" t="s">
        <v>24</v>
      </c>
      <c r="D850" s="2" t="s">
        <v>7457</v>
      </c>
      <c r="E850" s="2" t="s">
        <v>552</v>
      </c>
      <c r="F850" s="2" t="s">
        <v>553</v>
      </c>
      <c r="G850" s="2" t="s">
        <v>554</v>
      </c>
      <c r="H850" s="2" t="n">
        <v>37.4736256114117</v>
      </c>
      <c r="I850" s="2" t="n">
        <v>-105.872935</v>
      </c>
      <c r="J850" s="2" t="s">
        <v>35</v>
      </c>
      <c r="K850" s="2" t="s">
        <v>360</v>
      </c>
      <c r="L850" s="2"/>
      <c r="M850" s="2" t="n">
        <v>1966</v>
      </c>
      <c r="N850" s="2" t="n">
        <v>1966</v>
      </c>
      <c r="O850" s="2" t="s">
        <v>7458</v>
      </c>
      <c r="P850" s="2" t="n">
        <v>1</v>
      </c>
      <c r="Q850" s="2" t="n">
        <v>1</v>
      </c>
      <c r="R850" s="2" t="n">
        <v>1</v>
      </c>
      <c r="S850" s="2" t="n">
        <v>1931</v>
      </c>
      <c r="T850" s="2" t="s">
        <v>7459</v>
      </c>
      <c r="U850" s="2" t="s">
        <v>7460</v>
      </c>
      <c r="V850" s="2" t="s">
        <v>7227</v>
      </c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</row>
    <row r="851" customFormat="false" ht="15" hidden="false" customHeight="false" outlineLevel="0" collapsed="false">
      <c r="A851" s="2" t="s">
        <v>559</v>
      </c>
      <c r="B851" s="2" t="s">
        <v>31</v>
      </c>
      <c r="C851" s="2" t="s">
        <v>65</v>
      </c>
      <c r="D851" s="2" t="s">
        <v>560</v>
      </c>
      <c r="E851" s="2" t="s">
        <v>552</v>
      </c>
      <c r="F851" s="2" t="s">
        <v>553</v>
      </c>
      <c r="G851" s="2" t="s">
        <v>554</v>
      </c>
      <c r="H851" s="2" t="n">
        <v>37.4671142554806</v>
      </c>
      <c r="I851" s="2" t="n">
        <v>-105.870330238494</v>
      </c>
      <c r="J851" s="2" t="s">
        <v>35</v>
      </c>
      <c r="K851" s="2" t="s">
        <v>138</v>
      </c>
      <c r="L851" s="2"/>
      <c r="M851" s="2" t="n">
        <v>1968</v>
      </c>
      <c r="N851" s="2" t="n">
        <v>1993</v>
      </c>
      <c r="O851" s="2" t="s">
        <v>561</v>
      </c>
      <c r="P851" s="2" t="n">
        <v>13</v>
      </c>
      <c r="Q851" s="2" t="n">
        <v>3</v>
      </c>
      <c r="R851" s="2" t="n">
        <v>2</v>
      </c>
      <c r="S851" s="2" t="n">
        <v>1958</v>
      </c>
      <c r="T851" s="2" t="s">
        <v>562</v>
      </c>
      <c r="U851" s="2" t="s">
        <v>563</v>
      </c>
      <c r="V851" s="2" t="s">
        <v>73</v>
      </c>
      <c r="W851" s="2"/>
      <c r="X851" s="2"/>
      <c r="Y851" s="2"/>
      <c r="Z851" s="2"/>
      <c r="AA851" s="2"/>
      <c r="AB851" s="2"/>
      <c r="AC851" s="2"/>
      <c r="AD851" s="2"/>
      <c r="AE851" s="2"/>
      <c r="AF851" s="2" t="s">
        <v>564</v>
      </c>
      <c r="AG851" s="2" t="n">
        <v>96</v>
      </c>
    </row>
    <row r="852" customFormat="false" ht="15" hidden="false" customHeight="false" outlineLevel="0" collapsed="false">
      <c r="A852" s="2" t="s">
        <v>7461</v>
      </c>
      <c r="B852" s="2" t="s">
        <v>31</v>
      </c>
      <c r="C852" s="2" t="s">
        <v>24</v>
      </c>
      <c r="D852" s="2" t="s">
        <v>7462</v>
      </c>
      <c r="E852" s="2" t="s">
        <v>567</v>
      </c>
      <c r="F852" s="2" t="s">
        <v>568</v>
      </c>
      <c r="G852" s="2"/>
      <c r="H852" s="2" t="n">
        <v>39.6150177373737</v>
      </c>
      <c r="I852" s="2" t="n">
        <v>-104.987242272727</v>
      </c>
      <c r="J852" s="2" t="s">
        <v>35</v>
      </c>
      <c r="K852" s="2" t="s">
        <v>168</v>
      </c>
      <c r="L852" s="2"/>
      <c r="M852" s="2" t="n">
        <v>1961</v>
      </c>
      <c r="N852" s="2" t="n">
        <v>1961</v>
      </c>
      <c r="O852" s="2" t="s">
        <v>7463</v>
      </c>
      <c r="P852" s="2" t="n">
        <v>1</v>
      </c>
      <c r="Q852" s="2" t="n">
        <v>1</v>
      </c>
      <c r="R852" s="2" t="n">
        <v>1</v>
      </c>
      <c r="S852" s="2"/>
      <c r="T852" s="2" t="s">
        <v>7464</v>
      </c>
      <c r="U852" s="2" t="s">
        <v>7465</v>
      </c>
      <c r="V852" s="2" t="s">
        <v>7227</v>
      </c>
      <c r="W852" s="2"/>
      <c r="X852" s="2"/>
      <c r="Y852" s="2"/>
      <c r="Z852" s="2"/>
      <c r="AA852" s="2"/>
      <c r="AB852" s="2"/>
      <c r="AC852" s="2"/>
      <c r="AD852" s="2"/>
      <c r="AE852" s="2"/>
      <c r="AF852" s="2" t="s">
        <v>7466</v>
      </c>
      <c r="AG852" s="2" t="n">
        <v>69</v>
      </c>
    </row>
    <row r="853" customFormat="false" ht="15" hidden="false" customHeight="false" outlineLevel="0" collapsed="false">
      <c r="A853" s="2" t="s">
        <v>565</v>
      </c>
      <c r="B853" s="2" t="s">
        <v>31</v>
      </c>
      <c r="C853" s="2" t="s">
        <v>65</v>
      </c>
      <c r="D853" s="2" t="s">
        <v>566</v>
      </c>
      <c r="E853" s="2" t="s">
        <v>567</v>
      </c>
      <c r="F853" s="2" t="s">
        <v>568</v>
      </c>
      <c r="G853" s="2"/>
      <c r="H853" s="2" t="n">
        <v>39.62077</v>
      </c>
      <c r="I853" s="2" t="n">
        <v>-104.993242</v>
      </c>
      <c r="J853" s="2" t="s">
        <v>35</v>
      </c>
      <c r="K853" s="2" t="s">
        <v>569</v>
      </c>
      <c r="L853" s="2"/>
      <c r="M853" s="2" t="n">
        <v>1961</v>
      </c>
      <c r="N853" s="2" t="n">
        <v>1967</v>
      </c>
      <c r="O853" s="2" t="s">
        <v>570</v>
      </c>
      <c r="P853" s="2" t="n">
        <v>5</v>
      </c>
      <c r="Q853" s="2" t="n">
        <v>2</v>
      </c>
      <c r="R853" s="2" t="n">
        <v>2</v>
      </c>
      <c r="S853" s="2" t="n">
        <v>1942</v>
      </c>
      <c r="T853" s="2" t="s">
        <v>571</v>
      </c>
      <c r="U853" s="2" t="s">
        <v>572</v>
      </c>
      <c r="V853" s="2" t="s">
        <v>73</v>
      </c>
      <c r="W853" s="2"/>
      <c r="X853" s="2"/>
      <c r="Y853" s="2"/>
      <c r="Z853" s="2"/>
      <c r="AA853" s="2"/>
      <c r="AB853" s="2"/>
      <c r="AC853" s="2"/>
      <c r="AD853" s="2"/>
      <c r="AE853" s="2"/>
      <c r="AF853" s="2" t="s">
        <v>573</v>
      </c>
      <c r="AG853" s="2" t="n">
        <v>148</v>
      </c>
    </row>
    <row r="854" customFormat="false" ht="15" hidden="false" customHeight="false" outlineLevel="0" collapsed="false">
      <c r="A854" s="2" t="s">
        <v>574</v>
      </c>
      <c r="B854" s="2" t="s">
        <v>31</v>
      </c>
      <c r="C854" s="2" t="s">
        <v>65</v>
      </c>
      <c r="D854" s="2" t="s">
        <v>575</v>
      </c>
      <c r="E854" s="2" t="s">
        <v>576</v>
      </c>
      <c r="F854" s="2" t="s">
        <v>568</v>
      </c>
      <c r="G854" s="2"/>
      <c r="H854" s="2" t="n">
        <v>39.6537822653061</v>
      </c>
      <c r="I854" s="2" t="n">
        <v>-104.988836326531</v>
      </c>
      <c r="J854" s="2" t="s">
        <v>35</v>
      </c>
      <c r="K854" s="2" t="s">
        <v>168</v>
      </c>
      <c r="L854" s="2"/>
      <c r="M854" s="2" t="n">
        <v>1961</v>
      </c>
      <c r="N854" s="2" t="n">
        <v>1976</v>
      </c>
      <c r="O854" s="2" t="s">
        <v>577</v>
      </c>
      <c r="P854" s="2" t="n">
        <v>6</v>
      </c>
      <c r="Q854" s="2" t="n">
        <v>5</v>
      </c>
      <c r="R854" s="2" t="n">
        <v>1</v>
      </c>
      <c r="S854" s="2" t="n">
        <v>1948</v>
      </c>
      <c r="T854" s="2" t="s">
        <v>578</v>
      </c>
      <c r="U854" s="2" t="s">
        <v>579</v>
      </c>
      <c r="V854" s="2" t="s">
        <v>73</v>
      </c>
      <c r="W854" s="2"/>
      <c r="X854" s="2"/>
      <c r="Y854" s="2"/>
      <c r="Z854" s="2"/>
      <c r="AA854" s="2"/>
      <c r="AB854" s="2" t="s">
        <v>580</v>
      </c>
      <c r="AC854" s="2" t="n">
        <v>101</v>
      </c>
      <c r="AD854" s="2"/>
      <c r="AE854" s="2"/>
      <c r="AF854" s="2" t="s">
        <v>581</v>
      </c>
      <c r="AG854" s="2" t="n">
        <v>132</v>
      </c>
    </row>
    <row r="855" customFormat="false" ht="15" hidden="false" customHeight="false" outlineLevel="0" collapsed="false">
      <c r="A855" s="2" t="s">
        <v>7467</v>
      </c>
      <c r="B855" s="2" t="s">
        <v>31</v>
      </c>
      <c r="C855" s="2" t="s">
        <v>24</v>
      </c>
      <c r="D855" s="2" t="s">
        <v>7468</v>
      </c>
      <c r="E855" s="2" t="s">
        <v>102</v>
      </c>
      <c r="F855" s="2" t="s">
        <v>568</v>
      </c>
      <c r="G855" s="2" t="s">
        <v>599</v>
      </c>
      <c r="H855" s="2" t="n">
        <v>39.7336072040816</v>
      </c>
      <c r="I855" s="2" t="n">
        <v>-104.861177469388</v>
      </c>
      <c r="J855" s="2" t="s">
        <v>35</v>
      </c>
      <c r="K855" s="2" t="s">
        <v>168</v>
      </c>
      <c r="L855" s="2"/>
      <c r="M855" s="2" t="n">
        <v>1966</v>
      </c>
      <c r="N855" s="2" t="n">
        <v>1966</v>
      </c>
      <c r="O855" s="2" t="s">
        <v>7458</v>
      </c>
      <c r="P855" s="2" t="n">
        <v>1</v>
      </c>
      <c r="Q855" s="2" t="n">
        <v>1</v>
      </c>
      <c r="R855" s="2" t="n">
        <v>1</v>
      </c>
      <c r="S855" s="2" t="n">
        <v>1950</v>
      </c>
      <c r="T855" s="2" t="s">
        <v>7469</v>
      </c>
      <c r="U855" s="2" t="s">
        <v>7470</v>
      </c>
      <c r="V855" s="2" t="s">
        <v>7227</v>
      </c>
      <c r="W855" s="2"/>
      <c r="X855" s="2"/>
      <c r="Y855" s="2"/>
      <c r="Z855" s="2"/>
      <c r="AA855" s="2"/>
      <c r="AB855" s="2"/>
      <c r="AC855" s="2"/>
      <c r="AD855" s="2"/>
      <c r="AE855" s="2"/>
      <c r="AF855" s="2" t="s">
        <v>7471</v>
      </c>
      <c r="AG855" s="2" t="n">
        <v>240</v>
      </c>
    </row>
    <row r="856" customFormat="false" ht="15" hidden="false" customHeight="false" outlineLevel="0" collapsed="false">
      <c r="A856" s="2" t="s">
        <v>582</v>
      </c>
      <c r="B856" s="2" t="s">
        <v>31</v>
      </c>
      <c r="C856" s="2" t="s">
        <v>65</v>
      </c>
      <c r="D856" s="2" t="s">
        <v>583</v>
      </c>
      <c r="E856" s="2" t="s">
        <v>576</v>
      </c>
      <c r="F856" s="2" t="s">
        <v>568</v>
      </c>
      <c r="G856" s="2" t="s">
        <v>584</v>
      </c>
      <c r="H856" s="2" t="n">
        <v>39.6409429455782</v>
      </c>
      <c r="I856" s="2" t="n">
        <v>-104.987784768708</v>
      </c>
      <c r="J856" s="2" t="s">
        <v>35</v>
      </c>
      <c r="K856" s="2" t="s">
        <v>585</v>
      </c>
      <c r="L856" s="2"/>
      <c r="M856" s="2" t="n">
        <v>1966</v>
      </c>
      <c r="N856" s="2" t="n">
        <v>1976</v>
      </c>
      <c r="O856" s="2" t="s">
        <v>586</v>
      </c>
      <c r="P856" s="2" t="n">
        <v>5</v>
      </c>
      <c r="Q856" s="2" t="n">
        <v>5</v>
      </c>
      <c r="R856" s="2" t="n">
        <v>1</v>
      </c>
      <c r="S856" s="2" t="n">
        <v>1944</v>
      </c>
      <c r="T856" s="2" t="s">
        <v>587</v>
      </c>
      <c r="U856" s="2" t="s">
        <v>588</v>
      </c>
      <c r="V856" s="2" t="s">
        <v>73</v>
      </c>
      <c r="W856" s="2"/>
      <c r="X856" s="2"/>
      <c r="Y856" s="2"/>
      <c r="Z856" s="2"/>
      <c r="AA856" s="2"/>
      <c r="AB856" s="2"/>
      <c r="AC856" s="2"/>
      <c r="AD856" s="2"/>
      <c r="AE856" s="2"/>
      <c r="AF856" s="2" t="s">
        <v>589</v>
      </c>
      <c r="AG856" s="2" t="n">
        <v>220</v>
      </c>
    </row>
    <row r="857" customFormat="false" ht="15" hidden="false" customHeight="false" outlineLevel="0" collapsed="false">
      <c r="A857" s="2" t="s">
        <v>590</v>
      </c>
      <c r="B857" s="2" t="s">
        <v>31</v>
      </c>
      <c r="C857" s="2" t="s">
        <v>65</v>
      </c>
      <c r="D857" s="2" t="s">
        <v>591</v>
      </c>
      <c r="E857" s="2" t="s">
        <v>576</v>
      </c>
      <c r="F857" s="2" t="s">
        <v>568</v>
      </c>
      <c r="G857" s="2" t="s">
        <v>584</v>
      </c>
      <c r="H857" s="2" t="n">
        <v>39.6519792975182</v>
      </c>
      <c r="I857" s="2" t="n">
        <v>-104.999380062311</v>
      </c>
      <c r="J857" s="2" t="s">
        <v>35</v>
      </c>
      <c r="K857" s="2" t="s">
        <v>385</v>
      </c>
      <c r="L857" s="2"/>
      <c r="M857" s="2" t="n">
        <v>1966</v>
      </c>
      <c r="N857" s="2" t="n">
        <v>1990</v>
      </c>
      <c r="O857" s="2" t="s">
        <v>592</v>
      </c>
      <c r="P857" s="2" t="n">
        <v>11</v>
      </c>
      <c r="Q857" s="2" t="n">
        <v>6</v>
      </c>
      <c r="R857" s="2" t="n">
        <v>4</v>
      </c>
      <c r="S857" s="2" t="n">
        <v>1957</v>
      </c>
      <c r="T857" s="2" t="s">
        <v>593</v>
      </c>
      <c r="U857" s="2" t="s">
        <v>594</v>
      </c>
      <c r="V857" s="2" t="s">
        <v>73</v>
      </c>
      <c r="W857" s="2"/>
      <c r="X857" s="2"/>
      <c r="Y857" s="2"/>
      <c r="Z857" s="2"/>
      <c r="AA857" s="2"/>
      <c r="AB857" s="2" t="s">
        <v>595</v>
      </c>
      <c r="AC857" s="2" t="n">
        <v>131</v>
      </c>
      <c r="AD857" s="2"/>
      <c r="AE857" s="2"/>
      <c r="AF857" s="2" t="s">
        <v>596</v>
      </c>
      <c r="AG857" s="2" t="n">
        <v>135</v>
      </c>
    </row>
    <row r="858" customFormat="false" ht="15" hidden="false" customHeight="false" outlineLevel="0" collapsed="false">
      <c r="A858" s="2" t="s">
        <v>597</v>
      </c>
      <c r="B858" s="2" t="s">
        <v>31</v>
      </c>
      <c r="C858" s="2" t="s">
        <v>65</v>
      </c>
      <c r="D858" s="2" t="s">
        <v>598</v>
      </c>
      <c r="E858" s="2" t="s">
        <v>102</v>
      </c>
      <c r="F858" s="2" t="s">
        <v>568</v>
      </c>
      <c r="G858" s="2" t="s">
        <v>599</v>
      </c>
      <c r="H858" s="2" t="n">
        <v>39.7569998</v>
      </c>
      <c r="I858" s="2" t="n">
        <v>-104.8008358</v>
      </c>
      <c r="J858" s="2" t="s">
        <v>35</v>
      </c>
      <c r="K858" s="2" t="s">
        <v>168</v>
      </c>
      <c r="L858" s="2"/>
      <c r="M858" s="2" t="n">
        <v>1967</v>
      </c>
      <c r="N858" s="2" t="n">
        <v>1993</v>
      </c>
      <c r="O858" s="2" t="s">
        <v>600</v>
      </c>
      <c r="P858" s="2" t="n">
        <v>4</v>
      </c>
      <c r="Q858" s="2" t="n">
        <v>3</v>
      </c>
      <c r="R858" s="2" t="n">
        <v>2</v>
      </c>
      <c r="S858" s="2" t="n">
        <v>1954</v>
      </c>
      <c r="T858" s="2" t="s">
        <v>601</v>
      </c>
      <c r="U858" s="2" t="s">
        <v>602</v>
      </c>
      <c r="V858" s="2" t="s">
        <v>73</v>
      </c>
      <c r="W858" s="2"/>
      <c r="X858" s="2"/>
      <c r="Y858" s="2"/>
      <c r="Z858" s="2"/>
      <c r="AA858" s="2"/>
      <c r="AB858" s="2"/>
      <c r="AC858" s="2"/>
      <c r="AD858" s="2"/>
      <c r="AE858" s="2"/>
      <c r="AF858" s="2" t="s">
        <v>603</v>
      </c>
      <c r="AG858" s="2" t="n">
        <v>130</v>
      </c>
    </row>
    <row r="859" customFormat="false" ht="15" hidden="false" customHeight="false" outlineLevel="0" collapsed="false">
      <c r="A859" s="2" t="s">
        <v>604</v>
      </c>
      <c r="B859" s="2" t="s">
        <v>31</v>
      </c>
      <c r="C859" s="2" t="s">
        <v>65</v>
      </c>
      <c r="D859" s="2" t="s">
        <v>605</v>
      </c>
      <c r="E859" s="2" t="s">
        <v>576</v>
      </c>
      <c r="F859" s="2" t="s">
        <v>568</v>
      </c>
      <c r="G859" s="2" t="s">
        <v>584</v>
      </c>
      <c r="H859" s="2" t="n">
        <v>39.6763857959184</v>
      </c>
      <c r="I859" s="2" t="n">
        <v>-105.00863655102</v>
      </c>
      <c r="J859" s="2" t="s">
        <v>35</v>
      </c>
      <c r="K859" s="2" t="s">
        <v>79</v>
      </c>
      <c r="L859" s="2"/>
      <c r="M859" s="2" t="n">
        <v>1967</v>
      </c>
      <c r="N859" s="2" t="n">
        <v>1970</v>
      </c>
      <c r="O859" s="2" t="s">
        <v>606</v>
      </c>
      <c r="P859" s="2" t="n">
        <v>2</v>
      </c>
      <c r="Q859" s="2" t="n">
        <v>1</v>
      </c>
      <c r="R859" s="2" t="n">
        <v>1</v>
      </c>
      <c r="S859" s="2" t="n">
        <v>1959</v>
      </c>
      <c r="T859" s="2" t="s">
        <v>607</v>
      </c>
      <c r="U859" s="2" t="s">
        <v>608</v>
      </c>
      <c r="V859" s="2" t="s">
        <v>73</v>
      </c>
      <c r="W859" s="2"/>
      <c r="X859" s="2"/>
      <c r="Y859" s="2"/>
      <c r="Z859" s="2"/>
      <c r="AA859" s="2"/>
      <c r="AB859" s="2"/>
      <c r="AC859" s="2"/>
      <c r="AD859" s="2" t="s">
        <v>609</v>
      </c>
      <c r="AE859" s="2" t="n">
        <v>149</v>
      </c>
      <c r="AF859" s="2" t="s">
        <v>610</v>
      </c>
      <c r="AG859" s="2" t="n">
        <v>41</v>
      </c>
    </row>
    <row r="860" customFormat="false" ht="15" hidden="false" customHeight="false" outlineLevel="0" collapsed="false">
      <c r="A860" s="2" t="s">
        <v>7472</v>
      </c>
      <c r="B860" s="2" t="s">
        <v>31</v>
      </c>
      <c r="C860" s="2" t="s">
        <v>24</v>
      </c>
      <c r="D860" s="2" t="s">
        <v>7473</v>
      </c>
      <c r="E860" s="2" t="s">
        <v>576</v>
      </c>
      <c r="F860" s="2" t="s">
        <v>568</v>
      </c>
      <c r="G860" s="2" t="s">
        <v>584</v>
      </c>
      <c r="H860" s="2" t="n">
        <v>39.7082192250582</v>
      </c>
      <c r="I860" s="2" t="n">
        <v>-105.020388313283</v>
      </c>
      <c r="J860" s="2" t="s">
        <v>7218</v>
      </c>
      <c r="K860" s="2" t="s">
        <v>69</v>
      </c>
      <c r="L860" s="2"/>
      <c r="M860" s="2" t="n">
        <v>1967</v>
      </c>
      <c r="N860" s="2" t="n">
        <v>1967</v>
      </c>
      <c r="O860" s="2" t="s">
        <v>586</v>
      </c>
      <c r="P860" s="2" t="n">
        <v>1</v>
      </c>
      <c r="Q860" s="2" t="n">
        <v>1</v>
      </c>
      <c r="R860" s="2" t="n">
        <v>1</v>
      </c>
      <c r="S860" s="2" t="n">
        <v>1947</v>
      </c>
      <c r="T860" s="2" t="s">
        <v>7474</v>
      </c>
      <c r="U860" s="2" t="s">
        <v>7475</v>
      </c>
      <c r="V860" s="2" t="s">
        <v>73</v>
      </c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</row>
    <row r="861" customFormat="false" ht="15" hidden="false" customHeight="false" outlineLevel="0" collapsed="false">
      <c r="A861" s="2" t="s">
        <v>611</v>
      </c>
      <c r="B861" s="2" t="s">
        <v>31</v>
      </c>
      <c r="C861" s="2" t="s">
        <v>65</v>
      </c>
      <c r="D861" s="2" t="s">
        <v>612</v>
      </c>
      <c r="E861" s="2" t="s">
        <v>576</v>
      </c>
      <c r="F861" s="2" t="s">
        <v>568</v>
      </c>
      <c r="G861" s="2" t="s">
        <v>584</v>
      </c>
      <c r="H861" s="2" t="n">
        <v>39.650666</v>
      </c>
      <c r="I861" s="2" t="n">
        <v>-104.997057</v>
      </c>
      <c r="J861" s="2" t="s">
        <v>35</v>
      </c>
      <c r="K861" s="2" t="s">
        <v>168</v>
      </c>
      <c r="L861" s="2" t="s">
        <v>613</v>
      </c>
      <c r="M861" s="2" t="n">
        <v>1967</v>
      </c>
      <c r="N861" s="2" t="n">
        <v>1990</v>
      </c>
      <c r="O861" s="2" t="s">
        <v>614</v>
      </c>
      <c r="P861" s="2" t="n">
        <v>13</v>
      </c>
      <c r="Q861" s="2" t="n">
        <v>1</v>
      </c>
      <c r="R861" s="2" t="n">
        <v>1</v>
      </c>
      <c r="S861" s="2" t="n">
        <v>1957</v>
      </c>
      <c r="T861" s="2" t="s">
        <v>615</v>
      </c>
      <c r="U861" s="2" t="s">
        <v>616</v>
      </c>
      <c r="V861" s="2" t="s">
        <v>73</v>
      </c>
      <c r="W861" s="2"/>
      <c r="X861" s="2"/>
      <c r="Y861" s="2"/>
      <c r="Z861" s="2"/>
      <c r="AA861" s="2"/>
      <c r="AB861" s="2"/>
      <c r="AC861" s="2"/>
      <c r="AD861" s="2"/>
      <c r="AE861" s="2"/>
      <c r="AF861" s="2" t="s">
        <v>617</v>
      </c>
      <c r="AG861" s="2" t="n">
        <v>185</v>
      </c>
    </row>
    <row r="862" customFormat="false" ht="15" hidden="false" customHeight="false" outlineLevel="0" collapsed="false">
      <c r="A862" s="2" t="s">
        <v>618</v>
      </c>
      <c r="B862" s="2" t="s">
        <v>31</v>
      </c>
      <c r="C862" s="2" t="s">
        <v>65</v>
      </c>
      <c r="D862" s="2" t="s">
        <v>619</v>
      </c>
      <c r="E862" s="2" t="s">
        <v>576</v>
      </c>
      <c r="F862" s="2" t="s">
        <v>568</v>
      </c>
      <c r="G862" s="2" t="s">
        <v>584</v>
      </c>
      <c r="H862" s="2" t="n">
        <v>39.6512702978264</v>
      </c>
      <c r="I862" s="2" t="n">
        <v>-105.002603046664</v>
      </c>
      <c r="J862" s="2" t="s">
        <v>35</v>
      </c>
      <c r="K862" s="2" t="s">
        <v>168</v>
      </c>
      <c r="L862" s="2"/>
      <c r="M862" s="2" t="n">
        <v>1967</v>
      </c>
      <c r="N862" s="2" t="n">
        <v>1986</v>
      </c>
      <c r="O862" s="2" t="s">
        <v>113</v>
      </c>
      <c r="P862" s="2" t="n">
        <v>7</v>
      </c>
      <c r="Q862" s="2" t="n">
        <v>5</v>
      </c>
      <c r="R862" s="2" t="n">
        <v>1</v>
      </c>
      <c r="S862" s="2" t="n">
        <v>1962</v>
      </c>
      <c r="T862" s="2" t="s">
        <v>620</v>
      </c>
      <c r="U862" s="2" t="s">
        <v>621</v>
      </c>
      <c r="V862" s="2" t="s">
        <v>73</v>
      </c>
      <c r="W862" s="2"/>
      <c r="X862" s="2"/>
      <c r="Y862" s="2"/>
      <c r="Z862" s="2"/>
      <c r="AA862" s="2"/>
      <c r="AB862" s="2" t="s">
        <v>622</v>
      </c>
      <c r="AC862" s="2" t="n">
        <v>188</v>
      </c>
      <c r="AD862" s="2"/>
      <c r="AE862" s="2"/>
      <c r="AF862" s="2" t="s">
        <v>623</v>
      </c>
      <c r="AG862" s="2" t="n">
        <v>82</v>
      </c>
    </row>
    <row r="863" customFormat="false" ht="15" hidden="false" customHeight="false" outlineLevel="0" collapsed="false">
      <c r="A863" s="2" t="s">
        <v>624</v>
      </c>
      <c r="B863" s="2" t="s">
        <v>31</v>
      </c>
      <c r="C863" s="2" t="s">
        <v>65</v>
      </c>
      <c r="D863" s="2" t="s">
        <v>625</v>
      </c>
      <c r="E863" s="2" t="s">
        <v>576</v>
      </c>
      <c r="F863" s="2" t="s">
        <v>568</v>
      </c>
      <c r="G863" s="2" t="s">
        <v>584</v>
      </c>
      <c r="H863" s="2" t="n">
        <v>39.6498466666667</v>
      </c>
      <c r="I863" s="2" t="n">
        <v>-104.987688</v>
      </c>
      <c r="J863" s="2" t="s">
        <v>35</v>
      </c>
      <c r="K863" s="2" t="s">
        <v>168</v>
      </c>
      <c r="L863" s="2"/>
      <c r="M863" s="2" t="n">
        <v>1967</v>
      </c>
      <c r="N863" s="2" t="n">
        <v>1971</v>
      </c>
      <c r="O863" s="2" t="s">
        <v>586</v>
      </c>
      <c r="P863" s="2" t="n">
        <v>3</v>
      </c>
      <c r="Q863" s="2" t="n">
        <v>1</v>
      </c>
      <c r="R863" s="2" t="n">
        <v>1</v>
      </c>
      <c r="S863" s="2" t="n">
        <v>1951</v>
      </c>
      <c r="T863" s="2" t="s">
        <v>626</v>
      </c>
      <c r="U863" s="2" t="s">
        <v>627</v>
      </c>
      <c r="V863" s="2" t="s">
        <v>73</v>
      </c>
      <c r="W863" s="2"/>
      <c r="X863" s="2"/>
      <c r="Y863" s="2"/>
      <c r="Z863" s="2"/>
      <c r="AA863" s="2"/>
      <c r="AB863" s="2" t="s">
        <v>628</v>
      </c>
      <c r="AC863" s="2" t="n">
        <v>184</v>
      </c>
      <c r="AD863" s="2"/>
      <c r="AE863" s="2"/>
      <c r="AF863" s="2" t="s">
        <v>629</v>
      </c>
      <c r="AG863" s="2" t="n">
        <v>58</v>
      </c>
    </row>
    <row r="864" customFormat="false" ht="15" hidden="false" customHeight="false" outlineLevel="0" collapsed="false">
      <c r="A864" s="2" t="s">
        <v>7476</v>
      </c>
      <c r="B864" s="2" t="s">
        <v>31</v>
      </c>
      <c r="C864" s="2" t="s">
        <v>24</v>
      </c>
      <c r="D864" s="2" t="s">
        <v>7477</v>
      </c>
      <c r="E864" s="2" t="s">
        <v>576</v>
      </c>
      <c r="F864" s="2" t="s">
        <v>568</v>
      </c>
      <c r="G864" s="2"/>
      <c r="H864" s="2" t="n">
        <v>39.6313175102041</v>
      </c>
      <c r="I864" s="2" t="n">
        <v>-104.990586612245</v>
      </c>
      <c r="J864" s="2" t="s">
        <v>7218</v>
      </c>
      <c r="K864" s="2" t="s">
        <v>79</v>
      </c>
      <c r="L864" s="2"/>
      <c r="M864" s="2" t="n">
        <v>1968</v>
      </c>
      <c r="N864" s="2" t="n">
        <v>1968</v>
      </c>
      <c r="O864" s="2" t="s">
        <v>119</v>
      </c>
      <c r="P864" s="2" t="n">
        <v>1</v>
      </c>
      <c r="Q864" s="2" t="n">
        <v>1</v>
      </c>
      <c r="R864" s="2" t="n">
        <v>1</v>
      </c>
      <c r="S864" s="2"/>
      <c r="T864" s="2" t="s">
        <v>7478</v>
      </c>
      <c r="U864" s="2" t="s">
        <v>7479</v>
      </c>
      <c r="V864" s="2" t="s">
        <v>73</v>
      </c>
      <c r="W864" s="2"/>
      <c r="X864" s="2"/>
      <c r="Y864" s="2"/>
      <c r="Z864" s="2"/>
      <c r="AA864" s="2"/>
      <c r="AB864" s="2"/>
      <c r="AC864" s="2"/>
      <c r="AD864" s="2"/>
      <c r="AE864" s="2"/>
      <c r="AF864" s="2" t="s">
        <v>7480</v>
      </c>
      <c r="AG864" s="2" t="n">
        <v>221</v>
      </c>
    </row>
    <row r="865" customFormat="false" ht="15" hidden="false" customHeight="false" outlineLevel="0" collapsed="false">
      <c r="A865" s="2" t="s">
        <v>630</v>
      </c>
      <c r="B865" s="2" t="s">
        <v>31</v>
      </c>
      <c r="C865" s="2" t="s">
        <v>65</v>
      </c>
      <c r="D865" s="2" t="s">
        <v>631</v>
      </c>
      <c r="E865" s="2" t="s">
        <v>567</v>
      </c>
      <c r="F865" s="2" t="s">
        <v>568</v>
      </c>
      <c r="G865" s="2" t="s">
        <v>632</v>
      </c>
      <c r="H865" s="2" t="n">
        <v>39.5889784638785</v>
      </c>
      <c r="I865" s="2" t="n">
        <v>-105.064894017838</v>
      </c>
      <c r="J865" s="2" t="s">
        <v>35</v>
      </c>
      <c r="K865" s="2" t="s">
        <v>153</v>
      </c>
      <c r="L865" s="2" t="s">
        <v>613</v>
      </c>
      <c r="M865" s="2" t="n">
        <v>1970</v>
      </c>
      <c r="N865" s="2" t="n">
        <v>1973</v>
      </c>
      <c r="O865" s="2" t="s">
        <v>154</v>
      </c>
      <c r="P865" s="2" t="n">
        <v>3</v>
      </c>
      <c r="Q865" s="2" t="n">
        <v>2</v>
      </c>
      <c r="R865" s="2" t="n">
        <v>1</v>
      </c>
      <c r="S865" s="2" t="n">
        <v>1964</v>
      </c>
      <c r="T865" s="2" t="s">
        <v>633</v>
      </c>
      <c r="U865" s="2" t="s">
        <v>634</v>
      </c>
      <c r="V865" s="2" t="s">
        <v>73</v>
      </c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</row>
    <row r="866" customFormat="false" ht="15" hidden="false" customHeight="false" outlineLevel="0" collapsed="false">
      <c r="A866" s="2" t="s">
        <v>635</v>
      </c>
      <c r="B866" s="2" t="s">
        <v>31</v>
      </c>
      <c r="C866" s="2" t="s">
        <v>65</v>
      </c>
      <c r="D866" s="2" t="s">
        <v>636</v>
      </c>
      <c r="E866" s="2" t="s">
        <v>102</v>
      </c>
      <c r="F866" s="2" t="s">
        <v>568</v>
      </c>
      <c r="G866" s="2" t="s">
        <v>599</v>
      </c>
      <c r="H866" s="2" t="n">
        <v>39.740047772701</v>
      </c>
      <c r="I866" s="2" t="n">
        <v>-104.746749828105</v>
      </c>
      <c r="J866" s="2" t="s">
        <v>35</v>
      </c>
      <c r="K866" s="2" t="s">
        <v>138</v>
      </c>
      <c r="L866" s="2"/>
      <c r="M866" s="2" t="n">
        <v>1971</v>
      </c>
      <c r="N866" s="2" t="n">
        <v>1971</v>
      </c>
      <c r="O866" s="2" t="s">
        <v>637</v>
      </c>
      <c r="P866" s="2" t="n">
        <v>1</v>
      </c>
      <c r="Q866" s="2" t="n">
        <v>1</v>
      </c>
      <c r="R866" s="2" t="n">
        <v>1</v>
      </c>
      <c r="S866" s="2" t="n">
        <v>1969</v>
      </c>
      <c r="T866" s="2" t="s">
        <v>638</v>
      </c>
      <c r="U866" s="2" t="s">
        <v>639</v>
      </c>
      <c r="V866" s="2" t="s">
        <v>73</v>
      </c>
      <c r="W866" s="2"/>
      <c r="X866" s="2"/>
      <c r="Y866" s="2"/>
      <c r="Z866" s="2"/>
      <c r="AA866" s="2"/>
      <c r="AB866" s="2"/>
      <c r="AC866" s="2"/>
      <c r="AD866" s="2"/>
      <c r="AE866" s="2"/>
      <c r="AF866" s="2" t="s">
        <v>640</v>
      </c>
      <c r="AG866" s="2" t="n">
        <v>86</v>
      </c>
    </row>
    <row r="867" customFormat="false" ht="15" hidden="false" customHeight="false" outlineLevel="0" collapsed="false">
      <c r="A867" s="2" t="s">
        <v>641</v>
      </c>
      <c r="B867" s="2" t="s">
        <v>31</v>
      </c>
      <c r="C867" s="2" t="s">
        <v>65</v>
      </c>
      <c r="D867" s="2" t="s">
        <v>642</v>
      </c>
      <c r="E867" s="2" t="s">
        <v>576</v>
      </c>
      <c r="F867" s="2" t="s">
        <v>568</v>
      </c>
      <c r="G867" s="2" t="s">
        <v>584</v>
      </c>
      <c r="H867" s="2" t="n">
        <v>39.6476324965986</v>
      </c>
      <c r="I867" s="2" t="n">
        <v>-105.002639108844</v>
      </c>
      <c r="J867" s="2" t="s">
        <v>35</v>
      </c>
      <c r="K867" s="2" t="s">
        <v>168</v>
      </c>
      <c r="L867" s="2"/>
      <c r="M867" s="2" t="n">
        <v>1971</v>
      </c>
      <c r="N867" s="2" t="n">
        <v>1986</v>
      </c>
      <c r="O867" s="2" t="s">
        <v>441</v>
      </c>
      <c r="P867" s="2" t="n">
        <v>3</v>
      </c>
      <c r="Q867" s="2" t="n">
        <v>2</v>
      </c>
      <c r="R867" s="2" t="n">
        <v>1</v>
      </c>
      <c r="S867" s="2" t="n">
        <v>1961</v>
      </c>
      <c r="T867" s="2" t="s">
        <v>643</v>
      </c>
      <c r="U867" s="2" t="s">
        <v>644</v>
      </c>
      <c r="V867" s="2" t="s">
        <v>73</v>
      </c>
      <c r="W867" s="2"/>
      <c r="X867" s="2"/>
      <c r="Y867" s="2"/>
      <c r="Z867" s="2"/>
      <c r="AA867" s="2"/>
      <c r="AB867" s="2" t="s">
        <v>645</v>
      </c>
      <c r="AC867" s="2" t="n">
        <v>87</v>
      </c>
      <c r="AD867" s="2" t="s">
        <v>646</v>
      </c>
      <c r="AE867" s="2" t="n">
        <v>175</v>
      </c>
      <c r="AF867" s="2" t="s">
        <v>647</v>
      </c>
      <c r="AG867" s="2" t="n">
        <v>80</v>
      </c>
    </row>
    <row r="868" customFormat="false" ht="15" hidden="false" customHeight="false" outlineLevel="0" collapsed="false">
      <c r="A868" s="2" t="s">
        <v>7481</v>
      </c>
      <c r="B868" s="2" t="s">
        <v>31</v>
      </c>
      <c r="C868" s="2" t="s">
        <v>24</v>
      </c>
      <c r="D868" s="2" t="s">
        <v>7482</v>
      </c>
      <c r="E868" s="2" t="s">
        <v>576</v>
      </c>
      <c r="F868" s="2" t="s">
        <v>568</v>
      </c>
      <c r="G868" s="2" t="s">
        <v>584</v>
      </c>
      <c r="H868" s="2" t="n">
        <v>39.6095993448276</v>
      </c>
      <c r="I868" s="2" t="n">
        <v>-104.98276437931</v>
      </c>
      <c r="J868" s="2" t="s">
        <v>7218</v>
      </c>
      <c r="K868" s="2" t="s">
        <v>161</v>
      </c>
      <c r="L868" s="2"/>
      <c r="M868" s="2" t="n">
        <v>1971</v>
      </c>
      <c r="N868" s="2" t="n">
        <v>1971</v>
      </c>
      <c r="O868" s="2" t="s">
        <v>637</v>
      </c>
      <c r="P868" s="2" t="n">
        <v>1</v>
      </c>
      <c r="Q868" s="2" t="n">
        <v>1</v>
      </c>
      <c r="R868" s="2" t="n">
        <v>1</v>
      </c>
      <c r="S868" s="2" t="n">
        <v>1963</v>
      </c>
      <c r="T868" s="2" t="s">
        <v>7483</v>
      </c>
      <c r="U868" s="2" t="s">
        <v>7484</v>
      </c>
      <c r="V868" s="2" t="s">
        <v>73</v>
      </c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</row>
    <row r="869" customFormat="false" ht="15" hidden="false" customHeight="false" outlineLevel="0" collapsed="false">
      <c r="A869" s="2" t="s">
        <v>648</v>
      </c>
      <c r="B869" s="2" t="s">
        <v>31</v>
      </c>
      <c r="C869" s="2" t="s">
        <v>65</v>
      </c>
      <c r="D869" s="2" t="s">
        <v>649</v>
      </c>
      <c r="E869" s="2" t="s">
        <v>576</v>
      </c>
      <c r="F869" s="2" t="s">
        <v>568</v>
      </c>
      <c r="G869" s="2" t="s">
        <v>584</v>
      </c>
      <c r="H869" s="2" t="n">
        <v>39.6749427857143</v>
      </c>
      <c r="I869" s="2" t="n">
        <v>-105.008642928571</v>
      </c>
      <c r="J869" s="2" t="s">
        <v>35</v>
      </c>
      <c r="K869" s="2" t="s">
        <v>69</v>
      </c>
      <c r="L869" s="2"/>
      <c r="M869" s="2" t="n">
        <v>1971</v>
      </c>
      <c r="N869" s="2" t="n">
        <v>1988</v>
      </c>
      <c r="O869" s="2" t="s">
        <v>650</v>
      </c>
      <c r="P869" s="2" t="n">
        <v>8</v>
      </c>
      <c r="Q869" s="2" t="n">
        <v>2</v>
      </c>
      <c r="R869" s="2" t="n">
        <v>2</v>
      </c>
      <c r="S869" s="2" t="n">
        <v>1962</v>
      </c>
      <c r="T869" s="2" t="s">
        <v>651</v>
      </c>
      <c r="U869" s="2" t="s">
        <v>652</v>
      </c>
      <c r="V869" s="2" t="s">
        <v>73</v>
      </c>
      <c r="W869" s="2"/>
      <c r="X869" s="2"/>
      <c r="Y869" s="2"/>
      <c r="Z869" s="2"/>
      <c r="AA869" s="2"/>
      <c r="AB869" s="2" t="s">
        <v>653</v>
      </c>
      <c r="AC869" s="2" t="n">
        <v>170</v>
      </c>
      <c r="AD869" s="2" t="s">
        <v>609</v>
      </c>
      <c r="AE869" s="2" t="n">
        <v>135</v>
      </c>
      <c r="AF869" s="2" t="s">
        <v>654</v>
      </c>
      <c r="AG869" s="2" t="n">
        <v>100</v>
      </c>
    </row>
    <row r="870" customFormat="false" ht="15" hidden="false" customHeight="false" outlineLevel="0" collapsed="false">
      <c r="A870" s="2" t="s">
        <v>655</v>
      </c>
      <c r="B870" s="2" t="s">
        <v>31</v>
      </c>
      <c r="C870" s="2" t="s">
        <v>65</v>
      </c>
      <c r="D870" s="2" t="s">
        <v>656</v>
      </c>
      <c r="E870" s="2" t="s">
        <v>576</v>
      </c>
      <c r="F870" s="2" t="s">
        <v>568</v>
      </c>
      <c r="G870" s="2" t="s">
        <v>584</v>
      </c>
      <c r="H870" s="2" t="n">
        <v>39.653272862069</v>
      </c>
      <c r="I870" s="2" t="n">
        <v>-105.019178655172</v>
      </c>
      <c r="J870" s="2" t="s">
        <v>35</v>
      </c>
      <c r="K870" s="2" t="s">
        <v>168</v>
      </c>
      <c r="L870" s="2"/>
      <c r="M870" s="2" t="n">
        <v>1971</v>
      </c>
      <c r="N870" s="2" t="n">
        <v>1980</v>
      </c>
      <c r="O870" s="2" t="s">
        <v>637</v>
      </c>
      <c r="P870" s="2" t="n">
        <v>2</v>
      </c>
      <c r="Q870" s="2" t="n">
        <v>2</v>
      </c>
      <c r="R870" s="2" t="n">
        <v>1</v>
      </c>
      <c r="S870" s="2" t="n">
        <v>1964</v>
      </c>
      <c r="T870" s="2" t="s">
        <v>657</v>
      </c>
      <c r="U870" s="2" t="s">
        <v>658</v>
      </c>
      <c r="V870" s="2" t="s">
        <v>73</v>
      </c>
      <c r="W870" s="2"/>
      <c r="X870" s="2"/>
      <c r="Y870" s="2"/>
      <c r="Z870" s="2"/>
      <c r="AA870" s="2"/>
      <c r="AB870" s="2" t="s">
        <v>659</v>
      </c>
      <c r="AC870" s="2" t="n">
        <v>190</v>
      </c>
      <c r="AD870" s="2"/>
      <c r="AE870" s="2"/>
      <c r="AF870" s="2" t="s">
        <v>660</v>
      </c>
      <c r="AG870" s="2" t="n">
        <v>185</v>
      </c>
    </row>
    <row r="871" customFormat="false" ht="15" hidden="false" customHeight="false" outlineLevel="0" collapsed="false">
      <c r="A871" s="2" t="s">
        <v>7485</v>
      </c>
      <c r="B871" s="2" t="s">
        <v>31</v>
      </c>
      <c r="C871" s="2" t="s">
        <v>24</v>
      </c>
      <c r="D871" s="2" t="s">
        <v>7486</v>
      </c>
      <c r="E871" s="2" t="s">
        <v>567</v>
      </c>
      <c r="F871" s="2" t="s">
        <v>568</v>
      </c>
      <c r="G871" s="2" t="s">
        <v>632</v>
      </c>
      <c r="H871" s="2" t="n">
        <v>39.62413</v>
      </c>
      <c r="I871" s="2" t="n">
        <v>-105.0255</v>
      </c>
      <c r="J871" s="2" t="s">
        <v>7218</v>
      </c>
      <c r="K871" s="2" t="s">
        <v>168</v>
      </c>
      <c r="L871" s="2"/>
      <c r="M871" s="2" t="n">
        <v>1971</v>
      </c>
      <c r="N871" s="2" t="n">
        <v>1973</v>
      </c>
      <c r="O871" s="2" t="s">
        <v>154</v>
      </c>
      <c r="P871" s="2" t="n">
        <v>2</v>
      </c>
      <c r="Q871" s="2" t="n">
        <v>1</v>
      </c>
      <c r="R871" s="2" t="n">
        <v>1</v>
      </c>
      <c r="S871" s="2" t="n">
        <v>1970</v>
      </c>
      <c r="T871" s="2" t="s">
        <v>7487</v>
      </c>
      <c r="U871" s="2" t="s">
        <v>7488</v>
      </c>
      <c r="V871" s="2" t="s">
        <v>73</v>
      </c>
      <c r="W871" s="2"/>
      <c r="X871" s="2"/>
      <c r="Y871" s="2"/>
      <c r="Z871" s="2"/>
      <c r="AA871" s="2"/>
      <c r="AB871" s="2"/>
      <c r="AC871" s="2"/>
      <c r="AD871" s="2"/>
      <c r="AE871" s="2"/>
      <c r="AF871" s="2" t="s">
        <v>7489</v>
      </c>
      <c r="AG871" s="2" t="n">
        <v>43</v>
      </c>
    </row>
    <row r="872" customFormat="false" ht="15" hidden="false" customHeight="false" outlineLevel="0" collapsed="false">
      <c r="A872" s="2" t="s">
        <v>661</v>
      </c>
      <c r="B872" s="2" t="s">
        <v>31</v>
      </c>
      <c r="C872" s="2" t="s">
        <v>65</v>
      </c>
      <c r="D872" s="2" t="s">
        <v>662</v>
      </c>
      <c r="E872" s="2" t="s">
        <v>567</v>
      </c>
      <c r="F872" s="2" t="s">
        <v>568</v>
      </c>
      <c r="G872" s="2" t="s">
        <v>632</v>
      </c>
      <c r="H872" s="2" t="n">
        <v>39.6131827346939</v>
      </c>
      <c r="I872" s="2" t="n">
        <v>-104.996395081633</v>
      </c>
      <c r="J872" s="2" t="s">
        <v>35</v>
      </c>
      <c r="K872" s="2" t="s">
        <v>69</v>
      </c>
      <c r="L872" s="2"/>
      <c r="M872" s="2" t="n">
        <v>1971</v>
      </c>
      <c r="N872" s="2" t="n">
        <v>1988</v>
      </c>
      <c r="O872" s="2" t="s">
        <v>637</v>
      </c>
      <c r="P872" s="2" t="n">
        <v>2</v>
      </c>
      <c r="Q872" s="2" t="n">
        <v>2</v>
      </c>
      <c r="R872" s="2" t="n">
        <v>1</v>
      </c>
      <c r="S872" s="2" t="n">
        <v>1964</v>
      </c>
      <c r="T872" s="2" t="s">
        <v>663</v>
      </c>
      <c r="U872" s="2" t="s">
        <v>664</v>
      </c>
      <c r="V872" s="2" t="s">
        <v>73</v>
      </c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</row>
    <row r="873" customFormat="false" ht="15" hidden="false" customHeight="false" outlineLevel="0" collapsed="false">
      <c r="A873" s="2" t="s">
        <v>665</v>
      </c>
      <c r="B873" s="2" t="s">
        <v>31</v>
      </c>
      <c r="C873" s="2" t="s">
        <v>65</v>
      </c>
      <c r="D873" s="2" t="s">
        <v>666</v>
      </c>
      <c r="E873" s="2" t="s">
        <v>102</v>
      </c>
      <c r="F873" s="2" t="s">
        <v>568</v>
      </c>
      <c r="G873" s="2" t="s">
        <v>599</v>
      </c>
      <c r="H873" s="2" t="n">
        <v>39.7617445558431</v>
      </c>
      <c r="I873" s="2" t="n">
        <v>-104.850644262862</v>
      </c>
      <c r="J873" s="2" t="s">
        <v>35</v>
      </c>
      <c r="K873" s="2" t="s">
        <v>667</v>
      </c>
      <c r="L873" s="2"/>
      <c r="M873" s="2" t="n">
        <v>1973</v>
      </c>
      <c r="N873" s="2" t="n">
        <v>1999</v>
      </c>
      <c r="O873" s="2" t="s">
        <v>668</v>
      </c>
      <c r="P873" s="2" t="n">
        <v>11</v>
      </c>
      <c r="Q873" s="2" t="n">
        <v>3</v>
      </c>
      <c r="R873" s="2" t="n">
        <v>3</v>
      </c>
      <c r="S873" s="2" t="n">
        <v>1896</v>
      </c>
      <c r="T873" s="2" t="s">
        <v>669</v>
      </c>
      <c r="U873" s="2" t="s">
        <v>670</v>
      </c>
      <c r="V873" s="2" t="s">
        <v>73</v>
      </c>
      <c r="W873" s="2"/>
      <c r="X873" s="2"/>
      <c r="Y873" s="2"/>
      <c r="Z873" s="2"/>
      <c r="AA873" s="2"/>
      <c r="AB873" s="2" t="s">
        <v>671</v>
      </c>
      <c r="AC873" s="2" t="n">
        <v>192</v>
      </c>
      <c r="AD873" s="2"/>
      <c r="AE873" s="2"/>
      <c r="AF873" s="2" t="s">
        <v>672</v>
      </c>
      <c r="AG873" s="2" t="n">
        <v>133</v>
      </c>
    </row>
    <row r="874" customFormat="false" ht="15" hidden="false" customHeight="false" outlineLevel="0" collapsed="false">
      <c r="A874" s="2" t="s">
        <v>673</v>
      </c>
      <c r="B874" s="2" t="s">
        <v>31</v>
      </c>
      <c r="C874" s="2" t="s">
        <v>65</v>
      </c>
      <c r="D874" s="2" t="s">
        <v>674</v>
      </c>
      <c r="E874" s="2" t="s">
        <v>102</v>
      </c>
      <c r="F874" s="2" t="s">
        <v>568</v>
      </c>
      <c r="G874" s="2" t="s">
        <v>599</v>
      </c>
      <c r="H874" s="2" t="n">
        <v>39.7425267653735</v>
      </c>
      <c r="I874" s="2" t="n">
        <v>-104.807177604757</v>
      </c>
      <c r="J874" s="2" t="s">
        <v>35</v>
      </c>
      <c r="K874" s="2" t="s">
        <v>385</v>
      </c>
      <c r="L874" s="2" t="s">
        <v>675</v>
      </c>
      <c r="M874" s="2" t="n">
        <v>1973</v>
      </c>
      <c r="N874" s="2" t="n">
        <v>1986</v>
      </c>
      <c r="O874" s="2" t="s">
        <v>676</v>
      </c>
      <c r="P874" s="2" t="n">
        <v>3</v>
      </c>
      <c r="Q874" s="2" t="n">
        <v>5</v>
      </c>
      <c r="R874" s="2" t="n">
        <v>3</v>
      </c>
      <c r="S874" s="2" t="n">
        <v>1957</v>
      </c>
      <c r="T874" s="2" t="s">
        <v>677</v>
      </c>
      <c r="U874" s="2" t="s">
        <v>678</v>
      </c>
      <c r="V874" s="2" t="s">
        <v>73</v>
      </c>
      <c r="W874" s="2"/>
      <c r="X874" s="2"/>
      <c r="Y874" s="2"/>
      <c r="Z874" s="2"/>
      <c r="AA874" s="2"/>
      <c r="AB874" s="2" t="s">
        <v>419</v>
      </c>
      <c r="AC874" s="2" t="n">
        <v>191</v>
      </c>
      <c r="AD874" s="2"/>
      <c r="AE874" s="2"/>
      <c r="AF874" s="2" t="s">
        <v>679</v>
      </c>
      <c r="AG874" s="2" t="n">
        <v>123</v>
      </c>
    </row>
    <row r="875" customFormat="false" ht="15" hidden="false" customHeight="false" outlineLevel="0" collapsed="false">
      <c r="A875" s="2" t="s">
        <v>680</v>
      </c>
      <c r="B875" s="2" t="s">
        <v>31</v>
      </c>
      <c r="C875" s="2" t="s">
        <v>65</v>
      </c>
      <c r="D875" s="2" t="s">
        <v>681</v>
      </c>
      <c r="E875" s="2" t="s">
        <v>102</v>
      </c>
      <c r="F875" s="2" t="s">
        <v>568</v>
      </c>
      <c r="G875" s="2" t="s">
        <v>599</v>
      </c>
      <c r="H875" s="2" t="n">
        <v>39.7524358896818</v>
      </c>
      <c r="I875" s="2" t="n">
        <v>-104.86701073187</v>
      </c>
      <c r="J875" s="2" t="s">
        <v>35</v>
      </c>
      <c r="K875" s="2" t="s">
        <v>168</v>
      </c>
      <c r="L875" s="2"/>
      <c r="M875" s="2" t="n">
        <v>1973</v>
      </c>
      <c r="N875" s="2" t="n">
        <v>1973</v>
      </c>
      <c r="O875" s="2" t="s">
        <v>162</v>
      </c>
      <c r="P875" s="2" t="n">
        <v>1</v>
      </c>
      <c r="Q875" s="2" t="n">
        <v>1</v>
      </c>
      <c r="R875" s="2" t="n">
        <v>1</v>
      </c>
      <c r="S875" s="2" t="n">
        <v>1968</v>
      </c>
      <c r="T875" s="2" t="s">
        <v>682</v>
      </c>
      <c r="U875" s="2" t="s">
        <v>683</v>
      </c>
      <c r="V875" s="2" t="s">
        <v>73</v>
      </c>
      <c r="W875" s="2"/>
      <c r="X875" s="2"/>
      <c r="Y875" s="2"/>
      <c r="Z875" s="2"/>
      <c r="AA875" s="2"/>
      <c r="AB875" s="2"/>
      <c r="AC875" s="2"/>
      <c r="AD875" s="2"/>
      <c r="AE875" s="2"/>
      <c r="AF875" s="2" t="s">
        <v>684</v>
      </c>
      <c r="AG875" s="2" t="n">
        <v>70</v>
      </c>
    </row>
    <row r="876" customFormat="false" ht="15" hidden="false" customHeight="false" outlineLevel="0" collapsed="false">
      <c r="A876" s="2" t="s">
        <v>685</v>
      </c>
      <c r="B876" s="2" t="s">
        <v>31</v>
      </c>
      <c r="C876" s="2" t="s">
        <v>65</v>
      </c>
      <c r="D876" s="2" t="s">
        <v>686</v>
      </c>
      <c r="E876" s="2" t="s">
        <v>576</v>
      </c>
      <c r="F876" s="2" t="s">
        <v>568</v>
      </c>
      <c r="G876" s="2" t="s">
        <v>584</v>
      </c>
      <c r="H876" s="2" t="n">
        <v>39.629525</v>
      </c>
      <c r="I876" s="2" t="n">
        <v>-105.006682</v>
      </c>
      <c r="J876" s="2" t="s">
        <v>35</v>
      </c>
      <c r="K876" s="2" t="s">
        <v>138</v>
      </c>
      <c r="L876" s="2"/>
      <c r="M876" s="2" t="n">
        <v>1973</v>
      </c>
      <c r="N876" s="2" t="n">
        <v>1985</v>
      </c>
      <c r="O876" s="2" t="s">
        <v>392</v>
      </c>
      <c r="P876" s="2" t="n">
        <v>7</v>
      </c>
      <c r="Q876" s="2" t="n">
        <v>2</v>
      </c>
      <c r="R876" s="2" t="n">
        <v>1</v>
      </c>
      <c r="S876" s="2" t="n">
        <v>1961</v>
      </c>
      <c r="T876" s="2" t="s">
        <v>687</v>
      </c>
      <c r="U876" s="2" t="s">
        <v>688</v>
      </c>
      <c r="V876" s="2" t="s">
        <v>73</v>
      </c>
      <c r="W876" s="2"/>
      <c r="X876" s="2"/>
      <c r="Y876" s="2"/>
      <c r="Z876" s="2"/>
      <c r="AA876" s="2"/>
      <c r="AB876" s="2" t="s">
        <v>689</v>
      </c>
      <c r="AC876" s="2" t="n">
        <v>213</v>
      </c>
      <c r="AD876" s="2" t="s">
        <v>690</v>
      </c>
      <c r="AE876" s="2" t="n">
        <v>219</v>
      </c>
      <c r="AF876" s="2" t="s">
        <v>691</v>
      </c>
      <c r="AG876" s="2" t="n">
        <v>82</v>
      </c>
    </row>
    <row r="877" customFormat="false" ht="15" hidden="false" customHeight="false" outlineLevel="0" collapsed="false">
      <c r="A877" s="2" t="s">
        <v>692</v>
      </c>
      <c r="B877" s="2" t="s">
        <v>31</v>
      </c>
      <c r="C877" s="2" t="s">
        <v>65</v>
      </c>
      <c r="D877" s="2" t="s">
        <v>693</v>
      </c>
      <c r="E877" s="2" t="s">
        <v>576</v>
      </c>
      <c r="F877" s="2" t="s">
        <v>568</v>
      </c>
      <c r="G877" s="2" t="s">
        <v>584</v>
      </c>
      <c r="H877" s="2" t="n">
        <v>39.6638076414368</v>
      </c>
      <c r="I877" s="2" t="n">
        <v>-105.013389569455</v>
      </c>
      <c r="J877" s="2" t="s">
        <v>35</v>
      </c>
      <c r="K877" s="2" t="s">
        <v>168</v>
      </c>
      <c r="L877" s="2"/>
      <c r="M877" s="2" t="n">
        <v>1973</v>
      </c>
      <c r="N877" s="2" t="n">
        <v>1990</v>
      </c>
      <c r="O877" s="2" t="s">
        <v>694</v>
      </c>
      <c r="P877" s="2" t="n">
        <v>10</v>
      </c>
      <c r="Q877" s="2" t="n">
        <v>2</v>
      </c>
      <c r="R877" s="2" t="n">
        <v>2</v>
      </c>
      <c r="S877" s="2" t="n">
        <v>1972</v>
      </c>
      <c r="T877" s="2" t="s">
        <v>695</v>
      </c>
      <c r="U877" s="2" t="s">
        <v>696</v>
      </c>
      <c r="V877" s="2" t="s">
        <v>73</v>
      </c>
      <c r="W877" s="2"/>
      <c r="X877" s="2"/>
      <c r="Y877" s="2"/>
      <c r="Z877" s="2"/>
      <c r="AA877" s="2"/>
      <c r="AB877" s="2" t="s">
        <v>697</v>
      </c>
      <c r="AC877" s="2" t="n">
        <v>127</v>
      </c>
      <c r="AD877" s="2" t="s">
        <v>698</v>
      </c>
      <c r="AE877" s="2" t="n">
        <v>235</v>
      </c>
      <c r="AF877" s="2" t="s">
        <v>699</v>
      </c>
      <c r="AG877" s="2" t="n">
        <v>103</v>
      </c>
    </row>
    <row r="878" customFormat="false" ht="15" hidden="false" customHeight="false" outlineLevel="0" collapsed="false">
      <c r="A878" s="2" t="s">
        <v>700</v>
      </c>
      <c r="B878" s="2" t="s">
        <v>31</v>
      </c>
      <c r="C878" s="2" t="s">
        <v>65</v>
      </c>
      <c r="D878" s="2" t="s">
        <v>701</v>
      </c>
      <c r="E878" s="2" t="s">
        <v>576</v>
      </c>
      <c r="F878" s="2" t="s">
        <v>568</v>
      </c>
      <c r="G878" s="2" t="s">
        <v>584</v>
      </c>
      <c r="H878" s="2" t="n">
        <v>39.673743</v>
      </c>
      <c r="I878" s="2" t="n">
        <v>-105.0110455</v>
      </c>
      <c r="J878" s="2" t="s">
        <v>35</v>
      </c>
      <c r="K878" s="2" t="s">
        <v>168</v>
      </c>
      <c r="L878" s="2"/>
      <c r="M878" s="2" t="n">
        <v>1973</v>
      </c>
      <c r="N878" s="2" t="n">
        <v>1990</v>
      </c>
      <c r="O878" s="2" t="s">
        <v>702</v>
      </c>
      <c r="P878" s="2" t="n">
        <v>8</v>
      </c>
      <c r="Q878" s="2" t="n">
        <v>3</v>
      </c>
      <c r="R878" s="2" t="n">
        <v>2</v>
      </c>
      <c r="S878" s="2" t="n">
        <v>1929</v>
      </c>
      <c r="T878" s="2" t="s">
        <v>703</v>
      </c>
      <c r="U878" s="2" t="s">
        <v>704</v>
      </c>
      <c r="V878" s="2" t="s">
        <v>73</v>
      </c>
      <c r="W878" s="2"/>
      <c r="X878" s="2"/>
      <c r="Y878" s="2"/>
      <c r="Z878" s="2"/>
      <c r="AA878" s="2"/>
      <c r="AB878" s="2" t="s">
        <v>705</v>
      </c>
      <c r="AC878" s="2" t="n">
        <v>169</v>
      </c>
      <c r="AD878" s="2" t="s">
        <v>706</v>
      </c>
      <c r="AE878" s="2" t="n">
        <v>111</v>
      </c>
      <c r="AF878" s="2" t="s">
        <v>707</v>
      </c>
      <c r="AG878" s="2" t="n">
        <v>40</v>
      </c>
    </row>
    <row r="879" customFormat="false" ht="15" hidden="false" customHeight="false" outlineLevel="0" collapsed="false">
      <c r="A879" s="2" t="s">
        <v>708</v>
      </c>
      <c r="B879" s="2" t="s">
        <v>31</v>
      </c>
      <c r="C879" s="2" t="s">
        <v>65</v>
      </c>
      <c r="D879" s="2" t="s">
        <v>709</v>
      </c>
      <c r="E879" s="2" t="s">
        <v>576</v>
      </c>
      <c r="F879" s="2" t="s">
        <v>568</v>
      </c>
      <c r="G879" s="2" t="s">
        <v>584</v>
      </c>
      <c r="H879" s="2" t="n">
        <v>39.6513194666667</v>
      </c>
      <c r="I879" s="2" t="n">
        <v>-104.9947264</v>
      </c>
      <c r="J879" s="2" t="s">
        <v>35</v>
      </c>
      <c r="K879" s="2" t="s">
        <v>168</v>
      </c>
      <c r="L879" s="2"/>
      <c r="M879" s="2" t="n">
        <v>1973</v>
      </c>
      <c r="N879" s="2" t="n">
        <v>1985</v>
      </c>
      <c r="O879" s="2" t="s">
        <v>710</v>
      </c>
      <c r="P879" s="2" t="n">
        <v>4</v>
      </c>
      <c r="Q879" s="2" t="n">
        <v>2</v>
      </c>
      <c r="R879" s="2" t="n">
        <v>1</v>
      </c>
      <c r="S879" s="2" t="n">
        <v>1972</v>
      </c>
      <c r="T879" s="2" t="s">
        <v>711</v>
      </c>
      <c r="U879" s="2" t="s">
        <v>712</v>
      </c>
      <c r="V879" s="2" t="s">
        <v>73</v>
      </c>
      <c r="W879" s="2"/>
      <c r="X879" s="2"/>
      <c r="Y879" s="2"/>
      <c r="Z879" s="2"/>
      <c r="AA879" s="2"/>
      <c r="AB879" s="2"/>
      <c r="AC879" s="2"/>
      <c r="AD879" s="2"/>
      <c r="AE879" s="2"/>
      <c r="AF879" s="2" t="s">
        <v>713</v>
      </c>
      <c r="AG879" s="2" t="n">
        <v>155</v>
      </c>
    </row>
    <row r="880" customFormat="false" ht="15" hidden="false" customHeight="false" outlineLevel="0" collapsed="false">
      <c r="A880" s="2" t="s">
        <v>714</v>
      </c>
      <c r="B880" s="2" t="s">
        <v>31</v>
      </c>
      <c r="C880" s="2" t="s">
        <v>65</v>
      </c>
      <c r="D880" s="2" t="s">
        <v>715</v>
      </c>
      <c r="E880" s="2" t="s">
        <v>576</v>
      </c>
      <c r="F880" s="2" t="s">
        <v>568</v>
      </c>
      <c r="G880" s="2" t="s">
        <v>584</v>
      </c>
      <c r="H880" s="2" t="n">
        <v>39.5424765251222</v>
      </c>
      <c r="I880" s="2" t="n">
        <v>-104.868509000047</v>
      </c>
      <c r="J880" s="2" t="s">
        <v>35</v>
      </c>
      <c r="K880" s="2" t="s">
        <v>168</v>
      </c>
      <c r="L880" s="2"/>
      <c r="M880" s="2" t="n">
        <v>1973</v>
      </c>
      <c r="N880" s="2" t="n">
        <v>1974</v>
      </c>
      <c r="O880" s="2" t="s">
        <v>180</v>
      </c>
      <c r="P880" s="2" t="n">
        <v>2</v>
      </c>
      <c r="Q880" s="2" t="n">
        <v>1</v>
      </c>
      <c r="R880" s="2" t="n">
        <v>1</v>
      </c>
      <c r="S880" s="2" t="n">
        <v>1965</v>
      </c>
      <c r="T880" s="2" t="s">
        <v>716</v>
      </c>
      <c r="U880" s="2" t="s">
        <v>717</v>
      </c>
      <c r="V880" s="2" t="s">
        <v>73</v>
      </c>
      <c r="W880" s="2"/>
      <c r="X880" s="2"/>
      <c r="Y880" s="2"/>
      <c r="Z880" s="2"/>
      <c r="AA880" s="2"/>
      <c r="AB880" s="2"/>
      <c r="AC880" s="2"/>
      <c r="AD880" s="2"/>
      <c r="AE880" s="2"/>
      <c r="AF880" s="2" t="s">
        <v>718</v>
      </c>
      <c r="AG880" s="2" t="n">
        <v>176</v>
      </c>
    </row>
    <row r="881" customFormat="false" ht="15" hidden="false" customHeight="false" outlineLevel="0" collapsed="false">
      <c r="A881" s="2" t="s">
        <v>719</v>
      </c>
      <c r="B881" s="2" t="s">
        <v>31</v>
      </c>
      <c r="C881" s="2" t="s">
        <v>65</v>
      </c>
      <c r="D881" s="2" t="s">
        <v>720</v>
      </c>
      <c r="E881" s="2" t="s">
        <v>567</v>
      </c>
      <c r="F881" s="2" t="s">
        <v>568</v>
      </c>
      <c r="G881" s="2" t="s">
        <v>632</v>
      </c>
      <c r="H881" s="2" t="n">
        <v>39.608073140103</v>
      </c>
      <c r="I881" s="2" t="n">
        <v>-104.995821081383</v>
      </c>
      <c r="J881" s="2" t="s">
        <v>35</v>
      </c>
      <c r="K881" s="2" t="s">
        <v>153</v>
      </c>
      <c r="L881" s="2"/>
      <c r="M881" s="2" t="n">
        <v>1973</v>
      </c>
      <c r="N881" s="2" t="n">
        <v>1973</v>
      </c>
      <c r="O881" s="2" t="s">
        <v>162</v>
      </c>
      <c r="P881" s="2" t="n">
        <v>1</v>
      </c>
      <c r="Q881" s="2" t="n">
        <v>1</v>
      </c>
      <c r="R881" s="2" t="n">
        <v>1</v>
      </c>
      <c r="S881" s="2" t="n">
        <v>1972</v>
      </c>
      <c r="T881" s="2" t="s">
        <v>721</v>
      </c>
      <c r="U881" s="2" t="s">
        <v>722</v>
      </c>
      <c r="V881" s="2" t="s">
        <v>73</v>
      </c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</row>
    <row r="882" customFormat="false" ht="15" hidden="false" customHeight="false" outlineLevel="0" collapsed="false">
      <c r="A882" s="2" t="s">
        <v>723</v>
      </c>
      <c r="B882" s="2" t="s">
        <v>31</v>
      </c>
      <c r="C882" s="2" t="s">
        <v>65</v>
      </c>
      <c r="D882" s="2" t="s">
        <v>724</v>
      </c>
      <c r="E882" s="2" t="s">
        <v>576</v>
      </c>
      <c r="F882" s="2" t="s">
        <v>568</v>
      </c>
      <c r="G882" s="2" t="s">
        <v>584</v>
      </c>
      <c r="H882" s="2" t="n">
        <v>39.6532725162345</v>
      </c>
      <c r="I882" s="2" t="n">
        <v>-105.019898297894</v>
      </c>
      <c r="J882" s="2" t="s">
        <v>35</v>
      </c>
      <c r="K882" s="2" t="s">
        <v>69</v>
      </c>
      <c r="L882" s="2"/>
      <c r="M882" s="2" t="n">
        <v>1973</v>
      </c>
      <c r="N882" s="2" t="n">
        <v>1990</v>
      </c>
      <c r="O882" s="2" t="s">
        <v>725</v>
      </c>
      <c r="P882" s="2" t="n">
        <v>6</v>
      </c>
      <c r="Q882" s="2" t="n">
        <v>2</v>
      </c>
      <c r="R882" s="2" t="n">
        <v>2</v>
      </c>
      <c r="S882" s="2" t="n">
        <v>1962</v>
      </c>
      <c r="T882" s="2" t="s">
        <v>726</v>
      </c>
      <c r="U882" s="2" t="s">
        <v>727</v>
      </c>
      <c r="V882" s="2" t="s">
        <v>73</v>
      </c>
      <c r="W882" s="2"/>
      <c r="X882" s="2"/>
      <c r="Y882" s="2"/>
      <c r="Z882" s="2"/>
      <c r="AA882" s="2"/>
      <c r="AB882" s="2"/>
      <c r="AC882" s="2"/>
      <c r="AD882" s="2"/>
      <c r="AE882" s="2"/>
      <c r="AF882" s="2" t="s">
        <v>660</v>
      </c>
      <c r="AG882" s="2" t="n">
        <v>123</v>
      </c>
    </row>
    <row r="883" customFormat="false" ht="15" hidden="false" customHeight="false" outlineLevel="0" collapsed="false">
      <c r="A883" s="2" t="s">
        <v>728</v>
      </c>
      <c r="B883" s="2" t="s">
        <v>31</v>
      </c>
      <c r="C883" s="2" t="s">
        <v>65</v>
      </c>
      <c r="D883" s="2" t="s">
        <v>729</v>
      </c>
      <c r="E883" s="2" t="s">
        <v>102</v>
      </c>
      <c r="F883" s="2" t="s">
        <v>568</v>
      </c>
      <c r="G883" s="2" t="s">
        <v>599</v>
      </c>
      <c r="H883" s="2" t="n">
        <v>39.7621504489796</v>
      </c>
      <c r="I883" s="2" t="n">
        <v>-104.85064944898</v>
      </c>
      <c r="J883" s="2" t="s">
        <v>35</v>
      </c>
      <c r="K883" s="2" t="s">
        <v>69</v>
      </c>
      <c r="L883" s="2"/>
      <c r="M883" s="2" t="n">
        <v>1974</v>
      </c>
      <c r="N883" s="2" t="n">
        <v>1990</v>
      </c>
      <c r="O883" s="2" t="s">
        <v>730</v>
      </c>
      <c r="P883" s="2" t="n">
        <v>10</v>
      </c>
      <c r="Q883" s="2" t="n">
        <v>2</v>
      </c>
      <c r="R883" s="2" t="n">
        <v>2</v>
      </c>
      <c r="S883" s="2" t="n">
        <v>1964</v>
      </c>
      <c r="T883" s="2" t="s">
        <v>731</v>
      </c>
      <c r="U883" s="2" t="s">
        <v>732</v>
      </c>
      <c r="V883" s="2" t="s">
        <v>73</v>
      </c>
      <c r="W883" s="2"/>
      <c r="X883" s="2"/>
      <c r="Y883" s="2"/>
      <c r="Z883" s="2"/>
      <c r="AA883" s="2"/>
      <c r="AB883" s="2" t="s">
        <v>671</v>
      </c>
      <c r="AC883" s="2" t="n">
        <v>174</v>
      </c>
      <c r="AD883" s="2"/>
      <c r="AE883" s="2"/>
      <c r="AF883" s="2" t="s">
        <v>672</v>
      </c>
      <c r="AG883" s="2" t="n">
        <v>88</v>
      </c>
    </row>
    <row r="884" customFormat="false" ht="15" hidden="false" customHeight="false" outlineLevel="0" collapsed="false">
      <c r="A884" s="2" t="s">
        <v>733</v>
      </c>
      <c r="B884" s="2" t="s">
        <v>31</v>
      </c>
      <c r="C884" s="2" t="s">
        <v>65</v>
      </c>
      <c r="D884" s="2" t="s">
        <v>734</v>
      </c>
      <c r="E884" s="2" t="s">
        <v>102</v>
      </c>
      <c r="F884" s="2" t="s">
        <v>568</v>
      </c>
      <c r="G884" s="2" t="s">
        <v>599</v>
      </c>
      <c r="H884" s="2" t="n">
        <v>39.7208314586287</v>
      </c>
      <c r="I884" s="2" t="n">
        <v>-104.858702940628</v>
      </c>
      <c r="J884" s="2" t="s">
        <v>35</v>
      </c>
      <c r="K884" s="2" t="s">
        <v>735</v>
      </c>
      <c r="L884" s="2"/>
      <c r="M884" s="2" t="n">
        <v>1974</v>
      </c>
      <c r="N884" s="2" t="n">
        <v>1976</v>
      </c>
      <c r="O884" s="2" t="s">
        <v>233</v>
      </c>
      <c r="P884" s="2" t="n">
        <v>2</v>
      </c>
      <c r="Q884" s="2" t="n">
        <v>1</v>
      </c>
      <c r="R884" s="2" t="n">
        <v>1</v>
      </c>
      <c r="S884" s="2" t="n">
        <v>1974</v>
      </c>
      <c r="T884" s="2" t="s">
        <v>736</v>
      </c>
      <c r="U884" s="2" t="s">
        <v>737</v>
      </c>
      <c r="V884" s="2" t="s">
        <v>73</v>
      </c>
      <c r="W884" s="2"/>
      <c r="X884" s="2"/>
      <c r="Y884" s="2"/>
      <c r="Z884" s="2"/>
      <c r="AA884" s="2"/>
      <c r="AB884" s="2"/>
      <c r="AC884" s="2"/>
      <c r="AD884" s="2"/>
      <c r="AE884" s="2"/>
      <c r="AF884" s="2" t="s">
        <v>738</v>
      </c>
      <c r="AG884" s="2" t="n">
        <v>143</v>
      </c>
    </row>
    <row r="885" customFormat="false" ht="15" hidden="false" customHeight="false" outlineLevel="0" collapsed="false">
      <c r="A885" s="2" t="s">
        <v>739</v>
      </c>
      <c r="B885" s="2" t="s">
        <v>31</v>
      </c>
      <c r="C885" s="2" t="s">
        <v>65</v>
      </c>
      <c r="D885" s="2" t="s">
        <v>740</v>
      </c>
      <c r="E885" s="2" t="s">
        <v>576</v>
      </c>
      <c r="F885" s="2" t="s">
        <v>568</v>
      </c>
      <c r="G885" s="2" t="s">
        <v>584</v>
      </c>
      <c r="H885" s="2" t="n">
        <v>39.6387918</v>
      </c>
      <c r="I885" s="2" t="n">
        <v>-105.0069178</v>
      </c>
      <c r="J885" s="2" t="s">
        <v>35</v>
      </c>
      <c r="K885" s="2" t="s">
        <v>569</v>
      </c>
      <c r="L885" s="2"/>
      <c r="M885" s="2" t="n">
        <v>1974</v>
      </c>
      <c r="N885" s="2" t="n">
        <v>1992</v>
      </c>
      <c r="O885" s="2" t="s">
        <v>741</v>
      </c>
      <c r="P885" s="2" t="n">
        <v>9</v>
      </c>
      <c r="Q885" s="2" t="n">
        <v>2</v>
      </c>
      <c r="R885" s="2" t="n">
        <v>2</v>
      </c>
      <c r="S885" s="2" t="n">
        <v>1959</v>
      </c>
      <c r="T885" s="2" t="s">
        <v>742</v>
      </c>
      <c r="U885" s="2" t="s">
        <v>743</v>
      </c>
      <c r="V885" s="2" t="s">
        <v>73</v>
      </c>
      <c r="W885" s="2"/>
      <c r="X885" s="2"/>
      <c r="Y885" s="2"/>
      <c r="Z885" s="2"/>
      <c r="AA885" s="2"/>
      <c r="AB885" s="2"/>
      <c r="AC885" s="2"/>
      <c r="AD885" s="2"/>
      <c r="AE885" s="2"/>
      <c r="AF885" s="2" t="s">
        <v>744</v>
      </c>
      <c r="AG885" s="2" t="n">
        <v>96</v>
      </c>
    </row>
    <row r="886" customFormat="false" ht="15" hidden="false" customHeight="false" outlineLevel="0" collapsed="false">
      <c r="A886" s="2" t="s">
        <v>745</v>
      </c>
      <c r="B886" s="2" t="s">
        <v>31</v>
      </c>
      <c r="C886" s="2" t="s">
        <v>65</v>
      </c>
      <c r="D886" s="2" t="s">
        <v>746</v>
      </c>
      <c r="E886" s="2" t="s">
        <v>576</v>
      </c>
      <c r="F886" s="2" t="s">
        <v>568</v>
      </c>
      <c r="G886" s="2" t="s">
        <v>584</v>
      </c>
      <c r="H886" s="2" t="n">
        <v>39.6314461020408</v>
      </c>
      <c r="I886" s="2" t="n">
        <v>-105.024054632653</v>
      </c>
      <c r="J886" s="2" t="s">
        <v>35</v>
      </c>
      <c r="K886" s="2" t="s">
        <v>168</v>
      </c>
      <c r="L886" s="2"/>
      <c r="M886" s="2" t="n">
        <v>1974</v>
      </c>
      <c r="N886" s="2" t="n">
        <v>1974</v>
      </c>
      <c r="O886" s="2" t="s">
        <v>238</v>
      </c>
      <c r="P886" s="2" t="n">
        <v>1</v>
      </c>
      <c r="Q886" s="2" t="n">
        <v>1</v>
      </c>
      <c r="R886" s="2" t="n">
        <v>1</v>
      </c>
      <c r="S886" s="2" t="n">
        <v>1956</v>
      </c>
      <c r="T886" s="2" t="s">
        <v>747</v>
      </c>
      <c r="U886" s="2" t="s">
        <v>748</v>
      </c>
      <c r="V886" s="2" t="s">
        <v>73</v>
      </c>
      <c r="W886" s="2"/>
      <c r="X886" s="2"/>
      <c r="Y886" s="2"/>
      <c r="Z886" s="2"/>
      <c r="AA886" s="2"/>
      <c r="AB886" s="2" t="s">
        <v>749</v>
      </c>
      <c r="AC886" s="2" t="n">
        <v>185</v>
      </c>
      <c r="AD886" s="2"/>
      <c r="AE886" s="2"/>
      <c r="AF886" s="2" t="s">
        <v>750</v>
      </c>
      <c r="AG886" s="2" t="n">
        <v>193</v>
      </c>
    </row>
    <row r="887" customFormat="false" ht="15" hidden="false" customHeight="false" outlineLevel="0" collapsed="false">
      <c r="A887" s="2" t="s">
        <v>7490</v>
      </c>
      <c r="B887" s="2" t="s">
        <v>31</v>
      </c>
      <c r="C887" s="2" t="s">
        <v>24</v>
      </c>
      <c r="D887" s="2" t="s">
        <v>7491</v>
      </c>
      <c r="E887" s="2" t="s">
        <v>576</v>
      </c>
      <c r="F887" s="2" t="s">
        <v>568</v>
      </c>
      <c r="G887" s="2" t="s">
        <v>584</v>
      </c>
      <c r="H887" s="2" t="n">
        <v>39.657811</v>
      </c>
      <c r="I887" s="2" t="n">
        <v>-104.999816</v>
      </c>
      <c r="J887" s="2" t="s">
        <v>7218</v>
      </c>
      <c r="K887" s="2" t="s">
        <v>88</v>
      </c>
      <c r="L887" s="2"/>
      <c r="M887" s="2" t="n">
        <v>1974</v>
      </c>
      <c r="N887" s="2" t="n">
        <v>1992</v>
      </c>
      <c r="O887" s="2" t="s">
        <v>7492</v>
      </c>
      <c r="P887" s="2" t="n">
        <v>6</v>
      </c>
      <c r="Q887" s="2" t="n">
        <v>5</v>
      </c>
      <c r="R887" s="2" t="n">
        <v>4</v>
      </c>
      <c r="S887" s="2" t="n">
        <v>1960</v>
      </c>
      <c r="T887" s="2" t="s">
        <v>7493</v>
      </c>
      <c r="U887" s="2" t="s">
        <v>7494</v>
      </c>
      <c r="V887" s="2" t="s">
        <v>73</v>
      </c>
      <c r="W887" s="2"/>
      <c r="X887" s="2"/>
      <c r="Y887" s="2"/>
      <c r="Z887" s="2"/>
      <c r="AA887" s="2"/>
      <c r="AB887" s="2"/>
      <c r="AC887" s="2"/>
      <c r="AD887" s="2"/>
      <c r="AE887" s="2"/>
      <c r="AF887" s="2" t="s">
        <v>7495</v>
      </c>
      <c r="AG887" s="2" t="n">
        <v>61</v>
      </c>
    </row>
    <row r="888" customFormat="false" ht="15" hidden="false" customHeight="false" outlineLevel="0" collapsed="false">
      <c r="A888" s="2" t="s">
        <v>751</v>
      </c>
      <c r="B888" s="2" t="s">
        <v>31</v>
      </c>
      <c r="C888" s="2" t="s">
        <v>65</v>
      </c>
      <c r="D888" s="2" t="s">
        <v>752</v>
      </c>
      <c r="E888" s="2" t="s">
        <v>576</v>
      </c>
      <c r="F888" s="2" t="s">
        <v>568</v>
      </c>
      <c r="G888" s="2" t="s">
        <v>584</v>
      </c>
      <c r="H888" s="2" t="n">
        <v>39.664192</v>
      </c>
      <c r="I888" s="2" t="n">
        <v>-105.013402</v>
      </c>
      <c r="J888" s="2" t="s">
        <v>35</v>
      </c>
      <c r="K888" s="2" t="s">
        <v>79</v>
      </c>
      <c r="L888" s="2"/>
      <c r="M888" s="2" t="n">
        <v>1974</v>
      </c>
      <c r="N888" s="2" t="n">
        <v>1990</v>
      </c>
      <c r="O888" s="2" t="s">
        <v>753</v>
      </c>
      <c r="P888" s="2" t="n">
        <v>7</v>
      </c>
      <c r="Q888" s="2" t="n">
        <v>2</v>
      </c>
      <c r="R888" s="2" t="n">
        <v>2</v>
      </c>
      <c r="S888" s="2" t="n">
        <v>1958</v>
      </c>
      <c r="T888" s="2" t="s">
        <v>754</v>
      </c>
      <c r="U888" s="2" t="s">
        <v>755</v>
      </c>
      <c r="V888" s="2" t="s">
        <v>73</v>
      </c>
      <c r="W888" s="2"/>
      <c r="X888" s="2"/>
      <c r="Y888" s="2"/>
      <c r="Z888" s="2"/>
      <c r="AA888" s="2"/>
      <c r="AB888" s="2" t="s">
        <v>697</v>
      </c>
      <c r="AC888" s="2" t="n">
        <v>159</v>
      </c>
      <c r="AD888" s="2" t="s">
        <v>698</v>
      </c>
      <c r="AE888" s="2" t="n">
        <v>192</v>
      </c>
      <c r="AF888" s="2" t="s">
        <v>699</v>
      </c>
      <c r="AG888" s="2" t="n">
        <v>125</v>
      </c>
    </row>
    <row r="889" customFormat="false" ht="15" hidden="false" customHeight="false" outlineLevel="0" collapsed="false">
      <c r="A889" s="2" t="s">
        <v>7496</v>
      </c>
      <c r="B889" s="2" t="s">
        <v>31</v>
      </c>
      <c r="C889" s="2" t="s">
        <v>24</v>
      </c>
      <c r="D889" s="2" t="s">
        <v>7497</v>
      </c>
      <c r="E889" s="2" t="s">
        <v>576</v>
      </c>
      <c r="F889" s="2" t="s">
        <v>568</v>
      </c>
      <c r="G889" s="2" t="s">
        <v>584</v>
      </c>
      <c r="H889" s="2" t="n">
        <v>39.7224758549478</v>
      </c>
      <c r="I889" s="2" t="n">
        <v>-104.962455514675</v>
      </c>
      <c r="J889" s="2" t="s">
        <v>7218</v>
      </c>
      <c r="K889" s="2" t="s">
        <v>79</v>
      </c>
      <c r="L889" s="2"/>
      <c r="M889" s="2" t="n">
        <v>1976</v>
      </c>
      <c r="N889" s="2" t="n">
        <v>1976</v>
      </c>
      <c r="O889" s="2" t="s">
        <v>273</v>
      </c>
      <c r="P889" s="2" t="n">
        <v>1</v>
      </c>
      <c r="Q889" s="2" t="n">
        <v>1</v>
      </c>
      <c r="R889" s="2" t="n">
        <v>1</v>
      </c>
      <c r="S889" s="2" t="n">
        <v>1965</v>
      </c>
      <c r="T889" s="2" t="s">
        <v>7498</v>
      </c>
      <c r="U889" s="2" t="s">
        <v>7499</v>
      </c>
      <c r="V889" s="2" t="s">
        <v>73</v>
      </c>
      <c r="W889" s="2"/>
      <c r="X889" s="2"/>
      <c r="Y889" s="2"/>
      <c r="Z889" s="2"/>
      <c r="AA889" s="2"/>
      <c r="AB889" s="2"/>
      <c r="AC889" s="2"/>
      <c r="AD889" s="2"/>
      <c r="AE889" s="2"/>
      <c r="AF889" s="2" t="s">
        <v>7500</v>
      </c>
      <c r="AG889" s="2" t="n">
        <v>249</v>
      </c>
    </row>
    <row r="890" customFormat="false" ht="15" hidden="false" customHeight="false" outlineLevel="0" collapsed="false">
      <c r="A890" s="2" t="s">
        <v>756</v>
      </c>
      <c r="B890" s="2" t="s">
        <v>31</v>
      </c>
      <c r="C890" s="2" t="s">
        <v>65</v>
      </c>
      <c r="D890" s="2" t="s">
        <v>757</v>
      </c>
      <c r="E890" s="2" t="s">
        <v>576</v>
      </c>
      <c r="F890" s="2" t="s">
        <v>568</v>
      </c>
      <c r="G890" s="2" t="s">
        <v>584</v>
      </c>
      <c r="H890" s="2" t="n">
        <v>39.6642009863946</v>
      </c>
      <c r="I890" s="2" t="n">
        <v>-105.015263333333</v>
      </c>
      <c r="J890" s="2" t="s">
        <v>35</v>
      </c>
      <c r="K890" s="2" t="s">
        <v>138</v>
      </c>
      <c r="L890" s="2"/>
      <c r="M890" s="2" t="n">
        <v>1976</v>
      </c>
      <c r="N890" s="2" t="n">
        <v>1992</v>
      </c>
      <c r="O890" s="2" t="s">
        <v>758</v>
      </c>
      <c r="P890" s="2" t="n">
        <v>8</v>
      </c>
      <c r="Q890" s="2" t="n">
        <v>3</v>
      </c>
      <c r="R890" s="2" t="n">
        <v>3</v>
      </c>
      <c r="S890" s="2" t="n">
        <v>1945</v>
      </c>
      <c r="T890" s="2" t="s">
        <v>759</v>
      </c>
      <c r="U890" s="2" t="s">
        <v>760</v>
      </c>
      <c r="V890" s="2" t="s">
        <v>73</v>
      </c>
      <c r="W890" s="2"/>
      <c r="X890" s="2"/>
      <c r="Y890" s="2"/>
      <c r="Z890" s="2"/>
      <c r="AA890" s="2"/>
      <c r="AB890" s="2"/>
      <c r="AC890" s="2"/>
      <c r="AD890" s="2" t="s">
        <v>698</v>
      </c>
      <c r="AE890" s="2" t="n">
        <v>204</v>
      </c>
      <c r="AF890" s="2" t="s">
        <v>761</v>
      </c>
      <c r="AG890" s="2" t="n">
        <v>97</v>
      </c>
    </row>
    <row r="891" customFormat="false" ht="15" hidden="false" customHeight="false" outlineLevel="0" collapsed="false">
      <c r="A891" s="2" t="s">
        <v>762</v>
      </c>
      <c r="B891" s="2" t="s">
        <v>31</v>
      </c>
      <c r="C891" s="2" t="s">
        <v>65</v>
      </c>
      <c r="D891" s="2" t="s">
        <v>763</v>
      </c>
      <c r="E891" s="2" t="s">
        <v>576</v>
      </c>
      <c r="F891" s="2" t="s">
        <v>568</v>
      </c>
      <c r="G891" s="2" t="s">
        <v>584</v>
      </c>
      <c r="H891" s="2" t="n">
        <v>39.6545141731214</v>
      </c>
      <c r="I891" s="2" t="n">
        <v>-105.012028077334</v>
      </c>
      <c r="J891" s="2" t="s">
        <v>35</v>
      </c>
      <c r="K891" s="2" t="s">
        <v>764</v>
      </c>
      <c r="L891" s="2"/>
      <c r="M891" s="2" t="n">
        <v>1976</v>
      </c>
      <c r="N891" s="2" t="n">
        <v>1990</v>
      </c>
      <c r="O891" s="2" t="s">
        <v>765</v>
      </c>
      <c r="P891" s="2" t="n">
        <v>7</v>
      </c>
      <c r="Q891" s="2" t="n">
        <v>3</v>
      </c>
      <c r="R891" s="2" t="n">
        <v>2</v>
      </c>
      <c r="S891" s="2" t="n">
        <v>1964</v>
      </c>
      <c r="T891" s="2" t="s">
        <v>766</v>
      </c>
      <c r="U891" s="2" t="s">
        <v>767</v>
      </c>
      <c r="V891" s="2" t="s">
        <v>73</v>
      </c>
      <c r="W891" s="2"/>
      <c r="X891" s="2"/>
      <c r="Y891" s="2"/>
      <c r="Z891" s="2"/>
      <c r="AA891" s="2"/>
      <c r="AB891" s="2"/>
      <c r="AC891" s="2"/>
      <c r="AD891" s="2"/>
      <c r="AE891" s="2"/>
      <c r="AF891" s="2" t="s">
        <v>768</v>
      </c>
      <c r="AG891" s="2" t="n">
        <v>55</v>
      </c>
    </row>
    <row r="892" customFormat="false" ht="15" hidden="false" customHeight="false" outlineLevel="0" collapsed="false">
      <c r="A892" s="2" t="s">
        <v>769</v>
      </c>
      <c r="B892" s="2" t="s">
        <v>31</v>
      </c>
      <c r="C892" s="2" t="s">
        <v>65</v>
      </c>
      <c r="D892" s="2" t="s">
        <v>770</v>
      </c>
      <c r="E892" s="2" t="s">
        <v>576</v>
      </c>
      <c r="F892" s="2" t="s">
        <v>568</v>
      </c>
      <c r="G892" s="2" t="s">
        <v>584</v>
      </c>
      <c r="H892" s="2" t="n">
        <v>39.661119893424</v>
      </c>
      <c r="I892" s="2" t="n">
        <v>-105.012265795918</v>
      </c>
      <c r="J892" s="2" t="s">
        <v>35</v>
      </c>
      <c r="K892" s="2" t="s">
        <v>764</v>
      </c>
      <c r="L892" s="2"/>
      <c r="M892" s="2" t="n">
        <v>1976</v>
      </c>
      <c r="N892" s="2" t="n">
        <v>1992</v>
      </c>
      <c r="O892" s="2" t="s">
        <v>771</v>
      </c>
      <c r="P892" s="2" t="n">
        <v>6</v>
      </c>
      <c r="Q892" s="2" t="n">
        <v>4</v>
      </c>
      <c r="R892" s="2" t="n">
        <v>4</v>
      </c>
      <c r="S892" s="2" t="n">
        <v>1968</v>
      </c>
      <c r="T892" s="2" t="s">
        <v>772</v>
      </c>
      <c r="U892" s="2" t="s">
        <v>773</v>
      </c>
      <c r="V892" s="2" t="s">
        <v>73</v>
      </c>
      <c r="W892" s="2"/>
      <c r="X892" s="2"/>
      <c r="Y892" s="2"/>
      <c r="Z892" s="2"/>
      <c r="AA892" s="2"/>
      <c r="AB892" s="2" t="s">
        <v>697</v>
      </c>
      <c r="AC892" s="2" t="n">
        <v>217</v>
      </c>
      <c r="AD892" s="2"/>
      <c r="AE892" s="2"/>
      <c r="AF892" s="2" t="s">
        <v>774</v>
      </c>
      <c r="AG892" s="2" t="n">
        <v>72</v>
      </c>
    </row>
    <row r="893" customFormat="false" ht="15" hidden="false" customHeight="false" outlineLevel="0" collapsed="false">
      <c r="A893" s="2" t="s">
        <v>775</v>
      </c>
      <c r="B893" s="2" t="s">
        <v>31</v>
      </c>
      <c r="C893" s="2" t="s">
        <v>65</v>
      </c>
      <c r="D893" s="2" t="s">
        <v>776</v>
      </c>
      <c r="E893" s="2" t="s">
        <v>102</v>
      </c>
      <c r="F893" s="2" t="s">
        <v>568</v>
      </c>
      <c r="G893" s="2" t="s">
        <v>599</v>
      </c>
      <c r="H893" s="2" t="n">
        <v>39.7209991643784</v>
      </c>
      <c r="I893" s="2" t="n">
        <v>-104.857569474732</v>
      </c>
      <c r="J893" s="2" t="s">
        <v>35</v>
      </c>
      <c r="K893" s="2" t="s">
        <v>777</v>
      </c>
      <c r="L893" s="2"/>
      <c r="M893" s="2" t="n">
        <v>1977</v>
      </c>
      <c r="N893" s="2" t="n">
        <v>1979</v>
      </c>
      <c r="O893" s="2" t="s">
        <v>282</v>
      </c>
      <c r="P893" s="2" t="n">
        <v>2</v>
      </c>
      <c r="Q893" s="2" t="n">
        <v>1</v>
      </c>
      <c r="R893" s="2" t="n">
        <v>1</v>
      </c>
      <c r="S893" s="2" t="n">
        <v>1974</v>
      </c>
      <c r="T893" s="2" t="s">
        <v>778</v>
      </c>
      <c r="U893" s="2" t="s">
        <v>779</v>
      </c>
      <c r="V893" s="2" t="s">
        <v>73</v>
      </c>
      <c r="W893" s="2"/>
      <c r="X893" s="2"/>
      <c r="Y893" s="2"/>
      <c r="Z893" s="2"/>
      <c r="AA893" s="2"/>
      <c r="AB893" s="2"/>
      <c r="AC893" s="2"/>
      <c r="AD893" s="2"/>
      <c r="AE893" s="2"/>
      <c r="AF893" s="2" t="s">
        <v>780</v>
      </c>
      <c r="AG893" s="2" t="n">
        <v>162</v>
      </c>
    </row>
    <row r="894" customFormat="false" ht="15" hidden="false" customHeight="false" outlineLevel="0" collapsed="false">
      <c r="A894" s="2" t="s">
        <v>781</v>
      </c>
      <c r="B894" s="2" t="s">
        <v>31</v>
      </c>
      <c r="C894" s="2" t="s">
        <v>65</v>
      </c>
      <c r="D894" s="2" t="s">
        <v>782</v>
      </c>
      <c r="E894" s="2" t="s">
        <v>102</v>
      </c>
      <c r="F894" s="2" t="s">
        <v>568</v>
      </c>
      <c r="G894" s="2" t="s">
        <v>599</v>
      </c>
      <c r="H894" s="2" t="n">
        <v>39.7672945839363</v>
      </c>
      <c r="I894" s="2" t="n">
        <v>-104.826956353693</v>
      </c>
      <c r="J894" s="2" t="s">
        <v>35</v>
      </c>
      <c r="K894" s="2" t="s">
        <v>96</v>
      </c>
      <c r="L894" s="2"/>
      <c r="M894" s="2" t="n">
        <v>1977</v>
      </c>
      <c r="N894" s="2" t="n">
        <v>1979</v>
      </c>
      <c r="O894" s="2" t="s">
        <v>282</v>
      </c>
      <c r="P894" s="2" t="n">
        <v>2</v>
      </c>
      <c r="Q894" s="2" t="n">
        <v>1</v>
      </c>
      <c r="R894" s="2" t="n">
        <v>1</v>
      </c>
      <c r="S894" s="2" t="n">
        <v>1946</v>
      </c>
      <c r="T894" s="2" t="s">
        <v>783</v>
      </c>
      <c r="U894" s="2" t="s">
        <v>784</v>
      </c>
      <c r="V894" s="2" t="s">
        <v>73</v>
      </c>
      <c r="W894" s="2"/>
      <c r="X894" s="2"/>
      <c r="Y894" s="2"/>
      <c r="Z894" s="2"/>
      <c r="AA894" s="2"/>
      <c r="AB894" s="2"/>
      <c r="AC894" s="2"/>
      <c r="AD894" s="2" t="s">
        <v>785</v>
      </c>
      <c r="AE894" s="2" t="n">
        <v>198</v>
      </c>
      <c r="AF894" s="2" t="s">
        <v>786</v>
      </c>
      <c r="AG894" s="2" t="n">
        <v>82</v>
      </c>
    </row>
    <row r="895" customFormat="false" ht="15" hidden="false" customHeight="false" outlineLevel="0" collapsed="false">
      <c r="A895" s="2" t="s">
        <v>787</v>
      </c>
      <c r="B895" s="2" t="s">
        <v>31</v>
      </c>
      <c r="C895" s="2" t="s">
        <v>65</v>
      </c>
      <c r="D895" s="2" t="s">
        <v>788</v>
      </c>
      <c r="E895" s="2" t="s">
        <v>102</v>
      </c>
      <c r="F895" s="2" t="s">
        <v>568</v>
      </c>
      <c r="G895" s="2" t="s">
        <v>599</v>
      </c>
      <c r="H895" s="2" t="n">
        <v>39.725572</v>
      </c>
      <c r="I895" s="2" t="n">
        <v>-104.868018122449</v>
      </c>
      <c r="J895" s="2" t="s">
        <v>35</v>
      </c>
      <c r="K895" s="2" t="s">
        <v>161</v>
      </c>
      <c r="L895" s="2"/>
      <c r="M895" s="2" t="n">
        <v>1977</v>
      </c>
      <c r="N895" s="2" t="n">
        <v>1993</v>
      </c>
      <c r="O895" s="2" t="s">
        <v>789</v>
      </c>
      <c r="P895" s="2" t="n">
        <v>4</v>
      </c>
      <c r="Q895" s="2" t="n">
        <v>1</v>
      </c>
      <c r="R895" s="2" t="n">
        <v>1</v>
      </c>
      <c r="S895" s="2" t="n">
        <v>1968</v>
      </c>
      <c r="T895" s="2" t="s">
        <v>790</v>
      </c>
      <c r="U895" s="2" t="s">
        <v>791</v>
      </c>
      <c r="V895" s="2" t="s">
        <v>73</v>
      </c>
      <c r="W895" s="2"/>
      <c r="X895" s="2"/>
      <c r="Y895" s="2"/>
      <c r="Z895" s="2"/>
      <c r="AA895" s="2"/>
      <c r="AB895" s="2"/>
      <c r="AC895" s="2"/>
      <c r="AD895" s="2"/>
      <c r="AE895" s="2"/>
      <c r="AF895" s="2" t="s">
        <v>792</v>
      </c>
      <c r="AG895" s="2" t="n">
        <v>87</v>
      </c>
    </row>
    <row r="896" customFormat="false" ht="15" hidden="false" customHeight="false" outlineLevel="0" collapsed="false">
      <c r="A896" s="2" t="s">
        <v>793</v>
      </c>
      <c r="B896" s="2" t="s">
        <v>31</v>
      </c>
      <c r="C896" s="2" t="s">
        <v>65</v>
      </c>
      <c r="D896" s="2" t="s">
        <v>794</v>
      </c>
      <c r="E896" s="2" t="s">
        <v>102</v>
      </c>
      <c r="F896" s="2" t="s">
        <v>568</v>
      </c>
      <c r="G896" s="2" t="s">
        <v>795</v>
      </c>
      <c r="H896" s="2" t="n">
        <v>39.7013600591141</v>
      </c>
      <c r="I896" s="2" t="n">
        <v>-104.83322227427</v>
      </c>
      <c r="J896" s="2" t="s">
        <v>35</v>
      </c>
      <c r="K896" s="2" t="s">
        <v>79</v>
      </c>
      <c r="L896" s="2"/>
      <c r="M896" s="2" t="n">
        <v>1977</v>
      </c>
      <c r="N896" s="2" t="n">
        <v>1977</v>
      </c>
      <c r="O896" s="2" t="s">
        <v>796</v>
      </c>
      <c r="P896" s="2" t="n">
        <v>1</v>
      </c>
      <c r="Q896" s="2" t="n">
        <v>1</v>
      </c>
      <c r="R896" s="2" t="n">
        <v>1</v>
      </c>
      <c r="S896" s="2" t="n">
        <v>1976</v>
      </c>
      <c r="T896" s="2" t="s">
        <v>797</v>
      </c>
      <c r="U896" s="2" t="s">
        <v>798</v>
      </c>
      <c r="V896" s="2" t="s">
        <v>73</v>
      </c>
      <c r="W896" s="2"/>
      <c r="X896" s="2"/>
      <c r="Y896" s="2"/>
      <c r="Z896" s="2"/>
      <c r="AA896" s="2"/>
      <c r="AB896" s="2"/>
      <c r="AC896" s="2"/>
      <c r="AD896" s="2"/>
      <c r="AE896" s="2"/>
      <c r="AF896" s="2" t="s">
        <v>799</v>
      </c>
      <c r="AG896" s="2" t="n">
        <v>90</v>
      </c>
    </row>
    <row r="897" customFormat="false" ht="15" hidden="false" customHeight="false" outlineLevel="0" collapsed="false">
      <c r="A897" s="2" t="s">
        <v>800</v>
      </c>
      <c r="B897" s="2" t="s">
        <v>31</v>
      </c>
      <c r="C897" s="2" t="s">
        <v>65</v>
      </c>
      <c r="D897" s="2" t="s">
        <v>801</v>
      </c>
      <c r="E897" s="2" t="s">
        <v>576</v>
      </c>
      <c r="F897" s="2" t="s">
        <v>568</v>
      </c>
      <c r="G897" s="2" t="s">
        <v>584</v>
      </c>
      <c r="H897" s="2" t="n">
        <v>39.6617220728863</v>
      </c>
      <c r="I897" s="2" t="n">
        <v>-105.012259720117</v>
      </c>
      <c r="J897" s="2" t="s">
        <v>35</v>
      </c>
      <c r="K897" s="2" t="s">
        <v>385</v>
      </c>
      <c r="L897" s="2"/>
      <c r="M897" s="2" t="n">
        <v>1977</v>
      </c>
      <c r="N897" s="2" t="n">
        <v>1986</v>
      </c>
      <c r="O897" s="2" t="s">
        <v>802</v>
      </c>
      <c r="P897" s="2" t="n">
        <v>6</v>
      </c>
      <c r="Q897" s="2" t="n">
        <v>5</v>
      </c>
      <c r="R897" s="2" t="n">
        <v>2</v>
      </c>
      <c r="S897" s="2" t="n">
        <v>1973</v>
      </c>
      <c r="T897" s="2" t="s">
        <v>803</v>
      </c>
      <c r="U897" s="2" t="s">
        <v>804</v>
      </c>
      <c r="V897" s="2" t="s">
        <v>73</v>
      </c>
      <c r="W897" s="2"/>
      <c r="X897" s="2"/>
      <c r="Y897" s="2"/>
      <c r="Z897" s="2"/>
      <c r="AA897" s="2"/>
      <c r="AB897" s="2" t="s">
        <v>697</v>
      </c>
      <c r="AC897" s="2" t="n">
        <v>150</v>
      </c>
      <c r="AD897" s="2"/>
      <c r="AE897" s="2"/>
      <c r="AF897" s="2" t="s">
        <v>699</v>
      </c>
      <c r="AG897" s="2" t="n">
        <v>67</v>
      </c>
    </row>
    <row r="898" customFormat="false" ht="15" hidden="false" customHeight="false" outlineLevel="0" collapsed="false">
      <c r="A898" s="2" t="s">
        <v>805</v>
      </c>
      <c r="B898" s="2" t="s">
        <v>31</v>
      </c>
      <c r="C898" s="2" t="s">
        <v>65</v>
      </c>
      <c r="D898" s="2" t="s">
        <v>806</v>
      </c>
      <c r="E898" s="2" t="s">
        <v>102</v>
      </c>
      <c r="F898" s="2" t="s">
        <v>568</v>
      </c>
      <c r="G898" s="2" t="s">
        <v>807</v>
      </c>
      <c r="H898" s="2" t="n">
        <v>39.667526</v>
      </c>
      <c r="I898" s="2" t="n">
        <v>-104.86075</v>
      </c>
      <c r="J898" s="2" t="s">
        <v>35</v>
      </c>
      <c r="K898" s="2" t="s">
        <v>79</v>
      </c>
      <c r="L898" s="2"/>
      <c r="M898" s="2" t="n">
        <v>1979</v>
      </c>
      <c r="N898" s="2" t="n">
        <v>1986</v>
      </c>
      <c r="O898" s="2" t="s">
        <v>288</v>
      </c>
      <c r="P898" s="2" t="n">
        <v>5</v>
      </c>
      <c r="Q898" s="2" t="n">
        <v>1</v>
      </c>
      <c r="R898" s="2" t="n">
        <v>1</v>
      </c>
      <c r="S898" s="2" t="n">
        <v>1975</v>
      </c>
      <c r="T898" s="2" t="s">
        <v>808</v>
      </c>
      <c r="U898" s="2" t="s">
        <v>809</v>
      </c>
      <c r="V898" s="2" t="s">
        <v>73</v>
      </c>
      <c r="W898" s="2"/>
      <c r="X898" s="2"/>
      <c r="Y898" s="2"/>
      <c r="Z898" s="2"/>
      <c r="AA898" s="2"/>
      <c r="AB898" s="2"/>
      <c r="AC898" s="2"/>
      <c r="AD898" s="2"/>
      <c r="AE898" s="2"/>
      <c r="AF898" s="2" t="s">
        <v>810</v>
      </c>
      <c r="AG898" s="2" t="n">
        <v>74</v>
      </c>
    </row>
    <row r="899" customFormat="false" ht="15" hidden="false" customHeight="false" outlineLevel="0" collapsed="false">
      <c r="A899" s="2" t="s">
        <v>811</v>
      </c>
      <c r="B899" s="2" t="s">
        <v>31</v>
      </c>
      <c r="C899" s="2" t="s">
        <v>65</v>
      </c>
      <c r="D899" s="2" t="s">
        <v>812</v>
      </c>
      <c r="E899" s="2" t="s">
        <v>576</v>
      </c>
      <c r="F899" s="2" t="s">
        <v>568</v>
      </c>
      <c r="G899" s="2" t="s">
        <v>584</v>
      </c>
      <c r="H899" s="2" t="n">
        <v>39.668547129397</v>
      </c>
      <c r="I899" s="2" t="n">
        <v>-105.015056306533</v>
      </c>
      <c r="J899" s="2" t="s">
        <v>35</v>
      </c>
      <c r="K899" s="2" t="s">
        <v>69</v>
      </c>
      <c r="L899" s="2"/>
      <c r="M899" s="2" t="n">
        <v>1979</v>
      </c>
      <c r="N899" s="2" t="n">
        <v>2002</v>
      </c>
      <c r="O899" s="2" t="s">
        <v>813</v>
      </c>
      <c r="P899" s="2" t="n">
        <v>8</v>
      </c>
      <c r="Q899" s="2" t="n">
        <v>4</v>
      </c>
      <c r="R899" s="2" t="n">
        <v>3</v>
      </c>
      <c r="S899" s="2" t="n">
        <v>1949</v>
      </c>
      <c r="T899" s="2" t="s">
        <v>814</v>
      </c>
      <c r="U899" s="2" t="s">
        <v>815</v>
      </c>
      <c r="V899" s="2" t="s">
        <v>73</v>
      </c>
      <c r="W899" s="2"/>
      <c r="X899" s="2"/>
      <c r="Y899" s="2"/>
      <c r="Z899" s="2"/>
      <c r="AA899" s="2"/>
      <c r="AB899" s="2" t="s">
        <v>816</v>
      </c>
      <c r="AC899" s="2" t="n">
        <v>156</v>
      </c>
      <c r="AD899" s="2"/>
      <c r="AE899" s="2"/>
      <c r="AF899" s="2" t="s">
        <v>817</v>
      </c>
      <c r="AG899" s="2" t="n">
        <v>83</v>
      </c>
    </row>
    <row r="900" customFormat="false" ht="15" hidden="false" customHeight="false" outlineLevel="0" collapsed="false">
      <c r="A900" s="2" t="s">
        <v>818</v>
      </c>
      <c r="B900" s="2" t="s">
        <v>31</v>
      </c>
      <c r="C900" s="2" t="s">
        <v>65</v>
      </c>
      <c r="D900" s="2" t="s">
        <v>819</v>
      </c>
      <c r="E900" s="2" t="s">
        <v>567</v>
      </c>
      <c r="F900" s="2" t="s">
        <v>568</v>
      </c>
      <c r="G900" s="2" t="s">
        <v>632</v>
      </c>
      <c r="H900" s="2" t="n">
        <v>39.6197515502931</v>
      </c>
      <c r="I900" s="2" t="n">
        <v>-104.990335412923</v>
      </c>
      <c r="J900" s="2" t="s">
        <v>35</v>
      </c>
      <c r="K900" s="2" t="s">
        <v>96</v>
      </c>
      <c r="L900" s="2"/>
      <c r="M900" s="2" t="n">
        <v>1979</v>
      </c>
      <c r="N900" s="2" t="n">
        <v>1983</v>
      </c>
      <c r="O900" s="2" t="s">
        <v>820</v>
      </c>
      <c r="P900" s="2" t="n">
        <v>3</v>
      </c>
      <c r="Q900" s="2" t="n">
        <v>2</v>
      </c>
      <c r="R900" s="2" t="n">
        <v>1</v>
      </c>
      <c r="S900" s="2" t="n">
        <v>1974</v>
      </c>
      <c r="T900" s="2" t="s">
        <v>821</v>
      </c>
      <c r="U900" s="2" t="s">
        <v>822</v>
      </c>
      <c r="V900" s="2" t="s">
        <v>73</v>
      </c>
      <c r="W900" s="2"/>
      <c r="X900" s="2"/>
      <c r="Y900" s="2"/>
      <c r="Z900" s="2"/>
      <c r="AA900" s="2"/>
      <c r="AB900" s="2" t="s">
        <v>823</v>
      </c>
      <c r="AC900" s="2" t="n">
        <v>194</v>
      </c>
      <c r="AD900" s="2" t="s">
        <v>824</v>
      </c>
      <c r="AE900" s="2" t="n">
        <v>224</v>
      </c>
      <c r="AF900" s="2" t="s">
        <v>825</v>
      </c>
      <c r="AG900" s="2" t="n">
        <v>199</v>
      </c>
    </row>
    <row r="901" customFormat="false" ht="15" hidden="false" customHeight="false" outlineLevel="0" collapsed="false">
      <c r="A901" s="2" t="s">
        <v>826</v>
      </c>
      <c r="B901" s="2" t="s">
        <v>31</v>
      </c>
      <c r="C901" s="2" t="s">
        <v>65</v>
      </c>
      <c r="D901" s="2" t="s">
        <v>827</v>
      </c>
      <c r="E901" s="2" t="s">
        <v>567</v>
      </c>
      <c r="F901" s="2" t="s">
        <v>568</v>
      </c>
      <c r="G901" s="2" t="s">
        <v>828</v>
      </c>
      <c r="H901" s="2" t="n">
        <v>39.5878555154333</v>
      </c>
      <c r="I901" s="2" t="n">
        <v>-104.968815997364</v>
      </c>
      <c r="J901" s="2" t="s">
        <v>35</v>
      </c>
      <c r="K901" s="2" t="s">
        <v>153</v>
      </c>
      <c r="L901" s="2"/>
      <c r="M901" s="2" t="n">
        <v>1979</v>
      </c>
      <c r="N901" s="2" t="n">
        <v>1985</v>
      </c>
      <c r="O901" s="2" t="s">
        <v>829</v>
      </c>
      <c r="P901" s="2" t="n">
        <v>5</v>
      </c>
      <c r="Q901" s="2" t="n">
        <v>2</v>
      </c>
      <c r="R901" s="2" t="n">
        <v>2</v>
      </c>
      <c r="S901" s="2" t="n">
        <v>1976</v>
      </c>
      <c r="T901" s="2" t="s">
        <v>830</v>
      </c>
      <c r="U901" s="2" t="s">
        <v>831</v>
      </c>
      <c r="V901" s="2" t="s">
        <v>73</v>
      </c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</row>
    <row r="902" customFormat="false" ht="15" hidden="false" customHeight="false" outlineLevel="0" collapsed="false">
      <c r="A902" s="2" t="s">
        <v>832</v>
      </c>
      <c r="B902" s="2" t="s">
        <v>31</v>
      </c>
      <c r="C902" s="2" t="s">
        <v>65</v>
      </c>
      <c r="D902" s="2" t="s">
        <v>833</v>
      </c>
      <c r="E902" s="2" t="s">
        <v>567</v>
      </c>
      <c r="F902" s="2" t="s">
        <v>568</v>
      </c>
      <c r="G902" s="2" t="s">
        <v>834</v>
      </c>
      <c r="H902" s="2" t="n">
        <v>39.601760492108</v>
      </c>
      <c r="I902" s="2" t="n">
        <v>-104.953399181748</v>
      </c>
      <c r="J902" s="2" t="s">
        <v>35</v>
      </c>
      <c r="K902" s="2" t="s">
        <v>79</v>
      </c>
      <c r="L902" s="2"/>
      <c r="M902" s="2" t="n">
        <v>1979</v>
      </c>
      <c r="N902" s="2" t="n">
        <v>1979</v>
      </c>
      <c r="O902" s="2" t="s">
        <v>288</v>
      </c>
      <c r="P902" s="2" t="n">
        <v>1</v>
      </c>
      <c r="Q902" s="2" t="n">
        <v>1</v>
      </c>
      <c r="R902" s="2" t="n">
        <v>1</v>
      </c>
      <c r="S902" s="2" t="n">
        <v>1976</v>
      </c>
      <c r="T902" s="2" t="s">
        <v>835</v>
      </c>
      <c r="U902" s="2" t="s">
        <v>836</v>
      </c>
      <c r="V902" s="2" t="s">
        <v>73</v>
      </c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</row>
    <row r="903" customFormat="false" ht="15" hidden="false" customHeight="false" outlineLevel="0" collapsed="false">
      <c r="A903" s="2" t="s">
        <v>837</v>
      </c>
      <c r="B903" s="2" t="s">
        <v>31</v>
      </c>
      <c r="C903" s="2" t="s">
        <v>65</v>
      </c>
      <c r="D903" s="2" t="s">
        <v>838</v>
      </c>
      <c r="E903" s="2" t="s">
        <v>102</v>
      </c>
      <c r="F903" s="2" t="s">
        <v>568</v>
      </c>
      <c r="G903" s="2" t="s">
        <v>599</v>
      </c>
      <c r="H903" s="2" t="n">
        <v>39.7661908926175</v>
      </c>
      <c r="I903" s="2" t="n">
        <v>-104.854716489933</v>
      </c>
      <c r="J903" s="2" t="s">
        <v>35</v>
      </c>
      <c r="K903" s="2" t="s">
        <v>258</v>
      </c>
      <c r="L903" s="2"/>
      <c r="M903" s="2" t="n">
        <v>1980</v>
      </c>
      <c r="N903" s="2" t="n">
        <v>1993</v>
      </c>
      <c r="O903" s="2" t="s">
        <v>839</v>
      </c>
      <c r="P903" s="2" t="n">
        <v>8</v>
      </c>
      <c r="Q903" s="2" t="n">
        <v>2</v>
      </c>
      <c r="R903" s="2" t="n">
        <v>2</v>
      </c>
      <c r="S903" s="2" t="n">
        <v>1964</v>
      </c>
      <c r="T903" s="2" t="s">
        <v>840</v>
      </c>
      <c r="U903" s="2" t="s">
        <v>841</v>
      </c>
      <c r="V903" s="2" t="s">
        <v>73</v>
      </c>
      <c r="W903" s="2"/>
      <c r="X903" s="2"/>
      <c r="Y903" s="2"/>
      <c r="Z903" s="2"/>
      <c r="AA903" s="2"/>
      <c r="AB903" s="2" t="s">
        <v>842</v>
      </c>
      <c r="AC903" s="2" t="n">
        <v>103</v>
      </c>
      <c r="AD903" s="2" t="s">
        <v>843</v>
      </c>
      <c r="AE903" s="2" t="n">
        <v>103</v>
      </c>
      <c r="AF903" s="2" t="s">
        <v>844</v>
      </c>
      <c r="AG903" s="2" t="n">
        <v>48</v>
      </c>
    </row>
    <row r="904" customFormat="false" ht="15" hidden="false" customHeight="false" outlineLevel="0" collapsed="false">
      <c r="A904" s="2" t="s">
        <v>845</v>
      </c>
      <c r="B904" s="2" t="s">
        <v>31</v>
      </c>
      <c r="C904" s="2" t="s">
        <v>65</v>
      </c>
      <c r="D904" s="2" t="s">
        <v>846</v>
      </c>
      <c r="E904" s="2" t="s">
        <v>102</v>
      </c>
      <c r="F904" s="2" t="s">
        <v>568</v>
      </c>
      <c r="G904" s="2" t="s">
        <v>847</v>
      </c>
      <c r="H904" s="2" t="n">
        <v>39.6617497404397</v>
      </c>
      <c r="I904" s="2" t="n">
        <v>-104.80922606344</v>
      </c>
      <c r="J904" s="2" t="s">
        <v>35</v>
      </c>
      <c r="K904" s="2" t="s">
        <v>79</v>
      </c>
      <c r="L904" s="2"/>
      <c r="M904" s="2" t="n">
        <v>1980</v>
      </c>
      <c r="N904" s="2" t="n">
        <v>1980</v>
      </c>
      <c r="O904" s="2" t="s">
        <v>319</v>
      </c>
      <c r="P904" s="2" t="n">
        <v>1</v>
      </c>
      <c r="Q904" s="2" t="n">
        <v>1</v>
      </c>
      <c r="R904" s="2" t="n">
        <v>1</v>
      </c>
      <c r="S904" s="2" t="n">
        <v>1978</v>
      </c>
      <c r="T904" s="2" t="s">
        <v>848</v>
      </c>
      <c r="U904" s="2" t="s">
        <v>849</v>
      </c>
      <c r="V904" s="2" t="s">
        <v>73</v>
      </c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</row>
    <row r="905" customFormat="false" ht="15" hidden="false" customHeight="false" outlineLevel="0" collapsed="false">
      <c r="A905" s="2" t="s">
        <v>850</v>
      </c>
      <c r="B905" s="2" t="s">
        <v>31</v>
      </c>
      <c r="C905" s="2" t="s">
        <v>65</v>
      </c>
      <c r="D905" s="2" t="s">
        <v>851</v>
      </c>
      <c r="E905" s="2" t="s">
        <v>576</v>
      </c>
      <c r="F905" s="2" t="s">
        <v>568</v>
      </c>
      <c r="G905" s="2" t="s">
        <v>852</v>
      </c>
      <c r="H905" s="2" t="n">
        <v>39.5667645</v>
      </c>
      <c r="I905" s="2" t="n">
        <v>-104.8651555</v>
      </c>
      <c r="J905" s="2" t="s">
        <v>35</v>
      </c>
      <c r="K905" s="2" t="s">
        <v>168</v>
      </c>
      <c r="L905" s="2" t="s">
        <v>853</v>
      </c>
      <c r="M905" s="2" t="n">
        <v>1980</v>
      </c>
      <c r="N905" s="2" t="n">
        <v>1990</v>
      </c>
      <c r="O905" s="2" t="s">
        <v>854</v>
      </c>
      <c r="P905" s="2" t="n">
        <v>3</v>
      </c>
      <c r="Q905" s="2" t="n">
        <v>2</v>
      </c>
      <c r="R905" s="2" t="n">
        <v>2</v>
      </c>
      <c r="S905" s="2" t="n">
        <v>1956</v>
      </c>
      <c r="T905" s="2" t="s">
        <v>855</v>
      </c>
      <c r="U905" s="2" t="s">
        <v>856</v>
      </c>
      <c r="V905" s="2" t="s">
        <v>73</v>
      </c>
      <c r="W905" s="2"/>
      <c r="X905" s="2"/>
      <c r="Y905" s="2"/>
      <c r="Z905" s="2"/>
      <c r="AA905" s="2"/>
      <c r="AB905" s="2" t="s">
        <v>857</v>
      </c>
      <c r="AC905" s="2" t="n">
        <v>207</v>
      </c>
      <c r="AD905" s="2"/>
      <c r="AE905" s="2"/>
      <c r="AF905" s="2" t="s">
        <v>858</v>
      </c>
      <c r="AG905" s="2" t="n">
        <v>137</v>
      </c>
    </row>
    <row r="906" customFormat="false" ht="15" hidden="false" customHeight="false" outlineLevel="0" collapsed="false">
      <c r="A906" s="2" t="s">
        <v>859</v>
      </c>
      <c r="B906" s="2" t="s">
        <v>31</v>
      </c>
      <c r="C906" s="2" t="s">
        <v>65</v>
      </c>
      <c r="D906" s="2" t="s">
        <v>860</v>
      </c>
      <c r="E906" s="2" t="s">
        <v>576</v>
      </c>
      <c r="F906" s="2" t="s">
        <v>568</v>
      </c>
      <c r="G906" s="2" t="s">
        <v>852</v>
      </c>
      <c r="H906" s="2" t="n">
        <v>39.5791202564234</v>
      </c>
      <c r="I906" s="2" t="n">
        <v>-104.865073074412</v>
      </c>
      <c r="J906" s="2" t="s">
        <v>35</v>
      </c>
      <c r="K906" s="2" t="s">
        <v>777</v>
      </c>
      <c r="L906" s="2"/>
      <c r="M906" s="2" t="n">
        <v>1980</v>
      </c>
      <c r="N906" s="2" t="n">
        <v>2002</v>
      </c>
      <c r="O906" s="2" t="s">
        <v>441</v>
      </c>
      <c r="P906" s="2" t="n">
        <v>6</v>
      </c>
      <c r="Q906" s="2" t="n">
        <v>7</v>
      </c>
      <c r="R906" s="2" t="n">
        <v>1</v>
      </c>
      <c r="S906" s="2" t="n">
        <v>1958</v>
      </c>
      <c r="T906" s="2" t="s">
        <v>861</v>
      </c>
      <c r="U906" s="2" t="s">
        <v>862</v>
      </c>
      <c r="V906" s="2" t="s">
        <v>73</v>
      </c>
      <c r="W906" s="2"/>
      <c r="X906" s="2"/>
      <c r="Y906" s="2"/>
      <c r="Z906" s="2"/>
      <c r="AA906" s="2"/>
      <c r="AB906" s="2"/>
      <c r="AC906" s="2"/>
      <c r="AD906" s="2"/>
      <c r="AE906" s="2"/>
      <c r="AF906" s="2" t="s">
        <v>863</v>
      </c>
      <c r="AG906" s="2" t="n">
        <v>42</v>
      </c>
    </row>
    <row r="907" customFormat="false" ht="15" hidden="false" customHeight="false" outlineLevel="0" collapsed="false">
      <c r="A907" s="2" t="s">
        <v>864</v>
      </c>
      <c r="B907" s="2" t="s">
        <v>31</v>
      </c>
      <c r="C907" s="2" t="s">
        <v>65</v>
      </c>
      <c r="D907" s="2" t="s">
        <v>865</v>
      </c>
      <c r="E907" s="2" t="s">
        <v>576</v>
      </c>
      <c r="F907" s="2" t="s">
        <v>568</v>
      </c>
      <c r="G907" s="2" t="s">
        <v>584</v>
      </c>
      <c r="H907" s="2" t="n">
        <v>39.6627673877551</v>
      </c>
      <c r="I907" s="2" t="n">
        <v>-105.014567081633</v>
      </c>
      <c r="J907" s="2" t="s">
        <v>35</v>
      </c>
      <c r="K907" s="2" t="s">
        <v>138</v>
      </c>
      <c r="L907" s="2"/>
      <c r="M907" s="2" t="n">
        <v>1980</v>
      </c>
      <c r="N907" s="2" t="n">
        <v>1990</v>
      </c>
      <c r="O907" s="2" t="s">
        <v>423</v>
      </c>
      <c r="P907" s="2" t="n">
        <v>6</v>
      </c>
      <c r="Q907" s="2" t="n">
        <v>2</v>
      </c>
      <c r="R907" s="2" t="n">
        <v>1</v>
      </c>
      <c r="S907" s="2" t="n">
        <v>1974</v>
      </c>
      <c r="T907" s="2" t="s">
        <v>866</v>
      </c>
      <c r="U907" s="2" t="s">
        <v>867</v>
      </c>
      <c r="V907" s="2" t="s">
        <v>73</v>
      </c>
      <c r="W907" s="2"/>
      <c r="X907" s="2"/>
      <c r="Y907" s="2"/>
      <c r="Z907" s="2"/>
      <c r="AA907" s="2"/>
      <c r="AB907" s="2" t="s">
        <v>697</v>
      </c>
      <c r="AC907" s="2" t="n">
        <v>201</v>
      </c>
      <c r="AD907" s="2"/>
      <c r="AE907" s="2"/>
      <c r="AF907" s="2" t="s">
        <v>761</v>
      </c>
      <c r="AG907" s="2" t="n">
        <v>83</v>
      </c>
    </row>
    <row r="908" customFormat="false" ht="15" hidden="false" customHeight="false" outlineLevel="0" collapsed="false">
      <c r="A908" s="2" t="s">
        <v>868</v>
      </c>
      <c r="B908" s="2" t="s">
        <v>31</v>
      </c>
      <c r="C908" s="2" t="s">
        <v>65</v>
      </c>
      <c r="D908" s="2" t="s">
        <v>869</v>
      </c>
      <c r="E908" s="2" t="s">
        <v>576</v>
      </c>
      <c r="F908" s="2" t="s">
        <v>568</v>
      </c>
      <c r="G908" s="2" t="s">
        <v>852</v>
      </c>
      <c r="H908" s="2" t="n">
        <v>39.5896742781064</v>
      </c>
      <c r="I908" s="2" t="n">
        <v>-104.883830276525</v>
      </c>
      <c r="J908" s="2" t="s">
        <v>35</v>
      </c>
      <c r="K908" s="2" t="s">
        <v>168</v>
      </c>
      <c r="L908" s="2"/>
      <c r="M908" s="2" t="n">
        <v>1980</v>
      </c>
      <c r="N908" s="2" t="n">
        <v>1986</v>
      </c>
      <c r="O908" s="2" t="s">
        <v>870</v>
      </c>
      <c r="P908" s="2" t="n">
        <v>4</v>
      </c>
      <c r="Q908" s="2" t="n">
        <v>3</v>
      </c>
      <c r="R908" s="2" t="n">
        <v>1</v>
      </c>
      <c r="S908" s="2" t="n">
        <v>1979</v>
      </c>
      <c r="T908" s="2" t="s">
        <v>871</v>
      </c>
      <c r="U908" s="2" t="s">
        <v>872</v>
      </c>
      <c r="V908" s="2" t="s">
        <v>73</v>
      </c>
      <c r="W908" s="2"/>
      <c r="X908" s="2"/>
      <c r="Y908" s="2"/>
      <c r="Z908" s="2"/>
      <c r="AA908" s="2"/>
      <c r="AB908" s="2"/>
      <c r="AC908" s="2"/>
      <c r="AD908" s="2"/>
      <c r="AE908" s="2"/>
      <c r="AF908" s="2" t="s">
        <v>873</v>
      </c>
      <c r="AG908" s="2" t="n">
        <v>188</v>
      </c>
    </row>
    <row r="909" customFormat="false" ht="15" hidden="false" customHeight="false" outlineLevel="0" collapsed="false">
      <c r="A909" s="2" t="s">
        <v>874</v>
      </c>
      <c r="B909" s="2" t="s">
        <v>31</v>
      </c>
      <c r="C909" s="2" t="s">
        <v>65</v>
      </c>
      <c r="D909" s="2" t="s">
        <v>875</v>
      </c>
      <c r="E909" s="2" t="s">
        <v>576</v>
      </c>
      <c r="F909" s="2" t="s">
        <v>568</v>
      </c>
      <c r="G909" s="2" t="s">
        <v>852</v>
      </c>
      <c r="H909" s="2" t="n">
        <v>39.5714643462365</v>
      </c>
      <c r="I909" s="2" t="n">
        <v>-104.858398745555</v>
      </c>
      <c r="J909" s="2" t="s">
        <v>35</v>
      </c>
      <c r="K909" s="2" t="s">
        <v>168</v>
      </c>
      <c r="L909" s="2"/>
      <c r="M909" s="2" t="n">
        <v>1980</v>
      </c>
      <c r="N909" s="2" t="n">
        <v>1982</v>
      </c>
      <c r="O909" s="2" t="s">
        <v>319</v>
      </c>
      <c r="P909" s="2" t="n">
        <v>2</v>
      </c>
      <c r="Q909" s="2" t="n">
        <v>1</v>
      </c>
      <c r="R909" s="2" t="n">
        <v>1</v>
      </c>
      <c r="S909" s="2" t="n">
        <v>1977</v>
      </c>
      <c r="T909" s="2" t="s">
        <v>876</v>
      </c>
      <c r="U909" s="2" t="s">
        <v>877</v>
      </c>
      <c r="V909" s="2" t="s">
        <v>73</v>
      </c>
      <c r="W909" s="2"/>
      <c r="X909" s="2"/>
      <c r="Y909" s="2"/>
      <c r="Z909" s="2"/>
      <c r="AA909" s="2"/>
      <c r="AB909" s="2"/>
      <c r="AC909" s="2"/>
      <c r="AD909" s="2" t="s">
        <v>878</v>
      </c>
      <c r="AE909" s="2" t="n">
        <v>212</v>
      </c>
      <c r="AF909" s="2" t="s">
        <v>879</v>
      </c>
      <c r="AG909" s="2" t="n">
        <v>206</v>
      </c>
    </row>
    <row r="910" customFormat="false" ht="15" hidden="false" customHeight="false" outlineLevel="0" collapsed="false">
      <c r="A910" s="2" t="s">
        <v>7501</v>
      </c>
      <c r="B910" s="2" t="s">
        <v>31</v>
      </c>
      <c r="C910" s="2" t="s">
        <v>24</v>
      </c>
      <c r="D910" s="2" t="s">
        <v>7502</v>
      </c>
      <c r="E910" s="2" t="s">
        <v>576</v>
      </c>
      <c r="F910" s="2" t="s">
        <v>568</v>
      </c>
      <c r="G910" s="2" t="s">
        <v>584</v>
      </c>
      <c r="H910" s="2" t="n">
        <v>39.6349433673469</v>
      </c>
      <c r="I910" s="2" t="n">
        <v>-104.998634530612</v>
      </c>
      <c r="J910" s="2" t="s">
        <v>7218</v>
      </c>
      <c r="K910" s="2" t="s">
        <v>360</v>
      </c>
      <c r="L910" s="2" t="s">
        <v>105</v>
      </c>
      <c r="M910" s="2" t="n">
        <v>1980</v>
      </c>
      <c r="N910" s="2" t="n">
        <v>1980</v>
      </c>
      <c r="O910" s="2" t="s">
        <v>319</v>
      </c>
      <c r="P910" s="2" t="n">
        <v>1</v>
      </c>
      <c r="Q910" s="2" t="n">
        <v>1</v>
      </c>
      <c r="R910" s="2" t="n">
        <v>1</v>
      </c>
      <c r="S910" s="2" t="n">
        <v>1975</v>
      </c>
      <c r="T910" s="2" t="s">
        <v>7503</v>
      </c>
      <c r="U910" s="2" t="s">
        <v>7504</v>
      </c>
      <c r="V910" s="2" t="s">
        <v>73</v>
      </c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</row>
    <row r="911" customFormat="false" ht="15" hidden="false" customHeight="false" outlineLevel="0" collapsed="false">
      <c r="A911" s="2" t="s">
        <v>880</v>
      </c>
      <c r="B911" s="2" t="s">
        <v>31</v>
      </c>
      <c r="C911" s="2" t="s">
        <v>65</v>
      </c>
      <c r="D911" s="2" t="s">
        <v>881</v>
      </c>
      <c r="E911" s="2" t="s">
        <v>576</v>
      </c>
      <c r="F911" s="2" t="s">
        <v>568</v>
      </c>
      <c r="G911" s="2" t="s">
        <v>584</v>
      </c>
      <c r="H911" s="2" t="n">
        <v>39.6385558571429</v>
      </c>
      <c r="I911" s="2" t="n">
        <v>-104.987644714286</v>
      </c>
      <c r="J911" s="2" t="s">
        <v>35</v>
      </c>
      <c r="K911" s="2" t="s">
        <v>79</v>
      </c>
      <c r="L911" s="2"/>
      <c r="M911" s="2" t="n">
        <v>1980</v>
      </c>
      <c r="N911" s="2" t="n">
        <v>1980</v>
      </c>
      <c r="O911" s="2" t="s">
        <v>319</v>
      </c>
      <c r="P911" s="2" t="n">
        <v>1</v>
      </c>
      <c r="Q911" s="2" t="n">
        <v>1</v>
      </c>
      <c r="R911" s="2" t="n">
        <v>1</v>
      </c>
      <c r="S911" s="2" t="n">
        <v>1978</v>
      </c>
      <c r="T911" s="2" t="s">
        <v>882</v>
      </c>
      <c r="U911" s="2" t="s">
        <v>883</v>
      </c>
      <c r="V911" s="2" t="s">
        <v>73</v>
      </c>
      <c r="W911" s="2"/>
      <c r="X911" s="2"/>
      <c r="Y911" s="2"/>
      <c r="Z911" s="2"/>
      <c r="AA911" s="2"/>
      <c r="AB911" s="2"/>
      <c r="AC911" s="2"/>
      <c r="AD911" s="2"/>
      <c r="AE911" s="2"/>
      <c r="AF911" s="2" t="s">
        <v>884</v>
      </c>
      <c r="AG911" s="2" t="n">
        <v>41</v>
      </c>
    </row>
    <row r="912" customFormat="false" ht="15" hidden="false" customHeight="false" outlineLevel="0" collapsed="false">
      <c r="A912" s="2" t="s">
        <v>885</v>
      </c>
      <c r="B912" s="2" t="s">
        <v>31</v>
      </c>
      <c r="C912" s="2" t="s">
        <v>65</v>
      </c>
      <c r="D912" s="2" t="s">
        <v>886</v>
      </c>
      <c r="E912" s="2" t="s">
        <v>576</v>
      </c>
      <c r="F912" s="2" t="s">
        <v>568</v>
      </c>
      <c r="G912" s="2" t="s">
        <v>584</v>
      </c>
      <c r="H912" s="2" t="n">
        <v>39.6510057495</v>
      </c>
      <c r="I912" s="2" t="n">
        <v>-104.999385145739</v>
      </c>
      <c r="J912" s="2" t="s">
        <v>35</v>
      </c>
      <c r="K912" s="2" t="s">
        <v>887</v>
      </c>
      <c r="L912" s="2"/>
      <c r="M912" s="2" t="n">
        <v>1980</v>
      </c>
      <c r="N912" s="2" t="n">
        <v>1990</v>
      </c>
      <c r="O912" s="2" t="s">
        <v>888</v>
      </c>
      <c r="P912" s="2" t="n">
        <v>5</v>
      </c>
      <c r="Q912" s="2" t="n">
        <v>2</v>
      </c>
      <c r="R912" s="2" t="n">
        <v>2</v>
      </c>
      <c r="S912" s="2" t="n">
        <v>1975</v>
      </c>
      <c r="T912" s="2" t="s">
        <v>889</v>
      </c>
      <c r="U912" s="2" t="s">
        <v>890</v>
      </c>
      <c r="V912" s="2" t="s">
        <v>73</v>
      </c>
      <c r="W912" s="2"/>
      <c r="X912" s="2"/>
      <c r="Y912" s="2"/>
      <c r="Z912" s="2"/>
      <c r="AA912" s="2"/>
      <c r="AB912" s="2" t="s">
        <v>595</v>
      </c>
      <c r="AC912" s="2" t="n">
        <v>238</v>
      </c>
      <c r="AD912" s="2"/>
      <c r="AE912" s="2"/>
      <c r="AF912" s="2" t="s">
        <v>617</v>
      </c>
      <c r="AG912" s="2" t="n">
        <v>191</v>
      </c>
    </row>
    <row r="913" customFormat="false" ht="15" hidden="false" customHeight="false" outlineLevel="0" collapsed="false">
      <c r="A913" s="2" t="s">
        <v>891</v>
      </c>
      <c r="B913" s="2" t="s">
        <v>31</v>
      </c>
      <c r="C913" s="2" t="s">
        <v>65</v>
      </c>
      <c r="D913" s="2" t="s">
        <v>892</v>
      </c>
      <c r="E913" s="2" t="s">
        <v>567</v>
      </c>
      <c r="F913" s="2" t="s">
        <v>568</v>
      </c>
      <c r="G913" s="2" t="s">
        <v>834</v>
      </c>
      <c r="H913" s="2" t="n">
        <v>39.6204854184962</v>
      </c>
      <c r="I913" s="2" t="n">
        <v>-104.983860665038</v>
      </c>
      <c r="J913" s="2" t="s">
        <v>35</v>
      </c>
      <c r="K913" s="2" t="s">
        <v>69</v>
      </c>
      <c r="L913" s="2"/>
      <c r="M913" s="2" t="n">
        <v>1980</v>
      </c>
      <c r="N913" s="2" t="n">
        <v>1983</v>
      </c>
      <c r="O913" s="2" t="s">
        <v>893</v>
      </c>
      <c r="P913" s="2" t="n">
        <v>3</v>
      </c>
      <c r="Q913" s="2" t="n">
        <v>3</v>
      </c>
      <c r="R913" s="2" t="n">
        <v>1</v>
      </c>
      <c r="S913" s="2" t="n">
        <v>1973</v>
      </c>
      <c r="T913" s="2" t="s">
        <v>894</v>
      </c>
      <c r="U913" s="2" t="s">
        <v>895</v>
      </c>
      <c r="V913" s="2" t="s">
        <v>73</v>
      </c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</row>
    <row r="914" customFormat="false" ht="15" hidden="false" customHeight="false" outlineLevel="0" collapsed="false">
      <c r="A914" s="2" t="s">
        <v>896</v>
      </c>
      <c r="B914" s="2" t="s">
        <v>31</v>
      </c>
      <c r="C914" s="2" t="s">
        <v>65</v>
      </c>
      <c r="D914" s="2" t="s">
        <v>897</v>
      </c>
      <c r="E914" s="2" t="s">
        <v>567</v>
      </c>
      <c r="F914" s="2" t="s">
        <v>568</v>
      </c>
      <c r="G914" s="2" t="s">
        <v>632</v>
      </c>
      <c r="H914" s="2" t="n">
        <v>39.615166</v>
      </c>
      <c r="I914" s="2" t="n">
        <v>-105.013683</v>
      </c>
      <c r="J914" s="2" t="s">
        <v>35</v>
      </c>
      <c r="K914" s="2" t="s">
        <v>244</v>
      </c>
      <c r="L914" s="2"/>
      <c r="M914" s="2" t="n">
        <v>1980</v>
      </c>
      <c r="N914" s="2" t="n">
        <v>1980</v>
      </c>
      <c r="O914" s="2" t="s">
        <v>319</v>
      </c>
      <c r="P914" s="2" t="n">
        <v>1</v>
      </c>
      <c r="Q914" s="2" t="n">
        <v>1</v>
      </c>
      <c r="R914" s="2" t="n">
        <v>1</v>
      </c>
      <c r="S914" s="2"/>
      <c r="T914" s="2" t="s">
        <v>898</v>
      </c>
      <c r="U914" s="2" t="s">
        <v>899</v>
      </c>
      <c r="V914" s="2" t="s">
        <v>73</v>
      </c>
      <c r="W914" s="2"/>
      <c r="X914" s="2"/>
      <c r="Y914" s="2"/>
      <c r="Z914" s="2"/>
      <c r="AA914" s="2"/>
      <c r="AB914" s="2"/>
      <c r="AC914" s="2"/>
      <c r="AD914" s="2"/>
      <c r="AE914" s="2"/>
      <c r="AF914" s="2" t="s">
        <v>900</v>
      </c>
      <c r="AG914" s="2" t="n">
        <v>243</v>
      </c>
    </row>
    <row r="915" customFormat="false" ht="15" hidden="false" customHeight="false" outlineLevel="0" collapsed="false">
      <c r="A915" s="2" t="s">
        <v>901</v>
      </c>
      <c r="B915" s="2" t="s">
        <v>31</v>
      </c>
      <c r="C915" s="2" t="s">
        <v>65</v>
      </c>
      <c r="D915" s="2" t="s">
        <v>902</v>
      </c>
      <c r="E915" s="2" t="s">
        <v>102</v>
      </c>
      <c r="F915" s="2" t="s">
        <v>568</v>
      </c>
      <c r="G915" s="2" t="s">
        <v>599</v>
      </c>
      <c r="H915" s="2" t="n">
        <v>39.7451228825829</v>
      </c>
      <c r="I915" s="2" t="n">
        <v>-104.805851287984</v>
      </c>
      <c r="J915" s="2" t="s">
        <v>35</v>
      </c>
      <c r="K915" s="2" t="s">
        <v>903</v>
      </c>
      <c r="L915" s="2"/>
      <c r="M915" s="2" t="n">
        <v>1982</v>
      </c>
      <c r="N915" s="2" t="n">
        <v>1990</v>
      </c>
      <c r="O915" s="2" t="s">
        <v>904</v>
      </c>
      <c r="P915" s="2" t="n">
        <v>6</v>
      </c>
      <c r="Q915" s="2" t="n">
        <v>3</v>
      </c>
      <c r="R915" s="2" t="n">
        <v>2</v>
      </c>
      <c r="S915" s="2" t="n">
        <v>1973</v>
      </c>
      <c r="T915" s="2" t="s">
        <v>905</v>
      </c>
      <c r="U915" s="2" t="s">
        <v>906</v>
      </c>
      <c r="V915" s="2" t="s">
        <v>73</v>
      </c>
      <c r="W915" s="2"/>
      <c r="X915" s="2"/>
      <c r="Y915" s="2"/>
      <c r="Z915" s="2"/>
      <c r="AA915" s="2"/>
      <c r="AB915" s="2"/>
      <c r="AC915" s="2"/>
      <c r="AD915" s="2"/>
      <c r="AE915" s="2"/>
      <c r="AF915" s="2" t="s">
        <v>420</v>
      </c>
      <c r="AG915" s="2" t="n">
        <v>108</v>
      </c>
    </row>
    <row r="916" customFormat="false" ht="15" hidden="false" customHeight="false" outlineLevel="0" collapsed="false">
      <c r="A916" s="2" t="s">
        <v>907</v>
      </c>
      <c r="B916" s="2" t="s">
        <v>31</v>
      </c>
      <c r="C916" s="2" t="s">
        <v>65</v>
      </c>
      <c r="D916" s="2" t="s">
        <v>908</v>
      </c>
      <c r="E916" s="2" t="s">
        <v>576</v>
      </c>
      <c r="F916" s="2" t="s">
        <v>568</v>
      </c>
      <c r="G916" s="2" t="s">
        <v>909</v>
      </c>
      <c r="H916" s="2" t="n">
        <v>39.6405950577115</v>
      </c>
      <c r="I916" s="2" t="n">
        <v>-105.023575419405</v>
      </c>
      <c r="J916" s="2" t="s">
        <v>35</v>
      </c>
      <c r="K916" s="2" t="s">
        <v>910</v>
      </c>
      <c r="L916" s="2"/>
      <c r="M916" s="2" t="n">
        <v>1982</v>
      </c>
      <c r="N916" s="2" t="n">
        <v>1986</v>
      </c>
      <c r="O916" s="2" t="s">
        <v>911</v>
      </c>
      <c r="P916" s="2" t="n">
        <v>3</v>
      </c>
      <c r="Q916" s="2" t="n">
        <v>4</v>
      </c>
      <c r="R916" s="2" t="n">
        <v>4</v>
      </c>
      <c r="S916" s="2" t="n">
        <v>1932</v>
      </c>
      <c r="T916" s="2" t="s">
        <v>912</v>
      </c>
      <c r="U916" s="2" t="s">
        <v>913</v>
      </c>
      <c r="V916" s="2" t="s">
        <v>73</v>
      </c>
      <c r="W916" s="2"/>
      <c r="X916" s="2"/>
      <c r="Y916" s="2"/>
      <c r="Z916" s="2"/>
      <c r="AA916" s="2"/>
      <c r="AB916" s="2" t="s">
        <v>914</v>
      </c>
      <c r="AC916" s="2" t="n">
        <v>157</v>
      </c>
      <c r="AD916" s="2"/>
      <c r="AE916" s="2"/>
      <c r="AF916" s="2" t="s">
        <v>915</v>
      </c>
      <c r="AG916" s="2" t="n">
        <v>155</v>
      </c>
    </row>
    <row r="917" customFormat="false" ht="15" hidden="false" customHeight="false" outlineLevel="0" collapsed="false">
      <c r="A917" s="2" t="s">
        <v>916</v>
      </c>
      <c r="B917" s="2" t="s">
        <v>31</v>
      </c>
      <c r="C917" s="2" t="s">
        <v>65</v>
      </c>
      <c r="D917" s="2" t="s">
        <v>917</v>
      </c>
      <c r="E917" s="2" t="s">
        <v>576</v>
      </c>
      <c r="F917" s="2" t="s">
        <v>568</v>
      </c>
      <c r="G917" s="2" t="s">
        <v>584</v>
      </c>
      <c r="H917" s="2" t="n">
        <v>39.640362</v>
      </c>
      <c r="I917" s="2" t="n">
        <v>-104.987795</v>
      </c>
      <c r="J917" s="2" t="s">
        <v>35</v>
      </c>
      <c r="K917" s="2" t="s">
        <v>79</v>
      </c>
      <c r="L917" s="2"/>
      <c r="M917" s="2" t="n">
        <v>1982</v>
      </c>
      <c r="N917" s="2" t="n">
        <v>1982</v>
      </c>
      <c r="O917" s="2" t="s">
        <v>893</v>
      </c>
      <c r="P917" s="2" t="n">
        <v>1</v>
      </c>
      <c r="Q917" s="2" t="n">
        <v>1</v>
      </c>
      <c r="R917" s="2" t="n">
        <v>1</v>
      </c>
      <c r="S917" s="2" t="n">
        <v>1980</v>
      </c>
      <c r="T917" s="2" t="s">
        <v>918</v>
      </c>
      <c r="U917" s="2" t="s">
        <v>919</v>
      </c>
      <c r="V917" s="2" t="s">
        <v>73</v>
      </c>
      <c r="W917" s="2"/>
      <c r="X917" s="2"/>
      <c r="Y917" s="2"/>
      <c r="Z917" s="2"/>
      <c r="AA917" s="2"/>
      <c r="AB917" s="2"/>
      <c r="AC917" s="2"/>
      <c r="AD917" s="2"/>
      <c r="AE917" s="2"/>
      <c r="AF917" s="2" t="s">
        <v>884</v>
      </c>
      <c r="AG917" s="2" t="n">
        <v>239</v>
      </c>
    </row>
    <row r="918" customFormat="false" ht="15" hidden="false" customHeight="false" outlineLevel="0" collapsed="false">
      <c r="A918" s="2" t="s">
        <v>920</v>
      </c>
      <c r="B918" s="2" t="s">
        <v>31</v>
      </c>
      <c r="C918" s="2" t="s">
        <v>65</v>
      </c>
      <c r="D918" s="2" t="s">
        <v>921</v>
      </c>
      <c r="E918" s="2" t="s">
        <v>576</v>
      </c>
      <c r="F918" s="2" t="s">
        <v>568</v>
      </c>
      <c r="G918" s="2" t="s">
        <v>852</v>
      </c>
      <c r="H918" s="2" t="n">
        <v>39.5891376924052</v>
      </c>
      <c r="I918" s="2" t="n">
        <v>-104.883710952525</v>
      </c>
      <c r="J918" s="2" t="s">
        <v>35</v>
      </c>
      <c r="K918" s="2" t="s">
        <v>168</v>
      </c>
      <c r="L918" s="2"/>
      <c r="M918" s="2" t="n">
        <v>1982</v>
      </c>
      <c r="N918" s="2" t="n">
        <v>1982</v>
      </c>
      <c r="O918" s="2" t="s">
        <v>893</v>
      </c>
      <c r="P918" s="2" t="n">
        <v>1</v>
      </c>
      <c r="Q918" s="2" t="n">
        <v>1</v>
      </c>
      <c r="R918" s="2" t="n">
        <v>1</v>
      </c>
      <c r="S918" s="2" t="n">
        <v>1979</v>
      </c>
      <c r="T918" s="2" t="s">
        <v>922</v>
      </c>
      <c r="U918" s="2" t="s">
        <v>923</v>
      </c>
      <c r="V918" s="2" t="s">
        <v>73</v>
      </c>
      <c r="W918" s="2"/>
      <c r="X918" s="2"/>
      <c r="Y918" s="2"/>
      <c r="Z918" s="2"/>
      <c r="AA918" s="2"/>
      <c r="AB918" s="2"/>
      <c r="AC918" s="2"/>
      <c r="AD918" s="2"/>
      <c r="AE918" s="2"/>
      <c r="AF918" s="2" t="s">
        <v>924</v>
      </c>
      <c r="AG918" s="2" t="n">
        <v>217</v>
      </c>
    </row>
    <row r="919" customFormat="false" ht="15" hidden="false" customHeight="false" outlineLevel="0" collapsed="false">
      <c r="A919" s="2" t="s">
        <v>7505</v>
      </c>
      <c r="B919" s="2" t="s">
        <v>31</v>
      </c>
      <c r="C919" s="2" t="s">
        <v>24</v>
      </c>
      <c r="D919" s="2" t="s">
        <v>7506</v>
      </c>
      <c r="E919" s="2" t="s">
        <v>576</v>
      </c>
      <c r="F919" s="2" t="s">
        <v>568</v>
      </c>
      <c r="G919" s="2" t="s">
        <v>584</v>
      </c>
      <c r="H919" s="2" t="n">
        <v>39.614808</v>
      </c>
      <c r="I919" s="2" t="n">
        <v>-104.901506</v>
      </c>
      <c r="J919" s="2" t="s">
        <v>7218</v>
      </c>
      <c r="K919" s="2" t="s">
        <v>168</v>
      </c>
      <c r="L919" s="2"/>
      <c r="M919" s="2" t="n">
        <v>1982</v>
      </c>
      <c r="N919" s="2" t="n">
        <v>1982</v>
      </c>
      <c r="O919" s="2" t="s">
        <v>893</v>
      </c>
      <c r="P919" s="2" t="n">
        <v>1</v>
      </c>
      <c r="Q919" s="2" t="n">
        <v>1</v>
      </c>
      <c r="R919" s="2" t="n">
        <v>1</v>
      </c>
      <c r="S919" s="2" t="n">
        <v>1920</v>
      </c>
      <c r="T919" s="2" t="s">
        <v>7507</v>
      </c>
      <c r="U919" s="2" t="s">
        <v>7508</v>
      </c>
      <c r="V919" s="2" t="s">
        <v>73</v>
      </c>
      <c r="W919" s="2"/>
      <c r="X919" s="2"/>
      <c r="Y919" s="2"/>
      <c r="Z919" s="2"/>
      <c r="AA919" s="2"/>
      <c r="AB919" s="2"/>
      <c r="AC919" s="2"/>
      <c r="AD919" s="2"/>
      <c r="AE919" s="2"/>
      <c r="AF919" s="2" t="s">
        <v>7509</v>
      </c>
      <c r="AG919" s="2" t="n">
        <v>190</v>
      </c>
    </row>
    <row r="920" customFormat="false" ht="15" hidden="false" customHeight="false" outlineLevel="0" collapsed="false">
      <c r="A920" s="2" t="s">
        <v>925</v>
      </c>
      <c r="B920" s="2" t="s">
        <v>31</v>
      </c>
      <c r="C920" s="2" t="s">
        <v>65</v>
      </c>
      <c r="D920" s="2" t="s">
        <v>926</v>
      </c>
      <c r="E920" s="2" t="s">
        <v>102</v>
      </c>
      <c r="F920" s="2" t="s">
        <v>568</v>
      </c>
      <c r="G920" s="2" t="s">
        <v>927</v>
      </c>
      <c r="H920" s="2" t="n">
        <v>39.70357</v>
      </c>
      <c r="I920" s="2" t="n">
        <v>-104.785651</v>
      </c>
      <c r="J920" s="2" t="s">
        <v>35</v>
      </c>
      <c r="K920" s="2" t="s">
        <v>168</v>
      </c>
      <c r="L920" s="2"/>
      <c r="M920" s="2" t="n">
        <v>1983</v>
      </c>
      <c r="N920" s="2" t="n">
        <v>1984</v>
      </c>
      <c r="O920" s="2" t="s">
        <v>928</v>
      </c>
      <c r="P920" s="2" t="n">
        <v>2</v>
      </c>
      <c r="Q920" s="2" t="n">
        <v>2</v>
      </c>
      <c r="R920" s="2" t="n">
        <v>1</v>
      </c>
      <c r="S920" s="2" t="n">
        <v>1968</v>
      </c>
      <c r="T920" s="2" t="s">
        <v>929</v>
      </c>
      <c r="U920" s="2" t="s">
        <v>930</v>
      </c>
      <c r="V920" s="2" t="s">
        <v>73</v>
      </c>
      <c r="W920" s="2"/>
      <c r="X920" s="2"/>
      <c r="Y920" s="2"/>
      <c r="Z920" s="2"/>
      <c r="AA920" s="2"/>
      <c r="AB920" s="2"/>
      <c r="AC920" s="2"/>
      <c r="AD920" s="2"/>
      <c r="AE920" s="2"/>
      <c r="AF920" s="2" t="s">
        <v>931</v>
      </c>
      <c r="AG920" s="2" t="n">
        <v>135</v>
      </c>
    </row>
    <row r="921" customFormat="false" ht="15" hidden="false" customHeight="false" outlineLevel="0" collapsed="false">
      <c r="A921" s="2" t="s">
        <v>932</v>
      </c>
      <c r="B921" s="2" t="s">
        <v>31</v>
      </c>
      <c r="C921" s="2" t="s">
        <v>65</v>
      </c>
      <c r="D921" s="2" t="s">
        <v>933</v>
      </c>
      <c r="E921" s="2" t="s">
        <v>102</v>
      </c>
      <c r="F921" s="2" t="s">
        <v>568</v>
      </c>
      <c r="G921" s="2" t="s">
        <v>847</v>
      </c>
      <c r="H921" s="2" t="n">
        <v>39.658573</v>
      </c>
      <c r="I921" s="2" t="n">
        <v>-104.783686</v>
      </c>
      <c r="J921" s="2" t="s">
        <v>35</v>
      </c>
      <c r="K921" s="2" t="s">
        <v>934</v>
      </c>
      <c r="L921" s="2"/>
      <c r="M921" s="2" t="n">
        <v>1983</v>
      </c>
      <c r="N921" s="2" t="n">
        <v>1990</v>
      </c>
      <c r="O921" s="2" t="s">
        <v>935</v>
      </c>
      <c r="P921" s="2" t="n">
        <v>4</v>
      </c>
      <c r="Q921" s="2" t="n">
        <v>1</v>
      </c>
      <c r="R921" s="2" t="n">
        <v>1</v>
      </c>
      <c r="S921" s="2" t="n">
        <v>1976</v>
      </c>
      <c r="T921" s="2" t="s">
        <v>936</v>
      </c>
      <c r="U921" s="2" t="s">
        <v>937</v>
      </c>
      <c r="V921" s="2" t="s">
        <v>73</v>
      </c>
      <c r="W921" s="2"/>
      <c r="X921" s="2"/>
      <c r="Y921" s="2"/>
      <c r="Z921" s="2"/>
      <c r="AA921" s="2"/>
      <c r="AB921" s="2"/>
      <c r="AC921" s="2"/>
      <c r="AD921" s="2"/>
      <c r="AE921" s="2"/>
      <c r="AF921" s="2" t="s">
        <v>938</v>
      </c>
      <c r="AG921" s="2" t="n">
        <v>117</v>
      </c>
    </row>
    <row r="922" customFormat="false" ht="15" hidden="false" customHeight="false" outlineLevel="0" collapsed="false">
      <c r="A922" s="2" t="s">
        <v>939</v>
      </c>
      <c r="B922" s="2" t="s">
        <v>31</v>
      </c>
      <c r="C922" s="2" t="s">
        <v>65</v>
      </c>
      <c r="D922" s="2" t="s">
        <v>940</v>
      </c>
      <c r="E922" s="2" t="s">
        <v>576</v>
      </c>
      <c r="F922" s="2" t="s">
        <v>568</v>
      </c>
      <c r="G922" s="2" t="s">
        <v>852</v>
      </c>
      <c r="H922" s="2" t="n">
        <v>39.5882949210506</v>
      </c>
      <c r="I922" s="2" t="n">
        <v>-104.883717626284</v>
      </c>
      <c r="J922" s="2" t="s">
        <v>35</v>
      </c>
      <c r="K922" s="2" t="s">
        <v>168</v>
      </c>
      <c r="L922" s="2"/>
      <c r="M922" s="2" t="n">
        <v>1983</v>
      </c>
      <c r="N922" s="2" t="n">
        <v>2002</v>
      </c>
      <c r="O922" s="2" t="s">
        <v>941</v>
      </c>
      <c r="P922" s="2" t="n">
        <v>7</v>
      </c>
      <c r="Q922" s="2" t="n">
        <v>8</v>
      </c>
      <c r="R922" s="2" t="n">
        <v>2</v>
      </c>
      <c r="S922" s="2" t="n">
        <v>1930</v>
      </c>
      <c r="T922" s="2" t="s">
        <v>942</v>
      </c>
      <c r="U922" s="2" t="s">
        <v>943</v>
      </c>
      <c r="V922" s="2" t="s">
        <v>73</v>
      </c>
      <c r="W922" s="2"/>
      <c r="X922" s="2"/>
      <c r="Y922" s="2"/>
      <c r="Z922" s="2"/>
      <c r="AA922" s="2"/>
      <c r="AB922" s="2"/>
      <c r="AC922" s="2"/>
      <c r="AD922" s="2"/>
      <c r="AE922" s="2"/>
      <c r="AF922" s="2" t="s">
        <v>924</v>
      </c>
      <c r="AG922" s="2" t="n">
        <v>140</v>
      </c>
    </row>
    <row r="923" customFormat="false" ht="15" hidden="false" customHeight="false" outlineLevel="0" collapsed="false">
      <c r="A923" s="2" t="s">
        <v>944</v>
      </c>
      <c r="B923" s="2" t="s">
        <v>31</v>
      </c>
      <c r="C923" s="2" t="s">
        <v>65</v>
      </c>
      <c r="D923" s="2" t="s">
        <v>945</v>
      </c>
      <c r="E923" s="2" t="s">
        <v>576</v>
      </c>
      <c r="F923" s="2" t="s">
        <v>568</v>
      </c>
      <c r="G923" s="2" t="s">
        <v>852</v>
      </c>
      <c r="H923" s="2" t="n">
        <v>39.5711299054924</v>
      </c>
      <c r="I923" s="2" t="n">
        <v>-104.858909632388</v>
      </c>
      <c r="J923" s="2" t="s">
        <v>35</v>
      </c>
      <c r="K923" s="2" t="s">
        <v>777</v>
      </c>
      <c r="L923" s="2"/>
      <c r="M923" s="2" t="n">
        <v>1983</v>
      </c>
      <c r="N923" s="2" t="n">
        <v>1983</v>
      </c>
      <c r="O923" s="2" t="s">
        <v>928</v>
      </c>
      <c r="P923" s="2" t="n">
        <v>1</v>
      </c>
      <c r="Q923" s="2" t="n">
        <v>1</v>
      </c>
      <c r="R923" s="2" t="n">
        <v>1</v>
      </c>
      <c r="S923" s="2" t="n">
        <v>1965</v>
      </c>
      <c r="T923" s="2" t="s">
        <v>946</v>
      </c>
      <c r="U923" s="2" t="s">
        <v>947</v>
      </c>
      <c r="V923" s="2" t="s">
        <v>73</v>
      </c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</row>
    <row r="924" customFormat="false" ht="15" hidden="false" customHeight="false" outlineLevel="0" collapsed="false">
      <c r="A924" s="2" t="s">
        <v>7510</v>
      </c>
      <c r="B924" s="2" t="s">
        <v>31</v>
      </c>
      <c r="C924" s="2" t="s">
        <v>24</v>
      </c>
      <c r="D924" s="2" t="s">
        <v>7511</v>
      </c>
      <c r="E924" s="2" t="s">
        <v>576</v>
      </c>
      <c r="F924" s="2" t="s">
        <v>568</v>
      </c>
      <c r="G924" s="2" t="s">
        <v>852</v>
      </c>
      <c r="H924" s="2" t="n">
        <v>39.5802982284135</v>
      </c>
      <c r="I924" s="2" t="n">
        <v>-104.860937285978</v>
      </c>
      <c r="J924" s="2" t="s">
        <v>7218</v>
      </c>
      <c r="K924" s="2" t="s">
        <v>168</v>
      </c>
      <c r="L924" s="2"/>
      <c r="M924" s="2" t="n">
        <v>1983</v>
      </c>
      <c r="N924" s="2" t="n">
        <v>1990</v>
      </c>
      <c r="O924" s="2" t="s">
        <v>710</v>
      </c>
      <c r="P924" s="2" t="n">
        <v>3</v>
      </c>
      <c r="Q924" s="2" t="n">
        <v>2</v>
      </c>
      <c r="R924" s="2" t="n">
        <v>1</v>
      </c>
      <c r="S924" s="2" t="n">
        <v>1970</v>
      </c>
      <c r="T924" s="2" t="s">
        <v>7512</v>
      </c>
      <c r="U924" s="2" t="s">
        <v>7513</v>
      </c>
      <c r="V924" s="2" t="s">
        <v>73</v>
      </c>
      <c r="W924" s="2"/>
      <c r="X924" s="2"/>
      <c r="Y924" s="2"/>
      <c r="Z924" s="2"/>
      <c r="AA924" s="2"/>
      <c r="AB924" s="2"/>
      <c r="AC924" s="2"/>
      <c r="AD924" s="2"/>
      <c r="AE924" s="2"/>
      <c r="AF924" s="2" t="s">
        <v>7514</v>
      </c>
      <c r="AG924" s="2" t="n">
        <v>137</v>
      </c>
    </row>
    <row r="925" customFormat="false" ht="15" hidden="false" customHeight="false" outlineLevel="0" collapsed="false">
      <c r="A925" s="2" t="s">
        <v>948</v>
      </c>
      <c r="B925" s="2" t="s">
        <v>31</v>
      </c>
      <c r="C925" s="2" t="s">
        <v>65</v>
      </c>
      <c r="D925" s="2" t="s">
        <v>949</v>
      </c>
      <c r="E925" s="2" t="s">
        <v>576</v>
      </c>
      <c r="F925" s="2" t="s">
        <v>568</v>
      </c>
      <c r="G925" s="2" t="s">
        <v>584</v>
      </c>
      <c r="H925" s="2" t="n">
        <v>39.6643464545455</v>
      </c>
      <c r="I925" s="2" t="n">
        <v>-105.015776363636</v>
      </c>
      <c r="J925" s="2" t="s">
        <v>35</v>
      </c>
      <c r="K925" s="2" t="s">
        <v>153</v>
      </c>
      <c r="L925" s="2"/>
      <c r="M925" s="2" t="n">
        <v>1983</v>
      </c>
      <c r="N925" s="2" t="n">
        <v>1990</v>
      </c>
      <c r="O925" s="2" t="s">
        <v>950</v>
      </c>
      <c r="P925" s="2" t="n">
        <v>5</v>
      </c>
      <c r="Q925" s="2" t="n">
        <v>1</v>
      </c>
      <c r="R925" s="2" t="n">
        <v>1</v>
      </c>
      <c r="S925" s="2" t="n">
        <v>1965</v>
      </c>
      <c r="T925" s="2" t="s">
        <v>951</v>
      </c>
      <c r="U925" s="2" t="s">
        <v>952</v>
      </c>
      <c r="V925" s="2" t="s">
        <v>73</v>
      </c>
      <c r="W925" s="2"/>
      <c r="X925" s="2"/>
      <c r="Y925" s="2"/>
      <c r="Z925" s="2"/>
      <c r="AA925" s="2"/>
      <c r="AB925" s="2"/>
      <c r="AC925" s="2"/>
      <c r="AD925" s="2" t="s">
        <v>698</v>
      </c>
      <c r="AE925" s="2" t="n">
        <v>215</v>
      </c>
      <c r="AF925" s="2" t="s">
        <v>953</v>
      </c>
      <c r="AG925" s="2" t="n">
        <v>81</v>
      </c>
    </row>
    <row r="926" customFormat="false" ht="15" hidden="false" customHeight="false" outlineLevel="0" collapsed="false">
      <c r="A926" s="2" t="s">
        <v>7515</v>
      </c>
      <c r="B926" s="2" t="s">
        <v>31</v>
      </c>
      <c r="C926" s="2" t="s">
        <v>24</v>
      </c>
      <c r="D926" s="2" t="s">
        <v>7516</v>
      </c>
      <c r="E926" s="2" t="s">
        <v>576</v>
      </c>
      <c r="F926" s="2" t="s">
        <v>568</v>
      </c>
      <c r="G926" s="2" t="s">
        <v>852</v>
      </c>
      <c r="H926" s="2" t="n">
        <v>39.5951658874631</v>
      </c>
      <c r="I926" s="2" t="n">
        <v>-104.948366617207</v>
      </c>
      <c r="J926" s="2" t="s">
        <v>7218</v>
      </c>
      <c r="K926" s="2" t="s">
        <v>1216</v>
      </c>
      <c r="L926" s="2"/>
      <c r="M926" s="2" t="n">
        <v>1983</v>
      </c>
      <c r="N926" s="2" t="n">
        <v>1983</v>
      </c>
      <c r="O926" s="2" t="s">
        <v>928</v>
      </c>
      <c r="P926" s="2" t="n">
        <v>1</v>
      </c>
      <c r="Q926" s="2" t="n">
        <v>1</v>
      </c>
      <c r="R926" s="2" t="n">
        <v>1</v>
      </c>
      <c r="S926" s="2" t="n">
        <v>1981</v>
      </c>
      <c r="T926" s="2" t="s">
        <v>7517</v>
      </c>
      <c r="U926" s="2" t="s">
        <v>7518</v>
      </c>
      <c r="V926" s="2" t="s">
        <v>73</v>
      </c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</row>
    <row r="927" customFormat="false" ht="15" hidden="false" customHeight="false" outlineLevel="0" collapsed="false">
      <c r="A927" s="2" t="s">
        <v>954</v>
      </c>
      <c r="B927" s="2" t="s">
        <v>31</v>
      </c>
      <c r="C927" s="2" t="s">
        <v>65</v>
      </c>
      <c r="D927" s="2" t="s">
        <v>955</v>
      </c>
      <c r="E927" s="2" t="s">
        <v>576</v>
      </c>
      <c r="F927" s="2" t="s">
        <v>568</v>
      </c>
      <c r="G927" s="2" t="s">
        <v>584</v>
      </c>
      <c r="H927" s="2" t="n">
        <v>39.6605057004825</v>
      </c>
      <c r="I927" s="2" t="n">
        <v>-105.019423327021</v>
      </c>
      <c r="J927" s="2" t="s">
        <v>35</v>
      </c>
      <c r="K927" s="2" t="s">
        <v>168</v>
      </c>
      <c r="L927" s="2"/>
      <c r="M927" s="2" t="n">
        <v>1983</v>
      </c>
      <c r="N927" s="2" t="n">
        <v>1983</v>
      </c>
      <c r="O927" s="2" t="s">
        <v>928</v>
      </c>
      <c r="P927" s="2" t="n">
        <v>1</v>
      </c>
      <c r="Q927" s="2" t="n">
        <v>1</v>
      </c>
      <c r="R927" s="2" t="n">
        <v>1</v>
      </c>
      <c r="S927" s="2" t="n">
        <v>1979</v>
      </c>
      <c r="T927" s="2" t="s">
        <v>956</v>
      </c>
      <c r="U927" s="2" t="s">
        <v>957</v>
      </c>
      <c r="V927" s="2" t="s">
        <v>73</v>
      </c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</row>
    <row r="928" customFormat="false" ht="15" hidden="false" customHeight="false" outlineLevel="0" collapsed="false">
      <c r="A928" s="2" t="s">
        <v>958</v>
      </c>
      <c r="B928" s="2" t="s">
        <v>31</v>
      </c>
      <c r="C928" s="2" t="s">
        <v>65</v>
      </c>
      <c r="D928" s="2" t="s">
        <v>959</v>
      </c>
      <c r="E928" s="2" t="s">
        <v>567</v>
      </c>
      <c r="F928" s="2" t="s">
        <v>568</v>
      </c>
      <c r="G928" s="2" t="s">
        <v>632</v>
      </c>
      <c r="H928" s="2" t="n">
        <v>39.582027</v>
      </c>
      <c r="I928" s="2" t="n">
        <v>-104.997801</v>
      </c>
      <c r="J928" s="2" t="s">
        <v>35</v>
      </c>
      <c r="K928" s="2" t="s">
        <v>360</v>
      </c>
      <c r="L928" s="2"/>
      <c r="M928" s="2" t="n">
        <v>1983</v>
      </c>
      <c r="N928" s="2" t="n">
        <v>1990</v>
      </c>
      <c r="O928" s="2" t="s">
        <v>950</v>
      </c>
      <c r="P928" s="2" t="n">
        <v>4</v>
      </c>
      <c r="Q928" s="2" t="n">
        <v>1</v>
      </c>
      <c r="R928" s="2" t="n">
        <v>1</v>
      </c>
      <c r="S928" s="2" t="n">
        <v>1976</v>
      </c>
      <c r="T928" s="2" t="s">
        <v>960</v>
      </c>
      <c r="U928" s="2" t="s">
        <v>961</v>
      </c>
      <c r="V928" s="2" t="s">
        <v>73</v>
      </c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</row>
    <row r="929" customFormat="false" ht="15" hidden="false" customHeight="false" outlineLevel="0" collapsed="false">
      <c r="A929" s="2" t="s">
        <v>7519</v>
      </c>
      <c r="B929" s="2" t="s">
        <v>31</v>
      </c>
      <c r="C929" s="2" t="s">
        <v>24</v>
      </c>
      <c r="D929" s="2" t="s">
        <v>7520</v>
      </c>
      <c r="E929" s="2" t="s">
        <v>102</v>
      </c>
      <c r="F929" s="2" t="s">
        <v>568</v>
      </c>
      <c r="G929" s="2"/>
      <c r="H929" s="2" t="n">
        <v>39.7280054166667</v>
      </c>
      <c r="I929" s="2" t="n">
        <v>-104.875314583333</v>
      </c>
      <c r="J929" s="2" t="s">
        <v>7218</v>
      </c>
      <c r="K929" s="2" t="s">
        <v>161</v>
      </c>
      <c r="L929" s="2"/>
      <c r="M929" s="2" t="n">
        <v>1984</v>
      </c>
      <c r="N929" s="2" t="n">
        <v>1984</v>
      </c>
      <c r="O929" s="2" t="s">
        <v>386</v>
      </c>
      <c r="P929" s="2" t="n">
        <v>1</v>
      </c>
      <c r="Q929" s="2" t="n">
        <v>1</v>
      </c>
      <c r="R929" s="2" t="n">
        <v>1</v>
      </c>
      <c r="S929" s="2" t="n">
        <v>1980</v>
      </c>
      <c r="T929" s="2" t="s">
        <v>7521</v>
      </c>
      <c r="U929" s="2" t="s">
        <v>7522</v>
      </c>
      <c r="V929" s="2" t="s">
        <v>73</v>
      </c>
      <c r="W929" s="2"/>
      <c r="X929" s="2"/>
      <c r="Y929" s="2"/>
      <c r="Z929" s="2"/>
      <c r="AA929" s="2"/>
      <c r="AB929" s="2" t="s">
        <v>7523</v>
      </c>
      <c r="AC929" s="2" t="n">
        <v>204</v>
      </c>
      <c r="AD929" s="2"/>
      <c r="AE929" s="2"/>
      <c r="AF929" s="2" t="s">
        <v>7524</v>
      </c>
      <c r="AG929" s="2" t="n">
        <v>98</v>
      </c>
    </row>
    <row r="930" customFormat="false" ht="15" hidden="false" customHeight="false" outlineLevel="0" collapsed="false">
      <c r="A930" s="2" t="s">
        <v>7525</v>
      </c>
      <c r="B930" s="2" t="s">
        <v>31</v>
      </c>
      <c r="C930" s="2" t="s">
        <v>24</v>
      </c>
      <c r="D930" s="2" t="s">
        <v>7526</v>
      </c>
      <c r="E930" s="2" t="s">
        <v>102</v>
      </c>
      <c r="F930" s="2" t="s">
        <v>568</v>
      </c>
      <c r="G930" s="2" t="s">
        <v>807</v>
      </c>
      <c r="H930" s="2" t="n">
        <v>39.6797069654914</v>
      </c>
      <c r="I930" s="2" t="n">
        <v>-104.876946876504</v>
      </c>
      <c r="J930" s="2" t="s">
        <v>7218</v>
      </c>
      <c r="K930" s="2" t="s">
        <v>168</v>
      </c>
      <c r="L930" s="2"/>
      <c r="M930" s="2" t="n">
        <v>1984</v>
      </c>
      <c r="N930" s="2" t="n">
        <v>1984</v>
      </c>
      <c r="O930" s="2" t="s">
        <v>386</v>
      </c>
      <c r="P930" s="2" t="n">
        <v>1</v>
      </c>
      <c r="Q930" s="2" t="n">
        <v>1</v>
      </c>
      <c r="R930" s="2" t="n">
        <v>1</v>
      </c>
      <c r="S930" s="2" t="n">
        <v>1981</v>
      </c>
      <c r="T930" s="2" t="s">
        <v>7527</v>
      </c>
      <c r="U930" s="2" t="s">
        <v>7528</v>
      </c>
      <c r="V930" s="2" t="s">
        <v>73</v>
      </c>
      <c r="W930" s="2"/>
      <c r="X930" s="2"/>
      <c r="Y930" s="2"/>
      <c r="Z930" s="2"/>
      <c r="AA930" s="2"/>
      <c r="AB930" s="2"/>
      <c r="AC930" s="2"/>
      <c r="AD930" s="2"/>
      <c r="AE930" s="2"/>
      <c r="AF930" s="2" t="s">
        <v>7529</v>
      </c>
      <c r="AG930" s="2" t="n">
        <v>204</v>
      </c>
    </row>
    <row r="931" customFormat="false" ht="15" hidden="false" customHeight="false" outlineLevel="0" collapsed="false">
      <c r="A931" s="2" t="s">
        <v>7530</v>
      </c>
      <c r="B931" s="2" t="s">
        <v>31</v>
      </c>
      <c r="C931" s="2" t="s">
        <v>24</v>
      </c>
      <c r="D931" s="2" t="s">
        <v>7531</v>
      </c>
      <c r="E931" s="2" t="s">
        <v>576</v>
      </c>
      <c r="F931" s="2" t="s">
        <v>568</v>
      </c>
      <c r="G931" s="2" t="s">
        <v>852</v>
      </c>
      <c r="H931" s="2" t="n">
        <v>39.621477</v>
      </c>
      <c r="I931" s="2" t="n">
        <v>-104.889813</v>
      </c>
      <c r="J931" s="2" t="s">
        <v>7218</v>
      </c>
      <c r="K931" s="2" t="s">
        <v>777</v>
      </c>
      <c r="L931" s="2"/>
      <c r="M931" s="2" t="n">
        <v>1985</v>
      </c>
      <c r="N931" s="2" t="n">
        <v>1985</v>
      </c>
      <c r="O931" s="2" t="s">
        <v>392</v>
      </c>
      <c r="P931" s="2" t="n">
        <v>1</v>
      </c>
      <c r="Q931" s="2" t="n">
        <v>1</v>
      </c>
      <c r="R931" s="2" t="n">
        <v>1</v>
      </c>
      <c r="S931" s="2" t="n">
        <v>1979</v>
      </c>
      <c r="T931" s="2" t="s">
        <v>7532</v>
      </c>
      <c r="U931" s="2" t="s">
        <v>7533</v>
      </c>
      <c r="V931" s="2" t="s">
        <v>73</v>
      </c>
      <c r="W931" s="2"/>
      <c r="X931" s="2"/>
      <c r="Y931" s="2"/>
      <c r="Z931" s="2"/>
      <c r="AA931" s="2"/>
      <c r="AB931" s="2"/>
      <c r="AC931" s="2"/>
      <c r="AD931" s="2"/>
      <c r="AE931" s="2"/>
      <c r="AF931" s="2" t="s">
        <v>7534</v>
      </c>
      <c r="AG931" s="2" t="n">
        <v>82</v>
      </c>
    </row>
    <row r="932" customFormat="false" ht="15" hidden="false" customHeight="false" outlineLevel="0" collapsed="false">
      <c r="A932" s="2" t="s">
        <v>7535</v>
      </c>
      <c r="B932" s="2" t="s">
        <v>31</v>
      </c>
      <c r="C932" s="2" t="s">
        <v>24</v>
      </c>
      <c r="D932" s="2" t="s">
        <v>7536</v>
      </c>
      <c r="E932" s="2" t="s">
        <v>1019</v>
      </c>
      <c r="F932" s="2" t="s">
        <v>568</v>
      </c>
      <c r="G932" s="2" t="s">
        <v>1020</v>
      </c>
      <c r="H932" s="2" t="n">
        <v>39.5611355156265</v>
      </c>
      <c r="I932" s="2" t="n">
        <v>-104.90438986618</v>
      </c>
      <c r="J932" s="2" t="s">
        <v>7218</v>
      </c>
      <c r="K932" s="2" t="s">
        <v>168</v>
      </c>
      <c r="L932" s="2"/>
      <c r="M932" s="2" t="n">
        <v>1985</v>
      </c>
      <c r="N932" s="2" t="n">
        <v>1985</v>
      </c>
      <c r="O932" s="2" t="s">
        <v>392</v>
      </c>
      <c r="P932" s="2" t="n">
        <v>1</v>
      </c>
      <c r="Q932" s="2" t="n">
        <v>1</v>
      </c>
      <c r="R932" s="2" t="n">
        <v>1</v>
      </c>
      <c r="S932" s="2"/>
      <c r="T932" s="2" t="s">
        <v>7537</v>
      </c>
      <c r="U932" s="2" t="s">
        <v>7538</v>
      </c>
      <c r="V932" s="2" t="s">
        <v>73</v>
      </c>
      <c r="W932" s="2"/>
      <c r="X932" s="2"/>
      <c r="Y932" s="2"/>
      <c r="Z932" s="2"/>
      <c r="AA932" s="2"/>
      <c r="AB932" s="2"/>
      <c r="AC932" s="2"/>
      <c r="AD932" s="2"/>
      <c r="AE932" s="2"/>
      <c r="AF932" s="2" t="s">
        <v>7539</v>
      </c>
      <c r="AG932" s="2" t="n">
        <v>60</v>
      </c>
    </row>
    <row r="933" customFormat="false" ht="15" hidden="false" customHeight="false" outlineLevel="0" collapsed="false">
      <c r="A933" s="2" t="s">
        <v>7540</v>
      </c>
      <c r="B933" s="2" t="s">
        <v>31</v>
      </c>
      <c r="C933" s="2" t="s">
        <v>24</v>
      </c>
      <c r="D933" s="2" t="s">
        <v>7541</v>
      </c>
      <c r="E933" s="2" t="s">
        <v>576</v>
      </c>
      <c r="F933" s="2" t="s">
        <v>568</v>
      </c>
      <c r="G933" s="2" t="s">
        <v>584</v>
      </c>
      <c r="H933" s="2" t="n">
        <v>39.7245424829949</v>
      </c>
      <c r="I933" s="2" t="n">
        <v>-105.038901429705</v>
      </c>
      <c r="J933" s="2" t="s">
        <v>7218</v>
      </c>
      <c r="K933" s="2" t="s">
        <v>1878</v>
      </c>
      <c r="L933" s="2"/>
      <c r="M933" s="2" t="n">
        <v>1985</v>
      </c>
      <c r="N933" s="2" t="n">
        <v>1988</v>
      </c>
      <c r="O933" s="2" t="s">
        <v>475</v>
      </c>
      <c r="P933" s="2" t="n">
        <v>2</v>
      </c>
      <c r="Q933" s="2" t="n">
        <v>2</v>
      </c>
      <c r="R933" s="2" t="n">
        <v>1</v>
      </c>
      <c r="S933" s="2" t="n">
        <v>1960</v>
      </c>
      <c r="T933" s="2" t="s">
        <v>7542</v>
      </c>
      <c r="U933" s="2" t="s">
        <v>7543</v>
      </c>
      <c r="V933" s="2" t="s">
        <v>73</v>
      </c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</row>
    <row r="934" customFormat="false" ht="15" hidden="false" customHeight="false" outlineLevel="0" collapsed="false">
      <c r="A934" s="2" t="s">
        <v>7544</v>
      </c>
      <c r="B934" s="2" t="s">
        <v>31</v>
      </c>
      <c r="C934" s="2" t="s">
        <v>24</v>
      </c>
      <c r="D934" s="2" t="s">
        <v>7545</v>
      </c>
      <c r="E934" s="2" t="s">
        <v>576</v>
      </c>
      <c r="F934" s="2" t="s">
        <v>568</v>
      </c>
      <c r="G934" s="2" t="s">
        <v>584</v>
      </c>
      <c r="H934" s="2" t="n">
        <v>39.677674</v>
      </c>
      <c r="I934" s="2" t="n">
        <v>-105.011015</v>
      </c>
      <c r="J934" s="2" t="s">
        <v>7218</v>
      </c>
      <c r="K934" s="2" t="s">
        <v>168</v>
      </c>
      <c r="L934" s="2"/>
      <c r="M934" s="2" t="n">
        <v>1985</v>
      </c>
      <c r="N934" s="2" t="n">
        <v>1985</v>
      </c>
      <c r="O934" s="2" t="s">
        <v>392</v>
      </c>
      <c r="P934" s="2" t="n">
        <v>1</v>
      </c>
      <c r="Q934" s="2" t="n">
        <v>1</v>
      </c>
      <c r="R934" s="2" t="n">
        <v>1</v>
      </c>
      <c r="S934" s="2" t="n">
        <v>1982</v>
      </c>
      <c r="T934" s="2" t="s">
        <v>7546</v>
      </c>
      <c r="U934" s="2" t="s">
        <v>7547</v>
      </c>
      <c r="V934" s="2" t="s">
        <v>73</v>
      </c>
      <c r="W934" s="2"/>
      <c r="X934" s="2"/>
      <c r="Y934" s="2"/>
      <c r="Z934" s="2"/>
      <c r="AA934" s="2"/>
      <c r="AB934" s="2" t="s">
        <v>7548</v>
      </c>
      <c r="AC934" s="2" t="n">
        <v>191</v>
      </c>
      <c r="AD934" s="2" t="s">
        <v>7549</v>
      </c>
      <c r="AE934" s="2" t="n">
        <v>202</v>
      </c>
      <c r="AF934" s="2" t="s">
        <v>7550</v>
      </c>
      <c r="AG934" s="2" t="n">
        <v>143</v>
      </c>
    </row>
    <row r="935" customFormat="false" ht="15" hidden="false" customHeight="false" outlineLevel="0" collapsed="false">
      <c r="A935" s="2" t="s">
        <v>962</v>
      </c>
      <c r="B935" s="2" t="s">
        <v>31</v>
      </c>
      <c r="C935" s="2" t="s">
        <v>65</v>
      </c>
      <c r="D935" s="2" t="s">
        <v>963</v>
      </c>
      <c r="E935" s="2" t="s">
        <v>102</v>
      </c>
      <c r="F935" s="2" t="s">
        <v>568</v>
      </c>
      <c r="G935" s="2" t="s">
        <v>807</v>
      </c>
      <c r="H935" s="2" t="n">
        <v>39.6628406341463</v>
      </c>
      <c r="I935" s="2" t="n">
        <v>-104.837064780488</v>
      </c>
      <c r="J935" s="2" t="s">
        <v>35</v>
      </c>
      <c r="K935" s="2" t="s">
        <v>79</v>
      </c>
      <c r="L935" s="2"/>
      <c r="M935" s="2" t="n">
        <v>1986</v>
      </c>
      <c r="N935" s="2" t="n">
        <v>1988</v>
      </c>
      <c r="O935" s="2" t="s">
        <v>475</v>
      </c>
      <c r="P935" s="2" t="n">
        <v>2</v>
      </c>
      <c r="Q935" s="2" t="n">
        <v>1</v>
      </c>
      <c r="R935" s="2" t="n">
        <v>1</v>
      </c>
      <c r="S935" s="2" t="n">
        <v>1973</v>
      </c>
      <c r="T935" s="2" t="s">
        <v>964</v>
      </c>
      <c r="U935" s="2" t="s">
        <v>965</v>
      </c>
      <c r="V935" s="2" t="s">
        <v>73</v>
      </c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</row>
    <row r="936" customFormat="false" ht="15" hidden="false" customHeight="false" outlineLevel="0" collapsed="false">
      <c r="A936" s="2" t="s">
        <v>966</v>
      </c>
      <c r="B936" s="2" t="s">
        <v>31</v>
      </c>
      <c r="C936" s="2" t="s">
        <v>65</v>
      </c>
      <c r="D936" s="2" t="s">
        <v>967</v>
      </c>
      <c r="E936" s="2" t="s">
        <v>102</v>
      </c>
      <c r="F936" s="2" t="s">
        <v>568</v>
      </c>
      <c r="G936" s="2" t="s">
        <v>927</v>
      </c>
      <c r="H936" s="2" t="n">
        <v>39.6925701111111</v>
      </c>
      <c r="I936" s="2" t="n">
        <v>-104.809878666667</v>
      </c>
      <c r="J936" s="2" t="s">
        <v>35</v>
      </c>
      <c r="K936" s="2" t="s">
        <v>153</v>
      </c>
      <c r="L936" s="2"/>
      <c r="M936" s="2" t="n">
        <v>1986</v>
      </c>
      <c r="N936" s="2" t="n">
        <v>1993</v>
      </c>
      <c r="O936" s="2" t="s">
        <v>509</v>
      </c>
      <c r="P936" s="2" t="n">
        <v>3</v>
      </c>
      <c r="Q936" s="2" t="n">
        <v>2</v>
      </c>
      <c r="R936" s="2" t="n">
        <v>1</v>
      </c>
      <c r="S936" s="2" t="n">
        <v>1977</v>
      </c>
      <c r="T936" s="2" t="s">
        <v>968</v>
      </c>
      <c r="U936" s="2" t="s">
        <v>969</v>
      </c>
      <c r="V936" s="2" t="s">
        <v>73</v>
      </c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</row>
    <row r="937" customFormat="false" ht="15" hidden="false" customHeight="false" outlineLevel="0" collapsed="false">
      <c r="A937" s="2" t="s">
        <v>970</v>
      </c>
      <c r="B937" s="2" t="s">
        <v>31</v>
      </c>
      <c r="C937" s="2" t="s">
        <v>65</v>
      </c>
      <c r="D937" s="2" t="s">
        <v>971</v>
      </c>
      <c r="E937" s="2" t="s">
        <v>102</v>
      </c>
      <c r="F937" s="2" t="s">
        <v>568</v>
      </c>
      <c r="G937" s="2" t="s">
        <v>847</v>
      </c>
      <c r="H937" s="2" t="n">
        <v>39.6651012727113</v>
      </c>
      <c r="I937" s="2" t="n">
        <v>-104.770608680097</v>
      </c>
      <c r="J937" s="2" t="s">
        <v>35</v>
      </c>
      <c r="K937" s="2" t="s">
        <v>168</v>
      </c>
      <c r="L937" s="2"/>
      <c r="M937" s="2" t="n">
        <v>1986</v>
      </c>
      <c r="N937" s="2" t="n">
        <v>1986</v>
      </c>
      <c r="O937" s="2" t="s">
        <v>441</v>
      </c>
      <c r="P937" s="2" t="n">
        <v>1</v>
      </c>
      <c r="Q937" s="2" t="n">
        <v>1</v>
      </c>
      <c r="R937" s="2" t="n">
        <v>1</v>
      </c>
      <c r="S937" s="2" t="n">
        <v>1985</v>
      </c>
      <c r="T937" s="2" t="s">
        <v>972</v>
      </c>
      <c r="U937" s="2" t="s">
        <v>973</v>
      </c>
      <c r="V937" s="2" t="s">
        <v>73</v>
      </c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</row>
    <row r="938" customFormat="false" ht="15" hidden="false" customHeight="false" outlineLevel="0" collapsed="false">
      <c r="A938" s="2" t="s">
        <v>7551</v>
      </c>
      <c r="B938" s="2" t="s">
        <v>31</v>
      </c>
      <c r="C938" s="2" t="s">
        <v>24</v>
      </c>
      <c r="D938" s="2" t="s">
        <v>7552</v>
      </c>
      <c r="E938" s="2" t="s">
        <v>576</v>
      </c>
      <c r="F938" s="2" t="s">
        <v>568</v>
      </c>
      <c r="G938" s="2" t="s">
        <v>852</v>
      </c>
      <c r="H938" s="2" t="n">
        <v>39.624605</v>
      </c>
      <c r="I938" s="2" t="n">
        <v>-104.985564</v>
      </c>
      <c r="J938" s="2" t="s">
        <v>7218</v>
      </c>
      <c r="K938" s="2" t="s">
        <v>168</v>
      </c>
      <c r="L938" s="2"/>
      <c r="M938" s="2" t="n">
        <v>1986</v>
      </c>
      <c r="N938" s="2" t="n">
        <v>1986</v>
      </c>
      <c r="O938" s="2" t="s">
        <v>441</v>
      </c>
      <c r="P938" s="2" t="n">
        <v>1</v>
      </c>
      <c r="Q938" s="2" t="n">
        <v>1</v>
      </c>
      <c r="R938" s="2" t="n">
        <v>1</v>
      </c>
      <c r="S938" s="2" t="n">
        <v>1979</v>
      </c>
      <c r="T938" s="2" t="s">
        <v>7553</v>
      </c>
      <c r="U938" s="2" t="s">
        <v>7554</v>
      </c>
      <c r="V938" s="2" t="s">
        <v>73</v>
      </c>
      <c r="W938" s="2"/>
      <c r="X938" s="2"/>
      <c r="Y938" s="2"/>
      <c r="Z938" s="2"/>
      <c r="AA938" s="2"/>
      <c r="AB938" s="2" t="s">
        <v>7555</v>
      </c>
      <c r="AC938" s="2" t="n">
        <v>214</v>
      </c>
      <c r="AD938" s="2"/>
      <c r="AE938" s="2"/>
      <c r="AF938" s="2" t="s">
        <v>7556</v>
      </c>
      <c r="AG938" s="2" t="n">
        <v>114</v>
      </c>
    </row>
    <row r="939" customFormat="false" ht="15" hidden="false" customHeight="false" outlineLevel="0" collapsed="false">
      <c r="A939" s="2" t="s">
        <v>974</v>
      </c>
      <c r="B939" s="2" t="s">
        <v>31</v>
      </c>
      <c r="C939" s="2" t="s">
        <v>65</v>
      </c>
      <c r="D939" s="2" t="s">
        <v>975</v>
      </c>
      <c r="E939" s="2" t="s">
        <v>576</v>
      </c>
      <c r="F939" s="2" t="s">
        <v>568</v>
      </c>
      <c r="G939" s="2" t="s">
        <v>584</v>
      </c>
      <c r="H939" s="2" t="n">
        <v>39.6677348383838</v>
      </c>
      <c r="I939" s="2" t="n">
        <v>-105.015103707071</v>
      </c>
      <c r="J939" s="2" t="s">
        <v>35</v>
      </c>
      <c r="K939" s="2" t="s">
        <v>69</v>
      </c>
      <c r="L939" s="2"/>
      <c r="M939" s="2" t="n">
        <v>1986</v>
      </c>
      <c r="N939" s="2" t="n">
        <v>1992</v>
      </c>
      <c r="O939" s="2" t="s">
        <v>436</v>
      </c>
      <c r="P939" s="2" t="n">
        <v>4</v>
      </c>
      <c r="Q939" s="2" t="n">
        <v>2</v>
      </c>
      <c r="R939" s="2" t="n">
        <v>1</v>
      </c>
      <c r="S939" s="2" t="n">
        <v>1943</v>
      </c>
      <c r="T939" s="2" t="s">
        <v>976</v>
      </c>
      <c r="U939" s="2" t="s">
        <v>977</v>
      </c>
      <c r="V939" s="2" t="s">
        <v>73</v>
      </c>
      <c r="W939" s="2"/>
      <c r="X939" s="2"/>
      <c r="Y939" s="2"/>
      <c r="Z939" s="2"/>
      <c r="AA939" s="2"/>
      <c r="AB939" s="2" t="s">
        <v>816</v>
      </c>
      <c r="AC939" s="2" t="n">
        <v>126</v>
      </c>
      <c r="AD939" s="2" t="s">
        <v>698</v>
      </c>
      <c r="AE939" s="2" t="n">
        <v>226</v>
      </c>
      <c r="AF939" s="2" t="s">
        <v>978</v>
      </c>
      <c r="AG939" s="2" t="n">
        <v>99</v>
      </c>
    </row>
    <row r="940" customFormat="false" ht="15" hidden="false" customHeight="false" outlineLevel="0" collapsed="false">
      <c r="A940" s="2" t="s">
        <v>7557</v>
      </c>
      <c r="B940" s="2" t="s">
        <v>31</v>
      </c>
      <c r="C940" s="2" t="s">
        <v>24</v>
      </c>
      <c r="D940" s="2" t="s">
        <v>7558</v>
      </c>
      <c r="E940" s="2" t="s">
        <v>1019</v>
      </c>
      <c r="F940" s="2" t="s">
        <v>568</v>
      </c>
      <c r="G940" s="2" t="s">
        <v>1020</v>
      </c>
      <c r="H940" s="2" t="n">
        <v>39.5994266693767</v>
      </c>
      <c r="I940" s="2" t="n">
        <v>-104.847573894359</v>
      </c>
      <c r="J940" s="2" t="s">
        <v>7218</v>
      </c>
      <c r="K940" s="2" t="s">
        <v>360</v>
      </c>
      <c r="L940" s="2"/>
      <c r="M940" s="2" t="n">
        <v>1986</v>
      </c>
      <c r="N940" s="2" t="n">
        <v>1986</v>
      </c>
      <c r="O940" s="2" t="s">
        <v>441</v>
      </c>
      <c r="P940" s="2" t="n">
        <v>1</v>
      </c>
      <c r="Q940" s="2" t="n">
        <v>1</v>
      </c>
      <c r="R940" s="2" t="n">
        <v>1</v>
      </c>
      <c r="S940" s="2" t="n">
        <v>1933</v>
      </c>
      <c r="T940" s="2" t="s">
        <v>7559</v>
      </c>
      <c r="U940" s="2" t="s">
        <v>7560</v>
      </c>
      <c r="V940" s="2" t="s">
        <v>73</v>
      </c>
      <c r="W940" s="2"/>
      <c r="X940" s="2"/>
      <c r="Y940" s="2"/>
      <c r="Z940" s="2"/>
      <c r="AA940" s="2"/>
      <c r="AB940" s="2"/>
      <c r="AC940" s="2"/>
      <c r="AD940" s="2"/>
      <c r="AE940" s="2"/>
      <c r="AF940" s="2" t="s">
        <v>7561</v>
      </c>
      <c r="AG940" s="2" t="n">
        <v>75</v>
      </c>
    </row>
    <row r="941" customFormat="false" ht="15" hidden="false" customHeight="false" outlineLevel="0" collapsed="false">
      <c r="A941" s="2" t="s">
        <v>979</v>
      </c>
      <c r="B941" s="2" t="s">
        <v>31</v>
      </c>
      <c r="C941" s="2" t="s">
        <v>65</v>
      </c>
      <c r="D941" s="2" t="s">
        <v>980</v>
      </c>
      <c r="E941" s="2" t="s">
        <v>576</v>
      </c>
      <c r="F941" s="2" t="s">
        <v>568</v>
      </c>
      <c r="G941" s="2" t="s">
        <v>584</v>
      </c>
      <c r="H941" s="2" t="n">
        <v>39.6361531120629</v>
      </c>
      <c r="I941" s="2" t="n">
        <v>-105.025380511084</v>
      </c>
      <c r="J941" s="2" t="s">
        <v>35</v>
      </c>
      <c r="K941" s="2" t="s">
        <v>153</v>
      </c>
      <c r="L941" s="2"/>
      <c r="M941" s="2" t="n">
        <v>1986</v>
      </c>
      <c r="N941" s="2" t="n">
        <v>1988</v>
      </c>
      <c r="O941" s="2" t="s">
        <v>475</v>
      </c>
      <c r="P941" s="2" t="n">
        <v>2</v>
      </c>
      <c r="Q941" s="2" t="n">
        <v>1</v>
      </c>
      <c r="R941" s="2" t="n">
        <v>1</v>
      </c>
      <c r="S941" s="2" t="n">
        <v>1985</v>
      </c>
      <c r="T941" s="2" t="s">
        <v>981</v>
      </c>
      <c r="U941" s="2" t="s">
        <v>982</v>
      </c>
      <c r="V941" s="2" t="s">
        <v>73</v>
      </c>
      <c r="W941" s="2"/>
      <c r="X941" s="2"/>
      <c r="Y941" s="2"/>
      <c r="Z941" s="2"/>
      <c r="AA941" s="2"/>
      <c r="AB941" s="2" t="s">
        <v>983</v>
      </c>
      <c r="AC941" s="2" t="n">
        <v>186</v>
      </c>
      <c r="AD941" s="2"/>
      <c r="AE941" s="2"/>
      <c r="AF941" s="2"/>
      <c r="AG941" s="2"/>
    </row>
    <row r="942" customFormat="false" ht="15" hidden="false" customHeight="false" outlineLevel="0" collapsed="false">
      <c r="A942" s="2" t="s">
        <v>7562</v>
      </c>
      <c r="B942" s="2" t="s">
        <v>31</v>
      </c>
      <c r="C942" s="2" t="s">
        <v>24</v>
      </c>
      <c r="D942" s="2" t="s">
        <v>7563</v>
      </c>
      <c r="E942" s="2" t="s">
        <v>576</v>
      </c>
      <c r="F942" s="2" t="s">
        <v>568</v>
      </c>
      <c r="G942" s="2" t="s">
        <v>584</v>
      </c>
      <c r="H942" s="2" t="n">
        <v>39.721968</v>
      </c>
      <c r="I942" s="2" t="n">
        <v>-104.964390938776</v>
      </c>
      <c r="J942" s="2" t="s">
        <v>7218</v>
      </c>
      <c r="K942" s="2" t="s">
        <v>360</v>
      </c>
      <c r="L942" s="2" t="s">
        <v>105</v>
      </c>
      <c r="M942" s="2" t="n">
        <v>1986</v>
      </c>
      <c r="N942" s="2" t="n">
        <v>1986</v>
      </c>
      <c r="O942" s="2" t="s">
        <v>441</v>
      </c>
      <c r="P942" s="2" t="n">
        <v>1</v>
      </c>
      <c r="Q942" s="2" t="n">
        <v>1</v>
      </c>
      <c r="R942" s="2" t="n">
        <v>1</v>
      </c>
      <c r="S942" s="2" t="n">
        <v>1975</v>
      </c>
      <c r="T942" s="2" t="s">
        <v>7564</v>
      </c>
      <c r="U942" s="2" t="s">
        <v>7565</v>
      </c>
      <c r="V942" s="2" t="s">
        <v>73</v>
      </c>
      <c r="W942" s="2"/>
      <c r="X942" s="2"/>
      <c r="Y942" s="2"/>
      <c r="Z942" s="2"/>
      <c r="AA942" s="2"/>
      <c r="AB942" s="2"/>
      <c r="AC942" s="2"/>
      <c r="AD942" s="2"/>
      <c r="AE942" s="2"/>
      <c r="AF942" s="2" t="s">
        <v>7500</v>
      </c>
      <c r="AG942" s="2" t="n">
        <v>74</v>
      </c>
    </row>
    <row r="943" customFormat="false" ht="15" hidden="false" customHeight="false" outlineLevel="0" collapsed="false">
      <c r="A943" s="2" t="s">
        <v>984</v>
      </c>
      <c r="B943" s="2" t="s">
        <v>31</v>
      </c>
      <c r="C943" s="2" t="s">
        <v>65</v>
      </c>
      <c r="D943" s="2" t="s">
        <v>985</v>
      </c>
      <c r="E943" s="2" t="s">
        <v>576</v>
      </c>
      <c r="F943" s="2" t="s">
        <v>568</v>
      </c>
      <c r="G943" s="2" t="s">
        <v>584</v>
      </c>
      <c r="H943" s="2" t="n">
        <v>39.6575493133743</v>
      </c>
      <c r="I943" s="2" t="n">
        <v>-104.959460224337</v>
      </c>
      <c r="J943" s="2" t="s">
        <v>35</v>
      </c>
      <c r="K943" s="2" t="s">
        <v>153</v>
      </c>
      <c r="L943" s="2"/>
      <c r="M943" s="2" t="n">
        <v>1986</v>
      </c>
      <c r="N943" s="2" t="n">
        <v>1988</v>
      </c>
      <c r="O943" s="2" t="s">
        <v>436</v>
      </c>
      <c r="P943" s="2" t="n">
        <v>2</v>
      </c>
      <c r="Q943" s="2" t="n">
        <v>1</v>
      </c>
      <c r="R943" s="2" t="n">
        <v>1</v>
      </c>
      <c r="S943" s="2" t="n">
        <v>1983</v>
      </c>
      <c r="T943" s="2" t="s">
        <v>986</v>
      </c>
      <c r="U943" s="2" t="s">
        <v>987</v>
      </c>
      <c r="V943" s="2" t="s">
        <v>73</v>
      </c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</row>
    <row r="944" customFormat="false" ht="15" hidden="false" customHeight="false" outlineLevel="0" collapsed="false">
      <c r="A944" s="2" t="s">
        <v>988</v>
      </c>
      <c r="B944" s="2" t="s">
        <v>31</v>
      </c>
      <c r="C944" s="2" t="s">
        <v>65</v>
      </c>
      <c r="D944" s="2" t="s">
        <v>989</v>
      </c>
      <c r="E944" s="2" t="s">
        <v>576</v>
      </c>
      <c r="F944" s="2" t="s">
        <v>568</v>
      </c>
      <c r="G944" s="2" t="s">
        <v>584</v>
      </c>
      <c r="H944" s="2" t="n">
        <v>39.63671</v>
      </c>
      <c r="I944" s="2" t="n">
        <v>-105.023593</v>
      </c>
      <c r="J944" s="2" t="s">
        <v>35</v>
      </c>
      <c r="K944" s="2" t="s">
        <v>96</v>
      </c>
      <c r="L944" s="2"/>
      <c r="M944" s="2" t="n">
        <v>1986</v>
      </c>
      <c r="N944" s="2" t="n">
        <v>1986</v>
      </c>
      <c r="O944" s="2" t="s">
        <v>441</v>
      </c>
      <c r="P944" s="2" t="n">
        <v>1</v>
      </c>
      <c r="Q944" s="2" t="n">
        <v>1</v>
      </c>
      <c r="R944" s="2" t="n">
        <v>1</v>
      </c>
      <c r="S944" s="2" t="n">
        <v>1985</v>
      </c>
      <c r="T944" s="2" t="s">
        <v>990</v>
      </c>
      <c r="U944" s="2" t="s">
        <v>991</v>
      </c>
      <c r="V944" s="2" t="s">
        <v>73</v>
      </c>
      <c r="W944" s="2"/>
      <c r="X944" s="2"/>
      <c r="Y944" s="2"/>
      <c r="Z944" s="2"/>
      <c r="AA944" s="2"/>
      <c r="AB944" s="2" t="s">
        <v>983</v>
      </c>
      <c r="AC944" s="2" t="n">
        <v>200</v>
      </c>
      <c r="AD944" s="2"/>
      <c r="AE944" s="2"/>
      <c r="AF944" s="2" t="s">
        <v>992</v>
      </c>
      <c r="AG944" s="2" t="n">
        <v>155</v>
      </c>
    </row>
    <row r="945" customFormat="false" ht="15" hidden="false" customHeight="false" outlineLevel="0" collapsed="false">
      <c r="A945" s="2" t="s">
        <v>7566</v>
      </c>
      <c r="B945" s="2" t="s">
        <v>31</v>
      </c>
      <c r="C945" s="2" t="s">
        <v>24</v>
      </c>
      <c r="D945" s="2" t="s">
        <v>7567</v>
      </c>
      <c r="E945" s="2" t="s">
        <v>1019</v>
      </c>
      <c r="F945" s="2" t="s">
        <v>568</v>
      </c>
      <c r="G945" s="2" t="s">
        <v>1020</v>
      </c>
      <c r="H945" s="2" t="n">
        <v>39.648137</v>
      </c>
      <c r="I945" s="2" t="n">
        <v>-104.900201</v>
      </c>
      <c r="J945" s="2" t="s">
        <v>7218</v>
      </c>
      <c r="K945" s="2" t="s">
        <v>168</v>
      </c>
      <c r="L945" s="2"/>
      <c r="M945" s="2" t="n">
        <v>1986</v>
      </c>
      <c r="N945" s="2" t="n">
        <v>1986</v>
      </c>
      <c r="O945" s="2" t="s">
        <v>441</v>
      </c>
      <c r="P945" s="2" t="n">
        <v>1</v>
      </c>
      <c r="Q945" s="2" t="n">
        <v>1</v>
      </c>
      <c r="R945" s="2" t="n">
        <v>1</v>
      </c>
      <c r="S945" s="2"/>
      <c r="T945" s="2" t="s">
        <v>7568</v>
      </c>
      <c r="U945" s="2" t="s">
        <v>7569</v>
      </c>
      <c r="V945" s="2" t="s">
        <v>73</v>
      </c>
      <c r="W945" s="2"/>
      <c r="X945" s="2"/>
      <c r="Y945" s="2"/>
      <c r="Z945" s="2"/>
      <c r="AA945" s="2"/>
      <c r="AB945" s="2"/>
      <c r="AC945" s="2"/>
      <c r="AD945" s="2"/>
      <c r="AE945" s="2"/>
      <c r="AF945" s="2" t="s">
        <v>7570</v>
      </c>
      <c r="AG945" s="2" t="n">
        <v>100</v>
      </c>
    </row>
    <row r="946" customFormat="false" ht="15" hidden="false" customHeight="false" outlineLevel="0" collapsed="false">
      <c r="A946" s="2" t="s">
        <v>993</v>
      </c>
      <c r="B946" s="2" t="s">
        <v>31</v>
      </c>
      <c r="C946" s="2" t="s">
        <v>65</v>
      </c>
      <c r="D946" s="2" t="s">
        <v>994</v>
      </c>
      <c r="E946" s="2" t="s">
        <v>576</v>
      </c>
      <c r="F946" s="2" t="s">
        <v>568</v>
      </c>
      <c r="G946" s="2" t="s">
        <v>584</v>
      </c>
      <c r="H946" s="2" t="n">
        <v>39.6722743838384</v>
      </c>
      <c r="I946" s="2" t="n">
        <v>-105.010171737374</v>
      </c>
      <c r="J946" s="2" t="s">
        <v>35</v>
      </c>
      <c r="K946" s="2" t="s">
        <v>79</v>
      </c>
      <c r="L946" s="2"/>
      <c r="M946" s="2" t="n">
        <v>1986</v>
      </c>
      <c r="N946" s="2" t="n">
        <v>1986</v>
      </c>
      <c r="O946" s="2" t="s">
        <v>441</v>
      </c>
      <c r="P946" s="2" t="n">
        <v>1</v>
      </c>
      <c r="Q946" s="2" t="n">
        <v>1</v>
      </c>
      <c r="R946" s="2" t="n">
        <v>1</v>
      </c>
      <c r="S946" s="2" t="n">
        <v>1952</v>
      </c>
      <c r="T946" s="2" t="s">
        <v>995</v>
      </c>
      <c r="U946" s="2" t="s">
        <v>996</v>
      </c>
      <c r="V946" s="2" t="s">
        <v>73</v>
      </c>
      <c r="W946" s="2"/>
      <c r="X946" s="2"/>
      <c r="Y946" s="2"/>
      <c r="Z946" s="2"/>
      <c r="AA946" s="2"/>
      <c r="AB946" s="2"/>
      <c r="AC946" s="2"/>
      <c r="AD946" s="2" t="s">
        <v>997</v>
      </c>
      <c r="AE946" s="2" t="n">
        <v>201</v>
      </c>
      <c r="AF946" s="2" t="s">
        <v>998</v>
      </c>
      <c r="AG946" s="2" t="n">
        <v>103</v>
      </c>
    </row>
    <row r="947" customFormat="false" ht="15" hidden="false" customHeight="false" outlineLevel="0" collapsed="false">
      <c r="A947" s="2" t="s">
        <v>999</v>
      </c>
      <c r="B947" s="2" t="s">
        <v>31</v>
      </c>
      <c r="C947" s="2" t="s">
        <v>65</v>
      </c>
      <c r="D947" s="2" t="s">
        <v>1000</v>
      </c>
      <c r="E947" s="2" t="s">
        <v>576</v>
      </c>
      <c r="F947" s="2" t="s">
        <v>568</v>
      </c>
      <c r="G947" s="2" t="s">
        <v>852</v>
      </c>
      <c r="H947" s="2" t="n">
        <v>39.5889920224475</v>
      </c>
      <c r="I947" s="2" t="n">
        <v>-104.857274865405</v>
      </c>
      <c r="J947" s="2" t="s">
        <v>35</v>
      </c>
      <c r="K947" s="2" t="s">
        <v>79</v>
      </c>
      <c r="L947" s="2"/>
      <c r="M947" s="2" t="n">
        <v>1986</v>
      </c>
      <c r="N947" s="2" t="n">
        <v>1990</v>
      </c>
      <c r="O947" s="2" t="s">
        <v>423</v>
      </c>
      <c r="P947" s="2" t="n">
        <v>3</v>
      </c>
      <c r="Q947" s="2" t="n">
        <v>1</v>
      </c>
      <c r="R947" s="2" t="n">
        <v>1</v>
      </c>
      <c r="S947" s="2" t="n">
        <v>1985</v>
      </c>
      <c r="T947" s="2" t="s">
        <v>1001</v>
      </c>
      <c r="U947" s="2" t="s">
        <v>1002</v>
      </c>
      <c r="V947" s="2" t="s">
        <v>73</v>
      </c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</row>
    <row r="948" customFormat="false" ht="15" hidden="false" customHeight="false" outlineLevel="0" collapsed="false">
      <c r="A948" s="2" t="s">
        <v>7571</v>
      </c>
      <c r="B948" s="2" t="s">
        <v>31</v>
      </c>
      <c r="C948" s="2" t="s">
        <v>24</v>
      </c>
      <c r="D948" s="2" t="s">
        <v>7572</v>
      </c>
      <c r="E948" s="2" t="s">
        <v>576</v>
      </c>
      <c r="F948" s="2" t="s">
        <v>568</v>
      </c>
      <c r="G948" s="2" t="s">
        <v>584</v>
      </c>
      <c r="H948" s="2" t="n">
        <v>39.722065</v>
      </c>
      <c r="I948" s="2" t="n">
        <v>-105.013172</v>
      </c>
      <c r="J948" s="2" t="s">
        <v>7218</v>
      </c>
      <c r="K948" s="2" t="s">
        <v>79</v>
      </c>
      <c r="L948" s="2"/>
      <c r="M948" s="2" t="n">
        <v>1986</v>
      </c>
      <c r="N948" s="2" t="n">
        <v>1986</v>
      </c>
      <c r="O948" s="2" t="s">
        <v>441</v>
      </c>
      <c r="P948" s="2" t="n">
        <v>1</v>
      </c>
      <c r="Q948" s="2" t="n">
        <v>1</v>
      </c>
      <c r="R948" s="2" t="n">
        <v>1</v>
      </c>
      <c r="S948" s="2" t="n">
        <v>1958</v>
      </c>
      <c r="T948" s="2" t="s">
        <v>7573</v>
      </c>
      <c r="U948" s="2" t="s">
        <v>7574</v>
      </c>
      <c r="V948" s="2" t="s">
        <v>73</v>
      </c>
      <c r="W948" s="2"/>
      <c r="X948" s="2"/>
      <c r="Y948" s="2"/>
      <c r="Z948" s="2"/>
      <c r="AA948" s="2"/>
      <c r="AB948" s="2"/>
      <c r="AC948" s="2"/>
      <c r="AD948" s="2" t="s">
        <v>7575</v>
      </c>
      <c r="AE948" s="2" t="n">
        <v>172</v>
      </c>
      <c r="AF948" s="2" t="s">
        <v>7576</v>
      </c>
      <c r="AG948" s="2" t="n">
        <v>77</v>
      </c>
    </row>
    <row r="949" customFormat="false" ht="15" hidden="false" customHeight="false" outlineLevel="0" collapsed="false">
      <c r="A949" s="2" t="s">
        <v>7577</v>
      </c>
      <c r="B949" s="2" t="s">
        <v>31</v>
      </c>
      <c r="C949" s="2" t="s">
        <v>24</v>
      </c>
      <c r="D949" s="2" t="s">
        <v>7578</v>
      </c>
      <c r="E949" s="2" t="s">
        <v>576</v>
      </c>
      <c r="F949" s="2" t="s">
        <v>568</v>
      </c>
      <c r="G949" s="2" t="s">
        <v>852</v>
      </c>
      <c r="H949" s="2" t="n">
        <v>39.6014533170068</v>
      </c>
      <c r="I949" s="2" t="n">
        <v>-104.875446831555</v>
      </c>
      <c r="J949" s="2" t="s">
        <v>7218</v>
      </c>
      <c r="K949" s="2" t="s">
        <v>79</v>
      </c>
      <c r="L949" s="2"/>
      <c r="M949" s="2" t="n">
        <v>1986</v>
      </c>
      <c r="N949" s="2" t="n">
        <v>1986</v>
      </c>
      <c r="O949" s="2" t="s">
        <v>441</v>
      </c>
      <c r="P949" s="2" t="n">
        <v>1</v>
      </c>
      <c r="Q949" s="2" t="n">
        <v>1</v>
      </c>
      <c r="R949" s="2" t="n">
        <v>1</v>
      </c>
      <c r="S949" s="2" t="n">
        <v>1968</v>
      </c>
      <c r="T949" s="2" t="s">
        <v>7579</v>
      </c>
      <c r="U949" s="2" t="s">
        <v>7580</v>
      </c>
      <c r="V949" s="2" t="s">
        <v>73</v>
      </c>
      <c r="W949" s="2"/>
      <c r="X949" s="2"/>
      <c r="Y949" s="2"/>
      <c r="Z949" s="2"/>
      <c r="AA949" s="2"/>
      <c r="AB949" s="2"/>
      <c r="AC949" s="2"/>
      <c r="AD949" s="2"/>
      <c r="AE949" s="2"/>
      <c r="AF949" s="2" t="s">
        <v>7581</v>
      </c>
      <c r="AG949" s="2" t="n">
        <v>98</v>
      </c>
    </row>
    <row r="950" customFormat="false" ht="15" hidden="false" customHeight="false" outlineLevel="0" collapsed="false">
      <c r="A950" s="2" t="s">
        <v>7582</v>
      </c>
      <c r="B950" s="2" t="s">
        <v>31</v>
      </c>
      <c r="C950" s="2" t="s">
        <v>24</v>
      </c>
      <c r="D950" s="2" t="s">
        <v>7583</v>
      </c>
      <c r="E950" s="2" t="s">
        <v>576</v>
      </c>
      <c r="F950" s="2" t="s">
        <v>568</v>
      </c>
      <c r="G950" s="2" t="s">
        <v>852</v>
      </c>
      <c r="H950" s="2" t="n">
        <v>39.5940033114865</v>
      </c>
      <c r="I950" s="2" t="n">
        <v>-104.840508730449</v>
      </c>
      <c r="J950" s="2" t="s">
        <v>7218</v>
      </c>
      <c r="K950" s="2" t="s">
        <v>168</v>
      </c>
      <c r="L950" s="2"/>
      <c r="M950" s="2" t="n">
        <v>1988</v>
      </c>
      <c r="N950" s="2" t="n">
        <v>1992</v>
      </c>
      <c r="O950" s="2" t="s">
        <v>6172</v>
      </c>
      <c r="P950" s="2" t="n">
        <v>3</v>
      </c>
      <c r="Q950" s="2" t="n">
        <v>1</v>
      </c>
      <c r="R950" s="2" t="n">
        <v>1</v>
      </c>
      <c r="S950" s="2" t="n">
        <v>1971</v>
      </c>
      <c r="T950" s="2" t="s">
        <v>7584</v>
      </c>
      <c r="U950" s="2" t="s">
        <v>7585</v>
      </c>
      <c r="V950" s="2" t="s">
        <v>73</v>
      </c>
      <c r="W950" s="2"/>
      <c r="X950" s="2"/>
      <c r="Y950" s="2"/>
      <c r="Z950" s="2"/>
      <c r="AA950" s="2"/>
      <c r="AB950" s="2"/>
      <c r="AC950" s="2"/>
      <c r="AD950" s="2"/>
      <c r="AE950" s="2"/>
      <c r="AF950" s="2" t="s">
        <v>7586</v>
      </c>
      <c r="AG950" s="2" t="n">
        <v>45</v>
      </c>
    </row>
    <row r="951" customFormat="false" ht="15" hidden="false" customHeight="false" outlineLevel="0" collapsed="false">
      <c r="A951" s="2" t="s">
        <v>1003</v>
      </c>
      <c r="B951" s="2" t="s">
        <v>31</v>
      </c>
      <c r="C951" s="2" t="s">
        <v>65</v>
      </c>
      <c r="D951" s="2" t="s">
        <v>1004</v>
      </c>
      <c r="E951" s="2" t="s">
        <v>576</v>
      </c>
      <c r="F951" s="2" t="s">
        <v>568</v>
      </c>
      <c r="G951" s="2" t="s">
        <v>584</v>
      </c>
      <c r="H951" s="2" t="n">
        <v>39.6605129591837</v>
      </c>
      <c r="I951" s="2" t="n">
        <v>-105.013210387755</v>
      </c>
      <c r="J951" s="2" t="s">
        <v>35</v>
      </c>
      <c r="K951" s="2" t="s">
        <v>1005</v>
      </c>
      <c r="L951" s="2"/>
      <c r="M951" s="2" t="n">
        <v>1988</v>
      </c>
      <c r="N951" s="2" t="n">
        <v>1992</v>
      </c>
      <c r="O951" s="2" t="s">
        <v>1006</v>
      </c>
      <c r="P951" s="2" t="n">
        <v>3</v>
      </c>
      <c r="Q951" s="2" t="n">
        <v>2</v>
      </c>
      <c r="R951" s="2" t="n">
        <v>2</v>
      </c>
      <c r="S951" s="2" t="n">
        <v>1986</v>
      </c>
      <c r="T951" s="2" t="s">
        <v>1007</v>
      </c>
      <c r="U951" s="2" t="s">
        <v>1008</v>
      </c>
      <c r="V951" s="2" t="s">
        <v>73</v>
      </c>
      <c r="W951" s="2"/>
      <c r="X951" s="2"/>
      <c r="Y951" s="2"/>
      <c r="Z951" s="2"/>
      <c r="AA951" s="2"/>
      <c r="AB951" s="2"/>
      <c r="AC951" s="2"/>
      <c r="AD951" s="2"/>
      <c r="AE951" s="2"/>
      <c r="AF951" s="2" t="s">
        <v>1009</v>
      </c>
      <c r="AG951" s="2" t="n">
        <v>49</v>
      </c>
    </row>
    <row r="952" customFormat="false" ht="15" hidden="false" customHeight="false" outlineLevel="0" collapsed="false">
      <c r="A952" s="2" t="s">
        <v>1010</v>
      </c>
      <c r="B952" s="2" t="s">
        <v>31</v>
      </c>
      <c r="C952" s="2" t="s">
        <v>65</v>
      </c>
      <c r="D952" s="2" t="s">
        <v>1011</v>
      </c>
      <c r="E952" s="2" t="s">
        <v>576</v>
      </c>
      <c r="F952" s="2" t="s">
        <v>568</v>
      </c>
      <c r="G952" s="2" t="s">
        <v>584</v>
      </c>
      <c r="H952" s="2" t="n">
        <v>39.6487542244898</v>
      </c>
      <c r="I952" s="2" t="n">
        <v>-105.027981938776</v>
      </c>
      <c r="J952" s="2" t="s">
        <v>35</v>
      </c>
      <c r="K952" s="2" t="s">
        <v>168</v>
      </c>
      <c r="L952" s="2"/>
      <c r="M952" s="2" t="n">
        <v>1988</v>
      </c>
      <c r="N952" s="2" t="n">
        <v>1988</v>
      </c>
      <c r="O952" s="2" t="s">
        <v>475</v>
      </c>
      <c r="P952" s="2" t="n">
        <v>1</v>
      </c>
      <c r="Q952" s="2" t="n">
        <v>1</v>
      </c>
      <c r="R952" s="2" t="n">
        <v>1</v>
      </c>
      <c r="S952" s="2" t="n">
        <v>1984</v>
      </c>
      <c r="T952" s="2" t="s">
        <v>1012</v>
      </c>
      <c r="U952" s="2" t="s">
        <v>1013</v>
      </c>
      <c r="V952" s="2" t="s">
        <v>73</v>
      </c>
      <c r="W952" s="2"/>
      <c r="X952" s="2"/>
      <c r="Y952" s="2"/>
      <c r="Z952" s="2"/>
      <c r="AA952" s="2"/>
      <c r="AB952" s="2" t="s">
        <v>1014</v>
      </c>
      <c r="AC952" s="2" t="n">
        <v>235</v>
      </c>
      <c r="AD952" s="2" t="s">
        <v>1015</v>
      </c>
      <c r="AE952" s="2" t="n">
        <v>223</v>
      </c>
      <c r="AF952" s="2" t="s">
        <v>1016</v>
      </c>
      <c r="AG952" s="2" t="n">
        <v>180</v>
      </c>
    </row>
    <row r="953" customFormat="false" ht="15" hidden="false" customHeight="false" outlineLevel="0" collapsed="false">
      <c r="A953" s="2" t="s">
        <v>7587</v>
      </c>
      <c r="B953" s="2" t="s">
        <v>31</v>
      </c>
      <c r="C953" s="2" t="s">
        <v>24</v>
      </c>
      <c r="D953" s="2" t="s">
        <v>7588</v>
      </c>
      <c r="E953" s="2" t="s">
        <v>576</v>
      </c>
      <c r="F953" s="2" t="s">
        <v>568</v>
      </c>
      <c r="G953" s="2" t="s">
        <v>584</v>
      </c>
      <c r="H953" s="2" t="n">
        <v>39.7098025041678</v>
      </c>
      <c r="I953" s="2" t="n">
        <v>-105.008635003777</v>
      </c>
      <c r="J953" s="2" t="s">
        <v>7218</v>
      </c>
      <c r="K953" s="2" t="s">
        <v>153</v>
      </c>
      <c r="L953" s="2"/>
      <c r="M953" s="2" t="n">
        <v>1988</v>
      </c>
      <c r="N953" s="2" t="n">
        <v>1988</v>
      </c>
      <c r="O953" s="2" t="s">
        <v>475</v>
      </c>
      <c r="P953" s="2" t="n">
        <v>1</v>
      </c>
      <c r="Q953" s="2" t="n">
        <v>1</v>
      </c>
      <c r="R953" s="2" t="n">
        <v>1</v>
      </c>
      <c r="S953" s="2"/>
      <c r="T953" s="2" t="s">
        <v>7589</v>
      </c>
      <c r="U953" s="2" t="s">
        <v>7590</v>
      </c>
      <c r="V953" s="2" t="s">
        <v>73</v>
      </c>
      <c r="W953" s="2"/>
      <c r="X953" s="2"/>
      <c r="Y953" s="2"/>
      <c r="Z953" s="2"/>
      <c r="AA953" s="2"/>
      <c r="AB953" s="2"/>
      <c r="AC953" s="2"/>
      <c r="AD953" s="2"/>
      <c r="AE953" s="2"/>
      <c r="AF953" s="2" t="s">
        <v>7591</v>
      </c>
      <c r="AG953" s="2" t="n">
        <v>157</v>
      </c>
    </row>
    <row r="954" customFormat="false" ht="15" hidden="false" customHeight="false" outlineLevel="0" collapsed="false">
      <c r="A954" s="2" t="s">
        <v>1017</v>
      </c>
      <c r="B954" s="2" t="s">
        <v>31</v>
      </c>
      <c r="C954" s="2" t="s">
        <v>65</v>
      </c>
      <c r="D954" s="2" t="s">
        <v>1018</v>
      </c>
      <c r="E954" s="2" t="s">
        <v>1019</v>
      </c>
      <c r="F954" s="2" t="s">
        <v>568</v>
      </c>
      <c r="G954" s="2" t="s">
        <v>1020</v>
      </c>
      <c r="H954" s="2" t="n">
        <v>39.614981</v>
      </c>
      <c r="I954" s="2" t="n">
        <v>-104.904078</v>
      </c>
      <c r="J954" s="2" t="s">
        <v>35</v>
      </c>
      <c r="K954" s="2" t="s">
        <v>168</v>
      </c>
      <c r="L954" s="2"/>
      <c r="M954" s="2" t="n">
        <v>1988</v>
      </c>
      <c r="N954" s="2" t="n">
        <v>1990</v>
      </c>
      <c r="O954" s="2" t="s">
        <v>475</v>
      </c>
      <c r="P954" s="2" t="n">
        <v>2</v>
      </c>
      <c r="Q954" s="2" t="n">
        <v>2</v>
      </c>
      <c r="R954" s="2" t="n">
        <v>1</v>
      </c>
      <c r="S954" s="2" t="n">
        <v>1964</v>
      </c>
      <c r="T954" s="2" t="s">
        <v>1021</v>
      </c>
      <c r="U954" s="2" t="s">
        <v>1022</v>
      </c>
      <c r="V954" s="2" t="s">
        <v>73</v>
      </c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</row>
    <row r="955" customFormat="false" ht="15" hidden="false" customHeight="false" outlineLevel="0" collapsed="false">
      <c r="A955" s="2" t="s">
        <v>7592</v>
      </c>
      <c r="B955" s="2" t="s">
        <v>31</v>
      </c>
      <c r="C955" s="2" t="s">
        <v>24</v>
      </c>
      <c r="D955" s="2" t="s">
        <v>7593</v>
      </c>
      <c r="E955" s="2" t="s">
        <v>567</v>
      </c>
      <c r="F955" s="2" t="s">
        <v>568</v>
      </c>
      <c r="G955" s="2" t="s">
        <v>828</v>
      </c>
      <c r="H955" s="2" t="n">
        <v>39.5801362121212</v>
      </c>
      <c r="I955" s="2" t="n">
        <v>-104.984476727273</v>
      </c>
      <c r="J955" s="2" t="s">
        <v>7218</v>
      </c>
      <c r="K955" s="2" t="s">
        <v>153</v>
      </c>
      <c r="L955" s="2"/>
      <c r="M955" s="2" t="n">
        <v>1988</v>
      </c>
      <c r="N955" s="2" t="n">
        <v>1988</v>
      </c>
      <c r="O955" s="2" t="s">
        <v>475</v>
      </c>
      <c r="P955" s="2" t="n">
        <v>1</v>
      </c>
      <c r="Q955" s="2" t="n">
        <v>1</v>
      </c>
      <c r="R955" s="2" t="n">
        <v>1</v>
      </c>
      <c r="S955" s="2" t="n">
        <v>1986</v>
      </c>
      <c r="T955" s="2" t="s">
        <v>7594</v>
      </c>
      <c r="U955" s="2" t="s">
        <v>7595</v>
      </c>
      <c r="V955" s="2" t="s">
        <v>73</v>
      </c>
      <c r="W955" s="2"/>
      <c r="X955" s="2"/>
      <c r="Y955" s="2"/>
      <c r="Z955" s="2"/>
      <c r="AA955" s="2"/>
      <c r="AB955" s="2"/>
      <c r="AC955" s="2"/>
      <c r="AD955" s="2"/>
      <c r="AE955" s="2"/>
      <c r="AF955" s="2" t="s">
        <v>7596</v>
      </c>
      <c r="AG955" s="2" t="n">
        <v>94</v>
      </c>
    </row>
    <row r="956" customFormat="false" ht="15" hidden="false" customHeight="false" outlineLevel="0" collapsed="false">
      <c r="A956" s="2" t="s">
        <v>1023</v>
      </c>
      <c r="B956" s="2" t="s">
        <v>31</v>
      </c>
      <c r="C956" s="2" t="s">
        <v>65</v>
      </c>
      <c r="D956" s="2" t="s">
        <v>1024</v>
      </c>
      <c r="E956" s="2" t="s">
        <v>567</v>
      </c>
      <c r="F956" s="2" t="s">
        <v>568</v>
      </c>
      <c r="G956" s="2" t="s">
        <v>828</v>
      </c>
      <c r="H956" s="2" t="n">
        <v>39.5735003959732</v>
      </c>
      <c r="I956" s="2" t="n">
        <v>-104.996451375839</v>
      </c>
      <c r="J956" s="2" t="s">
        <v>35</v>
      </c>
      <c r="K956" s="2" t="s">
        <v>161</v>
      </c>
      <c r="L956" s="2"/>
      <c r="M956" s="2" t="n">
        <v>1988</v>
      </c>
      <c r="N956" s="2" t="n">
        <v>1990</v>
      </c>
      <c r="O956" s="2" t="s">
        <v>1006</v>
      </c>
      <c r="P956" s="2" t="n">
        <v>2</v>
      </c>
      <c r="Q956" s="2" t="n">
        <v>2</v>
      </c>
      <c r="R956" s="2" t="n">
        <v>2</v>
      </c>
      <c r="S956" s="2" t="n">
        <v>1985</v>
      </c>
      <c r="T956" s="2" t="s">
        <v>1025</v>
      </c>
      <c r="U956" s="2" t="s">
        <v>1026</v>
      </c>
      <c r="V956" s="2" t="s">
        <v>73</v>
      </c>
      <c r="W956" s="2"/>
      <c r="X956" s="2"/>
      <c r="Y956" s="2"/>
      <c r="Z956" s="2"/>
      <c r="AA956" s="2"/>
      <c r="AB956" s="2"/>
      <c r="AC956" s="2"/>
      <c r="AD956" s="2"/>
      <c r="AE956" s="2"/>
      <c r="AF956" s="2" t="s">
        <v>1027</v>
      </c>
      <c r="AG956" s="2" t="n">
        <v>244</v>
      </c>
    </row>
    <row r="957" customFormat="false" ht="15" hidden="false" customHeight="false" outlineLevel="0" collapsed="false">
      <c r="A957" s="2" t="s">
        <v>1028</v>
      </c>
      <c r="B957" s="2" t="s">
        <v>31</v>
      </c>
      <c r="C957" s="2" t="s">
        <v>65</v>
      </c>
      <c r="D957" s="2" t="s">
        <v>1029</v>
      </c>
      <c r="E957" s="2" t="s">
        <v>102</v>
      </c>
      <c r="F957" s="2" t="s">
        <v>568</v>
      </c>
      <c r="G957" s="2" t="s">
        <v>807</v>
      </c>
      <c r="H957" s="2" t="n">
        <v>39.6602897142857</v>
      </c>
      <c r="I957" s="2" t="n">
        <v>-104.865274387755</v>
      </c>
      <c r="J957" s="2" t="s">
        <v>35</v>
      </c>
      <c r="K957" s="2" t="s">
        <v>168</v>
      </c>
      <c r="L957" s="2"/>
      <c r="M957" s="2" t="n">
        <v>1990</v>
      </c>
      <c r="N957" s="2" t="n">
        <v>1993</v>
      </c>
      <c r="O957" s="2" t="s">
        <v>1030</v>
      </c>
      <c r="P957" s="2" t="n">
        <v>3</v>
      </c>
      <c r="Q957" s="2" t="n">
        <v>1</v>
      </c>
      <c r="R957" s="2" t="n">
        <v>1</v>
      </c>
      <c r="S957" s="2" t="n">
        <v>1984</v>
      </c>
      <c r="T957" s="2" t="s">
        <v>1031</v>
      </c>
      <c r="U957" s="2" t="s">
        <v>1032</v>
      </c>
      <c r="V957" s="2" t="s">
        <v>73</v>
      </c>
      <c r="W957" s="2"/>
      <c r="X957" s="2"/>
      <c r="Y957" s="2"/>
      <c r="Z957" s="2"/>
      <c r="AA957" s="2"/>
      <c r="AB957" s="2"/>
      <c r="AC957" s="2"/>
      <c r="AD957" s="2"/>
      <c r="AE957" s="2"/>
      <c r="AF957" s="2" t="s">
        <v>1033</v>
      </c>
      <c r="AG957" s="2" t="n">
        <v>158</v>
      </c>
    </row>
    <row r="958" customFormat="false" ht="15" hidden="false" customHeight="false" outlineLevel="0" collapsed="false">
      <c r="A958" s="2" t="s">
        <v>1034</v>
      </c>
      <c r="B958" s="2" t="s">
        <v>31</v>
      </c>
      <c r="C958" s="2" t="s">
        <v>65</v>
      </c>
      <c r="D958" s="2" t="s">
        <v>1035</v>
      </c>
      <c r="E958" s="2" t="s">
        <v>1019</v>
      </c>
      <c r="F958" s="2" t="s">
        <v>568</v>
      </c>
      <c r="G958" s="2" t="s">
        <v>1020</v>
      </c>
      <c r="H958" s="2" t="n">
        <v>39.6129745156691</v>
      </c>
      <c r="I958" s="2" t="n">
        <v>-104.89748572736</v>
      </c>
      <c r="J958" s="2" t="s">
        <v>35</v>
      </c>
      <c r="K958" s="2" t="s">
        <v>168</v>
      </c>
      <c r="L958" s="2"/>
      <c r="M958" s="2" t="n">
        <v>1990</v>
      </c>
      <c r="N958" s="2" t="n">
        <v>1992</v>
      </c>
      <c r="O958" s="2" t="s">
        <v>486</v>
      </c>
      <c r="P958" s="2" t="n">
        <v>2</v>
      </c>
      <c r="Q958" s="2" t="n">
        <v>2</v>
      </c>
      <c r="R958" s="2" t="n">
        <v>1</v>
      </c>
      <c r="S958" s="2" t="n">
        <v>1964</v>
      </c>
      <c r="T958" s="2" t="s">
        <v>1036</v>
      </c>
      <c r="U958" s="2" t="s">
        <v>1037</v>
      </c>
      <c r="V958" s="2" t="s">
        <v>73</v>
      </c>
      <c r="W958" s="2"/>
      <c r="X958" s="2"/>
      <c r="Y958" s="2"/>
      <c r="Z958" s="2"/>
      <c r="AA958" s="2"/>
      <c r="AB958" s="2"/>
      <c r="AC958" s="2"/>
      <c r="AD958" s="2"/>
      <c r="AE958" s="2"/>
      <c r="AF958" s="2" t="s">
        <v>1038</v>
      </c>
      <c r="AG958" s="2" t="n">
        <v>182</v>
      </c>
    </row>
    <row r="959" customFormat="false" ht="15" hidden="false" customHeight="false" outlineLevel="0" collapsed="false">
      <c r="A959" s="2" t="s">
        <v>1039</v>
      </c>
      <c r="B959" s="2" t="s">
        <v>31</v>
      </c>
      <c r="C959" s="2" t="s">
        <v>65</v>
      </c>
      <c r="D959" s="2" t="s">
        <v>1040</v>
      </c>
      <c r="E959" s="2" t="s">
        <v>576</v>
      </c>
      <c r="F959" s="2" t="s">
        <v>568</v>
      </c>
      <c r="G959" s="2" t="s">
        <v>584</v>
      </c>
      <c r="H959" s="2" t="n">
        <v>39.6557913521255</v>
      </c>
      <c r="I959" s="2" t="n">
        <v>-105.005035376772</v>
      </c>
      <c r="J959" s="2" t="s">
        <v>35</v>
      </c>
      <c r="K959" s="2" t="s">
        <v>79</v>
      </c>
      <c r="L959" s="2"/>
      <c r="M959" s="2" t="n">
        <v>1990</v>
      </c>
      <c r="N959" s="2" t="n">
        <v>2002</v>
      </c>
      <c r="O959" s="2" t="s">
        <v>535</v>
      </c>
      <c r="P959" s="2" t="n">
        <v>2</v>
      </c>
      <c r="Q959" s="2" t="n">
        <v>2</v>
      </c>
      <c r="R959" s="2" t="n">
        <v>1</v>
      </c>
      <c r="S959" s="2" t="n">
        <v>1945</v>
      </c>
      <c r="T959" s="2" t="s">
        <v>1041</v>
      </c>
      <c r="U959" s="2" t="s">
        <v>1042</v>
      </c>
      <c r="V959" s="2" t="s">
        <v>73</v>
      </c>
      <c r="W959" s="2"/>
      <c r="X959" s="2"/>
      <c r="Y959" s="2"/>
      <c r="Z959" s="2"/>
      <c r="AA959" s="2"/>
      <c r="AB959" s="2" t="s">
        <v>1043</v>
      </c>
      <c r="AC959" s="2" t="n">
        <v>101</v>
      </c>
      <c r="AD959" s="2" t="s">
        <v>1044</v>
      </c>
      <c r="AE959" s="2" t="n">
        <v>179</v>
      </c>
      <c r="AF959" s="2" t="s">
        <v>1045</v>
      </c>
      <c r="AG959" s="2" t="n">
        <v>75</v>
      </c>
    </row>
    <row r="960" customFormat="false" ht="15" hidden="false" customHeight="false" outlineLevel="0" collapsed="false">
      <c r="A960" s="2" t="s">
        <v>1046</v>
      </c>
      <c r="B960" s="2" t="s">
        <v>31</v>
      </c>
      <c r="C960" s="2" t="s">
        <v>65</v>
      </c>
      <c r="D960" s="2" t="s">
        <v>1047</v>
      </c>
      <c r="E960" s="2" t="s">
        <v>1019</v>
      </c>
      <c r="F960" s="2" t="s">
        <v>568</v>
      </c>
      <c r="G960" s="2" t="s">
        <v>1020</v>
      </c>
      <c r="H960" s="2" t="n">
        <v>39.6010700949323</v>
      </c>
      <c r="I960" s="2" t="n">
        <v>-104.857041347322</v>
      </c>
      <c r="J960" s="2" t="s">
        <v>35</v>
      </c>
      <c r="K960" s="2" t="s">
        <v>88</v>
      </c>
      <c r="L960" s="2"/>
      <c r="M960" s="2" t="n">
        <v>1990</v>
      </c>
      <c r="N960" s="2" t="n">
        <v>1992</v>
      </c>
      <c r="O960" s="2" t="s">
        <v>486</v>
      </c>
      <c r="P960" s="2" t="n">
        <v>2</v>
      </c>
      <c r="Q960" s="2" t="n">
        <v>1</v>
      </c>
      <c r="R960" s="2" t="n">
        <v>1</v>
      </c>
      <c r="S960" s="2" t="n">
        <v>1979</v>
      </c>
      <c r="T960" s="2" t="s">
        <v>1048</v>
      </c>
      <c r="U960" s="2" t="s">
        <v>1049</v>
      </c>
      <c r="V960" s="2" t="s">
        <v>73</v>
      </c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</row>
    <row r="961" customFormat="false" ht="15" hidden="false" customHeight="false" outlineLevel="0" collapsed="false">
      <c r="A961" s="2" t="s">
        <v>1050</v>
      </c>
      <c r="B961" s="2" t="s">
        <v>31</v>
      </c>
      <c r="C961" s="2" t="s">
        <v>65</v>
      </c>
      <c r="D961" s="2" t="s">
        <v>1051</v>
      </c>
      <c r="E961" s="2" t="s">
        <v>1019</v>
      </c>
      <c r="F961" s="2" t="s">
        <v>568</v>
      </c>
      <c r="G961" s="2" t="s">
        <v>1020</v>
      </c>
      <c r="H961" s="2" t="n">
        <v>39.6014715126904</v>
      </c>
      <c r="I961" s="2" t="n">
        <v>-104.842136203046</v>
      </c>
      <c r="J961" s="2" t="s">
        <v>35</v>
      </c>
      <c r="K961" s="2" t="s">
        <v>168</v>
      </c>
      <c r="L961" s="2"/>
      <c r="M961" s="2" t="n">
        <v>1990</v>
      </c>
      <c r="N961" s="2" t="n">
        <v>1990</v>
      </c>
      <c r="O961" s="2" t="s">
        <v>497</v>
      </c>
      <c r="P961" s="2" t="n">
        <v>1</v>
      </c>
      <c r="Q961" s="2" t="n">
        <v>1</v>
      </c>
      <c r="R961" s="2" t="n">
        <v>1</v>
      </c>
      <c r="S961" s="2" t="n">
        <v>1986</v>
      </c>
      <c r="T961" s="2" t="s">
        <v>1052</v>
      </c>
      <c r="U961" s="2" t="s">
        <v>1053</v>
      </c>
      <c r="V961" s="2" t="s">
        <v>73</v>
      </c>
      <c r="W961" s="2"/>
      <c r="X961" s="2"/>
      <c r="Y961" s="2"/>
      <c r="Z961" s="2"/>
      <c r="AA961" s="2"/>
      <c r="AB961" s="2"/>
      <c r="AC961" s="2"/>
      <c r="AD961" s="2"/>
      <c r="AE961" s="2"/>
      <c r="AF961" s="2" t="s">
        <v>1054</v>
      </c>
      <c r="AG961" s="2" t="n">
        <v>85</v>
      </c>
    </row>
    <row r="962" customFormat="false" ht="15" hidden="false" customHeight="false" outlineLevel="0" collapsed="false">
      <c r="A962" s="2" t="s">
        <v>1055</v>
      </c>
      <c r="B962" s="2" t="s">
        <v>31</v>
      </c>
      <c r="C962" s="2" t="s">
        <v>65</v>
      </c>
      <c r="D962" s="2" t="s">
        <v>1056</v>
      </c>
      <c r="E962" s="2" t="s">
        <v>102</v>
      </c>
      <c r="F962" s="2" t="s">
        <v>568</v>
      </c>
      <c r="G962" s="2" t="s">
        <v>927</v>
      </c>
      <c r="H962" s="2" t="n">
        <v>39.6903608289187</v>
      </c>
      <c r="I962" s="2" t="n">
        <v>-104.79407973742</v>
      </c>
      <c r="J962" s="2" t="s">
        <v>35</v>
      </c>
      <c r="K962" s="2" t="s">
        <v>777</v>
      </c>
      <c r="L962" s="2" t="s">
        <v>1057</v>
      </c>
      <c r="M962" s="2" t="n">
        <v>1993</v>
      </c>
      <c r="N962" s="2" t="n">
        <v>1993</v>
      </c>
      <c r="O962" s="2" t="s">
        <v>509</v>
      </c>
      <c r="P962" s="2" t="n">
        <v>1</v>
      </c>
      <c r="Q962" s="2" t="n">
        <v>1</v>
      </c>
      <c r="R962" s="2" t="n">
        <v>1</v>
      </c>
      <c r="S962" s="2" t="n">
        <v>1988</v>
      </c>
      <c r="T962" s="2" t="s">
        <v>1058</v>
      </c>
      <c r="U962" s="2" t="s">
        <v>1059</v>
      </c>
      <c r="V962" s="2" t="s">
        <v>73</v>
      </c>
      <c r="W962" s="2"/>
      <c r="X962" s="2"/>
      <c r="Y962" s="2"/>
      <c r="Z962" s="2"/>
      <c r="AA962" s="2"/>
      <c r="AB962" s="2"/>
      <c r="AC962" s="2"/>
      <c r="AD962" s="2"/>
      <c r="AE962" s="2"/>
      <c r="AF962" s="2" t="s">
        <v>1060</v>
      </c>
      <c r="AG962" s="2" t="n">
        <v>232</v>
      </c>
    </row>
    <row r="963" customFormat="false" ht="15" hidden="false" customHeight="false" outlineLevel="0" collapsed="false">
      <c r="A963" s="2" t="s">
        <v>7597</v>
      </c>
      <c r="B963" s="2" t="s">
        <v>31</v>
      </c>
      <c r="C963" s="2" t="s">
        <v>24</v>
      </c>
      <c r="D963" s="2" t="s">
        <v>7598</v>
      </c>
      <c r="E963" s="2" t="s">
        <v>102</v>
      </c>
      <c r="F963" s="2" t="s">
        <v>568</v>
      </c>
      <c r="G963" s="2" t="s">
        <v>807</v>
      </c>
      <c r="H963" s="2" t="n">
        <v>39.6752359196983</v>
      </c>
      <c r="I963" s="2" t="n">
        <v>-104.832649071468</v>
      </c>
      <c r="J963" s="2" t="s">
        <v>35</v>
      </c>
      <c r="K963" s="2" t="s">
        <v>96</v>
      </c>
      <c r="L963" s="2"/>
      <c r="M963" s="2" t="n">
        <v>1999</v>
      </c>
      <c r="N963" s="2" t="n">
        <v>1999</v>
      </c>
      <c r="O963" s="2" t="s">
        <v>1827</v>
      </c>
      <c r="P963" s="2" t="n">
        <v>1</v>
      </c>
      <c r="Q963" s="2" t="n">
        <v>1</v>
      </c>
      <c r="R963" s="2" t="n">
        <v>1</v>
      </c>
      <c r="S963" s="2"/>
      <c r="T963" s="2" t="s">
        <v>7599</v>
      </c>
      <c r="U963" s="2" t="s">
        <v>7600</v>
      </c>
      <c r="V963" s="2" t="s">
        <v>7227</v>
      </c>
      <c r="W963" s="2"/>
      <c r="X963" s="2"/>
      <c r="Y963" s="2"/>
      <c r="Z963" s="2"/>
      <c r="AA963" s="2"/>
      <c r="AB963" s="2"/>
      <c r="AC963" s="2"/>
      <c r="AD963" s="2"/>
      <c r="AE963" s="2"/>
      <c r="AF963" s="2" t="s">
        <v>7601</v>
      </c>
      <c r="AG963" s="2" t="n">
        <v>113</v>
      </c>
    </row>
    <row r="964" customFormat="false" ht="15" hidden="false" customHeight="false" outlineLevel="0" collapsed="false">
      <c r="A964" s="2" t="s">
        <v>7602</v>
      </c>
      <c r="B964" s="2" t="s">
        <v>31</v>
      </c>
      <c r="C964" s="2" t="s">
        <v>24</v>
      </c>
      <c r="D964" s="2" t="s">
        <v>7603</v>
      </c>
      <c r="E964" s="2" t="s">
        <v>102</v>
      </c>
      <c r="F964" s="2" t="s">
        <v>568</v>
      </c>
      <c r="G964" s="2" t="s">
        <v>7604</v>
      </c>
      <c r="H964" s="2" t="n">
        <v>39.6159472769857</v>
      </c>
      <c r="I964" s="2" t="n">
        <v>-104.794904420091</v>
      </c>
      <c r="J964" s="2" t="s">
        <v>35</v>
      </c>
      <c r="K964" s="2" t="s">
        <v>777</v>
      </c>
      <c r="L964" s="2"/>
      <c r="M964" s="2" t="n">
        <v>1999</v>
      </c>
      <c r="N964" s="2" t="n">
        <v>1999</v>
      </c>
      <c r="O964" s="2" t="s">
        <v>1827</v>
      </c>
      <c r="P964" s="2" t="n">
        <v>1</v>
      </c>
      <c r="Q964" s="2" t="n">
        <v>1</v>
      </c>
      <c r="R964" s="2" t="n">
        <v>1</v>
      </c>
      <c r="S964" s="2"/>
      <c r="T964" s="2" t="s">
        <v>7605</v>
      </c>
      <c r="U964" s="2" t="s">
        <v>7606</v>
      </c>
      <c r="V964" s="2" t="s">
        <v>7227</v>
      </c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</row>
    <row r="965" customFormat="false" ht="15" hidden="false" customHeight="false" outlineLevel="0" collapsed="false">
      <c r="A965" s="2" t="s">
        <v>7607</v>
      </c>
      <c r="B965" s="2" t="s">
        <v>31</v>
      </c>
      <c r="C965" s="2" t="s">
        <v>24</v>
      </c>
      <c r="D965" s="2" t="s">
        <v>7608</v>
      </c>
      <c r="E965" s="2" t="s">
        <v>102</v>
      </c>
      <c r="F965" s="2" t="s">
        <v>568</v>
      </c>
      <c r="G965" s="2" t="s">
        <v>807</v>
      </c>
      <c r="H965" s="2" t="n">
        <v>39.6431904904152</v>
      </c>
      <c r="I965" s="2" t="n">
        <v>-104.820352735623</v>
      </c>
      <c r="J965" s="2" t="s">
        <v>35</v>
      </c>
      <c r="K965" s="2" t="s">
        <v>168</v>
      </c>
      <c r="L965" s="2"/>
      <c r="M965" s="2" t="n">
        <v>1999</v>
      </c>
      <c r="N965" s="2" t="n">
        <v>1999</v>
      </c>
      <c r="O965" s="2" t="s">
        <v>1827</v>
      </c>
      <c r="P965" s="2" t="n">
        <v>1</v>
      </c>
      <c r="Q965" s="2" t="n">
        <v>1</v>
      </c>
      <c r="R965" s="2" t="n">
        <v>1</v>
      </c>
      <c r="S965" s="2" t="n">
        <v>1990</v>
      </c>
      <c r="T965" s="2" t="s">
        <v>7609</v>
      </c>
      <c r="U965" s="2" t="s">
        <v>7610</v>
      </c>
      <c r="V965" s="2" t="s">
        <v>7227</v>
      </c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</row>
    <row r="966" customFormat="false" ht="15" hidden="false" customHeight="false" outlineLevel="0" collapsed="false">
      <c r="A966" s="2" t="s">
        <v>7611</v>
      </c>
      <c r="B966" s="2" t="s">
        <v>31</v>
      </c>
      <c r="C966" s="2" t="s">
        <v>24</v>
      </c>
      <c r="D966" s="2" t="s">
        <v>7612</v>
      </c>
      <c r="E966" s="2" t="s">
        <v>102</v>
      </c>
      <c r="F966" s="2" t="s">
        <v>568</v>
      </c>
      <c r="G966" s="2" t="s">
        <v>7604</v>
      </c>
      <c r="H966" s="2" t="n">
        <v>39.6145003030303</v>
      </c>
      <c r="I966" s="2" t="n">
        <v>-104.775032333333</v>
      </c>
      <c r="J966" s="2" t="s">
        <v>35</v>
      </c>
      <c r="K966" s="2" t="s">
        <v>168</v>
      </c>
      <c r="L966" s="2"/>
      <c r="M966" s="2" t="n">
        <v>1999</v>
      </c>
      <c r="N966" s="2" t="n">
        <v>1999</v>
      </c>
      <c r="O966" s="2" t="s">
        <v>1827</v>
      </c>
      <c r="P966" s="2" t="n">
        <v>1</v>
      </c>
      <c r="Q966" s="2" t="n">
        <v>1</v>
      </c>
      <c r="R966" s="2" t="n">
        <v>1</v>
      </c>
      <c r="S966" s="2"/>
      <c r="T966" s="2" t="s">
        <v>7613</v>
      </c>
      <c r="U966" s="2" t="s">
        <v>7614</v>
      </c>
      <c r="V966" s="2" t="s">
        <v>7227</v>
      </c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</row>
    <row r="967" customFormat="false" ht="15" hidden="false" customHeight="false" outlineLevel="0" collapsed="false">
      <c r="A967" s="2" t="s">
        <v>7615</v>
      </c>
      <c r="B967" s="2" t="s">
        <v>31</v>
      </c>
      <c r="C967" s="2" t="s">
        <v>24</v>
      </c>
      <c r="D967" s="2" t="s">
        <v>7616</v>
      </c>
      <c r="E967" s="2" t="s">
        <v>576</v>
      </c>
      <c r="F967" s="2" t="s">
        <v>568</v>
      </c>
      <c r="G967" s="2" t="s">
        <v>852</v>
      </c>
      <c r="H967" s="2" t="n">
        <v>39.58053</v>
      </c>
      <c r="I967" s="2" t="n">
        <v>-104.890287950569</v>
      </c>
      <c r="J967" s="2" t="s">
        <v>7218</v>
      </c>
      <c r="K967" s="2" t="s">
        <v>168</v>
      </c>
      <c r="L967" s="2"/>
      <c r="M967" s="2" t="n">
        <v>2002</v>
      </c>
      <c r="N967" s="2" t="n">
        <v>2002</v>
      </c>
      <c r="O967" s="2" t="s">
        <v>535</v>
      </c>
      <c r="P967" s="2" t="n">
        <v>1</v>
      </c>
      <c r="Q967" s="2" t="n">
        <v>1</v>
      </c>
      <c r="R967" s="2" t="n">
        <v>1</v>
      </c>
      <c r="S967" s="2"/>
      <c r="T967" s="2" t="s">
        <v>7617</v>
      </c>
      <c r="U967" s="2" t="s">
        <v>7618</v>
      </c>
      <c r="V967" s="2" t="s">
        <v>73</v>
      </c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</row>
    <row r="968" customFormat="false" ht="15" hidden="false" customHeight="false" outlineLevel="0" collapsed="false">
      <c r="A968" s="2" t="s">
        <v>7619</v>
      </c>
      <c r="B968" s="2" t="s">
        <v>31</v>
      </c>
      <c r="C968" s="2" t="s">
        <v>24</v>
      </c>
      <c r="D968" s="2" t="s">
        <v>7620</v>
      </c>
      <c r="E968" s="2" t="s">
        <v>576</v>
      </c>
      <c r="F968" s="2" t="s">
        <v>568</v>
      </c>
      <c r="G968" s="2" t="s">
        <v>852</v>
      </c>
      <c r="H968" s="2" t="n">
        <v>39.593191855917</v>
      </c>
      <c r="I968" s="2" t="n">
        <v>-104.843753204026</v>
      </c>
      <c r="J968" s="2" t="s">
        <v>7218</v>
      </c>
      <c r="K968" s="2" t="s">
        <v>79</v>
      </c>
      <c r="L968" s="2"/>
      <c r="M968" s="2" t="n">
        <v>2002</v>
      </c>
      <c r="N968" s="2" t="n">
        <v>2002</v>
      </c>
      <c r="O968" s="2" t="s">
        <v>535</v>
      </c>
      <c r="P968" s="2" t="n">
        <v>1</v>
      </c>
      <c r="Q968" s="2" t="n">
        <v>1</v>
      </c>
      <c r="R968" s="2" t="n">
        <v>1</v>
      </c>
      <c r="S968" s="2"/>
      <c r="T968" s="2" t="s">
        <v>7621</v>
      </c>
      <c r="U968" s="2" t="s">
        <v>7622</v>
      </c>
      <c r="V968" s="2" t="s">
        <v>73</v>
      </c>
      <c r="W968" s="2"/>
      <c r="X968" s="2"/>
      <c r="Y968" s="2"/>
      <c r="Z968" s="2"/>
      <c r="AA968" s="2"/>
      <c r="AB968" s="2"/>
      <c r="AC968" s="2"/>
      <c r="AD968" s="2"/>
      <c r="AE968" s="2"/>
      <c r="AF968" s="2" t="s">
        <v>7623</v>
      </c>
      <c r="AG968" s="2" t="n">
        <v>103</v>
      </c>
    </row>
    <row r="969" customFormat="false" ht="15" hidden="false" customHeight="false" outlineLevel="0" collapsed="false">
      <c r="A969" s="2" t="s">
        <v>1061</v>
      </c>
      <c r="B969" s="2" t="s">
        <v>31</v>
      </c>
      <c r="C969" s="2" t="s">
        <v>65</v>
      </c>
      <c r="D969" s="2" t="s">
        <v>1062</v>
      </c>
      <c r="E969" s="2" t="s">
        <v>576</v>
      </c>
      <c r="F969" s="2" t="s">
        <v>568</v>
      </c>
      <c r="G969" s="2" t="s">
        <v>584</v>
      </c>
      <c r="H969" s="2" t="n">
        <v>39.6664055050505</v>
      </c>
      <c r="I969" s="2" t="n">
        <v>-105.009861333333</v>
      </c>
      <c r="J969" s="2" t="s">
        <v>35</v>
      </c>
      <c r="K969" s="2" t="s">
        <v>79</v>
      </c>
      <c r="L969" s="2"/>
      <c r="M969" s="2" t="n">
        <v>2002</v>
      </c>
      <c r="N969" s="2" t="n">
        <v>2002</v>
      </c>
      <c r="O969" s="2" t="s">
        <v>535</v>
      </c>
      <c r="P969" s="2" t="n">
        <v>1</v>
      </c>
      <c r="Q969" s="2" t="n">
        <v>1</v>
      </c>
      <c r="R969" s="2" t="n">
        <v>1</v>
      </c>
      <c r="S969" s="2"/>
      <c r="T969" s="2" t="s">
        <v>1063</v>
      </c>
      <c r="U969" s="2" t="s">
        <v>1064</v>
      </c>
      <c r="V969" s="2" t="s">
        <v>73</v>
      </c>
      <c r="W969" s="2"/>
      <c r="X969" s="2"/>
      <c r="Y969" s="2"/>
      <c r="Z969" s="2"/>
      <c r="AA969" s="2"/>
      <c r="AB969" s="2" t="s">
        <v>1065</v>
      </c>
      <c r="AC969" s="2" t="n">
        <v>139</v>
      </c>
      <c r="AD969" s="2" t="s">
        <v>1066</v>
      </c>
      <c r="AE969" s="2" t="n">
        <v>107</v>
      </c>
      <c r="AF969" s="2" t="s">
        <v>1067</v>
      </c>
      <c r="AG969" s="2" t="n">
        <v>60</v>
      </c>
    </row>
    <row r="970" customFormat="false" ht="15" hidden="false" customHeight="false" outlineLevel="0" collapsed="false">
      <c r="A970" s="2" t="s">
        <v>1068</v>
      </c>
      <c r="B970" s="2" t="s">
        <v>31</v>
      </c>
      <c r="C970" s="2" t="s">
        <v>65</v>
      </c>
      <c r="D970" s="2" t="s">
        <v>1069</v>
      </c>
      <c r="E970" s="2" t="s">
        <v>567</v>
      </c>
      <c r="F970" s="2" t="s">
        <v>568</v>
      </c>
      <c r="G970" s="2" t="s">
        <v>834</v>
      </c>
      <c r="H970" s="2" t="n">
        <v>39.6019471500352</v>
      </c>
      <c r="I970" s="2" t="n">
        <v>-104.966043923489</v>
      </c>
      <c r="J970" s="2" t="s">
        <v>35</v>
      </c>
      <c r="K970" s="2" t="s">
        <v>168</v>
      </c>
      <c r="L970" s="2"/>
      <c r="M970" s="2" t="n">
        <v>2002</v>
      </c>
      <c r="N970" s="2" t="n">
        <v>2002</v>
      </c>
      <c r="O970" s="2" t="s">
        <v>535</v>
      </c>
      <c r="P970" s="2" t="n">
        <v>1</v>
      </c>
      <c r="Q970" s="2" t="n">
        <v>1</v>
      </c>
      <c r="R970" s="2" t="n">
        <v>1</v>
      </c>
      <c r="S970" s="2"/>
      <c r="T970" s="2" t="s">
        <v>1070</v>
      </c>
      <c r="U970" s="2" t="s">
        <v>1071</v>
      </c>
      <c r="V970" s="2" t="s">
        <v>73</v>
      </c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</row>
    <row r="971" customFormat="false" ht="15" hidden="false" customHeight="false" outlineLevel="0" collapsed="false">
      <c r="A971" s="2" t="s">
        <v>7624</v>
      </c>
      <c r="B971" s="2" t="s">
        <v>31</v>
      </c>
      <c r="C971" s="2" t="s">
        <v>24</v>
      </c>
      <c r="D971" s="2" t="s">
        <v>7625</v>
      </c>
      <c r="E971" s="2" t="s">
        <v>567</v>
      </c>
      <c r="F971" s="2" t="s">
        <v>568</v>
      </c>
      <c r="G971" s="2" t="s">
        <v>632</v>
      </c>
      <c r="H971" s="2" t="n">
        <v>39.573485</v>
      </c>
      <c r="I971" s="2" t="n">
        <v>-104.991934</v>
      </c>
      <c r="J971" s="2" t="s">
        <v>7218</v>
      </c>
      <c r="K971" s="2" t="s">
        <v>161</v>
      </c>
      <c r="L971" s="2"/>
      <c r="M971" s="2" t="n">
        <v>2002</v>
      </c>
      <c r="N971" s="2" t="n">
        <v>2002</v>
      </c>
      <c r="O971" s="2" t="s">
        <v>535</v>
      </c>
      <c r="P971" s="2" t="n">
        <v>1</v>
      </c>
      <c r="Q971" s="2" t="n">
        <v>1</v>
      </c>
      <c r="R971" s="2" t="n">
        <v>1</v>
      </c>
      <c r="S971" s="2"/>
      <c r="T971" s="2" t="s">
        <v>7626</v>
      </c>
      <c r="U971" s="2" t="s">
        <v>7627</v>
      </c>
      <c r="V971" s="2" t="s">
        <v>73</v>
      </c>
      <c r="W971" s="2"/>
      <c r="X971" s="2"/>
      <c r="Y971" s="2"/>
      <c r="Z971" s="2"/>
      <c r="AA971" s="2"/>
      <c r="AB971" s="2"/>
      <c r="AC971" s="2"/>
      <c r="AD971" s="2"/>
      <c r="AE971" s="2"/>
      <c r="AF971" s="2" t="s">
        <v>7628</v>
      </c>
      <c r="AG971" s="2" t="n">
        <v>140</v>
      </c>
    </row>
    <row r="972" customFormat="false" ht="15" hidden="false" customHeight="false" outlineLevel="0" collapsed="false">
      <c r="A972" s="2" t="s">
        <v>1072</v>
      </c>
      <c r="B972" s="2" t="s">
        <v>31</v>
      </c>
      <c r="C972" s="2" t="s">
        <v>65</v>
      </c>
      <c r="D972" s="2" t="s">
        <v>1073</v>
      </c>
      <c r="E972" s="2" t="s">
        <v>567</v>
      </c>
      <c r="F972" s="2" t="s">
        <v>568</v>
      </c>
      <c r="G972" s="2" t="s">
        <v>632</v>
      </c>
      <c r="H972" s="2" t="n">
        <v>39.5701212852008</v>
      </c>
      <c r="I972" s="2" t="n">
        <v>-105.011555221874</v>
      </c>
      <c r="J972" s="2" t="s">
        <v>35</v>
      </c>
      <c r="K972" s="2" t="s">
        <v>96</v>
      </c>
      <c r="L972" s="2"/>
      <c r="M972" s="2" t="n">
        <v>2002</v>
      </c>
      <c r="N972" s="2" t="n">
        <v>2002</v>
      </c>
      <c r="O972" s="2" t="s">
        <v>535</v>
      </c>
      <c r="P972" s="2" t="n">
        <v>1</v>
      </c>
      <c r="Q972" s="2" t="n">
        <v>1</v>
      </c>
      <c r="R972" s="2" t="n">
        <v>1</v>
      </c>
      <c r="S972" s="2"/>
      <c r="T972" s="2" t="s">
        <v>1074</v>
      </c>
      <c r="U972" s="2" t="s">
        <v>1075</v>
      </c>
      <c r="V972" s="2" t="s">
        <v>73</v>
      </c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</row>
    <row r="973" customFormat="false" ht="15" hidden="false" customHeight="false" outlineLevel="0" collapsed="false">
      <c r="A973" s="2" t="s">
        <v>1076</v>
      </c>
      <c r="B973" s="2" t="s">
        <v>31</v>
      </c>
      <c r="C973" s="2" t="s">
        <v>65</v>
      </c>
      <c r="D973" s="2" t="s">
        <v>1077</v>
      </c>
      <c r="E973" s="2" t="s">
        <v>1078</v>
      </c>
      <c r="F973" s="2" t="s">
        <v>1079</v>
      </c>
      <c r="G973" s="2" t="s">
        <v>1080</v>
      </c>
      <c r="H973" s="2" t="n">
        <v>37.255572495851</v>
      </c>
      <c r="I973" s="2" t="n">
        <v>-107.079449399273</v>
      </c>
      <c r="J973" s="2" t="s">
        <v>35</v>
      </c>
      <c r="K973" s="2" t="s">
        <v>79</v>
      </c>
      <c r="L973" s="2"/>
      <c r="M973" s="2" t="n">
        <v>1988</v>
      </c>
      <c r="N973" s="2" t="n">
        <v>1990</v>
      </c>
      <c r="O973" s="2" t="s">
        <v>1006</v>
      </c>
      <c r="P973" s="2" t="n">
        <v>2</v>
      </c>
      <c r="Q973" s="2" t="n">
        <v>1</v>
      </c>
      <c r="R973" s="2" t="n">
        <v>1</v>
      </c>
      <c r="S973" s="2" t="n">
        <v>1976</v>
      </c>
      <c r="T973" s="2" t="s">
        <v>1081</v>
      </c>
      <c r="U973" s="2" t="s">
        <v>1082</v>
      </c>
      <c r="V973" s="2" t="s">
        <v>73</v>
      </c>
      <c r="W973" s="2"/>
      <c r="X973" s="2"/>
      <c r="Y973" s="2"/>
      <c r="Z973" s="2"/>
      <c r="AA973" s="2"/>
      <c r="AB973" s="2"/>
      <c r="AC973" s="2"/>
      <c r="AD973" s="2"/>
      <c r="AE973" s="2"/>
      <c r="AF973" s="2" t="s">
        <v>1083</v>
      </c>
      <c r="AG973" s="2" t="n">
        <v>220</v>
      </c>
    </row>
    <row r="974" customFormat="false" ht="15" hidden="false" customHeight="false" outlineLevel="0" collapsed="false">
      <c r="A974" s="2" t="s">
        <v>1084</v>
      </c>
      <c r="B974" s="2" t="s">
        <v>31</v>
      </c>
      <c r="C974" s="2" t="s">
        <v>65</v>
      </c>
      <c r="D974" s="2" t="s">
        <v>1085</v>
      </c>
      <c r="E974" s="2" t="s">
        <v>1086</v>
      </c>
      <c r="F974" s="2" t="s">
        <v>1087</v>
      </c>
      <c r="G974" s="2" t="s">
        <v>1088</v>
      </c>
      <c r="H974" s="2" t="n">
        <v>37.409309</v>
      </c>
      <c r="I974" s="2" t="n">
        <v>-102.619235</v>
      </c>
      <c r="J974" s="2" t="s">
        <v>35</v>
      </c>
      <c r="K974" s="2" t="s">
        <v>168</v>
      </c>
      <c r="L974" s="2"/>
      <c r="M974" s="2" t="n">
        <v>1970</v>
      </c>
      <c r="N974" s="2" t="n">
        <v>1974</v>
      </c>
      <c r="O974" s="2" t="s">
        <v>1089</v>
      </c>
      <c r="P974" s="2" t="n">
        <v>3</v>
      </c>
      <c r="Q974" s="2" t="n">
        <v>1</v>
      </c>
      <c r="R974" s="2" t="n">
        <v>1</v>
      </c>
      <c r="S974" s="2" t="n">
        <v>1963</v>
      </c>
      <c r="T974" s="2" t="s">
        <v>1090</v>
      </c>
      <c r="U974" s="2" t="s">
        <v>1091</v>
      </c>
      <c r="V974" s="2" t="s">
        <v>73</v>
      </c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</row>
    <row r="975" customFormat="false" ht="15" hidden="false" customHeight="false" outlineLevel="0" collapsed="false">
      <c r="A975" s="2" t="s">
        <v>1092</v>
      </c>
      <c r="B975" s="2" t="s">
        <v>31</v>
      </c>
      <c r="C975" s="2" t="s">
        <v>65</v>
      </c>
      <c r="D975" s="2" t="s">
        <v>1093</v>
      </c>
      <c r="E975" s="2" t="s">
        <v>1094</v>
      </c>
      <c r="F975" s="2" t="s">
        <v>1095</v>
      </c>
      <c r="G975" s="2" t="s">
        <v>1096</v>
      </c>
      <c r="H975" s="2" t="n">
        <v>38.0644907959184</v>
      </c>
      <c r="I975" s="2" t="n">
        <v>-103.231923979592</v>
      </c>
      <c r="J975" s="2" t="s">
        <v>35</v>
      </c>
      <c r="K975" s="2" t="s">
        <v>96</v>
      </c>
      <c r="L975" s="2"/>
      <c r="M975" s="2" t="n">
        <v>1966</v>
      </c>
      <c r="N975" s="2" t="n">
        <v>1971</v>
      </c>
      <c r="O975" s="2" t="s">
        <v>1097</v>
      </c>
      <c r="P975" s="2" t="n">
        <v>5</v>
      </c>
      <c r="Q975" s="2" t="n">
        <v>1</v>
      </c>
      <c r="R975" s="2" t="n">
        <v>1</v>
      </c>
      <c r="S975" s="2" t="n">
        <v>1947</v>
      </c>
      <c r="T975" s="2" t="s">
        <v>1098</v>
      </c>
      <c r="U975" s="2" t="s">
        <v>1099</v>
      </c>
      <c r="V975" s="2" t="s">
        <v>73</v>
      </c>
      <c r="W975" s="2"/>
      <c r="X975" s="2"/>
      <c r="Y975" s="2"/>
      <c r="Z975" s="2"/>
      <c r="AA975" s="2"/>
      <c r="AB975" s="2" t="s">
        <v>1100</v>
      </c>
      <c r="AC975" s="2" t="n">
        <v>139</v>
      </c>
      <c r="AD975" s="2"/>
      <c r="AE975" s="2"/>
      <c r="AF975" s="2" t="s">
        <v>1101</v>
      </c>
      <c r="AG975" s="2" t="n">
        <v>66</v>
      </c>
    </row>
    <row r="976" customFormat="false" ht="15" hidden="false" customHeight="false" outlineLevel="0" collapsed="false">
      <c r="A976" s="2" t="s">
        <v>1102</v>
      </c>
      <c r="B976" s="2" t="s">
        <v>31</v>
      </c>
      <c r="C976" s="2" t="s">
        <v>65</v>
      </c>
      <c r="D976" s="2" t="s">
        <v>1103</v>
      </c>
      <c r="E976" s="2" t="s">
        <v>1094</v>
      </c>
      <c r="F976" s="2" t="s">
        <v>1095</v>
      </c>
      <c r="G976" s="2" t="s">
        <v>1096</v>
      </c>
      <c r="H976" s="2" t="n">
        <v>38.0713171836735</v>
      </c>
      <c r="I976" s="2" t="n">
        <v>-103.21988222449</v>
      </c>
      <c r="J976" s="2" t="s">
        <v>35</v>
      </c>
      <c r="K976" s="2" t="s">
        <v>96</v>
      </c>
      <c r="L976" s="2"/>
      <c r="M976" s="2" t="n">
        <v>1966</v>
      </c>
      <c r="N976" s="2" t="n">
        <v>1968</v>
      </c>
      <c r="O976" s="2" t="s">
        <v>113</v>
      </c>
      <c r="P976" s="2" t="n">
        <v>3</v>
      </c>
      <c r="Q976" s="2" t="n">
        <v>1</v>
      </c>
      <c r="R976" s="2" t="n">
        <v>1</v>
      </c>
      <c r="S976" s="2" t="n">
        <v>1927</v>
      </c>
      <c r="T976" s="2" t="s">
        <v>1104</v>
      </c>
      <c r="U976" s="2" t="s">
        <v>1105</v>
      </c>
      <c r="V976" s="2" t="s">
        <v>73</v>
      </c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</row>
    <row r="977" customFormat="false" ht="15" hidden="false" customHeight="false" outlineLevel="0" collapsed="false">
      <c r="A977" s="2" t="s">
        <v>7629</v>
      </c>
      <c r="B977" s="2" t="s">
        <v>31</v>
      </c>
      <c r="C977" s="2" t="s">
        <v>24</v>
      </c>
      <c r="D977" s="2" t="s">
        <v>7630</v>
      </c>
      <c r="E977" s="2" t="s">
        <v>1108</v>
      </c>
      <c r="F977" s="2" t="s">
        <v>1109</v>
      </c>
      <c r="G977" s="2"/>
      <c r="H977" s="2" t="n">
        <v>39.995781</v>
      </c>
      <c r="I977" s="2" t="n">
        <v>-105.267769</v>
      </c>
      <c r="J977" s="2" t="s">
        <v>35</v>
      </c>
      <c r="K977" s="2" t="s">
        <v>79</v>
      </c>
      <c r="L977" s="2"/>
      <c r="M977" s="2" t="n">
        <v>1961</v>
      </c>
      <c r="N977" s="2" t="n">
        <v>1961</v>
      </c>
      <c r="O977" s="2" t="s">
        <v>7463</v>
      </c>
      <c r="P977" s="2" t="n">
        <v>1</v>
      </c>
      <c r="Q977" s="2" t="n">
        <v>1</v>
      </c>
      <c r="R977" s="2" t="n">
        <v>1</v>
      </c>
      <c r="S977" s="2"/>
      <c r="T977" s="2" t="s">
        <v>7631</v>
      </c>
      <c r="U977" s="2" t="s">
        <v>7632</v>
      </c>
      <c r="V977" s="2" t="s">
        <v>7227</v>
      </c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</row>
    <row r="978" customFormat="false" ht="15" hidden="false" customHeight="false" outlineLevel="0" collapsed="false">
      <c r="A978" s="2" t="s">
        <v>1106</v>
      </c>
      <c r="B978" s="2" t="s">
        <v>31</v>
      </c>
      <c r="C978" s="2" t="s">
        <v>65</v>
      </c>
      <c r="D978" s="2" t="s">
        <v>1107</v>
      </c>
      <c r="E978" s="2" t="s">
        <v>1108</v>
      </c>
      <c r="F978" s="2" t="s">
        <v>1109</v>
      </c>
      <c r="G978" s="2"/>
      <c r="H978" s="2" t="n">
        <v>40.021287755102</v>
      </c>
      <c r="I978" s="2" t="n">
        <v>-105.273969959184</v>
      </c>
      <c r="J978" s="2" t="s">
        <v>35</v>
      </c>
      <c r="K978" s="2" t="s">
        <v>168</v>
      </c>
      <c r="L978" s="2"/>
      <c r="M978" s="2" t="n">
        <v>1961</v>
      </c>
      <c r="N978" s="2" t="n">
        <v>1988</v>
      </c>
      <c r="O978" s="2" t="s">
        <v>475</v>
      </c>
      <c r="P978" s="2" t="n">
        <v>2</v>
      </c>
      <c r="Q978" s="2" t="n">
        <v>2</v>
      </c>
      <c r="R978" s="2" t="n">
        <v>1</v>
      </c>
      <c r="S978" s="2" t="n">
        <v>1987</v>
      </c>
      <c r="T978" s="2" t="s">
        <v>1110</v>
      </c>
      <c r="U978" s="2" t="s">
        <v>1111</v>
      </c>
      <c r="V978" s="2" t="s">
        <v>73</v>
      </c>
      <c r="W978" s="2"/>
      <c r="X978" s="2"/>
      <c r="Y978" s="2"/>
      <c r="Z978" s="2"/>
      <c r="AA978" s="2"/>
      <c r="AB978" s="2"/>
      <c r="AC978" s="2"/>
      <c r="AD978" s="2"/>
      <c r="AE978" s="2"/>
      <c r="AF978" s="2" t="s">
        <v>1112</v>
      </c>
      <c r="AG978" s="2" t="n">
        <v>239</v>
      </c>
    </row>
    <row r="979" customFormat="false" ht="15" hidden="false" customHeight="false" outlineLevel="0" collapsed="false">
      <c r="A979" s="2" t="s">
        <v>7633</v>
      </c>
      <c r="B979" s="2" t="s">
        <v>31</v>
      </c>
      <c r="C979" s="2" t="s">
        <v>24</v>
      </c>
      <c r="D979" s="2" t="s">
        <v>7634</v>
      </c>
      <c r="E979" s="2" t="s">
        <v>1108</v>
      </c>
      <c r="F979" s="2" t="s">
        <v>1109</v>
      </c>
      <c r="G979" s="2"/>
      <c r="H979" s="2" t="n">
        <v>40.0146928043231</v>
      </c>
      <c r="I979" s="2" t="n">
        <v>-105.260500265476</v>
      </c>
      <c r="J979" s="2" t="s">
        <v>35</v>
      </c>
      <c r="K979" s="2" t="s">
        <v>96</v>
      </c>
      <c r="L979" s="2"/>
      <c r="M979" s="2" t="n">
        <v>1961</v>
      </c>
      <c r="N979" s="2" t="n">
        <v>1961</v>
      </c>
      <c r="O979" s="2" t="s">
        <v>7463</v>
      </c>
      <c r="P979" s="2" t="n">
        <v>1</v>
      </c>
      <c r="Q979" s="2" t="n">
        <v>1</v>
      </c>
      <c r="R979" s="2" t="n">
        <v>1</v>
      </c>
      <c r="S979" s="2"/>
      <c r="T979" s="2" t="s">
        <v>7635</v>
      </c>
      <c r="U979" s="2" t="s">
        <v>7636</v>
      </c>
      <c r="V979" s="2" t="s">
        <v>7227</v>
      </c>
      <c r="W979" s="2"/>
      <c r="X979" s="2"/>
      <c r="Y979" s="2"/>
      <c r="Z979" s="2"/>
      <c r="AA979" s="2"/>
      <c r="AB979" s="2" t="s">
        <v>1784</v>
      </c>
      <c r="AC979" s="2" t="n">
        <v>176</v>
      </c>
      <c r="AD979" s="2"/>
      <c r="AE979" s="2"/>
      <c r="AF979" s="2" t="s">
        <v>1785</v>
      </c>
      <c r="AG979" s="2" t="n">
        <v>75</v>
      </c>
    </row>
    <row r="980" customFormat="false" ht="15" hidden="false" customHeight="false" outlineLevel="0" collapsed="false">
      <c r="A980" s="2" t="s">
        <v>1113</v>
      </c>
      <c r="B980" s="2" t="s">
        <v>31</v>
      </c>
      <c r="C980" s="2" t="s">
        <v>65</v>
      </c>
      <c r="D980" s="2" t="s">
        <v>1114</v>
      </c>
      <c r="E980" s="2" t="s">
        <v>1108</v>
      </c>
      <c r="F980" s="2" t="s">
        <v>1109</v>
      </c>
      <c r="G980" s="2"/>
      <c r="H980" s="2" t="n">
        <v>40.0156100306122</v>
      </c>
      <c r="I980" s="2" t="n">
        <v>-105.285867585714</v>
      </c>
      <c r="J980" s="2" t="s">
        <v>35</v>
      </c>
      <c r="K980" s="2" t="s">
        <v>168</v>
      </c>
      <c r="L980" s="2" t="s">
        <v>613</v>
      </c>
      <c r="M980" s="2" t="n">
        <v>1961</v>
      </c>
      <c r="N980" s="2" t="n">
        <v>1999</v>
      </c>
      <c r="O980" s="2" t="s">
        <v>1115</v>
      </c>
      <c r="P980" s="2" t="n">
        <v>20</v>
      </c>
      <c r="Q980" s="2" t="n">
        <v>11</v>
      </c>
      <c r="R980" s="2" t="n">
        <v>5</v>
      </c>
      <c r="S980" s="2" t="n">
        <v>1892</v>
      </c>
      <c r="T980" s="2" t="s">
        <v>1116</v>
      </c>
      <c r="U980" s="2" t="s">
        <v>1117</v>
      </c>
      <c r="V980" s="2" t="s">
        <v>73</v>
      </c>
      <c r="W980" s="2"/>
      <c r="X980" s="2"/>
      <c r="Y980" s="2"/>
      <c r="Z980" s="2"/>
      <c r="AA980" s="2"/>
      <c r="AB980" s="2"/>
      <c r="AC980" s="2"/>
      <c r="AD980" s="2"/>
      <c r="AE980" s="2"/>
      <c r="AF980" s="2" t="s">
        <v>1118</v>
      </c>
      <c r="AG980" s="2" t="n">
        <v>115</v>
      </c>
    </row>
    <row r="981" customFormat="false" ht="15" hidden="false" customHeight="false" outlineLevel="0" collapsed="false">
      <c r="A981" s="2" t="s">
        <v>7637</v>
      </c>
      <c r="B981" s="2" t="s">
        <v>31</v>
      </c>
      <c r="C981" s="2" t="s">
        <v>24</v>
      </c>
      <c r="D981" s="2" t="s">
        <v>7638</v>
      </c>
      <c r="E981" s="2" t="s">
        <v>1108</v>
      </c>
      <c r="F981" s="2" t="s">
        <v>1109</v>
      </c>
      <c r="G981" s="2"/>
      <c r="H981" s="2" t="n">
        <v>40.0200889795918</v>
      </c>
      <c r="I981" s="2" t="n">
        <v>-105.269288142857</v>
      </c>
      <c r="J981" s="2" t="s">
        <v>35</v>
      </c>
      <c r="K981" s="2" t="s">
        <v>96</v>
      </c>
      <c r="L981" s="2"/>
      <c r="M981" s="2" t="n">
        <v>1961</v>
      </c>
      <c r="N981" s="2" t="n">
        <v>1993</v>
      </c>
      <c r="O981" s="2" t="s">
        <v>7463</v>
      </c>
      <c r="P981" s="2" t="n">
        <v>9</v>
      </c>
      <c r="Q981" s="2" t="n">
        <v>6</v>
      </c>
      <c r="R981" s="2" t="n">
        <v>1</v>
      </c>
      <c r="S981" s="2" t="n">
        <v>1962</v>
      </c>
      <c r="T981" s="2" t="s">
        <v>7639</v>
      </c>
      <c r="U981" s="2" t="s">
        <v>7640</v>
      </c>
      <c r="V981" s="2" t="s">
        <v>7227</v>
      </c>
      <c r="W981" s="2"/>
      <c r="X981" s="2"/>
      <c r="Y981" s="2"/>
      <c r="Z981" s="2"/>
      <c r="AA981" s="2"/>
      <c r="AB981" s="2"/>
      <c r="AC981" s="2"/>
      <c r="AD981" s="2"/>
      <c r="AE981" s="2"/>
      <c r="AF981" s="2" t="s">
        <v>7641</v>
      </c>
      <c r="AG981" s="2" t="n">
        <v>63</v>
      </c>
    </row>
    <row r="982" customFormat="false" ht="15" hidden="false" customHeight="false" outlineLevel="0" collapsed="false">
      <c r="A982" s="2" t="s">
        <v>1119</v>
      </c>
      <c r="B982" s="2" t="s">
        <v>31</v>
      </c>
      <c r="C982" s="2" t="s">
        <v>65</v>
      </c>
      <c r="D982" s="2" t="s">
        <v>1120</v>
      </c>
      <c r="E982" s="2" t="s">
        <v>1121</v>
      </c>
      <c r="F982" s="2" t="s">
        <v>1109</v>
      </c>
      <c r="G982" s="2"/>
      <c r="H982" s="2" t="n">
        <v>40.0002349924243</v>
      </c>
      <c r="I982" s="2" t="n">
        <v>-105.100175295455</v>
      </c>
      <c r="J982" s="2" t="s">
        <v>35</v>
      </c>
      <c r="K982" s="2" t="s">
        <v>168</v>
      </c>
      <c r="L982" s="2"/>
      <c r="M982" s="2" t="n">
        <v>1961</v>
      </c>
      <c r="N982" s="2" t="n">
        <v>1999</v>
      </c>
      <c r="O982" s="2" t="s">
        <v>328</v>
      </c>
      <c r="P982" s="2" t="n">
        <v>12</v>
      </c>
      <c r="Q982" s="2" t="n">
        <v>5</v>
      </c>
      <c r="R982" s="2" t="n">
        <v>1</v>
      </c>
      <c r="S982" s="2" t="n">
        <v>1957</v>
      </c>
      <c r="T982" s="2" t="s">
        <v>1122</v>
      </c>
      <c r="U982" s="2" t="s">
        <v>1123</v>
      </c>
      <c r="V982" s="2" t="s">
        <v>73</v>
      </c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</row>
    <row r="983" customFormat="false" ht="15" hidden="false" customHeight="false" outlineLevel="0" collapsed="false">
      <c r="A983" s="2" t="s">
        <v>7642</v>
      </c>
      <c r="B983" s="2" t="s">
        <v>31</v>
      </c>
      <c r="C983" s="2" t="s">
        <v>24</v>
      </c>
      <c r="D983" s="2" t="s">
        <v>7643</v>
      </c>
      <c r="E983" s="2" t="s">
        <v>1108</v>
      </c>
      <c r="F983" s="2" t="s">
        <v>1109</v>
      </c>
      <c r="G983" s="2"/>
      <c r="H983" s="2" t="n">
        <v>40.024386</v>
      </c>
      <c r="I983" s="2" t="n">
        <v>-105.288577352701</v>
      </c>
      <c r="J983" s="2" t="s">
        <v>35</v>
      </c>
      <c r="K983" s="2" t="s">
        <v>79</v>
      </c>
      <c r="L983" s="2"/>
      <c r="M983" s="2" t="n">
        <v>1961</v>
      </c>
      <c r="N983" s="2" t="n">
        <v>1961</v>
      </c>
      <c r="O983" s="2" t="s">
        <v>7463</v>
      </c>
      <c r="P983" s="2" t="n">
        <v>1</v>
      </c>
      <c r="Q983" s="2" t="n">
        <v>1</v>
      </c>
      <c r="R983" s="2" t="n">
        <v>1</v>
      </c>
      <c r="S983" s="2"/>
      <c r="T983" s="2" t="s">
        <v>7644</v>
      </c>
      <c r="U983" s="2" t="s">
        <v>7645</v>
      </c>
      <c r="V983" s="2" t="s">
        <v>7227</v>
      </c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</row>
    <row r="984" customFormat="false" ht="15" hidden="false" customHeight="false" outlineLevel="0" collapsed="false">
      <c r="A984" s="2" t="s">
        <v>1124</v>
      </c>
      <c r="B984" s="2" t="s">
        <v>31</v>
      </c>
      <c r="C984" s="2" t="s">
        <v>65</v>
      </c>
      <c r="D984" s="2" t="s">
        <v>1125</v>
      </c>
      <c r="E984" s="2" t="s">
        <v>1126</v>
      </c>
      <c r="F984" s="2" t="s">
        <v>1109</v>
      </c>
      <c r="G984" s="2"/>
      <c r="H984" s="2" t="n">
        <v>40.1837755874333</v>
      </c>
      <c r="I984" s="2" t="n">
        <v>-105.102350280941</v>
      </c>
      <c r="J984" s="2" t="s">
        <v>35</v>
      </c>
      <c r="K984" s="2" t="s">
        <v>244</v>
      </c>
      <c r="L984" s="2"/>
      <c r="M984" s="2" t="n">
        <v>1961</v>
      </c>
      <c r="N984" s="2" t="n">
        <v>1990</v>
      </c>
      <c r="O984" s="2" t="s">
        <v>1127</v>
      </c>
      <c r="P984" s="2" t="n">
        <v>6</v>
      </c>
      <c r="Q984" s="2" t="n">
        <v>2</v>
      </c>
      <c r="R984" s="2" t="n">
        <v>2</v>
      </c>
      <c r="S984" s="2" t="n">
        <v>1948</v>
      </c>
      <c r="T984" s="2" t="s">
        <v>1128</v>
      </c>
      <c r="U984" s="2" t="s">
        <v>1129</v>
      </c>
      <c r="V984" s="2" t="s">
        <v>73</v>
      </c>
      <c r="W984" s="2"/>
      <c r="X984" s="2"/>
      <c r="Y984" s="2"/>
      <c r="Z984" s="2"/>
      <c r="AA984" s="2"/>
      <c r="AB984" s="2" t="s">
        <v>1130</v>
      </c>
      <c r="AC984" s="2" t="n">
        <v>106</v>
      </c>
      <c r="AD984" s="2"/>
      <c r="AE984" s="2"/>
      <c r="AF984" s="2" t="s">
        <v>1131</v>
      </c>
      <c r="AG984" s="2" t="n">
        <v>72</v>
      </c>
    </row>
    <row r="985" customFormat="false" ht="15" hidden="false" customHeight="false" outlineLevel="0" collapsed="false">
      <c r="A985" s="2" t="s">
        <v>1132</v>
      </c>
      <c r="B985" s="2" t="s">
        <v>31</v>
      </c>
      <c r="C985" s="2" t="s">
        <v>65</v>
      </c>
      <c r="D985" s="2" t="s">
        <v>1133</v>
      </c>
      <c r="E985" s="2" t="s">
        <v>1126</v>
      </c>
      <c r="F985" s="2" t="s">
        <v>1109</v>
      </c>
      <c r="G985" s="2"/>
      <c r="H985" s="2" t="n">
        <v>40.1601989594903</v>
      </c>
      <c r="I985" s="2" t="n">
        <v>-105.105378569592</v>
      </c>
      <c r="J985" s="2" t="s">
        <v>35</v>
      </c>
      <c r="K985" s="2" t="s">
        <v>79</v>
      </c>
      <c r="L985" s="2"/>
      <c r="M985" s="2" t="n">
        <v>1965</v>
      </c>
      <c r="N985" s="2" t="n">
        <v>1965</v>
      </c>
      <c r="O985" s="2" t="s">
        <v>1134</v>
      </c>
      <c r="P985" s="2" t="n">
        <v>1</v>
      </c>
      <c r="Q985" s="2" t="n">
        <v>1</v>
      </c>
      <c r="R985" s="2" t="n">
        <v>1</v>
      </c>
      <c r="S985" s="2"/>
      <c r="T985" s="2" t="s">
        <v>1135</v>
      </c>
      <c r="U985" s="2" t="s">
        <v>1136</v>
      </c>
      <c r="V985" s="2" t="s">
        <v>73</v>
      </c>
      <c r="W985" s="2"/>
      <c r="X985" s="2"/>
      <c r="Y985" s="2"/>
      <c r="Z985" s="2"/>
      <c r="AA985" s="2"/>
      <c r="AB985" s="2" t="s">
        <v>1137</v>
      </c>
      <c r="AC985" s="2" t="n">
        <v>153</v>
      </c>
      <c r="AD985" s="2"/>
      <c r="AE985" s="2"/>
      <c r="AF985" s="2" t="s">
        <v>1138</v>
      </c>
      <c r="AG985" s="2" t="n">
        <v>71</v>
      </c>
    </row>
    <row r="986" customFormat="false" ht="15" hidden="false" customHeight="false" outlineLevel="0" collapsed="false">
      <c r="A986" s="2" t="s">
        <v>1139</v>
      </c>
      <c r="B986" s="2" t="s">
        <v>31</v>
      </c>
      <c r="C986" s="2" t="s">
        <v>65</v>
      </c>
      <c r="D986" s="2" t="s">
        <v>1140</v>
      </c>
      <c r="E986" s="2" t="s">
        <v>1108</v>
      </c>
      <c r="F986" s="2" t="s">
        <v>1109</v>
      </c>
      <c r="G986" s="2" t="s">
        <v>1141</v>
      </c>
      <c r="H986" s="2" t="n">
        <v>40.014786707483</v>
      </c>
      <c r="I986" s="2" t="n">
        <v>-105.276133163265</v>
      </c>
      <c r="J986" s="2" t="s">
        <v>35</v>
      </c>
      <c r="K986" s="2" t="s">
        <v>910</v>
      </c>
      <c r="L986" s="2"/>
      <c r="M986" s="2" t="n">
        <v>1966</v>
      </c>
      <c r="N986" s="2" t="n">
        <v>1993</v>
      </c>
      <c r="O986" s="2" t="s">
        <v>408</v>
      </c>
      <c r="P986" s="2" t="n">
        <v>8</v>
      </c>
      <c r="Q986" s="2" t="n">
        <v>5</v>
      </c>
      <c r="R986" s="2" t="n">
        <v>3</v>
      </c>
      <c r="S986" s="2" t="n">
        <v>1950</v>
      </c>
      <c r="T986" s="2" t="s">
        <v>1142</v>
      </c>
      <c r="U986" s="2" t="s">
        <v>1143</v>
      </c>
      <c r="V986" s="2" t="s">
        <v>73</v>
      </c>
      <c r="W986" s="2"/>
      <c r="X986" s="2"/>
      <c r="Y986" s="2"/>
      <c r="Z986" s="2"/>
      <c r="AA986" s="2"/>
      <c r="AB986" s="2" t="s">
        <v>1144</v>
      </c>
      <c r="AC986" s="2" t="n">
        <v>112</v>
      </c>
      <c r="AD986" s="2"/>
      <c r="AE986" s="2"/>
      <c r="AF986" s="2" t="s">
        <v>1145</v>
      </c>
      <c r="AG986" s="2" t="n">
        <v>90</v>
      </c>
    </row>
    <row r="987" customFormat="false" ht="15" hidden="false" customHeight="false" outlineLevel="0" collapsed="false">
      <c r="A987" s="2" t="s">
        <v>1146</v>
      </c>
      <c r="B987" s="2" t="s">
        <v>31</v>
      </c>
      <c r="C987" s="2" t="s">
        <v>65</v>
      </c>
      <c r="D987" s="2" t="s">
        <v>1147</v>
      </c>
      <c r="E987" s="2" t="s">
        <v>1108</v>
      </c>
      <c r="F987" s="2" t="s">
        <v>1109</v>
      </c>
      <c r="G987" s="2" t="s">
        <v>1148</v>
      </c>
      <c r="H987" s="2" t="n">
        <v>40.0209278539205</v>
      </c>
      <c r="I987" s="2" t="n">
        <v>-105.28100564232</v>
      </c>
      <c r="J987" s="2" t="s">
        <v>35</v>
      </c>
      <c r="K987" s="2" t="s">
        <v>735</v>
      </c>
      <c r="L987" s="2"/>
      <c r="M987" s="2" t="n">
        <v>1966</v>
      </c>
      <c r="N987" s="2" t="n">
        <v>1990</v>
      </c>
      <c r="O987" s="2" t="s">
        <v>1149</v>
      </c>
      <c r="P987" s="2" t="n">
        <v>13</v>
      </c>
      <c r="Q987" s="2" t="n">
        <v>5</v>
      </c>
      <c r="R987" s="2" t="n">
        <v>2</v>
      </c>
      <c r="S987" s="2" t="n">
        <v>1945</v>
      </c>
      <c r="T987" s="2" t="s">
        <v>1150</v>
      </c>
      <c r="U987" s="2" t="s">
        <v>1151</v>
      </c>
      <c r="V987" s="2" t="s">
        <v>73</v>
      </c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</row>
    <row r="988" customFormat="false" ht="15" hidden="false" customHeight="false" outlineLevel="0" collapsed="false">
      <c r="A988" s="2" t="s">
        <v>1152</v>
      </c>
      <c r="B988" s="2" t="s">
        <v>31</v>
      </c>
      <c r="C988" s="2" t="s">
        <v>65</v>
      </c>
      <c r="D988" s="2" t="s">
        <v>1153</v>
      </c>
      <c r="E988" s="2" t="s">
        <v>1108</v>
      </c>
      <c r="F988" s="2" t="s">
        <v>1109</v>
      </c>
      <c r="G988" s="2" t="s">
        <v>1141</v>
      </c>
      <c r="H988" s="2" t="n">
        <v>40.0242871836735</v>
      </c>
      <c r="I988" s="2" t="n">
        <v>-105.259404061225</v>
      </c>
      <c r="J988" s="2" t="s">
        <v>35</v>
      </c>
      <c r="K988" s="2" t="s">
        <v>79</v>
      </c>
      <c r="L988" s="2"/>
      <c r="M988" s="2" t="n">
        <v>1966</v>
      </c>
      <c r="N988" s="2" t="n">
        <v>1970</v>
      </c>
      <c r="O988" s="2" t="s">
        <v>1154</v>
      </c>
      <c r="P988" s="2" t="n">
        <v>4</v>
      </c>
      <c r="Q988" s="2" t="n">
        <v>1</v>
      </c>
      <c r="R988" s="2" t="n">
        <v>1</v>
      </c>
      <c r="S988" s="2" t="n">
        <v>1951</v>
      </c>
      <c r="T988" s="2" t="s">
        <v>1155</v>
      </c>
      <c r="U988" s="2" t="s">
        <v>1156</v>
      </c>
      <c r="V988" s="2" t="s">
        <v>73</v>
      </c>
      <c r="W988" s="2"/>
      <c r="X988" s="2"/>
      <c r="Y988" s="2"/>
      <c r="Z988" s="2"/>
      <c r="AA988" s="2"/>
      <c r="AB988" s="2"/>
      <c r="AC988" s="2"/>
      <c r="AD988" s="2"/>
      <c r="AE988" s="2"/>
      <c r="AF988" s="2" t="s">
        <v>1157</v>
      </c>
      <c r="AG988" s="2" t="n">
        <v>83</v>
      </c>
    </row>
    <row r="989" customFormat="false" ht="15" hidden="false" customHeight="false" outlineLevel="0" collapsed="false">
      <c r="A989" s="2" t="s">
        <v>1158</v>
      </c>
      <c r="B989" s="2" t="s">
        <v>31</v>
      </c>
      <c r="C989" s="2" t="s">
        <v>65</v>
      </c>
      <c r="D989" s="2" t="s">
        <v>1159</v>
      </c>
      <c r="E989" s="2" t="s">
        <v>1160</v>
      </c>
      <c r="F989" s="2" t="s">
        <v>1109</v>
      </c>
      <c r="G989" s="2" t="s">
        <v>1161</v>
      </c>
      <c r="H989" s="2" t="n">
        <v>39.9809880528437</v>
      </c>
      <c r="I989" s="2" t="n">
        <v>-105.128718472037</v>
      </c>
      <c r="J989" s="2" t="s">
        <v>35</v>
      </c>
      <c r="K989" s="2" t="s">
        <v>1162</v>
      </c>
      <c r="L989" s="2"/>
      <c r="M989" s="2" t="n">
        <v>1966</v>
      </c>
      <c r="N989" s="2" t="n">
        <v>1983</v>
      </c>
      <c r="O989" s="2" t="s">
        <v>1163</v>
      </c>
      <c r="P989" s="2" t="n">
        <v>11</v>
      </c>
      <c r="Q989" s="2" t="n">
        <v>4</v>
      </c>
      <c r="R989" s="2" t="n">
        <v>2</v>
      </c>
      <c r="S989" s="2" t="n">
        <v>1963</v>
      </c>
      <c r="T989" s="2" t="s">
        <v>1164</v>
      </c>
      <c r="U989" s="2" t="s">
        <v>1165</v>
      </c>
      <c r="V989" s="2" t="s">
        <v>73</v>
      </c>
      <c r="W989" s="2"/>
      <c r="X989" s="2"/>
      <c r="Y989" s="2"/>
      <c r="Z989" s="2"/>
      <c r="AA989" s="2"/>
      <c r="AB989" s="2" t="s">
        <v>1166</v>
      </c>
      <c r="AC989" s="2" t="n">
        <v>76</v>
      </c>
      <c r="AD989" s="2"/>
      <c r="AE989" s="2"/>
      <c r="AF989" s="2" t="s">
        <v>1167</v>
      </c>
      <c r="AG989" s="2" t="n">
        <v>244</v>
      </c>
    </row>
    <row r="990" customFormat="false" ht="15" hidden="false" customHeight="false" outlineLevel="0" collapsed="false">
      <c r="A990" s="2" t="s">
        <v>1168</v>
      </c>
      <c r="B990" s="2" t="s">
        <v>31</v>
      </c>
      <c r="C990" s="2" t="s">
        <v>65</v>
      </c>
      <c r="D990" s="2" t="s">
        <v>1169</v>
      </c>
      <c r="E990" s="2" t="s">
        <v>1108</v>
      </c>
      <c r="F990" s="2" t="s">
        <v>1109</v>
      </c>
      <c r="G990" s="2" t="s">
        <v>1141</v>
      </c>
      <c r="H990" s="2" t="n">
        <v>40.0200315996425</v>
      </c>
      <c r="I990" s="2" t="n">
        <v>-105.26069609028</v>
      </c>
      <c r="J990" s="2" t="s">
        <v>35</v>
      </c>
      <c r="K990" s="2" t="s">
        <v>96</v>
      </c>
      <c r="L990" s="2"/>
      <c r="M990" s="2" t="n">
        <v>1967</v>
      </c>
      <c r="N990" s="2" t="n">
        <v>1986</v>
      </c>
      <c r="O990" s="2" t="s">
        <v>1170</v>
      </c>
      <c r="P990" s="2" t="n">
        <v>14</v>
      </c>
      <c r="Q990" s="2" t="n">
        <v>2</v>
      </c>
      <c r="R990" s="2" t="n">
        <v>1</v>
      </c>
      <c r="S990" s="2" t="n">
        <v>1920</v>
      </c>
      <c r="T990" s="2" t="s">
        <v>1171</v>
      </c>
      <c r="U990" s="2" t="s">
        <v>1172</v>
      </c>
      <c r="V990" s="2" t="s">
        <v>73</v>
      </c>
      <c r="W990" s="2"/>
      <c r="X990" s="2"/>
      <c r="Y990" s="2"/>
      <c r="Z990" s="2"/>
      <c r="AA990" s="2"/>
      <c r="AB990" s="2"/>
      <c r="AC990" s="2"/>
      <c r="AD990" s="2"/>
      <c r="AE990" s="2"/>
      <c r="AF990" s="2" t="s">
        <v>1173</v>
      </c>
      <c r="AG990" s="2" t="n">
        <v>195</v>
      </c>
    </row>
    <row r="991" customFormat="false" ht="15" hidden="false" customHeight="false" outlineLevel="0" collapsed="false">
      <c r="A991" s="2" t="s">
        <v>1174</v>
      </c>
      <c r="B991" s="2" t="s">
        <v>31</v>
      </c>
      <c r="C991" s="2" t="s">
        <v>65</v>
      </c>
      <c r="D991" s="2" t="s">
        <v>1175</v>
      </c>
      <c r="E991" s="2" t="s">
        <v>1108</v>
      </c>
      <c r="F991" s="2" t="s">
        <v>1109</v>
      </c>
      <c r="G991" s="2" t="s">
        <v>1141</v>
      </c>
      <c r="H991" s="2" t="n">
        <v>40.0278121864407</v>
      </c>
      <c r="I991" s="2" t="n">
        <v>-105.25367161017</v>
      </c>
      <c r="J991" s="2" t="s">
        <v>35</v>
      </c>
      <c r="K991" s="2" t="s">
        <v>79</v>
      </c>
      <c r="L991" s="2"/>
      <c r="M991" s="2" t="n">
        <v>1967</v>
      </c>
      <c r="N991" s="2" t="n">
        <v>1968</v>
      </c>
      <c r="O991" s="2" t="s">
        <v>113</v>
      </c>
      <c r="P991" s="2" t="n">
        <v>2</v>
      </c>
      <c r="Q991" s="2" t="n">
        <v>1</v>
      </c>
      <c r="R991" s="2" t="n">
        <v>1</v>
      </c>
      <c r="S991" s="2" t="n">
        <v>1944</v>
      </c>
      <c r="T991" s="2" t="s">
        <v>1176</v>
      </c>
      <c r="U991" s="2" t="s">
        <v>1177</v>
      </c>
      <c r="V991" s="2" t="s">
        <v>73</v>
      </c>
      <c r="W991" s="2"/>
      <c r="X991" s="2"/>
      <c r="Y991" s="2"/>
      <c r="Z991" s="2"/>
      <c r="AA991" s="2"/>
      <c r="AB991" s="2"/>
      <c r="AC991" s="2"/>
      <c r="AD991" s="2" t="s">
        <v>1178</v>
      </c>
      <c r="AE991" s="2" t="n">
        <v>219</v>
      </c>
      <c r="AF991" s="2" t="s">
        <v>1179</v>
      </c>
      <c r="AG991" s="2" t="n">
        <v>63</v>
      </c>
    </row>
    <row r="992" customFormat="false" ht="15" hidden="false" customHeight="false" outlineLevel="0" collapsed="false">
      <c r="A992" s="2" t="s">
        <v>1180</v>
      </c>
      <c r="B992" s="2" t="s">
        <v>31</v>
      </c>
      <c r="C992" s="2" t="s">
        <v>65</v>
      </c>
      <c r="D992" s="2" t="s">
        <v>1181</v>
      </c>
      <c r="E992" s="2" t="s">
        <v>1108</v>
      </c>
      <c r="F992" s="2" t="s">
        <v>1109</v>
      </c>
      <c r="G992" s="2" t="s">
        <v>1141</v>
      </c>
      <c r="H992" s="2" t="n">
        <v>40.0799140629939</v>
      </c>
      <c r="I992" s="2" t="n">
        <v>-105.281993160535</v>
      </c>
      <c r="J992" s="2" t="s">
        <v>35</v>
      </c>
      <c r="K992" s="2" t="s">
        <v>1182</v>
      </c>
      <c r="L992" s="2" t="s">
        <v>853</v>
      </c>
      <c r="M992" s="2" t="n">
        <v>1967</v>
      </c>
      <c r="N992" s="2" t="n">
        <v>1988</v>
      </c>
      <c r="O992" s="2" t="s">
        <v>1183</v>
      </c>
      <c r="P992" s="2" t="n">
        <v>13</v>
      </c>
      <c r="Q992" s="2" t="n">
        <v>9</v>
      </c>
      <c r="R992" s="2" t="n">
        <v>7</v>
      </c>
      <c r="S992" s="2" t="n">
        <v>1960</v>
      </c>
      <c r="T992" s="2" t="s">
        <v>1184</v>
      </c>
      <c r="U992" s="2" t="s">
        <v>1185</v>
      </c>
      <c r="V992" s="2" t="s">
        <v>73</v>
      </c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</row>
    <row r="993" customFormat="false" ht="15" hidden="false" customHeight="false" outlineLevel="0" collapsed="false">
      <c r="A993" s="2" t="s">
        <v>1186</v>
      </c>
      <c r="B993" s="2" t="s">
        <v>31</v>
      </c>
      <c r="C993" s="2" t="s">
        <v>65</v>
      </c>
      <c r="D993" s="2" t="s">
        <v>1187</v>
      </c>
      <c r="E993" s="2" t="s">
        <v>1108</v>
      </c>
      <c r="F993" s="2" t="s">
        <v>1109</v>
      </c>
      <c r="G993" s="2" t="s">
        <v>1141</v>
      </c>
      <c r="H993" s="2" t="n">
        <v>40.0188426035616</v>
      </c>
      <c r="I993" s="2" t="n">
        <v>-105.258315883777</v>
      </c>
      <c r="J993" s="2" t="s">
        <v>35</v>
      </c>
      <c r="K993" s="2" t="s">
        <v>153</v>
      </c>
      <c r="L993" s="2"/>
      <c r="M993" s="2" t="n">
        <v>1967</v>
      </c>
      <c r="N993" s="2" t="n">
        <v>1986</v>
      </c>
      <c r="O993" s="2" t="s">
        <v>386</v>
      </c>
      <c r="P993" s="2" t="n">
        <v>8</v>
      </c>
      <c r="Q993" s="2" t="n">
        <v>3</v>
      </c>
      <c r="R993" s="2" t="n">
        <v>1</v>
      </c>
      <c r="S993" s="2" t="n">
        <v>1963</v>
      </c>
      <c r="T993" s="2" t="s">
        <v>1188</v>
      </c>
      <c r="U993" s="2" t="s">
        <v>1189</v>
      </c>
      <c r="V993" s="2" t="s">
        <v>73</v>
      </c>
      <c r="W993" s="2"/>
      <c r="X993" s="2"/>
      <c r="Y993" s="2"/>
      <c r="Z993" s="2"/>
      <c r="AA993" s="2"/>
      <c r="AB993" s="2"/>
      <c r="AC993" s="2"/>
      <c r="AD993" s="2"/>
      <c r="AE993" s="2"/>
      <c r="AF993" s="2" t="s">
        <v>1190</v>
      </c>
      <c r="AG993" s="2" t="n">
        <v>112</v>
      </c>
    </row>
    <row r="994" customFormat="false" ht="15" hidden="false" customHeight="false" outlineLevel="0" collapsed="false">
      <c r="A994" s="2" t="s">
        <v>1191</v>
      </c>
      <c r="B994" s="2" t="s">
        <v>31</v>
      </c>
      <c r="C994" s="2" t="s">
        <v>65</v>
      </c>
      <c r="D994" s="2" t="s">
        <v>1192</v>
      </c>
      <c r="E994" s="2" t="s">
        <v>1108</v>
      </c>
      <c r="F994" s="2" t="s">
        <v>1109</v>
      </c>
      <c r="G994" s="2" t="s">
        <v>1141</v>
      </c>
      <c r="H994" s="2" t="n">
        <v>40.0194377142857</v>
      </c>
      <c r="I994" s="2" t="n">
        <v>-105.269448142857</v>
      </c>
      <c r="J994" s="2" t="s">
        <v>35</v>
      </c>
      <c r="K994" s="2" t="s">
        <v>168</v>
      </c>
      <c r="L994" s="2"/>
      <c r="M994" s="2" t="n">
        <v>1967</v>
      </c>
      <c r="N994" s="2" t="n">
        <v>1968</v>
      </c>
      <c r="O994" s="2" t="s">
        <v>113</v>
      </c>
      <c r="P994" s="2" t="n">
        <v>2</v>
      </c>
      <c r="Q994" s="2" t="n">
        <v>1</v>
      </c>
      <c r="R994" s="2" t="n">
        <v>1</v>
      </c>
      <c r="S994" s="2" t="n">
        <v>1945</v>
      </c>
      <c r="T994" s="2" t="s">
        <v>1193</v>
      </c>
      <c r="U994" s="2" t="s">
        <v>1194</v>
      </c>
      <c r="V994" s="2" t="s">
        <v>73</v>
      </c>
      <c r="W994" s="2"/>
      <c r="X994" s="2"/>
      <c r="Y994" s="2"/>
      <c r="Z994" s="2"/>
      <c r="AA994" s="2"/>
      <c r="AB994" s="2"/>
      <c r="AC994" s="2"/>
      <c r="AD994" s="2"/>
      <c r="AE994" s="2"/>
      <c r="AF994" s="2" t="s">
        <v>1195</v>
      </c>
      <c r="AG994" s="2" t="n">
        <v>98</v>
      </c>
    </row>
    <row r="995" customFormat="false" ht="15" hidden="false" customHeight="false" outlineLevel="0" collapsed="false">
      <c r="A995" s="2" t="s">
        <v>1196</v>
      </c>
      <c r="B995" s="2" t="s">
        <v>31</v>
      </c>
      <c r="C995" s="2" t="s">
        <v>65</v>
      </c>
      <c r="D995" s="2" t="s">
        <v>1197</v>
      </c>
      <c r="E995" s="2" t="s">
        <v>1108</v>
      </c>
      <c r="F995" s="2" t="s">
        <v>1109</v>
      </c>
      <c r="G995" s="2" t="s">
        <v>1141</v>
      </c>
      <c r="H995" s="2" t="n">
        <v>40.0380875918367</v>
      </c>
      <c r="I995" s="2" t="n">
        <v>-105.247556306122</v>
      </c>
      <c r="J995" s="2" t="s">
        <v>35</v>
      </c>
      <c r="K995" s="2" t="s">
        <v>569</v>
      </c>
      <c r="L995" s="2"/>
      <c r="M995" s="2" t="n">
        <v>1967</v>
      </c>
      <c r="N995" s="2" t="n">
        <v>1999</v>
      </c>
      <c r="O995" s="2" t="s">
        <v>1198</v>
      </c>
      <c r="P995" s="2" t="n">
        <v>18</v>
      </c>
      <c r="Q995" s="2" t="n">
        <v>5</v>
      </c>
      <c r="R995" s="2" t="n">
        <v>5</v>
      </c>
      <c r="S995" s="2" t="n">
        <v>1957</v>
      </c>
      <c r="T995" s="2" t="s">
        <v>1199</v>
      </c>
      <c r="U995" s="2" t="s">
        <v>1200</v>
      </c>
      <c r="V995" s="2" t="s">
        <v>73</v>
      </c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</row>
    <row r="996" customFormat="false" ht="15" hidden="false" customHeight="false" outlineLevel="0" collapsed="false">
      <c r="A996" s="2" t="s">
        <v>1201</v>
      </c>
      <c r="B996" s="2" t="s">
        <v>31</v>
      </c>
      <c r="C996" s="2" t="s">
        <v>65</v>
      </c>
      <c r="D996" s="2" t="s">
        <v>1202</v>
      </c>
      <c r="E996" s="2" t="s">
        <v>1108</v>
      </c>
      <c r="F996" s="2" t="s">
        <v>1109</v>
      </c>
      <c r="G996" s="2" t="s">
        <v>1141</v>
      </c>
      <c r="H996" s="2" t="n">
        <v>40.0799109251701</v>
      </c>
      <c r="I996" s="2" t="n">
        <v>-105.280901428571</v>
      </c>
      <c r="J996" s="2" t="s">
        <v>35</v>
      </c>
      <c r="K996" s="2" t="s">
        <v>225</v>
      </c>
      <c r="L996" s="2"/>
      <c r="M996" s="2" t="n">
        <v>1968</v>
      </c>
      <c r="N996" s="2" t="n">
        <v>1988</v>
      </c>
      <c r="O996" s="2" t="s">
        <v>1203</v>
      </c>
      <c r="P996" s="2" t="n">
        <v>11</v>
      </c>
      <c r="Q996" s="2" t="n">
        <v>3</v>
      </c>
      <c r="R996" s="2" t="n">
        <v>3</v>
      </c>
      <c r="S996" s="2" t="n">
        <v>1966</v>
      </c>
      <c r="T996" s="2" t="s">
        <v>1204</v>
      </c>
      <c r="U996" s="2" t="s">
        <v>1205</v>
      </c>
      <c r="V996" s="2" t="s">
        <v>73</v>
      </c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</row>
    <row r="997" customFormat="false" ht="15" hidden="false" customHeight="false" outlineLevel="0" collapsed="false">
      <c r="A997" s="2" t="s">
        <v>1206</v>
      </c>
      <c r="B997" s="2" t="s">
        <v>31</v>
      </c>
      <c r="C997" s="2" t="s">
        <v>65</v>
      </c>
      <c r="D997" s="2" t="s">
        <v>1207</v>
      </c>
      <c r="E997" s="2" t="s">
        <v>1108</v>
      </c>
      <c r="F997" s="2" t="s">
        <v>1109</v>
      </c>
      <c r="G997" s="2" t="s">
        <v>1141</v>
      </c>
      <c r="H997" s="2" t="n">
        <v>40.0182546122449</v>
      </c>
      <c r="I997" s="2" t="n">
        <v>-105.27829229932</v>
      </c>
      <c r="J997" s="2" t="s">
        <v>35</v>
      </c>
      <c r="K997" s="2" t="s">
        <v>69</v>
      </c>
      <c r="L997" s="2"/>
      <c r="M997" s="2" t="n">
        <v>1968</v>
      </c>
      <c r="N997" s="2" t="n">
        <v>1999</v>
      </c>
      <c r="O997" s="2" t="s">
        <v>1208</v>
      </c>
      <c r="P997" s="2" t="n">
        <v>3</v>
      </c>
      <c r="Q997" s="2" t="n">
        <v>3</v>
      </c>
      <c r="R997" s="2" t="n">
        <v>3</v>
      </c>
      <c r="S997" s="2" t="n">
        <v>1981</v>
      </c>
      <c r="T997" s="2" t="s">
        <v>1209</v>
      </c>
      <c r="U997" s="2" t="s">
        <v>1210</v>
      </c>
      <c r="V997" s="2" t="s">
        <v>73</v>
      </c>
      <c r="W997" s="2"/>
      <c r="X997" s="2"/>
      <c r="Y997" s="2"/>
      <c r="Z997" s="2"/>
      <c r="AA997" s="2"/>
      <c r="AB997" s="2" t="s">
        <v>1211</v>
      </c>
      <c r="AC997" s="2" t="n">
        <v>204</v>
      </c>
      <c r="AD997" s="2"/>
      <c r="AE997" s="2"/>
      <c r="AF997" s="2" t="s">
        <v>1212</v>
      </c>
      <c r="AG997" s="2" t="n">
        <v>99</v>
      </c>
    </row>
    <row r="998" customFormat="false" ht="15" hidden="false" customHeight="false" outlineLevel="0" collapsed="false">
      <c r="A998" s="2" t="s">
        <v>7646</v>
      </c>
      <c r="B998" s="2" t="s">
        <v>31</v>
      </c>
      <c r="C998" s="2" t="s">
        <v>24</v>
      </c>
      <c r="D998" s="2" t="s">
        <v>7647</v>
      </c>
      <c r="E998" s="2" t="s">
        <v>1108</v>
      </c>
      <c r="F998" s="2" t="s">
        <v>1109</v>
      </c>
      <c r="G998" s="2" t="s">
        <v>1141</v>
      </c>
      <c r="H998" s="2" t="n">
        <v>40.0195864285714</v>
      </c>
      <c r="I998" s="2" t="n">
        <v>-105.271733142857</v>
      </c>
      <c r="J998" s="2" t="s">
        <v>35</v>
      </c>
      <c r="K998" s="2" t="s">
        <v>360</v>
      </c>
      <c r="L998" s="2"/>
      <c r="M998" s="2" t="n">
        <v>1968</v>
      </c>
      <c r="N998" s="2" t="n">
        <v>1999</v>
      </c>
      <c r="O998" s="2" t="s">
        <v>1827</v>
      </c>
      <c r="P998" s="2" t="n">
        <v>12</v>
      </c>
      <c r="Q998" s="2" t="n">
        <v>8</v>
      </c>
      <c r="R998" s="2" t="n">
        <v>1</v>
      </c>
      <c r="S998" s="2" t="n">
        <v>1935</v>
      </c>
      <c r="T998" s="2" t="s">
        <v>7648</v>
      </c>
      <c r="U998" s="2" t="s">
        <v>7649</v>
      </c>
      <c r="V998" s="2" t="s">
        <v>7227</v>
      </c>
      <c r="W998" s="2"/>
      <c r="X998" s="2"/>
      <c r="Y998" s="2"/>
      <c r="Z998" s="2"/>
      <c r="AA998" s="2"/>
      <c r="AB998" s="2"/>
      <c r="AC998" s="2"/>
      <c r="AD998" s="2"/>
      <c r="AE998" s="2"/>
      <c r="AF998" s="2" t="s">
        <v>1195</v>
      </c>
      <c r="AG998" s="2" t="n">
        <v>112</v>
      </c>
    </row>
    <row r="999" customFormat="false" ht="15" hidden="false" customHeight="false" outlineLevel="0" collapsed="false">
      <c r="A999" s="2" t="s">
        <v>7650</v>
      </c>
      <c r="B999" s="2" t="s">
        <v>31</v>
      </c>
      <c r="C999" s="2" t="s">
        <v>24</v>
      </c>
      <c r="D999" s="2" t="s">
        <v>7651</v>
      </c>
      <c r="E999" s="2" t="s">
        <v>1108</v>
      </c>
      <c r="F999" s="2" t="s">
        <v>1109</v>
      </c>
      <c r="G999" s="2" t="s">
        <v>1141</v>
      </c>
      <c r="H999" s="2" t="n">
        <v>40.009201</v>
      </c>
      <c r="I999" s="2" t="n">
        <v>-105.258783</v>
      </c>
      <c r="J999" s="2" t="s">
        <v>7218</v>
      </c>
      <c r="K999" s="2" t="s">
        <v>79</v>
      </c>
      <c r="L999" s="2"/>
      <c r="M999" s="2" t="n">
        <v>1968</v>
      </c>
      <c r="N999" s="2" t="n">
        <v>1968</v>
      </c>
      <c r="O999" s="2" t="s">
        <v>119</v>
      </c>
      <c r="P999" s="2" t="n">
        <v>1</v>
      </c>
      <c r="Q999" s="2" t="n">
        <v>1</v>
      </c>
      <c r="R999" s="2" t="n">
        <v>1</v>
      </c>
      <c r="S999" s="2" t="n">
        <v>1958</v>
      </c>
      <c r="T999" s="2" t="s">
        <v>7652</v>
      </c>
      <c r="U999" s="2" t="s">
        <v>7653</v>
      </c>
      <c r="V999" s="2" t="s">
        <v>73</v>
      </c>
      <c r="W999" s="2"/>
      <c r="X999" s="2"/>
      <c r="Y999" s="2"/>
      <c r="Z999" s="2"/>
      <c r="AA999" s="2"/>
      <c r="AB999" s="2"/>
      <c r="AC999" s="2"/>
      <c r="AD999" s="2"/>
      <c r="AE999" s="2"/>
      <c r="AF999" s="2" t="s">
        <v>1358</v>
      </c>
      <c r="AG999" s="2" t="n">
        <v>242</v>
      </c>
    </row>
    <row r="1000" customFormat="false" ht="15" hidden="false" customHeight="false" outlineLevel="0" collapsed="false">
      <c r="A1000" s="2" t="s">
        <v>1213</v>
      </c>
      <c r="B1000" s="2" t="s">
        <v>31</v>
      </c>
      <c r="C1000" s="2" t="s">
        <v>65</v>
      </c>
      <c r="D1000" s="2" t="s">
        <v>1214</v>
      </c>
      <c r="E1000" s="2" t="s">
        <v>1126</v>
      </c>
      <c r="F1000" s="2" t="s">
        <v>1109</v>
      </c>
      <c r="G1000" s="2" t="s">
        <v>1215</v>
      </c>
      <c r="H1000" s="2" t="n">
        <v>40.1731948233591</v>
      </c>
      <c r="I1000" s="2" t="n">
        <v>-105.112988434012</v>
      </c>
      <c r="J1000" s="2" t="s">
        <v>35</v>
      </c>
      <c r="K1000" s="2" t="s">
        <v>1216</v>
      </c>
      <c r="L1000" s="2"/>
      <c r="M1000" s="2" t="n">
        <v>1968</v>
      </c>
      <c r="N1000" s="2" t="n">
        <v>2002</v>
      </c>
      <c r="O1000" s="2" t="s">
        <v>1217</v>
      </c>
      <c r="P1000" s="2" t="n">
        <v>12</v>
      </c>
      <c r="Q1000" s="2" t="n">
        <v>11</v>
      </c>
      <c r="R1000" s="2" t="n">
        <v>5</v>
      </c>
      <c r="S1000" s="2" t="n">
        <v>1964</v>
      </c>
      <c r="T1000" s="2" t="s">
        <v>1218</v>
      </c>
      <c r="U1000" s="2" t="s">
        <v>1219</v>
      </c>
      <c r="V1000" s="2" t="s">
        <v>73</v>
      </c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</row>
    <row r="1001" customFormat="false" ht="15" hidden="false" customHeight="false" outlineLevel="0" collapsed="false">
      <c r="A1001" s="2" t="s">
        <v>1220</v>
      </c>
      <c r="B1001" s="2" t="s">
        <v>31</v>
      </c>
      <c r="C1001" s="2" t="s">
        <v>65</v>
      </c>
      <c r="D1001" s="2" t="s">
        <v>1221</v>
      </c>
      <c r="E1001" s="2" t="s">
        <v>1108</v>
      </c>
      <c r="F1001" s="2" t="s">
        <v>1109</v>
      </c>
      <c r="G1001" s="2" t="s">
        <v>1141</v>
      </c>
      <c r="H1001" s="2" t="n">
        <v>40.0291703695263</v>
      </c>
      <c r="I1001" s="2" t="n">
        <v>-105.260360256436</v>
      </c>
      <c r="J1001" s="2" t="s">
        <v>35</v>
      </c>
      <c r="K1001" s="2" t="s">
        <v>79</v>
      </c>
      <c r="L1001" s="2"/>
      <c r="M1001" s="2" t="n">
        <v>1970</v>
      </c>
      <c r="N1001" s="2" t="n">
        <v>1970</v>
      </c>
      <c r="O1001" s="2" t="s">
        <v>1154</v>
      </c>
      <c r="P1001" s="2" t="n">
        <v>1</v>
      </c>
      <c r="Q1001" s="2" t="n">
        <v>1</v>
      </c>
      <c r="R1001" s="2" t="n">
        <v>1</v>
      </c>
      <c r="S1001" s="2" t="n">
        <v>1959</v>
      </c>
      <c r="T1001" s="2" t="s">
        <v>1222</v>
      </c>
      <c r="U1001" s="2" t="s">
        <v>1223</v>
      </c>
      <c r="V1001" s="2" t="s">
        <v>73</v>
      </c>
      <c r="W1001" s="2"/>
      <c r="X1001" s="2"/>
      <c r="Y1001" s="2"/>
      <c r="Z1001" s="2"/>
      <c r="AA1001" s="2"/>
      <c r="AB1001" s="2"/>
      <c r="AC1001" s="2"/>
      <c r="AD1001" s="2"/>
      <c r="AE1001" s="2"/>
      <c r="AF1001" s="2" t="s">
        <v>1224</v>
      </c>
      <c r="AG1001" s="2" t="n">
        <v>155</v>
      </c>
    </row>
    <row r="1002" customFormat="false" ht="15" hidden="false" customHeight="false" outlineLevel="0" collapsed="false">
      <c r="A1002" s="2" t="s">
        <v>1225</v>
      </c>
      <c r="B1002" s="2" t="s">
        <v>31</v>
      </c>
      <c r="C1002" s="2" t="s">
        <v>65</v>
      </c>
      <c r="D1002" s="2" t="s">
        <v>1226</v>
      </c>
      <c r="E1002" s="2" t="s">
        <v>1108</v>
      </c>
      <c r="F1002" s="2" t="s">
        <v>1109</v>
      </c>
      <c r="G1002" s="2" t="s">
        <v>1141</v>
      </c>
      <c r="H1002" s="2" t="n">
        <v>40.0804340282332</v>
      </c>
      <c r="I1002" s="2" t="n">
        <v>-105.281168875683</v>
      </c>
      <c r="J1002" s="2" t="s">
        <v>35</v>
      </c>
      <c r="K1002" s="2" t="s">
        <v>88</v>
      </c>
      <c r="L1002" s="2"/>
      <c r="M1002" s="2" t="n">
        <v>1970</v>
      </c>
      <c r="N1002" s="2" t="n">
        <v>1999</v>
      </c>
      <c r="O1002" s="2" t="s">
        <v>1227</v>
      </c>
      <c r="P1002" s="2" t="n">
        <v>11</v>
      </c>
      <c r="Q1002" s="2" t="n">
        <v>9</v>
      </c>
      <c r="R1002" s="2" t="n">
        <v>5</v>
      </c>
      <c r="S1002" s="2" t="n">
        <v>1953</v>
      </c>
      <c r="T1002" s="2" t="s">
        <v>1228</v>
      </c>
      <c r="U1002" s="2" t="s">
        <v>1229</v>
      </c>
      <c r="V1002" s="2" t="s">
        <v>73</v>
      </c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  <c r="AG1002" s="2"/>
    </row>
    <row r="1003" customFormat="false" ht="15" hidden="false" customHeight="false" outlineLevel="0" collapsed="false">
      <c r="A1003" s="2" t="s">
        <v>1230</v>
      </c>
      <c r="B1003" s="2" t="s">
        <v>31</v>
      </c>
      <c r="C1003" s="2" t="s">
        <v>65</v>
      </c>
      <c r="D1003" s="2" t="s">
        <v>1231</v>
      </c>
      <c r="E1003" s="2" t="s">
        <v>1108</v>
      </c>
      <c r="F1003" s="2" t="s">
        <v>1109</v>
      </c>
      <c r="G1003" s="2" t="s">
        <v>1141</v>
      </c>
      <c r="H1003" s="2" t="n">
        <v>40.0180088290907</v>
      </c>
      <c r="I1003" s="2" t="n">
        <v>-105.255907</v>
      </c>
      <c r="J1003" s="2" t="s">
        <v>35</v>
      </c>
      <c r="K1003" s="2" t="s">
        <v>168</v>
      </c>
      <c r="L1003" s="2"/>
      <c r="M1003" s="2" t="n">
        <v>1970</v>
      </c>
      <c r="N1003" s="2" t="n">
        <v>1970</v>
      </c>
      <c r="O1003" s="2" t="s">
        <v>1154</v>
      </c>
      <c r="P1003" s="2" t="n">
        <v>1</v>
      </c>
      <c r="Q1003" s="2" t="n">
        <v>1</v>
      </c>
      <c r="R1003" s="2" t="n">
        <v>1</v>
      </c>
      <c r="S1003" s="2" t="n">
        <v>1969</v>
      </c>
      <c r="T1003" s="2" t="s">
        <v>1232</v>
      </c>
      <c r="U1003" s="2" t="s">
        <v>1233</v>
      </c>
      <c r="V1003" s="2" t="s">
        <v>73</v>
      </c>
      <c r="W1003" s="2"/>
      <c r="X1003" s="2"/>
      <c r="Y1003" s="2"/>
      <c r="Z1003" s="2"/>
      <c r="AA1003" s="2"/>
      <c r="AB1003" s="2"/>
      <c r="AC1003" s="2"/>
      <c r="AD1003" s="2"/>
      <c r="AE1003" s="2"/>
      <c r="AF1003" s="2" t="s">
        <v>1190</v>
      </c>
      <c r="AG1003" s="2" t="n">
        <v>128</v>
      </c>
    </row>
    <row r="1004" customFormat="false" ht="15" hidden="false" customHeight="false" outlineLevel="0" collapsed="false">
      <c r="A1004" s="2" t="s">
        <v>1234</v>
      </c>
      <c r="B1004" s="2" t="s">
        <v>31</v>
      </c>
      <c r="C1004" s="2" t="s">
        <v>65</v>
      </c>
      <c r="D1004" s="2" t="s">
        <v>1235</v>
      </c>
      <c r="E1004" s="2" t="s">
        <v>1108</v>
      </c>
      <c r="F1004" s="2" t="s">
        <v>1109</v>
      </c>
      <c r="G1004" s="2" t="s">
        <v>1236</v>
      </c>
      <c r="H1004" s="2" t="n">
        <v>40.0146181325139</v>
      </c>
      <c r="I1004" s="2" t="n">
        <v>-105.226198013379</v>
      </c>
      <c r="J1004" s="2" t="s">
        <v>35</v>
      </c>
      <c r="K1004" s="2" t="s">
        <v>252</v>
      </c>
      <c r="L1004" s="2"/>
      <c r="M1004" s="2" t="n">
        <v>1971</v>
      </c>
      <c r="N1004" s="2" t="n">
        <v>1999</v>
      </c>
      <c r="O1004" s="2" t="s">
        <v>1237</v>
      </c>
      <c r="P1004" s="2" t="n">
        <v>12</v>
      </c>
      <c r="Q1004" s="2" t="n">
        <v>7</v>
      </c>
      <c r="R1004" s="2" t="n">
        <v>3</v>
      </c>
      <c r="S1004" s="2" t="n">
        <v>1951</v>
      </c>
      <c r="T1004" s="2" t="s">
        <v>1238</v>
      </c>
      <c r="U1004" s="2" t="s">
        <v>1239</v>
      </c>
      <c r="V1004" s="2" t="s">
        <v>73</v>
      </c>
      <c r="W1004" s="2"/>
      <c r="X1004" s="2"/>
      <c r="Y1004" s="2"/>
      <c r="Z1004" s="2"/>
      <c r="AA1004" s="2"/>
      <c r="AB1004" s="2" t="s">
        <v>1240</v>
      </c>
      <c r="AC1004" s="2" t="n">
        <v>211</v>
      </c>
      <c r="AD1004" s="2"/>
      <c r="AE1004" s="2"/>
      <c r="AF1004" s="2" t="s">
        <v>1241</v>
      </c>
      <c r="AG1004" s="2" t="n">
        <v>62</v>
      </c>
    </row>
    <row r="1005" customFormat="false" ht="15" hidden="false" customHeight="false" outlineLevel="0" collapsed="false">
      <c r="A1005" s="2" t="s">
        <v>1242</v>
      </c>
      <c r="B1005" s="2" t="s">
        <v>31</v>
      </c>
      <c r="C1005" s="2" t="s">
        <v>65</v>
      </c>
      <c r="D1005" s="2" t="s">
        <v>1243</v>
      </c>
      <c r="E1005" s="2" t="s">
        <v>1108</v>
      </c>
      <c r="F1005" s="2" t="s">
        <v>1109</v>
      </c>
      <c r="G1005" s="2" t="s">
        <v>1141</v>
      </c>
      <c r="H1005" s="2" t="n">
        <v>40.0163518277476</v>
      </c>
      <c r="I1005" s="2" t="n">
        <v>-105.287486318117</v>
      </c>
      <c r="J1005" s="2" t="s">
        <v>35</v>
      </c>
      <c r="K1005" s="2" t="s">
        <v>168</v>
      </c>
      <c r="L1005" s="2"/>
      <c r="M1005" s="2" t="n">
        <v>1971</v>
      </c>
      <c r="N1005" s="2" t="n">
        <v>1980</v>
      </c>
      <c r="O1005" s="2" t="s">
        <v>1244</v>
      </c>
      <c r="P1005" s="2" t="n">
        <v>2</v>
      </c>
      <c r="Q1005" s="2" t="n">
        <v>1</v>
      </c>
      <c r="R1005" s="2" t="n">
        <v>1</v>
      </c>
      <c r="S1005" s="2" t="n">
        <v>1955</v>
      </c>
      <c r="T1005" s="2" t="s">
        <v>1245</v>
      </c>
      <c r="U1005" s="2" t="s">
        <v>1246</v>
      </c>
      <c r="V1005" s="2" t="s">
        <v>73</v>
      </c>
      <c r="W1005" s="2"/>
      <c r="X1005" s="2"/>
      <c r="Y1005" s="2"/>
      <c r="Z1005" s="2"/>
      <c r="AA1005" s="2"/>
      <c r="AB1005" s="2"/>
      <c r="AC1005" s="2"/>
      <c r="AD1005" s="2"/>
      <c r="AE1005" s="2"/>
      <c r="AF1005" s="2" t="s">
        <v>1118</v>
      </c>
      <c r="AG1005" s="2" t="n">
        <v>111</v>
      </c>
    </row>
    <row r="1006" customFormat="false" ht="15" hidden="false" customHeight="false" outlineLevel="0" collapsed="false">
      <c r="A1006" s="2" t="s">
        <v>1247</v>
      </c>
      <c r="B1006" s="2" t="s">
        <v>31</v>
      </c>
      <c r="C1006" s="2" t="s">
        <v>65</v>
      </c>
      <c r="D1006" s="2" t="s">
        <v>1248</v>
      </c>
      <c r="E1006" s="2" t="s">
        <v>1108</v>
      </c>
      <c r="F1006" s="2" t="s">
        <v>1109</v>
      </c>
      <c r="G1006" s="2" t="s">
        <v>1141</v>
      </c>
      <c r="H1006" s="2" t="n">
        <v>40.031682</v>
      </c>
      <c r="I1006" s="2" t="n">
        <v>-105.291542204082</v>
      </c>
      <c r="J1006" s="2" t="s">
        <v>35</v>
      </c>
      <c r="K1006" s="2" t="s">
        <v>79</v>
      </c>
      <c r="L1006" s="2" t="s">
        <v>613</v>
      </c>
      <c r="M1006" s="2" t="n">
        <v>1971</v>
      </c>
      <c r="N1006" s="2" t="n">
        <v>1999</v>
      </c>
      <c r="O1006" s="2" t="s">
        <v>1249</v>
      </c>
      <c r="P1006" s="2" t="n">
        <v>5</v>
      </c>
      <c r="Q1006" s="2" t="n">
        <v>3</v>
      </c>
      <c r="R1006" s="2" t="n">
        <v>2</v>
      </c>
      <c r="S1006" s="2" t="n">
        <v>1959</v>
      </c>
      <c r="T1006" s="2" t="s">
        <v>1250</v>
      </c>
      <c r="U1006" s="2" t="s">
        <v>1251</v>
      </c>
      <c r="V1006" s="2" t="s">
        <v>73</v>
      </c>
      <c r="W1006" s="2"/>
      <c r="X1006" s="2"/>
      <c r="Y1006" s="2"/>
      <c r="Z1006" s="2"/>
      <c r="AA1006" s="2"/>
      <c r="AB1006" s="2"/>
      <c r="AC1006" s="2"/>
      <c r="AD1006" s="2"/>
      <c r="AE1006" s="2"/>
      <c r="AF1006" s="2" t="s">
        <v>1252</v>
      </c>
      <c r="AG1006" s="2" t="n">
        <v>103</v>
      </c>
    </row>
    <row r="1007" customFormat="false" ht="15" hidden="false" customHeight="false" outlineLevel="0" collapsed="false">
      <c r="A1007" s="2" t="s">
        <v>1253</v>
      </c>
      <c r="B1007" s="2" t="s">
        <v>31</v>
      </c>
      <c r="C1007" s="2" t="s">
        <v>65</v>
      </c>
      <c r="D1007" s="2" t="s">
        <v>1254</v>
      </c>
      <c r="E1007" s="2" t="s">
        <v>1108</v>
      </c>
      <c r="F1007" s="2" t="s">
        <v>1109</v>
      </c>
      <c r="G1007" s="2" t="s">
        <v>1141</v>
      </c>
      <c r="H1007" s="2" t="n">
        <v>40.0484378842614</v>
      </c>
      <c r="I1007" s="2" t="n">
        <v>-105.264244929017</v>
      </c>
      <c r="J1007" s="2" t="s">
        <v>35</v>
      </c>
      <c r="K1007" s="2" t="s">
        <v>153</v>
      </c>
      <c r="L1007" s="2"/>
      <c r="M1007" s="2" t="n">
        <v>1971</v>
      </c>
      <c r="N1007" s="2" t="n">
        <v>1982</v>
      </c>
      <c r="O1007" s="2" t="s">
        <v>154</v>
      </c>
      <c r="P1007" s="2" t="n">
        <v>5</v>
      </c>
      <c r="Q1007" s="2" t="n">
        <v>1</v>
      </c>
      <c r="R1007" s="2" t="n">
        <v>1</v>
      </c>
      <c r="S1007" s="2" t="n">
        <v>1969</v>
      </c>
      <c r="T1007" s="2" t="s">
        <v>1255</v>
      </c>
      <c r="U1007" s="2" t="s">
        <v>1256</v>
      </c>
      <c r="V1007" s="2" t="s">
        <v>73</v>
      </c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  <c r="AG1007" s="2"/>
    </row>
    <row r="1008" customFormat="false" ht="15" hidden="false" customHeight="false" outlineLevel="0" collapsed="false">
      <c r="A1008" s="2" t="s">
        <v>1257</v>
      </c>
      <c r="B1008" s="2" t="s">
        <v>31</v>
      </c>
      <c r="C1008" s="2" t="s">
        <v>65</v>
      </c>
      <c r="D1008" s="2" t="s">
        <v>1258</v>
      </c>
      <c r="E1008" s="2" t="s">
        <v>1108</v>
      </c>
      <c r="F1008" s="2" t="s">
        <v>1109</v>
      </c>
      <c r="G1008" s="2" t="s">
        <v>1141</v>
      </c>
      <c r="H1008" s="2" t="n">
        <v>40.0256474976636</v>
      </c>
      <c r="I1008" s="2" t="n">
        <v>-105.238554717953</v>
      </c>
      <c r="J1008" s="2" t="s">
        <v>35</v>
      </c>
      <c r="K1008" s="2" t="s">
        <v>585</v>
      </c>
      <c r="L1008" s="2"/>
      <c r="M1008" s="2" t="n">
        <v>1971</v>
      </c>
      <c r="N1008" s="2" t="n">
        <v>1993</v>
      </c>
      <c r="O1008" s="2" t="s">
        <v>1259</v>
      </c>
      <c r="P1008" s="2" t="n">
        <v>9</v>
      </c>
      <c r="Q1008" s="2" t="n">
        <v>8</v>
      </c>
      <c r="R1008" s="2" t="n">
        <v>2</v>
      </c>
      <c r="S1008" s="2" t="n">
        <v>1962</v>
      </c>
      <c r="T1008" s="2" t="s">
        <v>1260</v>
      </c>
      <c r="U1008" s="2" t="s">
        <v>1261</v>
      </c>
      <c r="V1008" s="2" t="s">
        <v>73</v>
      </c>
      <c r="W1008" s="2"/>
      <c r="X1008" s="2"/>
      <c r="Y1008" s="2"/>
      <c r="Z1008" s="2"/>
      <c r="AA1008" s="2"/>
      <c r="AB1008" s="2"/>
      <c r="AC1008" s="2"/>
      <c r="AD1008" s="2" t="s">
        <v>1262</v>
      </c>
      <c r="AE1008" s="2" t="n">
        <v>203</v>
      </c>
      <c r="AF1008" s="2" t="s">
        <v>1263</v>
      </c>
      <c r="AG1008" s="2" t="n">
        <v>111</v>
      </c>
    </row>
    <row r="1009" customFormat="false" ht="15" hidden="false" customHeight="false" outlineLevel="0" collapsed="false">
      <c r="A1009" s="2" t="s">
        <v>1264</v>
      </c>
      <c r="B1009" s="2" t="s">
        <v>31</v>
      </c>
      <c r="C1009" s="2" t="s">
        <v>65</v>
      </c>
      <c r="D1009" s="2" t="s">
        <v>1265</v>
      </c>
      <c r="E1009" s="2" t="s">
        <v>1108</v>
      </c>
      <c r="F1009" s="2" t="s">
        <v>1109</v>
      </c>
      <c r="G1009" s="2" t="s">
        <v>1141</v>
      </c>
      <c r="H1009" s="2" t="n">
        <v>40.0254921431598</v>
      </c>
      <c r="I1009" s="2" t="n">
        <v>-105.240253691907</v>
      </c>
      <c r="J1009" s="2" t="s">
        <v>35</v>
      </c>
      <c r="K1009" s="2" t="s">
        <v>903</v>
      </c>
      <c r="L1009" s="2"/>
      <c r="M1009" s="2" t="n">
        <v>1973</v>
      </c>
      <c r="N1009" s="2" t="n">
        <v>1999</v>
      </c>
      <c r="O1009" s="2" t="s">
        <v>1266</v>
      </c>
      <c r="P1009" s="2" t="n">
        <v>6</v>
      </c>
      <c r="Q1009" s="2" t="n">
        <v>4</v>
      </c>
      <c r="R1009" s="2" t="n">
        <v>2</v>
      </c>
      <c r="S1009" s="2" t="n">
        <v>1967</v>
      </c>
      <c r="T1009" s="2" t="s">
        <v>1267</v>
      </c>
      <c r="U1009" s="2" t="s">
        <v>1268</v>
      </c>
      <c r="V1009" s="2" t="s">
        <v>73</v>
      </c>
      <c r="W1009" s="2"/>
      <c r="X1009" s="2"/>
      <c r="Y1009" s="2"/>
      <c r="Z1009" s="2"/>
      <c r="AA1009" s="2"/>
      <c r="AB1009" s="2"/>
      <c r="AC1009" s="2"/>
      <c r="AD1009" s="2" t="s">
        <v>1269</v>
      </c>
      <c r="AE1009" s="2" t="n">
        <v>139</v>
      </c>
      <c r="AF1009" s="2" t="s">
        <v>1263</v>
      </c>
      <c r="AG1009" s="2" t="n">
        <v>185</v>
      </c>
    </row>
    <row r="1010" customFormat="false" ht="15" hidden="false" customHeight="false" outlineLevel="0" collapsed="false">
      <c r="A1010" s="2" t="s">
        <v>1270</v>
      </c>
      <c r="B1010" s="2" t="s">
        <v>31</v>
      </c>
      <c r="C1010" s="2" t="s">
        <v>65</v>
      </c>
      <c r="D1010" s="2" t="s">
        <v>1271</v>
      </c>
      <c r="E1010" s="2" t="s">
        <v>1108</v>
      </c>
      <c r="F1010" s="2" t="s">
        <v>1109</v>
      </c>
      <c r="G1010" s="2" t="s">
        <v>1272</v>
      </c>
      <c r="H1010" s="2" t="n">
        <v>40.0276579322156</v>
      </c>
      <c r="I1010" s="2" t="n">
        <v>-105.244199423384</v>
      </c>
      <c r="J1010" s="2" t="s">
        <v>35</v>
      </c>
      <c r="K1010" s="2" t="s">
        <v>1216</v>
      </c>
      <c r="L1010" s="2" t="s">
        <v>613</v>
      </c>
      <c r="M1010" s="2" t="n">
        <v>1973</v>
      </c>
      <c r="N1010" s="2" t="n">
        <v>1999</v>
      </c>
      <c r="O1010" s="2" t="s">
        <v>1273</v>
      </c>
      <c r="P1010" s="2" t="n">
        <v>13</v>
      </c>
      <c r="Q1010" s="2" t="n">
        <v>10</v>
      </c>
      <c r="R1010" s="2" t="n">
        <v>5</v>
      </c>
      <c r="S1010" s="2" t="n">
        <v>1967</v>
      </c>
      <c r="T1010" s="2" t="s">
        <v>1274</v>
      </c>
      <c r="U1010" s="2" t="s">
        <v>1275</v>
      </c>
      <c r="V1010" s="2" t="s">
        <v>73</v>
      </c>
      <c r="W1010" s="2"/>
      <c r="X1010" s="2"/>
      <c r="Y1010" s="2"/>
      <c r="Z1010" s="2"/>
      <c r="AA1010" s="2"/>
      <c r="AB1010" s="2"/>
      <c r="AC1010" s="2"/>
      <c r="AD1010" s="2"/>
      <c r="AE1010" s="2"/>
      <c r="AF1010" s="2" t="s">
        <v>1276</v>
      </c>
      <c r="AG1010" s="2" t="n">
        <v>59</v>
      </c>
    </row>
    <row r="1011" customFormat="false" ht="15" hidden="false" customHeight="false" outlineLevel="0" collapsed="false">
      <c r="A1011" s="2" t="s">
        <v>1277</v>
      </c>
      <c r="B1011" s="2" t="s">
        <v>31</v>
      </c>
      <c r="C1011" s="2" t="s">
        <v>65</v>
      </c>
      <c r="D1011" s="2" t="s">
        <v>1278</v>
      </c>
      <c r="E1011" s="2" t="s">
        <v>1108</v>
      </c>
      <c r="F1011" s="2" t="s">
        <v>1109</v>
      </c>
      <c r="G1011" s="2" t="s">
        <v>1141</v>
      </c>
      <c r="H1011" s="2" t="n">
        <v>40.0159011327423</v>
      </c>
      <c r="I1011" s="2" t="n">
        <v>-105.284417119474</v>
      </c>
      <c r="J1011" s="2" t="s">
        <v>35</v>
      </c>
      <c r="K1011" s="2" t="s">
        <v>161</v>
      </c>
      <c r="L1011" s="2"/>
      <c r="M1011" s="2" t="n">
        <v>1973</v>
      </c>
      <c r="N1011" s="2" t="n">
        <v>1973</v>
      </c>
      <c r="O1011" s="2" t="s">
        <v>162</v>
      </c>
      <c r="P1011" s="2" t="n">
        <v>1</v>
      </c>
      <c r="Q1011" s="2" t="n">
        <v>2</v>
      </c>
      <c r="R1011" s="2" t="n">
        <v>1</v>
      </c>
      <c r="S1011" s="2" t="n">
        <v>1970</v>
      </c>
      <c r="T1011" s="2" t="s">
        <v>1279</v>
      </c>
      <c r="U1011" s="2" t="s">
        <v>1280</v>
      </c>
      <c r="V1011" s="2" t="s">
        <v>73</v>
      </c>
      <c r="W1011" s="2"/>
      <c r="X1011" s="2"/>
      <c r="Y1011" s="2"/>
      <c r="Z1011" s="2"/>
      <c r="AA1011" s="2"/>
      <c r="AB1011" s="2"/>
      <c r="AC1011" s="2"/>
      <c r="AD1011" s="2"/>
      <c r="AE1011" s="2"/>
      <c r="AF1011" s="2" t="s">
        <v>1281</v>
      </c>
      <c r="AG1011" s="2" t="n">
        <v>104</v>
      </c>
    </row>
    <row r="1012" customFormat="false" ht="15" hidden="false" customHeight="false" outlineLevel="0" collapsed="false">
      <c r="A1012" s="2" t="s">
        <v>1282</v>
      </c>
      <c r="B1012" s="2" t="s">
        <v>31</v>
      </c>
      <c r="C1012" s="2" t="s">
        <v>65</v>
      </c>
      <c r="D1012" s="2" t="s">
        <v>1283</v>
      </c>
      <c r="E1012" s="2" t="s">
        <v>1108</v>
      </c>
      <c r="F1012" s="2" t="s">
        <v>1109</v>
      </c>
      <c r="G1012" s="2" t="s">
        <v>1141</v>
      </c>
      <c r="H1012" s="2" t="n">
        <v>40.035934</v>
      </c>
      <c r="I1012" s="2" t="n">
        <v>-105.291621</v>
      </c>
      <c r="J1012" s="2" t="s">
        <v>35</v>
      </c>
      <c r="K1012" s="2" t="s">
        <v>153</v>
      </c>
      <c r="L1012" s="2"/>
      <c r="M1012" s="2" t="n">
        <v>1973</v>
      </c>
      <c r="N1012" s="2" t="n">
        <v>1974</v>
      </c>
      <c r="O1012" s="2" t="s">
        <v>162</v>
      </c>
      <c r="P1012" s="2" t="n">
        <v>2</v>
      </c>
      <c r="Q1012" s="2" t="n">
        <v>1</v>
      </c>
      <c r="R1012" s="2" t="n">
        <v>1</v>
      </c>
      <c r="S1012" s="2" t="n">
        <v>1968</v>
      </c>
      <c r="T1012" s="2" t="s">
        <v>1284</v>
      </c>
      <c r="U1012" s="2" t="s">
        <v>1285</v>
      </c>
      <c r="V1012" s="2" t="s">
        <v>73</v>
      </c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  <c r="AG1012" s="2"/>
    </row>
    <row r="1013" customFormat="false" ht="15" hidden="false" customHeight="false" outlineLevel="0" collapsed="false">
      <c r="A1013" s="2" t="s">
        <v>1286</v>
      </c>
      <c r="B1013" s="2" t="s">
        <v>31</v>
      </c>
      <c r="C1013" s="2" t="s">
        <v>65</v>
      </c>
      <c r="D1013" s="2" t="s">
        <v>1287</v>
      </c>
      <c r="E1013" s="2" t="s">
        <v>1108</v>
      </c>
      <c r="F1013" s="2" t="s">
        <v>1109</v>
      </c>
      <c r="G1013" s="2" t="s">
        <v>1272</v>
      </c>
      <c r="H1013" s="2" t="n">
        <v>40.0254774091569</v>
      </c>
      <c r="I1013" s="2" t="n">
        <v>-105.219532563393</v>
      </c>
      <c r="J1013" s="2" t="s">
        <v>35</v>
      </c>
      <c r="K1013" s="2" t="s">
        <v>168</v>
      </c>
      <c r="L1013" s="2"/>
      <c r="M1013" s="2" t="n">
        <v>1973</v>
      </c>
      <c r="N1013" s="2" t="n">
        <v>1986</v>
      </c>
      <c r="O1013" s="2" t="s">
        <v>941</v>
      </c>
      <c r="P1013" s="2" t="n">
        <v>7</v>
      </c>
      <c r="Q1013" s="2" t="n">
        <v>6</v>
      </c>
      <c r="R1013" s="2" t="n">
        <v>3</v>
      </c>
      <c r="S1013" s="2" t="n">
        <v>1938</v>
      </c>
      <c r="T1013" s="2" t="s">
        <v>1288</v>
      </c>
      <c r="U1013" s="2" t="s">
        <v>1289</v>
      </c>
      <c r="V1013" s="2" t="s">
        <v>73</v>
      </c>
      <c r="W1013" s="2"/>
      <c r="X1013" s="2"/>
      <c r="Y1013" s="2"/>
      <c r="Z1013" s="2"/>
      <c r="AA1013" s="2"/>
      <c r="AB1013" s="2"/>
      <c r="AC1013" s="2"/>
      <c r="AD1013" s="2" t="s">
        <v>1290</v>
      </c>
      <c r="AE1013" s="2" t="n">
        <v>102</v>
      </c>
      <c r="AF1013" s="2" t="s">
        <v>1291</v>
      </c>
      <c r="AG1013" s="2" t="n">
        <v>63</v>
      </c>
    </row>
    <row r="1014" customFormat="false" ht="15" hidden="false" customHeight="false" outlineLevel="0" collapsed="false">
      <c r="A1014" s="2" t="s">
        <v>1292</v>
      </c>
      <c r="B1014" s="2" t="s">
        <v>31</v>
      </c>
      <c r="C1014" s="2" t="s">
        <v>65</v>
      </c>
      <c r="D1014" s="2" t="s">
        <v>1293</v>
      </c>
      <c r="E1014" s="2" t="s">
        <v>1108</v>
      </c>
      <c r="F1014" s="2" t="s">
        <v>1109</v>
      </c>
      <c r="G1014" s="2" t="s">
        <v>1236</v>
      </c>
      <c r="H1014" s="2" t="n">
        <v>39.9895888414508</v>
      </c>
      <c r="I1014" s="2" t="n">
        <v>-105.169942378579</v>
      </c>
      <c r="J1014" s="2" t="s">
        <v>35</v>
      </c>
      <c r="K1014" s="2" t="s">
        <v>153</v>
      </c>
      <c r="L1014" s="2"/>
      <c r="M1014" s="2" t="n">
        <v>1973</v>
      </c>
      <c r="N1014" s="2" t="n">
        <v>1982</v>
      </c>
      <c r="O1014" s="2" t="s">
        <v>70</v>
      </c>
      <c r="P1014" s="2" t="n">
        <v>6</v>
      </c>
      <c r="Q1014" s="2" t="n">
        <v>1</v>
      </c>
      <c r="R1014" s="2" t="n">
        <v>1</v>
      </c>
      <c r="S1014" s="2" t="n">
        <v>1965</v>
      </c>
      <c r="T1014" s="2" t="s">
        <v>1294</v>
      </c>
      <c r="U1014" s="2" t="s">
        <v>1295</v>
      </c>
      <c r="V1014" s="2" t="s">
        <v>73</v>
      </c>
      <c r="W1014" s="2"/>
      <c r="X1014" s="2"/>
      <c r="Y1014" s="2"/>
      <c r="Z1014" s="2"/>
      <c r="AA1014" s="2"/>
      <c r="AB1014" s="2"/>
      <c r="AC1014" s="2"/>
      <c r="AD1014" s="2"/>
      <c r="AE1014" s="2"/>
      <c r="AF1014" s="2"/>
      <c r="AG1014" s="2"/>
    </row>
    <row r="1015" customFormat="false" ht="15" hidden="false" customHeight="false" outlineLevel="0" collapsed="false">
      <c r="A1015" s="2" t="s">
        <v>7654</v>
      </c>
      <c r="B1015" s="2" t="s">
        <v>31</v>
      </c>
      <c r="C1015" s="2" t="s">
        <v>24</v>
      </c>
      <c r="D1015" s="2" t="s">
        <v>7655</v>
      </c>
      <c r="E1015" s="2" t="s">
        <v>1108</v>
      </c>
      <c r="F1015" s="2" t="s">
        <v>1109</v>
      </c>
      <c r="G1015" s="2" t="s">
        <v>1141</v>
      </c>
      <c r="H1015" s="2" t="n">
        <v>40.023101</v>
      </c>
      <c r="I1015" s="2" t="n">
        <v>-105.420591</v>
      </c>
      <c r="J1015" s="2" t="s">
        <v>7218</v>
      </c>
      <c r="K1015" s="2" t="s">
        <v>79</v>
      </c>
      <c r="L1015" s="2"/>
      <c r="M1015" s="2" t="n">
        <v>1973</v>
      </c>
      <c r="N1015" s="2" t="n">
        <v>1973</v>
      </c>
      <c r="O1015" s="2" t="s">
        <v>162</v>
      </c>
      <c r="P1015" s="2" t="n">
        <v>1</v>
      </c>
      <c r="Q1015" s="2" t="n">
        <v>1</v>
      </c>
      <c r="R1015" s="2" t="n">
        <v>1</v>
      </c>
      <c r="S1015" s="2" t="n">
        <v>1942</v>
      </c>
      <c r="T1015" s="2" t="s">
        <v>7656</v>
      </c>
      <c r="U1015" s="2" t="s">
        <v>7657</v>
      </c>
      <c r="V1015" s="2" t="s">
        <v>73</v>
      </c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  <c r="AG1015" s="2"/>
    </row>
    <row r="1016" customFormat="false" ht="15" hidden="false" customHeight="false" outlineLevel="0" collapsed="false">
      <c r="A1016" s="2" t="s">
        <v>1296</v>
      </c>
      <c r="B1016" s="2" t="s">
        <v>31</v>
      </c>
      <c r="C1016" s="2" t="s">
        <v>65</v>
      </c>
      <c r="D1016" s="2" t="s">
        <v>1297</v>
      </c>
      <c r="E1016" s="2" t="s">
        <v>1121</v>
      </c>
      <c r="F1016" s="2" t="s">
        <v>1109</v>
      </c>
      <c r="G1016" s="2" t="s">
        <v>1298</v>
      </c>
      <c r="H1016" s="2" t="n">
        <v>39.9957054040404</v>
      </c>
      <c r="I1016" s="2" t="n">
        <v>-105.090456606061</v>
      </c>
      <c r="J1016" s="2" t="s">
        <v>35</v>
      </c>
      <c r="K1016" s="2" t="s">
        <v>210</v>
      </c>
      <c r="L1016" s="2"/>
      <c r="M1016" s="2" t="n">
        <v>1973</v>
      </c>
      <c r="N1016" s="2" t="n">
        <v>1990</v>
      </c>
      <c r="O1016" s="2" t="s">
        <v>1299</v>
      </c>
      <c r="P1016" s="2" t="n">
        <v>9</v>
      </c>
      <c r="Q1016" s="2" t="n">
        <v>5</v>
      </c>
      <c r="R1016" s="2" t="n">
        <v>5</v>
      </c>
      <c r="S1016" s="2" t="n">
        <v>1950</v>
      </c>
      <c r="T1016" s="2" t="s">
        <v>1300</v>
      </c>
      <c r="U1016" s="2" t="s">
        <v>1301</v>
      </c>
      <c r="V1016" s="2" t="s">
        <v>73</v>
      </c>
      <c r="W1016" s="2"/>
      <c r="X1016" s="2"/>
      <c r="Y1016" s="2"/>
      <c r="Z1016" s="2"/>
      <c r="AA1016" s="2"/>
      <c r="AB1016" s="2"/>
      <c r="AC1016" s="2"/>
      <c r="AD1016" s="2"/>
      <c r="AE1016" s="2"/>
      <c r="AF1016" s="2"/>
      <c r="AG1016" s="2"/>
    </row>
    <row r="1017" customFormat="false" ht="15" hidden="false" customHeight="false" outlineLevel="0" collapsed="false">
      <c r="A1017" s="2" t="s">
        <v>1302</v>
      </c>
      <c r="B1017" s="2" t="s">
        <v>31</v>
      </c>
      <c r="C1017" s="2" t="s">
        <v>65</v>
      </c>
      <c r="D1017" s="2" t="s">
        <v>1303</v>
      </c>
      <c r="E1017" s="2" t="s">
        <v>1121</v>
      </c>
      <c r="F1017" s="2" t="s">
        <v>1109</v>
      </c>
      <c r="G1017" s="2" t="s">
        <v>1298</v>
      </c>
      <c r="H1017" s="2" t="n">
        <v>39.965056492514</v>
      </c>
      <c r="I1017" s="2" t="n">
        <v>-105.071913894002</v>
      </c>
      <c r="J1017" s="2" t="s">
        <v>35</v>
      </c>
      <c r="K1017" s="2" t="s">
        <v>168</v>
      </c>
      <c r="L1017" s="2"/>
      <c r="M1017" s="2" t="n">
        <v>1973</v>
      </c>
      <c r="N1017" s="2" t="n">
        <v>2002</v>
      </c>
      <c r="O1017" s="2" t="s">
        <v>1006</v>
      </c>
      <c r="P1017" s="2" t="n">
        <v>11</v>
      </c>
      <c r="Q1017" s="2" t="n">
        <v>6</v>
      </c>
      <c r="R1017" s="2" t="n">
        <v>1</v>
      </c>
      <c r="S1017" s="2" t="n">
        <v>1965</v>
      </c>
      <c r="T1017" s="2" t="s">
        <v>1304</v>
      </c>
      <c r="U1017" s="2" t="s">
        <v>1305</v>
      </c>
      <c r="V1017" s="2" t="s">
        <v>73</v>
      </c>
      <c r="W1017" s="2"/>
      <c r="X1017" s="2"/>
      <c r="Y1017" s="2"/>
      <c r="Z1017" s="2"/>
      <c r="AA1017" s="2"/>
      <c r="AB1017" s="2"/>
      <c r="AC1017" s="2"/>
      <c r="AD1017" s="2"/>
      <c r="AE1017" s="2"/>
      <c r="AF1017" s="2" t="s">
        <v>1306</v>
      </c>
      <c r="AG1017" s="2" t="n">
        <v>206</v>
      </c>
    </row>
    <row r="1018" customFormat="false" ht="15" hidden="false" customHeight="false" outlineLevel="0" collapsed="false">
      <c r="A1018" s="2" t="s">
        <v>1307</v>
      </c>
      <c r="B1018" s="2" t="s">
        <v>31</v>
      </c>
      <c r="C1018" s="2" t="s">
        <v>65</v>
      </c>
      <c r="D1018" s="2" t="s">
        <v>1308</v>
      </c>
      <c r="E1018" s="2" t="s">
        <v>1126</v>
      </c>
      <c r="F1018" s="2" t="s">
        <v>1109</v>
      </c>
      <c r="G1018" s="2" t="s">
        <v>1215</v>
      </c>
      <c r="H1018" s="2" t="n">
        <v>40.1642665102041</v>
      </c>
      <c r="I1018" s="2" t="n">
        <v>-105.102515632653</v>
      </c>
      <c r="J1018" s="2" t="s">
        <v>35</v>
      </c>
      <c r="K1018" s="2" t="s">
        <v>79</v>
      </c>
      <c r="L1018" s="2"/>
      <c r="M1018" s="2" t="n">
        <v>1973</v>
      </c>
      <c r="N1018" s="2" t="n">
        <v>1983</v>
      </c>
      <c r="O1018" s="2" t="s">
        <v>928</v>
      </c>
      <c r="P1018" s="2" t="n">
        <v>7</v>
      </c>
      <c r="Q1018" s="2" t="n">
        <v>6</v>
      </c>
      <c r="R1018" s="2" t="n">
        <v>1</v>
      </c>
      <c r="S1018" s="2" t="n">
        <v>1970</v>
      </c>
      <c r="T1018" s="2" t="s">
        <v>1309</v>
      </c>
      <c r="U1018" s="2" t="s">
        <v>1310</v>
      </c>
      <c r="V1018" s="2" t="s">
        <v>73</v>
      </c>
      <c r="W1018" s="2"/>
      <c r="X1018" s="2"/>
      <c r="Y1018" s="2"/>
      <c r="Z1018" s="2"/>
      <c r="AA1018" s="2"/>
      <c r="AB1018" s="2"/>
      <c r="AC1018" s="2"/>
      <c r="AD1018" s="2"/>
      <c r="AE1018" s="2"/>
      <c r="AF1018" s="2" t="s">
        <v>1311</v>
      </c>
      <c r="AG1018" s="2" t="n">
        <v>50</v>
      </c>
    </row>
    <row r="1019" customFormat="false" ht="15" hidden="false" customHeight="false" outlineLevel="0" collapsed="false">
      <c r="A1019" s="2" t="s">
        <v>1312</v>
      </c>
      <c r="B1019" s="2" t="s">
        <v>31</v>
      </c>
      <c r="C1019" s="2" t="s">
        <v>65</v>
      </c>
      <c r="D1019" s="2" t="s">
        <v>1313</v>
      </c>
      <c r="E1019" s="2" t="s">
        <v>1126</v>
      </c>
      <c r="F1019" s="2" t="s">
        <v>1109</v>
      </c>
      <c r="G1019" s="2" t="s">
        <v>1215</v>
      </c>
      <c r="H1019" s="2" t="n">
        <v>40.150581149365</v>
      </c>
      <c r="I1019" s="2" t="n">
        <v>-105.114989661908</v>
      </c>
      <c r="J1019" s="2" t="s">
        <v>35</v>
      </c>
      <c r="K1019" s="2" t="s">
        <v>910</v>
      </c>
      <c r="L1019" s="2"/>
      <c r="M1019" s="2" t="n">
        <v>1973</v>
      </c>
      <c r="N1019" s="2" t="n">
        <v>1992</v>
      </c>
      <c r="O1019" s="2" t="s">
        <v>1314</v>
      </c>
      <c r="P1019" s="2" t="n">
        <v>9</v>
      </c>
      <c r="Q1019" s="2" t="n">
        <v>6</v>
      </c>
      <c r="R1019" s="2" t="n">
        <v>6</v>
      </c>
      <c r="S1019" s="2" t="n">
        <v>1970</v>
      </c>
      <c r="T1019" s="2" t="s">
        <v>1315</v>
      </c>
      <c r="U1019" s="2" t="s">
        <v>1316</v>
      </c>
      <c r="V1019" s="2" t="s">
        <v>73</v>
      </c>
      <c r="W1019" s="2"/>
      <c r="X1019" s="2"/>
      <c r="Y1019" s="2"/>
      <c r="Z1019" s="2"/>
      <c r="AA1019" s="2"/>
      <c r="AB1019" s="2"/>
      <c r="AC1019" s="2"/>
      <c r="AD1019" s="2" t="s">
        <v>1317</v>
      </c>
      <c r="AE1019" s="2" t="n">
        <v>154</v>
      </c>
      <c r="AF1019" s="2" t="s">
        <v>1318</v>
      </c>
      <c r="AG1019" s="2" t="n">
        <v>76</v>
      </c>
    </row>
    <row r="1020" customFormat="false" ht="15" hidden="false" customHeight="false" outlineLevel="0" collapsed="false">
      <c r="A1020" s="2" t="s">
        <v>7658</v>
      </c>
      <c r="B1020" s="2" t="s">
        <v>31</v>
      </c>
      <c r="C1020" s="2" t="s">
        <v>24</v>
      </c>
      <c r="D1020" s="2" t="s">
        <v>7659</v>
      </c>
      <c r="E1020" s="2" t="s">
        <v>1126</v>
      </c>
      <c r="F1020" s="2" t="s">
        <v>1109</v>
      </c>
      <c r="G1020" s="2" t="s">
        <v>1853</v>
      </c>
      <c r="H1020" s="2" t="n">
        <v>40.201177</v>
      </c>
      <c r="I1020" s="2" t="n">
        <v>-105.130114</v>
      </c>
      <c r="J1020" s="2" t="s">
        <v>7218</v>
      </c>
      <c r="K1020" s="2" t="s">
        <v>69</v>
      </c>
      <c r="L1020" s="2"/>
      <c r="M1020" s="2" t="n">
        <v>1973</v>
      </c>
      <c r="N1020" s="2" t="n">
        <v>1973</v>
      </c>
      <c r="O1020" s="2" t="s">
        <v>162</v>
      </c>
      <c r="P1020" s="2" t="n">
        <v>1</v>
      </c>
      <c r="Q1020" s="2" t="n">
        <v>1</v>
      </c>
      <c r="R1020" s="2" t="n">
        <v>1</v>
      </c>
      <c r="S1020" s="2" t="n">
        <v>1963</v>
      </c>
      <c r="T1020" s="2" t="s">
        <v>7660</v>
      </c>
      <c r="U1020" s="2" t="s">
        <v>7661</v>
      </c>
      <c r="V1020" s="2" t="s">
        <v>73</v>
      </c>
      <c r="W1020" s="2"/>
      <c r="X1020" s="2"/>
      <c r="Y1020" s="2"/>
      <c r="Z1020" s="2"/>
      <c r="AA1020" s="2"/>
      <c r="AB1020" s="2"/>
      <c r="AC1020" s="2"/>
      <c r="AD1020" s="2"/>
      <c r="AE1020" s="2"/>
      <c r="AF1020" s="2"/>
      <c r="AG1020" s="2"/>
    </row>
    <row r="1021" customFormat="false" ht="15" hidden="false" customHeight="false" outlineLevel="0" collapsed="false">
      <c r="A1021" s="2" t="s">
        <v>1319</v>
      </c>
      <c r="B1021" s="2" t="s">
        <v>31</v>
      </c>
      <c r="C1021" s="2" t="s">
        <v>65</v>
      </c>
      <c r="D1021" s="2" t="s">
        <v>1320</v>
      </c>
      <c r="E1021" s="2" t="s">
        <v>1108</v>
      </c>
      <c r="F1021" s="2" t="s">
        <v>1109</v>
      </c>
      <c r="G1021" s="2" t="s">
        <v>1236</v>
      </c>
      <c r="H1021" s="2" t="n">
        <v>39.9869003425536</v>
      </c>
      <c r="I1021" s="2" t="n">
        <v>-105.266410277471</v>
      </c>
      <c r="J1021" s="2" t="s">
        <v>35</v>
      </c>
      <c r="K1021" s="2" t="s">
        <v>69</v>
      </c>
      <c r="L1021" s="2"/>
      <c r="M1021" s="2" t="n">
        <v>1974</v>
      </c>
      <c r="N1021" s="2" t="n">
        <v>1983</v>
      </c>
      <c r="O1021" s="2" t="s">
        <v>1321</v>
      </c>
      <c r="P1021" s="2" t="n">
        <v>6</v>
      </c>
      <c r="Q1021" s="2" t="n">
        <v>2</v>
      </c>
      <c r="R1021" s="2" t="n">
        <v>2</v>
      </c>
      <c r="S1021" s="2" t="n">
        <v>1971</v>
      </c>
      <c r="T1021" s="2" t="s">
        <v>1322</v>
      </c>
      <c r="U1021" s="2" t="s">
        <v>1323</v>
      </c>
      <c r="V1021" s="2" t="s">
        <v>73</v>
      </c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  <c r="AG1021" s="2"/>
    </row>
    <row r="1022" customFormat="false" ht="15" hidden="false" customHeight="false" outlineLevel="0" collapsed="false">
      <c r="A1022" s="2" t="s">
        <v>1324</v>
      </c>
      <c r="B1022" s="2" t="s">
        <v>31</v>
      </c>
      <c r="C1022" s="2" t="s">
        <v>65</v>
      </c>
      <c r="D1022" s="2" t="s">
        <v>1325</v>
      </c>
      <c r="E1022" s="2" t="s">
        <v>1121</v>
      </c>
      <c r="F1022" s="2" t="s">
        <v>1109</v>
      </c>
      <c r="G1022" s="2" t="s">
        <v>1298</v>
      </c>
      <c r="H1022" s="2" t="n">
        <v>39.999212</v>
      </c>
      <c r="I1022" s="2" t="n">
        <v>-105.091611</v>
      </c>
      <c r="J1022" s="2" t="s">
        <v>35</v>
      </c>
      <c r="K1022" s="2" t="s">
        <v>168</v>
      </c>
      <c r="L1022" s="2"/>
      <c r="M1022" s="2" t="n">
        <v>1974</v>
      </c>
      <c r="N1022" s="2" t="n">
        <v>1974</v>
      </c>
      <c r="O1022" s="2" t="s">
        <v>238</v>
      </c>
      <c r="P1022" s="2" t="n">
        <v>1</v>
      </c>
      <c r="Q1022" s="2" t="n">
        <v>1</v>
      </c>
      <c r="R1022" s="2" t="n">
        <v>1</v>
      </c>
      <c r="S1022" s="2" t="n">
        <v>1973</v>
      </c>
      <c r="T1022" s="2" t="s">
        <v>1326</v>
      </c>
      <c r="U1022" s="2" t="s">
        <v>1327</v>
      </c>
      <c r="V1022" s="2" t="s">
        <v>73</v>
      </c>
      <c r="W1022" s="2"/>
      <c r="X1022" s="2"/>
      <c r="Y1022" s="2"/>
      <c r="Z1022" s="2"/>
      <c r="AA1022" s="2"/>
      <c r="AB1022" s="2"/>
      <c r="AC1022" s="2"/>
      <c r="AD1022" s="2"/>
      <c r="AE1022" s="2"/>
      <c r="AF1022" s="2" t="s">
        <v>1328</v>
      </c>
      <c r="AG1022" s="2" t="n">
        <v>171</v>
      </c>
    </row>
    <row r="1023" customFormat="false" ht="15" hidden="false" customHeight="false" outlineLevel="0" collapsed="false">
      <c r="A1023" s="2" t="s">
        <v>7662</v>
      </c>
      <c r="B1023" s="2" t="s">
        <v>31</v>
      </c>
      <c r="C1023" s="2" t="s">
        <v>24</v>
      </c>
      <c r="D1023" s="2" t="s">
        <v>7663</v>
      </c>
      <c r="E1023" s="2" t="s">
        <v>1108</v>
      </c>
      <c r="F1023" s="2" t="s">
        <v>1109</v>
      </c>
      <c r="G1023" s="2" t="s">
        <v>1141</v>
      </c>
      <c r="H1023" s="2" t="n">
        <v>40.01468</v>
      </c>
      <c r="I1023" s="2" t="n">
        <v>-105.127962</v>
      </c>
      <c r="J1023" s="2" t="s">
        <v>7218</v>
      </c>
      <c r="K1023" s="2" t="s">
        <v>168</v>
      </c>
      <c r="L1023" s="2"/>
      <c r="M1023" s="2" t="n">
        <v>1976</v>
      </c>
      <c r="N1023" s="2" t="n">
        <v>1986</v>
      </c>
      <c r="O1023" s="2" t="s">
        <v>441</v>
      </c>
      <c r="P1023" s="2" t="n">
        <v>4</v>
      </c>
      <c r="Q1023" s="2" t="n">
        <v>4</v>
      </c>
      <c r="R1023" s="2" t="n">
        <v>1</v>
      </c>
      <c r="S1023" s="2" t="n">
        <v>1939</v>
      </c>
      <c r="T1023" s="2" t="s">
        <v>7664</v>
      </c>
      <c r="U1023" s="2" t="s">
        <v>7665</v>
      </c>
      <c r="V1023" s="2" t="s">
        <v>73</v>
      </c>
      <c r="W1023" s="2"/>
      <c r="X1023" s="2"/>
      <c r="Y1023" s="2"/>
      <c r="Z1023" s="2"/>
      <c r="AA1023" s="2"/>
      <c r="AB1023" s="2"/>
      <c r="AC1023" s="2"/>
      <c r="AD1023" s="2"/>
      <c r="AE1023" s="2"/>
      <c r="AF1023" s="2" t="s">
        <v>7666</v>
      </c>
      <c r="AG1023" s="2" t="n">
        <v>147</v>
      </c>
    </row>
    <row r="1024" customFormat="false" ht="15" hidden="false" customHeight="false" outlineLevel="0" collapsed="false">
      <c r="A1024" s="2" t="s">
        <v>1329</v>
      </c>
      <c r="B1024" s="2" t="s">
        <v>31</v>
      </c>
      <c r="C1024" s="2" t="s">
        <v>65</v>
      </c>
      <c r="D1024" s="2" t="s">
        <v>1330</v>
      </c>
      <c r="E1024" s="2" t="s">
        <v>1108</v>
      </c>
      <c r="F1024" s="2" t="s">
        <v>1109</v>
      </c>
      <c r="G1024" s="2" t="s">
        <v>1141</v>
      </c>
      <c r="H1024" s="2" t="n">
        <v>40.0144154198059</v>
      </c>
      <c r="I1024" s="2" t="n">
        <v>-105.277064758429</v>
      </c>
      <c r="J1024" s="2" t="s">
        <v>35</v>
      </c>
      <c r="K1024" s="2" t="s">
        <v>168</v>
      </c>
      <c r="L1024" s="2"/>
      <c r="M1024" s="2" t="n">
        <v>1976</v>
      </c>
      <c r="N1024" s="2" t="n">
        <v>1976</v>
      </c>
      <c r="O1024" s="2" t="s">
        <v>273</v>
      </c>
      <c r="P1024" s="2" t="n">
        <v>1</v>
      </c>
      <c r="Q1024" s="2" t="n">
        <v>1</v>
      </c>
      <c r="R1024" s="2" t="n">
        <v>1</v>
      </c>
      <c r="S1024" s="2" t="n">
        <v>1971</v>
      </c>
      <c r="T1024" s="2" t="s">
        <v>1331</v>
      </c>
      <c r="U1024" s="2" t="s">
        <v>1332</v>
      </c>
      <c r="V1024" s="2" t="s">
        <v>73</v>
      </c>
      <c r="W1024" s="2"/>
      <c r="X1024" s="2"/>
      <c r="Y1024" s="2"/>
      <c r="Z1024" s="2"/>
      <c r="AA1024" s="2"/>
      <c r="AB1024" s="2" t="s">
        <v>1333</v>
      </c>
      <c r="AC1024" s="2" t="n">
        <v>128</v>
      </c>
      <c r="AD1024" s="2"/>
      <c r="AE1024" s="2"/>
      <c r="AF1024" s="2" t="s">
        <v>1334</v>
      </c>
      <c r="AG1024" s="2" t="n">
        <v>113</v>
      </c>
    </row>
    <row r="1025" customFormat="false" ht="15" hidden="false" customHeight="false" outlineLevel="0" collapsed="false">
      <c r="A1025" s="2" t="s">
        <v>1335</v>
      </c>
      <c r="B1025" s="2" t="s">
        <v>31</v>
      </c>
      <c r="C1025" s="2" t="s">
        <v>65</v>
      </c>
      <c r="D1025" s="2" t="s">
        <v>1336</v>
      </c>
      <c r="E1025" s="2" t="s">
        <v>1126</v>
      </c>
      <c r="F1025" s="2" t="s">
        <v>1109</v>
      </c>
      <c r="G1025" s="2" t="s">
        <v>1215</v>
      </c>
      <c r="H1025" s="2" t="n">
        <v>40.1727664426256</v>
      </c>
      <c r="I1025" s="2" t="n">
        <v>-105.115282600731</v>
      </c>
      <c r="J1025" s="2" t="s">
        <v>35</v>
      </c>
      <c r="K1025" s="2" t="s">
        <v>88</v>
      </c>
      <c r="L1025" s="2" t="s">
        <v>613</v>
      </c>
      <c r="M1025" s="2" t="n">
        <v>1976</v>
      </c>
      <c r="N1025" s="2" t="n">
        <v>2002</v>
      </c>
      <c r="O1025" s="2" t="s">
        <v>1337</v>
      </c>
      <c r="P1025" s="2" t="n">
        <v>9</v>
      </c>
      <c r="Q1025" s="2" t="n">
        <v>9</v>
      </c>
      <c r="R1025" s="2" t="n">
        <v>7</v>
      </c>
      <c r="S1025" s="2" t="n">
        <v>1971</v>
      </c>
      <c r="T1025" s="2" t="s">
        <v>1338</v>
      </c>
      <c r="U1025" s="2" t="s">
        <v>1339</v>
      </c>
      <c r="V1025" s="2" t="s">
        <v>73</v>
      </c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  <c r="AG1025" s="2"/>
    </row>
    <row r="1026" customFormat="false" ht="15" hidden="false" customHeight="false" outlineLevel="0" collapsed="false">
      <c r="A1026" s="2" t="s">
        <v>1340</v>
      </c>
      <c r="B1026" s="2" t="s">
        <v>31</v>
      </c>
      <c r="C1026" s="2" t="s">
        <v>65</v>
      </c>
      <c r="D1026" s="2" t="s">
        <v>1341</v>
      </c>
      <c r="E1026" s="2" t="s">
        <v>1126</v>
      </c>
      <c r="F1026" s="2" t="s">
        <v>1109</v>
      </c>
      <c r="G1026" s="2" t="s">
        <v>1215</v>
      </c>
      <c r="H1026" s="2" t="n">
        <v>40.188549</v>
      </c>
      <c r="I1026" s="2" t="n">
        <v>-105.113863</v>
      </c>
      <c r="J1026" s="2" t="s">
        <v>35</v>
      </c>
      <c r="K1026" s="2" t="s">
        <v>168</v>
      </c>
      <c r="L1026" s="2"/>
      <c r="M1026" s="2" t="n">
        <v>1976</v>
      </c>
      <c r="N1026" s="2" t="n">
        <v>1992</v>
      </c>
      <c r="O1026" s="2" t="s">
        <v>928</v>
      </c>
      <c r="P1026" s="2" t="n">
        <v>8</v>
      </c>
      <c r="Q1026" s="2" t="n">
        <v>3</v>
      </c>
      <c r="R1026" s="2" t="n">
        <v>1</v>
      </c>
      <c r="S1026" s="2" t="n">
        <v>1966</v>
      </c>
      <c r="T1026" s="2" t="s">
        <v>1342</v>
      </c>
      <c r="U1026" s="2" t="s">
        <v>1343</v>
      </c>
      <c r="V1026" s="2" t="s">
        <v>73</v>
      </c>
      <c r="W1026" s="2"/>
      <c r="X1026" s="2"/>
      <c r="Y1026" s="2"/>
      <c r="Z1026" s="2"/>
      <c r="AA1026" s="2"/>
      <c r="AB1026" s="2"/>
      <c r="AC1026" s="2"/>
      <c r="AD1026" s="2"/>
      <c r="AE1026" s="2"/>
      <c r="AF1026" s="2" t="s">
        <v>1344</v>
      </c>
      <c r="AG1026" s="2" t="n">
        <v>134</v>
      </c>
    </row>
    <row r="1027" customFormat="false" ht="15" hidden="false" customHeight="false" outlineLevel="0" collapsed="false">
      <c r="A1027" s="2" t="s">
        <v>1345</v>
      </c>
      <c r="B1027" s="2" t="s">
        <v>31</v>
      </c>
      <c r="C1027" s="2" t="s">
        <v>65</v>
      </c>
      <c r="D1027" s="2" t="s">
        <v>1346</v>
      </c>
      <c r="E1027" s="2" t="s">
        <v>1126</v>
      </c>
      <c r="F1027" s="2" t="s">
        <v>1109</v>
      </c>
      <c r="G1027" s="2" t="s">
        <v>1215</v>
      </c>
      <c r="H1027" s="2" t="n">
        <v>40.1872950671084</v>
      </c>
      <c r="I1027" s="2" t="n">
        <v>-105.100488604372</v>
      </c>
      <c r="J1027" s="2" t="s">
        <v>35</v>
      </c>
      <c r="K1027" s="2" t="s">
        <v>161</v>
      </c>
      <c r="L1027" s="2"/>
      <c r="M1027" s="2" t="n">
        <v>1976</v>
      </c>
      <c r="N1027" s="2" t="n">
        <v>1976</v>
      </c>
      <c r="O1027" s="2" t="s">
        <v>273</v>
      </c>
      <c r="P1027" s="2" t="n">
        <v>1</v>
      </c>
      <c r="Q1027" s="2" t="n">
        <v>1</v>
      </c>
      <c r="R1027" s="2" t="n">
        <v>1</v>
      </c>
      <c r="S1027" s="2" t="n">
        <v>1974</v>
      </c>
      <c r="T1027" s="2" t="s">
        <v>1347</v>
      </c>
      <c r="U1027" s="2" t="s">
        <v>1348</v>
      </c>
      <c r="V1027" s="2" t="s">
        <v>73</v>
      </c>
      <c r="W1027" s="2"/>
      <c r="X1027" s="2"/>
      <c r="Y1027" s="2"/>
      <c r="Z1027" s="2"/>
      <c r="AA1027" s="2"/>
      <c r="AB1027" s="2"/>
      <c r="AC1027" s="2"/>
      <c r="AD1027" s="2"/>
      <c r="AE1027" s="2"/>
      <c r="AF1027" s="2" t="s">
        <v>1349</v>
      </c>
      <c r="AG1027" s="2" t="n">
        <v>163</v>
      </c>
    </row>
    <row r="1028" customFormat="false" ht="15" hidden="false" customHeight="false" outlineLevel="0" collapsed="false">
      <c r="A1028" s="2" t="s">
        <v>1350</v>
      </c>
      <c r="B1028" s="2" t="s">
        <v>31</v>
      </c>
      <c r="C1028" s="2" t="s">
        <v>65</v>
      </c>
      <c r="D1028" s="2" t="s">
        <v>1351</v>
      </c>
      <c r="E1028" s="2" t="s">
        <v>1108</v>
      </c>
      <c r="F1028" s="2" t="s">
        <v>1109</v>
      </c>
      <c r="G1028" s="2" t="s">
        <v>1272</v>
      </c>
      <c r="H1028" s="2" t="n">
        <v>40.0026035</v>
      </c>
      <c r="I1028" s="2" t="n">
        <v>-105.2253575</v>
      </c>
      <c r="J1028" s="2" t="s">
        <v>35</v>
      </c>
      <c r="K1028" s="2" t="s">
        <v>161</v>
      </c>
      <c r="L1028" s="2"/>
      <c r="M1028" s="2" t="n">
        <v>1979</v>
      </c>
      <c r="N1028" s="2" t="n">
        <v>1979</v>
      </c>
      <c r="O1028" s="2" t="s">
        <v>288</v>
      </c>
      <c r="P1028" s="2" t="n">
        <v>1</v>
      </c>
      <c r="Q1028" s="2" t="n">
        <v>1</v>
      </c>
      <c r="R1028" s="2" t="n">
        <v>1</v>
      </c>
      <c r="S1028" s="2" t="n">
        <v>1965</v>
      </c>
      <c r="T1028" s="2" t="s">
        <v>1352</v>
      </c>
      <c r="U1028" s="2" t="s">
        <v>1353</v>
      </c>
      <c r="V1028" s="2" t="s">
        <v>73</v>
      </c>
      <c r="W1028" s="2"/>
      <c r="X1028" s="2"/>
      <c r="Y1028" s="2"/>
      <c r="Z1028" s="2"/>
      <c r="AA1028" s="2"/>
      <c r="AB1028" s="2"/>
      <c r="AC1028" s="2"/>
      <c r="AD1028" s="2"/>
      <c r="AE1028" s="2"/>
      <c r="AF1028" s="2"/>
      <c r="AG1028" s="2"/>
    </row>
    <row r="1029" customFormat="false" ht="15" hidden="false" customHeight="false" outlineLevel="0" collapsed="false">
      <c r="A1029" s="2" t="s">
        <v>1354</v>
      </c>
      <c r="B1029" s="2" t="s">
        <v>31</v>
      </c>
      <c r="C1029" s="2" t="s">
        <v>65</v>
      </c>
      <c r="D1029" s="2" t="s">
        <v>1355</v>
      </c>
      <c r="E1029" s="2" t="s">
        <v>1108</v>
      </c>
      <c r="F1029" s="2" t="s">
        <v>1109</v>
      </c>
      <c r="G1029" s="2" t="s">
        <v>1236</v>
      </c>
      <c r="H1029" s="2" t="n">
        <v>40.0100929259259</v>
      </c>
      <c r="I1029" s="2" t="n">
        <v>-105.258617259259</v>
      </c>
      <c r="J1029" s="2" t="s">
        <v>35</v>
      </c>
      <c r="K1029" s="2" t="s">
        <v>168</v>
      </c>
      <c r="L1029" s="2"/>
      <c r="M1029" s="2" t="n">
        <v>1979</v>
      </c>
      <c r="N1029" s="2" t="n">
        <v>1993</v>
      </c>
      <c r="O1029" s="2" t="s">
        <v>288</v>
      </c>
      <c r="P1029" s="2" t="n">
        <v>8</v>
      </c>
      <c r="Q1029" s="2" t="n">
        <v>4</v>
      </c>
      <c r="R1029" s="2" t="n">
        <v>1</v>
      </c>
      <c r="S1029" s="2" t="n">
        <v>1976</v>
      </c>
      <c r="T1029" s="2" t="s">
        <v>1356</v>
      </c>
      <c r="U1029" s="2" t="s">
        <v>1357</v>
      </c>
      <c r="V1029" s="2" t="s">
        <v>73</v>
      </c>
      <c r="W1029" s="2"/>
      <c r="X1029" s="2"/>
      <c r="Y1029" s="2"/>
      <c r="Z1029" s="2"/>
      <c r="AA1029" s="2"/>
      <c r="AB1029" s="2"/>
      <c r="AC1029" s="2"/>
      <c r="AD1029" s="2"/>
      <c r="AE1029" s="2"/>
      <c r="AF1029" s="2" t="s">
        <v>1358</v>
      </c>
      <c r="AG1029" s="2" t="n">
        <v>143</v>
      </c>
    </row>
    <row r="1030" customFormat="false" ht="15" hidden="false" customHeight="false" outlineLevel="0" collapsed="false">
      <c r="A1030" s="2" t="s">
        <v>1359</v>
      </c>
      <c r="B1030" s="2" t="s">
        <v>31</v>
      </c>
      <c r="C1030" s="2" t="s">
        <v>65</v>
      </c>
      <c r="D1030" s="2" t="s">
        <v>1360</v>
      </c>
      <c r="E1030" s="2" t="s">
        <v>1108</v>
      </c>
      <c r="F1030" s="2" t="s">
        <v>1109</v>
      </c>
      <c r="G1030" s="2" t="s">
        <v>1141</v>
      </c>
      <c r="H1030" s="2" t="n">
        <v>40.01947411195</v>
      </c>
      <c r="I1030" s="2" t="n">
        <v>-105.253743708227</v>
      </c>
      <c r="J1030" s="2" t="s">
        <v>35</v>
      </c>
      <c r="K1030" s="2" t="s">
        <v>168</v>
      </c>
      <c r="L1030" s="2"/>
      <c r="M1030" s="2" t="n">
        <v>1979</v>
      </c>
      <c r="N1030" s="2" t="n">
        <v>1979</v>
      </c>
      <c r="O1030" s="2" t="s">
        <v>288</v>
      </c>
      <c r="P1030" s="2" t="n">
        <v>1</v>
      </c>
      <c r="Q1030" s="2" t="n">
        <v>1</v>
      </c>
      <c r="R1030" s="2" t="n">
        <v>1</v>
      </c>
      <c r="S1030" s="2" t="n">
        <v>1966</v>
      </c>
      <c r="T1030" s="2" t="s">
        <v>1361</v>
      </c>
      <c r="U1030" s="2" t="s">
        <v>1362</v>
      </c>
      <c r="V1030" s="2" t="s">
        <v>73</v>
      </c>
      <c r="W1030" s="2"/>
      <c r="X1030" s="2"/>
      <c r="Y1030" s="2"/>
      <c r="Z1030" s="2"/>
      <c r="AA1030" s="2"/>
      <c r="AB1030" s="2"/>
      <c r="AC1030" s="2"/>
      <c r="AD1030" s="2"/>
      <c r="AE1030" s="2"/>
      <c r="AF1030" s="2" t="s">
        <v>1363</v>
      </c>
      <c r="AG1030" s="2" t="n">
        <v>60</v>
      </c>
    </row>
    <row r="1031" customFormat="false" ht="15" hidden="false" customHeight="false" outlineLevel="0" collapsed="false">
      <c r="A1031" s="2" t="s">
        <v>1364</v>
      </c>
      <c r="B1031" s="2" t="s">
        <v>31</v>
      </c>
      <c r="C1031" s="2" t="s">
        <v>65</v>
      </c>
      <c r="D1031" s="2" t="s">
        <v>1365</v>
      </c>
      <c r="E1031" s="2" t="s">
        <v>1108</v>
      </c>
      <c r="F1031" s="2" t="s">
        <v>1109</v>
      </c>
      <c r="G1031" s="2" t="s">
        <v>1141</v>
      </c>
      <c r="H1031" s="2" t="n">
        <v>40.0127902040816</v>
      </c>
      <c r="I1031" s="2" t="n">
        <v>-105.287226346939</v>
      </c>
      <c r="J1031" s="2" t="s">
        <v>35</v>
      </c>
      <c r="K1031" s="2" t="s">
        <v>168</v>
      </c>
      <c r="L1031" s="2"/>
      <c r="M1031" s="2" t="n">
        <v>1979</v>
      </c>
      <c r="N1031" s="2" t="n">
        <v>1992</v>
      </c>
      <c r="O1031" s="2" t="s">
        <v>288</v>
      </c>
      <c r="P1031" s="2" t="n">
        <v>3</v>
      </c>
      <c r="Q1031" s="2" t="n">
        <v>2</v>
      </c>
      <c r="R1031" s="2" t="n">
        <v>1</v>
      </c>
      <c r="S1031" s="2" t="n">
        <v>1971</v>
      </c>
      <c r="T1031" s="2" t="s">
        <v>1366</v>
      </c>
      <c r="U1031" s="2" t="s">
        <v>1367</v>
      </c>
      <c r="V1031" s="2" t="s">
        <v>73</v>
      </c>
      <c r="W1031" s="2"/>
      <c r="X1031" s="2"/>
      <c r="Y1031" s="2"/>
      <c r="Z1031" s="2"/>
      <c r="AA1031" s="2"/>
      <c r="AB1031" s="2"/>
      <c r="AC1031" s="2"/>
      <c r="AD1031" s="2"/>
      <c r="AE1031" s="2"/>
      <c r="AF1031" s="2" t="s">
        <v>1368</v>
      </c>
      <c r="AG1031" s="2" t="n">
        <v>216</v>
      </c>
    </row>
    <row r="1032" customFormat="false" ht="15" hidden="false" customHeight="false" outlineLevel="0" collapsed="false">
      <c r="A1032" s="2" t="s">
        <v>1369</v>
      </c>
      <c r="B1032" s="2" t="s">
        <v>31</v>
      </c>
      <c r="C1032" s="2" t="s">
        <v>65</v>
      </c>
      <c r="D1032" s="2" t="s">
        <v>1370</v>
      </c>
      <c r="E1032" s="2" t="s">
        <v>1126</v>
      </c>
      <c r="F1032" s="2" t="s">
        <v>1109</v>
      </c>
      <c r="G1032" s="2" t="s">
        <v>1215</v>
      </c>
      <c r="H1032" s="2" t="n">
        <v>40.174013</v>
      </c>
      <c r="I1032" s="2" t="n">
        <v>-105.121291</v>
      </c>
      <c r="J1032" s="2" t="s">
        <v>35</v>
      </c>
      <c r="K1032" s="2" t="s">
        <v>69</v>
      </c>
      <c r="L1032" s="2"/>
      <c r="M1032" s="2" t="n">
        <v>1979</v>
      </c>
      <c r="N1032" s="2" t="n">
        <v>1983</v>
      </c>
      <c r="O1032" s="2" t="s">
        <v>1371</v>
      </c>
      <c r="P1032" s="2" t="n">
        <v>4</v>
      </c>
      <c r="Q1032" s="2" t="n">
        <v>2</v>
      </c>
      <c r="R1032" s="2" t="n">
        <v>2</v>
      </c>
      <c r="S1032" s="2" t="n">
        <v>1977</v>
      </c>
      <c r="T1032" s="2" t="s">
        <v>1372</v>
      </c>
      <c r="U1032" s="2" t="s">
        <v>1373</v>
      </c>
      <c r="V1032" s="2" t="s">
        <v>73</v>
      </c>
      <c r="W1032" s="2"/>
      <c r="X1032" s="2"/>
      <c r="Y1032" s="2"/>
      <c r="Z1032" s="2"/>
      <c r="AA1032" s="2"/>
      <c r="AB1032" s="2"/>
      <c r="AC1032" s="2"/>
      <c r="AD1032" s="2"/>
      <c r="AE1032" s="2"/>
      <c r="AF1032" s="2"/>
      <c r="AG1032" s="2"/>
    </row>
    <row r="1033" customFormat="false" ht="15" hidden="false" customHeight="false" outlineLevel="0" collapsed="false">
      <c r="A1033" s="2" t="s">
        <v>1374</v>
      </c>
      <c r="B1033" s="2" t="s">
        <v>31</v>
      </c>
      <c r="C1033" s="2" t="s">
        <v>65</v>
      </c>
      <c r="D1033" s="2" t="s">
        <v>1375</v>
      </c>
      <c r="E1033" s="2" t="s">
        <v>1126</v>
      </c>
      <c r="F1033" s="2" t="s">
        <v>1109</v>
      </c>
      <c r="G1033" s="2" t="s">
        <v>1215</v>
      </c>
      <c r="H1033" s="2" t="n">
        <v>40.1660260816327</v>
      </c>
      <c r="I1033" s="2" t="n">
        <v>-105.093131908163</v>
      </c>
      <c r="J1033" s="2" t="s">
        <v>35</v>
      </c>
      <c r="K1033" s="2" t="s">
        <v>168</v>
      </c>
      <c r="L1033" s="2"/>
      <c r="M1033" s="2" t="n">
        <v>1979</v>
      </c>
      <c r="N1033" s="2" t="n">
        <v>1999</v>
      </c>
      <c r="O1033" s="2" t="s">
        <v>1376</v>
      </c>
      <c r="P1033" s="2" t="n">
        <v>7</v>
      </c>
      <c r="Q1033" s="2" t="n">
        <v>2</v>
      </c>
      <c r="R1033" s="2" t="n">
        <v>2</v>
      </c>
      <c r="S1033" s="2" t="n">
        <v>1971</v>
      </c>
      <c r="T1033" s="2" t="s">
        <v>1377</v>
      </c>
      <c r="U1033" s="2" t="s">
        <v>1378</v>
      </c>
      <c r="V1033" s="2" t="s">
        <v>73</v>
      </c>
      <c r="W1033" s="2"/>
      <c r="X1033" s="2"/>
      <c r="Y1033" s="2"/>
      <c r="Z1033" s="2"/>
      <c r="AA1033" s="2"/>
      <c r="AB1033" s="2"/>
      <c r="AC1033" s="2"/>
      <c r="AD1033" s="2"/>
      <c r="AE1033" s="2"/>
      <c r="AF1033" s="2" t="s">
        <v>1379</v>
      </c>
      <c r="AG1033" s="2" t="n">
        <v>170</v>
      </c>
    </row>
    <row r="1034" customFormat="false" ht="15" hidden="false" customHeight="false" outlineLevel="0" collapsed="false">
      <c r="A1034" s="2" t="s">
        <v>1380</v>
      </c>
      <c r="B1034" s="2" t="s">
        <v>31</v>
      </c>
      <c r="C1034" s="2" t="s">
        <v>65</v>
      </c>
      <c r="D1034" s="2" t="s">
        <v>1381</v>
      </c>
      <c r="E1034" s="2" t="s">
        <v>1108</v>
      </c>
      <c r="F1034" s="2" t="s">
        <v>1109</v>
      </c>
      <c r="G1034" s="2" t="s">
        <v>1141</v>
      </c>
      <c r="H1034" s="2" t="n">
        <v>40.0165122784345</v>
      </c>
      <c r="I1034" s="2" t="n">
        <v>-105.186898051879</v>
      </c>
      <c r="J1034" s="2" t="s">
        <v>35</v>
      </c>
      <c r="K1034" s="2" t="s">
        <v>168</v>
      </c>
      <c r="L1034" s="2" t="s">
        <v>613</v>
      </c>
      <c r="M1034" s="2" t="n">
        <v>1980</v>
      </c>
      <c r="N1034" s="2" t="n">
        <v>1999</v>
      </c>
      <c r="O1034" s="2" t="s">
        <v>1382</v>
      </c>
      <c r="P1034" s="2" t="n">
        <v>7</v>
      </c>
      <c r="Q1034" s="2" t="n">
        <v>4</v>
      </c>
      <c r="R1034" s="2" t="n">
        <v>3</v>
      </c>
      <c r="S1034" s="2" t="n">
        <v>1978</v>
      </c>
      <c r="T1034" s="2" t="s">
        <v>1383</v>
      </c>
      <c r="U1034" s="2" t="s">
        <v>1384</v>
      </c>
      <c r="V1034" s="2" t="s">
        <v>73</v>
      </c>
      <c r="W1034" s="2"/>
      <c r="X1034" s="2"/>
      <c r="Y1034" s="2"/>
      <c r="Z1034" s="2"/>
      <c r="AA1034" s="2"/>
      <c r="AB1034" s="2"/>
      <c r="AC1034" s="2"/>
      <c r="AD1034" s="2"/>
      <c r="AE1034" s="2"/>
      <c r="AF1034" s="2" t="s">
        <v>1385</v>
      </c>
      <c r="AG1034" s="2" t="n">
        <v>82</v>
      </c>
    </row>
    <row r="1035" customFormat="false" ht="15" hidden="false" customHeight="false" outlineLevel="0" collapsed="false">
      <c r="A1035" s="2" t="s">
        <v>1386</v>
      </c>
      <c r="B1035" s="2" t="s">
        <v>31</v>
      </c>
      <c r="C1035" s="2" t="s">
        <v>65</v>
      </c>
      <c r="D1035" s="2" t="s">
        <v>1387</v>
      </c>
      <c r="E1035" s="2" t="s">
        <v>1108</v>
      </c>
      <c r="F1035" s="2" t="s">
        <v>1109</v>
      </c>
      <c r="G1035" s="2" t="s">
        <v>1272</v>
      </c>
      <c r="H1035" s="2" t="n">
        <v>40.0293417349667</v>
      </c>
      <c r="I1035" s="2" t="n">
        <v>-105.130994885206</v>
      </c>
      <c r="J1035" s="2" t="s">
        <v>35</v>
      </c>
      <c r="K1035" s="2" t="s">
        <v>161</v>
      </c>
      <c r="L1035" s="2"/>
      <c r="M1035" s="2" t="n">
        <v>1980</v>
      </c>
      <c r="N1035" s="2" t="n">
        <v>1980</v>
      </c>
      <c r="O1035" s="2" t="s">
        <v>319</v>
      </c>
      <c r="P1035" s="2" t="n">
        <v>1</v>
      </c>
      <c r="Q1035" s="2" t="n">
        <v>1</v>
      </c>
      <c r="R1035" s="2" t="n">
        <v>1</v>
      </c>
      <c r="S1035" s="2" t="n">
        <v>1965</v>
      </c>
      <c r="T1035" s="2" t="s">
        <v>1388</v>
      </c>
      <c r="U1035" s="2" t="s">
        <v>1389</v>
      </c>
      <c r="V1035" s="2" t="s">
        <v>73</v>
      </c>
      <c r="W1035" s="2"/>
      <c r="X1035" s="2"/>
      <c r="Y1035" s="2"/>
      <c r="Z1035" s="2"/>
      <c r="AA1035" s="2"/>
      <c r="AB1035" s="2"/>
      <c r="AC1035" s="2"/>
      <c r="AD1035" s="2"/>
      <c r="AE1035" s="2"/>
      <c r="AF1035" s="2"/>
      <c r="AG1035" s="2"/>
    </row>
    <row r="1036" customFormat="false" ht="15" hidden="false" customHeight="false" outlineLevel="0" collapsed="false">
      <c r="A1036" s="2" t="s">
        <v>1390</v>
      </c>
      <c r="B1036" s="2" t="s">
        <v>31</v>
      </c>
      <c r="C1036" s="2" t="s">
        <v>65</v>
      </c>
      <c r="D1036" s="2" t="s">
        <v>1391</v>
      </c>
      <c r="E1036" s="2" t="s">
        <v>1108</v>
      </c>
      <c r="F1036" s="2" t="s">
        <v>1109</v>
      </c>
      <c r="G1036" s="2" t="s">
        <v>1272</v>
      </c>
      <c r="H1036" s="2" t="n">
        <v>40.0155171933857</v>
      </c>
      <c r="I1036" s="2" t="n">
        <v>-105.23383036172</v>
      </c>
      <c r="J1036" s="2" t="s">
        <v>35</v>
      </c>
      <c r="K1036" s="2" t="s">
        <v>69</v>
      </c>
      <c r="L1036" s="2"/>
      <c r="M1036" s="2" t="n">
        <v>1980</v>
      </c>
      <c r="N1036" s="2" t="n">
        <v>1999</v>
      </c>
      <c r="O1036" s="2" t="s">
        <v>1392</v>
      </c>
      <c r="P1036" s="2" t="n">
        <v>3</v>
      </c>
      <c r="Q1036" s="2" t="n">
        <v>2</v>
      </c>
      <c r="R1036" s="2" t="n">
        <v>2</v>
      </c>
      <c r="S1036" s="2" t="n">
        <v>1974</v>
      </c>
      <c r="T1036" s="2" t="s">
        <v>1393</v>
      </c>
      <c r="U1036" s="2" t="s">
        <v>1394</v>
      </c>
      <c r="V1036" s="2" t="s">
        <v>73</v>
      </c>
      <c r="W1036" s="2"/>
      <c r="X1036" s="2"/>
      <c r="Y1036" s="2"/>
      <c r="Z1036" s="2"/>
      <c r="AA1036" s="2"/>
      <c r="AB1036" s="2"/>
      <c r="AC1036" s="2"/>
      <c r="AD1036" s="2" t="s">
        <v>1395</v>
      </c>
      <c r="AE1036" s="2" t="n">
        <v>180</v>
      </c>
      <c r="AF1036" s="2" t="s">
        <v>1396</v>
      </c>
      <c r="AG1036" s="2" t="n">
        <v>108</v>
      </c>
    </row>
    <row r="1037" customFormat="false" ht="15" hidden="false" customHeight="false" outlineLevel="0" collapsed="false">
      <c r="A1037" s="2" t="s">
        <v>1397</v>
      </c>
      <c r="B1037" s="2" t="s">
        <v>31</v>
      </c>
      <c r="C1037" s="2" t="s">
        <v>65</v>
      </c>
      <c r="D1037" s="2" t="s">
        <v>1398</v>
      </c>
      <c r="E1037" s="2" t="s">
        <v>1108</v>
      </c>
      <c r="F1037" s="2" t="s">
        <v>1109</v>
      </c>
      <c r="G1037" s="2" t="s">
        <v>1272</v>
      </c>
      <c r="H1037" s="2" t="n">
        <v>40.0579959714286</v>
      </c>
      <c r="I1037" s="2" t="n">
        <v>-105.17416</v>
      </c>
      <c r="J1037" s="2" t="s">
        <v>35</v>
      </c>
      <c r="K1037" s="2" t="s">
        <v>88</v>
      </c>
      <c r="L1037" s="2"/>
      <c r="M1037" s="2" t="n">
        <v>1980</v>
      </c>
      <c r="N1037" s="2" t="n">
        <v>1999</v>
      </c>
      <c r="O1037" s="2" t="s">
        <v>1399</v>
      </c>
      <c r="P1037" s="2" t="n">
        <v>8</v>
      </c>
      <c r="Q1037" s="2" t="n">
        <v>2</v>
      </c>
      <c r="R1037" s="2" t="n">
        <v>2</v>
      </c>
      <c r="S1037" s="2" t="n">
        <v>1979</v>
      </c>
      <c r="T1037" s="2" t="s">
        <v>1400</v>
      </c>
      <c r="U1037" s="2" t="s">
        <v>1401</v>
      </c>
      <c r="V1037" s="2" t="s">
        <v>73</v>
      </c>
      <c r="W1037" s="2"/>
      <c r="X1037" s="2"/>
      <c r="Y1037" s="2"/>
      <c r="Z1037" s="2"/>
      <c r="AA1037" s="2"/>
      <c r="AB1037" s="2"/>
      <c r="AC1037" s="2"/>
      <c r="AD1037" s="2"/>
      <c r="AE1037" s="2"/>
      <c r="AF1037" s="2"/>
      <c r="AG1037" s="2"/>
    </row>
    <row r="1038" customFormat="false" ht="15" hidden="false" customHeight="false" outlineLevel="0" collapsed="false">
      <c r="A1038" s="2" t="s">
        <v>1402</v>
      </c>
      <c r="B1038" s="2" t="s">
        <v>31</v>
      </c>
      <c r="C1038" s="2" t="s">
        <v>65</v>
      </c>
      <c r="D1038" s="2" t="s">
        <v>1403</v>
      </c>
      <c r="E1038" s="2" t="s">
        <v>1108</v>
      </c>
      <c r="F1038" s="2" t="s">
        <v>1109</v>
      </c>
      <c r="G1038" s="2" t="s">
        <v>1141</v>
      </c>
      <c r="H1038" s="2" t="n">
        <v>40.0127875917787</v>
      </c>
      <c r="I1038" s="2" t="n">
        <v>-105.293685857549</v>
      </c>
      <c r="J1038" s="2" t="s">
        <v>35</v>
      </c>
      <c r="K1038" s="2" t="s">
        <v>168</v>
      </c>
      <c r="L1038" s="2"/>
      <c r="M1038" s="2" t="n">
        <v>1980</v>
      </c>
      <c r="N1038" s="2" t="n">
        <v>1993</v>
      </c>
      <c r="O1038" s="2" t="s">
        <v>1404</v>
      </c>
      <c r="P1038" s="2" t="n">
        <v>5</v>
      </c>
      <c r="Q1038" s="2" t="n">
        <v>4</v>
      </c>
      <c r="R1038" s="2" t="n">
        <v>2</v>
      </c>
      <c r="S1038" s="2" t="n">
        <v>1965</v>
      </c>
      <c r="T1038" s="2" t="s">
        <v>1405</v>
      </c>
      <c r="U1038" s="2" t="s">
        <v>1406</v>
      </c>
      <c r="V1038" s="2" t="s">
        <v>73</v>
      </c>
      <c r="W1038" s="2"/>
      <c r="X1038" s="2"/>
      <c r="Y1038" s="2"/>
      <c r="Z1038" s="2"/>
      <c r="AA1038" s="2"/>
      <c r="AB1038" s="2" t="s">
        <v>1407</v>
      </c>
      <c r="AC1038" s="2" t="n">
        <v>137</v>
      </c>
      <c r="AD1038" s="2"/>
      <c r="AE1038" s="2"/>
      <c r="AF1038" s="2"/>
      <c r="AG1038" s="2"/>
    </row>
    <row r="1039" customFormat="false" ht="15" hidden="false" customHeight="false" outlineLevel="0" collapsed="false">
      <c r="A1039" s="2" t="s">
        <v>1408</v>
      </c>
      <c r="B1039" s="2" t="s">
        <v>31</v>
      </c>
      <c r="C1039" s="2" t="s">
        <v>65</v>
      </c>
      <c r="D1039" s="2" t="s">
        <v>1409</v>
      </c>
      <c r="E1039" s="2" t="s">
        <v>1108</v>
      </c>
      <c r="F1039" s="2" t="s">
        <v>1109</v>
      </c>
      <c r="G1039" s="2" t="s">
        <v>1236</v>
      </c>
      <c r="H1039" s="2" t="n">
        <v>40.0146759774022</v>
      </c>
      <c r="I1039" s="2" t="n">
        <v>-105.133528673721</v>
      </c>
      <c r="J1039" s="2" t="s">
        <v>35</v>
      </c>
      <c r="K1039" s="2" t="s">
        <v>168</v>
      </c>
      <c r="L1039" s="2"/>
      <c r="M1039" s="2" t="n">
        <v>1980</v>
      </c>
      <c r="N1039" s="2" t="n">
        <v>1980</v>
      </c>
      <c r="O1039" s="2" t="s">
        <v>319</v>
      </c>
      <c r="P1039" s="2" t="n">
        <v>1</v>
      </c>
      <c r="Q1039" s="2" t="n">
        <v>1</v>
      </c>
      <c r="R1039" s="2" t="n">
        <v>1</v>
      </c>
      <c r="S1039" s="2" t="n">
        <v>1951</v>
      </c>
      <c r="T1039" s="2" t="s">
        <v>1410</v>
      </c>
      <c r="U1039" s="2" t="s">
        <v>1411</v>
      </c>
      <c r="V1039" s="2" t="s">
        <v>73</v>
      </c>
      <c r="W1039" s="2"/>
      <c r="X1039" s="2"/>
      <c r="Y1039" s="2"/>
      <c r="Z1039" s="2"/>
      <c r="AA1039" s="2"/>
      <c r="AB1039" s="2"/>
      <c r="AC1039" s="2"/>
      <c r="AD1039" s="2"/>
      <c r="AE1039" s="2"/>
      <c r="AF1039" s="2"/>
      <c r="AG1039" s="2"/>
    </row>
    <row r="1040" customFormat="false" ht="15" hidden="false" customHeight="false" outlineLevel="0" collapsed="false">
      <c r="A1040" s="2" t="s">
        <v>1412</v>
      </c>
      <c r="B1040" s="2" t="s">
        <v>31</v>
      </c>
      <c r="C1040" s="2" t="s">
        <v>65</v>
      </c>
      <c r="D1040" s="2" t="s">
        <v>1413</v>
      </c>
      <c r="E1040" s="2" t="s">
        <v>1121</v>
      </c>
      <c r="F1040" s="2" t="s">
        <v>1109</v>
      </c>
      <c r="G1040" s="2" t="s">
        <v>1298</v>
      </c>
      <c r="H1040" s="2" t="n">
        <v>39.9951026938776</v>
      </c>
      <c r="I1040" s="2" t="n">
        <v>-105.090460857143</v>
      </c>
      <c r="J1040" s="2" t="s">
        <v>35</v>
      </c>
      <c r="K1040" s="2" t="s">
        <v>258</v>
      </c>
      <c r="L1040" s="2"/>
      <c r="M1040" s="2" t="n">
        <v>1980</v>
      </c>
      <c r="N1040" s="2" t="n">
        <v>1980</v>
      </c>
      <c r="O1040" s="2" t="s">
        <v>319</v>
      </c>
      <c r="P1040" s="2" t="n">
        <v>1</v>
      </c>
      <c r="Q1040" s="2" t="n">
        <v>3</v>
      </c>
      <c r="R1040" s="2" t="n">
        <v>3</v>
      </c>
      <c r="S1040" s="2" t="n">
        <v>1950</v>
      </c>
      <c r="T1040" s="2" t="s">
        <v>1414</v>
      </c>
      <c r="U1040" s="2" t="s">
        <v>1415</v>
      </c>
      <c r="V1040" s="2" t="s">
        <v>73</v>
      </c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  <c r="AG1040" s="2"/>
    </row>
    <row r="1041" customFormat="false" ht="15" hidden="false" customHeight="false" outlineLevel="0" collapsed="false">
      <c r="A1041" s="2" t="s">
        <v>1416</v>
      </c>
      <c r="B1041" s="2" t="s">
        <v>31</v>
      </c>
      <c r="C1041" s="2" t="s">
        <v>65</v>
      </c>
      <c r="D1041" s="2" t="s">
        <v>1417</v>
      </c>
      <c r="E1041" s="2" t="s">
        <v>1121</v>
      </c>
      <c r="F1041" s="2" t="s">
        <v>1109</v>
      </c>
      <c r="G1041" s="2" t="s">
        <v>1298</v>
      </c>
      <c r="H1041" s="2" t="n">
        <v>40.000233</v>
      </c>
      <c r="I1041" s="2" t="n">
        <v>-105.091474</v>
      </c>
      <c r="J1041" s="2" t="s">
        <v>35</v>
      </c>
      <c r="K1041" s="2" t="s">
        <v>79</v>
      </c>
      <c r="L1041" s="2"/>
      <c r="M1041" s="2" t="n">
        <v>1980</v>
      </c>
      <c r="N1041" s="2" t="n">
        <v>1983</v>
      </c>
      <c r="O1041" s="2" t="s">
        <v>802</v>
      </c>
      <c r="P1041" s="2" t="n">
        <v>3</v>
      </c>
      <c r="Q1041" s="2" t="n">
        <v>1</v>
      </c>
      <c r="R1041" s="2" t="n">
        <v>1</v>
      </c>
      <c r="S1041" s="2" t="n">
        <v>1978</v>
      </c>
      <c r="T1041" s="2" t="s">
        <v>1418</v>
      </c>
      <c r="U1041" s="2" t="s">
        <v>1419</v>
      </c>
      <c r="V1041" s="2" t="s">
        <v>73</v>
      </c>
      <c r="W1041" s="2"/>
      <c r="X1041" s="2"/>
      <c r="Y1041" s="2"/>
      <c r="Z1041" s="2"/>
      <c r="AA1041" s="2"/>
      <c r="AB1041" s="2"/>
      <c r="AC1041" s="2"/>
      <c r="AD1041" s="2"/>
      <c r="AE1041" s="2"/>
      <c r="AF1041" s="2"/>
      <c r="AG1041" s="2"/>
    </row>
    <row r="1042" customFormat="false" ht="15" hidden="false" customHeight="false" outlineLevel="0" collapsed="false">
      <c r="A1042" s="2" t="s">
        <v>1420</v>
      </c>
      <c r="B1042" s="2" t="s">
        <v>31</v>
      </c>
      <c r="C1042" s="2" t="s">
        <v>65</v>
      </c>
      <c r="D1042" s="2" t="s">
        <v>1421</v>
      </c>
      <c r="E1042" s="2" t="s">
        <v>1121</v>
      </c>
      <c r="F1042" s="2" t="s">
        <v>1109</v>
      </c>
      <c r="G1042" s="2" t="s">
        <v>1298</v>
      </c>
      <c r="H1042" s="2" t="n">
        <v>40.0001764536552</v>
      </c>
      <c r="I1042" s="2" t="n">
        <v>-105.112814543836</v>
      </c>
      <c r="J1042" s="2" t="s">
        <v>35</v>
      </c>
      <c r="K1042" s="2" t="s">
        <v>79</v>
      </c>
      <c r="L1042" s="2"/>
      <c r="M1042" s="2" t="n">
        <v>1980</v>
      </c>
      <c r="N1042" s="2" t="n">
        <v>1992</v>
      </c>
      <c r="O1042" s="2" t="s">
        <v>1422</v>
      </c>
      <c r="P1042" s="2" t="n">
        <v>5</v>
      </c>
      <c r="Q1042" s="2" t="n">
        <v>1</v>
      </c>
      <c r="R1042" s="2" t="n">
        <v>1</v>
      </c>
      <c r="S1042" s="2" t="n">
        <v>1959</v>
      </c>
      <c r="T1042" s="2" t="s">
        <v>1423</v>
      </c>
      <c r="U1042" s="2" t="s">
        <v>1424</v>
      </c>
      <c r="V1042" s="2" t="s">
        <v>73</v>
      </c>
      <c r="W1042" s="2"/>
      <c r="X1042" s="2"/>
      <c r="Y1042" s="2"/>
      <c r="Z1042" s="2"/>
      <c r="AA1042" s="2"/>
      <c r="AB1042" s="2"/>
      <c r="AC1042" s="2"/>
      <c r="AD1042" s="2"/>
      <c r="AE1042" s="2"/>
      <c r="AF1042" s="2"/>
      <c r="AG1042" s="2"/>
    </row>
    <row r="1043" customFormat="false" ht="15" hidden="false" customHeight="false" outlineLevel="0" collapsed="false">
      <c r="A1043" s="2" t="s">
        <v>1425</v>
      </c>
      <c r="B1043" s="2" t="s">
        <v>31</v>
      </c>
      <c r="C1043" s="2" t="s">
        <v>65</v>
      </c>
      <c r="D1043" s="2" t="s">
        <v>1426</v>
      </c>
      <c r="E1043" s="2" t="s">
        <v>1121</v>
      </c>
      <c r="F1043" s="2" t="s">
        <v>1109</v>
      </c>
      <c r="G1043" s="2" t="s">
        <v>1298</v>
      </c>
      <c r="H1043" s="2" t="n">
        <v>39.9634161683073</v>
      </c>
      <c r="I1043" s="2" t="n">
        <v>-105.095610796422</v>
      </c>
      <c r="J1043" s="2" t="s">
        <v>35</v>
      </c>
      <c r="K1043" s="2" t="s">
        <v>153</v>
      </c>
      <c r="L1043" s="2"/>
      <c r="M1043" s="2" t="n">
        <v>1980</v>
      </c>
      <c r="N1043" s="2" t="n">
        <v>2002</v>
      </c>
      <c r="O1043" s="2" t="s">
        <v>1427</v>
      </c>
      <c r="P1043" s="2" t="n">
        <v>6</v>
      </c>
      <c r="Q1043" s="2" t="n">
        <v>1</v>
      </c>
      <c r="R1043" s="2" t="n">
        <v>1</v>
      </c>
      <c r="S1043" s="2" t="n">
        <v>1956</v>
      </c>
      <c r="T1043" s="2" t="s">
        <v>1428</v>
      </c>
      <c r="U1043" s="2" t="s">
        <v>1429</v>
      </c>
      <c r="V1043" s="2" t="s">
        <v>73</v>
      </c>
      <c r="W1043" s="2"/>
      <c r="X1043" s="2"/>
      <c r="Y1043" s="2"/>
      <c r="Z1043" s="2"/>
      <c r="AA1043" s="2"/>
      <c r="AB1043" s="2"/>
      <c r="AC1043" s="2"/>
      <c r="AD1043" s="2"/>
      <c r="AE1043" s="2"/>
      <c r="AF1043" s="2"/>
      <c r="AG1043" s="2"/>
    </row>
    <row r="1044" customFormat="false" ht="15" hidden="false" customHeight="false" outlineLevel="0" collapsed="false">
      <c r="A1044" s="2" t="s">
        <v>7667</v>
      </c>
      <c r="B1044" s="2" t="s">
        <v>31</v>
      </c>
      <c r="C1044" s="2" t="s">
        <v>24</v>
      </c>
      <c r="D1044" s="2" t="s">
        <v>7668</v>
      </c>
      <c r="E1044" s="2" t="s">
        <v>1126</v>
      </c>
      <c r="F1044" s="2" t="s">
        <v>1109</v>
      </c>
      <c r="G1044" s="2" t="s">
        <v>1215</v>
      </c>
      <c r="H1044" s="2" t="n">
        <v>40.150719877551</v>
      </c>
      <c r="I1044" s="2" t="n">
        <v>-105.107541489796</v>
      </c>
      <c r="J1044" s="2" t="s">
        <v>7218</v>
      </c>
      <c r="K1044" s="2" t="s">
        <v>153</v>
      </c>
      <c r="L1044" s="2"/>
      <c r="M1044" s="2" t="n">
        <v>1980</v>
      </c>
      <c r="N1044" s="2" t="n">
        <v>1980</v>
      </c>
      <c r="O1044" s="2" t="s">
        <v>319</v>
      </c>
      <c r="P1044" s="2" t="n">
        <v>1</v>
      </c>
      <c r="Q1044" s="2" t="n">
        <v>1</v>
      </c>
      <c r="R1044" s="2" t="n">
        <v>1</v>
      </c>
      <c r="S1044" s="2" t="n">
        <v>1972</v>
      </c>
      <c r="T1044" s="2" t="s">
        <v>7669</v>
      </c>
      <c r="U1044" s="2" t="s">
        <v>7670</v>
      </c>
      <c r="V1044" s="2" t="s">
        <v>73</v>
      </c>
      <c r="W1044" s="2"/>
      <c r="X1044" s="2"/>
      <c r="Y1044" s="2"/>
      <c r="Z1044" s="2"/>
      <c r="AA1044" s="2"/>
      <c r="AB1044" s="2"/>
      <c r="AC1044" s="2"/>
      <c r="AD1044" s="2"/>
      <c r="AE1044" s="2"/>
      <c r="AF1044" s="2" t="s">
        <v>7671</v>
      </c>
      <c r="AG1044" s="2" t="n">
        <v>201</v>
      </c>
    </row>
    <row r="1045" customFormat="false" ht="15" hidden="false" customHeight="false" outlineLevel="0" collapsed="false">
      <c r="A1045" s="2" t="s">
        <v>1430</v>
      </c>
      <c r="B1045" s="2" t="s">
        <v>31</v>
      </c>
      <c r="C1045" s="2" t="s">
        <v>65</v>
      </c>
      <c r="D1045" s="2" t="s">
        <v>1431</v>
      </c>
      <c r="E1045" s="2" t="s">
        <v>1126</v>
      </c>
      <c r="F1045" s="2" t="s">
        <v>1109</v>
      </c>
      <c r="G1045" s="2" t="s">
        <v>1215</v>
      </c>
      <c r="H1045" s="2" t="n">
        <v>40.1634657814815</v>
      </c>
      <c r="I1045" s="2" t="n">
        <v>-105.11189547037</v>
      </c>
      <c r="J1045" s="2" t="s">
        <v>35</v>
      </c>
      <c r="K1045" s="2" t="s">
        <v>88</v>
      </c>
      <c r="L1045" s="2"/>
      <c r="M1045" s="2" t="n">
        <v>1980</v>
      </c>
      <c r="N1045" s="2" t="n">
        <v>2002</v>
      </c>
      <c r="O1045" s="2" t="s">
        <v>1432</v>
      </c>
      <c r="P1045" s="2" t="n">
        <v>6</v>
      </c>
      <c r="Q1045" s="2" t="n">
        <v>4</v>
      </c>
      <c r="R1045" s="2" t="n">
        <v>3</v>
      </c>
      <c r="S1045" s="2" t="n">
        <v>1965</v>
      </c>
      <c r="T1045" s="2" t="s">
        <v>1433</v>
      </c>
      <c r="U1045" s="2" t="s">
        <v>1434</v>
      </c>
      <c r="V1045" s="2" t="s">
        <v>73</v>
      </c>
      <c r="W1045" s="2"/>
      <c r="X1045" s="2"/>
      <c r="Y1045" s="2"/>
      <c r="Z1045" s="2"/>
      <c r="AA1045" s="2"/>
      <c r="AB1045" s="2"/>
      <c r="AC1045" s="2"/>
      <c r="AD1045" s="2"/>
      <c r="AE1045" s="2"/>
      <c r="AF1045" s="2" t="s">
        <v>1435</v>
      </c>
      <c r="AG1045" s="2" t="n">
        <v>196</v>
      </c>
    </row>
    <row r="1046" customFormat="false" ht="15" hidden="false" customHeight="false" outlineLevel="0" collapsed="false">
      <c r="A1046" s="2" t="s">
        <v>1436</v>
      </c>
      <c r="B1046" s="2" t="s">
        <v>31</v>
      </c>
      <c r="C1046" s="2" t="s">
        <v>65</v>
      </c>
      <c r="D1046" s="2" t="s">
        <v>1437</v>
      </c>
      <c r="E1046" s="2" t="s">
        <v>1126</v>
      </c>
      <c r="F1046" s="2" t="s">
        <v>1109</v>
      </c>
      <c r="G1046" s="2" t="s">
        <v>1215</v>
      </c>
      <c r="H1046" s="2" t="n">
        <v>40.1709508901565</v>
      </c>
      <c r="I1046" s="2" t="n">
        <v>-105.121288981495</v>
      </c>
      <c r="J1046" s="2" t="s">
        <v>35</v>
      </c>
      <c r="K1046" s="2" t="s">
        <v>69</v>
      </c>
      <c r="L1046" s="2" t="s">
        <v>1438</v>
      </c>
      <c r="M1046" s="2" t="n">
        <v>1980</v>
      </c>
      <c r="N1046" s="2" t="n">
        <v>2002</v>
      </c>
      <c r="O1046" s="2" t="s">
        <v>1439</v>
      </c>
      <c r="P1046" s="2" t="n">
        <v>8</v>
      </c>
      <c r="Q1046" s="2" t="n">
        <v>11</v>
      </c>
      <c r="R1046" s="2" t="n">
        <v>9</v>
      </c>
      <c r="S1046" s="2" t="n">
        <v>1965</v>
      </c>
      <c r="T1046" s="2" t="s">
        <v>1440</v>
      </c>
      <c r="U1046" s="2" t="s">
        <v>1441</v>
      </c>
      <c r="V1046" s="2" t="s">
        <v>73</v>
      </c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  <c r="AG1046" s="2"/>
    </row>
    <row r="1047" customFormat="false" ht="15" hidden="false" customHeight="false" outlineLevel="0" collapsed="false">
      <c r="A1047" s="2" t="s">
        <v>1442</v>
      </c>
      <c r="B1047" s="2" t="s">
        <v>31</v>
      </c>
      <c r="C1047" s="2" t="s">
        <v>65</v>
      </c>
      <c r="D1047" s="2" t="s">
        <v>1443</v>
      </c>
      <c r="E1047" s="2" t="s">
        <v>1108</v>
      </c>
      <c r="F1047" s="2" t="s">
        <v>1109</v>
      </c>
      <c r="G1047" s="2" t="s">
        <v>1236</v>
      </c>
      <c r="H1047" s="2" t="n">
        <v>40.0145835429453</v>
      </c>
      <c r="I1047" s="2" t="n">
        <v>-105.249676111213</v>
      </c>
      <c r="J1047" s="2" t="s">
        <v>35</v>
      </c>
      <c r="K1047" s="2" t="s">
        <v>69</v>
      </c>
      <c r="L1047" s="2"/>
      <c r="M1047" s="2" t="n">
        <v>1980</v>
      </c>
      <c r="N1047" s="2" t="n">
        <v>1999</v>
      </c>
      <c r="O1047" s="2" t="s">
        <v>441</v>
      </c>
      <c r="P1047" s="2" t="n">
        <v>7</v>
      </c>
      <c r="Q1047" s="2" t="n">
        <v>7</v>
      </c>
      <c r="R1047" s="2" t="n">
        <v>1</v>
      </c>
      <c r="S1047" s="2" t="n">
        <v>1951</v>
      </c>
      <c r="T1047" s="2" t="s">
        <v>1444</v>
      </c>
      <c r="U1047" s="2" t="s">
        <v>1445</v>
      </c>
      <c r="V1047" s="2" t="s">
        <v>73</v>
      </c>
      <c r="W1047" s="2"/>
      <c r="X1047" s="2"/>
      <c r="Y1047" s="2"/>
      <c r="Z1047" s="2"/>
      <c r="AA1047" s="2"/>
      <c r="AB1047" s="2"/>
      <c r="AC1047" s="2"/>
      <c r="AD1047" s="2"/>
      <c r="AE1047" s="2"/>
      <c r="AF1047" s="2" t="s">
        <v>1446</v>
      </c>
      <c r="AG1047" s="2" t="n">
        <v>104</v>
      </c>
    </row>
    <row r="1048" customFormat="false" ht="15" hidden="false" customHeight="false" outlineLevel="0" collapsed="false">
      <c r="A1048" s="2" t="s">
        <v>1447</v>
      </c>
      <c r="B1048" s="2" t="s">
        <v>31</v>
      </c>
      <c r="C1048" s="2" t="s">
        <v>65</v>
      </c>
      <c r="D1048" s="2" t="s">
        <v>1448</v>
      </c>
      <c r="E1048" s="2" t="s">
        <v>1108</v>
      </c>
      <c r="F1048" s="2" t="s">
        <v>1109</v>
      </c>
      <c r="G1048" s="2" t="s">
        <v>1272</v>
      </c>
      <c r="H1048" s="2" t="n">
        <v>40.0275602386361</v>
      </c>
      <c r="I1048" s="2" t="n">
        <v>-105.253533207921</v>
      </c>
      <c r="J1048" s="2" t="s">
        <v>35</v>
      </c>
      <c r="K1048" s="2" t="s">
        <v>903</v>
      </c>
      <c r="L1048" s="2"/>
      <c r="M1048" s="2" t="n">
        <v>1982</v>
      </c>
      <c r="N1048" s="2" t="n">
        <v>1999</v>
      </c>
      <c r="O1048" s="2" t="s">
        <v>1449</v>
      </c>
      <c r="P1048" s="2" t="n">
        <v>8</v>
      </c>
      <c r="Q1048" s="2" t="n">
        <v>5</v>
      </c>
      <c r="R1048" s="2" t="n">
        <v>2</v>
      </c>
      <c r="S1048" s="2" t="n">
        <v>1967</v>
      </c>
      <c r="T1048" s="2" t="s">
        <v>1450</v>
      </c>
      <c r="U1048" s="2" t="s">
        <v>1451</v>
      </c>
      <c r="V1048" s="2" t="s">
        <v>73</v>
      </c>
      <c r="W1048" s="2"/>
      <c r="X1048" s="2"/>
      <c r="Y1048" s="2"/>
      <c r="Z1048" s="2"/>
      <c r="AA1048" s="2"/>
      <c r="AB1048" s="2"/>
      <c r="AC1048" s="2"/>
      <c r="AD1048" s="2" t="s">
        <v>1178</v>
      </c>
      <c r="AE1048" s="2" t="n">
        <v>206</v>
      </c>
      <c r="AF1048" s="2" t="s">
        <v>1179</v>
      </c>
      <c r="AG1048" s="2" t="n">
        <v>92</v>
      </c>
    </row>
    <row r="1049" customFormat="false" ht="15" hidden="false" customHeight="false" outlineLevel="0" collapsed="false">
      <c r="A1049" s="2" t="s">
        <v>1452</v>
      </c>
      <c r="B1049" s="2" t="s">
        <v>31</v>
      </c>
      <c r="C1049" s="2" t="s">
        <v>65</v>
      </c>
      <c r="D1049" s="2" t="s">
        <v>1453</v>
      </c>
      <c r="E1049" s="2" t="s">
        <v>1108</v>
      </c>
      <c r="F1049" s="2" t="s">
        <v>1109</v>
      </c>
      <c r="G1049" s="2" t="s">
        <v>1236</v>
      </c>
      <c r="H1049" s="2" t="n">
        <v>39.9894501115035</v>
      </c>
      <c r="I1049" s="2" t="n">
        <v>-105.1629224496</v>
      </c>
      <c r="J1049" s="2" t="s">
        <v>35</v>
      </c>
      <c r="K1049" s="2" t="s">
        <v>96</v>
      </c>
      <c r="L1049" s="2"/>
      <c r="M1049" s="2" t="n">
        <v>1982</v>
      </c>
      <c r="N1049" s="2" t="n">
        <v>1990</v>
      </c>
      <c r="O1049" s="2" t="s">
        <v>904</v>
      </c>
      <c r="P1049" s="2" t="n">
        <v>7</v>
      </c>
      <c r="Q1049" s="2" t="n">
        <v>1</v>
      </c>
      <c r="R1049" s="2" t="n">
        <v>1</v>
      </c>
      <c r="S1049" s="2" t="n">
        <v>1976</v>
      </c>
      <c r="T1049" s="2" t="s">
        <v>1454</v>
      </c>
      <c r="U1049" s="2" t="s">
        <v>1455</v>
      </c>
      <c r="V1049" s="2" t="s">
        <v>73</v>
      </c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  <c r="AG1049" s="2"/>
    </row>
    <row r="1050" customFormat="false" ht="15" hidden="false" customHeight="false" outlineLevel="0" collapsed="false">
      <c r="A1050" s="2" t="s">
        <v>7672</v>
      </c>
      <c r="B1050" s="2" t="s">
        <v>31</v>
      </c>
      <c r="C1050" s="2" t="s">
        <v>24</v>
      </c>
      <c r="D1050" s="2" t="s">
        <v>7673</v>
      </c>
      <c r="E1050" s="2" t="s">
        <v>1108</v>
      </c>
      <c r="F1050" s="2" t="s">
        <v>1109</v>
      </c>
      <c r="G1050" s="2" t="s">
        <v>1141</v>
      </c>
      <c r="H1050" s="2" t="n">
        <v>40.0133023569191</v>
      </c>
      <c r="I1050" s="2" t="n">
        <v>-105.292026351141</v>
      </c>
      <c r="J1050" s="2" t="s">
        <v>7218</v>
      </c>
      <c r="K1050" s="2" t="s">
        <v>777</v>
      </c>
      <c r="L1050" s="2"/>
      <c r="M1050" s="2" t="n">
        <v>1982</v>
      </c>
      <c r="N1050" s="2" t="n">
        <v>1986</v>
      </c>
      <c r="O1050" s="2" t="s">
        <v>441</v>
      </c>
      <c r="P1050" s="2" t="n">
        <v>2</v>
      </c>
      <c r="Q1050" s="2" t="n">
        <v>2</v>
      </c>
      <c r="R1050" s="2" t="n">
        <v>1</v>
      </c>
      <c r="S1050" s="2" t="n">
        <v>1981</v>
      </c>
      <c r="T1050" s="2" t="s">
        <v>7674</v>
      </c>
      <c r="U1050" s="2" t="s">
        <v>7675</v>
      </c>
      <c r="V1050" s="2" t="s">
        <v>73</v>
      </c>
      <c r="W1050" s="2"/>
      <c r="X1050" s="2"/>
      <c r="Y1050" s="2"/>
      <c r="Z1050" s="2"/>
      <c r="AA1050" s="2"/>
      <c r="AB1050" s="2" t="s">
        <v>1407</v>
      </c>
      <c r="AC1050" s="2" t="n">
        <v>147</v>
      </c>
      <c r="AD1050" s="2"/>
      <c r="AE1050" s="2"/>
      <c r="AF1050" s="2" t="s">
        <v>1779</v>
      </c>
      <c r="AG1050" s="2" t="n">
        <v>166</v>
      </c>
    </row>
    <row r="1051" customFormat="false" ht="15" hidden="false" customHeight="false" outlineLevel="0" collapsed="false">
      <c r="A1051" s="2" t="s">
        <v>1456</v>
      </c>
      <c r="B1051" s="2" t="s">
        <v>31</v>
      </c>
      <c r="C1051" s="2" t="s">
        <v>65</v>
      </c>
      <c r="D1051" s="2" t="s">
        <v>1457</v>
      </c>
      <c r="E1051" s="2" t="s">
        <v>1108</v>
      </c>
      <c r="F1051" s="2" t="s">
        <v>1109</v>
      </c>
      <c r="G1051" s="2" t="s">
        <v>1272</v>
      </c>
      <c r="H1051" s="2" t="n">
        <v>40.0158720261248</v>
      </c>
      <c r="I1051" s="2" t="n">
        <v>-105.185886222783</v>
      </c>
      <c r="J1051" s="2" t="s">
        <v>35</v>
      </c>
      <c r="K1051" s="2" t="s">
        <v>79</v>
      </c>
      <c r="L1051" s="2"/>
      <c r="M1051" s="2" t="n">
        <v>1982</v>
      </c>
      <c r="N1051" s="2" t="n">
        <v>1982</v>
      </c>
      <c r="O1051" s="2" t="s">
        <v>893</v>
      </c>
      <c r="P1051" s="2" t="n">
        <v>1</v>
      </c>
      <c r="Q1051" s="2" t="n">
        <v>1</v>
      </c>
      <c r="R1051" s="2" t="n">
        <v>1</v>
      </c>
      <c r="S1051" s="2" t="n">
        <v>1976</v>
      </c>
      <c r="T1051" s="2" t="s">
        <v>1458</v>
      </c>
      <c r="U1051" s="2" t="s">
        <v>1459</v>
      </c>
      <c r="V1051" s="2" t="s">
        <v>73</v>
      </c>
      <c r="W1051" s="2"/>
      <c r="X1051" s="2"/>
      <c r="Y1051" s="2"/>
      <c r="Z1051" s="2"/>
      <c r="AA1051" s="2"/>
      <c r="AB1051" s="2"/>
      <c r="AC1051" s="2"/>
      <c r="AD1051" s="2"/>
      <c r="AE1051" s="2"/>
      <c r="AF1051" s="2" t="s">
        <v>1385</v>
      </c>
      <c r="AG1051" s="2" t="n">
        <v>42</v>
      </c>
    </row>
    <row r="1052" customFormat="false" ht="15" hidden="false" customHeight="false" outlineLevel="0" collapsed="false">
      <c r="A1052" s="2" t="s">
        <v>1460</v>
      </c>
      <c r="B1052" s="2" t="s">
        <v>31</v>
      </c>
      <c r="C1052" s="2" t="s">
        <v>65</v>
      </c>
      <c r="D1052" s="2" t="s">
        <v>1461</v>
      </c>
      <c r="E1052" s="2" t="s">
        <v>1126</v>
      </c>
      <c r="F1052" s="2" t="s">
        <v>1109</v>
      </c>
      <c r="G1052" s="2" t="s">
        <v>1215</v>
      </c>
      <c r="H1052" s="2" t="n">
        <v>40.1399277142857</v>
      </c>
      <c r="I1052" s="2" t="n">
        <v>-105.099634142857</v>
      </c>
      <c r="J1052" s="2" t="s">
        <v>35</v>
      </c>
      <c r="K1052" s="2" t="s">
        <v>168</v>
      </c>
      <c r="L1052" s="2"/>
      <c r="M1052" s="2" t="n">
        <v>1982</v>
      </c>
      <c r="N1052" s="2" t="n">
        <v>1983</v>
      </c>
      <c r="O1052" s="2" t="s">
        <v>328</v>
      </c>
      <c r="P1052" s="2" t="n">
        <v>2</v>
      </c>
      <c r="Q1052" s="2" t="n">
        <v>1</v>
      </c>
      <c r="R1052" s="2" t="n">
        <v>1</v>
      </c>
      <c r="S1052" s="2" t="n">
        <v>1981</v>
      </c>
      <c r="T1052" s="2" t="s">
        <v>1462</v>
      </c>
      <c r="U1052" s="2" t="s">
        <v>1463</v>
      </c>
      <c r="V1052" s="2" t="s">
        <v>73</v>
      </c>
      <c r="W1052" s="2"/>
      <c r="X1052" s="2"/>
      <c r="Y1052" s="2"/>
      <c r="Z1052" s="2"/>
      <c r="AA1052" s="2"/>
      <c r="AB1052" s="2"/>
      <c r="AC1052" s="2"/>
      <c r="AD1052" s="2"/>
      <c r="AE1052" s="2"/>
      <c r="AF1052" s="2" t="s">
        <v>1464</v>
      </c>
      <c r="AG1052" s="2" t="n">
        <v>132</v>
      </c>
    </row>
    <row r="1053" customFormat="false" ht="15" hidden="false" customHeight="false" outlineLevel="0" collapsed="false">
      <c r="A1053" s="2" t="s">
        <v>1465</v>
      </c>
      <c r="B1053" s="2" t="s">
        <v>31</v>
      </c>
      <c r="C1053" s="2" t="s">
        <v>65</v>
      </c>
      <c r="D1053" s="2" t="s">
        <v>1466</v>
      </c>
      <c r="E1053" s="2" t="s">
        <v>1108</v>
      </c>
      <c r="F1053" s="2" t="s">
        <v>1109</v>
      </c>
      <c r="G1053" s="2" t="s">
        <v>1272</v>
      </c>
      <c r="H1053" s="2" t="n">
        <v>40.0325681439579</v>
      </c>
      <c r="I1053" s="2" t="n">
        <v>-105.178536713851</v>
      </c>
      <c r="J1053" s="2" t="s">
        <v>35</v>
      </c>
      <c r="K1053" s="2" t="s">
        <v>258</v>
      </c>
      <c r="L1053" s="2"/>
      <c r="M1053" s="2" t="n">
        <v>1983</v>
      </c>
      <c r="N1053" s="2" t="n">
        <v>1986</v>
      </c>
      <c r="O1053" s="2" t="s">
        <v>354</v>
      </c>
      <c r="P1053" s="2" t="n">
        <v>3</v>
      </c>
      <c r="Q1053" s="2" t="n">
        <v>2</v>
      </c>
      <c r="R1053" s="2" t="n">
        <v>2</v>
      </c>
      <c r="S1053" s="2" t="n">
        <v>1973</v>
      </c>
      <c r="T1053" s="2" t="s">
        <v>1467</v>
      </c>
      <c r="U1053" s="2" t="s">
        <v>1468</v>
      </c>
      <c r="V1053" s="2" t="s">
        <v>73</v>
      </c>
      <c r="W1053" s="2"/>
      <c r="X1053" s="2"/>
      <c r="Y1053" s="2"/>
      <c r="Z1053" s="2"/>
      <c r="AA1053" s="2"/>
      <c r="AB1053" s="2"/>
      <c r="AC1053" s="2"/>
      <c r="AD1053" s="2"/>
      <c r="AE1053" s="2"/>
      <c r="AF1053" s="2" t="s">
        <v>1469</v>
      </c>
      <c r="AG1053" s="2" t="n">
        <v>58</v>
      </c>
    </row>
    <row r="1054" customFormat="false" ht="15" hidden="false" customHeight="false" outlineLevel="0" collapsed="false">
      <c r="A1054" s="2" t="s">
        <v>1470</v>
      </c>
      <c r="B1054" s="2" t="s">
        <v>31</v>
      </c>
      <c r="C1054" s="2" t="s">
        <v>65</v>
      </c>
      <c r="D1054" s="2" t="s">
        <v>1471</v>
      </c>
      <c r="E1054" s="2" t="s">
        <v>1108</v>
      </c>
      <c r="F1054" s="2" t="s">
        <v>1109</v>
      </c>
      <c r="G1054" s="2" t="s">
        <v>1141</v>
      </c>
      <c r="H1054" s="2" t="n">
        <v>40.033457</v>
      </c>
      <c r="I1054" s="2" t="n">
        <v>-105.283286178571</v>
      </c>
      <c r="J1054" s="2" t="s">
        <v>35</v>
      </c>
      <c r="K1054" s="2" t="s">
        <v>1216</v>
      </c>
      <c r="L1054" s="2" t="s">
        <v>613</v>
      </c>
      <c r="M1054" s="2" t="n">
        <v>1983</v>
      </c>
      <c r="N1054" s="2" t="n">
        <v>1993</v>
      </c>
      <c r="O1054" s="2" t="s">
        <v>1472</v>
      </c>
      <c r="P1054" s="2" t="n">
        <v>4</v>
      </c>
      <c r="Q1054" s="2" t="n">
        <v>2</v>
      </c>
      <c r="R1054" s="2" t="n">
        <v>2</v>
      </c>
      <c r="S1054" s="2" t="n">
        <v>1961</v>
      </c>
      <c r="T1054" s="2" t="s">
        <v>1473</v>
      </c>
      <c r="U1054" s="2" t="s">
        <v>1474</v>
      </c>
      <c r="V1054" s="2" t="s">
        <v>73</v>
      </c>
      <c r="W1054" s="2"/>
      <c r="X1054" s="2"/>
      <c r="Y1054" s="2"/>
      <c r="Z1054" s="2"/>
      <c r="AA1054" s="2"/>
      <c r="AB1054" s="2"/>
      <c r="AC1054" s="2"/>
      <c r="AD1054" s="2"/>
      <c r="AE1054" s="2"/>
      <c r="AF1054" s="2" t="s">
        <v>1475</v>
      </c>
      <c r="AG1054" s="2" t="n">
        <v>182</v>
      </c>
    </row>
    <row r="1055" customFormat="false" ht="15" hidden="false" customHeight="false" outlineLevel="0" collapsed="false">
      <c r="A1055" s="2" t="s">
        <v>1476</v>
      </c>
      <c r="B1055" s="2" t="s">
        <v>31</v>
      </c>
      <c r="C1055" s="2" t="s">
        <v>65</v>
      </c>
      <c r="D1055" s="2" t="s">
        <v>1477</v>
      </c>
      <c r="E1055" s="2" t="s">
        <v>1108</v>
      </c>
      <c r="F1055" s="2" t="s">
        <v>1109</v>
      </c>
      <c r="G1055" s="2" t="s">
        <v>1272</v>
      </c>
      <c r="H1055" s="2" t="n">
        <v>40.0147685909091</v>
      </c>
      <c r="I1055" s="2" t="n">
        <v>-105.205962409091</v>
      </c>
      <c r="J1055" s="2" t="s">
        <v>35</v>
      </c>
      <c r="K1055" s="2" t="s">
        <v>88</v>
      </c>
      <c r="L1055" s="2"/>
      <c r="M1055" s="2" t="n">
        <v>1983</v>
      </c>
      <c r="N1055" s="2" t="n">
        <v>1999</v>
      </c>
      <c r="O1055" s="2" t="s">
        <v>1478</v>
      </c>
      <c r="P1055" s="2" t="n">
        <v>7</v>
      </c>
      <c r="Q1055" s="2" t="n">
        <v>10</v>
      </c>
      <c r="R1055" s="2" t="n">
        <v>5</v>
      </c>
      <c r="S1055" s="2" t="n">
        <v>1931</v>
      </c>
      <c r="T1055" s="2" t="s">
        <v>1479</v>
      </c>
      <c r="U1055" s="2" t="s">
        <v>1480</v>
      </c>
      <c r="V1055" s="2" t="s">
        <v>73</v>
      </c>
      <c r="W1055" s="2"/>
      <c r="X1055" s="2"/>
      <c r="Y1055" s="2"/>
      <c r="Z1055" s="2"/>
      <c r="AA1055" s="2"/>
      <c r="AB1055" s="2" t="s">
        <v>1481</v>
      </c>
      <c r="AC1055" s="2" t="n">
        <v>107</v>
      </c>
      <c r="AD1055" s="2" t="s">
        <v>1482</v>
      </c>
      <c r="AE1055" s="2" t="n">
        <v>136</v>
      </c>
      <c r="AF1055" s="2" t="s">
        <v>1483</v>
      </c>
      <c r="AG1055" s="2" t="n">
        <v>53</v>
      </c>
    </row>
    <row r="1056" customFormat="false" ht="15" hidden="false" customHeight="false" outlineLevel="0" collapsed="false">
      <c r="A1056" s="2" t="s">
        <v>1484</v>
      </c>
      <c r="B1056" s="2" t="s">
        <v>31</v>
      </c>
      <c r="C1056" s="2" t="s">
        <v>65</v>
      </c>
      <c r="D1056" s="2" t="s">
        <v>1485</v>
      </c>
      <c r="E1056" s="2" t="s">
        <v>1108</v>
      </c>
      <c r="F1056" s="2" t="s">
        <v>1109</v>
      </c>
      <c r="G1056" s="2" t="s">
        <v>1272</v>
      </c>
      <c r="H1056" s="2" t="n">
        <v>40.0190690827069</v>
      </c>
      <c r="I1056" s="2" t="n">
        <v>-105.14046211921</v>
      </c>
      <c r="J1056" s="2" t="s">
        <v>35</v>
      </c>
      <c r="K1056" s="2" t="s">
        <v>168</v>
      </c>
      <c r="L1056" s="2"/>
      <c r="M1056" s="2" t="n">
        <v>1983</v>
      </c>
      <c r="N1056" s="2" t="n">
        <v>1990</v>
      </c>
      <c r="O1056" s="2" t="s">
        <v>1486</v>
      </c>
      <c r="P1056" s="2" t="n">
        <v>5</v>
      </c>
      <c r="Q1056" s="2" t="n">
        <v>2</v>
      </c>
      <c r="R1056" s="2" t="n">
        <v>2</v>
      </c>
      <c r="S1056" s="2" t="n">
        <v>1973</v>
      </c>
      <c r="T1056" s="2" t="s">
        <v>1487</v>
      </c>
      <c r="U1056" s="2" t="s">
        <v>1488</v>
      </c>
      <c r="V1056" s="2" t="s">
        <v>73</v>
      </c>
      <c r="W1056" s="2"/>
      <c r="X1056" s="2"/>
      <c r="Y1056" s="2"/>
      <c r="Z1056" s="2"/>
      <c r="AA1056" s="2"/>
      <c r="AB1056" s="2"/>
      <c r="AC1056" s="2"/>
      <c r="AD1056" s="2"/>
      <c r="AE1056" s="2"/>
      <c r="AF1056" s="2"/>
      <c r="AG1056" s="2"/>
    </row>
    <row r="1057" customFormat="false" ht="15" hidden="false" customHeight="false" outlineLevel="0" collapsed="false">
      <c r="A1057" s="2" t="s">
        <v>7676</v>
      </c>
      <c r="B1057" s="2" t="s">
        <v>31</v>
      </c>
      <c r="C1057" s="2" t="s">
        <v>24</v>
      </c>
      <c r="D1057" s="2" t="s">
        <v>7677</v>
      </c>
      <c r="E1057" s="2" t="s">
        <v>1108</v>
      </c>
      <c r="F1057" s="2" t="s">
        <v>1109</v>
      </c>
      <c r="G1057" s="2" t="s">
        <v>1272</v>
      </c>
      <c r="H1057" s="2" t="n">
        <v>40.022138</v>
      </c>
      <c r="I1057" s="2" t="n">
        <v>-105.240967</v>
      </c>
      <c r="J1057" s="2" t="s">
        <v>7218</v>
      </c>
      <c r="K1057" s="2" t="s">
        <v>138</v>
      </c>
      <c r="L1057" s="2"/>
      <c r="M1057" s="2" t="n">
        <v>1983</v>
      </c>
      <c r="N1057" s="2" t="n">
        <v>1985</v>
      </c>
      <c r="O1057" s="2" t="s">
        <v>1382</v>
      </c>
      <c r="P1057" s="2" t="n">
        <v>3</v>
      </c>
      <c r="Q1057" s="2" t="n">
        <v>1</v>
      </c>
      <c r="R1057" s="2" t="n">
        <v>1</v>
      </c>
      <c r="S1057" s="2" t="n">
        <v>1982</v>
      </c>
      <c r="T1057" s="2" t="s">
        <v>7678</v>
      </c>
      <c r="U1057" s="2" t="s">
        <v>7679</v>
      </c>
      <c r="V1057" s="2" t="s">
        <v>73</v>
      </c>
      <c r="W1057" s="2"/>
      <c r="X1057" s="2"/>
      <c r="Y1057" s="2"/>
      <c r="Z1057" s="2"/>
      <c r="AA1057" s="2"/>
      <c r="AB1057" s="2"/>
      <c r="AC1057" s="2"/>
      <c r="AD1057" s="2" t="s">
        <v>7680</v>
      </c>
      <c r="AE1057" s="2" t="n">
        <v>223</v>
      </c>
      <c r="AF1057" s="2" t="s">
        <v>7681</v>
      </c>
      <c r="AG1057" s="2" t="n">
        <v>92</v>
      </c>
    </row>
    <row r="1058" customFormat="false" ht="15" hidden="false" customHeight="false" outlineLevel="0" collapsed="false">
      <c r="A1058" s="2" t="s">
        <v>1489</v>
      </c>
      <c r="B1058" s="2" t="s">
        <v>31</v>
      </c>
      <c r="C1058" s="2" t="s">
        <v>65</v>
      </c>
      <c r="D1058" s="2" t="s">
        <v>1490</v>
      </c>
      <c r="E1058" s="2" t="s">
        <v>1108</v>
      </c>
      <c r="F1058" s="2" t="s">
        <v>1109</v>
      </c>
      <c r="G1058" s="2" t="s">
        <v>1491</v>
      </c>
      <c r="H1058" s="2" t="n">
        <v>39.9742131314536</v>
      </c>
      <c r="I1058" s="2" t="n">
        <v>-105.256563807559</v>
      </c>
      <c r="J1058" s="2" t="s">
        <v>35</v>
      </c>
      <c r="K1058" s="2" t="s">
        <v>360</v>
      </c>
      <c r="L1058" s="2"/>
      <c r="M1058" s="2" t="n">
        <v>1983</v>
      </c>
      <c r="N1058" s="2" t="n">
        <v>1985</v>
      </c>
      <c r="O1058" s="2" t="s">
        <v>386</v>
      </c>
      <c r="P1058" s="2" t="n">
        <v>3</v>
      </c>
      <c r="Q1058" s="2" t="n">
        <v>1</v>
      </c>
      <c r="R1058" s="2" t="n">
        <v>1</v>
      </c>
      <c r="S1058" s="2" t="n">
        <v>1975</v>
      </c>
      <c r="T1058" s="2" t="s">
        <v>1492</v>
      </c>
      <c r="U1058" s="2" t="s">
        <v>1493</v>
      </c>
      <c r="V1058" s="2" t="s">
        <v>73</v>
      </c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  <c r="AG1058" s="2"/>
    </row>
    <row r="1059" customFormat="false" ht="15" hidden="false" customHeight="false" outlineLevel="0" collapsed="false">
      <c r="A1059" s="2" t="s">
        <v>1494</v>
      </c>
      <c r="B1059" s="2" t="s">
        <v>31</v>
      </c>
      <c r="C1059" s="2" t="s">
        <v>65</v>
      </c>
      <c r="D1059" s="2" t="s">
        <v>1495</v>
      </c>
      <c r="E1059" s="2" t="s">
        <v>1108</v>
      </c>
      <c r="F1059" s="2" t="s">
        <v>1109</v>
      </c>
      <c r="G1059" s="2" t="s">
        <v>1141</v>
      </c>
      <c r="H1059" s="2" t="n">
        <v>40.0179591377937</v>
      </c>
      <c r="I1059" s="2" t="n">
        <v>-105.262988389945</v>
      </c>
      <c r="J1059" s="2" t="s">
        <v>35</v>
      </c>
      <c r="K1059" s="2" t="s">
        <v>168</v>
      </c>
      <c r="L1059" s="2"/>
      <c r="M1059" s="2" t="n">
        <v>1983</v>
      </c>
      <c r="N1059" s="2" t="n">
        <v>1999</v>
      </c>
      <c r="O1059" s="2" t="s">
        <v>1496</v>
      </c>
      <c r="P1059" s="2" t="n">
        <v>6</v>
      </c>
      <c r="Q1059" s="2" t="n">
        <v>2</v>
      </c>
      <c r="R1059" s="2" t="n">
        <v>1</v>
      </c>
      <c r="S1059" s="2" t="n">
        <v>1961</v>
      </c>
      <c r="T1059" s="2" t="s">
        <v>1497</v>
      </c>
      <c r="U1059" s="2" t="s">
        <v>1498</v>
      </c>
      <c r="V1059" s="2" t="s">
        <v>73</v>
      </c>
      <c r="W1059" s="2"/>
      <c r="X1059" s="2"/>
      <c r="Y1059" s="2"/>
      <c r="Z1059" s="2"/>
      <c r="AA1059" s="2"/>
      <c r="AB1059" s="2"/>
      <c r="AC1059" s="2"/>
      <c r="AD1059" s="2"/>
      <c r="AE1059" s="2"/>
      <c r="AF1059" s="2" t="s">
        <v>1499</v>
      </c>
      <c r="AG1059" s="2" t="n">
        <v>73</v>
      </c>
    </row>
    <row r="1060" customFormat="false" ht="15" hidden="false" customHeight="false" outlineLevel="0" collapsed="false">
      <c r="A1060" s="2" t="s">
        <v>1500</v>
      </c>
      <c r="B1060" s="2" t="s">
        <v>31</v>
      </c>
      <c r="C1060" s="2" t="s">
        <v>65</v>
      </c>
      <c r="D1060" s="2" t="s">
        <v>1501</v>
      </c>
      <c r="E1060" s="2" t="s">
        <v>1108</v>
      </c>
      <c r="F1060" s="2" t="s">
        <v>1109</v>
      </c>
      <c r="G1060" s="2" t="s">
        <v>1141</v>
      </c>
      <c r="H1060" s="2" t="n">
        <v>40.0407338013769</v>
      </c>
      <c r="I1060" s="2" t="n">
        <v>-105.272749423391</v>
      </c>
      <c r="J1060" s="2" t="s">
        <v>35</v>
      </c>
      <c r="K1060" s="2" t="s">
        <v>79</v>
      </c>
      <c r="L1060" s="2"/>
      <c r="M1060" s="2" t="n">
        <v>1983</v>
      </c>
      <c r="N1060" s="2" t="n">
        <v>1990</v>
      </c>
      <c r="O1060" s="2" t="s">
        <v>1502</v>
      </c>
      <c r="P1060" s="2" t="n">
        <v>5</v>
      </c>
      <c r="Q1060" s="2" t="n">
        <v>2</v>
      </c>
      <c r="R1060" s="2" t="n">
        <v>2</v>
      </c>
      <c r="S1060" s="2" t="n">
        <v>1981</v>
      </c>
      <c r="T1060" s="2" t="s">
        <v>1503</v>
      </c>
      <c r="U1060" s="2" t="s">
        <v>1504</v>
      </c>
      <c r="V1060" s="2" t="s">
        <v>73</v>
      </c>
      <c r="W1060" s="2"/>
      <c r="X1060" s="2"/>
      <c r="Y1060" s="2"/>
      <c r="Z1060" s="2"/>
      <c r="AA1060" s="2"/>
      <c r="AB1060" s="2"/>
      <c r="AC1060" s="2"/>
      <c r="AD1060" s="2"/>
      <c r="AE1060" s="2"/>
      <c r="AF1060" s="2"/>
      <c r="AG1060" s="2"/>
    </row>
    <row r="1061" customFormat="false" ht="15" hidden="false" customHeight="false" outlineLevel="0" collapsed="false">
      <c r="A1061" s="2" t="s">
        <v>1505</v>
      </c>
      <c r="B1061" s="2" t="s">
        <v>31</v>
      </c>
      <c r="C1061" s="2" t="s">
        <v>65</v>
      </c>
      <c r="D1061" s="2" t="s">
        <v>1506</v>
      </c>
      <c r="E1061" s="2" t="s">
        <v>1108</v>
      </c>
      <c r="F1061" s="2" t="s">
        <v>1109</v>
      </c>
      <c r="G1061" s="2" t="s">
        <v>1236</v>
      </c>
      <c r="H1061" s="2" t="n">
        <v>40.0718724917556</v>
      </c>
      <c r="I1061" s="2" t="n">
        <v>-105.282416420585</v>
      </c>
      <c r="J1061" s="2" t="s">
        <v>35</v>
      </c>
      <c r="K1061" s="2" t="s">
        <v>168</v>
      </c>
      <c r="L1061" s="2"/>
      <c r="M1061" s="2" t="n">
        <v>1983</v>
      </c>
      <c r="N1061" s="2" t="n">
        <v>1983</v>
      </c>
      <c r="O1061" s="2" t="s">
        <v>928</v>
      </c>
      <c r="P1061" s="2" t="n">
        <v>1</v>
      </c>
      <c r="Q1061" s="2" t="n">
        <v>1</v>
      </c>
      <c r="R1061" s="2" t="n">
        <v>1</v>
      </c>
      <c r="S1061" s="2" t="n">
        <v>1965</v>
      </c>
      <c r="T1061" s="2" t="s">
        <v>1507</v>
      </c>
      <c r="U1061" s="2" t="s">
        <v>1508</v>
      </c>
      <c r="V1061" s="2" t="s">
        <v>73</v>
      </c>
      <c r="W1061" s="2"/>
      <c r="X1061" s="2"/>
      <c r="Y1061" s="2"/>
      <c r="Z1061" s="2"/>
      <c r="AA1061" s="2"/>
      <c r="AB1061" s="2"/>
      <c r="AC1061" s="2"/>
      <c r="AD1061" s="2"/>
      <c r="AE1061" s="2"/>
      <c r="AF1061" s="2"/>
      <c r="AG1061" s="2"/>
    </row>
    <row r="1062" customFormat="false" ht="15" hidden="false" customHeight="false" outlineLevel="0" collapsed="false">
      <c r="A1062" s="2" t="s">
        <v>1509</v>
      </c>
      <c r="B1062" s="2" t="s">
        <v>31</v>
      </c>
      <c r="C1062" s="2" t="s">
        <v>65</v>
      </c>
      <c r="D1062" s="2" t="s">
        <v>1510</v>
      </c>
      <c r="E1062" s="2" t="s">
        <v>1108</v>
      </c>
      <c r="F1062" s="2" t="s">
        <v>1109</v>
      </c>
      <c r="G1062" s="2" t="s">
        <v>1272</v>
      </c>
      <c r="H1062" s="2" t="n">
        <v>40.0698609148374</v>
      </c>
      <c r="I1062" s="2" t="n">
        <v>-105.208083916821</v>
      </c>
      <c r="J1062" s="2" t="s">
        <v>35</v>
      </c>
      <c r="K1062" s="2" t="s">
        <v>168</v>
      </c>
      <c r="L1062" s="2"/>
      <c r="M1062" s="2" t="n">
        <v>1983</v>
      </c>
      <c r="N1062" s="2" t="n">
        <v>1990</v>
      </c>
      <c r="O1062" s="2" t="s">
        <v>1511</v>
      </c>
      <c r="P1062" s="2" t="n">
        <v>4</v>
      </c>
      <c r="Q1062" s="2" t="n">
        <v>1</v>
      </c>
      <c r="R1062" s="2" t="n">
        <v>1</v>
      </c>
      <c r="S1062" s="2" t="n">
        <v>1979</v>
      </c>
      <c r="T1062" s="2" t="s">
        <v>1512</v>
      </c>
      <c r="U1062" s="2" t="s">
        <v>1513</v>
      </c>
      <c r="V1062" s="2" t="s">
        <v>73</v>
      </c>
      <c r="W1062" s="2"/>
      <c r="X1062" s="2"/>
      <c r="Y1062" s="2"/>
      <c r="Z1062" s="2"/>
      <c r="AA1062" s="2"/>
      <c r="AB1062" s="2"/>
      <c r="AC1062" s="2"/>
      <c r="AD1062" s="2"/>
      <c r="AE1062" s="2"/>
      <c r="AF1062" s="2" t="s">
        <v>1514</v>
      </c>
      <c r="AG1062" s="2" t="n">
        <v>91</v>
      </c>
    </row>
    <row r="1063" customFormat="false" ht="15" hidden="false" customHeight="false" outlineLevel="0" collapsed="false">
      <c r="A1063" s="2" t="s">
        <v>1515</v>
      </c>
      <c r="B1063" s="2" t="s">
        <v>31</v>
      </c>
      <c r="C1063" s="2" t="s">
        <v>65</v>
      </c>
      <c r="D1063" s="2" t="s">
        <v>1516</v>
      </c>
      <c r="E1063" s="2" t="s">
        <v>1108</v>
      </c>
      <c r="F1063" s="2" t="s">
        <v>1109</v>
      </c>
      <c r="G1063" s="2" t="s">
        <v>1236</v>
      </c>
      <c r="H1063" s="2" t="n">
        <v>40.0147357887476</v>
      </c>
      <c r="I1063" s="2" t="n">
        <v>-105.197001643221</v>
      </c>
      <c r="J1063" s="2" t="s">
        <v>35</v>
      </c>
      <c r="K1063" s="2" t="s">
        <v>1517</v>
      </c>
      <c r="L1063" s="2"/>
      <c r="M1063" s="2" t="n">
        <v>1983</v>
      </c>
      <c r="N1063" s="2" t="n">
        <v>1999</v>
      </c>
      <c r="O1063" s="2" t="s">
        <v>1518</v>
      </c>
      <c r="P1063" s="2" t="n">
        <v>5</v>
      </c>
      <c r="Q1063" s="2" t="n">
        <v>5</v>
      </c>
      <c r="R1063" s="2" t="n">
        <v>5</v>
      </c>
      <c r="S1063" s="2" t="n">
        <v>1972</v>
      </c>
      <c r="T1063" s="2" t="s">
        <v>1519</v>
      </c>
      <c r="U1063" s="2" t="s">
        <v>1520</v>
      </c>
      <c r="V1063" s="2" t="s">
        <v>73</v>
      </c>
      <c r="W1063" s="2"/>
      <c r="X1063" s="2"/>
      <c r="Y1063" s="2"/>
      <c r="Z1063" s="2"/>
      <c r="AA1063" s="2"/>
      <c r="AB1063" s="2"/>
      <c r="AC1063" s="2"/>
      <c r="AD1063" s="2"/>
      <c r="AE1063" s="2"/>
      <c r="AF1063" s="2" t="s">
        <v>1521</v>
      </c>
      <c r="AG1063" s="2" t="n">
        <v>67</v>
      </c>
    </row>
    <row r="1064" customFormat="false" ht="15" hidden="false" customHeight="false" outlineLevel="0" collapsed="false">
      <c r="A1064" s="2" t="s">
        <v>7682</v>
      </c>
      <c r="B1064" s="2" t="s">
        <v>31</v>
      </c>
      <c r="C1064" s="2" t="s">
        <v>24</v>
      </c>
      <c r="D1064" s="2" t="s">
        <v>7683</v>
      </c>
      <c r="E1064" s="2" t="s">
        <v>1108</v>
      </c>
      <c r="F1064" s="2" t="s">
        <v>1109</v>
      </c>
      <c r="G1064" s="2" t="s">
        <v>1141</v>
      </c>
      <c r="H1064" s="2" t="n">
        <v>40.0166612122258</v>
      </c>
      <c r="I1064" s="2" t="n">
        <v>-105.279542051651</v>
      </c>
      <c r="J1064" s="2" t="s">
        <v>35</v>
      </c>
      <c r="K1064" s="2" t="s">
        <v>96</v>
      </c>
      <c r="L1064" s="2"/>
      <c r="M1064" s="2" t="n">
        <v>1983</v>
      </c>
      <c r="N1064" s="2" t="n">
        <v>1999</v>
      </c>
      <c r="O1064" s="2" t="s">
        <v>1827</v>
      </c>
      <c r="P1064" s="2" t="n">
        <v>4</v>
      </c>
      <c r="Q1064" s="2" t="n">
        <v>3</v>
      </c>
      <c r="R1064" s="2" t="n">
        <v>1</v>
      </c>
      <c r="S1064" s="2" t="n">
        <v>1968</v>
      </c>
      <c r="T1064" s="2" t="s">
        <v>7684</v>
      </c>
      <c r="U1064" s="2" t="s">
        <v>7685</v>
      </c>
      <c r="V1064" s="2" t="s">
        <v>7227</v>
      </c>
      <c r="W1064" s="2"/>
      <c r="X1064" s="2"/>
      <c r="Y1064" s="2"/>
      <c r="Z1064" s="2"/>
      <c r="AA1064" s="2"/>
      <c r="AB1064" s="2" t="s">
        <v>7686</v>
      </c>
      <c r="AC1064" s="2" t="n">
        <v>141</v>
      </c>
      <c r="AD1064" s="2"/>
      <c r="AE1064" s="2"/>
      <c r="AF1064" s="2" t="s">
        <v>7687</v>
      </c>
      <c r="AG1064" s="2" t="n">
        <v>168</v>
      </c>
    </row>
    <row r="1065" customFormat="false" ht="15" hidden="false" customHeight="false" outlineLevel="0" collapsed="false">
      <c r="A1065" s="2" t="s">
        <v>1522</v>
      </c>
      <c r="B1065" s="2" t="s">
        <v>31</v>
      </c>
      <c r="C1065" s="2" t="s">
        <v>65</v>
      </c>
      <c r="D1065" s="2" t="s">
        <v>1523</v>
      </c>
      <c r="E1065" s="2" t="s">
        <v>1121</v>
      </c>
      <c r="F1065" s="2" t="s">
        <v>1109</v>
      </c>
      <c r="G1065" s="2" t="s">
        <v>1298</v>
      </c>
      <c r="H1065" s="2" t="n">
        <v>40.0050058181818</v>
      </c>
      <c r="I1065" s="2" t="n">
        <v>-105.106395030303</v>
      </c>
      <c r="J1065" s="2" t="s">
        <v>35</v>
      </c>
      <c r="K1065" s="2" t="s">
        <v>79</v>
      </c>
      <c r="L1065" s="2"/>
      <c r="M1065" s="2" t="n">
        <v>1983</v>
      </c>
      <c r="N1065" s="2" t="n">
        <v>1983</v>
      </c>
      <c r="O1065" s="2" t="s">
        <v>928</v>
      </c>
      <c r="P1065" s="2" t="n">
        <v>1</v>
      </c>
      <c r="Q1065" s="2" t="n">
        <v>1</v>
      </c>
      <c r="R1065" s="2" t="n">
        <v>1</v>
      </c>
      <c r="S1065" s="2" t="n">
        <v>1968</v>
      </c>
      <c r="T1065" s="2" t="s">
        <v>1524</v>
      </c>
      <c r="U1065" s="2" t="s">
        <v>1525</v>
      </c>
      <c r="V1065" s="2" t="s">
        <v>73</v>
      </c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  <c r="AG1065" s="2"/>
    </row>
    <row r="1066" customFormat="false" ht="15" hidden="false" customHeight="false" outlineLevel="0" collapsed="false">
      <c r="A1066" s="2" t="s">
        <v>1526</v>
      </c>
      <c r="B1066" s="2" t="s">
        <v>31</v>
      </c>
      <c r="C1066" s="2" t="s">
        <v>65</v>
      </c>
      <c r="D1066" s="2" t="s">
        <v>1527</v>
      </c>
      <c r="E1066" s="2" t="s">
        <v>1126</v>
      </c>
      <c r="F1066" s="2" t="s">
        <v>1109</v>
      </c>
      <c r="G1066" s="2" t="s">
        <v>1215</v>
      </c>
      <c r="H1066" s="2" t="n">
        <v>40.151127818609</v>
      </c>
      <c r="I1066" s="2" t="n">
        <v>-105.110988974488</v>
      </c>
      <c r="J1066" s="2" t="s">
        <v>35</v>
      </c>
      <c r="K1066" s="2" t="s">
        <v>79</v>
      </c>
      <c r="L1066" s="2"/>
      <c r="M1066" s="2" t="n">
        <v>1983</v>
      </c>
      <c r="N1066" s="2" t="n">
        <v>1983</v>
      </c>
      <c r="O1066" s="2" t="s">
        <v>928</v>
      </c>
      <c r="P1066" s="2" t="n">
        <v>1</v>
      </c>
      <c r="Q1066" s="2" t="n">
        <v>1</v>
      </c>
      <c r="R1066" s="2" t="n">
        <v>1</v>
      </c>
      <c r="S1066" s="2" t="n">
        <v>1978</v>
      </c>
      <c r="T1066" s="2" t="s">
        <v>1528</v>
      </c>
      <c r="U1066" s="2" t="s">
        <v>1529</v>
      </c>
      <c r="V1066" s="2" t="s">
        <v>73</v>
      </c>
      <c r="W1066" s="2"/>
      <c r="X1066" s="2"/>
      <c r="Y1066" s="2"/>
      <c r="Z1066" s="2"/>
      <c r="AA1066" s="2"/>
      <c r="AB1066" s="2" t="s">
        <v>1530</v>
      </c>
      <c r="AC1066" s="2" t="n">
        <v>179</v>
      </c>
      <c r="AD1066" s="2" t="s">
        <v>1317</v>
      </c>
      <c r="AE1066" s="2" t="n">
        <v>194</v>
      </c>
      <c r="AF1066" s="2" t="s">
        <v>1531</v>
      </c>
      <c r="AG1066" s="2" t="n">
        <v>126</v>
      </c>
    </row>
    <row r="1067" customFormat="false" ht="15" hidden="false" customHeight="false" outlineLevel="0" collapsed="false">
      <c r="A1067" s="2" t="s">
        <v>1532</v>
      </c>
      <c r="B1067" s="2" t="s">
        <v>31</v>
      </c>
      <c r="C1067" s="2" t="s">
        <v>65</v>
      </c>
      <c r="D1067" s="2" t="s">
        <v>1533</v>
      </c>
      <c r="E1067" s="2" t="s">
        <v>1126</v>
      </c>
      <c r="F1067" s="2" t="s">
        <v>1109</v>
      </c>
      <c r="G1067" s="2" t="s">
        <v>1215</v>
      </c>
      <c r="H1067" s="2" t="n">
        <v>40.1730377364138</v>
      </c>
      <c r="I1067" s="2" t="n">
        <v>-105.121293200172</v>
      </c>
      <c r="J1067" s="2" t="s">
        <v>35</v>
      </c>
      <c r="K1067" s="2" t="s">
        <v>168</v>
      </c>
      <c r="L1067" s="2" t="s">
        <v>613</v>
      </c>
      <c r="M1067" s="2" t="n">
        <v>1983</v>
      </c>
      <c r="N1067" s="2" t="n">
        <v>1983</v>
      </c>
      <c r="O1067" s="2" t="s">
        <v>928</v>
      </c>
      <c r="P1067" s="2" t="n">
        <v>1</v>
      </c>
      <c r="Q1067" s="2" t="n">
        <v>1</v>
      </c>
      <c r="R1067" s="2" t="n">
        <v>1</v>
      </c>
      <c r="S1067" s="2" t="n">
        <v>1978</v>
      </c>
      <c r="T1067" s="2" t="s">
        <v>1534</v>
      </c>
      <c r="U1067" s="2" t="s">
        <v>1535</v>
      </c>
      <c r="V1067" s="2" t="s">
        <v>73</v>
      </c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  <c r="AG1067" s="2"/>
    </row>
    <row r="1068" customFormat="false" ht="15" hidden="false" customHeight="false" outlineLevel="0" collapsed="false">
      <c r="A1068" s="2" t="s">
        <v>1536</v>
      </c>
      <c r="B1068" s="2" t="s">
        <v>31</v>
      </c>
      <c r="C1068" s="2" t="s">
        <v>65</v>
      </c>
      <c r="D1068" s="2" t="s">
        <v>1537</v>
      </c>
      <c r="E1068" s="2" t="s">
        <v>1126</v>
      </c>
      <c r="F1068" s="2" t="s">
        <v>1109</v>
      </c>
      <c r="G1068" s="2" t="s">
        <v>1215</v>
      </c>
      <c r="H1068" s="2" t="n">
        <v>40.1433301068817</v>
      </c>
      <c r="I1068" s="2" t="n">
        <v>-105.122116453427</v>
      </c>
      <c r="J1068" s="2" t="s">
        <v>35</v>
      </c>
      <c r="K1068" s="2" t="s">
        <v>244</v>
      </c>
      <c r="L1068" s="2" t="s">
        <v>1538</v>
      </c>
      <c r="M1068" s="2" t="n">
        <v>1983</v>
      </c>
      <c r="N1068" s="2" t="n">
        <v>1992</v>
      </c>
      <c r="O1068" s="2" t="s">
        <v>1539</v>
      </c>
      <c r="P1068" s="2" t="n">
        <v>3</v>
      </c>
      <c r="Q1068" s="2" t="n">
        <v>4</v>
      </c>
      <c r="R1068" s="2" t="n">
        <v>3</v>
      </c>
      <c r="S1068" s="2" t="n">
        <v>1978</v>
      </c>
      <c r="T1068" s="2" t="s">
        <v>1540</v>
      </c>
      <c r="U1068" s="2" t="s">
        <v>1541</v>
      </c>
      <c r="V1068" s="2" t="s">
        <v>73</v>
      </c>
      <c r="W1068" s="2"/>
      <c r="X1068" s="2"/>
      <c r="Y1068" s="2"/>
      <c r="Z1068" s="2"/>
      <c r="AA1068" s="2"/>
      <c r="AB1068" s="2"/>
      <c r="AC1068" s="2"/>
      <c r="AD1068" s="2" t="s">
        <v>1542</v>
      </c>
      <c r="AE1068" s="2" t="n">
        <v>137</v>
      </c>
      <c r="AF1068" s="2" t="s">
        <v>1543</v>
      </c>
      <c r="AG1068" s="2" t="n">
        <v>86</v>
      </c>
    </row>
    <row r="1069" customFormat="false" ht="15" hidden="false" customHeight="false" outlineLevel="0" collapsed="false">
      <c r="A1069" s="2" t="s">
        <v>1544</v>
      </c>
      <c r="B1069" s="2" t="s">
        <v>31</v>
      </c>
      <c r="C1069" s="2" t="s">
        <v>65</v>
      </c>
      <c r="D1069" s="2" t="s">
        <v>1545</v>
      </c>
      <c r="E1069" s="2" t="s">
        <v>1126</v>
      </c>
      <c r="F1069" s="2" t="s">
        <v>1109</v>
      </c>
      <c r="G1069" s="2" t="s">
        <v>1215</v>
      </c>
      <c r="H1069" s="2" t="n">
        <v>40.1588386836986</v>
      </c>
      <c r="I1069" s="2" t="n">
        <v>-105.055324088106</v>
      </c>
      <c r="J1069" s="2" t="s">
        <v>35</v>
      </c>
      <c r="K1069" s="2" t="s">
        <v>667</v>
      </c>
      <c r="L1069" s="2"/>
      <c r="M1069" s="2" t="n">
        <v>1983</v>
      </c>
      <c r="N1069" s="2" t="n">
        <v>1983</v>
      </c>
      <c r="O1069" s="2" t="s">
        <v>928</v>
      </c>
      <c r="P1069" s="2" t="n">
        <v>1</v>
      </c>
      <c r="Q1069" s="2" t="n">
        <v>1</v>
      </c>
      <c r="R1069" s="2" t="n">
        <v>1</v>
      </c>
      <c r="S1069" s="2" t="n">
        <v>1976</v>
      </c>
      <c r="T1069" s="2" t="s">
        <v>1546</v>
      </c>
      <c r="U1069" s="2" t="s">
        <v>1547</v>
      </c>
      <c r="V1069" s="2" t="s">
        <v>73</v>
      </c>
      <c r="W1069" s="2"/>
      <c r="X1069" s="2"/>
      <c r="Y1069" s="2"/>
      <c r="Z1069" s="2"/>
      <c r="AA1069" s="2"/>
      <c r="AB1069" s="2"/>
      <c r="AC1069" s="2"/>
      <c r="AD1069" s="2"/>
      <c r="AE1069" s="2"/>
      <c r="AF1069" s="2" t="s">
        <v>1548</v>
      </c>
      <c r="AG1069" s="2" t="n">
        <v>150</v>
      </c>
    </row>
    <row r="1070" customFormat="false" ht="15" hidden="false" customHeight="false" outlineLevel="0" collapsed="false">
      <c r="A1070" s="2" t="s">
        <v>1549</v>
      </c>
      <c r="B1070" s="2" t="s">
        <v>31</v>
      </c>
      <c r="C1070" s="2" t="s">
        <v>65</v>
      </c>
      <c r="D1070" s="2" t="s">
        <v>1550</v>
      </c>
      <c r="E1070" s="2" t="s">
        <v>1160</v>
      </c>
      <c r="F1070" s="2" t="s">
        <v>1109</v>
      </c>
      <c r="G1070" s="2" t="s">
        <v>1161</v>
      </c>
      <c r="H1070" s="2" t="n">
        <v>39.9504882925596</v>
      </c>
      <c r="I1070" s="2" t="n">
        <v>-105.168031103192</v>
      </c>
      <c r="J1070" s="2" t="s">
        <v>35</v>
      </c>
      <c r="K1070" s="2" t="s">
        <v>244</v>
      </c>
      <c r="L1070" s="2"/>
      <c r="M1070" s="2" t="n">
        <v>1983</v>
      </c>
      <c r="N1070" s="2" t="n">
        <v>1990</v>
      </c>
      <c r="O1070" s="2" t="s">
        <v>1551</v>
      </c>
      <c r="P1070" s="2" t="n">
        <v>3</v>
      </c>
      <c r="Q1070" s="2" t="n">
        <v>1</v>
      </c>
      <c r="R1070" s="2" t="n">
        <v>1</v>
      </c>
      <c r="S1070" s="2" t="n">
        <v>1978</v>
      </c>
      <c r="T1070" s="2" t="s">
        <v>1552</v>
      </c>
      <c r="U1070" s="2" t="s">
        <v>1553</v>
      </c>
      <c r="V1070" s="2" t="s">
        <v>73</v>
      </c>
      <c r="W1070" s="2"/>
      <c r="X1070" s="2"/>
      <c r="Y1070" s="2"/>
      <c r="Z1070" s="2"/>
      <c r="AA1070" s="2"/>
      <c r="AB1070" s="2"/>
      <c r="AC1070" s="2"/>
      <c r="AD1070" s="2"/>
      <c r="AE1070" s="2"/>
      <c r="AF1070" s="2"/>
      <c r="AG1070" s="2"/>
    </row>
    <row r="1071" customFormat="false" ht="15" hidden="false" customHeight="false" outlineLevel="0" collapsed="false">
      <c r="A1071" s="2" t="s">
        <v>7688</v>
      </c>
      <c r="B1071" s="2" t="s">
        <v>31</v>
      </c>
      <c r="C1071" s="2" t="s">
        <v>24</v>
      </c>
      <c r="D1071" s="2" t="s">
        <v>7689</v>
      </c>
      <c r="E1071" s="2" t="s">
        <v>1588</v>
      </c>
      <c r="F1071" s="2" t="s">
        <v>1109</v>
      </c>
      <c r="G1071" s="2" t="s">
        <v>1589</v>
      </c>
      <c r="H1071" s="2" t="n">
        <v>40.2966206782166</v>
      </c>
      <c r="I1071" s="2" t="n">
        <v>-105.271919612769</v>
      </c>
      <c r="J1071" s="2" t="s">
        <v>7218</v>
      </c>
      <c r="K1071" s="2" t="s">
        <v>69</v>
      </c>
      <c r="L1071" s="2"/>
      <c r="M1071" s="2" t="n">
        <v>1983</v>
      </c>
      <c r="N1071" s="2" t="n">
        <v>1985</v>
      </c>
      <c r="O1071" s="2" t="s">
        <v>392</v>
      </c>
      <c r="P1071" s="2" t="n">
        <v>2</v>
      </c>
      <c r="Q1071" s="2" t="n">
        <v>2</v>
      </c>
      <c r="R1071" s="2" t="n">
        <v>1</v>
      </c>
      <c r="S1071" s="2" t="n">
        <v>1976</v>
      </c>
      <c r="T1071" s="2" t="s">
        <v>7690</v>
      </c>
      <c r="U1071" s="2" t="s">
        <v>7691</v>
      </c>
      <c r="V1071" s="2" t="s">
        <v>73</v>
      </c>
      <c r="W1071" s="2"/>
      <c r="X1071" s="2"/>
      <c r="Y1071" s="2"/>
      <c r="Z1071" s="2"/>
      <c r="AA1071" s="2"/>
      <c r="AB1071" s="2"/>
      <c r="AC1071" s="2"/>
      <c r="AD1071" s="2"/>
      <c r="AE1071" s="2"/>
      <c r="AF1071" s="2"/>
      <c r="AG1071" s="2"/>
    </row>
    <row r="1072" customFormat="false" ht="15" hidden="false" customHeight="false" outlineLevel="0" collapsed="false">
      <c r="A1072" s="2" t="s">
        <v>1554</v>
      </c>
      <c r="B1072" s="2" t="s">
        <v>31</v>
      </c>
      <c r="C1072" s="2" t="s">
        <v>65</v>
      </c>
      <c r="D1072" s="2" t="s">
        <v>1555</v>
      </c>
      <c r="E1072" s="2" t="s">
        <v>1108</v>
      </c>
      <c r="F1072" s="2" t="s">
        <v>1109</v>
      </c>
      <c r="G1072" s="2" t="s">
        <v>1272</v>
      </c>
      <c r="H1072" s="2" t="n">
        <v>40.019487278594</v>
      </c>
      <c r="I1072" s="2" t="n">
        <v>-105.242560722331</v>
      </c>
      <c r="J1072" s="2" t="s">
        <v>35</v>
      </c>
      <c r="K1072" s="2" t="s">
        <v>1216</v>
      </c>
      <c r="L1072" s="2"/>
      <c r="M1072" s="2" t="n">
        <v>1983</v>
      </c>
      <c r="N1072" s="2" t="n">
        <v>1999</v>
      </c>
      <c r="O1072" s="2" t="s">
        <v>1556</v>
      </c>
      <c r="P1072" s="2" t="n">
        <v>8</v>
      </c>
      <c r="Q1072" s="2" t="n">
        <v>10</v>
      </c>
      <c r="R1072" s="2" t="n">
        <v>3</v>
      </c>
      <c r="S1072" s="2" t="n">
        <v>1974</v>
      </c>
      <c r="T1072" s="2" t="s">
        <v>1557</v>
      </c>
      <c r="U1072" s="2" t="s">
        <v>1558</v>
      </c>
      <c r="V1072" s="2" t="s">
        <v>73</v>
      </c>
      <c r="W1072" s="2"/>
      <c r="X1072" s="2"/>
      <c r="Y1072" s="2"/>
      <c r="Z1072" s="2"/>
      <c r="AA1072" s="2"/>
      <c r="AB1072" s="2"/>
      <c r="AC1072" s="2"/>
      <c r="AD1072" s="2" t="s">
        <v>1559</v>
      </c>
      <c r="AE1072" s="2" t="n">
        <v>111</v>
      </c>
      <c r="AF1072" s="2" t="s">
        <v>1560</v>
      </c>
      <c r="AG1072" s="2" t="n">
        <v>75</v>
      </c>
    </row>
    <row r="1073" customFormat="false" ht="15" hidden="false" customHeight="false" outlineLevel="0" collapsed="false">
      <c r="A1073" s="2" t="s">
        <v>1561</v>
      </c>
      <c r="B1073" s="2" t="s">
        <v>31</v>
      </c>
      <c r="C1073" s="2" t="s">
        <v>65</v>
      </c>
      <c r="D1073" s="2" t="s">
        <v>1562</v>
      </c>
      <c r="E1073" s="2" t="s">
        <v>1108</v>
      </c>
      <c r="F1073" s="2" t="s">
        <v>1109</v>
      </c>
      <c r="G1073" s="2" t="s">
        <v>1141</v>
      </c>
      <c r="H1073" s="2" t="n">
        <v>40.0158133294563</v>
      </c>
      <c r="I1073" s="2" t="n">
        <v>-105.284834185083</v>
      </c>
      <c r="J1073" s="2" t="s">
        <v>35</v>
      </c>
      <c r="K1073" s="2" t="s">
        <v>96</v>
      </c>
      <c r="L1073" s="2"/>
      <c r="M1073" s="2" t="n">
        <v>1984</v>
      </c>
      <c r="N1073" s="2" t="n">
        <v>1999</v>
      </c>
      <c r="O1073" s="2" t="s">
        <v>520</v>
      </c>
      <c r="P1073" s="2" t="n">
        <v>3</v>
      </c>
      <c r="Q1073" s="2" t="n">
        <v>2</v>
      </c>
      <c r="R1073" s="2" t="n">
        <v>1</v>
      </c>
      <c r="S1073" s="2" t="n">
        <v>1978</v>
      </c>
      <c r="T1073" s="2" t="s">
        <v>1563</v>
      </c>
      <c r="U1073" s="2" t="s">
        <v>1564</v>
      </c>
      <c r="V1073" s="2" t="s">
        <v>73</v>
      </c>
      <c r="W1073" s="2"/>
      <c r="X1073" s="2"/>
      <c r="Y1073" s="2"/>
      <c r="Z1073" s="2"/>
      <c r="AA1073" s="2"/>
      <c r="AB1073" s="2"/>
      <c r="AC1073" s="2"/>
      <c r="AD1073" s="2"/>
      <c r="AE1073" s="2"/>
      <c r="AF1073" s="2" t="s">
        <v>1281</v>
      </c>
      <c r="AG1073" s="2" t="n">
        <v>96</v>
      </c>
    </row>
    <row r="1074" customFormat="false" ht="15" hidden="false" customHeight="false" outlineLevel="0" collapsed="false">
      <c r="A1074" s="2" t="s">
        <v>7692</v>
      </c>
      <c r="B1074" s="2" t="s">
        <v>31</v>
      </c>
      <c r="C1074" s="2" t="s">
        <v>24</v>
      </c>
      <c r="D1074" s="2" t="s">
        <v>7693</v>
      </c>
      <c r="E1074" s="2" t="s">
        <v>1108</v>
      </c>
      <c r="F1074" s="2" t="s">
        <v>1109</v>
      </c>
      <c r="G1074" s="2" t="s">
        <v>1236</v>
      </c>
      <c r="H1074" s="2" t="n">
        <v>40.0146770064749</v>
      </c>
      <c r="I1074" s="2" t="n">
        <v>-105.212247554625</v>
      </c>
      <c r="J1074" s="2" t="s">
        <v>35</v>
      </c>
      <c r="K1074" s="2" t="s">
        <v>79</v>
      </c>
      <c r="L1074" s="2"/>
      <c r="M1074" s="2" t="n">
        <v>1984</v>
      </c>
      <c r="N1074" s="2" t="n">
        <v>1984</v>
      </c>
      <c r="O1074" s="2" t="s">
        <v>386</v>
      </c>
      <c r="P1074" s="2" t="n">
        <v>1</v>
      </c>
      <c r="Q1074" s="2" t="n">
        <v>1</v>
      </c>
      <c r="R1074" s="2" t="n">
        <v>1</v>
      </c>
      <c r="S1074" s="2" t="n">
        <v>1974</v>
      </c>
      <c r="T1074" s="2" t="s">
        <v>7694</v>
      </c>
      <c r="U1074" s="2" t="s">
        <v>7695</v>
      </c>
      <c r="V1074" s="2" t="s">
        <v>7227</v>
      </c>
      <c r="W1074" s="2"/>
      <c r="X1074" s="2"/>
      <c r="Y1074" s="2"/>
      <c r="Z1074" s="2"/>
      <c r="AA1074" s="2"/>
      <c r="AB1074" s="2"/>
      <c r="AC1074" s="2"/>
      <c r="AD1074" s="2"/>
      <c r="AE1074" s="2"/>
      <c r="AF1074" s="2" t="s">
        <v>7696</v>
      </c>
      <c r="AG1074" s="2" t="n">
        <v>45</v>
      </c>
    </row>
    <row r="1075" customFormat="false" ht="15" hidden="false" customHeight="false" outlineLevel="0" collapsed="false">
      <c r="A1075" s="2" t="s">
        <v>7697</v>
      </c>
      <c r="B1075" s="2" t="s">
        <v>31</v>
      </c>
      <c r="C1075" s="2" t="s">
        <v>24</v>
      </c>
      <c r="D1075" s="2" t="s">
        <v>7698</v>
      </c>
      <c r="E1075" s="2" t="s">
        <v>1108</v>
      </c>
      <c r="F1075" s="2" t="s">
        <v>1109</v>
      </c>
      <c r="G1075" s="2" t="s">
        <v>1141</v>
      </c>
      <c r="H1075" s="2" t="n">
        <v>39.980915</v>
      </c>
      <c r="I1075" s="2" t="n">
        <v>-105.245859</v>
      </c>
      <c r="J1075" s="2" t="s">
        <v>7218</v>
      </c>
      <c r="K1075" s="2" t="s">
        <v>168</v>
      </c>
      <c r="L1075" s="2"/>
      <c r="M1075" s="2" t="n">
        <v>1984</v>
      </c>
      <c r="N1075" s="2" t="n">
        <v>1984</v>
      </c>
      <c r="O1075" s="2" t="s">
        <v>386</v>
      </c>
      <c r="P1075" s="2" t="n">
        <v>1</v>
      </c>
      <c r="Q1075" s="2" t="n">
        <v>1</v>
      </c>
      <c r="R1075" s="2" t="n">
        <v>1</v>
      </c>
      <c r="S1075" s="2" t="n">
        <v>1959</v>
      </c>
      <c r="T1075" s="2" t="s">
        <v>7699</v>
      </c>
      <c r="U1075" s="2" t="s">
        <v>7700</v>
      </c>
      <c r="V1075" s="2" t="s">
        <v>73</v>
      </c>
      <c r="W1075" s="2"/>
      <c r="X1075" s="2"/>
      <c r="Y1075" s="2"/>
      <c r="Z1075" s="2"/>
      <c r="AA1075" s="2"/>
      <c r="AB1075" s="2"/>
      <c r="AC1075" s="2"/>
      <c r="AD1075" s="2"/>
      <c r="AE1075" s="2"/>
      <c r="AF1075" s="2"/>
      <c r="AG1075" s="2"/>
    </row>
    <row r="1076" customFormat="false" ht="15" hidden="false" customHeight="false" outlineLevel="0" collapsed="false">
      <c r="A1076" s="2" t="s">
        <v>1565</v>
      </c>
      <c r="B1076" s="2" t="s">
        <v>31</v>
      </c>
      <c r="C1076" s="2" t="s">
        <v>65</v>
      </c>
      <c r="D1076" s="2" t="s">
        <v>1566</v>
      </c>
      <c r="E1076" s="2" t="s">
        <v>1108</v>
      </c>
      <c r="F1076" s="2" t="s">
        <v>1109</v>
      </c>
      <c r="G1076" s="2" t="s">
        <v>1272</v>
      </c>
      <c r="H1076" s="2" t="n">
        <v>40.0158299765756</v>
      </c>
      <c r="I1076" s="2" t="n">
        <v>-105.233973145953</v>
      </c>
      <c r="J1076" s="2" t="s">
        <v>35</v>
      </c>
      <c r="K1076" s="2" t="s">
        <v>168</v>
      </c>
      <c r="L1076" s="2"/>
      <c r="M1076" s="2" t="n">
        <v>1984</v>
      </c>
      <c r="N1076" s="2" t="n">
        <v>1993</v>
      </c>
      <c r="O1076" s="2" t="s">
        <v>1567</v>
      </c>
      <c r="P1076" s="2" t="n">
        <v>3</v>
      </c>
      <c r="Q1076" s="2" t="n">
        <v>3</v>
      </c>
      <c r="R1076" s="2" t="n">
        <v>1</v>
      </c>
      <c r="S1076" s="2" t="n">
        <v>1980</v>
      </c>
      <c r="T1076" s="2" t="s">
        <v>1568</v>
      </c>
      <c r="U1076" s="2" t="s">
        <v>1569</v>
      </c>
      <c r="V1076" s="2" t="s">
        <v>73</v>
      </c>
      <c r="W1076" s="2"/>
      <c r="X1076" s="2"/>
      <c r="Y1076" s="2"/>
      <c r="Z1076" s="2"/>
      <c r="AA1076" s="2"/>
      <c r="AB1076" s="2"/>
      <c r="AC1076" s="2"/>
      <c r="AD1076" s="2" t="s">
        <v>1395</v>
      </c>
      <c r="AE1076" s="2" t="n">
        <v>209</v>
      </c>
      <c r="AF1076" s="2" t="s">
        <v>1396</v>
      </c>
      <c r="AG1076" s="2" t="n">
        <v>78</v>
      </c>
    </row>
    <row r="1077" customFormat="false" ht="15" hidden="false" customHeight="false" outlineLevel="0" collapsed="false">
      <c r="A1077" s="2" t="s">
        <v>1570</v>
      </c>
      <c r="B1077" s="2" t="s">
        <v>31</v>
      </c>
      <c r="C1077" s="2" t="s">
        <v>65</v>
      </c>
      <c r="D1077" s="2" t="s">
        <v>1571</v>
      </c>
      <c r="E1077" s="2" t="s">
        <v>1108</v>
      </c>
      <c r="F1077" s="2" t="s">
        <v>1109</v>
      </c>
      <c r="G1077" s="2" t="s">
        <v>1141</v>
      </c>
      <c r="H1077" s="2" t="n">
        <v>40.0125958189691</v>
      </c>
      <c r="I1077" s="2" t="n">
        <v>-105.296617414005</v>
      </c>
      <c r="J1077" s="2" t="s">
        <v>35</v>
      </c>
      <c r="K1077" s="2" t="s">
        <v>168</v>
      </c>
      <c r="L1077" s="2"/>
      <c r="M1077" s="2" t="n">
        <v>1984</v>
      </c>
      <c r="N1077" s="2" t="n">
        <v>1993</v>
      </c>
      <c r="O1077" s="2" t="s">
        <v>1572</v>
      </c>
      <c r="P1077" s="2" t="n">
        <v>5</v>
      </c>
      <c r="Q1077" s="2" t="n">
        <v>6</v>
      </c>
      <c r="R1077" s="2" t="n">
        <v>2</v>
      </c>
      <c r="S1077" s="2" t="n">
        <v>1947</v>
      </c>
      <c r="T1077" s="2" t="s">
        <v>1573</v>
      </c>
      <c r="U1077" s="2" t="s">
        <v>1574</v>
      </c>
      <c r="V1077" s="2" t="s">
        <v>73</v>
      </c>
      <c r="W1077" s="2"/>
      <c r="X1077" s="2"/>
      <c r="Y1077" s="2"/>
      <c r="Z1077" s="2"/>
      <c r="AA1077" s="2"/>
      <c r="AB1077" s="2"/>
      <c r="AC1077" s="2"/>
      <c r="AD1077" s="2"/>
      <c r="AE1077" s="2"/>
      <c r="AF1077" s="2" t="s">
        <v>1575</v>
      </c>
      <c r="AG1077" s="2" t="n">
        <v>219</v>
      </c>
    </row>
    <row r="1078" customFormat="false" ht="15" hidden="false" customHeight="false" outlineLevel="0" collapsed="false">
      <c r="A1078" s="2" t="s">
        <v>7701</v>
      </c>
      <c r="B1078" s="2" t="s">
        <v>31</v>
      </c>
      <c r="C1078" s="2" t="s">
        <v>24</v>
      </c>
      <c r="D1078" s="2" t="s">
        <v>7702</v>
      </c>
      <c r="E1078" s="2" t="s">
        <v>1108</v>
      </c>
      <c r="F1078" s="2" t="s">
        <v>1109</v>
      </c>
      <c r="G1078" s="2"/>
      <c r="H1078" s="2" t="n">
        <v>40.036864</v>
      </c>
      <c r="I1078" s="2" t="n">
        <v>-105.257282</v>
      </c>
      <c r="J1078" s="2" t="s">
        <v>7218</v>
      </c>
      <c r="K1078" s="2" t="s">
        <v>168</v>
      </c>
      <c r="L1078" s="2"/>
      <c r="M1078" s="2" t="n">
        <v>1984</v>
      </c>
      <c r="N1078" s="2" t="n">
        <v>1984</v>
      </c>
      <c r="O1078" s="2" t="s">
        <v>386</v>
      </c>
      <c r="P1078" s="2" t="n">
        <v>1</v>
      </c>
      <c r="Q1078" s="2" t="n">
        <v>1</v>
      </c>
      <c r="R1078" s="2" t="n">
        <v>1</v>
      </c>
      <c r="S1078" s="2" t="n">
        <v>1957</v>
      </c>
      <c r="T1078" s="2" t="s">
        <v>7703</v>
      </c>
      <c r="U1078" s="2" t="s">
        <v>7704</v>
      </c>
      <c r="V1078" s="2" t="s">
        <v>73</v>
      </c>
      <c r="W1078" s="2"/>
      <c r="X1078" s="2"/>
      <c r="Y1078" s="2"/>
      <c r="Z1078" s="2"/>
      <c r="AA1078" s="2"/>
      <c r="AB1078" s="2" t="s">
        <v>7705</v>
      </c>
      <c r="AC1078" s="2" t="n">
        <v>146</v>
      </c>
      <c r="AD1078" s="2"/>
      <c r="AE1078" s="2"/>
      <c r="AF1078" s="2" t="s">
        <v>7706</v>
      </c>
      <c r="AG1078" s="2" t="n">
        <v>96</v>
      </c>
    </row>
    <row r="1079" customFormat="false" ht="15" hidden="false" customHeight="false" outlineLevel="0" collapsed="false">
      <c r="A1079" s="2" t="s">
        <v>7707</v>
      </c>
      <c r="B1079" s="2" t="s">
        <v>31</v>
      </c>
      <c r="C1079" s="2" t="s">
        <v>24</v>
      </c>
      <c r="D1079" s="2" t="s">
        <v>7708</v>
      </c>
      <c r="E1079" s="2" t="s">
        <v>1108</v>
      </c>
      <c r="F1079" s="2" t="s">
        <v>1109</v>
      </c>
      <c r="G1079" s="2" t="s">
        <v>1272</v>
      </c>
      <c r="H1079" s="2" t="n">
        <v>40.0147555</v>
      </c>
      <c r="I1079" s="2" t="n">
        <v>-105.290180122449</v>
      </c>
      <c r="J1079" s="2" t="s">
        <v>7218</v>
      </c>
      <c r="K1079" s="2" t="s">
        <v>168</v>
      </c>
      <c r="L1079" s="2"/>
      <c r="M1079" s="2" t="n">
        <v>1985</v>
      </c>
      <c r="N1079" s="2" t="n">
        <v>1986</v>
      </c>
      <c r="O1079" s="2" t="s">
        <v>441</v>
      </c>
      <c r="P1079" s="2" t="n">
        <v>2</v>
      </c>
      <c r="Q1079" s="2" t="n">
        <v>2</v>
      </c>
      <c r="R1079" s="2" t="n">
        <v>1</v>
      </c>
      <c r="S1079" s="2" t="n">
        <v>1963</v>
      </c>
      <c r="T1079" s="2" t="s">
        <v>7709</v>
      </c>
      <c r="U1079" s="2" t="s">
        <v>7710</v>
      </c>
      <c r="V1079" s="2" t="s">
        <v>73</v>
      </c>
      <c r="W1079" s="2"/>
      <c r="X1079" s="2"/>
      <c r="Y1079" s="2"/>
      <c r="Z1079" s="2"/>
      <c r="AA1079" s="2"/>
      <c r="AB1079" s="2"/>
      <c r="AC1079" s="2"/>
      <c r="AD1079" s="2"/>
      <c r="AE1079" s="2"/>
      <c r="AF1079" s="2" t="s">
        <v>1779</v>
      </c>
      <c r="AG1079" s="2" t="n">
        <v>74</v>
      </c>
    </row>
    <row r="1080" customFormat="false" ht="15" hidden="false" customHeight="false" outlineLevel="0" collapsed="false">
      <c r="A1080" s="2" t="s">
        <v>7711</v>
      </c>
      <c r="B1080" s="2" t="s">
        <v>31</v>
      </c>
      <c r="C1080" s="2" t="s">
        <v>24</v>
      </c>
      <c r="D1080" s="2" t="s">
        <v>7712</v>
      </c>
      <c r="E1080" s="2" t="s">
        <v>1121</v>
      </c>
      <c r="F1080" s="2" t="s">
        <v>1109</v>
      </c>
      <c r="G1080" s="2" t="s">
        <v>1298</v>
      </c>
      <c r="H1080" s="2" t="n">
        <v>40.000197</v>
      </c>
      <c r="I1080" s="2" t="n">
        <v>-105.105126</v>
      </c>
      <c r="J1080" s="2" t="s">
        <v>7218</v>
      </c>
      <c r="K1080" s="2" t="s">
        <v>2679</v>
      </c>
      <c r="L1080" s="2"/>
      <c r="M1080" s="2" t="n">
        <v>1985</v>
      </c>
      <c r="N1080" s="2" t="n">
        <v>1985</v>
      </c>
      <c r="O1080" s="2" t="s">
        <v>392</v>
      </c>
      <c r="P1080" s="2" t="n">
        <v>1</v>
      </c>
      <c r="Q1080" s="2" t="n">
        <v>1</v>
      </c>
      <c r="R1080" s="2" t="n">
        <v>1</v>
      </c>
      <c r="S1080" s="2"/>
      <c r="T1080" s="2" t="s">
        <v>7713</v>
      </c>
      <c r="U1080" s="2" t="s">
        <v>7714</v>
      </c>
      <c r="V1080" s="2" t="s">
        <v>73</v>
      </c>
      <c r="W1080" s="2"/>
      <c r="X1080" s="2"/>
      <c r="Y1080" s="2"/>
      <c r="Z1080" s="2"/>
      <c r="AA1080" s="2"/>
      <c r="AB1080" s="2"/>
      <c r="AC1080" s="2"/>
      <c r="AD1080" s="2" t="s">
        <v>7715</v>
      </c>
      <c r="AE1080" s="2" t="n">
        <v>221</v>
      </c>
      <c r="AF1080" s="2" t="s">
        <v>7716</v>
      </c>
      <c r="AG1080" s="2" t="n">
        <v>75</v>
      </c>
    </row>
    <row r="1081" customFormat="false" ht="15" hidden="false" customHeight="false" outlineLevel="0" collapsed="false">
      <c r="A1081" s="2" t="s">
        <v>1576</v>
      </c>
      <c r="B1081" s="2" t="s">
        <v>31</v>
      </c>
      <c r="C1081" s="2" t="s">
        <v>65</v>
      </c>
      <c r="D1081" s="2" t="s">
        <v>1577</v>
      </c>
      <c r="E1081" s="2" t="s">
        <v>1126</v>
      </c>
      <c r="F1081" s="2" t="s">
        <v>1109</v>
      </c>
      <c r="G1081" s="2" t="s">
        <v>1215</v>
      </c>
      <c r="H1081" s="2" t="n">
        <v>40.144869</v>
      </c>
      <c r="I1081" s="2" t="n">
        <v>-105.121493</v>
      </c>
      <c r="J1081" s="2" t="s">
        <v>35</v>
      </c>
      <c r="K1081" s="2" t="s">
        <v>168</v>
      </c>
      <c r="L1081" s="2"/>
      <c r="M1081" s="2" t="n">
        <v>1985</v>
      </c>
      <c r="N1081" s="2" t="n">
        <v>1988</v>
      </c>
      <c r="O1081" s="2" t="s">
        <v>1578</v>
      </c>
      <c r="P1081" s="2" t="n">
        <v>2</v>
      </c>
      <c r="Q1081" s="2" t="n">
        <v>2</v>
      </c>
      <c r="R1081" s="2" t="n">
        <v>2</v>
      </c>
      <c r="S1081" s="2" t="n">
        <v>1983</v>
      </c>
      <c r="T1081" s="2" t="s">
        <v>1579</v>
      </c>
      <c r="U1081" s="2" t="s">
        <v>1580</v>
      </c>
      <c r="V1081" s="2" t="s">
        <v>73</v>
      </c>
      <c r="W1081" s="2"/>
      <c r="X1081" s="2"/>
      <c r="Y1081" s="2"/>
      <c r="Z1081" s="2"/>
      <c r="AA1081" s="2"/>
      <c r="AB1081" s="2"/>
      <c r="AC1081" s="2"/>
      <c r="AD1081" s="2" t="s">
        <v>1542</v>
      </c>
      <c r="AE1081" s="2" t="n">
        <v>101</v>
      </c>
      <c r="AF1081" s="2" t="s">
        <v>1581</v>
      </c>
      <c r="AG1081" s="2" t="n">
        <v>67</v>
      </c>
    </row>
    <row r="1082" customFormat="false" ht="15" hidden="false" customHeight="false" outlineLevel="0" collapsed="false">
      <c r="A1082" s="2" t="s">
        <v>1582</v>
      </c>
      <c r="B1082" s="2" t="s">
        <v>31</v>
      </c>
      <c r="C1082" s="2" t="s">
        <v>65</v>
      </c>
      <c r="D1082" s="2" t="s">
        <v>1583</v>
      </c>
      <c r="E1082" s="2" t="s">
        <v>1126</v>
      </c>
      <c r="F1082" s="2" t="s">
        <v>1109</v>
      </c>
      <c r="G1082" s="2" t="s">
        <v>1215</v>
      </c>
      <c r="H1082" s="2" t="n">
        <v>40.1971128957414</v>
      </c>
      <c r="I1082" s="2" t="n">
        <v>-105.124764834607</v>
      </c>
      <c r="J1082" s="2" t="s">
        <v>35</v>
      </c>
      <c r="K1082" s="2" t="s">
        <v>168</v>
      </c>
      <c r="L1082" s="2"/>
      <c r="M1082" s="2" t="n">
        <v>1985</v>
      </c>
      <c r="N1082" s="2" t="n">
        <v>1985</v>
      </c>
      <c r="O1082" s="2" t="s">
        <v>392</v>
      </c>
      <c r="P1082" s="2" t="n">
        <v>1</v>
      </c>
      <c r="Q1082" s="2" t="n">
        <v>1</v>
      </c>
      <c r="R1082" s="2" t="n">
        <v>1</v>
      </c>
      <c r="S1082" s="2" t="n">
        <v>1981</v>
      </c>
      <c r="T1082" s="2" t="s">
        <v>1584</v>
      </c>
      <c r="U1082" s="2" t="s">
        <v>1585</v>
      </c>
      <c r="V1082" s="2" t="s">
        <v>73</v>
      </c>
      <c r="W1082" s="2"/>
      <c r="X1082" s="2"/>
      <c r="Y1082" s="2"/>
      <c r="Z1082" s="2"/>
      <c r="AA1082" s="2"/>
      <c r="AB1082" s="2"/>
      <c r="AC1082" s="2"/>
      <c r="AD1082" s="2"/>
      <c r="AE1082" s="2"/>
      <c r="AF1082" s="2"/>
      <c r="AG1082" s="2"/>
    </row>
    <row r="1083" customFormat="false" ht="15" hidden="false" customHeight="false" outlineLevel="0" collapsed="false">
      <c r="A1083" s="2" t="s">
        <v>7717</v>
      </c>
      <c r="B1083" s="2" t="s">
        <v>31</v>
      </c>
      <c r="C1083" s="2" t="s">
        <v>24</v>
      </c>
      <c r="D1083" s="2" t="s">
        <v>7718</v>
      </c>
      <c r="E1083" s="2" t="s">
        <v>1126</v>
      </c>
      <c r="F1083" s="2" t="s">
        <v>1109</v>
      </c>
      <c r="G1083" s="2" t="s">
        <v>1215</v>
      </c>
      <c r="H1083" s="2" t="n">
        <v>40.1458588331055</v>
      </c>
      <c r="I1083" s="2" t="n">
        <v>-105.125071338321</v>
      </c>
      <c r="J1083" s="2" t="s">
        <v>7218</v>
      </c>
      <c r="K1083" s="2" t="s">
        <v>79</v>
      </c>
      <c r="L1083" s="2"/>
      <c r="M1083" s="2" t="n">
        <v>1985</v>
      </c>
      <c r="N1083" s="2" t="n">
        <v>1985</v>
      </c>
      <c r="O1083" s="2" t="s">
        <v>392</v>
      </c>
      <c r="P1083" s="2" t="n">
        <v>1</v>
      </c>
      <c r="Q1083" s="2" t="n">
        <v>1</v>
      </c>
      <c r="R1083" s="2" t="n">
        <v>1</v>
      </c>
      <c r="S1083" s="2" t="n">
        <v>1981</v>
      </c>
      <c r="T1083" s="2" t="s">
        <v>7719</v>
      </c>
      <c r="U1083" s="2" t="s">
        <v>7720</v>
      </c>
      <c r="V1083" s="2" t="s">
        <v>73</v>
      </c>
      <c r="W1083" s="2"/>
      <c r="X1083" s="2"/>
      <c r="Y1083" s="2"/>
      <c r="Z1083" s="2"/>
      <c r="AA1083" s="2"/>
      <c r="AB1083" s="2"/>
      <c r="AC1083" s="2"/>
      <c r="AD1083" s="2" t="s">
        <v>5397</v>
      </c>
      <c r="AE1083" s="2" t="n">
        <v>242</v>
      </c>
      <c r="AF1083" s="2" t="s">
        <v>7721</v>
      </c>
      <c r="AG1083" s="2" t="n">
        <v>60</v>
      </c>
    </row>
    <row r="1084" customFormat="false" ht="15" hidden="false" customHeight="false" outlineLevel="0" collapsed="false">
      <c r="A1084" s="2" t="s">
        <v>1586</v>
      </c>
      <c r="B1084" s="2" t="s">
        <v>31</v>
      </c>
      <c r="C1084" s="2" t="s">
        <v>65</v>
      </c>
      <c r="D1084" s="2" t="s">
        <v>1587</v>
      </c>
      <c r="E1084" s="2" t="s">
        <v>1588</v>
      </c>
      <c r="F1084" s="2" t="s">
        <v>1109</v>
      </c>
      <c r="G1084" s="2" t="s">
        <v>1589</v>
      </c>
      <c r="H1084" s="2" t="n">
        <v>40.2252713098168</v>
      </c>
      <c r="I1084" s="2" t="n">
        <v>-105.271266062161</v>
      </c>
      <c r="J1084" s="2" t="s">
        <v>35</v>
      </c>
      <c r="K1084" s="2" t="s">
        <v>168</v>
      </c>
      <c r="L1084" s="2"/>
      <c r="M1084" s="2" t="n">
        <v>1985</v>
      </c>
      <c r="N1084" s="2" t="n">
        <v>1985</v>
      </c>
      <c r="O1084" s="2" t="s">
        <v>392</v>
      </c>
      <c r="P1084" s="2" t="n">
        <v>1</v>
      </c>
      <c r="Q1084" s="2" t="n">
        <v>1</v>
      </c>
      <c r="R1084" s="2" t="n">
        <v>1</v>
      </c>
      <c r="S1084" s="2" t="n">
        <v>1978</v>
      </c>
      <c r="T1084" s="2" t="s">
        <v>1590</v>
      </c>
      <c r="U1084" s="2" t="s">
        <v>1591</v>
      </c>
      <c r="V1084" s="2" t="s">
        <v>73</v>
      </c>
      <c r="W1084" s="2"/>
      <c r="X1084" s="2"/>
      <c r="Y1084" s="2"/>
      <c r="Z1084" s="2"/>
      <c r="AA1084" s="2"/>
      <c r="AB1084" s="2"/>
      <c r="AC1084" s="2"/>
      <c r="AD1084" s="2"/>
      <c r="AE1084" s="2"/>
      <c r="AF1084" s="2" t="s">
        <v>1592</v>
      </c>
      <c r="AG1084" s="2" t="n">
        <v>85</v>
      </c>
    </row>
    <row r="1085" customFormat="false" ht="15" hidden="false" customHeight="false" outlineLevel="0" collapsed="false">
      <c r="A1085" s="2" t="s">
        <v>1593</v>
      </c>
      <c r="B1085" s="2" t="s">
        <v>31</v>
      </c>
      <c r="C1085" s="2" t="s">
        <v>65</v>
      </c>
      <c r="D1085" s="2" t="s">
        <v>1594</v>
      </c>
      <c r="E1085" s="2" t="s">
        <v>1588</v>
      </c>
      <c r="F1085" s="2" t="s">
        <v>1109</v>
      </c>
      <c r="G1085" s="2" t="s">
        <v>1589</v>
      </c>
      <c r="H1085" s="2" t="n">
        <v>40.2699583643009</v>
      </c>
      <c r="I1085" s="2" t="n">
        <v>-105.298801564719</v>
      </c>
      <c r="J1085" s="2" t="s">
        <v>35</v>
      </c>
      <c r="K1085" s="2" t="s">
        <v>168</v>
      </c>
      <c r="L1085" s="2"/>
      <c r="M1085" s="2" t="n">
        <v>1985</v>
      </c>
      <c r="N1085" s="2" t="n">
        <v>1988</v>
      </c>
      <c r="O1085" s="2" t="s">
        <v>1578</v>
      </c>
      <c r="P1085" s="2" t="n">
        <v>2</v>
      </c>
      <c r="Q1085" s="2" t="n">
        <v>1</v>
      </c>
      <c r="R1085" s="2" t="n">
        <v>1</v>
      </c>
      <c r="S1085" s="2" t="n">
        <v>1979</v>
      </c>
      <c r="T1085" s="2" t="s">
        <v>1595</v>
      </c>
      <c r="U1085" s="2" t="s">
        <v>1596</v>
      </c>
      <c r="V1085" s="2" t="s">
        <v>73</v>
      </c>
      <c r="W1085" s="2"/>
      <c r="X1085" s="2"/>
      <c r="Y1085" s="2"/>
      <c r="Z1085" s="2"/>
      <c r="AA1085" s="2"/>
      <c r="AB1085" s="2"/>
      <c r="AC1085" s="2"/>
      <c r="AD1085" s="2"/>
      <c r="AE1085" s="2"/>
      <c r="AF1085" s="2"/>
      <c r="AG1085" s="2"/>
    </row>
    <row r="1086" customFormat="false" ht="15" hidden="false" customHeight="false" outlineLevel="0" collapsed="false">
      <c r="A1086" s="2" t="s">
        <v>1597</v>
      </c>
      <c r="B1086" s="2" t="s">
        <v>31</v>
      </c>
      <c r="C1086" s="2" t="s">
        <v>65</v>
      </c>
      <c r="D1086" s="2" t="s">
        <v>1598</v>
      </c>
      <c r="E1086" s="2" t="s">
        <v>1108</v>
      </c>
      <c r="F1086" s="2" t="s">
        <v>1109</v>
      </c>
      <c r="G1086" s="2" t="s">
        <v>1141</v>
      </c>
      <c r="H1086" s="2" t="n">
        <v>40.0294487272727</v>
      </c>
      <c r="I1086" s="2" t="n">
        <v>-105.282100818182</v>
      </c>
      <c r="J1086" s="2" t="s">
        <v>35</v>
      </c>
      <c r="K1086" s="2" t="s">
        <v>168</v>
      </c>
      <c r="L1086" s="2"/>
      <c r="M1086" s="2" t="n">
        <v>1986</v>
      </c>
      <c r="N1086" s="2" t="n">
        <v>1986</v>
      </c>
      <c r="O1086" s="2" t="s">
        <v>441</v>
      </c>
      <c r="P1086" s="2" t="n">
        <v>1</v>
      </c>
      <c r="Q1086" s="2" t="n">
        <v>1</v>
      </c>
      <c r="R1086" s="2" t="n">
        <v>1</v>
      </c>
      <c r="S1086" s="2" t="n">
        <v>1982</v>
      </c>
      <c r="T1086" s="2" t="s">
        <v>1599</v>
      </c>
      <c r="U1086" s="2" t="s">
        <v>1600</v>
      </c>
      <c r="V1086" s="2" t="s">
        <v>73</v>
      </c>
      <c r="W1086" s="2"/>
      <c r="X1086" s="2"/>
      <c r="Y1086" s="2"/>
      <c r="Z1086" s="2"/>
      <c r="AA1086" s="2"/>
      <c r="AB1086" s="2"/>
      <c r="AC1086" s="2"/>
      <c r="AD1086" s="2"/>
      <c r="AE1086" s="2"/>
      <c r="AF1086" s="2" t="s">
        <v>1601</v>
      </c>
      <c r="AG1086" s="2" t="n">
        <v>62</v>
      </c>
    </row>
    <row r="1087" customFormat="false" ht="15" hidden="false" customHeight="false" outlineLevel="0" collapsed="false">
      <c r="A1087" s="2" t="s">
        <v>7722</v>
      </c>
      <c r="B1087" s="2" t="s">
        <v>31</v>
      </c>
      <c r="C1087" s="2" t="s">
        <v>24</v>
      </c>
      <c r="D1087" s="2" t="s">
        <v>7723</v>
      </c>
      <c r="E1087" s="2" t="s">
        <v>1108</v>
      </c>
      <c r="F1087" s="2" t="s">
        <v>1109</v>
      </c>
      <c r="G1087" s="2" t="s">
        <v>1236</v>
      </c>
      <c r="H1087" s="2" t="n">
        <v>39.9895887567568</v>
      </c>
      <c r="I1087" s="2" t="n">
        <v>-105.180964567568</v>
      </c>
      <c r="J1087" s="2" t="s">
        <v>7218</v>
      </c>
      <c r="K1087" s="2" t="s">
        <v>360</v>
      </c>
      <c r="L1087" s="2"/>
      <c r="M1087" s="2" t="n">
        <v>1986</v>
      </c>
      <c r="N1087" s="2" t="n">
        <v>1988</v>
      </c>
      <c r="O1087" s="2" t="s">
        <v>475</v>
      </c>
      <c r="P1087" s="2" t="n">
        <v>2</v>
      </c>
      <c r="Q1087" s="2" t="n">
        <v>1</v>
      </c>
      <c r="R1087" s="2" t="n">
        <v>1</v>
      </c>
      <c r="S1087" s="2" t="n">
        <v>1971</v>
      </c>
      <c r="T1087" s="2" t="s">
        <v>7724</v>
      </c>
      <c r="U1087" s="2" t="s">
        <v>7725</v>
      </c>
      <c r="V1087" s="2" t="s">
        <v>73</v>
      </c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  <c r="AG1087" s="2"/>
    </row>
    <row r="1088" customFormat="false" ht="15" hidden="false" customHeight="false" outlineLevel="0" collapsed="false">
      <c r="A1088" s="2" t="s">
        <v>1602</v>
      </c>
      <c r="B1088" s="2" t="s">
        <v>31</v>
      </c>
      <c r="C1088" s="2" t="s">
        <v>65</v>
      </c>
      <c r="D1088" s="2" t="s">
        <v>1603</v>
      </c>
      <c r="E1088" s="2" t="s">
        <v>1108</v>
      </c>
      <c r="F1088" s="2" t="s">
        <v>1109</v>
      </c>
      <c r="G1088" s="2" t="s">
        <v>1141</v>
      </c>
      <c r="H1088" s="2" t="n">
        <v>40.0328119889327</v>
      </c>
      <c r="I1088" s="2" t="n">
        <v>-105.28206930797</v>
      </c>
      <c r="J1088" s="2" t="s">
        <v>35</v>
      </c>
      <c r="K1088" s="2" t="s">
        <v>168</v>
      </c>
      <c r="L1088" s="2"/>
      <c r="M1088" s="2" t="n">
        <v>1986</v>
      </c>
      <c r="N1088" s="2" t="n">
        <v>1986</v>
      </c>
      <c r="O1088" s="2" t="s">
        <v>441</v>
      </c>
      <c r="P1088" s="2" t="n">
        <v>1</v>
      </c>
      <c r="Q1088" s="2" t="n">
        <v>1</v>
      </c>
      <c r="R1088" s="2" t="n">
        <v>1</v>
      </c>
      <c r="S1088" s="2" t="n">
        <v>1932</v>
      </c>
      <c r="T1088" s="2" t="s">
        <v>1604</v>
      </c>
      <c r="U1088" s="2" t="s">
        <v>1605</v>
      </c>
      <c r="V1088" s="2" t="s">
        <v>73</v>
      </c>
      <c r="W1088" s="2"/>
      <c r="X1088" s="2"/>
      <c r="Y1088" s="2"/>
      <c r="Z1088" s="2"/>
      <c r="AA1088" s="2"/>
      <c r="AB1088" s="2"/>
      <c r="AC1088" s="2"/>
      <c r="AD1088" s="2"/>
      <c r="AE1088" s="2"/>
      <c r="AF1088" s="2" t="s">
        <v>1606</v>
      </c>
      <c r="AG1088" s="2" t="n">
        <v>241</v>
      </c>
    </row>
    <row r="1089" customFormat="false" ht="15" hidden="false" customHeight="false" outlineLevel="0" collapsed="false">
      <c r="A1089" s="2" t="s">
        <v>1607</v>
      </c>
      <c r="B1089" s="2" t="s">
        <v>31</v>
      </c>
      <c r="C1089" s="2" t="s">
        <v>65</v>
      </c>
      <c r="D1089" s="2" t="s">
        <v>1608</v>
      </c>
      <c r="E1089" s="2" t="s">
        <v>1108</v>
      </c>
      <c r="F1089" s="2" t="s">
        <v>1109</v>
      </c>
      <c r="G1089" s="2" t="s">
        <v>1272</v>
      </c>
      <c r="H1089" s="2" t="n">
        <v>40.0364852347877</v>
      </c>
      <c r="I1089" s="2" t="n">
        <v>-105.246921390923</v>
      </c>
      <c r="J1089" s="2" t="s">
        <v>35</v>
      </c>
      <c r="K1089" s="2" t="s">
        <v>138</v>
      </c>
      <c r="L1089" s="2"/>
      <c r="M1089" s="2" t="n">
        <v>1986</v>
      </c>
      <c r="N1089" s="2" t="n">
        <v>1999</v>
      </c>
      <c r="O1089" s="2" t="s">
        <v>1609</v>
      </c>
      <c r="P1089" s="2" t="n">
        <v>4</v>
      </c>
      <c r="Q1089" s="2" t="n">
        <v>1</v>
      </c>
      <c r="R1089" s="2" t="n">
        <v>1</v>
      </c>
      <c r="S1089" s="2" t="n">
        <v>1964</v>
      </c>
      <c r="T1089" s="2" t="s">
        <v>1610</v>
      </c>
      <c r="U1089" s="2" t="s">
        <v>1611</v>
      </c>
      <c r="V1089" s="2" t="s">
        <v>73</v>
      </c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  <c r="AG1089" s="2"/>
    </row>
    <row r="1090" customFormat="false" ht="15" hidden="false" customHeight="false" outlineLevel="0" collapsed="false">
      <c r="A1090" s="2" t="s">
        <v>1612</v>
      </c>
      <c r="B1090" s="2" t="s">
        <v>31</v>
      </c>
      <c r="C1090" s="2" t="s">
        <v>65</v>
      </c>
      <c r="D1090" s="2" t="s">
        <v>1613</v>
      </c>
      <c r="E1090" s="2" t="s">
        <v>1108</v>
      </c>
      <c r="F1090" s="2" t="s">
        <v>1109</v>
      </c>
      <c r="G1090" s="2" t="s">
        <v>1614</v>
      </c>
      <c r="H1090" s="2" t="n">
        <v>40.0445475635585</v>
      </c>
      <c r="I1090" s="2" t="n">
        <v>-105.321076010025</v>
      </c>
      <c r="J1090" s="2" t="s">
        <v>35</v>
      </c>
      <c r="K1090" s="2" t="s">
        <v>168</v>
      </c>
      <c r="L1090" s="2"/>
      <c r="M1090" s="2" t="n">
        <v>1986</v>
      </c>
      <c r="N1090" s="2" t="n">
        <v>1990</v>
      </c>
      <c r="O1090" s="2" t="s">
        <v>1572</v>
      </c>
      <c r="P1090" s="2" t="n">
        <v>2</v>
      </c>
      <c r="Q1090" s="2" t="n">
        <v>2</v>
      </c>
      <c r="R1090" s="2" t="n">
        <v>2</v>
      </c>
      <c r="S1090" s="2" t="n">
        <v>1954</v>
      </c>
      <c r="T1090" s="2" t="s">
        <v>1615</v>
      </c>
      <c r="U1090" s="2" t="s">
        <v>1616</v>
      </c>
      <c r="V1090" s="2" t="s">
        <v>73</v>
      </c>
      <c r="W1090" s="2"/>
      <c r="X1090" s="2"/>
      <c r="Y1090" s="2"/>
      <c r="Z1090" s="2"/>
      <c r="AA1090" s="2"/>
      <c r="AB1090" s="2"/>
      <c r="AC1090" s="2"/>
      <c r="AD1090" s="2"/>
      <c r="AE1090" s="2"/>
      <c r="AF1090" s="2"/>
      <c r="AG1090" s="2"/>
    </row>
    <row r="1091" customFormat="false" ht="15" hidden="false" customHeight="false" outlineLevel="0" collapsed="false">
      <c r="A1091" s="2" t="s">
        <v>1617</v>
      </c>
      <c r="B1091" s="2" t="s">
        <v>31</v>
      </c>
      <c r="C1091" s="2" t="s">
        <v>65</v>
      </c>
      <c r="D1091" s="2" t="s">
        <v>1618</v>
      </c>
      <c r="E1091" s="2" t="s">
        <v>1108</v>
      </c>
      <c r="F1091" s="2" t="s">
        <v>1109</v>
      </c>
      <c r="G1091" s="2" t="s">
        <v>1236</v>
      </c>
      <c r="H1091" s="2" t="n">
        <v>39.9327350786451</v>
      </c>
      <c r="I1091" s="2" t="n">
        <v>-105.275901065853</v>
      </c>
      <c r="J1091" s="2" t="s">
        <v>35</v>
      </c>
      <c r="K1091" s="2" t="s">
        <v>168</v>
      </c>
      <c r="L1091" s="2"/>
      <c r="M1091" s="2" t="n">
        <v>1986</v>
      </c>
      <c r="N1091" s="2" t="n">
        <v>1990</v>
      </c>
      <c r="O1091" s="2" t="s">
        <v>423</v>
      </c>
      <c r="P1091" s="2" t="n">
        <v>3</v>
      </c>
      <c r="Q1091" s="2" t="n">
        <v>1</v>
      </c>
      <c r="R1091" s="2" t="n">
        <v>1</v>
      </c>
      <c r="S1091" s="2" t="n">
        <v>1978</v>
      </c>
      <c r="T1091" s="2" t="s">
        <v>1619</v>
      </c>
      <c r="U1091" s="2" t="s">
        <v>1620</v>
      </c>
      <c r="V1091" s="2" t="s">
        <v>73</v>
      </c>
      <c r="W1091" s="2"/>
      <c r="X1091" s="2"/>
      <c r="Y1091" s="2"/>
      <c r="Z1091" s="2"/>
      <c r="AA1091" s="2"/>
      <c r="AB1091" s="2"/>
      <c r="AC1091" s="2"/>
      <c r="AD1091" s="2"/>
      <c r="AE1091" s="2"/>
      <c r="AF1091" s="2"/>
      <c r="AG1091" s="2"/>
    </row>
    <row r="1092" customFormat="false" ht="15" hidden="false" customHeight="false" outlineLevel="0" collapsed="false">
      <c r="A1092" s="2" t="s">
        <v>1621</v>
      </c>
      <c r="B1092" s="2" t="s">
        <v>31</v>
      </c>
      <c r="C1092" s="2" t="s">
        <v>65</v>
      </c>
      <c r="D1092" s="2" t="s">
        <v>1622</v>
      </c>
      <c r="E1092" s="2" t="s">
        <v>1108</v>
      </c>
      <c r="F1092" s="2" t="s">
        <v>1109</v>
      </c>
      <c r="G1092" s="2" t="s">
        <v>1141</v>
      </c>
      <c r="H1092" s="2" t="n">
        <v>40.019769122449</v>
      </c>
      <c r="I1092" s="2" t="n">
        <v>-105.276160020408</v>
      </c>
      <c r="J1092" s="2" t="s">
        <v>35</v>
      </c>
      <c r="K1092" s="2" t="s">
        <v>777</v>
      </c>
      <c r="L1092" s="2"/>
      <c r="M1092" s="2" t="n">
        <v>1986</v>
      </c>
      <c r="N1092" s="2" t="n">
        <v>1993</v>
      </c>
      <c r="O1092" s="2" t="s">
        <v>497</v>
      </c>
      <c r="P1092" s="2" t="n">
        <v>5</v>
      </c>
      <c r="Q1092" s="2" t="n">
        <v>5</v>
      </c>
      <c r="R1092" s="2" t="n">
        <v>1</v>
      </c>
      <c r="S1092" s="2" t="n">
        <v>1974</v>
      </c>
      <c r="T1092" s="2" t="s">
        <v>1623</v>
      </c>
      <c r="U1092" s="2" t="s">
        <v>1624</v>
      </c>
      <c r="V1092" s="2" t="s">
        <v>73</v>
      </c>
      <c r="W1092" s="2"/>
      <c r="X1092" s="2"/>
      <c r="Y1092" s="2"/>
      <c r="Z1092" s="2"/>
      <c r="AA1092" s="2"/>
      <c r="AB1092" s="2" t="s">
        <v>1211</v>
      </c>
      <c r="AC1092" s="2" t="n">
        <v>111</v>
      </c>
      <c r="AD1092" s="2"/>
      <c r="AE1092" s="2"/>
      <c r="AF1092" s="2" t="s">
        <v>1625</v>
      </c>
      <c r="AG1092" s="2" t="n">
        <v>117</v>
      </c>
    </row>
    <row r="1093" customFormat="false" ht="15" hidden="false" customHeight="false" outlineLevel="0" collapsed="false">
      <c r="A1093" s="2" t="s">
        <v>1626</v>
      </c>
      <c r="B1093" s="2" t="s">
        <v>31</v>
      </c>
      <c r="C1093" s="2" t="s">
        <v>65</v>
      </c>
      <c r="D1093" s="2" t="s">
        <v>1627</v>
      </c>
      <c r="E1093" s="2" t="s">
        <v>1108</v>
      </c>
      <c r="F1093" s="2" t="s">
        <v>1109</v>
      </c>
      <c r="G1093" s="2" t="s">
        <v>1141</v>
      </c>
      <c r="H1093" s="2" t="n">
        <v>40.0000260615192</v>
      </c>
      <c r="I1093" s="2" t="n">
        <v>-105.288494138732</v>
      </c>
      <c r="J1093" s="2" t="s">
        <v>35</v>
      </c>
      <c r="K1093" s="2" t="s">
        <v>168</v>
      </c>
      <c r="L1093" s="2"/>
      <c r="M1093" s="2" t="n">
        <v>1986</v>
      </c>
      <c r="N1093" s="2" t="n">
        <v>1988</v>
      </c>
      <c r="O1093" s="2" t="s">
        <v>441</v>
      </c>
      <c r="P1093" s="2" t="n">
        <v>2</v>
      </c>
      <c r="Q1093" s="2" t="n">
        <v>1</v>
      </c>
      <c r="R1093" s="2" t="n">
        <v>1</v>
      </c>
      <c r="S1093" s="2" t="n">
        <v>1984</v>
      </c>
      <c r="T1093" s="2" t="s">
        <v>1628</v>
      </c>
      <c r="U1093" s="2" t="s">
        <v>1629</v>
      </c>
      <c r="V1093" s="2" t="s">
        <v>73</v>
      </c>
      <c r="W1093" s="2"/>
      <c r="X1093" s="2"/>
      <c r="Y1093" s="2"/>
      <c r="Z1093" s="2"/>
      <c r="AA1093" s="2"/>
      <c r="AB1093" s="2"/>
      <c r="AC1093" s="2"/>
      <c r="AD1093" s="2"/>
      <c r="AE1093" s="2"/>
      <c r="AF1093" s="2"/>
      <c r="AG1093" s="2"/>
    </row>
    <row r="1094" customFormat="false" ht="15" hidden="false" customHeight="false" outlineLevel="0" collapsed="false">
      <c r="A1094" s="2" t="s">
        <v>1630</v>
      </c>
      <c r="B1094" s="2" t="s">
        <v>31</v>
      </c>
      <c r="C1094" s="2" t="s">
        <v>65</v>
      </c>
      <c r="D1094" s="2" t="s">
        <v>1631</v>
      </c>
      <c r="E1094" s="2" t="s">
        <v>1108</v>
      </c>
      <c r="F1094" s="2" t="s">
        <v>1109</v>
      </c>
      <c r="G1094" s="2" t="s">
        <v>1632</v>
      </c>
      <c r="H1094" s="2" t="n">
        <v>40.0623785478891</v>
      </c>
      <c r="I1094" s="2" t="n">
        <v>-105.282120226594</v>
      </c>
      <c r="J1094" s="2" t="s">
        <v>35</v>
      </c>
      <c r="K1094" s="2" t="s">
        <v>168</v>
      </c>
      <c r="L1094" s="2"/>
      <c r="M1094" s="2" t="n">
        <v>1986</v>
      </c>
      <c r="N1094" s="2" t="n">
        <v>1990</v>
      </c>
      <c r="O1094" s="2" t="s">
        <v>1572</v>
      </c>
      <c r="P1094" s="2" t="n">
        <v>2</v>
      </c>
      <c r="Q1094" s="2" t="n">
        <v>1</v>
      </c>
      <c r="R1094" s="2" t="n">
        <v>1</v>
      </c>
      <c r="S1094" s="2" t="n">
        <v>1979</v>
      </c>
      <c r="T1094" s="2" t="s">
        <v>1633</v>
      </c>
      <c r="U1094" s="2" t="s">
        <v>1634</v>
      </c>
      <c r="V1094" s="2" t="s">
        <v>73</v>
      </c>
      <c r="W1094" s="2"/>
      <c r="X1094" s="2"/>
      <c r="Y1094" s="2"/>
      <c r="Z1094" s="2"/>
      <c r="AA1094" s="2"/>
      <c r="AB1094" s="2"/>
      <c r="AC1094" s="2"/>
      <c r="AD1094" s="2"/>
      <c r="AE1094" s="2"/>
      <c r="AF1094" s="2" t="s">
        <v>1635</v>
      </c>
      <c r="AG1094" s="2" t="n">
        <v>58</v>
      </c>
    </row>
    <row r="1095" customFormat="false" ht="15" hidden="false" customHeight="false" outlineLevel="0" collapsed="false">
      <c r="A1095" s="2" t="s">
        <v>1636</v>
      </c>
      <c r="B1095" s="2" t="s">
        <v>31</v>
      </c>
      <c r="C1095" s="2" t="s">
        <v>65</v>
      </c>
      <c r="D1095" s="2" t="s">
        <v>1637</v>
      </c>
      <c r="E1095" s="2" t="s">
        <v>1108</v>
      </c>
      <c r="F1095" s="2" t="s">
        <v>1109</v>
      </c>
      <c r="G1095" s="2" t="s">
        <v>1272</v>
      </c>
      <c r="H1095" s="2" t="n">
        <v>40.0290515293445</v>
      </c>
      <c r="I1095" s="2" t="n">
        <v>-105.247517714635</v>
      </c>
      <c r="J1095" s="2" t="s">
        <v>35</v>
      </c>
      <c r="K1095" s="2" t="s">
        <v>168</v>
      </c>
      <c r="L1095" s="2"/>
      <c r="M1095" s="2" t="n">
        <v>1986</v>
      </c>
      <c r="N1095" s="2" t="n">
        <v>1990</v>
      </c>
      <c r="O1095" s="2" t="s">
        <v>441</v>
      </c>
      <c r="P1095" s="2" t="n">
        <v>3</v>
      </c>
      <c r="Q1095" s="2" t="n">
        <v>1</v>
      </c>
      <c r="R1095" s="2" t="n">
        <v>1</v>
      </c>
      <c r="S1095" s="2" t="n">
        <v>1980</v>
      </c>
      <c r="T1095" s="2" t="s">
        <v>1638</v>
      </c>
      <c r="U1095" s="2" t="s">
        <v>1639</v>
      </c>
      <c r="V1095" s="2" t="s">
        <v>73</v>
      </c>
      <c r="W1095" s="2"/>
      <c r="X1095" s="2"/>
      <c r="Y1095" s="2"/>
      <c r="Z1095" s="2"/>
      <c r="AA1095" s="2"/>
      <c r="AB1095" s="2"/>
      <c r="AC1095" s="2"/>
      <c r="AD1095" s="2"/>
      <c r="AE1095" s="2"/>
      <c r="AF1095" s="2" t="s">
        <v>1640</v>
      </c>
      <c r="AG1095" s="2" t="n">
        <v>61</v>
      </c>
    </row>
    <row r="1096" customFormat="false" ht="15" hidden="false" customHeight="false" outlineLevel="0" collapsed="false">
      <c r="A1096" s="2" t="s">
        <v>1641</v>
      </c>
      <c r="B1096" s="2" t="s">
        <v>31</v>
      </c>
      <c r="C1096" s="2" t="s">
        <v>65</v>
      </c>
      <c r="D1096" s="2" t="s">
        <v>1642</v>
      </c>
      <c r="E1096" s="2" t="s">
        <v>1108</v>
      </c>
      <c r="F1096" s="2" t="s">
        <v>1109</v>
      </c>
      <c r="G1096" s="2" t="s">
        <v>1141</v>
      </c>
      <c r="H1096" s="2" t="n">
        <v>40.0193509795918</v>
      </c>
      <c r="I1096" s="2" t="n">
        <v>-105.274864408163</v>
      </c>
      <c r="J1096" s="2" t="s">
        <v>35</v>
      </c>
      <c r="K1096" s="2" t="s">
        <v>168</v>
      </c>
      <c r="L1096" s="2"/>
      <c r="M1096" s="2" t="n">
        <v>1986</v>
      </c>
      <c r="N1096" s="2" t="n">
        <v>1990</v>
      </c>
      <c r="O1096" s="2" t="s">
        <v>441</v>
      </c>
      <c r="P1096" s="2" t="n">
        <v>3</v>
      </c>
      <c r="Q1096" s="2" t="n">
        <v>1</v>
      </c>
      <c r="R1096" s="2" t="n">
        <v>1</v>
      </c>
      <c r="S1096" s="2" t="n">
        <v>1973</v>
      </c>
      <c r="T1096" s="2" t="s">
        <v>1643</v>
      </c>
      <c r="U1096" s="2" t="s">
        <v>1644</v>
      </c>
      <c r="V1096" s="2" t="s">
        <v>73</v>
      </c>
      <c r="W1096" s="2"/>
      <c r="X1096" s="2"/>
      <c r="Y1096" s="2"/>
      <c r="Z1096" s="2"/>
      <c r="AA1096" s="2"/>
      <c r="AB1096" s="2" t="s">
        <v>1211</v>
      </c>
      <c r="AC1096" s="2" t="n">
        <v>115</v>
      </c>
      <c r="AD1096" s="2"/>
      <c r="AE1096" s="2"/>
      <c r="AF1096" s="2" t="s">
        <v>1645</v>
      </c>
      <c r="AG1096" s="2" t="n">
        <v>59</v>
      </c>
    </row>
    <row r="1097" customFormat="false" ht="15" hidden="false" customHeight="false" outlineLevel="0" collapsed="false">
      <c r="A1097" s="2" t="s">
        <v>1646</v>
      </c>
      <c r="B1097" s="2" t="s">
        <v>31</v>
      </c>
      <c r="C1097" s="2" t="s">
        <v>65</v>
      </c>
      <c r="D1097" s="2" t="s">
        <v>1647</v>
      </c>
      <c r="E1097" s="2" t="s">
        <v>1108</v>
      </c>
      <c r="F1097" s="2" t="s">
        <v>1109</v>
      </c>
      <c r="G1097" s="2" t="s">
        <v>1236</v>
      </c>
      <c r="H1097" s="2" t="n">
        <v>39.9751989104552</v>
      </c>
      <c r="I1097" s="2" t="n">
        <v>-105.240111480084</v>
      </c>
      <c r="J1097" s="2" t="s">
        <v>35</v>
      </c>
      <c r="K1097" s="2" t="s">
        <v>79</v>
      </c>
      <c r="L1097" s="2"/>
      <c r="M1097" s="2" t="n">
        <v>1986</v>
      </c>
      <c r="N1097" s="2" t="n">
        <v>1993</v>
      </c>
      <c r="O1097" s="2" t="s">
        <v>1572</v>
      </c>
      <c r="P1097" s="2" t="n">
        <v>3</v>
      </c>
      <c r="Q1097" s="2" t="n">
        <v>2</v>
      </c>
      <c r="R1097" s="2" t="n">
        <v>1</v>
      </c>
      <c r="S1097" s="2" t="n">
        <v>1979</v>
      </c>
      <c r="T1097" s="2" t="s">
        <v>1648</v>
      </c>
      <c r="U1097" s="2" t="s">
        <v>1649</v>
      </c>
      <c r="V1097" s="2" t="s">
        <v>73</v>
      </c>
      <c r="W1097" s="2"/>
      <c r="X1097" s="2"/>
      <c r="Y1097" s="2"/>
      <c r="Z1097" s="2"/>
      <c r="AA1097" s="2"/>
      <c r="AB1097" s="2"/>
      <c r="AC1097" s="2"/>
      <c r="AD1097" s="2"/>
      <c r="AE1097" s="2"/>
      <c r="AF1097" s="2"/>
      <c r="AG1097" s="2"/>
    </row>
    <row r="1098" customFormat="false" ht="15" hidden="false" customHeight="false" outlineLevel="0" collapsed="false">
      <c r="A1098" s="2" t="s">
        <v>1650</v>
      </c>
      <c r="B1098" s="2" t="s">
        <v>31</v>
      </c>
      <c r="C1098" s="2" t="s">
        <v>65</v>
      </c>
      <c r="D1098" s="2" t="s">
        <v>1651</v>
      </c>
      <c r="E1098" s="2" t="s">
        <v>1108</v>
      </c>
      <c r="F1098" s="2" t="s">
        <v>1109</v>
      </c>
      <c r="G1098" s="2" t="s">
        <v>1141</v>
      </c>
      <c r="H1098" s="2" t="n">
        <v>40.001659</v>
      </c>
      <c r="I1098" s="2" t="n">
        <v>-105.273717897959</v>
      </c>
      <c r="J1098" s="2" t="s">
        <v>35</v>
      </c>
      <c r="K1098" s="2" t="s">
        <v>168</v>
      </c>
      <c r="L1098" s="2"/>
      <c r="M1098" s="2" t="n">
        <v>1986</v>
      </c>
      <c r="N1098" s="2" t="n">
        <v>1988</v>
      </c>
      <c r="O1098" s="2" t="s">
        <v>441</v>
      </c>
      <c r="P1098" s="2" t="n">
        <v>2</v>
      </c>
      <c r="Q1098" s="2" t="n">
        <v>1</v>
      </c>
      <c r="R1098" s="2" t="n">
        <v>1</v>
      </c>
      <c r="S1098" s="2" t="n">
        <v>1984</v>
      </c>
      <c r="T1098" s="2" t="s">
        <v>1652</v>
      </c>
      <c r="U1098" s="2" t="s">
        <v>1653</v>
      </c>
      <c r="V1098" s="2" t="s">
        <v>73</v>
      </c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  <c r="AG1098" s="2"/>
    </row>
    <row r="1099" customFormat="false" ht="15" hidden="false" customHeight="false" outlineLevel="0" collapsed="false">
      <c r="A1099" s="2" t="s">
        <v>1654</v>
      </c>
      <c r="B1099" s="2" t="s">
        <v>31</v>
      </c>
      <c r="C1099" s="2" t="s">
        <v>65</v>
      </c>
      <c r="D1099" s="2" t="s">
        <v>1655</v>
      </c>
      <c r="E1099" s="2" t="s">
        <v>1108</v>
      </c>
      <c r="F1099" s="2" t="s">
        <v>1109</v>
      </c>
      <c r="G1099" s="2" t="s">
        <v>1272</v>
      </c>
      <c r="H1099" s="2" t="n">
        <v>40.037254489743</v>
      </c>
      <c r="I1099" s="2" t="n">
        <v>-105.248016037789</v>
      </c>
      <c r="J1099" s="2" t="s">
        <v>35</v>
      </c>
      <c r="K1099" s="2" t="s">
        <v>903</v>
      </c>
      <c r="L1099" s="2"/>
      <c r="M1099" s="2" t="n">
        <v>1986</v>
      </c>
      <c r="N1099" s="2" t="n">
        <v>1999</v>
      </c>
      <c r="O1099" s="2" t="s">
        <v>428</v>
      </c>
      <c r="P1099" s="2" t="n">
        <v>4</v>
      </c>
      <c r="Q1099" s="2" t="n">
        <v>2</v>
      </c>
      <c r="R1099" s="2" t="n">
        <v>2</v>
      </c>
      <c r="S1099" s="2" t="n">
        <v>1980</v>
      </c>
      <c r="T1099" s="2" t="s">
        <v>1656</v>
      </c>
      <c r="U1099" s="2" t="s">
        <v>1657</v>
      </c>
      <c r="V1099" s="2" t="s">
        <v>73</v>
      </c>
      <c r="W1099" s="2"/>
      <c r="X1099" s="2"/>
      <c r="Y1099" s="2"/>
      <c r="Z1099" s="2"/>
      <c r="AA1099" s="2"/>
      <c r="AB1099" s="2"/>
      <c r="AC1099" s="2"/>
      <c r="AD1099" s="2"/>
      <c r="AE1099" s="2"/>
      <c r="AF1099" s="2"/>
      <c r="AG1099" s="2"/>
    </row>
    <row r="1100" customFormat="false" ht="15" hidden="false" customHeight="false" outlineLevel="0" collapsed="false">
      <c r="A1100" s="2" t="s">
        <v>1658</v>
      </c>
      <c r="B1100" s="2" t="s">
        <v>31</v>
      </c>
      <c r="C1100" s="2" t="s">
        <v>65</v>
      </c>
      <c r="D1100" s="2" t="s">
        <v>1659</v>
      </c>
      <c r="E1100" s="2" t="s">
        <v>1108</v>
      </c>
      <c r="F1100" s="2" t="s">
        <v>1109</v>
      </c>
      <c r="G1100" s="2" t="s">
        <v>1272</v>
      </c>
      <c r="H1100" s="2" t="n">
        <v>40.0278511173187</v>
      </c>
      <c r="I1100" s="2" t="n">
        <v>-105.245980268983</v>
      </c>
      <c r="J1100" s="2" t="s">
        <v>35</v>
      </c>
      <c r="K1100" s="2" t="s">
        <v>168</v>
      </c>
      <c r="L1100" s="2"/>
      <c r="M1100" s="2" t="n">
        <v>1986</v>
      </c>
      <c r="N1100" s="2" t="n">
        <v>1993</v>
      </c>
      <c r="O1100" s="2" t="s">
        <v>408</v>
      </c>
      <c r="P1100" s="2" t="n">
        <v>2</v>
      </c>
      <c r="Q1100" s="2" t="n">
        <v>3</v>
      </c>
      <c r="R1100" s="2" t="n">
        <v>2</v>
      </c>
      <c r="S1100" s="2" t="n">
        <v>1984</v>
      </c>
      <c r="T1100" s="2" t="s">
        <v>1660</v>
      </c>
      <c r="U1100" s="2" t="s">
        <v>1661</v>
      </c>
      <c r="V1100" s="2" t="s">
        <v>73</v>
      </c>
      <c r="W1100" s="2"/>
      <c r="X1100" s="2"/>
      <c r="Y1100" s="2"/>
      <c r="Z1100" s="2"/>
      <c r="AA1100" s="2"/>
      <c r="AB1100" s="2"/>
      <c r="AC1100" s="2"/>
      <c r="AD1100" s="2"/>
      <c r="AE1100" s="2"/>
      <c r="AF1100" s="2" t="s">
        <v>1662</v>
      </c>
      <c r="AG1100" s="2" t="n">
        <v>115</v>
      </c>
    </row>
    <row r="1101" customFormat="false" ht="15" hidden="false" customHeight="false" outlineLevel="0" collapsed="false">
      <c r="A1101" s="2" t="s">
        <v>1663</v>
      </c>
      <c r="B1101" s="2" t="s">
        <v>31</v>
      </c>
      <c r="C1101" s="2" t="s">
        <v>65</v>
      </c>
      <c r="D1101" s="2" t="s">
        <v>1664</v>
      </c>
      <c r="E1101" s="2" t="s">
        <v>1108</v>
      </c>
      <c r="F1101" s="2" t="s">
        <v>1109</v>
      </c>
      <c r="G1101" s="2" t="s">
        <v>1141</v>
      </c>
      <c r="H1101" s="2" t="n">
        <v>40.0186565454525</v>
      </c>
      <c r="I1101" s="2" t="n">
        <v>-105.292885740471</v>
      </c>
      <c r="J1101" s="2" t="s">
        <v>35</v>
      </c>
      <c r="K1101" s="2" t="s">
        <v>1665</v>
      </c>
      <c r="L1101" s="2"/>
      <c r="M1101" s="2" t="n">
        <v>1988</v>
      </c>
      <c r="N1101" s="2" t="n">
        <v>1999</v>
      </c>
      <c r="O1101" s="2" t="s">
        <v>1666</v>
      </c>
      <c r="P1101" s="2" t="n">
        <v>5</v>
      </c>
      <c r="Q1101" s="2" t="n">
        <v>1</v>
      </c>
      <c r="R1101" s="2" t="n">
        <v>1</v>
      </c>
      <c r="S1101" s="2" t="n">
        <v>1960</v>
      </c>
      <c r="T1101" s="2" t="s">
        <v>1667</v>
      </c>
      <c r="U1101" s="2" t="s">
        <v>1668</v>
      </c>
      <c r="V1101" s="2" t="s">
        <v>73</v>
      </c>
      <c r="W1101" s="2"/>
      <c r="X1101" s="2"/>
      <c r="Y1101" s="2"/>
      <c r="Z1101" s="2"/>
      <c r="AA1101" s="2"/>
      <c r="AB1101" s="2"/>
      <c r="AC1101" s="2"/>
      <c r="AD1101" s="2"/>
      <c r="AE1101" s="2"/>
      <c r="AF1101" s="2" t="s">
        <v>1669</v>
      </c>
      <c r="AG1101" s="2" t="n">
        <v>222</v>
      </c>
    </row>
    <row r="1102" customFormat="false" ht="15" hidden="false" customHeight="false" outlineLevel="0" collapsed="false">
      <c r="A1102" s="2" t="s">
        <v>1670</v>
      </c>
      <c r="B1102" s="2" t="s">
        <v>31</v>
      </c>
      <c r="C1102" s="2" t="s">
        <v>65</v>
      </c>
      <c r="D1102" s="2" t="s">
        <v>1671</v>
      </c>
      <c r="E1102" s="2" t="s">
        <v>1108</v>
      </c>
      <c r="F1102" s="2" t="s">
        <v>1109</v>
      </c>
      <c r="G1102" s="2" t="s">
        <v>1236</v>
      </c>
      <c r="H1102" s="2" t="n">
        <v>40.0000380555556</v>
      </c>
      <c r="I1102" s="2" t="n">
        <v>-105.238984175926</v>
      </c>
      <c r="J1102" s="2" t="s">
        <v>35</v>
      </c>
      <c r="K1102" s="2" t="s">
        <v>79</v>
      </c>
      <c r="L1102" s="2"/>
      <c r="M1102" s="2" t="n">
        <v>1988</v>
      </c>
      <c r="N1102" s="2" t="n">
        <v>1988</v>
      </c>
      <c r="O1102" s="2" t="s">
        <v>475</v>
      </c>
      <c r="P1102" s="2" t="n">
        <v>1</v>
      </c>
      <c r="Q1102" s="2" t="n">
        <v>1</v>
      </c>
      <c r="R1102" s="2" t="n">
        <v>1</v>
      </c>
      <c r="S1102" s="2" t="n">
        <v>1977</v>
      </c>
      <c r="T1102" s="2" t="s">
        <v>1672</v>
      </c>
      <c r="U1102" s="2" t="s">
        <v>1673</v>
      </c>
      <c r="V1102" s="2" t="s">
        <v>73</v>
      </c>
      <c r="W1102" s="2"/>
      <c r="X1102" s="2"/>
      <c r="Y1102" s="2"/>
      <c r="Z1102" s="2"/>
      <c r="AA1102" s="2"/>
      <c r="AB1102" s="2"/>
      <c r="AC1102" s="2"/>
      <c r="AD1102" s="2"/>
      <c r="AE1102" s="2"/>
      <c r="AF1102" s="2" t="s">
        <v>1674</v>
      </c>
      <c r="AG1102" s="2" t="n">
        <v>123</v>
      </c>
    </row>
    <row r="1103" customFormat="false" ht="15" hidden="false" customHeight="false" outlineLevel="0" collapsed="false">
      <c r="A1103" s="2" t="s">
        <v>1675</v>
      </c>
      <c r="B1103" s="2" t="s">
        <v>31</v>
      </c>
      <c r="C1103" s="2" t="s">
        <v>65</v>
      </c>
      <c r="D1103" s="2" t="s">
        <v>1676</v>
      </c>
      <c r="E1103" s="2" t="s">
        <v>1108</v>
      </c>
      <c r="F1103" s="2" t="s">
        <v>1109</v>
      </c>
      <c r="G1103" s="2" t="s">
        <v>1236</v>
      </c>
      <c r="H1103" s="2" t="n">
        <v>39.9668111571157</v>
      </c>
      <c r="I1103" s="2" t="n">
        <v>-105.25650023836</v>
      </c>
      <c r="J1103" s="2" t="s">
        <v>35</v>
      </c>
      <c r="K1103" s="2" t="s">
        <v>887</v>
      </c>
      <c r="L1103" s="2"/>
      <c r="M1103" s="2" t="n">
        <v>1988</v>
      </c>
      <c r="N1103" s="2" t="n">
        <v>1988</v>
      </c>
      <c r="O1103" s="2" t="s">
        <v>475</v>
      </c>
      <c r="P1103" s="2" t="n">
        <v>1</v>
      </c>
      <c r="Q1103" s="2" t="n">
        <v>1</v>
      </c>
      <c r="R1103" s="2" t="n">
        <v>1</v>
      </c>
      <c r="S1103" s="2" t="n">
        <v>1987</v>
      </c>
      <c r="T1103" s="2" t="s">
        <v>1677</v>
      </c>
      <c r="U1103" s="2" t="s">
        <v>1678</v>
      </c>
      <c r="V1103" s="2" t="s">
        <v>73</v>
      </c>
      <c r="W1103" s="2"/>
      <c r="X1103" s="2"/>
      <c r="Y1103" s="2"/>
      <c r="Z1103" s="2"/>
      <c r="AA1103" s="2"/>
      <c r="AB1103" s="2"/>
      <c r="AC1103" s="2"/>
      <c r="AD1103" s="2"/>
      <c r="AE1103" s="2"/>
      <c r="AF1103" s="2"/>
      <c r="AG1103" s="2"/>
    </row>
    <row r="1104" customFormat="false" ht="15" hidden="false" customHeight="false" outlineLevel="0" collapsed="false">
      <c r="A1104" s="2" t="s">
        <v>1679</v>
      </c>
      <c r="B1104" s="2" t="s">
        <v>31</v>
      </c>
      <c r="C1104" s="2" t="s">
        <v>65</v>
      </c>
      <c r="D1104" s="2" t="s">
        <v>1680</v>
      </c>
      <c r="E1104" s="2" t="s">
        <v>1108</v>
      </c>
      <c r="F1104" s="2" t="s">
        <v>1109</v>
      </c>
      <c r="G1104" s="2" t="s">
        <v>1236</v>
      </c>
      <c r="H1104" s="2" t="n">
        <v>39.9874519601435</v>
      </c>
      <c r="I1104" s="2" t="n">
        <v>-105.244446379683</v>
      </c>
      <c r="J1104" s="2" t="s">
        <v>35</v>
      </c>
      <c r="K1104" s="2" t="s">
        <v>79</v>
      </c>
      <c r="L1104" s="2"/>
      <c r="M1104" s="2" t="n">
        <v>1988</v>
      </c>
      <c r="N1104" s="2" t="n">
        <v>1988</v>
      </c>
      <c r="O1104" s="2" t="s">
        <v>475</v>
      </c>
      <c r="P1104" s="2" t="n">
        <v>1</v>
      </c>
      <c r="Q1104" s="2" t="n">
        <v>1</v>
      </c>
      <c r="R1104" s="2" t="n">
        <v>1</v>
      </c>
      <c r="S1104" s="2" t="n">
        <v>1971</v>
      </c>
      <c r="T1104" s="2" t="s">
        <v>1681</v>
      </c>
      <c r="U1104" s="2" t="s">
        <v>1682</v>
      </c>
      <c r="V1104" s="2" t="s">
        <v>73</v>
      </c>
      <c r="W1104" s="2"/>
      <c r="X1104" s="2"/>
      <c r="Y1104" s="2"/>
      <c r="Z1104" s="2"/>
      <c r="AA1104" s="2"/>
      <c r="AB1104" s="2"/>
      <c r="AC1104" s="2"/>
      <c r="AD1104" s="2"/>
      <c r="AE1104" s="2"/>
      <c r="AF1104" s="2"/>
      <c r="AG1104" s="2"/>
    </row>
    <row r="1105" customFormat="false" ht="15" hidden="false" customHeight="false" outlineLevel="0" collapsed="false">
      <c r="A1105" s="2" t="s">
        <v>1683</v>
      </c>
      <c r="B1105" s="2" t="s">
        <v>31</v>
      </c>
      <c r="C1105" s="2" t="s">
        <v>65</v>
      </c>
      <c r="D1105" s="2" t="s">
        <v>1684</v>
      </c>
      <c r="E1105" s="2" t="s">
        <v>1121</v>
      </c>
      <c r="F1105" s="2" t="s">
        <v>1109</v>
      </c>
      <c r="G1105" s="2" t="s">
        <v>1298</v>
      </c>
      <c r="H1105" s="2" t="n">
        <v>40.0202494067883</v>
      </c>
      <c r="I1105" s="2" t="n">
        <v>-105.102879329503</v>
      </c>
      <c r="J1105" s="2" t="s">
        <v>35</v>
      </c>
      <c r="K1105" s="2" t="s">
        <v>96</v>
      </c>
      <c r="L1105" s="2"/>
      <c r="M1105" s="2" t="n">
        <v>1988</v>
      </c>
      <c r="N1105" s="2" t="n">
        <v>1992</v>
      </c>
      <c r="O1105" s="2" t="s">
        <v>1685</v>
      </c>
      <c r="P1105" s="2" t="n">
        <v>3</v>
      </c>
      <c r="Q1105" s="2" t="n">
        <v>1</v>
      </c>
      <c r="R1105" s="2" t="n">
        <v>1</v>
      </c>
      <c r="S1105" s="2" t="n">
        <v>1986</v>
      </c>
      <c r="T1105" s="2" t="s">
        <v>1686</v>
      </c>
      <c r="U1105" s="2" t="s">
        <v>1687</v>
      </c>
      <c r="V1105" s="2" t="s">
        <v>73</v>
      </c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  <c r="AG1105" s="2"/>
    </row>
    <row r="1106" customFormat="false" ht="15" hidden="false" customHeight="false" outlineLevel="0" collapsed="false">
      <c r="A1106" s="2" t="s">
        <v>1688</v>
      </c>
      <c r="B1106" s="2" t="s">
        <v>31</v>
      </c>
      <c r="C1106" s="2" t="s">
        <v>65</v>
      </c>
      <c r="D1106" s="2" t="s">
        <v>1689</v>
      </c>
      <c r="E1106" s="2" t="s">
        <v>1126</v>
      </c>
      <c r="F1106" s="2" t="s">
        <v>1109</v>
      </c>
      <c r="G1106" s="2" t="s">
        <v>1215</v>
      </c>
      <c r="H1106" s="2" t="n">
        <v>40.168330008701</v>
      </c>
      <c r="I1106" s="2" t="n">
        <v>-105.115346678261</v>
      </c>
      <c r="J1106" s="2" t="s">
        <v>35</v>
      </c>
      <c r="K1106" s="2" t="s">
        <v>168</v>
      </c>
      <c r="L1106" s="2"/>
      <c r="M1106" s="2" t="n">
        <v>1988</v>
      </c>
      <c r="N1106" s="2" t="n">
        <v>1988</v>
      </c>
      <c r="O1106" s="2" t="s">
        <v>475</v>
      </c>
      <c r="P1106" s="2" t="n">
        <v>1</v>
      </c>
      <c r="Q1106" s="2" t="n">
        <v>1</v>
      </c>
      <c r="R1106" s="2" t="n">
        <v>1</v>
      </c>
      <c r="S1106" s="2" t="n">
        <v>1980</v>
      </c>
      <c r="T1106" s="2" t="s">
        <v>1690</v>
      </c>
      <c r="U1106" s="2" t="s">
        <v>1691</v>
      </c>
      <c r="V1106" s="2" t="s">
        <v>73</v>
      </c>
      <c r="W1106" s="2"/>
      <c r="X1106" s="2"/>
      <c r="Y1106" s="2"/>
      <c r="Z1106" s="2"/>
      <c r="AA1106" s="2"/>
      <c r="AB1106" s="2"/>
      <c r="AC1106" s="2"/>
      <c r="AD1106" s="2"/>
      <c r="AE1106" s="2"/>
      <c r="AF1106" s="2"/>
      <c r="AG1106" s="2"/>
    </row>
    <row r="1107" customFormat="false" ht="15" hidden="false" customHeight="false" outlineLevel="0" collapsed="false">
      <c r="A1107" s="2" t="s">
        <v>1692</v>
      </c>
      <c r="B1107" s="2" t="s">
        <v>31</v>
      </c>
      <c r="C1107" s="2" t="s">
        <v>65</v>
      </c>
      <c r="D1107" s="2" t="s">
        <v>1693</v>
      </c>
      <c r="E1107" s="2" t="s">
        <v>1126</v>
      </c>
      <c r="F1107" s="2" t="s">
        <v>1109</v>
      </c>
      <c r="G1107" s="2" t="s">
        <v>1215</v>
      </c>
      <c r="H1107" s="2" t="n">
        <v>40.1854904669695</v>
      </c>
      <c r="I1107" s="2" t="n">
        <v>-105.111939085628</v>
      </c>
      <c r="J1107" s="2" t="s">
        <v>35</v>
      </c>
      <c r="K1107" s="2" t="s">
        <v>69</v>
      </c>
      <c r="L1107" s="2"/>
      <c r="M1107" s="2" t="n">
        <v>1988</v>
      </c>
      <c r="N1107" s="2" t="n">
        <v>1992</v>
      </c>
      <c r="O1107" s="2" t="s">
        <v>486</v>
      </c>
      <c r="P1107" s="2" t="n">
        <v>3</v>
      </c>
      <c r="Q1107" s="2" t="n">
        <v>1</v>
      </c>
      <c r="R1107" s="2" t="n">
        <v>1</v>
      </c>
      <c r="S1107" s="2" t="n">
        <v>1978</v>
      </c>
      <c r="T1107" s="2" t="s">
        <v>1694</v>
      </c>
      <c r="U1107" s="2" t="s">
        <v>1695</v>
      </c>
      <c r="V1107" s="2" t="s">
        <v>73</v>
      </c>
      <c r="W1107" s="2"/>
      <c r="X1107" s="2"/>
      <c r="Y1107" s="2"/>
      <c r="Z1107" s="2"/>
      <c r="AA1107" s="2"/>
      <c r="AB1107" s="2"/>
      <c r="AC1107" s="2"/>
      <c r="AD1107" s="2"/>
      <c r="AE1107" s="2"/>
      <c r="AF1107" s="2"/>
      <c r="AG1107" s="2"/>
    </row>
    <row r="1108" customFormat="false" ht="15" hidden="false" customHeight="false" outlineLevel="0" collapsed="false">
      <c r="A1108" s="2" t="s">
        <v>7726</v>
      </c>
      <c r="B1108" s="2" t="s">
        <v>31</v>
      </c>
      <c r="C1108" s="2" t="s">
        <v>24</v>
      </c>
      <c r="D1108" s="2" t="s">
        <v>7727</v>
      </c>
      <c r="E1108" s="2" t="s">
        <v>1126</v>
      </c>
      <c r="F1108" s="2" t="s">
        <v>1109</v>
      </c>
      <c r="G1108" s="2" t="s">
        <v>1215</v>
      </c>
      <c r="H1108" s="2" t="n">
        <v>40.134315</v>
      </c>
      <c r="I1108" s="2" t="n">
        <v>-105.130951</v>
      </c>
      <c r="J1108" s="2" t="s">
        <v>7218</v>
      </c>
      <c r="K1108" s="2" t="s">
        <v>69</v>
      </c>
      <c r="L1108" s="2"/>
      <c r="M1108" s="2" t="n">
        <v>1988</v>
      </c>
      <c r="N1108" s="2" t="n">
        <v>1990</v>
      </c>
      <c r="O1108" s="2" t="s">
        <v>1006</v>
      </c>
      <c r="P1108" s="2" t="n">
        <v>2</v>
      </c>
      <c r="Q1108" s="2" t="n">
        <v>2</v>
      </c>
      <c r="R1108" s="2" t="n">
        <v>2</v>
      </c>
      <c r="S1108" s="2" t="n">
        <v>1980</v>
      </c>
      <c r="T1108" s="2" t="s">
        <v>7728</v>
      </c>
      <c r="U1108" s="2" t="s">
        <v>7729</v>
      </c>
      <c r="V1108" s="2" t="s">
        <v>73</v>
      </c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  <c r="AG1108" s="2"/>
    </row>
    <row r="1109" customFormat="false" ht="15" hidden="false" customHeight="false" outlineLevel="0" collapsed="false">
      <c r="A1109" s="2" t="s">
        <v>1696</v>
      </c>
      <c r="B1109" s="2" t="s">
        <v>31</v>
      </c>
      <c r="C1109" s="2" t="s">
        <v>65</v>
      </c>
      <c r="D1109" s="2" t="s">
        <v>1697</v>
      </c>
      <c r="E1109" s="2" t="s">
        <v>1126</v>
      </c>
      <c r="F1109" s="2" t="s">
        <v>1109</v>
      </c>
      <c r="G1109" s="2" t="s">
        <v>1215</v>
      </c>
      <c r="H1109" s="2" t="n">
        <v>40.1642415170191</v>
      </c>
      <c r="I1109" s="2" t="n">
        <v>-105.092183004081</v>
      </c>
      <c r="J1109" s="2" t="s">
        <v>35</v>
      </c>
      <c r="K1109" s="2" t="s">
        <v>168</v>
      </c>
      <c r="L1109" s="2"/>
      <c r="M1109" s="2" t="n">
        <v>1988</v>
      </c>
      <c r="N1109" s="2" t="n">
        <v>1999</v>
      </c>
      <c r="O1109" s="2" t="s">
        <v>1698</v>
      </c>
      <c r="P1109" s="2" t="n">
        <v>4</v>
      </c>
      <c r="Q1109" s="2" t="n">
        <v>1</v>
      </c>
      <c r="R1109" s="2" t="n">
        <v>1</v>
      </c>
      <c r="S1109" s="2" t="n">
        <v>1961</v>
      </c>
      <c r="T1109" s="2" t="s">
        <v>1699</v>
      </c>
      <c r="U1109" s="2" t="s">
        <v>1700</v>
      </c>
      <c r="V1109" s="2" t="s">
        <v>73</v>
      </c>
      <c r="W1109" s="2"/>
      <c r="X1109" s="2"/>
      <c r="Y1109" s="2"/>
      <c r="Z1109" s="2"/>
      <c r="AA1109" s="2"/>
      <c r="AB1109" s="2"/>
      <c r="AC1109" s="2"/>
      <c r="AD1109" s="2"/>
      <c r="AE1109" s="2"/>
      <c r="AF1109" s="2" t="s">
        <v>1379</v>
      </c>
      <c r="AG1109" s="2" t="n">
        <v>83</v>
      </c>
    </row>
    <row r="1110" customFormat="false" ht="15" hidden="false" customHeight="false" outlineLevel="0" collapsed="false">
      <c r="A1110" s="2" t="s">
        <v>1701</v>
      </c>
      <c r="B1110" s="2" t="s">
        <v>31</v>
      </c>
      <c r="C1110" s="2" t="s">
        <v>65</v>
      </c>
      <c r="D1110" s="2" t="s">
        <v>1702</v>
      </c>
      <c r="E1110" s="2" t="s">
        <v>1126</v>
      </c>
      <c r="F1110" s="2" t="s">
        <v>1109</v>
      </c>
      <c r="G1110" s="2" t="s">
        <v>1215</v>
      </c>
      <c r="H1110" s="2" t="n">
        <v>40.187921862069</v>
      </c>
      <c r="I1110" s="2" t="n">
        <v>-105.145688827586</v>
      </c>
      <c r="J1110" s="2" t="s">
        <v>35</v>
      </c>
      <c r="K1110" s="2" t="s">
        <v>244</v>
      </c>
      <c r="L1110" s="2"/>
      <c r="M1110" s="2" t="n">
        <v>1988</v>
      </c>
      <c r="N1110" s="2" t="n">
        <v>1990</v>
      </c>
      <c r="O1110" s="2" t="s">
        <v>1006</v>
      </c>
      <c r="P1110" s="2" t="n">
        <v>2</v>
      </c>
      <c r="Q1110" s="2" t="n">
        <v>1</v>
      </c>
      <c r="R1110" s="2" t="n">
        <v>1</v>
      </c>
      <c r="S1110" s="2" t="n">
        <v>1987</v>
      </c>
      <c r="T1110" s="2" t="s">
        <v>1703</v>
      </c>
      <c r="U1110" s="2" t="s">
        <v>1704</v>
      </c>
      <c r="V1110" s="2" t="s">
        <v>73</v>
      </c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  <c r="AG1110" s="2"/>
    </row>
    <row r="1111" customFormat="false" ht="15" hidden="false" customHeight="false" outlineLevel="0" collapsed="false">
      <c r="A1111" s="2" t="s">
        <v>1705</v>
      </c>
      <c r="B1111" s="2" t="s">
        <v>31</v>
      </c>
      <c r="C1111" s="2" t="s">
        <v>65</v>
      </c>
      <c r="D1111" s="2" t="s">
        <v>1706</v>
      </c>
      <c r="E1111" s="2" t="s">
        <v>1126</v>
      </c>
      <c r="F1111" s="2" t="s">
        <v>1109</v>
      </c>
      <c r="G1111" s="2" t="s">
        <v>1215</v>
      </c>
      <c r="H1111" s="2" t="n">
        <v>40.2104176428571</v>
      </c>
      <c r="I1111" s="2" t="n">
        <v>-105.239604928571</v>
      </c>
      <c r="J1111" s="2" t="s">
        <v>35</v>
      </c>
      <c r="K1111" s="2" t="s">
        <v>79</v>
      </c>
      <c r="L1111" s="2"/>
      <c r="M1111" s="2" t="n">
        <v>1988</v>
      </c>
      <c r="N1111" s="2" t="n">
        <v>1990</v>
      </c>
      <c r="O1111" s="2" t="s">
        <v>1006</v>
      </c>
      <c r="P1111" s="2" t="n">
        <v>2</v>
      </c>
      <c r="Q1111" s="2" t="n">
        <v>1</v>
      </c>
      <c r="R1111" s="2" t="n">
        <v>1</v>
      </c>
      <c r="S1111" s="2" t="n">
        <v>1977</v>
      </c>
      <c r="T1111" s="2" t="s">
        <v>1707</v>
      </c>
      <c r="U1111" s="2" t="s">
        <v>1708</v>
      </c>
      <c r="V1111" s="2" t="s">
        <v>73</v>
      </c>
      <c r="W1111" s="2"/>
      <c r="X1111" s="2"/>
      <c r="Y1111" s="2"/>
      <c r="Z1111" s="2"/>
      <c r="AA1111" s="2"/>
      <c r="AB1111" s="2"/>
      <c r="AC1111" s="2"/>
      <c r="AD1111" s="2"/>
      <c r="AE1111" s="2"/>
      <c r="AF1111" s="2"/>
      <c r="AG1111" s="2"/>
    </row>
    <row r="1112" customFormat="false" ht="15" hidden="false" customHeight="false" outlineLevel="0" collapsed="false">
      <c r="A1112" s="2" t="s">
        <v>1709</v>
      </c>
      <c r="B1112" s="2" t="s">
        <v>31</v>
      </c>
      <c r="C1112" s="2" t="s">
        <v>65</v>
      </c>
      <c r="D1112" s="2" t="s">
        <v>1710</v>
      </c>
      <c r="E1112" s="2" t="s">
        <v>1126</v>
      </c>
      <c r="F1112" s="2" t="s">
        <v>1109</v>
      </c>
      <c r="G1112" s="2" t="s">
        <v>1215</v>
      </c>
      <c r="H1112" s="2" t="n">
        <v>40.1668031945732</v>
      </c>
      <c r="I1112" s="2" t="n">
        <v>-105.120277841919</v>
      </c>
      <c r="J1112" s="2" t="s">
        <v>35</v>
      </c>
      <c r="K1112" s="2" t="s">
        <v>168</v>
      </c>
      <c r="L1112" s="2"/>
      <c r="M1112" s="2" t="n">
        <v>1988</v>
      </c>
      <c r="N1112" s="2" t="n">
        <v>1990</v>
      </c>
      <c r="O1112" s="2" t="s">
        <v>475</v>
      </c>
      <c r="P1112" s="2" t="n">
        <v>2</v>
      </c>
      <c r="Q1112" s="2" t="n">
        <v>1</v>
      </c>
      <c r="R1112" s="2" t="n">
        <v>1</v>
      </c>
      <c r="S1112" s="2" t="n">
        <v>1984</v>
      </c>
      <c r="T1112" s="2" t="s">
        <v>1711</v>
      </c>
      <c r="U1112" s="2" t="s">
        <v>1712</v>
      </c>
      <c r="V1112" s="2" t="s">
        <v>73</v>
      </c>
      <c r="W1112" s="2"/>
      <c r="X1112" s="2"/>
      <c r="Y1112" s="2"/>
      <c r="Z1112" s="2"/>
      <c r="AA1112" s="2"/>
      <c r="AB1112" s="2"/>
      <c r="AC1112" s="2"/>
      <c r="AD1112" s="2"/>
      <c r="AE1112" s="2"/>
      <c r="AF1112" s="2"/>
      <c r="AG1112" s="2"/>
    </row>
    <row r="1113" customFormat="false" ht="15" hidden="false" customHeight="false" outlineLevel="0" collapsed="false">
      <c r="A1113" s="2" t="s">
        <v>1713</v>
      </c>
      <c r="B1113" s="2" t="s">
        <v>31</v>
      </c>
      <c r="C1113" s="2" t="s">
        <v>65</v>
      </c>
      <c r="D1113" s="2" t="s">
        <v>1714</v>
      </c>
      <c r="E1113" s="2" t="s">
        <v>1160</v>
      </c>
      <c r="F1113" s="2" t="s">
        <v>1109</v>
      </c>
      <c r="G1113" s="2" t="s">
        <v>1161</v>
      </c>
      <c r="H1113" s="2" t="n">
        <v>39.9660369328859</v>
      </c>
      <c r="I1113" s="2" t="n">
        <v>-105.122532255034</v>
      </c>
      <c r="J1113" s="2" t="s">
        <v>35</v>
      </c>
      <c r="K1113" s="2" t="s">
        <v>252</v>
      </c>
      <c r="L1113" s="2"/>
      <c r="M1113" s="2" t="n">
        <v>1988</v>
      </c>
      <c r="N1113" s="2" t="n">
        <v>1988</v>
      </c>
      <c r="O1113" s="2" t="s">
        <v>475</v>
      </c>
      <c r="P1113" s="2" t="n">
        <v>1</v>
      </c>
      <c r="Q1113" s="2" t="n">
        <v>1</v>
      </c>
      <c r="R1113" s="2" t="n">
        <v>1</v>
      </c>
      <c r="S1113" s="2" t="n">
        <v>1963</v>
      </c>
      <c r="T1113" s="2" t="s">
        <v>1715</v>
      </c>
      <c r="U1113" s="2" t="s">
        <v>1716</v>
      </c>
      <c r="V1113" s="2" t="s">
        <v>73</v>
      </c>
      <c r="W1113" s="2"/>
      <c r="X1113" s="2"/>
      <c r="Y1113" s="2"/>
      <c r="Z1113" s="2"/>
      <c r="AA1113" s="2"/>
      <c r="AB1113" s="2"/>
      <c r="AC1113" s="2"/>
      <c r="AD1113" s="2"/>
      <c r="AE1113" s="2"/>
      <c r="AF1113" s="2" t="s">
        <v>1717</v>
      </c>
      <c r="AG1113" s="2" t="n">
        <v>48</v>
      </c>
    </row>
    <row r="1114" customFormat="false" ht="15" hidden="false" customHeight="false" outlineLevel="0" collapsed="false">
      <c r="A1114" s="2" t="s">
        <v>1718</v>
      </c>
      <c r="B1114" s="2" t="s">
        <v>31</v>
      </c>
      <c r="C1114" s="2" t="s">
        <v>65</v>
      </c>
      <c r="D1114" s="2" t="s">
        <v>1719</v>
      </c>
      <c r="E1114" s="2" t="s">
        <v>1108</v>
      </c>
      <c r="F1114" s="2" t="s">
        <v>1109</v>
      </c>
      <c r="G1114" s="2" t="s">
        <v>1141</v>
      </c>
      <c r="H1114" s="2" t="n">
        <v>40.0186490408163</v>
      </c>
      <c r="I1114" s="2" t="n">
        <v>-105.281536816327</v>
      </c>
      <c r="J1114" s="2" t="s">
        <v>35</v>
      </c>
      <c r="K1114" s="2" t="s">
        <v>168</v>
      </c>
      <c r="L1114" s="2"/>
      <c r="M1114" s="2" t="n">
        <v>1990</v>
      </c>
      <c r="N1114" s="2" t="n">
        <v>1999</v>
      </c>
      <c r="O1114" s="2" t="s">
        <v>497</v>
      </c>
      <c r="P1114" s="2" t="n">
        <v>3</v>
      </c>
      <c r="Q1114" s="2" t="n">
        <v>3</v>
      </c>
      <c r="R1114" s="2" t="n">
        <v>1</v>
      </c>
      <c r="S1114" s="2" t="n">
        <v>1982</v>
      </c>
      <c r="T1114" s="2" t="s">
        <v>1720</v>
      </c>
      <c r="U1114" s="2" t="s">
        <v>1721</v>
      </c>
      <c r="V1114" s="2" t="s">
        <v>73</v>
      </c>
      <c r="W1114" s="2"/>
      <c r="X1114" s="2"/>
      <c r="Y1114" s="2"/>
      <c r="Z1114" s="2"/>
      <c r="AA1114" s="2"/>
      <c r="AB1114" s="2"/>
      <c r="AC1114" s="2"/>
      <c r="AD1114" s="2"/>
      <c r="AE1114" s="2"/>
      <c r="AF1114" s="2" t="s">
        <v>1722</v>
      </c>
      <c r="AG1114" s="2" t="n">
        <v>136</v>
      </c>
    </row>
    <row r="1115" customFormat="false" ht="15" hidden="false" customHeight="false" outlineLevel="0" collapsed="false">
      <c r="A1115" s="2" t="s">
        <v>1723</v>
      </c>
      <c r="B1115" s="2" t="s">
        <v>31</v>
      </c>
      <c r="C1115" s="2" t="s">
        <v>65</v>
      </c>
      <c r="D1115" s="2" t="s">
        <v>1724</v>
      </c>
      <c r="E1115" s="2" t="s">
        <v>1108</v>
      </c>
      <c r="F1115" s="2" t="s">
        <v>1109</v>
      </c>
      <c r="G1115" s="2" t="s">
        <v>1236</v>
      </c>
      <c r="H1115" s="2" t="n">
        <v>39.9530628477457</v>
      </c>
      <c r="I1115" s="2" t="n">
        <v>-105.232685796068</v>
      </c>
      <c r="J1115" s="2" t="s">
        <v>35</v>
      </c>
      <c r="K1115" s="2" t="s">
        <v>168</v>
      </c>
      <c r="L1115" s="2"/>
      <c r="M1115" s="2" t="n">
        <v>1990</v>
      </c>
      <c r="N1115" s="2" t="n">
        <v>1999</v>
      </c>
      <c r="O1115" s="2" t="s">
        <v>497</v>
      </c>
      <c r="P1115" s="2" t="n">
        <v>3</v>
      </c>
      <c r="Q1115" s="2" t="n">
        <v>3</v>
      </c>
      <c r="R1115" s="2" t="n">
        <v>1</v>
      </c>
      <c r="S1115" s="2" t="n">
        <v>1967</v>
      </c>
      <c r="T1115" s="2" t="s">
        <v>1725</v>
      </c>
      <c r="U1115" s="2" t="s">
        <v>1726</v>
      </c>
      <c r="V1115" s="2" t="s">
        <v>73</v>
      </c>
      <c r="W1115" s="2"/>
      <c r="X1115" s="2"/>
      <c r="Y1115" s="2"/>
      <c r="Z1115" s="2"/>
      <c r="AA1115" s="2"/>
      <c r="AB1115" s="2"/>
      <c r="AC1115" s="2"/>
      <c r="AD1115" s="2"/>
      <c r="AE1115" s="2"/>
      <c r="AF1115" s="2"/>
      <c r="AG1115" s="2"/>
    </row>
    <row r="1116" customFormat="false" ht="15" hidden="false" customHeight="false" outlineLevel="0" collapsed="false">
      <c r="A1116" s="2" t="s">
        <v>1727</v>
      </c>
      <c r="B1116" s="2" t="s">
        <v>31</v>
      </c>
      <c r="C1116" s="2" t="s">
        <v>65</v>
      </c>
      <c r="D1116" s="2" t="s">
        <v>1728</v>
      </c>
      <c r="E1116" s="2" t="s">
        <v>1108</v>
      </c>
      <c r="F1116" s="2" t="s">
        <v>1109</v>
      </c>
      <c r="G1116" s="2" t="s">
        <v>1272</v>
      </c>
      <c r="H1116" s="2" t="n">
        <v>40.0736303258818</v>
      </c>
      <c r="I1116" s="2" t="n">
        <v>-105.203541404546</v>
      </c>
      <c r="J1116" s="2" t="s">
        <v>35</v>
      </c>
      <c r="K1116" s="2" t="s">
        <v>69</v>
      </c>
      <c r="L1116" s="2"/>
      <c r="M1116" s="2" t="n">
        <v>1990</v>
      </c>
      <c r="N1116" s="2" t="n">
        <v>1999</v>
      </c>
      <c r="O1116" s="2" t="s">
        <v>452</v>
      </c>
      <c r="P1116" s="2" t="n">
        <v>4</v>
      </c>
      <c r="Q1116" s="2" t="n">
        <v>2</v>
      </c>
      <c r="R1116" s="2" t="n">
        <v>2</v>
      </c>
      <c r="S1116" s="2" t="n">
        <v>1979</v>
      </c>
      <c r="T1116" s="2" t="s">
        <v>1729</v>
      </c>
      <c r="U1116" s="2" t="s">
        <v>1730</v>
      </c>
      <c r="V1116" s="2" t="s">
        <v>73</v>
      </c>
      <c r="W1116" s="2"/>
      <c r="X1116" s="2"/>
      <c r="Y1116" s="2"/>
      <c r="Z1116" s="2"/>
      <c r="AA1116" s="2"/>
      <c r="AB1116" s="2"/>
      <c r="AC1116" s="2"/>
      <c r="AD1116" s="2" t="s">
        <v>1731</v>
      </c>
      <c r="AE1116" s="2" t="n">
        <v>126</v>
      </c>
      <c r="AF1116" s="2" t="s">
        <v>1732</v>
      </c>
      <c r="AG1116" s="2" t="n">
        <v>113</v>
      </c>
    </row>
    <row r="1117" customFormat="false" ht="15" hidden="false" customHeight="false" outlineLevel="0" collapsed="false">
      <c r="A1117" s="2" t="s">
        <v>7730</v>
      </c>
      <c r="B1117" s="2" t="s">
        <v>31</v>
      </c>
      <c r="C1117" s="2" t="s">
        <v>24</v>
      </c>
      <c r="D1117" s="2" t="s">
        <v>7731</v>
      </c>
      <c r="E1117" s="2" t="s">
        <v>1108</v>
      </c>
      <c r="F1117" s="2" t="s">
        <v>1109</v>
      </c>
      <c r="G1117" s="2" t="s">
        <v>1272</v>
      </c>
      <c r="H1117" s="2" t="n">
        <v>40.0353634693878</v>
      </c>
      <c r="I1117" s="2" t="n">
        <v>-105.244045285714</v>
      </c>
      <c r="J1117" s="2" t="s">
        <v>35</v>
      </c>
      <c r="K1117" s="2" t="s">
        <v>168</v>
      </c>
      <c r="L1117" s="2"/>
      <c r="M1117" s="2" t="n">
        <v>1990</v>
      </c>
      <c r="N1117" s="2" t="n">
        <v>1999</v>
      </c>
      <c r="O1117" s="2" t="s">
        <v>1827</v>
      </c>
      <c r="P1117" s="2" t="n">
        <v>4</v>
      </c>
      <c r="Q1117" s="2" t="n">
        <v>5</v>
      </c>
      <c r="R1117" s="2" t="n">
        <v>1</v>
      </c>
      <c r="S1117" s="2" t="n">
        <v>1963</v>
      </c>
      <c r="T1117" s="2" t="s">
        <v>7732</v>
      </c>
      <c r="U1117" s="2" t="s">
        <v>7733</v>
      </c>
      <c r="V1117" s="2" t="s">
        <v>7227</v>
      </c>
      <c r="W1117" s="2"/>
      <c r="X1117" s="2"/>
      <c r="Y1117" s="2"/>
      <c r="Z1117" s="2"/>
      <c r="AA1117" s="2"/>
      <c r="AB1117" s="2"/>
      <c r="AC1117" s="2"/>
      <c r="AD1117" s="2"/>
      <c r="AE1117" s="2"/>
      <c r="AF1117" s="2" t="s">
        <v>7734</v>
      </c>
      <c r="AG1117" s="2" t="n">
        <v>108</v>
      </c>
    </row>
    <row r="1118" customFormat="false" ht="15" hidden="false" customHeight="false" outlineLevel="0" collapsed="false">
      <c r="A1118" s="2" t="s">
        <v>1733</v>
      </c>
      <c r="B1118" s="2" t="s">
        <v>31</v>
      </c>
      <c r="C1118" s="2" t="s">
        <v>65</v>
      </c>
      <c r="D1118" s="2" t="s">
        <v>1734</v>
      </c>
      <c r="E1118" s="2" t="s">
        <v>1108</v>
      </c>
      <c r="F1118" s="2" t="s">
        <v>1109</v>
      </c>
      <c r="G1118" s="2" t="s">
        <v>1272</v>
      </c>
      <c r="H1118" s="2" t="n">
        <v>40.0292308224415</v>
      </c>
      <c r="I1118" s="2" t="n">
        <v>-105.233387409478</v>
      </c>
      <c r="J1118" s="2" t="s">
        <v>35</v>
      </c>
      <c r="K1118" s="2" t="s">
        <v>96</v>
      </c>
      <c r="L1118" s="2"/>
      <c r="M1118" s="2" t="n">
        <v>1990</v>
      </c>
      <c r="N1118" s="2" t="n">
        <v>1990</v>
      </c>
      <c r="O1118" s="2" t="s">
        <v>497</v>
      </c>
      <c r="P1118" s="2" t="n">
        <v>1</v>
      </c>
      <c r="Q1118" s="2" t="n">
        <v>1</v>
      </c>
      <c r="R1118" s="2" t="n">
        <v>1</v>
      </c>
      <c r="S1118" s="2" t="n">
        <v>1973</v>
      </c>
      <c r="T1118" s="2" t="s">
        <v>1735</v>
      </c>
      <c r="U1118" s="2" t="s">
        <v>1736</v>
      </c>
      <c r="V1118" s="2" t="s">
        <v>73</v>
      </c>
      <c r="W1118" s="2"/>
      <c r="X1118" s="2"/>
      <c r="Y1118" s="2"/>
      <c r="Z1118" s="2"/>
      <c r="AA1118" s="2"/>
      <c r="AB1118" s="2"/>
      <c r="AC1118" s="2"/>
      <c r="AD1118" s="2"/>
      <c r="AE1118" s="2"/>
      <c r="AF1118" s="2"/>
      <c r="AG1118" s="2"/>
    </row>
    <row r="1119" customFormat="false" ht="15" hidden="false" customHeight="false" outlineLevel="0" collapsed="false">
      <c r="A1119" s="2" t="s">
        <v>1737</v>
      </c>
      <c r="B1119" s="2" t="s">
        <v>31</v>
      </c>
      <c r="C1119" s="2" t="s">
        <v>65</v>
      </c>
      <c r="D1119" s="2" t="s">
        <v>1738</v>
      </c>
      <c r="E1119" s="2" t="s">
        <v>1108</v>
      </c>
      <c r="F1119" s="2" t="s">
        <v>1109</v>
      </c>
      <c r="G1119" s="2" t="s">
        <v>1141</v>
      </c>
      <c r="H1119" s="2" t="n">
        <v>40.0114003186078</v>
      </c>
      <c r="I1119" s="2" t="n">
        <v>-105.351856130223</v>
      </c>
      <c r="J1119" s="2" t="s">
        <v>35</v>
      </c>
      <c r="K1119" s="2" t="s">
        <v>168</v>
      </c>
      <c r="L1119" s="2" t="s">
        <v>1739</v>
      </c>
      <c r="M1119" s="2" t="n">
        <v>1990</v>
      </c>
      <c r="N1119" s="2" t="n">
        <v>1992</v>
      </c>
      <c r="O1119" s="2" t="s">
        <v>486</v>
      </c>
      <c r="P1119" s="2" t="n">
        <v>2</v>
      </c>
      <c r="Q1119" s="2" t="n">
        <v>2</v>
      </c>
      <c r="R1119" s="2" t="n">
        <v>2</v>
      </c>
      <c r="S1119" s="2" t="n">
        <v>1976</v>
      </c>
      <c r="T1119" s="2" t="s">
        <v>1740</v>
      </c>
      <c r="U1119" s="2" t="s">
        <v>1741</v>
      </c>
      <c r="V1119" s="2" t="s">
        <v>73</v>
      </c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  <c r="AG1119" s="2"/>
    </row>
    <row r="1120" customFormat="false" ht="15" hidden="false" customHeight="false" outlineLevel="0" collapsed="false">
      <c r="A1120" s="2" t="s">
        <v>1742</v>
      </c>
      <c r="B1120" s="2" t="s">
        <v>31</v>
      </c>
      <c r="C1120" s="2" t="s">
        <v>65</v>
      </c>
      <c r="D1120" s="2" t="s">
        <v>1743</v>
      </c>
      <c r="E1120" s="2" t="s">
        <v>1121</v>
      </c>
      <c r="F1120" s="2" t="s">
        <v>1109</v>
      </c>
      <c r="G1120" s="2" t="s">
        <v>1298</v>
      </c>
      <c r="H1120" s="2" t="n">
        <v>40.0549054743904</v>
      </c>
      <c r="I1120" s="2" t="n">
        <v>-105.075165572519</v>
      </c>
      <c r="J1120" s="2" t="s">
        <v>35</v>
      </c>
      <c r="K1120" s="2" t="s">
        <v>168</v>
      </c>
      <c r="L1120" s="2"/>
      <c r="M1120" s="2" t="n">
        <v>1990</v>
      </c>
      <c r="N1120" s="2" t="n">
        <v>1999</v>
      </c>
      <c r="O1120" s="2" t="s">
        <v>1744</v>
      </c>
      <c r="P1120" s="2" t="n">
        <v>3</v>
      </c>
      <c r="Q1120" s="2" t="n">
        <v>2</v>
      </c>
      <c r="R1120" s="2" t="n">
        <v>2</v>
      </c>
      <c r="S1120" s="2" t="n">
        <v>1975</v>
      </c>
      <c r="T1120" s="2" t="s">
        <v>1745</v>
      </c>
      <c r="U1120" s="2" t="s">
        <v>1746</v>
      </c>
      <c r="V1120" s="2" t="s">
        <v>73</v>
      </c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  <c r="AG1120" s="2"/>
    </row>
    <row r="1121" customFormat="false" ht="15" hidden="false" customHeight="false" outlineLevel="0" collapsed="false">
      <c r="A1121" s="2" t="s">
        <v>1747</v>
      </c>
      <c r="B1121" s="2" t="s">
        <v>31</v>
      </c>
      <c r="C1121" s="2" t="s">
        <v>65</v>
      </c>
      <c r="D1121" s="2" t="s">
        <v>1748</v>
      </c>
      <c r="E1121" s="2" t="s">
        <v>1121</v>
      </c>
      <c r="F1121" s="2" t="s">
        <v>1109</v>
      </c>
      <c r="G1121" s="2" t="s">
        <v>1298</v>
      </c>
      <c r="H1121" s="2" t="n">
        <v>40.0038370680384</v>
      </c>
      <c r="I1121" s="2" t="n">
        <v>-105.105337084344</v>
      </c>
      <c r="J1121" s="2" t="s">
        <v>35</v>
      </c>
      <c r="K1121" s="2" t="s">
        <v>168</v>
      </c>
      <c r="L1121" s="2"/>
      <c r="M1121" s="2" t="n">
        <v>1990</v>
      </c>
      <c r="N1121" s="2" t="n">
        <v>1999</v>
      </c>
      <c r="O1121" s="2" t="s">
        <v>497</v>
      </c>
      <c r="P1121" s="2" t="n">
        <v>2</v>
      </c>
      <c r="Q1121" s="2" t="n">
        <v>3</v>
      </c>
      <c r="R1121" s="2" t="n">
        <v>1</v>
      </c>
      <c r="S1121" s="2" t="n">
        <v>1979</v>
      </c>
      <c r="T1121" s="2" t="s">
        <v>1749</v>
      </c>
      <c r="U1121" s="2" t="s">
        <v>1750</v>
      </c>
      <c r="V1121" s="2" t="s">
        <v>73</v>
      </c>
      <c r="W1121" s="2"/>
      <c r="X1121" s="2"/>
      <c r="Y1121" s="2"/>
      <c r="Z1121" s="2"/>
      <c r="AA1121" s="2"/>
      <c r="AB1121" s="2"/>
      <c r="AC1121" s="2"/>
      <c r="AD1121" s="2" t="s">
        <v>1751</v>
      </c>
      <c r="AE1121" s="2" t="n">
        <v>177</v>
      </c>
      <c r="AF1121" s="2" t="s">
        <v>1752</v>
      </c>
      <c r="AG1121" s="2" t="n">
        <v>224</v>
      </c>
    </row>
    <row r="1122" customFormat="false" ht="15" hidden="false" customHeight="false" outlineLevel="0" collapsed="false">
      <c r="A1122" s="2" t="s">
        <v>1753</v>
      </c>
      <c r="B1122" s="2" t="s">
        <v>31</v>
      </c>
      <c r="C1122" s="2" t="s">
        <v>65</v>
      </c>
      <c r="D1122" s="2" t="s">
        <v>1754</v>
      </c>
      <c r="E1122" s="2" t="s">
        <v>1126</v>
      </c>
      <c r="F1122" s="2" t="s">
        <v>1109</v>
      </c>
      <c r="G1122" s="2" t="s">
        <v>1215</v>
      </c>
      <c r="H1122" s="2" t="n">
        <v>40.1551702653061</v>
      </c>
      <c r="I1122" s="2" t="n">
        <v>-105.121865959184</v>
      </c>
      <c r="J1122" s="2" t="s">
        <v>35</v>
      </c>
      <c r="K1122" s="2" t="s">
        <v>168</v>
      </c>
      <c r="L1122" s="2"/>
      <c r="M1122" s="2" t="n">
        <v>1990</v>
      </c>
      <c r="N1122" s="2" t="n">
        <v>1992</v>
      </c>
      <c r="O1122" s="2" t="s">
        <v>1685</v>
      </c>
      <c r="P1122" s="2" t="n">
        <v>2</v>
      </c>
      <c r="Q1122" s="2" t="n">
        <v>3</v>
      </c>
      <c r="R1122" s="2" t="n">
        <v>1</v>
      </c>
      <c r="S1122" s="2" t="n">
        <v>1971</v>
      </c>
      <c r="T1122" s="2" t="s">
        <v>1755</v>
      </c>
      <c r="U1122" s="2" t="s">
        <v>1756</v>
      </c>
      <c r="V1122" s="2" t="s">
        <v>73</v>
      </c>
      <c r="W1122" s="2"/>
      <c r="X1122" s="2"/>
      <c r="Y1122" s="2"/>
      <c r="Z1122" s="2"/>
      <c r="AA1122" s="2"/>
      <c r="AB1122" s="2"/>
      <c r="AC1122" s="2"/>
      <c r="AD1122" s="2" t="s">
        <v>1757</v>
      </c>
      <c r="AE1122" s="2" t="n">
        <v>161</v>
      </c>
      <c r="AF1122" s="2" t="s">
        <v>1758</v>
      </c>
      <c r="AG1122" s="2" t="n">
        <v>163</v>
      </c>
    </row>
    <row r="1123" customFormat="false" ht="15" hidden="false" customHeight="false" outlineLevel="0" collapsed="false">
      <c r="A1123" s="2" t="s">
        <v>1759</v>
      </c>
      <c r="B1123" s="2" t="s">
        <v>31</v>
      </c>
      <c r="C1123" s="2" t="s">
        <v>65</v>
      </c>
      <c r="D1123" s="2" t="s">
        <v>1760</v>
      </c>
      <c r="E1123" s="2" t="s">
        <v>1126</v>
      </c>
      <c r="F1123" s="2" t="s">
        <v>1109</v>
      </c>
      <c r="G1123" s="2" t="s">
        <v>1215</v>
      </c>
      <c r="H1123" s="2" t="n">
        <v>40.1549981207296</v>
      </c>
      <c r="I1123" s="2" t="n">
        <v>-105.202012135822</v>
      </c>
      <c r="J1123" s="2" t="s">
        <v>35</v>
      </c>
      <c r="K1123" s="2" t="s">
        <v>69</v>
      </c>
      <c r="L1123" s="2"/>
      <c r="M1123" s="2" t="n">
        <v>1990</v>
      </c>
      <c r="N1123" s="2" t="n">
        <v>1990</v>
      </c>
      <c r="O1123" s="2" t="s">
        <v>497</v>
      </c>
      <c r="P1123" s="2" t="n">
        <v>1</v>
      </c>
      <c r="Q1123" s="2" t="n">
        <v>1</v>
      </c>
      <c r="R1123" s="2" t="n">
        <v>1</v>
      </c>
      <c r="S1123" s="2" t="n">
        <v>1978</v>
      </c>
      <c r="T1123" s="2" t="s">
        <v>1761</v>
      </c>
      <c r="U1123" s="2" t="s">
        <v>1762</v>
      </c>
      <c r="V1123" s="2" t="s">
        <v>73</v>
      </c>
      <c r="W1123" s="2"/>
      <c r="X1123" s="2"/>
      <c r="Y1123" s="2"/>
      <c r="Z1123" s="2"/>
      <c r="AA1123" s="2"/>
      <c r="AB1123" s="2" t="s">
        <v>1763</v>
      </c>
      <c r="AC1123" s="2" t="n">
        <v>112</v>
      </c>
      <c r="AD1123" s="2"/>
      <c r="AE1123" s="2"/>
      <c r="AF1123" s="2" t="s">
        <v>1764</v>
      </c>
      <c r="AG1123" s="2" t="n">
        <v>118</v>
      </c>
    </row>
    <row r="1124" customFormat="false" ht="15" hidden="false" customHeight="false" outlineLevel="0" collapsed="false">
      <c r="A1124" s="2" t="s">
        <v>7735</v>
      </c>
      <c r="B1124" s="2" t="s">
        <v>31</v>
      </c>
      <c r="C1124" s="2" t="s">
        <v>24</v>
      </c>
      <c r="D1124" s="2" t="s">
        <v>7736</v>
      </c>
      <c r="E1124" s="2" t="s">
        <v>1160</v>
      </c>
      <c r="F1124" s="2" t="s">
        <v>1109</v>
      </c>
      <c r="G1124" s="2" t="s">
        <v>1161</v>
      </c>
      <c r="H1124" s="2" t="n">
        <v>39.9910627558305</v>
      </c>
      <c r="I1124" s="2" t="n">
        <v>-105.144234062462</v>
      </c>
      <c r="J1124" s="2" t="s">
        <v>7218</v>
      </c>
      <c r="K1124" s="2" t="s">
        <v>96</v>
      </c>
      <c r="L1124" s="2"/>
      <c r="M1124" s="2" t="n">
        <v>1990</v>
      </c>
      <c r="N1124" s="2" t="n">
        <v>1992</v>
      </c>
      <c r="O1124" s="2" t="s">
        <v>486</v>
      </c>
      <c r="P1124" s="2" t="n">
        <v>2</v>
      </c>
      <c r="Q1124" s="2" t="n">
        <v>2</v>
      </c>
      <c r="R1124" s="2" t="n">
        <v>2</v>
      </c>
      <c r="S1124" s="2" t="n">
        <v>1985</v>
      </c>
      <c r="T1124" s="2" t="s">
        <v>7737</v>
      </c>
      <c r="U1124" s="2" t="s">
        <v>7738</v>
      </c>
      <c r="V1124" s="2" t="s">
        <v>73</v>
      </c>
      <c r="W1124" s="2"/>
      <c r="X1124" s="2"/>
      <c r="Y1124" s="2"/>
      <c r="Z1124" s="2"/>
      <c r="AA1124" s="2"/>
      <c r="AB1124" s="2"/>
      <c r="AC1124" s="2"/>
      <c r="AD1124" s="2"/>
      <c r="AE1124" s="2"/>
      <c r="AF1124" s="2"/>
      <c r="AG1124" s="2"/>
    </row>
    <row r="1125" customFormat="false" ht="15" hidden="false" customHeight="false" outlineLevel="0" collapsed="false">
      <c r="A1125" s="2" t="s">
        <v>7739</v>
      </c>
      <c r="B1125" s="2" t="s">
        <v>31</v>
      </c>
      <c r="C1125" s="2" t="s">
        <v>24</v>
      </c>
      <c r="D1125" s="2" t="s">
        <v>7740</v>
      </c>
      <c r="E1125" s="2" t="s">
        <v>1121</v>
      </c>
      <c r="F1125" s="2" t="s">
        <v>1109</v>
      </c>
      <c r="G1125" s="2" t="s">
        <v>1298</v>
      </c>
      <c r="H1125" s="2" t="n">
        <v>39.974236</v>
      </c>
      <c r="I1125" s="2" t="n">
        <v>-105.141023</v>
      </c>
      <c r="J1125" s="2" t="s">
        <v>7218</v>
      </c>
      <c r="K1125" s="2" t="s">
        <v>79</v>
      </c>
      <c r="L1125" s="2" t="s">
        <v>613</v>
      </c>
      <c r="M1125" s="2" t="n">
        <v>1990</v>
      </c>
      <c r="N1125" s="2" t="n">
        <v>1990</v>
      </c>
      <c r="O1125" s="2" t="s">
        <v>497</v>
      </c>
      <c r="P1125" s="2" t="n">
        <v>1</v>
      </c>
      <c r="Q1125" s="2" t="n">
        <v>1</v>
      </c>
      <c r="R1125" s="2" t="n">
        <v>1</v>
      </c>
      <c r="S1125" s="2" t="n">
        <v>1983</v>
      </c>
      <c r="T1125" s="2" t="s">
        <v>7741</v>
      </c>
      <c r="U1125" s="2" t="s">
        <v>7742</v>
      </c>
      <c r="V1125" s="2" t="s">
        <v>73</v>
      </c>
      <c r="W1125" s="2"/>
      <c r="X1125" s="2"/>
      <c r="Y1125" s="2"/>
      <c r="Z1125" s="2"/>
      <c r="AA1125" s="2"/>
      <c r="AB1125" s="2"/>
      <c r="AC1125" s="2"/>
      <c r="AD1125" s="2"/>
      <c r="AE1125" s="2"/>
      <c r="AF1125" s="2"/>
      <c r="AG1125" s="2"/>
    </row>
    <row r="1126" customFormat="false" ht="15" hidden="false" customHeight="false" outlineLevel="0" collapsed="false">
      <c r="A1126" s="2" t="s">
        <v>1765</v>
      </c>
      <c r="B1126" s="2" t="s">
        <v>31</v>
      </c>
      <c r="C1126" s="2" t="s">
        <v>65</v>
      </c>
      <c r="D1126" s="2" t="s">
        <v>1766</v>
      </c>
      <c r="E1126" s="2" t="s">
        <v>1160</v>
      </c>
      <c r="F1126" s="2" t="s">
        <v>1109</v>
      </c>
      <c r="G1126" s="2" t="s">
        <v>1161</v>
      </c>
      <c r="H1126" s="2" t="n">
        <v>39.9600352949525</v>
      </c>
      <c r="I1126" s="2" t="n">
        <v>-105.121751159198</v>
      </c>
      <c r="J1126" s="2" t="s">
        <v>35</v>
      </c>
      <c r="K1126" s="2" t="s">
        <v>79</v>
      </c>
      <c r="L1126" s="2"/>
      <c r="M1126" s="2" t="n">
        <v>1990</v>
      </c>
      <c r="N1126" s="2" t="n">
        <v>1990</v>
      </c>
      <c r="O1126" s="2" t="s">
        <v>497</v>
      </c>
      <c r="P1126" s="2" t="n">
        <v>1</v>
      </c>
      <c r="Q1126" s="2" t="n">
        <v>1</v>
      </c>
      <c r="R1126" s="2" t="n">
        <v>1</v>
      </c>
      <c r="S1126" s="2" t="n">
        <v>1977</v>
      </c>
      <c r="T1126" s="2" t="s">
        <v>1767</v>
      </c>
      <c r="U1126" s="2" t="s">
        <v>1768</v>
      </c>
      <c r="V1126" s="2" t="s">
        <v>73</v>
      </c>
      <c r="W1126" s="2"/>
      <c r="X1126" s="2"/>
      <c r="Y1126" s="2"/>
      <c r="Z1126" s="2"/>
      <c r="AA1126" s="2"/>
      <c r="AB1126" s="2"/>
      <c r="AC1126" s="2"/>
      <c r="AD1126" s="2" t="s">
        <v>1769</v>
      </c>
      <c r="AE1126" s="2" t="n">
        <v>179</v>
      </c>
      <c r="AF1126" s="2" t="s">
        <v>1770</v>
      </c>
      <c r="AG1126" s="2" t="n">
        <v>55</v>
      </c>
    </row>
    <row r="1127" customFormat="false" ht="15" hidden="false" customHeight="false" outlineLevel="0" collapsed="false">
      <c r="A1127" s="2" t="s">
        <v>1771</v>
      </c>
      <c r="B1127" s="2" t="s">
        <v>31</v>
      </c>
      <c r="C1127" s="2" t="s">
        <v>65</v>
      </c>
      <c r="D1127" s="2" t="s">
        <v>1772</v>
      </c>
      <c r="E1127" s="2" t="s">
        <v>1108</v>
      </c>
      <c r="F1127" s="2" t="s">
        <v>1109</v>
      </c>
      <c r="G1127" s="2" t="s">
        <v>1272</v>
      </c>
      <c r="H1127" s="2" t="n">
        <v>40.0718200459538</v>
      </c>
      <c r="I1127" s="2" t="n">
        <v>-105.205061895127</v>
      </c>
      <c r="J1127" s="2" t="s">
        <v>35</v>
      </c>
      <c r="K1127" s="2" t="s">
        <v>168</v>
      </c>
      <c r="L1127" s="2"/>
      <c r="M1127" s="2" t="n">
        <v>1992</v>
      </c>
      <c r="N1127" s="2" t="n">
        <v>1993</v>
      </c>
      <c r="O1127" s="2" t="s">
        <v>1685</v>
      </c>
      <c r="P1127" s="2" t="n">
        <v>2</v>
      </c>
      <c r="Q1127" s="2" t="n">
        <v>4</v>
      </c>
      <c r="R1127" s="2" t="n">
        <v>1</v>
      </c>
      <c r="S1127" s="2" t="n">
        <v>1978</v>
      </c>
      <c r="T1127" s="2" t="s">
        <v>1773</v>
      </c>
      <c r="U1127" s="2" t="s">
        <v>1774</v>
      </c>
      <c r="V1127" s="2" t="s">
        <v>73</v>
      </c>
      <c r="W1127" s="2"/>
      <c r="X1127" s="2"/>
      <c r="Y1127" s="2"/>
      <c r="Z1127" s="2"/>
      <c r="AA1127" s="2"/>
      <c r="AB1127" s="2"/>
      <c r="AC1127" s="2"/>
      <c r="AD1127" s="2" t="s">
        <v>1731</v>
      </c>
      <c r="AE1127" s="2" t="n">
        <v>116</v>
      </c>
      <c r="AF1127" s="2" t="s">
        <v>1731</v>
      </c>
      <c r="AG1127" s="2" t="n">
        <v>43</v>
      </c>
    </row>
    <row r="1128" customFormat="false" ht="15" hidden="false" customHeight="false" outlineLevel="0" collapsed="false">
      <c r="A1128" s="2" t="s">
        <v>1775</v>
      </c>
      <c r="B1128" s="2" t="s">
        <v>31</v>
      </c>
      <c r="C1128" s="2" t="s">
        <v>65</v>
      </c>
      <c r="D1128" s="2" t="s">
        <v>1776</v>
      </c>
      <c r="E1128" s="2" t="s">
        <v>1108</v>
      </c>
      <c r="F1128" s="2" t="s">
        <v>1109</v>
      </c>
      <c r="G1128" s="2" t="s">
        <v>1141</v>
      </c>
      <c r="H1128" s="2" t="n">
        <v>40.012935</v>
      </c>
      <c r="I1128" s="2" t="n">
        <v>-105.292786</v>
      </c>
      <c r="J1128" s="2" t="s">
        <v>35</v>
      </c>
      <c r="K1128" s="2" t="s">
        <v>79</v>
      </c>
      <c r="L1128" s="2" t="s">
        <v>675</v>
      </c>
      <c r="M1128" s="2" t="n">
        <v>1992</v>
      </c>
      <c r="N1128" s="2" t="n">
        <v>1999</v>
      </c>
      <c r="O1128" s="2" t="s">
        <v>520</v>
      </c>
      <c r="P1128" s="2" t="n">
        <v>3</v>
      </c>
      <c r="Q1128" s="2" t="n">
        <v>2</v>
      </c>
      <c r="R1128" s="2" t="n">
        <v>2</v>
      </c>
      <c r="S1128" s="2" t="n">
        <v>1989</v>
      </c>
      <c r="T1128" s="2" t="s">
        <v>1777</v>
      </c>
      <c r="U1128" s="2" t="s">
        <v>1778</v>
      </c>
      <c r="V1128" s="2" t="s">
        <v>73</v>
      </c>
      <c r="W1128" s="2"/>
      <c r="X1128" s="2"/>
      <c r="Y1128" s="2"/>
      <c r="Z1128" s="2"/>
      <c r="AA1128" s="2"/>
      <c r="AB1128" s="2" t="s">
        <v>1407</v>
      </c>
      <c r="AC1128" s="2" t="n">
        <v>133</v>
      </c>
      <c r="AD1128" s="2"/>
      <c r="AE1128" s="2"/>
      <c r="AF1128" s="2" t="s">
        <v>1779</v>
      </c>
      <c r="AG1128" s="2" t="n">
        <v>237</v>
      </c>
    </row>
    <row r="1129" customFormat="false" ht="15" hidden="false" customHeight="false" outlineLevel="0" collapsed="false">
      <c r="A1129" s="2" t="s">
        <v>1780</v>
      </c>
      <c r="B1129" s="2" t="s">
        <v>31</v>
      </c>
      <c r="C1129" s="2" t="s">
        <v>65</v>
      </c>
      <c r="D1129" s="2" t="s">
        <v>1781</v>
      </c>
      <c r="E1129" s="2" t="s">
        <v>1108</v>
      </c>
      <c r="F1129" s="2" t="s">
        <v>1109</v>
      </c>
      <c r="G1129" s="2" t="s">
        <v>1236</v>
      </c>
      <c r="H1129" s="2" t="n">
        <v>40.0136495829197</v>
      </c>
      <c r="I1129" s="2" t="n">
        <v>-105.258481166242</v>
      </c>
      <c r="J1129" s="2" t="s">
        <v>35</v>
      </c>
      <c r="K1129" s="2" t="s">
        <v>244</v>
      </c>
      <c r="L1129" s="2"/>
      <c r="M1129" s="2" t="n">
        <v>1992</v>
      </c>
      <c r="N1129" s="2" t="n">
        <v>1992</v>
      </c>
      <c r="O1129" s="2" t="s">
        <v>1685</v>
      </c>
      <c r="P1129" s="2" t="n">
        <v>1</v>
      </c>
      <c r="Q1129" s="2" t="n">
        <v>1</v>
      </c>
      <c r="R1129" s="2" t="n">
        <v>1</v>
      </c>
      <c r="S1129" s="2"/>
      <c r="T1129" s="2" t="s">
        <v>1782</v>
      </c>
      <c r="U1129" s="2" t="s">
        <v>1783</v>
      </c>
      <c r="V1129" s="2" t="s">
        <v>73</v>
      </c>
      <c r="W1129" s="2"/>
      <c r="X1129" s="2"/>
      <c r="Y1129" s="2"/>
      <c r="Z1129" s="2"/>
      <c r="AA1129" s="2"/>
      <c r="AB1129" s="2" t="s">
        <v>1784</v>
      </c>
      <c r="AC1129" s="2" t="n">
        <v>109</v>
      </c>
      <c r="AD1129" s="2"/>
      <c r="AE1129" s="2"/>
      <c r="AF1129" s="2" t="s">
        <v>1785</v>
      </c>
      <c r="AG1129" s="2" t="n">
        <v>142</v>
      </c>
    </row>
    <row r="1130" customFormat="false" ht="15" hidden="false" customHeight="false" outlineLevel="0" collapsed="false">
      <c r="A1130" s="2" t="s">
        <v>7743</v>
      </c>
      <c r="B1130" s="2" t="s">
        <v>31</v>
      </c>
      <c r="C1130" s="2" t="s">
        <v>24</v>
      </c>
      <c r="D1130" s="2" t="s">
        <v>7744</v>
      </c>
      <c r="E1130" s="2" t="s">
        <v>1121</v>
      </c>
      <c r="F1130" s="2" t="s">
        <v>1109</v>
      </c>
      <c r="G1130" s="2" t="s">
        <v>1298</v>
      </c>
      <c r="H1130" s="2" t="n">
        <v>40.000126</v>
      </c>
      <c r="I1130" s="2" t="n">
        <v>-105.149566290323</v>
      </c>
      <c r="J1130" s="2" t="s">
        <v>35</v>
      </c>
      <c r="K1130" s="2" t="s">
        <v>69</v>
      </c>
      <c r="L1130" s="2"/>
      <c r="M1130" s="2" t="n">
        <v>1992</v>
      </c>
      <c r="N1130" s="2" t="n">
        <v>2002</v>
      </c>
      <c r="O1130" s="2" t="s">
        <v>1834</v>
      </c>
      <c r="P1130" s="2" t="n">
        <v>3</v>
      </c>
      <c r="Q1130" s="2" t="n">
        <v>1</v>
      </c>
      <c r="R1130" s="2" t="n">
        <v>1</v>
      </c>
      <c r="S1130" s="2" t="n">
        <v>1974</v>
      </c>
      <c r="T1130" s="2" t="s">
        <v>7745</v>
      </c>
      <c r="U1130" s="2" t="s">
        <v>7746</v>
      </c>
      <c r="V1130" s="2" t="s">
        <v>7227</v>
      </c>
      <c r="W1130" s="2"/>
      <c r="X1130" s="2"/>
      <c r="Y1130" s="2"/>
      <c r="Z1130" s="2"/>
      <c r="AA1130" s="2"/>
      <c r="AB1130" s="2"/>
      <c r="AC1130" s="2"/>
      <c r="AD1130" s="2"/>
      <c r="AE1130" s="2"/>
      <c r="AF1130" s="2"/>
      <c r="AG1130" s="2"/>
    </row>
    <row r="1131" customFormat="false" ht="15" hidden="false" customHeight="false" outlineLevel="0" collapsed="false">
      <c r="A1131" s="2" t="s">
        <v>1786</v>
      </c>
      <c r="B1131" s="2" t="s">
        <v>31</v>
      </c>
      <c r="C1131" s="2" t="s">
        <v>65</v>
      </c>
      <c r="D1131" s="2" t="s">
        <v>1787</v>
      </c>
      <c r="E1131" s="2" t="s">
        <v>1126</v>
      </c>
      <c r="F1131" s="2" t="s">
        <v>1109</v>
      </c>
      <c r="G1131" s="2" t="s">
        <v>1215</v>
      </c>
      <c r="H1131" s="2" t="n">
        <v>40.1557836499242</v>
      </c>
      <c r="I1131" s="2" t="n">
        <v>-105.110618375781</v>
      </c>
      <c r="J1131" s="2" t="s">
        <v>35</v>
      </c>
      <c r="K1131" s="2" t="s">
        <v>1216</v>
      </c>
      <c r="L1131" s="2"/>
      <c r="M1131" s="2" t="n">
        <v>1992</v>
      </c>
      <c r="N1131" s="2" t="n">
        <v>1999</v>
      </c>
      <c r="O1131" s="2" t="s">
        <v>503</v>
      </c>
      <c r="P1131" s="2" t="n">
        <v>2</v>
      </c>
      <c r="Q1131" s="2" t="n">
        <v>1</v>
      </c>
      <c r="R1131" s="2" t="n">
        <v>1</v>
      </c>
      <c r="S1131" s="2" t="n">
        <v>1989</v>
      </c>
      <c r="T1131" s="2" t="s">
        <v>1788</v>
      </c>
      <c r="U1131" s="2" t="s">
        <v>1789</v>
      </c>
      <c r="V1131" s="2" t="s">
        <v>73</v>
      </c>
      <c r="W1131" s="2"/>
      <c r="X1131" s="2"/>
      <c r="Y1131" s="2"/>
      <c r="Z1131" s="2"/>
      <c r="AA1131" s="2"/>
      <c r="AB1131" s="2"/>
      <c r="AC1131" s="2"/>
      <c r="AD1131" s="2" t="s">
        <v>1790</v>
      </c>
      <c r="AE1131" s="2" t="n">
        <v>131</v>
      </c>
      <c r="AF1131" s="2" t="s">
        <v>1791</v>
      </c>
      <c r="AG1131" s="2" t="n">
        <v>79</v>
      </c>
    </row>
    <row r="1132" customFormat="false" ht="15" hidden="false" customHeight="false" outlineLevel="0" collapsed="false">
      <c r="A1132" s="2" t="s">
        <v>7747</v>
      </c>
      <c r="B1132" s="2" t="s">
        <v>31</v>
      </c>
      <c r="C1132" s="2" t="s">
        <v>24</v>
      </c>
      <c r="D1132" s="2" t="s">
        <v>7748</v>
      </c>
      <c r="E1132" s="2" t="s">
        <v>1126</v>
      </c>
      <c r="F1132" s="2" t="s">
        <v>1109</v>
      </c>
      <c r="G1132" s="2" t="s">
        <v>1215</v>
      </c>
      <c r="H1132" s="2" t="n">
        <v>40.105348</v>
      </c>
      <c r="I1132" s="2" t="n">
        <v>-105.173457</v>
      </c>
      <c r="J1132" s="2" t="s">
        <v>7218</v>
      </c>
      <c r="K1132" s="2" t="s">
        <v>168</v>
      </c>
      <c r="L1132" s="2"/>
      <c r="M1132" s="2" t="n">
        <v>1992</v>
      </c>
      <c r="N1132" s="2" t="n">
        <v>1992</v>
      </c>
      <c r="O1132" s="2" t="s">
        <v>1685</v>
      </c>
      <c r="P1132" s="2" t="n">
        <v>1</v>
      </c>
      <c r="Q1132" s="2" t="n">
        <v>1</v>
      </c>
      <c r="R1132" s="2" t="n">
        <v>1</v>
      </c>
      <c r="S1132" s="2"/>
      <c r="T1132" s="2" t="s">
        <v>7749</v>
      </c>
      <c r="U1132" s="2" t="s">
        <v>7750</v>
      </c>
      <c r="V1132" s="2" t="s">
        <v>73</v>
      </c>
      <c r="W1132" s="2"/>
      <c r="X1132" s="2"/>
      <c r="Y1132" s="2"/>
      <c r="Z1132" s="2"/>
      <c r="AA1132" s="2"/>
      <c r="AB1132" s="2"/>
      <c r="AC1132" s="2"/>
      <c r="AD1132" s="2"/>
      <c r="AE1132" s="2"/>
      <c r="AF1132" s="2" t="s">
        <v>7751</v>
      </c>
      <c r="AG1132" s="2" t="n">
        <v>178</v>
      </c>
    </row>
    <row r="1133" customFormat="false" ht="15" hidden="false" customHeight="false" outlineLevel="0" collapsed="false">
      <c r="A1133" s="2" t="s">
        <v>1792</v>
      </c>
      <c r="B1133" s="2" t="s">
        <v>31</v>
      </c>
      <c r="C1133" s="2" t="s">
        <v>65</v>
      </c>
      <c r="D1133" s="2" t="s">
        <v>1793</v>
      </c>
      <c r="E1133" s="2" t="s">
        <v>1126</v>
      </c>
      <c r="F1133" s="2" t="s">
        <v>1109</v>
      </c>
      <c r="G1133" s="2" t="s">
        <v>1215</v>
      </c>
      <c r="H1133" s="2" t="n">
        <v>40.1902208396691</v>
      </c>
      <c r="I1133" s="2" t="n">
        <v>-105.123852363328</v>
      </c>
      <c r="J1133" s="2" t="s">
        <v>35</v>
      </c>
      <c r="K1133" s="2" t="s">
        <v>153</v>
      </c>
      <c r="L1133" s="2"/>
      <c r="M1133" s="2" t="n">
        <v>1992</v>
      </c>
      <c r="N1133" s="2" t="n">
        <v>1992</v>
      </c>
      <c r="O1133" s="2" t="s">
        <v>1685</v>
      </c>
      <c r="P1133" s="2" t="n">
        <v>1</v>
      </c>
      <c r="Q1133" s="2" t="n">
        <v>1</v>
      </c>
      <c r="R1133" s="2" t="n">
        <v>1</v>
      </c>
      <c r="S1133" s="2"/>
      <c r="T1133" s="2" t="s">
        <v>1794</v>
      </c>
      <c r="U1133" s="2" t="s">
        <v>1795</v>
      </c>
      <c r="V1133" s="2" t="s">
        <v>73</v>
      </c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  <c r="AG1133" s="2"/>
    </row>
    <row r="1134" customFormat="false" ht="15" hidden="false" customHeight="false" outlineLevel="0" collapsed="false">
      <c r="A1134" s="2" t="s">
        <v>1796</v>
      </c>
      <c r="B1134" s="2" t="s">
        <v>31</v>
      </c>
      <c r="C1134" s="2" t="s">
        <v>65</v>
      </c>
      <c r="D1134" s="2" t="s">
        <v>1797</v>
      </c>
      <c r="E1134" s="2" t="s">
        <v>1108</v>
      </c>
      <c r="F1134" s="2" t="s">
        <v>1109</v>
      </c>
      <c r="G1134" s="2" t="s">
        <v>1141</v>
      </c>
      <c r="H1134" s="2" t="n">
        <v>39.9991330204082</v>
      </c>
      <c r="I1134" s="2" t="n">
        <v>-105.271228795918</v>
      </c>
      <c r="J1134" s="2" t="s">
        <v>35</v>
      </c>
      <c r="K1134" s="2" t="s">
        <v>385</v>
      </c>
      <c r="L1134" s="2"/>
      <c r="M1134" s="2" t="n">
        <v>1993</v>
      </c>
      <c r="N1134" s="2" t="n">
        <v>1999</v>
      </c>
      <c r="O1134" s="2" t="s">
        <v>520</v>
      </c>
      <c r="P1134" s="2" t="n">
        <v>2</v>
      </c>
      <c r="Q1134" s="2" t="n">
        <v>1</v>
      </c>
      <c r="R1134" s="2" t="n">
        <v>1</v>
      </c>
      <c r="S1134" s="2" t="n">
        <v>1990</v>
      </c>
      <c r="T1134" s="2" t="s">
        <v>1798</v>
      </c>
      <c r="U1134" s="2" t="s">
        <v>1799</v>
      </c>
      <c r="V1134" s="2" t="s">
        <v>73</v>
      </c>
      <c r="W1134" s="2"/>
      <c r="X1134" s="2"/>
      <c r="Y1134" s="2"/>
      <c r="Z1134" s="2"/>
      <c r="AA1134" s="2"/>
      <c r="AB1134" s="2"/>
      <c r="AC1134" s="2"/>
      <c r="AD1134" s="2"/>
      <c r="AE1134" s="2"/>
      <c r="AF1134" s="2"/>
      <c r="AG1134" s="2"/>
    </row>
    <row r="1135" customFormat="false" ht="15" hidden="false" customHeight="false" outlineLevel="0" collapsed="false">
      <c r="A1135" s="2" t="s">
        <v>1800</v>
      </c>
      <c r="B1135" s="2" t="s">
        <v>31</v>
      </c>
      <c r="C1135" s="2" t="s">
        <v>65</v>
      </c>
      <c r="D1135" s="2" t="s">
        <v>1801</v>
      </c>
      <c r="E1135" s="2" t="s">
        <v>1108</v>
      </c>
      <c r="F1135" s="2" t="s">
        <v>1109</v>
      </c>
      <c r="G1135" s="2" t="s">
        <v>1272</v>
      </c>
      <c r="H1135" s="2" t="n">
        <v>40.0736221642241</v>
      </c>
      <c r="I1135" s="2" t="n">
        <v>-105.202973785093</v>
      </c>
      <c r="J1135" s="2" t="s">
        <v>35</v>
      </c>
      <c r="K1135" s="2" t="s">
        <v>1216</v>
      </c>
      <c r="L1135" s="2"/>
      <c r="M1135" s="2" t="n">
        <v>1993</v>
      </c>
      <c r="N1135" s="2" t="n">
        <v>1993</v>
      </c>
      <c r="O1135" s="2" t="s">
        <v>509</v>
      </c>
      <c r="P1135" s="2" t="n">
        <v>1</v>
      </c>
      <c r="Q1135" s="2" t="n">
        <v>1</v>
      </c>
      <c r="R1135" s="2" t="n">
        <v>1</v>
      </c>
      <c r="S1135" s="2"/>
      <c r="T1135" s="2" t="s">
        <v>1802</v>
      </c>
      <c r="U1135" s="2" t="s">
        <v>1803</v>
      </c>
      <c r="V1135" s="2" t="s">
        <v>73</v>
      </c>
      <c r="W1135" s="2"/>
      <c r="X1135" s="2"/>
      <c r="Y1135" s="2"/>
      <c r="Z1135" s="2"/>
      <c r="AA1135" s="2"/>
      <c r="AB1135" s="2"/>
      <c r="AC1135" s="2"/>
      <c r="AD1135" s="2" t="s">
        <v>1731</v>
      </c>
      <c r="AE1135" s="2" t="n">
        <v>152</v>
      </c>
      <c r="AF1135" s="2" t="s">
        <v>1804</v>
      </c>
      <c r="AG1135" s="2" t="n">
        <v>80</v>
      </c>
    </row>
    <row r="1136" customFormat="false" ht="15" hidden="false" customHeight="false" outlineLevel="0" collapsed="false">
      <c r="A1136" s="2" t="s">
        <v>1805</v>
      </c>
      <c r="B1136" s="2" t="s">
        <v>31</v>
      </c>
      <c r="C1136" s="2" t="s">
        <v>65</v>
      </c>
      <c r="D1136" s="2" t="s">
        <v>1806</v>
      </c>
      <c r="E1136" s="2" t="s">
        <v>1108</v>
      </c>
      <c r="F1136" s="2" t="s">
        <v>1109</v>
      </c>
      <c r="G1136" s="2" t="s">
        <v>1614</v>
      </c>
      <c r="H1136" s="2" t="n">
        <v>40.025506</v>
      </c>
      <c r="I1136" s="2" t="n">
        <v>-105.277217</v>
      </c>
      <c r="J1136" s="2" t="s">
        <v>35</v>
      </c>
      <c r="K1136" s="2" t="s">
        <v>79</v>
      </c>
      <c r="L1136" s="2"/>
      <c r="M1136" s="2" t="n">
        <v>1993</v>
      </c>
      <c r="N1136" s="2" t="n">
        <v>1993</v>
      </c>
      <c r="O1136" s="2" t="s">
        <v>509</v>
      </c>
      <c r="P1136" s="2" t="n">
        <v>1</v>
      </c>
      <c r="Q1136" s="2" t="n">
        <v>1</v>
      </c>
      <c r="R1136" s="2" t="n">
        <v>1</v>
      </c>
      <c r="S1136" s="2"/>
      <c r="T1136" s="2" t="s">
        <v>1807</v>
      </c>
      <c r="U1136" s="2" t="s">
        <v>1808</v>
      </c>
      <c r="V1136" s="2" t="s">
        <v>73</v>
      </c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  <c r="AG1136" s="2"/>
    </row>
    <row r="1137" customFormat="false" ht="15" hidden="false" customHeight="false" outlineLevel="0" collapsed="false">
      <c r="A1137" s="2" t="s">
        <v>1809</v>
      </c>
      <c r="B1137" s="2" t="s">
        <v>31</v>
      </c>
      <c r="C1137" s="2" t="s">
        <v>65</v>
      </c>
      <c r="D1137" s="2" t="s">
        <v>1810</v>
      </c>
      <c r="E1137" s="2" t="s">
        <v>1108</v>
      </c>
      <c r="F1137" s="2" t="s">
        <v>1109</v>
      </c>
      <c r="G1137" s="2" t="s">
        <v>1272</v>
      </c>
      <c r="H1137" s="2" t="n">
        <v>40.062179</v>
      </c>
      <c r="I1137" s="2" t="n">
        <v>-105.203354</v>
      </c>
      <c r="J1137" s="2" t="s">
        <v>35</v>
      </c>
      <c r="K1137" s="2" t="s">
        <v>1216</v>
      </c>
      <c r="L1137" s="2"/>
      <c r="M1137" s="2" t="n">
        <v>1993</v>
      </c>
      <c r="N1137" s="2" t="n">
        <v>1993</v>
      </c>
      <c r="O1137" s="2" t="s">
        <v>509</v>
      </c>
      <c r="P1137" s="2" t="n">
        <v>1</v>
      </c>
      <c r="Q1137" s="2" t="n">
        <v>1</v>
      </c>
      <c r="R1137" s="2" t="n">
        <v>1</v>
      </c>
      <c r="S1137" s="2" t="n">
        <v>1971</v>
      </c>
      <c r="T1137" s="2" t="s">
        <v>1811</v>
      </c>
      <c r="U1137" s="2" t="s">
        <v>1812</v>
      </c>
      <c r="V1137" s="2" t="s">
        <v>73</v>
      </c>
      <c r="W1137" s="2"/>
      <c r="X1137" s="2"/>
      <c r="Y1137" s="2"/>
      <c r="Z1137" s="2"/>
      <c r="AA1137" s="2"/>
      <c r="AB1137" s="2"/>
      <c r="AC1137" s="2"/>
      <c r="AD1137" s="2" t="s">
        <v>1813</v>
      </c>
      <c r="AE1137" s="2" t="n">
        <v>130</v>
      </c>
      <c r="AF1137" s="2" t="s">
        <v>1814</v>
      </c>
      <c r="AG1137" s="2" t="n">
        <v>152</v>
      </c>
    </row>
    <row r="1138" customFormat="false" ht="15" hidden="false" customHeight="false" outlineLevel="0" collapsed="false">
      <c r="A1138" s="2" t="s">
        <v>1815</v>
      </c>
      <c r="B1138" s="2" t="s">
        <v>31</v>
      </c>
      <c r="C1138" s="2" t="s">
        <v>65</v>
      </c>
      <c r="D1138" s="2" t="s">
        <v>1816</v>
      </c>
      <c r="E1138" s="2" t="s">
        <v>1108</v>
      </c>
      <c r="F1138" s="2" t="s">
        <v>1109</v>
      </c>
      <c r="G1138" s="2" t="s">
        <v>1272</v>
      </c>
      <c r="H1138" s="2" t="n">
        <v>40.0205761442834</v>
      </c>
      <c r="I1138" s="2" t="n">
        <v>-105.218561073023</v>
      </c>
      <c r="J1138" s="2" t="s">
        <v>35</v>
      </c>
      <c r="K1138" s="2" t="s">
        <v>168</v>
      </c>
      <c r="L1138" s="2"/>
      <c r="M1138" s="2" t="n">
        <v>1993</v>
      </c>
      <c r="N1138" s="2" t="n">
        <v>1993</v>
      </c>
      <c r="O1138" s="2" t="s">
        <v>509</v>
      </c>
      <c r="P1138" s="2" t="n">
        <v>1</v>
      </c>
      <c r="Q1138" s="2" t="n">
        <v>1</v>
      </c>
      <c r="R1138" s="2" t="n">
        <v>1</v>
      </c>
      <c r="S1138" s="2" t="n">
        <v>1986</v>
      </c>
      <c r="T1138" s="2" t="s">
        <v>1817</v>
      </c>
      <c r="U1138" s="2" t="s">
        <v>1818</v>
      </c>
      <c r="V1138" s="2" t="s">
        <v>73</v>
      </c>
      <c r="W1138" s="2"/>
      <c r="X1138" s="2"/>
      <c r="Y1138" s="2"/>
      <c r="Z1138" s="2"/>
      <c r="AA1138" s="2"/>
      <c r="AB1138" s="2"/>
      <c r="AC1138" s="2"/>
      <c r="AD1138" s="2" t="s">
        <v>1819</v>
      </c>
      <c r="AE1138" s="2" t="n">
        <v>217</v>
      </c>
      <c r="AF1138" s="2" t="s">
        <v>1820</v>
      </c>
      <c r="AG1138" s="2" t="n">
        <v>71</v>
      </c>
    </row>
    <row r="1139" customFormat="false" ht="15" hidden="false" customHeight="false" outlineLevel="0" collapsed="false">
      <c r="A1139" s="2" t="s">
        <v>7752</v>
      </c>
      <c r="B1139" s="2" t="s">
        <v>31</v>
      </c>
      <c r="C1139" s="2" t="s">
        <v>24</v>
      </c>
      <c r="D1139" s="2" t="s">
        <v>7753</v>
      </c>
      <c r="E1139" s="2" t="s">
        <v>1108</v>
      </c>
      <c r="F1139" s="2" t="s">
        <v>1109</v>
      </c>
      <c r="G1139" s="2" t="s">
        <v>1272</v>
      </c>
      <c r="H1139" s="2" t="n">
        <v>40.0361151689457</v>
      </c>
      <c r="I1139" s="2" t="n">
        <v>-105.225638596529</v>
      </c>
      <c r="J1139" s="2" t="s">
        <v>35</v>
      </c>
      <c r="K1139" s="2" t="s">
        <v>96</v>
      </c>
      <c r="L1139" s="2"/>
      <c r="M1139" s="2" t="n">
        <v>1993</v>
      </c>
      <c r="N1139" s="2" t="n">
        <v>1999</v>
      </c>
      <c r="O1139" s="2" t="s">
        <v>520</v>
      </c>
      <c r="P1139" s="2" t="n">
        <v>2</v>
      </c>
      <c r="Q1139" s="2" t="n">
        <v>1</v>
      </c>
      <c r="R1139" s="2" t="n">
        <v>1</v>
      </c>
      <c r="S1139" s="2" t="n">
        <v>1963</v>
      </c>
      <c r="T1139" s="2" t="s">
        <v>7754</v>
      </c>
      <c r="U1139" s="2" t="s">
        <v>7755</v>
      </c>
      <c r="V1139" s="2" t="s">
        <v>7227</v>
      </c>
      <c r="W1139" s="2"/>
      <c r="X1139" s="2"/>
      <c r="Y1139" s="2"/>
      <c r="Z1139" s="2"/>
      <c r="AA1139" s="2"/>
      <c r="AB1139" s="2"/>
      <c r="AC1139" s="2"/>
      <c r="AD1139" s="2" t="s">
        <v>7756</v>
      </c>
      <c r="AE1139" s="2" t="n">
        <v>112</v>
      </c>
      <c r="AF1139" s="2" t="s">
        <v>7757</v>
      </c>
      <c r="AG1139" s="2" t="n">
        <v>41</v>
      </c>
    </row>
    <row r="1140" customFormat="false" ht="15" hidden="false" customHeight="false" outlineLevel="0" collapsed="false">
      <c r="A1140" s="2" t="s">
        <v>1821</v>
      </c>
      <c r="B1140" s="2" t="s">
        <v>31</v>
      </c>
      <c r="C1140" s="2" t="s">
        <v>65</v>
      </c>
      <c r="D1140" s="2" t="s">
        <v>1822</v>
      </c>
      <c r="E1140" s="2" t="s">
        <v>1108</v>
      </c>
      <c r="F1140" s="2" t="s">
        <v>1109</v>
      </c>
      <c r="G1140" s="2" t="s">
        <v>1614</v>
      </c>
      <c r="H1140" s="2" t="n">
        <v>40.026735</v>
      </c>
      <c r="I1140" s="2" t="n">
        <v>-105.290268</v>
      </c>
      <c r="J1140" s="2" t="s">
        <v>35</v>
      </c>
      <c r="K1140" s="2" t="s">
        <v>667</v>
      </c>
      <c r="L1140" s="2"/>
      <c r="M1140" s="2" t="n">
        <v>1993</v>
      </c>
      <c r="N1140" s="2" t="n">
        <v>1999</v>
      </c>
      <c r="O1140" s="2" t="s">
        <v>520</v>
      </c>
      <c r="P1140" s="2" t="n">
        <v>2</v>
      </c>
      <c r="Q1140" s="2" t="n">
        <v>1</v>
      </c>
      <c r="R1140" s="2" t="n">
        <v>1</v>
      </c>
      <c r="S1140" s="2" t="n">
        <v>1987</v>
      </c>
      <c r="T1140" s="2" t="s">
        <v>1823</v>
      </c>
      <c r="U1140" s="2" t="s">
        <v>1824</v>
      </c>
      <c r="V1140" s="2" t="s">
        <v>73</v>
      </c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  <c r="AG1140" s="2"/>
    </row>
    <row r="1141" customFormat="false" ht="15" hidden="false" customHeight="false" outlineLevel="0" collapsed="false">
      <c r="A1141" s="2" t="s">
        <v>7758</v>
      </c>
      <c r="B1141" s="2" t="s">
        <v>31</v>
      </c>
      <c r="C1141" s="2" t="s">
        <v>24</v>
      </c>
      <c r="D1141" s="2" t="s">
        <v>7759</v>
      </c>
      <c r="E1141" s="2" t="s">
        <v>1108</v>
      </c>
      <c r="F1141" s="2" t="s">
        <v>1109</v>
      </c>
      <c r="G1141" s="2" t="s">
        <v>1236</v>
      </c>
      <c r="H1141" s="2" t="n">
        <v>39.978048457007</v>
      </c>
      <c r="I1141" s="2" t="n">
        <v>-105.243279174347</v>
      </c>
      <c r="J1141" s="2" t="s">
        <v>35</v>
      </c>
      <c r="K1141" s="2" t="s">
        <v>153</v>
      </c>
      <c r="L1141" s="2"/>
      <c r="M1141" s="2" t="n">
        <v>1999</v>
      </c>
      <c r="N1141" s="2" t="n">
        <v>1999</v>
      </c>
      <c r="O1141" s="2" t="s">
        <v>1827</v>
      </c>
      <c r="P1141" s="2" t="n">
        <v>1</v>
      </c>
      <c r="Q1141" s="2" t="n">
        <v>1</v>
      </c>
      <c r="R1141" s="2" t="n">
        <v>1</v>
      </c>
      <c r="S1141" s="2"/>
      <c r="T1141" s="2" t="s">
        <v>7760</v>
      </c>
      <c r="U1141" s="2" t="s">
        <v>7761</v>
      </c>
      <c r="V1141" s="2" t="s">
        <v>7227</v>
      </c>
      <c r="W1141" s="2"/>
      <c r="X1141" s="2"/>
      <c r="Y1141" s="2"/>
      <c r="Z1141" s="2"/>
      <c r="AA1141" s="2"/>
      <c r="AB1141" s="2"/>
      <c r="AC1141" s="2"/>
      <c r="AD1141" s="2"/>
      <c r="AE1141" s="2"/>
      <c r="AF1141" s="2"/>
      <c r="AG1141" s="2"/>
    </row>
    <row r="1142" customFormat="false" ht="15" hidden="false" customHeight="false" outlineLevel="0" collapsed="false">
      <c r="A1142" s="2" t="s">
        <v>7762</v>
      </c>
      <c r="B1142" s="2" t="s">
        <v>31</v>
      </c>
      <c r="C1142" s="2" t="s">
        <v>24</v>
      </c>
      <c r="D1142" s="2" t="s">
        <v>7763</v>
      </c>
      <c r="E1142" s="2" t="s">
        <v>1108</v>
      </c>
      <c r="F1142" s="2" t="s">
        <v>1109</v>
      </c>
      <c r="G1142" s="2" t="s">
        <v>1272</v>
      </c>
      <c r="H1142" s="2" t="n">
        <v>40.0153182519805</v>
      </c>
      <c r="I1142" s="2" t="n">
        <v>-105.253604097112</v>
      </c>
      <c r="J1142" s="2" t="s">
        <v>35</v>
      </c>
      <c r="K1142" s="2" t="s">
        <v>168</v>
      </c>
      <c r="L1142" s="2"/>
      <c r="M1142" s="2" t="n">
        <v>1999</v>
      </c>
      <c r="N1142" s="2" t="n">
        <v>1999</v>
      </c>
      <c r="O1142" s="2" t="s">
        <v>1827</v>
      </c>
      <c r="P1142" s="2" t="n">
        <v>1</v>
      </c>
      <c r="Q1142" s="2" t="n">
        <v>2</v>
      </c>
      <c r="R1142" s="2" t="n">
        <v>1</v>
      </c>
      <c r="S1142" s="2"/>
      <c r="T1142" s="2" t="s">
        <v>7764</v>
      </c>
      <c r="U1142" s="2" t="s">
        <v>7765</v>
      </c>
      <c r="V1142" s="2" t="s">
        <v>7227</v>
      </c>
      <c r="W1142" s="2"/>
      <c r="X1142" s="2"/>
      <c r="Y1142" s="2"/>
      <c r="Z1142" s="2"/>
      <c r="AA1142" s="2"/>
      <c r="AB1142" s="2"/>
      <c r="AC1142" s="2"/>
      <c r="AD1142" s="2"/>
      <c r="AE1142" s="2"/>
      <c r="AF1142" s="2" t="s">
        <v>7766</v>
      </c>
      <c r="AG1142" s="2" t="n">
        <v>55</v>
      </c>
    </row>
    <row r="1143" customFormat="false" ht="15" hidden="false" customHeight="false" outlineLevel="0" collapsed="false">
      <c r="A1143" s="2" t="s">
        <v>7767</v>
      </c>
      <c r="B1143" s="2" t="s">
        <v>31</v>
      </c>
      <c r="C1143" s="2" t="s">
        <v>24</v>
      </c>
      <c r="D1143" s="2" t="s">
        <v>7768</v>
      </c>
      <c r="E1143" s="2" t="s">
        <v>1108</v>
      </c>
      <c r="F1143" s="2" t="s">
        <v>1109</v>
      </c>
      <c r="G1143" s="2" t="s">
        <v>1141</v>
      </c>
      <c r="H1143" s="2" t="n">
        <v>40.0129351836735</v>
      </c>
      <c r="I1143" s="2" t="n">
        <v>-105.287715285714</v>
      </c>
      <c r="J1143" s="2" t="s">
        <v>35</v>
      </c>
      <c r="K1143" s="2" t="s">
        <v>168</v>
      </c>
      <c r="L1143" s="2"/>
      <c r="M1143" s="2" t="n">
        <v>1999</v>
      </c>
      <c r="N1143" s="2" t="n">
        <v>1999</v>
      </c>
      <c r="O1143" s="2" t="s">
        <v>1827</v>
      </c>
      <c r="P1143" s="2" t="n">
        <v>1</v>
      </c>
      <c r="Q1143" s="2" t="n">
        <v>1</v>
      </c>
      <c r="R1143" s="2" t="n">
        <v>1</v>
      </c>
      <c r="S1143" s="2"/>
      <c r="T1143" s="2" t="s">
        <v>7769</v>
      </c>
      <c r="U1143" s="2" t="s">
        <v>7770</v>
      </c>
      <c r="V1143" s="2" t="s">
        <v>7227</v>
      </c>
      <c r="W1143" s="2"/>
      <c r="X1143" s="2"/>
      <c r="Y1143" s="2"/>
      <c r="Z1143" s="2"/>
      <c r="AA1143" s="2"/>
      <c r="AB1143" s="2"/>
      <c r="AC1143" s="2"/>
      <c r="AD1143" s="2"/>
      <c r="AE1143" s="2"/>
      <c r="AF1143" s="2" t="s">
        <v>1368</v>
      </c>
      <c r="AG1143" s="2" t="n">
        <v>202</v>
      </c>
    </row>
    <row r="1144" customFormat="false" ht="15" hidden="false" customHeight="false" outlineLevel="0" collapsed="false">
      <c r="A1144" s="2" t="s">
        <v>7771</v>
      </c>
      <c r="B1144" s="2" t="s">
        <v>31</v>
      </c>
      <c r="C1144" s="2" t="s">
        <v>24</v>
      </c>
      <c r="D1144" s="2" t="s">
        <v>7772</v>
      </c>
      <c r="E1144" s="2" t="s">
        <v>1108</v>
      </c>
      <c r="F1144" s="2" t="s">
        <v>1109</v>
      </c>
      <c r="G1144" s="2" t="s">
        <v>1236</v>
      </c>
      <c r="H1144" s="2" t="n">
        <v>39.9813717249198</v>
      </c>
      <c r="I1144" s="2" t="n">
        <v>-105.24476611754</v>
      </c>
      <c r="J1144" s="2" t="s">
        <v>35</v>
      </c>
      <c r="K1144" s="2" t="s">
        <v>168</v>
      </c>
      <c r="L1144" s="2"/>
      <c r="M1144" s="2" t="n">
        <v>1999</v>
      </c>
      <c r="N1144" s="2" t="n">
        <v>1999</v>
      </c>
      <c r="O1144" s="2" t="s">
        <v>1827</v>
      </c>
      <c r="P1144" s="2" t="n">
        <v>1</v>
      </c>
      <c r="Q1144" s="2" t="n">
        <v>1</v>
      </c>
      <c r="R1144" s="2" t="n">
        <v>1</v>
      </c>
      <c r="S1144" s="2"/>
      <c r="T1144" s="2" t="s">
        <v>7773</v>
      </c>
      <c r="U1144" s="2" t="s">
        <v>7774</v>
      </c>
      <c r="V1144" s="2" t="s">
        <v>7227</v>
      </c>
      <c r="W1144" s="2"/>
      <c r="X1144" s="2"/>
      <c r="Y1144" s="2"/>
      <c r="Z1144" s="2"/>
      <c r="AA1144" s="2"/>
      <c r="AB1144" s="2"/>
      <c r="AC1144" s="2"/>
      <c r="AD1144" s="2"/>
      <c r="AE1144" s="2"/>
      <c r="AF1144" s="2"/>
      <c r="AG1144" s="2"/>
    </row>
    <row r="1145" customFormat="false" ht="15" hidden="false" customHeight="false" outlineLevel="0" collapsed="false">
      <c r="A1145" s="2" t="s">
        <v>7775</v>
      </c>
      <c r="B1145" s="2" t="s">
        <v>31</v>
      </c>
      <c r="C1145" s="2" t="s">
        <v>24</v>
      </c>
      <c r="D1145" s="2" t="s">
        <v>7776</v>
      </c>
      <c r="E1145" s="2" t="s">
        <v>1108</v>
      </c>
      <c r="F1145" s="2" t="s">
        <v>1109</v>
      </c>
      <c r="G1145" s="2" t="s">
        <v>1272</v>
      </c>
      <c r="H1145" s="2" t="n">
        <v>40.0699801568391</v>
      </c>
      <c r="I1145" s="2" t="n">
        <v>-105.201382310457</v>
      </c>
      <c r="J1145" s="2" t="s">
        <v>35</v>
      </c>
      <c r="K1145" s="2" t="s">
        <v>153</v>
      </c>
      <c r="L1145" s="2"/>
      <c r="M1145" s="2" t="n">
        <v>1999</v>
      </c>
      <c r="N1145" s="2" t="n">
        <v>1999</v>
      </c>
      <c r="O1145" s="2" t="s">
        <v>1827</v>
      </c>
      <c r="P1145" s="2" t="n">
        <v>1</v>
      </c>
      <c r="Q1145" s="2" t="n">
        <v>1</v>
      </c>
      <c r="R1145" s="2" t="n">
        <v>1</v>
      </c>
      <c r="S1145" s="2"/>
      <c r="T1145" s="2" t="s">
        <v>7777</v>
      </c>
      <c r="U1145" s="2" t="s">
        <v>7778</v>
      </c>
      <c r="V1145" s="2" t="s">
        <v>7227</v>
      </c>
      <c r="W1145" s="2"/>
      <c r="X1145" s="2"/>
      <c r="Y1145" s="2"/>
      <c r="Z1145" s="2"/>
      <c r="AA1145" s="2"/>
      <c r="AB1145" s="2"/>
      <c r="AC1145" s="2"/>
      <c r="AD1145" s="2"/>
      <c r="AE1145" s="2"/>
      <c r="AF1145" s="2" t="s">
        <v>7779</v>
      </c>
      <c r="AG1145" s="2" t="n">
        <v>73</v>
      </c>
    </row>
    <row r="1146" customFormat="false" ht="15" hidden="false" customHeight="false" outlineLevel="0" collapsed="false">
      <c r="A1146" s="2" t="s">
        <v>1825</v>
      </c>
      <c r="B1146" s="2" t="s">
        <v>31</v>
      </c>
      <c r="C1146" s="2" t="s">
        <v>65</v>
      </c>
      <c r="D1146" s="2" t="s">
        <v>1826</v>
      </c>
      <c r="E1146" s="2" t="s">
        <v>1108</v>
      </c>
      <c r="F1146" s="2" t="s">
        <v>1109</v>
      </c>
      <c r="G1146" s="2" t="s">
        <v>1272</v>
      </c>
      <c r="H1146" s="2" t="n">
        <v>40.0642407382947</v>
      </c>
      <c r="I1146" s="2" t="n">
        <v>-105.208099787767</v>
      </c>
      <c r="J1146" s="2" t="s">
        <v>35</v>
      </c>
      <c r="K1146" s="2" t="s">
        <v>79</v>
      </c>
      <c r="L1146" s="2"/>
      <c r="M1146" s="2" t="n">
        <v>1999</v>
      </c>
      <c r="N1146" s="2" t="n">
        <v>1999</v>
      </c>
      <c r="O1146" s="2" t="s">
        <v>1827</v>
      </c>
      <c r="P1146" s="2" t="n">
        <v>1</v>
      </c>
      <c r="Q1146" s="2" t="n">
        <v>1</v>
      </c>
      <c r="R1146" s="2" t="n">
        <v>1</v>
      </c>
      <c r="S1146" s="2" t="n">
        <v>1986</v>
      </c>
      <c r="T1146" s="2" t="s">
        <v>1828</v>
      </c>
      <c r="U1146" s="2" t="s">
        <v>1829</v>
      </c>
      <c r="V1146" s="2" t="s">
        <v>73</v>
      </c>
      <c r="W1146" s="2"/>
      <c r="X1146" s="2"/>
      <c r="Y1146" s="2"/>
      <c r="Z1146" s="2"/>
      <c r="AA1146" s="2"/>
      <c r="AB1146" s="2" t="s">
        <v>1830</v>
      </c>
      <c r="AC1146" s="2" t="n">
        <v>208</v>
      </c>
      <c r="AD1146" s="2"/>
      <c r="AE1146" s="2"/>
      <c r="AF1146" s="2" t="s">
        <v>1831</v>
      </c>
      <c r="AG1146" s="2" t="n">
        <v>121</v>
      </c>
    </row>
    <row r="1147" customFormat="false" ht="15" hidden="false" customHeight="false" outlineLevel="0" collapsed="false">
      <c r="A1147" s="2" t="s">
        <v>7780</v>
      </c>
      <c r="B1147" s="2" t="s">
        <v>31</v>
      </c>
      <c r="C1147" s="2" t="s">
        <v>24</v>
      </c>
      <c r="D1147" s="2" t="s">
        <v>7781</v>
      </c>
      <c r="E1147" s="2" t="s">
        <v>1108</v>
      </c>
      <c r="F1147" s="2" t="s">
        <v>1109</v>
      </c>
      <c r="G1147" s="2" t="s">
        <v>1272</v>
      </c>
      <c r="H1147" s="2" t="n">
        <v>40.0723083868965</v>
      </c>
      <c r="I1147" s="2" t="n">
        <v>-105.202161230397</v>
      </c>
      <c r="J1147" s="2" t="s">
        <v>35</v>
      </c>
      <c r="K1147" s="2" t="s">
        <v>96</v>
      </c>
      <c r="L1147" s="2"/>
      <c r="M1147" s="2" t="n">
        <v>1999</v>
      </c>
      <c r="N1147" s="2" t="n">
        <v>1999</v>
      </c>
      <c r="O1147" s="2" t="s">
        <v>1827</v>
      </c>
      <c r="P1147" s="2" t="n">
        <v>1</v>
      </c>
      <c r="Q1147" s="2" t="n">
        <v>1</v>
      </c>
      <c r="R1147" s="2" t="n">
        <v>1</v>
      </c>
      <c r="S1147" s="2"/>
      <c r="T1147" s="2" t="s">
        <v>7782</v>
      </c>
      <c r="U1147" s="2" t="s">
        <v>7783</v>
      </c>
      <c r="V1147" s="2" t="s">
        <v>7227</v>
      </c>
      <c r="W1147" s="2"/>
      <c r="X1147" s="2"/>
      <c r="Y1147" s="2"/>
      <c r="Z1147" s="2"/>
      <c r="AA1147" s="2"/>
      <c r="AB1147" s="2"/>
      <c r="AC1147" s="2"/>
      <c r="AD1147" s="2" t="s">
        <v>1731</v>
      </c>
      <c r="AE1147" s="2" t="n">
        <v>175</v>
      </c>
      <c r="AF1147" s="2" t="s">
        <v>7784</v>
      </c>
      <c r="AG1147" s="2" t="n">
        <v>59</v>
      </c>
    </row>
    <row r="1148" customFormat="false" ht="15" hidden="false" customHeight="false" outlineLevel="0" collapsed="false">
      <c r="A1148" s="2" t="s">
        <v>7785</v>
      </c>
      <c r="B1148" s="2" t="s">
        <v>31</v>
      </c>
      <c r="C1148" s="2" t="s">
        <v>24</v>
      </c>
      <c r="D1148" s="2" t="s">
        <v>7786</v>
      </c>
      <c r="E1148" s="2" t="s">
        <v>1108</v>
      </c>
      <c r="F1148" s="2" t="s">
        <v>1109</v>
      </c>
      <c r="G1148" s="2" t="s">
        <v>1614</v>
      </c>
      <c r="H1148" s="2" t="n">
        <v>40.041148934882</v>
      </c>
      <c r="I1148" s="2" t="n">
        <v>-105.314999451155</v>
      </c>
      <c r="J1148" s="2" t="s">
        <v>35</v>
      </c>
      <c r="K1148" s="2" t="s">
        <v>79</v>
      </c>
      <c r="L1148" s="2"/>
      <c r="M1148" s="2" t="n">
        <v>1999</v>
      </c>
      <c r="N1148" s="2" t="n">
        <v>1999</v>
      </c>
      <c r="O1148" s="2" t="s">
        <v>1827</v>
      </c>
      <c r="P1148" s="2" t="n">
        <v>1</v>
      </c>
      <c r="Q1148" s="2" t="n">
        <v>1</v>
      </c>
      <c r="R1148" s="2" t="n">
        <v>1</v>
      </c>
      <c r="S1148" s="2" t="n">
        <v>1986</v>
      </c>
      <c r="T1148" s="2" t="s">
        <v>7787</v>
      </c>
      <c r="U1148" s="2" t="s">
        <v>7788</v>
      </c>
      <c r="V1148" s="2" t="s">
        <v>7227</v>
      </c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  <c r="AG1148" s="2"/>
    </row>
    <row r="1149" customFormat="false" ht="15" hidden="false" customHeight="false" outlineLevel="0" collapsed="false">
      <c r="A1149" s="2" t="s">
        <v>7789</v>
      </c>
      <c r="B1149" s="2" t="s">
        <v>31</v>
      </c>
      <c r="C1149" s="2" t="s">
        <v>24</v>
      </c>
      <c r="D1149" s="2" t="s">
        <v>7790</v>
      </c>
      <c r="E1149" s="2" t="s">
        <v>1108</v>
      </c>
      <c r="F1149" s="2" t="s">
        <v>1109</v>
      </c>
      <c r="G1149" s="2" t="s">
        <v>1614</v>
      </c>
      <c r="H1149" s="2" t="n">
        <v>40.0291768407987</v>
      </c>
      <c r="I1149" s="2" t="n">
        <v>-105.260743746356</v>
      </c>
      <c r="J1149" s="2" t="s">
        <v>35</v>
      </c>
      <c r="K1149" s="2" t="s">
        <v>168</v>
      </c>
      <c r="L1149" s="2"/>
      <c r="M1149" s="2" t="n">
        <v>1999</v>
      </c>
      <c r="N1149" s="2" t="n">
        <v>1999</v>
      </c>
      <c r="O1149" s="2" t="s">
        <v>1827</v>
      </c>
      <c r="P1149" s="2" t="n">
        <v>1</v>
      </c>
      <c r="Q1149" s="2" t="n">
        <v>1</v>
      </c>
      <c r="R1149" s="2" t="n">
        <v>1</v>
      </c>
      <c r="S1149" s="2" t="n">
        <v>1985</v>
      </c>
      <c r="T1149" s="2" t="s">
        <v>7791</v>
      </c>
      <c r="U1149" s="2" t="s">
        <v>7792</v>
      </c>
      <c r="V1149" s="2" t="s">
        <v>7227</v>
      </c>
      <c r="W1149" s="2"/>
      <c r="X1149" s="2"/>
      <c r="Y1149" s="2"/>
      <c r="Z1149" s="2"/>
      <c r="AA1149" s="2"/>
      <c r="AB1149" s="2"/>
      <c r="AC1149" s="2"/>
      <c r="AD1149" s="2"/>
      <c r="AE1149" s="2"/>
      <c r="AF1149" s="2" t="s">
        <v>1224</v>
      </c>
      <c r="AG1149" s="2" t="n">
        <v>122</v>
      </c>
    </row>
    <row r="1150" customFormat="false" ht="15" hidden="false" customHeight="false" outlineLevel="0" collapsed="false">
      <c r="A1150" s="2" t="s">
        <v>7793</v>
      </c>
      <c r="B1150" s="2" t="s">
        <v>31</v>
      </c>
      <c r="C1150" s="2" t="s">
        <v>24</v>
      </c>
      <c r="D1150" s="2" t="s">
        <v>7794</v>
      </c>
      <c r="E1150" s="2" t="s">
        <v>1108</v>
      </c>
      <c r="F1150" s="2" t="s">
        <v>1109</v>
      </c>
      <c r="G1150" s="2" t="s">
        <v>1141</v>
      </c>
      <c r="H1150" s="2" t="n">
        <v>40.0312750766334</v>
      </c>
      <c r="I1150" s="2" t="n">
        <v>-105.38616125377</v>
      </c>
      <c r="J1150" s="2" t="s">
        <v>35</v>
      </c>
      <c r="K1150" s="2" t="s">
        <v>79</v>
      </c>
      <c r="L1150" s="2"/>
      <c r="M1150" s="2" t="n">
        <v>1999</v>
      </c>
      <c r="N1150" s="2" t="n">
        <v>1999</v>
      </c>
      <c r="O1150" s="2" t="s">
        <v>1827</v>
      </c>
      <c r="P1150" s="2" t="n">
        <v>1</v>
      </c>
      <c r="Q1150" s="2" t="n">
        <v>1</v>
      </c>
      <c r="R1150" s="2" t="n">
        <v>1</v>
      </c>
      <c r="S1150" s="2" t="n">
        <v>1979</v>
      </c>
      <c r="T1150" s="2" t="s">
        <v>7795</v>
      </c>
      <c r="U1150" s="2" t="s">
        <v>7796</v>
      </c>
      <c r="V1150" s="2" t="s">
        <v>7227</v>
      </c>
      <c r="W1150" s="2"/>
      <c r="X1150" s="2"/>
      <c r="Y1150" s="2"/>
      <c r="Z1150" s="2"/>
      <c r="AA1150" s="2"/>
      <c r="AB1150" s="2"/>
      <c r="AC1150" s="2"/>
      <c r="AD1150" s="2"/>
      <c r="AE1150" s="2"/>
      <c r="AF1150" s="2"/>
      <c r="AG1150" s="2"/>
    </row>
    <row r="1151" customFormat="false" ht="15" hidden="false" customHeight="false" outlineLevel="0" collapsed="false">
      <c r="A1151" s="2" t="s">
        <v>7797</v>
      </c>
      <c r="B1151" s="2" t="s">
        <v>31</v>
      </c>
      <c r="C1151" s="2" t="s">
        <v>24</v>
      </c>
      <c r="D1151" s="2" t="s">
        <v>7798</v>
      </c>
      <c r="E1151" s="2" t="s">
        <v>1108</v>
      </c>
      <c r="F1151" s="2" t="s">
        <v>1109</v>
      </c>
      <c r="G1151" s="2" t="s">
        <v>1141</v>
      </c>
      <c r="H1151" s="2" t="n">
        <v>40.0534422979819</v>
      </c>
      <c r="I1151" s="2" t="n">
        <v>-105.354382853583</v>
      </c>
      <c r="J1151" s="2" t="s">
        <v>35</v>
      </c>
      <c r="K1151" s="2" t="s">
        <v>168</v>
      </c>
      <c r="L1151" s="2"/>
      <c r="M1151" s="2" t="n">
        <v>1999</v>
      </c>
      <c r="N1151" s="2" t="n">
        <v>1999</v>
      </c>
      <c r="O1151" s="2" t="s">
        <v>1827</v>
      </c>
      <c r="P1151" s="2" t="n">
        <v>1</v>
      </c>
      <c r="Q1151" s="2" t="n">
        <v>1</v>
      </c>
      <c r="R1151" s="2" t="n">
        <v>1</v>
      </c>
      <c r="S1151" s="2"/>
      <c r="T1151" s="2" t="s">
        <v>7799</v>
      </c>
      <c r="U1151" s="2" t="s">
        <v>7800</v>
      </c>
      <c r="V1151" s="2" t="s">
        <v>7227</v>
      </c>
      <c r="W1151" s="2"/>
      <c r="X1151" s="2"/>
      <c r="Y1151" s="2"/>
      <c r="Z1151" s="2"/>
      <c r="AA1151" s="2"/>
      <c r="AB1151" s="2"/>
      <c r="AC1151" s="2"/>
      <c r="AD1151" s="2"/>
      <c r="AE1151" s="2"/>
      <c r="AF1151" s="2"/>
      <c r="AG1151" s="2"/>
    </row>
    <row r="1152" customFormat="false" ht="15" hidden="false" customHeight="false" outlineLevel="0" collapsed="false">
      <c r="A1152" s="2" t="s">
        <v>7801</v>
      </c>
      <c r="B1152" s="2" t="s">
        <v>31</v>
      </c>
      <c r="C1152" s="2" t="s">
        <v>24</v>
      </c>
      <c r="D1152" s="2" t="s">
        <v>7802</v>
      </c>
      <c r="E1152" s="2" t="s">
        <v>1108</v>
      </c>
      <c r="F1152" s="2" t="s">
        <v>1109</v>
      </c>
      <c r="G1152" s="2" t="s">
        <v>1141</v>
      </c>
      <c r="H1152" s="2" t="n">
        <v>40.0041402960124</v>
      </c>
      <c r="I1152" s="2" t="n">
        <v>-105.288481095835</v>
      </c>
      <c r="J1152" s="2" t="s">
        <v>35</v>
      </c>
      <c r="K1152" s="2" t="s">
        <v>79</v>
      </c>
      <c r="L1152" s="2"/>
      <c r="M1152" s="2" t="n">
        <v>1999</v>
      </c>
      <c r="N1152" s="2" t="n">
        <v>1999</v>
      </c>
      <c r="O1152" s="2" t="s">
        <v>1827</v>
      </c>
      <c r="P1152" s="2" t="n">
        <v>1</v>
      </c>
      <c r="Q1152" s="2" t="n">
        <v>1</v>
      </c>
      <c r="R1152" s="2" t="n">
        <v>1</v>
      </c>
      <c r="S1152" s="2" t="n">
        <v>1974</v>
      </c>
      <c r="T1152" s="2" t="s">
        <v>7803</v>
      </c>
      <c r="U1152" s="2" t="s">
        <v>7804</v>
      </c>
      <c r="V1152" s="2" t="s">
        <v>7227</v>
      </c>
      <c r="W1152" s="2"/>
      <c r="X1152" s="2"/>
      <c r="Y1152" s="2"/>
      <c r="Z1152" s="2"/>
      <c r="AA1152" s="2"/>
      <c r="AB1152" s="2"/>
      <c r="AC1152" s="2"/>
      <c r="AD1152" s="2"/>
      <c r="AE1152" s="2"/>
      <c r="AF1152" s="2"/>
      <c r="AG1152" s="2"/>
    </row>
    <row r="1153" customFormat="false" ht="15" hidden="false" customHeight="false" outlineLevel="0" collapsed="false">
      <c r="A1153" s="2" t="s">
        <v>7805</v>
      </c>
      <c r="B1153" s="2" t="s">
        <v>31</v>
      </c>
      <c r="C1153" s="2" t="s">
        <v>24</v>
      </c>
      <c r="D1153" s="2" t="s">
        <v>7806</v>
      </c>
      <c r="E1153" s="2" t="s">
        <v>1108</v>
      </c>
      <c r="F1153" s="2" t="s">
        <v>1109</v>
      </c>
      <c r="G1153" s="2" t="s">
        <v>1236</v>
      </c>
      <c r="H1153" s="2" t="n">
        <v>39.9868171818182</v>
      </c>
      <c r="I1153" s="2" t="n">
        <v>-105.176895818182</v>
      </c>
      <c r="J1153" s="2" t="s">
        <v>35</v>
      </c>
      <c r="K1153" s="2" t="s">
        <v>161</v>
      </c>
      <c r="L1153" s="2"/>
      <c r="M1153" s="2" t="n">
        <v>1999</v>
      </c>
      <c r="N1153" s="2" t="n">
        <v>1999</v>
      </c>
      <c r="O1153" s="2" t="s">
        <v>1827</v>
      </c>
      <c r="P1153" s="2" t="n">
        <v>1</v>
      </c>
      <c r="Q1153" s="2" t="n">
        <v>1</v>
      </c>
      <c r="R1153" s="2" t="n">
        <v>1</v>
      </c>
      <c r="S1153" s="2" t="n">
        <v>1981</v>
      </c>
      <c r="T1153" s="2" t="s">
        <v>7807</v>
      </c>
      <c r="U1153" s="2" t="s">
        <v>7808</v>
      </c>
      <c r="V1153" s="2" t="s">
        <v>7227</v>
      </c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  <c r="AG1153" s="2"/>
    </row>
    <row r="1154" customFormat="false" ht="15" hidden="false" customHeight="false" outlineLevel="0" collapsed="false">
      <c r="A1154" s="2" t="s">
        <v>1832</v>
      </c>
      <c r="B1154" s="2" t="s">
        <v>31</v>
      </c>
      <c r="C1154" s="2" t="s">
        <v>65</v>
      </c>
      <c r="D1154" s="2" t="s">
        <v>1833</v>
      </c>
      <c r="E1154" s="2" t="s">
        <v>1121</v>
      </c>
      <c r="F1154" s="2" t="s">
        <v>1109</v>
      </c>
      <c r="G1154" s="2" t="s">
        <v>1298</v>
      </c>
      <c r="H1154" s="2" t="n">
        <v>40.0447222620776</v>
      </c>
      <c r="I1154" s="2" t="n">
        <v>-105.088269910011</v>
      </c>
      <c r="J1154" s="2" t="s">
        <v>35</v>
      </c>
      <c r="K1154" s="2" t="s">
        <v>79</v>
      </c>
      <c r="L1154" s="2"/>
      <c r="M1154" s="2" t="n">
        <v>1999</v>
      </c>
      <c r="N1154" s="2" t="n">
        <v>2002</v>
      </c>
      <c r="O1154" s="2" t="s">
        <v>1834</v>
      </c>
      <c r="P1154" s="2" t="n">
        <v>2</v>
      </c>
      <c r="Q1154" s="2" t="n">
        <v>1</v>
      </c>
      <c r="R1154" s="2" t="n">
        <v>1</v>
      </c>
      <c r="S1154" s="2" t="n">
        <v>1993</v>
      </c>
      <c r="T1154" s="2" t="s">
        <v>1835</v>
      </c>
      <c r="U1154" s="2" t="s">
        <v>1836</v>
      </c>
      <c r="V1154" s="2" t="s">
        <v>73</v>
      </c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  <c r="AG1154" s="2"/>
    </row>
    <row r="1155" customFormat="false" ht="15" hidden="false" customHeight="false" outlineLevel="0" collapsed="false">
      <c r="A1155" s="2" t="s">
        <v>7809</v>
      </c>
      <c r="B1155" s="2" t="s">
        <v>31</v>
      </c>
      <c r="C1155" s="2" t="s">
        <v>24</v>
      </c>
      <c r="D1155" s="2" t="s">
        <v>7810</v>
      </c>
      <c r="E1155" s="2" t="s">
        <v>1121</v>
      </c>
      <c r="F1155" s="2" t="s">
        <v>1109</v>
      </c>
      <c r="G1155" s="2" t="s">
        <v>1298</v>
      </c>
      <c r="H1155" s="2" t="n">
        <v>40.044857</v>
      </c>
      <c r="I1155" s="2" t="n">
        <v>-105.081741</v>
      </c>
      <c r="J1155" s="2" t="s">
        <v>35</v>
      </c>
      <c r="K1155" s="2" t="s">
        <v>79</v>
      </c>
      <c r="L1155" s="2"/>
      <c r="M1155" s="2" t="n">
        <v>1999</v>
      </c>
      <c r="N1155" s="2" t="n">
        <v>1999</v>
      </c>
      <c r="O1155" s="2" t="s">
        <v>1827</v>
      </c>
      <c r="P1155" s="2" t="n">
        <v>1</v>
      </c>
      <c r="Q1155" s="2" t="n">
        <v>1</v>
      </c>
      <c r="R1155" s="2" t="n">
        <v>1</v>
      </c>
      <c r="S1155" s="2" t="n">
        <v>1993</v>
      </c>
      <c r="T1155" s="2" t="s">
        <v>7811</v>
      </c>
      <c r="U1155" s="2" t="s">
        <v>7812</v>
      </c>
      <c r="V1155" s="2" t="s">
        <v>7227</v>
      </c>
      <c r="W1155" s="2"/>
      <c r="X1155" s="2"/>
      <c r="Y1155" s="2"/>
      <c r="Z1155" s="2"/>
      <c r="AA1155" s="2"/>
      <c r="AB1155" s="2"/>
      <c r="AC1155" s="2"/>
      <c r="AD1155" s="2"/>
      <c r="AE1155" s="2"/>
      <c r="AF1155" s="2"/>
      <c r="AG1155" s="2"/>
    </row>
    <row r="1156" customFormat="false" ht="15" hidden="false" customHeight="false" outlineLevel="0" collapsed="false">
      <c r="A1156" s="2" t="s">
        <v>1837</v>
      </c>
      <c r="B1156" s="2" t="s">
        <v>31</v>
      </c>
      <c r="C1156" s="2" t="s">
        <v>65</v>
      </c>
      <c r="D1156" s="2" t="s">
        <v>1838</v>
      </c>
      <c r="E1156" s="2" t="s">
        <v>1121</v>
      </c>
      <c r="F1156" s="2" t="s">
        <v>1109</v>
      </c>
      <c r="G1156" s="2" t="s">
        <v>1298</v>
      </c>
      <c r="H1156" s="2" t="n">
        <v>40.022782</v>
      </c>
      <c r="I1156" s="2" t="n">
        <v>-105.090331</v>
      </c>
      <c r="J1156" s="2" t="s">
        <v>35</v>
      </c>
      <c r="K1156" s="2" t="s">
        <v>168</v>
      </c>
      <c r="L1156" s="2"/>
      <c r="M1156" s="2" t="n">
        <v>1999</v>
      </c>
      <c r="N1156" s="2" t="n">
        <v>2002</v>
      </c>
      <c r="O1156" s="2" t="s">
        <v>535</v>
      </c>
      <c r="P1156" s="2" t="n">
        <v>2</v>
      </c>
      <c r="Q1156" s="2" t="n">
        <v>1</v>
      </c>
      <c r="R1156" s="2" t="n">
        <v>1</v>
      </c>
      <c r="S1156" s="2"/>
      <c r="T1156" s="2" t="s">
        <v>1839</v>
      </c>
      <c r="U1156" s="2" t="s">
        <v>1840</v>
      </c>
      <c r="V1156" s="2" t="s">
        <v>73</v>
      </c>
      <c r="W1156" s="2"/>
      <c r="X1156" s="2"/>
      <c r="Y1156" s="2"/>
      <c r="Z1156" s="2"/>
      <c r="AA1156" s="2"/>
      <c r="AB1156" s="2"/>
      <c r="AC1156" s="2"/>
      <c r="AD1156" s="2"/>
      <c r="AE1156" s="2"/>
      <c r="AF1156" s="2"/>
      <c r="AG1156" s="2"/>
    </row>
    <row r="1157" customFormat="false" ht="15" hidden="false" customHeight="false" outlineLevel="0" collapsed="false">
      <c r="A1157" s="2" t="s">
        <v>7813</v>
      </c>
      <c r="B1157" s="2" t="s">
        <v>31</v>
      </c>
      <c r="C1157" s="2" t="s">
        <v>24</v>
      </c>
      <c r="D1157" s="2" t="s">
        <v>7814</v>
      </c>
      <c r="E1157" s="2" t="s">
        <v>1126</v>
      </c>
      <c r="F1157" s="2" t="s">
        <v>1109</v>
      </c>
      <c r="G1157" s="2" t="s">
        <v>1853</v>
      </c>
      <c r="H1157" s="2" t="n">
        <v>40.1454967123224</v>
      </c>
      <c r="I1157" s="2" t="n">
        <v>-105.282245490116</v>
      </c>
      <c r="J1157" s="2" t="s">
        <v>35</v>
      </c>
      <c r="K1157" s="2" t="s">
        <v>168</v>
      </c>
      <c r="L1157" s="2"/>
      <c r="M1157" s="2" t="n">
        <v>1999</v>
      </c>
      <c r="N1157" s="2" t="n">
        <v>1999</v>
      </c>
      <c r="O1157" s="2" t="s">
        <v>1827</v>
      </c>
      <c r="P1157" s="2" t="n">
        <v>1</v>
      </c>
      <c r="Q1157" s="2" t="n">
        <v>1</v>
      </c>
      <c r="R1157" s="2" t="n">
        <v>1</v>
      </c>
      <c r="S1157" s="2" t="n">
        <v>1987</v>
      </c>
      <c r="T1157" s="2" t="s">
        <v>7815</v>
      </c>
      <c r="U1157" s="2" t="s">
        <v>7816</v>
      </c>
      <c r="V1157" s="2" t="s">
        <v>7227</v>
      </c>
      <c r="W1157" s="2"/>
      <c r="X1157" s="2"/>
      <c r="Y1157" s="2"/>
      <c r="Z1157" s="2"/>
      <c r="AA1157" s="2"/>
      <c r="AB1157" s="2"/>
      <c r="AC1157" s="2"/>
      <c r="AD1157" s="2"/>
      <c r="AE1157" s="2"/>
      <c r="AF1157" s="2"/>
      <c r="AG1157" s="2"/>
    </row>
    <row r="1158" customFormat="false" ht="15" hidden="false" customHeight="false" outlineLevel="0" collapsed="false">
      <c r="A1158" s="2" t="s">
        <v>7817</v>
      </c>
      <c r="B1158" s="2" t="s">
        <v>31</v>
      </c>
      <c r="C1158" s="2" t="s">
        <v>24</v>
      </c>
      <c r="D1158" s="2" t="s">
        <v>7818</v>
      </c>
      <c r="E1158" s="2" t="s">
        <v>1126</v>
      </c>
      <c r="F1158" s="2" t="s">
        <v>1109</v>
      </c>
      <c r="G1158" s="2" t="s">
        <v>1215</v>
      </c>
      <c r="H1158" s="2" t="n">
        <v>40.1764332032366</v>
      </c>
      <c r="I1158" s="2" t="n">
        <v>-105.103739940181</v>
      </c>
      <c r="J1158" s="2" t="s">
        <v>35</v>
      </c>
      <c r="K1158" s="2" t="s">
        <v>168</v>
      </c>
      <c r="L1158" s="2"/>
      <c r="M1158" s="2" t="n">
        <v>1999</v>
      </c>
      <c r="N1158" s="2" t="n">
        <v>1999</v>
      </c>
      <c r="O1158" s="2" t="s">
        <v>1827</v>
      </c>
      <c r="P1158" s="2" t="n">
        <v>1</v>
      </c>
      <c r="Q1158" s="2" t="n">
        <v>1</v>
      </c>
      <c r="R1158" s="2" t="n">
        <v>1</v>
      </c>
      <c r="S1158" s="2" t="n">
        <v>1980</v>
      </c>
      <c r="T1158" s="2" t="s">
        <v>7819</v>
      </c>
      <c r="U1158" s="2" t="s">
        <v>7820</v>
      </c>
      <c r="V1158" s="2" t="s">
        <v>7227</v>
      </c>
      <c r="W1158" s="2"/>
      <c r="X1158" s="2"/>
      <c r="Y1158" s="2"/>
      <c r="Z1158" s="2"/>
      <c r="AA1158" s="2"/>
      <c r="AB1158" s="2"/>
      <c r="AC1158" s="2"/>
      <c r="AD1158" s="2"/>
      <c r="AE1158" s="2"/>
      <c r="AF1158" s="2" t="s">
        <v>7821</v>
      </c>
      <c r="AG1158" s="2" t="n">
        <v>75</v>
      </c>
    </row>
    <row r="1159" customFormat="false" ht="15" hidden="false" customHeight="false" outlineLevel="0" collapsed="false">
      <c r="A1159" s="2" t="s">
        <v>9945</v>
      </c>
      <c r="B1159" s="2" t="s">
        <v>31</v>
      </c>
      <c r="C1159" s="2" t="s">
        <v>25</v>
      </c>
      <c r="D1159" s="2" t="s">
        <v>9946</v>
      </c>
      <c r="E1159" s="2" t="s">
        <v>1126</v>
      </c>
      <c r="F1159" s="2" t="s">
        <v>1109</v>
      </c>
      <c r="G1159" s="2" t="s">
        <v>1853</v>
      </c>
      <c r="H1159" s="2" t="n">
        <v>40.1038832163727</v>
      </c>
      <c r="I1159" s="2" t="n">
        <v>-105.165505990379</v>
      </c>
      <c r="J1159" s="2" t="s">
        <v>7218</v>
      </c>
      <c r="K1159" s="2" t="s">
        <v>153</v>
      </c>
      <c r="L1159" s="2"/>
      <c r="M1159" s="2" t="n">
        <v>1999</v>
      </c>
      <c r="N1159" s="2" t="n">
        <v>1999</v>
      </c>
      <c r="O1159" s="2" t="s">
        <v>1827</v>
      </c>
      <c r="P1159" s="2" t="n">
        <v>1</v>
      </c>
      <c r="Q1159" s="2" t="n">
        <v>1</v>
      </c>
      <c r="R1159" s="2" t="n">
        <v>1</v>
      </c>
      <c r="S1159" s="2" t="n">
        <v>1953</v>
      </c>
      <c r="T1159" s="2" t="s">
        <v>9947</v>
      </c>
      <c r="U1159" s="2" t="s">
        <v>9948</v>
      </c>
      <c r="V1159" s="2" t="s">
        <v>7227</v>
      </c>
      <c r="W1159" s="2"/>
      <c r="X1159" s="2"/>
      <c r="Y1159" s="2"/>
      <c r="Z1159" s="2"/>
      <c r="AA1159" s="2"/>
      <c r="AB1159" s="2"/>
      <c r="AC1159" s="2"/>
      <c r="AD1159" s="2"/>
      <c r="AE1159" s="2"/>
      <c r="AF1159" s="2" t="s">
        <v>9949</v>
      </c>
      <c r="AG1159" s="2" t="n">
        <v>228</v>
      </c>
    </row>
    <row r="1160" customFormat="false" ht="15" hidden="false" customHeight="false" outlineLevel="0" collapsed="false">
      <c r="A1160" s="2" t="s">
        <v>7822</v>
      </c>
      <c r="B1160" s="2" t="s">
        <v>31</v>
      </c>
      <c r="C1160" s="2" t="s">
        <v>24</v>
      </c>
      <c r="D1160" s="2" t="s">
        <v>7823</v>
      </c>
      <c r="E1160" s="2" t="s">
        <v>1126</v>
      </c>
      <c r="F1160" s="2" t="s">
        <v>1109</v>
      </c>
      <c r="G1160" s="2" t="s">
        <v>1215</v>
      </c>
      <c r="H1160" s="2" t="n">
        <v>40.2263818727964</v>
      </c>
      <c r="I1160" s="2" t="n">
        <v>-105.083611</v>
      </c>
      <c r="J1160" s="2" t="s">
        <v>35</v>
      </c>
      <c r="K1160" s="2" t="s">
        <v>96</v>
      </c>
      <c r="L1160" s="2"/>
      <c r="M1160" s="2" t="n">
        <v>1999</v>
      </c>
      <c r="N1160" s="2" t="n">
        <v>1999</v>
      </c>
      <c r="O1160" s="2" t="s">
        <v>1827</v>
      </c>
      <c r="P1160" s="2" t="n">
        <v>1</v>
      </c>
      <c r="Q1160" s="2" t="n">
        <v>1</v>
      </c>
      <c r="R1160" s="2" t="n">
        <v>1</v>
      </c>
      <c r="S1160" s="2" t="n">
        <v>1979</v>
      </c>
      <c r="T1160" s="2" t="s">
        <v>7824</v>
      </c>
      <c r="U1160" s="2" t="s">
        <v>7825</v>
      </c>
      <c r="V1160" s="2" t="s">
        <v>7227</v>
      </c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  <c r="AG1160" s="2"/>
    </row>
    <row r="1161" customFormat="false" ht="15" hidden="false" customHeight="false" outlineLevel="0" collapsed="false">
      <c r="A1161" s="2" t="s">
        <v>7826</v>
      </c>
      <c r="B1161" s="2" t="s">
        <v>31</v>
      </c>
      <c r="C1161" s="2" t="s">
        <v>24</v>
      </c>
      <c r="D1161" s="2" t="s">
        <v>7827</v>
      </c>
      <c r="E1161" s="2" t="s">
        <v>1126</v>
      </c>
      <c r="F1161" s="2" t="s">
        <v>1109</v>
      </c>
      <c r="G1161" s="2" t="s">
        <v>1853</v>
      </c>
      <c r="H1161" s="2" t="n">
        <v>40.232337</v>
      </c>
      <c r="I1161" s="2" t="n">
        <v>-105.14436518651</v>
      </c>
      <c r="J1161" s="2" t="s">
        <v>35</v>
      </c>
      <c r="K1161" s="2" t="s">
        <v>168</v>
      </c>
      <c r="L1161" s="2"/>
      <c r="M1161" s="2" t="n">
        <v>1999</v>
      </c>
      <c r="N1161" s="2" t="n">
        <v>1999</v>
      </c>
      <c r="O1161" s="2" t="s">
        <v>1827</v>
      </c>
      <c r="P1161" s="2" t="n">
        <v>1</v>
      </c>
      <c r="Q1161" s="2" t="n">
        <v>1</v>
      </c>
      <c r="R1161" s="2" t="n">
        <v>1</v>
      </c>
      <c r="S1161" s="2" t="n">
        <v>1985</v>
      </c>
      <c r="T1161" s="2" t="s">
        <v>7828</v>
      </c>
      <c r="U1161" s="2" t="s">
        <v>7829</v>
      </c>
      <c r="V1161" s="2" t="s">
        <v>7227</v>
      </c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  <c r="AG1161" s="2"/>
    </row>
    <row r="1162" customFormat="false" ht="15" hidden="false" customHeight="false" outlineLevel="0" collapsed="false">
      <c r="A1162" s="2" t="s">
        <v>7830</v>
      </c>
      <c r="B1162" s="2" t="s">
        <v>31</v>
      </c>
      <c r="C1162" s="2" t="s">
        <v>24</v>
      </c>
      <c r="D1162" s="2" t="s">
        <v>7831</v>
      </c>
      <c r="E1162" s="2" t="s">
        <v>1126</v>
      </c>
      <c r="F1162" s="2" t="s">
        <v>1109</v>
      </c>
      <c r="G1162" s="2" t="s">
        <v>1215</v>
      </c>
      <c r="H1162" s="2" t="n">
        <v>40.2059241275726</v>
      </c>
      <c r="I1162" s="2" t="n">
        <v>-105.1056460377</v>
      </c>
      <c r="J1162" s="2" t="s">
        <v>35</v>
      </c>
      <c r="K1162" s="2" t="s">
        <v>168</v>
      </c>
      <c r="L1162" s="2"/>
      <c r="M1162" s="2" t="n">
        <v>1999</v>
      </c>
      <c r="N1162" s="2" t="n">
        <v>1999</v>
      </c>
      <c r="O1162" s="2" t="s">
        <v>1827</v>
      </c>
      <c r="P1162" s="2" t="n">
        <v>1</v>
      </c>
      <c r="Q1162" s="2" t="n">
        <v>1</v>
      </c>
      <c r="R1162" s="2" t="n">
        <v>1</v>
      </c>
      <c r="S1162" s="2"/>
      <c r="T1162" s="2" t="s">
        <v>7832</v>
      </c>
      <c r="U1162" s="2" t="s">
        <v>7833</v>
      </c>
      <c r="V1162" s="2" t="s">
        <v>7227</v>
      </c>
      <c r="W1162" s="2"/>
      <c r="X1162" s="2"/>
      <c r="Y1162" s="2"/>
      <c r="Z1162" s="2"/>
      <c r="AA1162" s="2"/>
      <c r="AB1162" s="2"/>
      <c r="AC1162" s="2"/>
      <c r="AD1162" s="2"/>
      <c r="AE1162" s="2"/>
      <c r="AF1162" s="2"/>
      <c r="AG1162" s="2"/>
    </row>
    <row r="1163" customFormat="false" ht="15" hidden="false" customHeight="false" outlineLevel="0" collapsed="false">
      <c r="A1163" s="2" t="s">
        <v>7834</v>
      </c>
      <c r="B1163" s="2" t="s">
        <v>31</v>
      </c>
      <c r="C1163" s="2" t="s">
        <v>24</v>
      </c>
      <c r="D1163" s="2" t="s">
        <v>7835</v>
      </c>
      <c r="E1163" s="2" t="s">
        <v>1126</v>
      </c>
      <c r="F1163" s="2" t="s">
        <v>1109</v>
      </c>
      <c r="G1163" s="2" t="s">
        <v>1215</v>
      </c>
      <c r="H1163" s="2" t="n">
        <v>40.1654014897959</v>
      </c>
      <c r="I1163" s="2" t="n">
        <v>-105.102514367347</v>
      </c>
      <c r="J1163" s="2" t="s">
        <v>35</v>
      </c>
      <c r="K1163" s="2" t="s">
        <v>168</v>
      </c>
      <c r="L1163" s="2"/>
      <c r="M1163" s="2" t="n">
        <v>1999</v>
      </c>
      <c r="N1163" s="2" t="n">
        <v>1999</v>
      </c>
      <c r="O1163" s="2" t="s">
        <v>1827</v>
      </c>
      <c r="P1163" s="2" t="n">
        <v>1</v>
      </c>
      <c r="Q1163" s="2" t="n">
        <v>1</v>
      </c>
      <c r="R1163" s="2" t="n">
        <v>1</v>
      </c>
      <c r="S1163" s="2"/>
      <c r="T1163" s="2" t="s">
        <v>7836</v>
      </c>
      <c r="U1163" s="2" t="s">
        <v>7837</v>
      </c>
      <c r="V1163" s="2" t="s">
        <v>7227</v>
      </c>
      <c r="W1163" s="2"/>
      <c r="X1163" s="2"/>
      <c r="Y1163" s="2"/>
      <c r="Z1163" s="2"/>
      <c r="AA1163" s="2"/>
      <c r="AB1163" s="2" t="s">
        <v>7838</v>
      </c>
      <c r="AC1163" s="2" t="n">
        <v>226</v>
      </c>
      <c r="AD1163" s="2"/>
      <c r="AE1163" s="2"/>
      <c r="AF1163" s="2" t="s">
        <v>1311</v>
      </c>
      <c r="AG1163" s="2" t="n">
        <v>166</v>
      </c>
    </row>
    <row r="1164" customFormat="false" ht="15" hidden="false" customHeight="false" outlineLevel="0" collapsed="false">
      <c r="A1164" s="2" t="s">
        <v>7839</v>
      </c>
      <c r="B1164" s="2" t="s">
        <v>31</v>
      </c>
      <c r="C1164" s="2" t="s">
        <v>24</v>
      </c>
      <c r="D1164" s="2" t="s">
        <v>7840</v>
      </c>
      <c r="E1164" s="2" t="s">
        <v>1126</v>
      </c>
      <c r="F1164" s="2" t="s">
        <v>1109</v>
      </c>
      <c r="G1164" s="2" t="s">
        <v>1215</v>
      </c>
      <c r="H1164" s="2" t="n">
        <v>40.152306</v>
      </c>
      <c r="I1164" s="2" t="n">
        <v>-105.118598</v>
      </c>
      <c r="J1164" s="2" t="s">
        <v>35</v>
      </c>
      <c r="K1164" s="2" t="s">
        <v>153</v>
      </c>
      <c r="L1164" s="2"/>
      <c r="M1164" s="2" t="n">
        <v>1999</v>
      </c>
      <c r="N1164" s="2" t="n">
        <v>1999</v>
      </c>
      <c r="O1164" s="2" t="s">
        <v>1827</v>
      </c>
      <c r="P1164" s="2" t="n">
        <v>1</v>
      </c>
      <c r="Q1164" s="2" t="n">
        <v>1</v>
      </c>
      <c r="R1164" s="2" t="n">
        <v>1</v>
      </c>
      <c r="S1164" s="2" t="n">
        <v>1981</v>
      </c>
      <c r="T1164" s="2" t="s">
        <v>7841</v>
      </c>
      <c r="U1164" s="2" t="s">
        <v>7842</v>
      </c>
      <c r="V1164" s="2" t="s">
        <v>7227</v>
      </c>
      <c r="W1164" s="2"/>
      <c r="X1164" s="2"/>
      <c r="Y1164" s="2"/>
      <c r="Z1164" s="2"/>
      <c r="AA1164" s="2"/>
      <c r="AB1164" s="2"/>
      <c r="AC1164" s="2"/>
      <c r="AD1164" s="2" t="s">
        <v>7843</v>
      </c>
      <c r="AE1164" s="2" t="n">
        <v>213</v>
      </c>
      <c r="AF1164" s="2" t="s">
        <v>7844</v>
      </c>
      <c r="AG1164" s="2" t="n">
        <v>86</v>
      </c>
    </row>
    <row r="1165" customFormat="false" ht="15" hidden="false" customHeight="false" outlineLevel="0" collapsed="false">
      <c r="A1165" s="2" t="s">
        <v>7845</v>
      </c>
      <c r="B1165" s="2" t="s">
        <v>31</v>
      </c>
      <c r="C1165" s="2" t="s">
        <v>24</v>
      </c>
      <c r="D1165" s="2" t="s">
        <v>7846</v>
      </c>
      <c r="E1165" s="2" t="s">
        <v>1160</v>
      </c>
      <c r="F1165" s="2" t="s">
        <v>1109</v>
      </c>
      <c r="G1165" s="2" t="s">
        <v>1161</v>
      </c>
      <c r="H1165" s="2" t="n">
        <v>39.9697396122449</v>
      </c>
      <c r="I1165" s="2" t="n">
        <v>-105.140370122449</v>
      </c>
      <c r="J1165" s="2" t="s">
        <v>35</v>
      </c>
      <c r="K1165" s="2" t="s">
        <v>168</v>
      </c>
      <c r="L1165" s="2"/>
      <c r="M1165" s="2" t="n">
        <v>1999</v>
      </c>
      <c r="N1165" s="2" t="n">
        <v>1999</v>
      </c>
      <c r="O1165" s="2" t="s">
        <v>1827</v>
      </c>
      <c r="P1165" s="2" t="n">
        <v>1</v>
      </c>
      <c r="Q1165" s="2" t="n">
        <v>1</v>
      </c>
      <c r="R1165" s="2" t="n">
        <v>1</v>
      </c>
      <c r="S1165" s="2"/>
      <c r="T1165" s="2" t="s">
        <v>7847</v>
      </c>
      <c r="U1165" s="2" t="s">
        <v>7848</v>
      </c>
      <c r="V1165" s="2" t="s">
        <v>7227</v>
      </c>
      <c r="W1165" s="2"/>
      <c r="X1165" s="2"/>
      <c r="Y1165" s="2"/>
      <c r="Z1165" s="2"/>
      <c r="AA1165" s="2"/>
      <c r="AB1165" s="2"/>
      <c r="AC1165" s="2"/>
      <c r="AD1165" s="2"/>
      <c r="AE1165" s="2"/>
      <c r="AF1165" s="2"/>
      <c r="AG1165" s="2"/>
    </row>
    <row r="1166" customFormat="false" ht="15" hidden="false" customHeight="false" outlineLevel="0" collapsed="false">
      <c r="A1166" s="2" t="s">
        <v>7849</v>
      </c>
      <c r="B1166" s="2" t="s">
        <v>31</v>
      </c>
      <c r="C1166" s="2" t="s">
        <v>24</v>
      </c>
      <c r="D1166" s="2" t="s">
        <v>7850</v>
      </c>
      <c r="E1166" s="2" t="s">
        <v>7851</v>
      </c>
      <c r="F1166" s="2" t="s">
        <v>1109</v>
      </c>
      <c r="G1166" s="2" t="s">
        <v>7852</v>
      </c>
      <c r="H1166" s="2" t="n">
        <v>40.1033361836735</v>
      </c>
      <c r="I1166" s="2" t="n">
        <v>-105.172488857143</v>
      </c>
      <c r="J1166" s="2" t="s">
        <v>35</v>
      </c>
      <c r="K1166" s="2" t="s">
        <v>168</v>
      </c>
      <c r="L1166" s="2"/>
      <c r="M1166" s="2" t="n">
        <v>1999</v>
      </c>
      <c r="N1166" s="2" t="n">
        <v>1999</v>
      </c>
      <c r="O1166" s="2" t="s">
        <v>1827</v>
      </c>
      <c r="P1166" s="2" t="n">
        <v>1</v>
      </c>
      <c r="Q1166" s="2" t="n">
        <v>1</v>
      </c>
      <c r="R1166" s="2" t="n">
        <v>1</v>
      </c>
      <c r="S1166" s="2" t="n">
        <v>1982</v>
      </c>
      <c r="T1166" s="2" t="s">
        <v>7853</v>
      </c>
      <c r="U1166" s="2" t="s">
        <v>7854</v>
      </c>
      <c r="V1166" s="2" t="s">
        <v>7227</v>
      </c>
      <c r="W1166" s="2"/>
      <c r="X1166" s="2"/>
      <c r="Y1166" s="2"/>
      <c r="Z1166" s="2"/>
      <c r="AA1166" s="2"/>
      <c r="AB1166" s="2"/>
      <c r="AC1166" s="2"/>
      <c r="AD1166" s="2"/>
      <c r="AE1166" s="2"/>
      <c r="AF1166" s="2" t="s">
        <v>7751</v>
      </c>
      <c r="AG1166" s="2" t="n">
        <v>67</v>
      </c>
    </row>
    <row r="1167" customFormat="false" ht="15" hidden="false" customHeight="false" outlineLevel="0" collapsed="false">
      <c r="A1167" s="2" t="s">
        <v>1841</v>
      </c>
      <c r="B1167" s="2" t="s">
        <v>31</v>
      </c>
      <c r="C1167" s="2" t="s">
        <v>65</v>
      </c>
      <c r="D1167" s="2" t="s">
        <v>1842</v>
      </c>
      <c r="E1167" s="2" t="s">
        <v>1121</v>
      </c>
      <c r="F1167" s="2" t="s">
        <v>1109</v>
      </c>
      <c r="G1167" s="2" t="s">
        <v>1298</v>
      </c>
      <c r="H1167" s="2" t="n">
        <v>39.9746660092367</v>
      </c>
      <c r="I1167" s="2" t="n">
        <v>-105.073740561954</v>
      </c>
      <c r="J1167" s="2" t="s">
        <v>35</v>
      </c>
      <c r="K1167" s="2" t="s">
        <v>79</v>
      </c>
      <c r="L1167" s="2"/>
      <c r="M1167" s="2" t="n">
        <v>2002</v>
      </c>
      <c r="N1167" s="2" t="n">
        <v>2002</v>
      </c>
      <c r="O1167" s="2" t="s">
        <v>535</v>
      </c>
      <c r="P1167" s="2" t="n">
        <v>1</v>
      </c>
      <c r="Q1167" s="2" t="n">
        <v>1</v>
      </c>
      <c r="R1167" s="2" t="n">
        <v>1</v>
      </c>
      <c r="S1167" s="2"/>
      <c r="T1167" s="2" t="s">
        <v>1843</v>
      </c>
      <c r="U1167" s="2" t="s">
        <v>1844</v>
      </c>
      <c r="V1167" s="2" t="s">
        <v>73</v>
      </c>
      <c r="W1167" s="2"/>
      <c r="X1167" s="2"/>
      <c r="Y1167" s="2"/>
      <c r="Z1167" s="2"/>
      <c r="AA1167" s="2"/>
      <c r="AB1167" s="2"/>
      <c r="AC1167" s="2"/>
      <c r="AD1167" s="2"/>
      <c r="AE1167" s="2"/>
      <c r="AF1167" s="2" t="s">
        <v>1845</v>
      </c>
      <c r="AG1167" s="2" t="n">
        <v>92</v>
      </c>
    </row>
    <row r="1168" customFormat="false" ht="15" hidden="false" customHeight="false" outlineLevel="0" collapsed="false">
      <c r="A1168" s="2" t="s">
        <v>7855</v>
      </c>
      <c r="B1168" s="2" t="s">
        <v>31</v>
      </c>
      <c r="C1168" s="2" t="s">
        <v>24</v>
      </c>
      <c r="D1168" s="2" t="s">
        <v>7856</v>
      </c>
      <c r="E1168" s="2" t="s">
        <v>1126</v>
      </c>
      <c r="F1168" s="2" t="s">
        <v>1109</v>
      </c>
      <c r="G1168" s="2" t="s">
        <v>1215</v>
      </c>
      <c r="H1168" s="2" t="n">
        <v>40.1444679742645</v>
      </c>
      <c r="I1168" s="2" t="n">
        <v>-105.126540369392</v>
      </c>
      <c r="J1168" s="2" t="s">
        <v>7218</v>
      </c>
      <c r="K1168" s="2" t="s">
        <v>161</v>
      </c>
      <c r="L1168" s="2"/>
      <c r="M1168" s="2" t="n">
        <v>2002</v>
      </c>
      <c r="N1168" s="2" t="n">
        <v>2002</v>
      </c>
      <c r="O1168" s="2" t="s">
        <v>535</v>
      </c>
      <c r="P1168" s="2" t="n">
        <v>1</v>
      </c>
      <c r="Q1168" s="2" t="n">
        <v>1</v>
      </c>
      <c r="R1168" s="2" t="n">
        <v>1</v>
      </c>
      <c r="S1168" s="2"/>
      <c r="T1168" s="2" t="s">
        <v>7857</v>
      </c>
      <c r="U1168" s="2" t="s">
        <v>7858</v>
      </c>
      <c r="V1168" s="2" t="s">
        <v>73</v>
      </c>
      <c r="W1168" s="2"/>
      <c r="X1168" s="2"/>
      <c r="Y1168" s="2"/>
      <c r="Z1168" s="2"/>
      <c r="AA1168" s="2"/>
      <c r="AB1168" s="2"/>
      <c r="AC1168" s="2"/>
      <c r="AD1168" s="2"/>
      <c r="AE1168" s="2"/>
      <c r="AF1168" s="2" t="s">
        <v>7721</v>
      </c>
      <c r="AG1168" s="2" t="n">
        <v>246</v>
      </c>
    </row>
    <row r="1169" customFormat="false" ht="15" hidden="false" customHeight="false" outlineLevel="0" collapsed="false">
      <c r="A1169" s="2" t="s">
        <v>1846</v>
      </c>
      <c r="B1169" s="2" t="s">
        <v>31</v>
      </c>
      <c r="C1169" s="2" t="s">
        <v>65</v>
      </c>
      <c r="D1169" s="2" t="s">
        <v>1847</v>
      </c>
      <c r="E1169" s="2" t="s">
        <v>1126</v>
      </c>
      <c r="F1169" s="2" t="s">
        <v>1109</v>
      </c>
      <c r="G1169" s="2" t="s">
        <v>1215</v>
      </c>
      <c r="H1169" s="2" t="n">
        <v>40.1365785666667</v>
      </c>
      <c r="I1169" s="2" t="n">
        <v>-105.1214448</v>
      </c>
      <c r="J1169" s="2" t="s">
        <v>35</v>
      </c>
      <c r="K1169" s="2" t="s">
        <v>79</v>
      </c>
      <c r="L1169" s="2" t="s">
        <v>675</v>
      </c>
      <c r="M1169" s="2" t="n">
        <v>2002</v>
      </c>
      <c r="N1169" s="2" t="n">
        <v>2002</v>
      </c>
      <c r="O1169" s="2" t="s">
        <v>535</v>
      </c>
      <c r="P1169" s="2" t="n">
        <v>1</v>
      </c>
      <c r="Q1169" s="2" t="n">
        <v>2</v>
      </c>
      <c r="R1169" s="2" t="n">
        <v>2</v>
      </c>
      <c r="S1169" s="2"/>
      <c r="T1169" s="2" t="s">
        <v>1848</v>
      </c>
      <c r="U1169" s="2" t="s">
        <v>1849</v>
      </c>
      <c r="V1169" s="2" t="s">
        <v>73</v>
      </c>
      <c r="W1169" s="2"/>
      <c r="X1169" s="2"/>
      <c r="Y1169" s="2"/>
      <c r="Z1169" s="2"/>
      <c r="AA1169" s="2"/>
      <c r="AB1169" s="2"/>
      <c r="AC1169" s="2"/>
      <c r="AD1169" s="2" t="s">
        <v>1850</v>
      </c>
      <c r="AE1169" s="2" t="n">
        <v>174</v>
      </c>
      <c r="AF1169" s="2"/>
      <c r="AG1169" s="2"/>
    </row>
    <row r="1170" customFormat="false" ht="15" hidden="false" customHeight="false" outlineLevel="0" collapsed="false">
      <c r="A1170" s="2" t="s">
        <v>1851</v>
      </c>
      <c r="B1170" s="2" t="s">
        <v>31</v>
      </c>
      <c r="C1170" s="2" t="s">
        <v>65</v>
      </c>
      <c r="D1170" s="2" t="s">
        <v>1852</v>
      </c>
      <c r="E1170" s="2" t="s">
        <v>1126</v>
      </c>
      <c r="F1170" s="2" t="s">
        <v>1109</v>
      </c>
      <c r="G1170" s="2" t="s">
        <v>1853</v>
      </c>
      <c r="H1170" s="2" t="n">
        <v>40.077068</v>
      </c>
      <c r="I1170" s="2" t="n">
        <v>-105.182564</v>
      </c>
      <c r="J1170" s="2" t="s">
        <v>35</v>
      </c>
      <c r="K1170" s="2" t="s">
        <v>96</v>
      </c>
      <c r="L1170" s="2"/>
      <c r="M1170" s="2" t="n">
        <v>2002</v>
      </c>
      <c r="N1170" s="2" t="n">
        <v>2002</v>
      </c>
      <c r="O1170" s="2" t="s">
        <v>535</v>
      </c>
      <c r="P1170" s="2" t="n">
        <v>1</v>
      </c>
      <c r="Q1170" s="2" t="n">
        <v>1</v>
      </c>
      <c r="R1170" s="2" t="n">
        <v>1</v>
      </c>
      <c r="S1170" s="2"/>
      <c r="T1170" s="2" t="s">
        <v>1854</v>
      </c>
      <c r="U1170" s="2" t="s">
        <v>1855</v>
      </c>
      <c r="V1170" s="2" t="s">
        <v>73</v>
      </c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  <c r="AG1170" s="2"/>
    </row>
    <row r="1171" customFormat="false" ht="15" hidden="false" customHeight="false" outlineLevel="0" collapsed="false">
      <c r="A1171" s="2" t="s">
        <v>1856</v>
      </c>
      <c r="B1171" s="2" t="s">
        <v>31</v>
      </c>
      <c r="C1171" s="2" t="s">
        <v>65</v>
      </c>
      <c r="D1171" s="2" t="s">
        <v>1857</v>
      </c>
      <c r="E1171" s="2" t="s">
        <v>1126</v>
      </c>
      <c r="F1171" s="2" t="s">
        <v>1109</v>
      </c>
      <c r="G1171" s="2" t="s">
        <v>1215</v>
      </c>
      <c r="H1171" s="2" t="n">
        <v>40.2151608507463</v>
      </c>
      <c r="I1171" s="2" t="n">
        <v>-105.055160656716</v>
      </c>
      <c r="J1171" s="2" t="s">
        <v>35</v>
      </c>
      <c r="K1171" s="2" t="s">
        <v>168</v>
      </c>
      <c r="L1171" s="2"/>
      <c r="M1171" s="2" t="n">
        <v>2002</v>
      </c>
      <c r="N1171" s="2" t="n">
        <v>2002</v>
      </c>
      <c r="O1171" s="2" t="s">
        <v>535</v>
      </c>
      <c r="P1171" s="2" t="n">
        <v>1</v>
      </c>
      <c r="Q1171" s="2" t="n">
        <v>1</v>
      </c>
      <c r="R1171" s="2" t="n">
        <v>1</v>
      </c>
      <c r="S1171" s="2"/>
      <c r="T1171" s="2" t="s">
        <v>1858</v>
      </c>
      <c r="U1171" s="2" t="s">
        <v>1859</v>
      </c>
      <c r="V1171" s="2" t="s">
        <v>73</v>
      </c>
      <c r="W1171" s="2"/>
      <c r="X1171" s="2"/>
      <c r="Y1171" s="2"/>
      <c r="Z1171" s="2"/>
      <c r="AA1171" s="2"/>
      <c r="AB1171" s="2"/>
      <c r="AC1171" s="2"/>
      <c r="AD1171" s="2"/>
      <c r="AE1171" s="2"/>
      <c r="AF1171" s="2"/>
      <c r="AG1171" s="2"/>
    </row>
    <row r="1172" customFormat="false" ht="15" hidden="false" customHeight="false" outlineLevel="0" collapsed="false">
      <c r="A1172" s="2" t="s">
        <v>1860</v>
      </c>
      <c r="B1172" s="2" t="s">
        <v>31</v>
      </c>
      <c r="C1172" s="2" t="s">
        <v>65</v>
      </c>
      <c r="D1172" s="2" t="s">
        <v>1861</v>
      </c>
      <c r="E1172" s="2" t="s">
        <v>1126</v>
      </c>
      <c r="F1172" s="2" t="s">
        <v>1109</v>
      </c>
      <c r="G1172" s="2" t="s">
        <v>1215</v>
      </c>
      <c r="H1172" s="2" t="n">
        <v>40.1784974990905</v>
      </c>
      <c r="I1172" s="2" t="n">
        <v>-105.077583837129</v>
      </c>
      <c r="J1172" s="2" t="s">
        <v>35</v>
      </c>
      <c r="K1172" s="2" t="s">
        <v>79</v>
      </c>
      <c r="L1172" s="2"/>
      <c r="M1172" s="2" t="n">
        <v>2002</v>
      </c>
      <c r="N1172" s="2" t="n">
        <v>2002</v>
      </c>
      <c r="O1172" s="2" t="s">
        <v>535</v>
      </c>
      <c r="P1172" s="2" t="n">
        <v>1</v>
      </c>
      <c r="Q1172" s="2" t="n">
        <v>1</v>
      </c>
      <c r="R1172" s="2" t="n">
        <v>1</v>
      </c>
      <c r="S1172" s="2"/>
      <c r="T1172" s="2" t="s">
        <v>1862</v>
      </c>
      <c r="U1172" s="2" t="s">
        <v>1863</v>
      </c>
      <c r="V1172" s="2" t="s">
        <v>73</v>
      </c>
      <c r="W1172" s="2"/>
      <c r="X1172" s="2"/>
      <c r="Y1172" s="2"/>
      <c r="Z1172" s="2"/>
      <c r="AA1172" s="2"/>
      <c r="AB1172" s="2"/>
      <c r="AC1172" s="2"/>
      <c r="AD1172" s="2"/>
      <c r="AE1172" s="2"/>
      <c r="AF1172" s="2"/>
      <c r="AG1172" s="2"/>
    </row>
    <row r="1173" customFormat="false" ht="15" hidden="false" customHeight="false" outlineLevel="0" collapsed="false">
      <c r="A1173" s="2" t="s">
        <v>1864</v>
      </c>
      <c r="B1173" s="2" t="s">
        <v>31</v>
      </c>
      <c r="C1173" s="2" t="s">
        <v>65</v>
      </c>
      <c r="D1173" s="2" t="s">
        <v>1865</v>
      </c>
      <c r="E1173" s="2" t="s">
        <v>1126</v>
      </c>
      <c r="F1173" s="2" t="s">
        <v>1109</v>
      </c>
      <c r="G1173" s="2" t="s">
        <v>1853</v>
      </c>
      <c r="H1173" s="2" t="n">
        <v>40.0970516410339</v>
      </c>
      <c r="I1173" s="2" t="n">
        <v>-105.245413072791</v>
      </c>
      <c r="J1173" s="2" t="s">
        <v>35</v>
      </c>
      <c r="K1173" s="2" t="s">
        <v>168</v>
      </c>
      <c r="L1173" s="2"/>
      <c r="M1173" s="2" t="n">
        <v>2002</v>
      </c>
      <c r="N1173" s="2" t="n">
        <v>2002</v>
      </c>
      <c r="O1173" s="2" t="s">
        <v>535</v>
      </c>
      <c r="P1173" s="2" t="n">
        <v>1</v>
      </c>
      <c r="Q1173" s="2" t="n">
        <v>1</v>
      </c>
      <c r="R1173" s="2" t="n">
        <v>1</v>
      </c>
      <c r="S1173" s="2"/>
      <c r="T1173" s="2" t="s">
        <v>1866</v>
      </c>
      <c r="U1173" s="2" t="s">
        <v>1867</v>
      </c>
      <c r="V1173" s="2" t="s">
        <v>73</v>
      </c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  <c r="AG1173" s="2"/>
    </row>
    <row r="1174" customFormat="false" ht="15" hidden="false" customHeight="false" outlineLevel="0" collapsed="false">
      <c r="A1174" s="2" t="s">
        <v>1868</v>
      </c>
      <c r="B1174" s="2" t="s">
        <v>31</v>
      </c>
      <c r="C1174" s="2" t="s">
        <v>65</v>
      </c>
      <c r="D1174" s="2" t="s">
        <v>1869</v>
      </c>
      <c r="E1174" s="2" t="s">
        <v>1160</v>
      </c>
      <c r="F1174" s="2" t="s">
        <v>1109</v>
      </c>
      <c r="G1174" s="2" t="s">
        <v>1161</v>
      </c>
      <c r="H1174" s="2" t="n">
        <v>39.9636169932886</v>
      </c>
      <c r="I1174" s="2" t="n">
        <v>-105.119670879195</v>
      </c>
      <c r="J1174" s="2" t="s">
        <v>35</v>
      </c>
      <c r="K1174" s="2" t="s">
        <v>153</v>
      </c>
      <c r="L1174" s="2"/>
      <c r="M1174" s="2" t="n">
        <v>2002</v>
      </c>
      <c r="N1174" s="2" t="n">
        <v>2002</v>
      </c>
      <c r="O1174" s="2" t="s">
        <v>535</v>
      </c>
      <c r="P1174" s="2" t="n">
        <v>1</v>
      </c>
      <c r="Q1174" s="2" t="n">
        <v>1</v>
      </c>
      <c r="R1174" s="2" t="n">
        <v>1</v>
      </c>
      <c r="S1174" s="2"/>
      <c r="T1174" s="2" t="s">
        <v>1870</v>
      </c>
      <c r="U1174" s="2" t="s">
        <v>1871</v>
      </c>
      <c r="V1174" s="2" t="s">
        <v>73</v>
      </c>
      <c r="W1174" s="2"/>
      <c r="X1174" s="2"/>
      <c r="Y1174" s="2"/>
      <c r="Z1174" s="2"/>
      <c r="AA1174" s="2"/>
      <c r="AB1174" s="2"/>
      <c r="AC1174" s="2"/>
      <c r="AD1174" s="2"/>
      <c r="AE1174" s="2"/>
      <c r="AF1174" s="2" t="s">
        <v>1872</v>
      </c>
      <c r="AG1174" s="2" t="n">
        <v>93</v>
      </c>
    </row>
    <row r="1175" customFormat="false" ht="15" hidden="false" customHeight="false" outlineLevel="0" collapsed="false">
      <c r="A1175" s="2" t="s">
        <v>7859</v>
      </c>
      <c r="B1175" s="2" t="s">
        <v>31</v>
      </c>
      <c r="C1175" s="2" t="s">
        <v>24</v>
      </c>
      <c r="D1175" s="2" t="s">
        <v>7860</v>
      </c>
      <c r="E1175" s="2" t="s">
        <v>7861</v>
      </c>
      <c r="F1175" s="2" t="s">
        <v>1109</v>
      </c>
      <c r="G1175" s="2" t="s">
        <v>7862</v>
      </c>
      <c r="H1175" s="2" t="n">
        <v>39.9501520077444</v>
      </c>
      <c r="I1175" s="2" t="n">
        <v>-105.581091607521</v>
      </c>
      <c r="J1175" s="2" t="s">
        <v>35</v>
      </c>
      <c r="K1175" s="2" t="s">
        <v>153</v>
      </c>
      <c r="L1175" s="2"/>
      <c r="M1175" s="2" t="n">
        <v>2002</v>
      </c>
      <c r="N1175" s="2" t="n">
        <v>2002</v>
      </c>
      <c r="O1175" s="2" t="s">
        <v>535</v>
      </c>
      <c r="P1175" s="2" t="n">
        <v>1</v>
      </c>
      <c r="Q1175" s="2" t="n">
        <v>1</v>
      </c>
      <c r="R1175" s="2" t="n">
        <v>1</v>
      </c>
      <c r="S1175" s="2"/>
      <c r="T1175" s="2" t="s">
        <v>7863</v>
      </c>
      <c r="U1175" s="2" t="s">
        <v>7864</v>
      </c>
      <c r="V1175" s="2" t="s">
        <v>7227</v>
      </c>
      <c r="W1175" s="2"/>
      <c r="X1175" s="2"/>
      <c r="Y1175" s="2"/>
      <c r="Z1175" s="2"/>
      <c r="AA1175" s="2"/>
      <c r="AB1175" s="2"/>
      <c r="AC1175" s="2"/>
      <c r="AD1175" s="2"/>
      <c r="AE1175" s="2"/>
      <c r="AF1175" s="2" t="s">
        <v>7865</v>
      </c>
      <c r="AG1175" s="2" t="n">
        <v>99</v>
      </c>
    </row>
    <row r="1176" customFormat="false" ht="15" hidden="false" customHeight="false" outlineLevel="0" collapsed="false">
      <c r="A1176" s="2" t="s">
        <v>9950</v>
      </c>
      <c r="B1176" s="2" t="s">
        <v>31</v>
      </c>
      <c r="C1176" s="2" t="s">
        <v>25</v>
      </c>
      <c r="D1176" s="2" t="s">
        <v>9951</v>
      </c>
      <c r="E1176" s="2" t="s">
        <v>118</v>
      </c>
      <c r="F1176" s="2" t="s">
        <v>1876</v>
      </c>
      <c r="G1176" s="2"/>
      <c r="H1176" s="2" t="n">
        <v>39.9865854299013</v>
      </c>
      <c r="I1176" s="2" t="n">
        <v>-104.983453044303</v>
      </c>
      <c r="J1176" s="2" t="s">
        <v>7218</v>
      </c>
      <c r="K1176" s="2" t="s">
        <v>79</v>
      </c>
      <c r="L1176" s="2"/>
      <c r="M1176" s="2" t="n">
        <v>1962</v>
      </c>
      <c r="N1176" s="2" t="n">
        <v>1962</v>
      </c>
      <c r="O1176" s="2" t="s">
        <v>7224</v>
      </c>
      <c r="P1176" s="2" t="n">
        <v>1</v>
      </c>
      <c r="Q1176" s="2" t="n">
        <v>1</v>
      </c>
      <c r="R1176" s="2" t="n">
        <v>1</v>
      </c>
      <c r="S1176" s="2"/>
      <c r="T1176" s="2" t="s">
        <v>9952</v>
      </c>
      <c r="U1176" s="2" t="s">
        <v>9953</v>
      </c>
      <c r="V1176" s="2" t="s">
        <v>7227</v>
      </c>
      <c r="W1176" s="2"/>
      <c r="X1176" s="2"/>
      <c r="Y1176" s="2"/>
      <c r="Z1176" s="2"/>
      <c r="AA1176" s="2"/>
      <c r="AB1176" s="2"/>
      <c r="AC1176" s="2"/>
      <c r="AD1176" s="2"/>
      <c r="AE1176" s="2"/>
      <c r="AF1176" s="2"/>
      <c r="AG1176" s="2"/>
    </row>
    <row r="1177" customFormat="false" ht="15" hidden="false" customHeight="false" outlineLevel="0" collapsed="false">
      <c r="A1177" s="2" t="s">
        <v>9954</v>
      </c>
      <c r="B1177" s="2" t="s">
        <v>31</v>
      </c>
      <c r="C1177" s="2" t="s">
        <v>25</v>
      </c>
      <c r="D1177" s="2" t="s">
        <v>9955</v>
      </c>
      <c r="E1177" s="2" t="s">
        <v>118</v>
      </c>
      <c r="F1177" s="2" t="s">
        <v>1876</v>
      </c>
      <c r="G1177" s="2"/>
      <c r="H1177" s="2" t="n">
        <v>39.986576775127</v>
      </c>
      <c r="I1177" s="2" t="n">
        <v>-104.982280108671</v>
      </c>
      <c r="J1177" s="2" t="s">
        <v>7218</v>
      </c>
      <c r="K1177" s="2" t="s">
        <v>79</v>
      </c>
      <c r="L1177" s="2"/>
      <c r="M1177" s="2" t="n">
        <v>1962</v>
      </c>
      <c r="N1177" s="2" t="n">
        <v>1962</v>
      </c>
      <c r="O1177" s="2" t="s">
        <v>7224</v>
      </c>
      <c r="P1177" s="2" t="n">
        <v>1</v>
      </c>
      <c r="Q1177" s="2" t="n">
        <v>1</v>
      </c>
      <c r="R1177" s="2" t="n">
        <v>1</v>
      </c>
      <c r="S1177" s="2"/>
      <c r="T1177" s="2" t="s">
        <v>9956</v>
      </c>
      <c r="U1177" s="2" t="s">
        <v>9957</v>
      </c>
      <c r="V1177" s="2" t="s">
        <v>7227</v>
      </c>
      <c r="W1177" s="2"/>
      <c r="X1177" s="2"/>
      <c r="Y1177" s="2"/>
      <c r="Z1177" s="2"/>
      <c r="AA1177" s="2"/>
      <c r="AB1177" s="2"/>
      <c r="AC1177" s="2"/>
      <c r="AD1177" s="2"/>
      <c r="AE1177" s="2"/>
      <c r="AF1177" s="2"/>
      <c r="AG1177" s="2"/>
    </row>
    <row r="1178" customFormat="false" ht="15" hidden="false" customHeight="false" outlineLevel="0" collapsed="false">
      <c r="A1178" s="2" t="s">
        <v>1873</v>
      </c>
      <c r="B1178" s="2" t="s">
        <v>31</v>
      </c>
      <c r="C1178" s="2" t="s">
        <v>65</v>
      </c>
      <c r="D1178" s="2" t="s">
        <v>1874</v>
      </c>
      <c r="E1178" s="2" t="s">
        <v>1875</v>
      </c>
      <c r="F1178" s="2" t="s">
        <v>1876</v>
      </c>
      <c r="G1178" s="2" t="s">
        <v>1877</v>
      </c>
      <c r="H1178" s="2" t="n">
        <v>39.913563</v>
      </c>
      <c r="I1178" s="2" t="n">
        <v>-105.107513</v>
      </c>
      <c r="J1178" s="2" t="s">
        <v>35</v>
      </c>
      <c r="K1178" s="2" t="s">
        <v>1878</v>
      </c>
      <c r="L1178" s="2" t="s">
        <v>1057</v>
      </c>
      <c r="M1178" s="2" t="n">
        <v>1966</v>
      </c>
      <c r="N1178" s="2" t="n">
        <v>1993</v>
      </c>
      <c r="O1178" s="2" t="s">
        <v>1879</v>
      </c>
      <c r="P1178" s="2" t="n">
        <v>14</v>
      </c>
      <c r="Q1178" s="2" t="n">
        <v>4</v>
      </c>
      <c r="R1178" s="2" t="n">
        <v>3</v>
      </c>
      <c r="S1178" s="2" t="n">
        <v>1957</v>
      </c>
      <c r="T1178" s="2" t="s">
        <v>1880</v>
      </c>
      <c r="U1178" s="2" t="s">
        <v>1881</v>
      </c>
      <c r="V1178" s="2" t="s">
        <v>73</v>
      </c>
      <c r="W1178" s="2"/>
      <c r="X1178" s="2"/>
      <c r="Y1178" s="2"/>
      <c r="Z1178" s="2"/>
      <c r="AA1178" s="2"/>
      <c r="AB1178" s="2"/>
      <c r="AC1178" s="2"/>
      <c r="AD1178" s="2"/>
      <c r="AE1178" s="2"/>
      <c r="AF1178" s="2" t="s">
        <v>1882</v>
      </c>
      <c r="AG1178" s="2" t="n">
        <v>50</v>
      </c>
    </row>
    <row r="1179" customFormat="false" ht="15" hidden="false" customHeight="false" outlineLevel="0" collapsed="false">
      <c r="A1179" s="2" t="s">
        <v>1883</v>
      </c>
      <c r="B1179" s="2" t="s">
        <v>31</v>
      </c>
      <c r="C1179" s="2" t="s">
        <v>65</v>
      </c>
      <c r="D1179" s="2" t="s">
        <v>1884</v>
      </c>
      <c r="E1179" s="2" t="s">
        <v>1875</v>
      </c>
      <c r="F1179" s="2" t="s">
        <v>1876</v>
      </c>
      <c r="G1179" s="2" t="s">
        <v>1877</v>
      </c>
      <c r="H1179" s="2" t="n">
        <v>39.915183</v>
      </c>
      <c r="I1179" s="2" t="n">
        <v>-105.089509</v>
      </c>
      <c r="J1179" s="2" t="s">
        <v>35</v>
      </c>
      <c r="K1179" s="2" t="s">
        <v>168</v>
      </c>
      <c r="L1179" s="2" t="s">
        <v>613</v>
      </c>
      <c r="M1179" s="2" t="n">
        <v>1968</v>
      </c>
      <c r="N1179" s="2" t="n">
        <v>1999</v>
      </c>
      <c r="O1179" s="2" t="s">
        <v>1885</v>
      </c>
      <c r="P1179" s="2" t="n">
        <v>7</v>
      </c>
      <c r="Q1179" s="2" t="n">
        <v>3</v>
      </c>
      <c r="R1179" s="2" t="n">
        <v>3</v>
      </c>
      <c r="S1179" s="2" t="n">
        <v>1958</v>
      </c>
      <c r="T1179" s="2" t="s">
        <v>1886</v>
      </c>
      <c r="U1179" s="2" t="s">
        <v>1887</v>
      </c>
      <c r="V1179" s="2" t="s">
        <v>73</v>
      </c>
      <c r="W1179" s="2"/>
      <c r="X1179" s="2"/>
      <c r="Y1179" s="2"/>
      <c r="Z1179" s="2"/>
      <c r="AA1179" s="2"/>
      <c r="AB1179" s="2"/>
      <c r="AC1179" s="2"/>
      <c r="AD1179" s="2"/>
      <c r="AE1179" s="2"/>
      <c r="AF1179" s="2" t="s">
        <v>1888</v>
      </c>
      <c r="AG1179" s="2" t="n">
        <v>80</v>
      </c>
    </row>
    <row r="1180" customFormat="false" ht="15" hidden="false" customHeight="false" outlineLevel="0" collapsed="false">
      <c r="A1180" s="2" t="s">
        <v>1889</v>
      </c>
      <c r="B1180" s="2" t="s">
        <v>31</v>
      </c>
      <c r="C1180" s="2" t="s">
        <v>65</v>
      </c>
      <c r="D1180" s="2" t="s">
        <v>1890</v>
      </c>
      <c r="E1180" s="2" t="s">
        <v>1875</v>
      </c>
      <c r="F1180" s="2" t="s">
        <v>1876</v>
      </c>
      <c r="G1180" s="2" t="s">
        <v>1877</v>
      </c>
      <c r="H1180" s="2" t="n">
        <v>39.9129079322796</v>
      </c>
      <c r="I1180" s="2" t="n">
        <v>-105.082740754369</v>
      </c>
      <c r="J1180" s="2" t="s">
        <v>35</v>
      </c>
      <c r="K1180" s="2" t="s">
        <v>168</v>
      </c>
      <c r="L1180" s="2"/>
      <c r="M1180" s="2" t="n">
        <v>1968</v>
      </c>
      <c r="N1180" s="2" t="n">
        <v>1980</v>
      </c>
      <c r="O1180" s="2" t="s">
        <v>1891</v>
      </c>
      <c r="P1180" s="2" t="n">
        <v>5</v>
      </c>
      <c r="Q1180" s="2" t="n">
        <v>4</v>
      </c>
      <c r="R1180" s="2" t="n">
        <v>3</v>
      </c>
      <c r="S1180" s="2" t="n">
        <v>1961</v>
      </c>
      <c r="T1180" s="2" t="s">
        <v>1892</v>
      </c>
      <c r="U1180" s="2" t="s">
        <v>1893</v>
      </c>
      <c r="V1180" s="2" t="s">
        <v>73</v>
      </c>
      <c r="W1180" s="2"/>
      <c r="X1180" s="2"/>
      <c r="Y1180" s="2"/>
      <c r="Z1180" s="2"/>
      <c r="AA1180" s="2"/>
      <c r="AB1180" s="2"/>
      <c r="AC1180" s="2"/>
      <c r="AD1180" s="2"/>
      <c r="AE1180" s="2"/>
      <c r="AF1180" s="2" t="s">
        <v>1894</v>
      </c>
      <c r="AG1180" s="2" t="n">
        <v>126</v>
      </c>
    </row>
    <row r="1181" customFormat="false" ht="15" hidden="false" customHeight="false" outlineLevel="0" collapsed="false">
      <c r="A1181" s="2" t="s">
        <v>7866</v>
      </c>
      <c r="B1181" s="2" t="s">
        <v>31</v>
      </c>
      <c r="C1181" s="2" t="s">
        <v>24</v>
      </c>
      <c r="D1181" s="2" t="s">
        <v>7867</v>
      </c>
      <c r="E1181" s="2" t="s">
        <v>1875</v>
      </c>
      <c r="F1181" s="2" t="s">
        <v>1876</v>
      </c>
      <c r="G1181" s="2" t="s">
        <v>1877</v>
      </c>
      <c r="H1181" s="2" t="n">
        <v>39.9200828694945</v>
      </c>
      <c r="I1181" s="2" t="n">
        <v>-105.093147599819</v>
      </c>
      <c r="J1181" s="2" t="s">
        <v>7218</v>
      </c>
      <c r="K1181" s="2" t="s">
        <v>385</v>
      </c>
      <c r="L1181" s="2"/>
      <c r="M1181" s="2" t="n">
        <v>1971</v>
      </c>
      <c r="N1181" s="2" t="n">
        <v>1977</v>
      </c>
      <c r="O1181" s="2" t="s">
        <v>154</v>
      </c>
      <c r="P1181" s="2" t="n">
        <v>5</v>
      </c>
      <c r="Q1181" s="2" t="n">
        <v>2</v>
      </c>
      <c r="R1181" s="2" t="n">
        <v>1</v>
      </c>
      <c r="S1181" s="2" t="n">
        <v>1966</v>
      </c>
      <c r="T1181" s="2" t="s">
        <v>7868</v>
      </c>
      <c r="U1181" s="2" t="s">
        <v>7869</v>
      </c>
      <c r="V1181" s="2" t="s">
        <v>73</v>
      </c>
      <c r="W1181" s="2"/>
      <c r="X1181" s="2"/>
      <c r="Y1181" s="2"/>
      <c r="Z1181" s="2"/>
      <c r="AA1181" s="2"/>
      <c r="AB1181" s="2" t="s">
        <v>7870</v>
      </c>
      <c r="AC1181" s="2" t="n">
        <v>249</v>
      </c>
      <c r="AD1181" s="2"/>
      <c r="AE1181" s="2"/>
      <c r="AF1181" s="2" t="s">
        <v>7871</v>
      </c>
      <c r="AG1181" s="2" t="n">
        <v>49</v>
      </c>
    </row>
    <row r="1182" customFormat="false" ht="15" hidden="false" customHeight="false" outlineLevel="0" collapsed="false">
      <c r="A1182" s="2" t="s">
        <v>7872</v>
      </c>
      <c r="B1182" s="2" t="s">
        <v>31</v>
      </c>
      <c r="C1182" s="2" t="s">
        <v>24</v>
      </c>
      <c r="D1182" s="2" t="s">
        <v>7873</v>
      </c>
      <c r="E1182" s="2" t="s">
        <v>1875</v>
      </c>
      <c r="F1182" s="2" t="s">
        <v>1876</v>
      </c>
      <c r="G1182" s="2"/>
      <c r="H1182" s="2" t="n">
        <v>39.9163399971844</v>
      </c>
      <c r="I1182" s="2" t="n">
        <v>-105.081057188673</v>
      </c>
      <c r="J1182" s="2" t="s">
        <v>7218</v>
      </c>
      <c r="K1182" s="2" t="s">
        <v>161</v>
      </c>
      <c r="L1182" s="2"/>
      <c r="M1182" s="2" t="n">
        <v>1979</v>
      </c>
      <c r="N1182" s="2" t="n">
        <v>1979</v>
      </c>
      <c r="O1182" s="2" t="s">
        <v>288</v>
      </c>
      <c r="P1182" s="2" t="n">
        <v>1</v>
      </c>
      <c r="Q1182" s="2" t="n">
        <v>1</v>
      </c>
      <c r="R1182" s="2" t="n">
        <v>1</v>
      </c>
      <c r="S1182" s="2" t="n">
        <v>1977</v>
      </c>
      <c r="T1182" s="2" t="s">
        <v>7874</v>
      </c>
      <c r="U1182" s="2" t="s">
        <v>7875</v>
      </c>
      <c r="V1182" s="2" t="s">
        <v>73</v>
      </c>
      <c r="W1182" s="2"/>
      <c r="X1182" s="2"/>
      <c r="Y1182" s="2"/>
      <c r="Z1182" s="2"/>
      <c r="AA1182" s="2"/>
      <c r="AB1182" s="2"/>
      <c r="AC1182" s="2"/>
      <c r="AD1182" s="2"/>
      <c r="AE1182" s="2"/>
      <c r="AF1182" s="2" t="s">
        <v>7876</v>
      </c>
      <c r="AG1182" s="2" t="n">
        <v>232</v>
      </c>
    </row>
    <row r="1183" customFormat="false" ht="15" hidden="false" customHeight="false" outlineLevel="0" collapsed="false">
      <c r="A1183" s="2" t="s">
        <v>1895</v>
      </c>
      <c r="B1183" s="2" t="s">
        <v>31</v>
      </c>
      <c r="C1183" s="2" t="s">
        <v>65</v>
      </c>
      <c r="D1183" s="2" t="s">
        <v>1896</v>
      </c>
      <c r="E1183" s="2" t="s">
        <v>1875</v>
      </c>
      <c r="F1183" s="2" t="s">
        <v>1876</v>
      </c>
      <c r="G1183" s="2" t="s">
        <v>1877</v>
      </c>
      <c r="H1183" s="2" t="n">
        <v>39.9233951984131</v>
      </c>
      <c r="I1183" s="2" t="n">
        <v>-105.098205656584</v>
      </c>
      <c r="J1183" s="2" t="s">
        <v>35</v>
      </c>
      <c r="K1183" s="2" t="s">
        <v>88</v>
      </c>
      <c r="L1183" s="2"/>
      <c r="M1183" s="2" t="n">
        <v>1979</v>
      </c>
      <c r="N1183" s="2" t="n">
        <v>1999</v>
      </c>
      <c r="O1183" s="2" t="s">
        <v>1897</v>
      </c>
      <c r="P1183" s="2" t="n">
        <v>6</v>
      </c>
      <c r="Q1183" s="2" t="n">
        <v>4</v>
      </c>
      <c r="R1183" s="2" t="n">
        <v>2</v>
      </c>
      <c r="S1183" s="2" t="n">
        <v>1969</v>
      </c>
      <c r="T1183" s="2" t="s">
        <v>1898</v>
      </c>
      <c r="U1183" s="2" t="s">
        <v>1899</v>
      </c>
      <c r="V1183" s="2" t="s">
        <v>73</v>
      </c>
      <c r="W1183" s="2"/>
      <c r="X1183" s="2"/>
      <c r="Y1183" s="2"/>
      <c r="Z1183" s="2"/>
      <c r="AA1183" s="2"/>
      <c r="AB1183" s="2" t="s">
        <v>1900</v>
      </c>
      <c r="AC1183" s="2" t="n">
        <v>230</v>
      </c>
      <c r="AD1183" s="2" t="s">
        <v>1901</v>
      </c>
      <c r="AE1183" s="2" t="n">
        <v>231</v>
      </c>
      <c r="AF1183" s="2" t="s">
        <v>1902</v>
      </c>
      <c r="AG1183" s="2" t="n">
        <v>165</v>
      </c>
    </row>
    <row r="1184" customFormat="false" ht="15" hidden="false" customHeight="false" outlineLevel="0" collapsed="false">
      <c r="A1184" s="2" t="s">
        <v>1903</v>
      </c>
      <c r="B1184" s="2" t="s">
        <v>31</v>
      </c>
      <c r="C1184" s="2" t="s">
        <v>65</v>
      </c>
      <c r="D1184" s="2" t="s">
        <v>1904</v>
      </c>
      <c r="E1184" s="2" t="s">
        <v>1875</v>
      </c>
      <c r="F1184" s="2" t="s">
        <v>1876</v>
      </c>
      <c r="G1184" s="2" t="s">
        <v>1877</v>
      </c>
      <c r="H1184" s="2" t="n">
        <v>39.9179849940403</v>
      </c>
      <c r="I1184" s="2" t="n">
        <v>-105.080464638487</v>
      </c>
      <c r="J1184" s="2" t="s">
        <v>35</v>
      </c>
      <c r="K1184" s="2" t="s">
        <v>161</v>
      </c>
      <c r="L1184" s="2"/>
      <c r="M1184" s="2" t="n">
        <v>1980</v>
      </c>
      <c r="N1184" s="2" t="n">
        <v>1986</v>
      </c>
      <c r="O1184" s="2" t="s">
        <v>1905</v>
      </c>
      <c r="P1184" s="2" t="n">
        <v>4</v>
      </c>
      <c r="Q1184" s="2" t="n">
        <v>1</v>
      </c>
      <c r="R1184" s="2" t="n">
        <v>1</v>
      </c>
      <c r="S1184" s="2" t="n">
        <v>1977</v>
      </c>
      <c r="T1184" s="2" t="s">
        <v>1906</v>
      </c>
      <c r="U1184" s="2" t="s">
        <v>1907</v>
      </c>
      <c r="V1184" s="2" t="s">
        <v>73</v>
      </c>
      <c r="W1184" s="2"/>
      <c r="X1184" s="2"/>
      <c r="Y1184" s="2"/>
      <c r="Z1184" s="2"/>
      <c r="AA1184" s="2"/>
      <c r="AB1184" s="2"/>
      <c r="AC1184" s="2"/>
      <c r="AD1184" s="2"/>
      <c r="AE1184" s="2"/>
      <c r="AF1184" s="2"/>
      <c r="AG1184" s="2"/>
    </row>
    <row r="1185" customFormat="false" ht="15" hidden="false" customHeight="false" outlineLevel="0" collapsed="false">
      <c r="A1185" s="2" t="s">
        <v>1908</v>
      </c>
      <c r="B1185" s="2" t="s">
        <v>31</v>
      </c>
      <c r="C1185" s="2" t="s">
        <v>65</v>
      </c>
      <c r="D1185" s="2" t="s">
        <v>1909</v>
      </c>
      <c r="E1185" s="2" t="s">
        <v>1875</v>
      </c>
      <c r="F1185" s="2" t="s">
        <v>1876</v>
      </c>
      <c r="G1185" s="2" t="s">
        <v>1877</v>
      </c>
      <c r="H1185" s="2" t="n">
        <v>39.917429</v>
      </c>
      <c r="I1185" s="2" t="n">
        <v>-105.081698</v>
      </c>
      <c r="J1185" s="2" t="s">
        <v>35</v>
      </c>
      <c r="K1185" s="2" t="s">
        <v>79</v>
      </c>
      <c r="L1185" s="2"/>
      <c r="M1185" s="2" t="n">
        <v>1982</v>
      </c>
      <c r="N1185" s="2" t="n">
        <v>1990</v>
      </c>
      <c r="O1185" s="2" t="s">
        <v>1910</v>
      </c>
      <c r="P1185" s="2" t="n">
        <v>5</v>
      </c>
      <c r="Q1185" s="2" t="n">
        <v>2</v>
      </c>
      <c r="R1185" s="2" t="n">
        <v>1</v>
      </c>
      <c r="S1185" s="2" t="n">
        <v>1953</v>
      </c>
      <c r="T1185" s="2" t="s">
        <v>1911</v>
      </c>
      <c r="U1185" s="2" t="s">
        <v>1912</v>
      </c>
      <c r="V1185" s="2" t="s">
        <v>73</v>
      </c>
      <c r="W1185" s="2"/>
      <c r="X1185" s="2"/>
      <c r="Y1185" s="2"/>
      <c r="Z1185" s="2"/>
      <c r="AA1185" s="2"/>
      <c r="AB1185" s="2"/>
      <c r="AC1185" s="2"/>
      <c r="AD1185" s="2"/>
      <c r="AE1185" s="2"/>
      <c r="AF1185" s="2" t="s">
        <v>1913</v>
      </c>
      <c r="AG1185" s="2" t="n">
        <v>207</v>
      </c>
    </row>
    <row r="1186" customFormat="false" ht="15" hidden="false" customHeight="false" outlineLevel="0" collapsed="false">
      <c r="A1186" s="2" t="s">
        <v>1914</v>
      </c>
      <c r="B1186" s="2" t="s">
        <v>31</v>
      </c>
      <c r="C1186" s="2" t="s">
        <v>65</v>
      </c>
      <c r="D1186" s="2" t="s">
        <v>1915</v>
      </c>
      <c r="E1186" s="2" t="s">
        <v>1875</v>
      </c>
      <c r="F1186" s="2" t="s">
        <v>1876</v>
      </c>
      <c r="G1186" s="2" t="s">
        <v>1877</v>
      </c>
      <c r="H1186" s="2" t="n">
        <v>39.9285786035967</v>
      </c>
      <c r="I1186" s="2" t="n">
        <v>-105.075499214588</v>
      </c>
      <c r="J1186" s="2" t="s">
        <v>35</v>
      </c>
      <c r="K1186" s="2" t="s">
        <v>88</v>
      </c>
      <c r="L1186" s="2"/>
      <c r="M1186" s="2" t="n">
        <v>1983</v>
      </c>
      <c r="N1186" s="2" t="n">
        <v>1999</v>
      </c>
      <c r="O1186" s="2" t="s">
        <v>1266</v>
      </c>
      <c r="P1186" s="2" t="n">
        <v>5</v>
      </c>
      <c r="Q1186" s="2" t="n">
        <v>1</v>
      </c>
      <c r="R1186" s="2" t="n">
        <v>1</v>
      </c>
      <c r="S1186" s="2" t="n">
        <v>1961</v>
      </c>
      <c r="T1186" s="2" t="s">
        <v>1916</v>
      </c>
      <c r="U1186" s="2" t="s">
        <v>1917</v>
      </c>
      <c r="V1186" s="2" t="s">
        <v>73</v>
      </c>
      <c r="W1186" s="2"/>
      <c r="X1186" s="2"/>
      <c r="Y1186" s="2"/>
      <c r="Z1186" s="2"/>
      <c r="AA1186" s="2"/>
      <c r="AB1186" s="2"/>
      <c r="AC1186" s="2"/>
      <c r="AD1186" s="2"/>
      <c r="AE1186" s="2"/>
      <c r="AF1186" s="2"/>
      <c r="AG1186" s="2"/>
    </row>
    <row r="1187" customFormat="false" ht="15" hidden="false" customHeight="false" outlineLevel="0" collapsed="false">
      <c r="A1187" s="2" t="s">
        <v>1918</v>
      </c>
      <c r="B1187" s="2" t="s">
        <v>31</v>
      </c>
      <c r="C1187" s="2" t="s">
        <v>65</v>
      </c>
      <c r="D1187" s="2" t="s">
        <v>1919</v>
      </c>
      <c r="E1187" s="2" t="s">
        <v>1875</v>
      </c>
      <c r="F1187" s="2" t="s">
        <v>1876</v>
      </c>
      <c r="G1187" s="2" t="s">
        <v>1877</v>
      </c>
      <c r="H1187" s="2" t="n">
        <v>39.8736870112537</v>
      </c>
      <c r="I1187" s="2" t="n">
        <v>-105.100614517747</v>
      </c>
      <c r="J1187" s="2" t="s">
        <v>35</v>
      </c>
      <c r="K1187" s="2" t="s">
        <v>168</v>
      </c>
      <c r="L1187" s="2"/>
      <c r="M1187" s="2" t="n">
        <v>1983</v>
      </c>
      <c r="N1187" s="2" t="n">
        <v>1983</v>
      </c>
      <c r="O1187" s="2" t="s">
        <v>928</v>
      </c>
      <c r="P1187" s="2" t="n">
        <v>1</v>
      </c>
      <c r="Q1187" s="2" t="n">
        <v>1</v>
      </c>
      <c r="R1187" s="2" t="n">
        <v>1</v>
      </c>
      <c r="S1187" s="2" t="n">
        <v>1974</v>
      </c>
      <c r="T1187" s="2" t="s">
        <v>1920</v>
      </c>
      <c r="U1187" s="2" t="s">
        <v>1921</v>
      </c>
      <c r="V1187" s="2" t="s">
        <v>73</v>
      </c>
      <c r="W1187" s="2"/>
      <c r="X1187" s="2"/>
      <c r="Y1187" s="2"/>
      <c r="Z1187" s="2"/>
      <c r="AA1187" s="2"/>
      <c r="AB1187" s="2"/>
      <c r="AC1187" s="2"/>
      <c r="AD1187" s="2"/>
      <c r="AE1187" s="2"/>
      <c r="AF1187" s="2"/>
      <c r="AG1187" s="2"/>
    </row>
    <row r="1188" customFormat="false" ht="15" hidden="false" customHeight="false" outlineLevel="0" collapsed="false">
      <c r="A1188" s="2" t="s">
        <v>7877</v>
      </c>
      <c r="B1188" s="2" t="s">
        <v>31</v>
      </c>
      <c r="C1188" s="2" t="s">
        <v>24</v>
      </c>
      <c r="D1188" s="2" t="s">
        <v>7878</v>
      </c>
      <c r="E1188" s="2" t="s">
        <v>1875</v>
      </c>
      <c r="F1188" s="2" t="s">
        <v>1876</v>
      </c>
      <c r="G1188" s="2"/>
      <c r="H1188" s="2" t="n">
        <v>39.9532101663791</v>
      </c>
      <c r="I1188" s="2" t="n">
        <v>-105.090171016331</v>
      </c>
      <c r="J1188" s="2" t="s">
        <v>7218</v>
      </c>
      <c r="K1188" s="2" t="s">
        <v>79</v>
      </c>
      <c r="L1188" s="2"/>
      <c r="M1188" s="2" t="n">
        <v>1984</v>
      </c>
      <c r="N1188" s="2" t="n">
        <v>1984</v>
      </c>
      <c r="O1188" s="2" t="s">
        <v>386</v>
      </c>
      <c r="P1188" s="2" t="n">
        <v>1</v>
      </c>
      <c r="Q1188" s="2" t="n">
        <v>1</v>
      </c>
      <c r="R1188" s="2" t="n">
        <v>1</v>
      </c>
      <c r="S1188" s="2" t="n">
        <v>1973</v>
      </c>
      <c r="T1188" s="2" t="s">
        <v>7879</v>
      </c>
      <c r="U1188" s="2" t="s">
        <v>7880</v>
      </c>
      <c r="V1188" s="2" t="s">
        <v>73</v>
      </c>
      <c r="W1188" s="2"/>
      <c r="X1188" s="2"/>
      <c r="Y1188" s="2"/>
      <c r="Z1188" s="2"/>
      <c r="AA1188" s="2"/>
      <c r="AB1188" s="2"/>
      <c r="AC1188" s="2"/>
      <c r="AD1188" s="2"/>
      <c r="AE1188" s="2"/>
      <c r="AF1188" s="2"/>
      <c r="AG1188" s="2"/>
    </row>
    <row r="1189" customFormat="false" ht="15" hidden="false" customHeight="false" outlineLevel="0" collapsed="false">
      <c r="A1189" s="2" t="s">
        <v>1922</v>
      </c>
      <c r="B1189" s="2" t="s">
        <v>31</v>
      </c>
      <c r="C1189" s="2" t="s">
        <v>65</v>
      </c>
      <c r="D1189" s="2" t="s">
        <v>1923</v>
      </c>
      <c r="E1189" s="2" t="s">
        <v>1875</v>
      </c>
      <c r="F1189" s="2" t="s">
        <v>1876</v>
      </c>
      <c r="G1189" s="2" t="s">
        <v>1877</v>
      </c>
      <c r="H1189" s="2" t="n">
        <v>39.909459726558</v>
      </c>
      <c r="I1189" s="2" t="n">
        <v>-105.072708240522</v>
      </c>
      <c r="J1189" s="2" t="s">
        <v>35</v>
      </c>
      <c r="K1189" s="2" t="s">
        <v>1924</v>
      </c>
      <c r="L1189" s="2"/>
      <c r="M1189" s="2" t="n">
        <v>1984</v>
      </c>
      <c r="N1189" s="2" t="n">
        <v>1999</v>
      </c>
      <c r="O1189" s="2" t="s">
        <v>1925</v>
      </c>
      <c r="P1189" s="2" t="n">
        <v>6</v>
      </c>
      <c r="Q1189" s="2" t="n">
        <v>4</v>
      </c>
      <c r="R1189" s="2" t="n">
        <v>4</v>
      </c>
      <c r="S1189" s="2" t="n">
        <v>1978</v>
      </c>
      <c r="T1189" s="2" t="s">
        <v>1926</v>
      </c>
      <c r="U1189" s="2" t="s">
        <v>1927</v>
      </c>
      <c r="V1189" s="2" t="s">
        <v>73</v>
      </c>
      <c r="W1189" s="2"/>
      <c r="X1189" s="2"/>
      <c r="Y1189" s="2"/>
      <c r="Z1189" s="2"/>
      <c r="AA1189" s="2"/>
      <c r="AB1189" s="2"/>
      <c r="AC1189" s="2"/>
      <c r="AD1189" s="2" t="s">
        <v>1928</v>
      </c>
      <c r="AE1189" s="2" t="n">
        <v>214</v>
      </c>
      <c r="AF1189" s="2" t="s">
        <v>1929</v>
      </c>
      <c r="AG1189" s="2" t="n">
        <v>51</v>
      </c>
    </row>
    <row r="1190" customFormat="false" ht="15" hidden="false" customHeight="false" outlineLevel="0" collapsed="false">
      <c r="A1190" s="2" t="s">
        <v>7881</v>
      </c>
      <c r="B1190" s="2" t="s">
        <v>31</v>
      </c>
      <c r="C1190" s="2" t="s">
        <v>24</v>
      </c>
      <c r="D1190" s="2" t="s">
        <v>7882</v>
      </c>
      <c r="E1190" s="2" t="s">
        <v>1875</v>
      </c>
      <c r="F1190" s="2" t="s">
        <v>1876</v>
      </c>
      <c r="G1190" s="2"/>
      <c r="H1190" s="2" t="n">
        <v>39.990148</v>
      </c>
      <c r="I1190" s="2" t="n">
        <v>-104.978284</v>
      </c>
      <c r="J1190" s="2" t="s">
        <v>7218</v>
      </c>
      <c r="K1190" s="2" t="s">
        <v>69</v>
      </c>
      <c r="L1190" s="2"/>
      <c r="M1190" s="2" t="n">
        <v>1985</v>
      </c>
      <c r="N1190" s="2" t="n">
        <v>1985</v>
      </c>
      <c r="O1190" s="2" t="s">
        <v>392</v>
      </c>
      <c r="P1190" s="2" t="n">
        <v>1</v>
      </c>
      <c r="Q1190" s="2" t="n">
        <v>1</v>
      </c>
      <c r="R1190" s="2" t="n">
        <v>1</v>
      </c>
      <c r="S1190" s="2" t="n">
        <v>1979</v>
      </c>
      <c r="T1190" s="2" t="s">
        <v>7883</v>
      </c>
      <c r="U1190" s="2" t="s">
        <v>7884</v>
      </c>
      <c r="V1190" s="2" t="s">
        <v>73</v>
      </c>
      <c r="W1190" s="2"/>
      <c r="X1190" s="2"/>
      <c r="Y1190" s="2"/>
      <c r="Z1190" s="2"/>
      <c r="AA1190" s="2"/>
      <c r="AB1190" s="2"/>
      <c r="AC1190" s="2"/>
      <c r="AD1190" s="2"/>
      <c r="AE1190" s="2"/>
      <c r="AF1190" s="2"/>
      <c r="AG1190" s="2"/>
    </row>
    <row r="1191" customFormat="false" ht="15" hidden="false" customHeight="false" outlineLevel="0" collapsed="false">
      <c r="A1191" s="2" t="s">
        <v>7885</v>
      </c>
      <c r="B1191" s="2" t="s">
        <v>31</v>
      </c>
      <c r="C1191" s="2" t="s">
        <v>24</v>
      </c>
      <c r="D1191" s="2" t="s">
        <v>7886</v>
      </c>
      <c r="E1191" s="2" t="s">
        <v>1875</v>
      </c>
      <c r="F1191" s="2" t="s">
        <v>1876</v>
      </c>
      <c r="G1191" s="2" t="s">
        <v>1877</v>
      </c>
      <c r="H1191" s="2" t="n">
        <v>39.8528382079096</v>
      </c>
      <c r="I1191" s="2" t="n">
        <v>-105.069070086725</v>
      </c>
      <c r="J1191" s="2" t="s">
        <v>7218</v>
      </c>
      <c r="K1191" s="2" t="s">
        <v>168</v>
      </c>
      <c r="L1191" s="2"/>
      <c r="M1191" s="2" t="n">
        <v>1986</v>
      </c>
      <c r="N1191" s="2" t="n">
        <v>1986</v>
      </c>
      <c r="O1191" s="2" t="s">
        <v>441</v>
      </c>
      <c r="P1191" s="2" t="n">
        <v>1</v>
      </c>
      <c r="Q1191" s="2" t="n">
        <v>1</v>
      </c>
      <c r="R1191" s="2" t="n">
        <v>1</v>
      </c>
      <c r="S1191" s="2" t="n">
        <v>1974</v>
      </c>
      <c r="T1191" s="2" t="s">
        <v>7887</v>
      </c>
      <c r="U1191" s="2" t="s">
        <v>7888</v>
      </c>
      <c r="V1191" s="2" t="s">
        <v>73</v>
      </c>
      <c r="W1191" s="2"/>
      <c r="X1191" s="2"/>
      <c r="Y1191" s="2"/>
      <c r="Z1191" s="2"/>
      <c r="AA1191" s="2"/>
      <c r="AB1191" s="2" t="s">
        <v>7889</v>
      </c>
      <c r="AC1191" s="2" t="n">
        <v>109</v>
      </c>
      <c r="AD1191" s="2"/>
      <c r="AE1191" s="2"/>
      <c r="AF1191" s="2"/>
      <c r="AG1191" s="2"/>
    </row>
    <row r="1192" customFormat="false" ht="15" hidden="false" customHeight="false" outlineLevel="0" collapsed="false">
      <c r="A1192" s="2" t="s">
        <v>1930</v>
      </c>
      <c r="B1192" s="2" t="s">
        <v>31</v>
      </c>
      <c r="C1192" s="2" t="s">
        <v>65</v>
      </c>
      <c r="D1192" s="2" t="s">
        <v>1931</v>
      </c>
      <c r="E1192" s="2" t="s">
        <v>1875</v>
      </c>
      <c r="F1192" s="2" t="s">
        <v>1876</v>
      </c>
      <c r="G1192" s="2" t="s">
        <v>1877</v>
      </c>
      <c r="H1192" s="2" t="n">
        <v>39.9216758933533</v>
      </c>
      <c r="I1192" s="2" t="n">
        <v>-105.095746311969</v>
      </c>
      <c r="J1192" s="2" t="s">
        <v>35</v>
      </c>
      <c r="K1192" s="2" t="s">
        <v>79</v>
      </c>
      <c r="L1192" s="2"/>
      <c r="M1192" s="2" t="n">
        <v>1986</v>
      </c>
      <c r="N1192" s="2" t="n">
        <v>1986</v>
      </c>
      <c r="O1192" s="2" t="s">
        <v>441</v>
      </c>
      <c r="P1192" s="2" t="n">
        <v>1</v>
      </c>
      <c r="Q1192" s="2" t="n">
        <v>1</v>
      </c>
      <c r="R1192" s="2" t="n">
        <v>1</v>
      </c>
      <c r="S1192" s="2" t="n">
        <v>1970</v>
      </c>
      <c r="T1192" s="2" t="s">
        <v>1932</v>
      </c>
      <c r="U1192" s="2" t="s">
        <v>1933</v>
      </c>
      <c r="V1192" s="2" t="s">
        <v>73</v>
      </c>
      <c r="W1192" s="2"/>
      <c r="X1192" s="2"/>
      <c r="Y1192" s="2"/>
      <c r="Z1192" s="2"/>
      <c r="AA1192" s="2"/>
      <c r="AB1192" s="2" t="s">
        <v>1900</v>
      </c>
      <c r="AC1192" s="2" t="n">
        <v>106</v>
      </c>
      <c r="AD1192" s="2"/>
      <c r="AE1192" s="2"/>
      <c r="AF1192" s="2" t="s">
        <v>1934</v>
      </c>
      <c r="AG1192" s="2" t="n">
        <v>40</v>
      </c>
    </row>
    <row r="1193" customFormat="false" ht="15" hidden="false" customHeight="false" outlineLevel="0" collapsed="false">
      <c r="A1193" s="2" t="s">
        <v>1935</v>
      </c>
      <c r="B1193" s="2" t="s">
        <v>31</v>
      </c>
      <c r="C1193" s="2" t="s">
        <v>65</v>
      </c>
      <c r="D1193" s="2" t="s">
        <v>1936</v>
      </c>
      <c r="E1193" s="2" t="s">
        <v>1875</v>
      </c>
      <c r="F1193" s="2" t="s">
        <v>1876</v>
      </c>
      <c r="G1193" s="2" t="s">
        <v>1877</v>
      </c>
      <c r="H1193" s="2" t="n">
        <v>39.934561</v>
      </c>
      <c r="I1193" s="2" t="n">
        <v>-105.031267983271</v>
      </c>
      <c r="J1193" s="2" t="s">
        <v>35</v>
      </c>
      <c r="K1193" s="2" t="s">
        <v>168</v>
      </c>
      <c r="L1193" s="2"/>
      <c r="M1193" s="2" t="n">
        <v>1986</v>
      </c>
      <c r="N1193" s="2" t="n">
        <v>1999</v>
      </c>
      <c r="O1193" s="2" t="s">
        <v>1937</v>
      </c>
      <c r="P1193" s="2" t="n">
        <v>5</v>
      </c>
      <c r="Q1193" s="2" t="n">
        <v>2</v>
      </c>
      <c r="R1193" s="2" t="n">
        <v>1</v>
      </c>
      <c r="S1193" s="2" t="n">
        <v>1985</v>
      </c>
      <c r="T1193" s="2" t="s">
        <v>1938</v>
      </c>
      <c r="U1193" s="2" t="s">
        <v>1939</v>
      </c>
      <c r="V1193" s="2" t="s">
        <v>73</v>
      </c>
      <c r="W1193" s="2"/>
      <c r="X1193" s="2"/>
      <c r="Y1193" s="2"/>
      <c r="Z1193" s="2"/>
      <c r="AA1193" s="2"/>
      <c r="AB1193" s="2"/>
      <c r="AC1193" s="2"/>
      <c r="AD1193" s="2"/>
      <c r="AE1193" s="2"/>
      <c r="AF1193" s="2"/>
      <c r="AG1193" s="2"/>
    </row>
    <row r="1194" customFormat="false" ht="15" hidden="false" customHeight="false" outlineLevel="0" collapsed="false">
      <c r="A1194" s="2" t="s">
        <v>1940</v>
      </c>
      <c r="B1194" s="2" t="s">
        <v>31</v>
      </c>
      <c r="C1194" s="2" t="s">
        <v>65</v>
      </c>
      <c r="D1194" s="2" t="s">
        <v>1941</v>
      </c>
      <c r="E1194" s="2" t="s">
        <v>1875</v>
      </c>
      <c r="F1194" s="2" t="s">
        <v>1876</v>
      </c>
      <c r="G1194" s="2" t="s">
        <v>1877</v>
      </c>
      <c r="H1194" s="2" t="n">
        <v>39.9528662387613</v>
      </c>
      <c r="I1194" s="2" t="n">
        <v>-105.0901682913</v>
      </c>
      <c r="J1194" s="2" t="s">
        <v>35</v>
      </c>
      <c r="K1194" s="2" t="s">
        <v>79</v>
      </c>
      <c r="L1194" s="2"/>
      <c r="M1194" s="2" t="n">
        <v>1986</v>
      </c>
      <c r="N1194" s="2" t="n">
        <v>1990</v>
      </c>
      <c r="O1194" s="2" t="s">
        <v>441</v>
      </c>
      <c r="P1194" s="2" t="n">
        <v>3</v>
      </c>
      <c r="Q1194" s="2" t="n">
        <v>2</v>
      </c>
      <c r="R1194" s="2" t="n">
        <v>1</v>
      </c>
      <c r="S1194" s="2" t="n">
        <v>1973</v>
      </c>
      <c r="T1194" s="2" t="s">
        <v>1942</v>
      </c>
      <c r="U1194" s="2" t="s">
        <v>1943</v>
      </c>
      <c r="V1194" s="2" t="s">
        <v>73</v>
      </c>
      <c r="W1194" s="2"/>
      <c r="X1194" s="2"/>
      <c r="Y1194" s="2"/>
      <c r="Z1194" s="2"/>
      <c r="AA1194" s="2"/>
      <c r="AB1194" s="2"/>
      <c r="AC1194" s="2"/>
      <c r="AD1194" s="2"/>
      <c r="AE1194" s="2"/>
      <c r="AF1194" s="2"/>
      <c r="AG1194" s="2"/>
    </row>
    <row r="1195" customFormat="false" ht="15" hidden="false" customHeight="false" outlineLevel="0" collapsed="false">
      <c r="A1195" s="2" t="s">
        <v>7890</v>
      </c>
      <c r="B1195" s="2" t="s">
        <v>31</v>
      </c>
      <c r="C1195" s="2" t="s">
        <v>24</v>
      </c>
      <c r="D1195" s="2" t="s">
        <v>7891</v>
      </c>
      <c r="E1195" s="2" t="s">
        <v>1875</v>
      </c>
      <c r="F1195" s="2" t="s">
        <v>1876</v>
      </c>
      <c r="G1195" s="2" t="s">
        <v>1877</v>
      </c>
      <c r="H1195" s="2" t="n">
        <v>39.9448662857143</v>
      </c>
      <c r="I1195" s="2" t="n">
        <v>-105.068660795918</v>
      </c>
      <c r="J1195" s="2" t="s">
        <v>35</v>
      </c>
      <c r="K1195" s="2" t="s">
        <v>168</v>
      </c>
      <c r="L1195" s="2"/>
      <c r="M1195" s="2" t="n">
        <v>1988</v>
      </c>
      <c r="N1195" s="2" t="n">
        <v>1999</v>
      </c>
      <c r="O1195" s="2" t="s">
        <v>1827</v>
      </c>
      <c r="P1195" s="2" t="n">
        <v>4</v>
      </c>
      <c r="Q1195" s="2" t="n">
        <v>2</v>
      </c>
      <c r="R1195" s="2" t="n">
        <v>1</v>
      </c>
      <c r="S1195" s="2" t="n">
        <v>1982</v>
      </c>
      <c r="T1195" s="2" t="s">
        <v>7892</v>
      </c>
      <c r="U1195" s="2" t="s">
        <v>7893</v>
      </c>
      <c r="V1195" s="2" t="s">
        <v>7227</v>
      </c>
      <c r="W1195" s="2"/>
      <c r="X1195" s="2"/>
      <c r="Y1195" s="2"/>
      <c r="Z1195" s="2"/>
      <c r="AA1195" s="2"/>
      <c r="AB1195" s="2"/>
      <c r="AC1195" s="2"/>
      <c r="AD1195" s="2"/>
      <c r="AE1195" s="2"/>
      <c r="AF1195" s="2"/>
      <c r="AG1195" s="2"/>
    </row>
    <row r="1196" customFormat="false" ht="15" hidden="false" customHeight="false" outlineLevel="0" collapsed="false">
      <c r="A1196" s="2" t="s">
        <v>7894</v>
      </c>
      <c r="B1196" s="2" t="s">
        <v>31</v>
      </c>
      <c r="C1196" s="2" t="s">
        <v>24</v>
      </c>
      <c r="D1196" s="2" t="s">
        <v>7895</v>
      </c>
      <c r="E1196" s="2" t="s">
        <v>1875</v>
      </c>
      <c r="F1196" s="2" t="s">
        <v>1876</v>
      </c>
      <c r="G1196" s="2" t="s">
        <v>1877</v>
      </c>
      <c r="H1196" s="2" t="n">
        <v>39.928875</v>
      </c>
      <c r="I1196" s="2" t="n">
        <v>-105.124046</v>
      </c>
      <c r="J1196" s="2" t="s">
        <v>7218</v>
      </c>
      <c r="K1196" s="2" t="s">
        <v>96</v>
      </c>
      <c r="L1196" s="2"/>
      <c r="M1196" s="2" t="n">
        <v>1990</v>
      </c>
      <c r="N1196" s="2" t="n">
        <v>1990</v>
      </c>
      <c r="O1196" s="2" t="s">
        <v>497</v>
      </c>
      <c r="P1196" s="2" t="n">
        <v>1</v>
      </c>
      <c r="Q1196" s="2" t="n">
        <v>2</v>
      </c>
      <c r="R1196" s="2" t="n">
        <v>1</v>
      </c>
      <c r="S1196" s="2" t="n">
        <v>1978</v>
      </c>
      <c r="T1196" s="2" t="s">
        <v>7896</v>
      </c>
      <c r="U1196" s="2" t="s">
        <v>7897</v>
      </c>
      <c r="V1196" s="2" t="s">
        <v>73</v>
      </c>
      <c r="W1196" s="2"/>
      <c r="X1196" s="2"/>
      <c r="Y1196" s="2"/>
      <c r="Z1196" s="2"/>
      <c r="AA1196" s="2"/>
      <c r="AB1196" s="2"/>
      <c r="AC1196" s="2"/>
      <c r="AD1196" s="2"/>
      <c r="AE1196" s="2"/>
      <c r="AF1196" s="2"/>
      <c r="AG1196" s="2"/>
    </row>
    <row r="1197" customFormat="false" ht="15" hidden="false" customHeight="false" outlineLevel="0" collapsed="false">
      <c r="A1197" s="2" t="s">
        <v>1944</v>
      </c>
      <c r="B1197" s="2" t="s">
        <v>31</v>
      </c>
      <c r="C1197" s="2" t="s">
        <v>65</v>
      </c>
      <c r="D1197" s="2" t="s">
        <v>1945</v>
      </c>
      <c r="E1197" s="2" t="s">
        <v>1875</v>
      </c>
      <c r="F1197" s="2" t="s">
        <v>1876</v>
      </c>
      <c r="G1197" s="2" t="s">
        <v>1877</v>
      </c>
      <c r="H1197" s="2" t="n">
        <v>39.9205835693997</v>
      </c>
      <c r="I1197" s="2" t="n">
        <v>-105.095809969121</v>
      </c>
      <c r="J1197" s="2" t="s">
        <v>35</v>
      </c>
      <c r="K1197" s="2" t="s">
        <v>1216</v>
      </c>
      <c r="L1197" s="2"/>
      <c r="M1197" s="2" t="n">
        <v>1990</v>
      </c>
      <c r="N1197" s="2" t="n">
        <v>1999</v>
      </c>
      <c r="O1197" s="2" t="s">
        <v>503</v>
      </c>
      <c r="P1197" s="2" t="n">
        <v>4</v>
      </c>
      <c r="Q1197" s="2" t="n">
        <v>4</v>
      </c>
      <c r="R1197" s="2" t="n">
        <v>2</v>
      </c>
      <c r="S1197" s="2" t="n">
        <v>1985</v>
      </c>
      <c r="T1197" s="2" t="s">
        <v>1946</v>
      </c>
      <c r="U1197" s="2" t="s">
        <v>1947</v>
      </c>
      <c r="V1197" s="2" t="s">
        <v>73</v>
      </c>
      <c r="W1197" s="2"/>
      <c r="X1197" s="2"/>
      <c r="Y1197" s="2"/>
      <c r="Z1197" s="2"/>
      <c r="AA1197" s="2"/>
      <c r="AB1197" s="2" t="s">
        <v>1900</v>
      </c>
      <c r="AC1197" s="2" t="n">
        <v>228</v>
      </c>
      <c r="AD1197" s="2"/>
      <c r="AE1197" s="2"/>
      <c r="AF1197" s="2" t="s">
        <v>1948</v>
      </c>
      <c r="AG1197" s="2" t="n">
        <v>65</v>
      </c>
    </row>
    <row r="1198" customFormat="false" ht="15" hidden="false" customHeight="false" outlineLevel="0" collapsed="false">
      <c r="A1198" s="2" t="s">
        <v>1949</v>
      </c>
      <c r="B1198" s="2" t="s">
        <v>31</v>
      </c>
      <c r="C1198" s="2" t="s">
        <v>65</v>
      </c>
      <c r="D1198" s="2" t="s">
        <v>1950</v>
      </c>
      <c r="E1198" s="2" t="s">
        <v>1875</v>
      </c>
      <c r="F1198" s="2" t="s">
        <v>1876</v>
      </c>
      <c r="G1198" s="2" t="s">
        <v>1877</v>
      </c>
      <c r="H1198" s="2" t="n">
        <v>39.918302</v>
      </c>
      <c r="I1198" s="2" t="n">
        <v>-105.111836</v>
      </c>
      <c r="J1198" s="2" t="s">
        <v>35</v>
      </c>
      <c r="K1198" s="2" t="s">
        <v>168</v>
      </c>
      <c r="L1198" s="2" t="s">
        <v>613</v>
      </c>
      <c r="M1198" s="2" t="n">
        <v>1990</v>
      </c>
      <c r="N1198" s="2" t="n">
        <v>1999</v>
      </c>
      <c r="O1198" s="2" t="s">
        <v>1951</v>
      </c>
      <c r="P1198" s="2" t="n">
        <v>3</v>
      </c>
      <c r="Q1198" s="2" t="n">
        <v>2</v>
      </c>
      <c r="R1198" s="2" t="n">
        <v>2</v>
      </c>
      <c r="S1198" s="2" t="n">
        <v>1962</v>
      </c>
      <c r="T1198" s="2" t="s">
        <v>1952</v>
      </c>
      <c r="U1198" s="2" t="s">
        <v>1953</v>
      </c>
      <c r="V1198" s="2" t="s">
        <v>73</v>
      </c>
      <c r="W1198" s="2"/>
      <c r="X1198" s="2"/>
      <c r="Y1198" s="2"/>
      <c r="Z1198" s="2"/>
      <c r="AA1198" s="2"/>
      <c r="AB1198" s="2"/>
      <c r="AC1198" s="2"/>
      <c r="AD1198" s="2"/>
      <c r="AE1198" s="2"/>
      <c r="AF1198" s="2" t="s">
        <v>1954</v>
      </c>
      <c r="AG1198" s="2" t="n">
        <v>165</v>
      </c>
    </row>
    <row r="1199" customFormat="false" ht="15" hidden="false" customHeight="false" outlineLevel="0" collapsed="false">
      <c r="A1199" s="2" t="s">
        <v>7898</v>
      </c>
      <c r="B1199" s="2" t="s">
        <v>31</v>
      </c>
      <c r="C1199" s="2" t="s">
        <v>24</v>
      </c>
      <c r="D1199" s="2" t="s">
        <v>7899</v>
      </c>
      <c r="E1199" s="2" t="s">
        <v>1875</v>
      </c>
      <c r="F1199" s="2" t="s">
        <v>1876</v>
      </c>
      <c r="G1199" s="2" t="s">
        <v>1877</v>
      </c>
      <c r="H1199" s="2" t="n">
        <v>39.831394</v>
      </c>
      <c r="I1199" s="2" t="n">
        <v>-105.109111</v>
      </c>
      <c r="J1199" s="2" t="s">
        <v>7218</v>
      </c>
      <c r="K1199" s="2" t="s">
        <v>79</v>
      </c>
      <c r="L1199" s="2"/>
      <c r="M1199" s="2" t="n">
        <v>1992</v>
      </c>
      <c r="N1199" s="2" t="n">
        <v>1992</v>
      </c>
      <c r="O1199" s="2" t="s">
        <v>1685</v>
      </c>
      <c r="P1199" s="2" t="n">
        <v>1</v>
      </c>
      <c r="Q1199" s="2" t="n">
        <v>1</v>
      </c>
      <c r="R1199" s="2" t="n">
        <v>1</v>
      </c>
      <c r="S1199" s="2"/>
      <c r="T1199" s="2" t="s">
        <v>7900</v>
      </c>
      <c r="U1199" s="2" t="s">
        <v>7901</v>
      </c>
      <c r="V1199" s="2" t="s">
        <v>73</v>
      </c>
      <c r="W1199" s="2"/>
      <c r="X1199" s="2"/>
      <c r="Y1199" s="2"/>
      <c r="Z1199" s="2"/>
      <c r="AA1199" s="2"/>
      <c r="AB1199" s="2"/>
      <c r="AC1199" s="2"/>
      <c r="AD1199" s="2"/>
      <c r="AE1199" s="2"/>
      <c r="AF1199" s="2"/>
      <c r="AG1199" s="2"/>
    </row>
    <row r="1200" customFormat="false" ht="15" hidden="false" customHeight="false" outlineLevel="0" collapsed="false">
      <c r="A1200" s="2" t="s">
        <v>1955</v>
      </c>
      <c r="B1200" s="2" t="s">
        <v>31</v>
      </c>
      <c r="C1200" s="2" t="s">
        <v>65</v>
      </c>
      <c r="D1200" s="2" t="s">
        <v>1956</v>
      </c>
      <c r="E1200" s="2" t="s">
        <v>1875</v>
      </c>
      <c r="F1200" s="2" t="s">
        <v>1876</v>
      </c>
      <c r="G1200" s="2" t="s">
        <v>1877</v>
      </c>
      <c r="H1200" s="2" t="n">
        <v>39.9391458949483</v>
      </c>
      <c r="I1200" s="2" t="n">
        <v>-105.090583383235</v>
      </c>
      <c r="J1200" s="2" t="s">
        <v>35</v>
      </c>
      <c r="K1200" s="2" t="s">
        <v>79</v>
      </c>
      <c r="L1200" s="2"/>
      <c r="M1200" s="2" t="n">
        <v>1992</v>
      </c>
      <c r="N1200" s="2" t="n">
        <v>1999</v>
      </c>
      <c r="O1200" s="2" t="s">
        <v>1685</v>
      </c>
      <c r="P1200" s="2" t="n">
        <v>3</v>
      </c>
      <c r="Q1200" s="2" t="n">
        <v>1</v>
      </c>
      <c r="R1200" s="2" t="n">
        <v>1</v>
      </c>
      <c r="S1200" s="2" t="n">
        <v>1989</v>
      </c>
      <c r="T1200" s="2" t="s">
        <v>1957</v>
      </c>
      <c r="U1200" s="2" t="s">
        <v>1958</v>
      </c>
      <c r="V1200" s="2" t="s">
        <v>73</v>
      </c>
      <c r="W1200" s="2"/>
      <c r="X1200" s="2"/>
      <c r="Y1200" s="2"/>
      <c r="Z1200" s="2"/>
      <c r="AA1200" s="2"/>
      <c r="AB1200" s="2"/>
      <c r="AC1200" s="2"/>
      <c r="AD1200" s="2"/>
      <c r="AE1200" s="2"/>
      <c r="AF1200" s="2"/>
      <c r="AG1200" s="2"/>
    </row>
    <row r="1201" customFormat="false" ht="15" hidden="false" customHeight="false" outlineLevel="0" collapsed="false">
      <c r="A1201" s="2" t="s">
        <v>1959</v>
      </c>
      <c r="B1201" s="2" t="s">
        <v>31</v>
      </c>
      <c r="C1201" s="2" t="s">
        <v>65</v>
      </c>
      <c r="D1201" s="2" t="s">
        <v>1960</v>
      </c>
      <c r="E1201" s="2" t="s">
        <v>1875</v>
      </c>
      <c r="F1201" s="2" t="s">
        <v>1876</v>
      </c>
      <c r="G1201" s="2" t="s">
        <v>1877</v>
      </c>
      <c r="H1201" s="2" t="n">
        <v>39.9283465520889</v>
      </c>
      <c r="I1201" s="2" t="n">
        <v>-105.076679670394</v>
      </c>
      <c r="J1201" s="2" t="s">
        <v>35</v>
      </c>
      <c r="K1201" s="2" t="s">
        <v>168</v>
      </c>
      <c r="L1201" s="2"/>
      <c r="M1201" s="2" t="n">
        <v>1992</v>
      </c>
      <c r="N1201" s="2" t="n">
        <v>1992</v>
      </c>
      <c r="O1201" s="2" t="s">
        <v>1685</v>
      </c>
      <c r="P1201" s="2" t="n">
        <v>1</v>
      </c>
      <c r="Q1201" s="2" t="n">
        <v>1</v>
      </c>
      <c r="R1201" s="2" t="n">
        <v>1</v>
      </c>
      <c r="S1201" s="2" t="n">
        <v>1979</v>
      </c>
      <c r="T1201" s="2" t="s">
        <v>1961</v>
      </c>
      <c r="U1201" s="2" t="s">
        <v>1962</v>
      </c>
      <c r="V1201" s="2" t="s">
        <v>73</v>
      </c>
      <c r="W1201" s="2"/>
      <c r="X1201" s="2"/>
      <c r="Y1201" s="2"/>
      <c r="Z1201" s="2"/>
      <c r="AA1201" s="2"/>
      <c r="AB1201" s="2"/>
      <c r="AC1201" s="2"/>
      <c r="AD1201" s="2"/>
      <c r="AE1201" s="2"/>
      <c r="AF1201" s="2"/>
      <c r="AG1201" s="2"/>
    </row>
    <row r="1202" customFormat="false" ht="15" hidden="false" customHeight="false" outlineLevel="0" collapsed="false">
      <c r="A1202" s="2" t="s">
        <v>1963</v>
      </c>
      <c r="B1202" s="2" t="s">
        <v>31</v>
      </c>
      <c r="C1202" s="2" t="s">
        <v>65</v>
      </c>
      <c r="D1202" s="2" t="s">
        <v>1964</v>
      </c>
      <c r="E1202" s="2" t="s">
        <v>1875</v>
      </c>
      <c r="F1202" s="2" t="s">
        <v>1876</v>
      </c>
      <c r="G1202" s="2" t="s">
        <v>1877</v>
      </c>
      <c r="H1202" s="2" t="n">
        <v>39.9098801744967</v>
      </c>
      <c r="I1202" s="2" t="n">
        <v>-105.073905919463</v>
      </c>
      <c r="J1202" s="2" t="s">
        <v>35</v>
      </c>
      <c r="K1202" s="2" t="s">
        <v>69</v>
      </c>
      <c r="L1202" s="2"/>
      <c r="M1202" s="2" t="n">
        <v>1993</v>
      </c>
      <c r="N1202" s="2" t="n">
        <v>1999</v>
      </c>
      <c r="O1202" s="2" t="s">
        <v>509</v>
      </c>
      <c r="P1202" s="2" t="n">
        <v>2</v>
      </c>
      <c r="Q1202" s="2" t="n">
        <v>2</v>
      </c>
      <c r="R1202" s="2" t="n">
        <v>1</v>
      </c>
      <c r="S1202" s="2"/>
      <c r="T1202" s="2" t="s">
        <v>1965</v>
      </c>
      <c r="U1202" s="2" t="s">
        <v>1966</v>
      </c>
      <c r="V1202" s="2" t="s">
        <v>73</v>
      </c>
      <c r="W1202" s="2"/>
      <c r="X1202" s="2"/>
      <c r="Y1202" s="2"/>
      <c r="Z1202" s="2"/>
      <c r="AA1202" s="2"/>
      <c r="AB1202" s="2"/>
      <c r="AC1202" s="2"/>
      <c r="AD1202" s="2"/>
      <c r="AE1202" s="2"/>
      <c r="AF1202" s="2" t="s">
        <v>1967</v>
      </c>
      <c r="AG1202" s="2" t="n">
        <v>41</v>
      </c>
    </row>
    <row r="1203" customFormat="false" ht="15" hidden="false" customHeight="false" outlineLevel="0" collapsed="false">
      <c r="A1203" s="2" t="s">
        <v>7902</v>
      </c>
      <c r="B1203" s="2" t="s">
        <v>31</v>
      </c>
      <c r="C1203" s="2" t="s">
        <v>24</v>
      </c>
      <c r="D1203" s="2" t="s">
        <v>7903</v>
      </c>
      <c r="E1203" s="2" t="s">
        <v>1875</v>
      </c>
      <c r="F1203" s="2" t="s">
        <v>1876</v>
      </c>
      <c r="G1203" s="2" t="s">
        <v>1877</v>
      </c>
      <c r="H1203" s="2" t="n">
        <v>39.9233032190989</v>
      </c>
      <c r="I1203" s="2" t="n">
        <v>-105.090877936435</v>
      </c>
      <c r="J1203" s="2" t="s">
        <v>35</v>
      </c>
      <c r="K1203" s="2" t="s">
        <v>168</v>
      </c>
      <c r="L1203" s="2"/>
      <c r="M1203" s="2" t="n">
        <v>1993</v>
      </c>
      <c r="N1203" s="2" t="n">
        <v>1999</v>
      </c>
      <c r="O1203" s="2" t="s">
        <v>1827</v>
      </c>
      <c r="P1203" s="2" t="n">
        <v>2</v>
      </c>
      <c r="Q1203" s="2" t="n">
        <v>1</v>
      </c>
      <c r="R1203" s="2" t="n">
        <v>1</v>
      </c>
      <c r="S1203" s="2" t="n">
        <v>1989</v>
      </c>
      <c r="T1203" s="2" t="s">
        <v>7904</v>
      </c>
      <c r="U1203" s="2" t="s">
        <v>7905</v>
      </c>
      <c r="V1203" s="2" t="s">
        <v>7227</v>
      </c>
      <c r="W1203" s="2"/>
      <c r="X1203" s="2"/>
      <c r="Y1203" s="2"/>
      <c r="Z1203" s="2"/>
      <c r="AA1203" s="2"/>
      <c r="AB1203" s="2" t="s">
        <v>7870</v>
      </c>
      <c r="AC1203" s="2" t="n">
        <v>167</v>
      </c>
      <c r="AD1203" s="2" t="s">
        <v>7906</v>
      </c>
      <c r="AE1203" s="2" t="n">
        <v>167</v>
      </c>
      <c r="AF1203" s="2" t="s">
        <v>7907</v>
      </c>
      <c r="AG1203" s="2" t="n">
        <v>64</v>
      </c>
    </row>
    <row r="1204" customFormat="false" ht="15" hidden="false" customHeight="false" outlineLevel="0" collapsed="false">
      <c r="A1204" s="2" t="s">
        <v>7908</v>
      </c>
      <c r="B1204" s="2" t="s">
        <v>31</v>
      </c>
      <c r="C1204" s="2" t="s">
        <v>24</v>
      </c>
      <c r="D1204" s="2" t="s">
        <v>7909</v>
      </c>
      <c r="E1204" s="2" t="s">
        <v>1875</v>
      </c>
      <c r="F1204" s="2" t="s">
        <v>1876</v>
      </c>
      <c r="G1204" s="2" t="s">
        <v>1877</v>
      </c>
      <c r="H1204" s="2" t="n">
        <v>39.9075673830747</v>
      </c>
      <c r="I1204" s="2" t="n">
        <v>-105.076572601486</v>
      </c>
      <c r="J1204" s="2" t="s">
        <v>35</v>
      </c>
      <c r="K1204" s="2" t="s">
        <v>168</v>
      </c>
      <c r="L1204" s="2"/>
      <c r="M1204" s="2" t="n">
        <v>1999</v>
      </c>
      <c r="N1204" s="2" t="n">
        <v>1999</v>
      </c>
      <c r="O1204" s="2" t="s">
        <v>1827</v>
      </c>
      <c r="P1204" s="2" t="n">
        <v>1</v>
      </c>
      <c r="Q1204" s="2" t="n">
        <v>1</v>
      </c>
      <c r="R1204" s="2" t="n">
        <v>1</v>
      </c>
      <c r="S1204" s="2" t="n">
        <v>1989</v>
      </c>
      <c r="T1204" s="2" t="s">
        <v>7910</v>
      </c>
      <c r="U1204" s="2" t="s">
        <v>7911</v>
      </c>
      <c r="V1204" s="2" t="s">
        <v>7227</v>
      </c>
      <c r="W1204" s="2"/>
      <c r="X1204" s="2"/>
      <c r="Y1204" s="2"/>
      <c r="Z1204" s="2"/>
      <c r="AA1204" s="2"/>
      <c r="AB1204" s="2"/>
      <c r="AC1204" s="2"/>
      <c r="AD1204" s="2"/>
      <c r="AE1204" s="2"/>
      <c r="AF1204" s="2" t="s">
        <v>7912</v>
      </c>
      <c r="AG1204" s="2" t="n">
        <v>41</v>
      </c>
    </row>
    <row r="1205" customFormat="false" ht="15" hidden="false" customHeight="false" outlineLevel="0" collapsed="false">
      <c r="A1205" s="2" t="s">
        <v>1968</v>
      </c>
      <c r="B1205" s="2" t="s">
        <v>31</v>
      </c>
      <c r="C1205" s="2" t="s">
        <v>65</v>
      </c>
      <c r="D1205" s="2" t="s">
        <v>1969</v>
      </c>
      <c r="E1205" s="2" t="s">
        <v>1875</v>
      </c>
      <c r="F1205" s="2" t="s">
        <v>1876</v>
      </c>
      <c r="G1205" s="2" t="s">
        <v>1877</v>
      </c>
      <c r="H1205" s="2" t="n">
        <v>39.9227919731439</v>
      </c>
      <c r="I1205" s="2" t="n">
        <v>-105.105318898436</v>
      </c>
      <c r="J1205" s="2" t="s">
        <v>35</v>
      </c>
      <c r="K1205" s="2" t="s">
        <v>168</v>
      </c>
      <c r="L1205" s="2"/>
      <c r="M1205" s="2" t="n">
        <v>1999</v>
      </c>
      <c r="N1205" s="2" t="n">
        <v>1999</v>
      </c>
      <c r="O1205" s="2" t="s">
        <v>1827</v>
      </c>
      <c r="P1205" s="2" t="n">
        <v>1</v>
      </c>
      <c r="Q1205" s="2" t="n">
        <v>1</v>
      </c>
      <c r="R1205" s="2" t="n">
        <v>1</v>
      </c>
      <c r="S1205" s="2" t="n">
        <v>1986</v>
      </c>
      <c r="T1205" s="2" t="s">
        <v>1970</v>
      </c>
      <c r="U1205" s="2" t="s">
        <v>1971</v>
      </c>
      <c r="V1205" s="2" t="s">
        <v>73</v>
      </c>
      <c r="W1205" s="2"/>
      <c r="X1205" s="2"/>
      <c r="Y1205" s="2"/>
      <c r="Z1205" s="2"/>
      <c r="AA1205" s="2"/>
      <c r="AB1205" s="2" t="s">
        <v>1972</v>
      </c>
      <c r="AC1205" s="2" t="n">
        <v>230</v>
      </c>
      <c r="AD1205" s="2"/>
      <c r="AE1205" s="2"/>
      <c r="AF1205" s="2" t="s">
        <v>1973</v>
      </c>
      <c r="AG1205" s="2" t="n">
        <v>118</v>
      </c>
    </row>
    <row r="1206" customFormat="false" ht="15" hidden="false" customHeight="false" outlineLevel="0" collapsed="false">
      <c r="A1206" s="2" t="s">
        <v>9958</v>
      </c>
      <c r="B1206" s="2" t="s">
        <v>31</v>
      </c>
      <c r="C1206" s="2" t="s">
        <v>25</v>
      </c>
      <c r="D1206" s="2" t="s">
        <v>9959</v>
      </c>
      <c r="E1206" s="2" t="s">
        <v>1875</v>
      </c>
      <c r="F1206" s="2" t="s">
        <v>1876</v>
      </c>
      <c r="G1206" s="2" t="s">
        <v>1877</v>
      </c>
      <c r="H1206" s="2" t="n">
        <v>39.98655</v>
      </c>
      <c r="I1206" s="2" t="n">
        <v>-104.973451</v>
      </c>
      <c r="J1206" s="2" t="s">
        <v>7218</v>
      </c>
      <c r="K1206" s="2" t="s">
        <v>79</v>
      </c>
      <c r="L1206" s="2"/>
      <c r="M1206" s="2" t="n">
        <v>1999</v>
      </c>
      <c r="N1206" s="2" t="n">
        <v>1999</v>
      </c>
      <c r="O1206" s="2" t="s">
        <v>1827</v>
      </c>
      <c r="P1206" s="2" t="n">
        <v>1</v>
      </c>
      <c r="Q1206" s="2" t="n">
        <v>1</v>
      </c>
      <c r="R1206" s="2" t="n">
        <v>1</v>
      </c>
      <c r="S1206" s="2"/>
      <c r="T1206" s="2" t="s">
        <v>9960</v>
      </c>
      <c r="U1206" s="2" t="s">
        <v>9961</v>
      </c>
      <c r="V1206" s="2" t="s">
        <v>7227</v>
      </c>
      <c r="W1206" s="2"/>
      <c r="X1206" s="2"/>
      <c r="Y1206" s="2"/>
      <c r="Z1206" s="2"/>
      <c r="AA1206" s="2"/>
      <c r="AB1206" s="2"/>
      <c r="AC1206" s="2"/>
      <c r="AD1206" s="2"/>
      <c r="AE1206" s="2"/>
      <c r="AF1206" s="2" t="s">
        <v>9962</v>
      </c>
      <c r="AG1206" s="2" t="n">
        <v>181</v>
      </c>
    </row>
    <row r="1207" customFormat="false" ht="15" hidden="false" customHeight="false" outlineLevel="0" collapsed="false">
      <c r="A1207" s="2" t="s">
        <v>7913</v>
      </c>
      <c r="B1207" s="2" t="s">
        <v>31</v>
      </c>
      <c r="C1207" s="2" t="s">
        <v>24</v>
      </c>
      <c r="D1207" s="2" t="s">
        <v>7914</v>
      </c>
      <c r="E1207" s="2" t="s">
        <v>1875</v>
      </c>
      <c r="F1207" s="2" t="s">
        <v>1876</v>
      </c>
      <c r="G1207" s="2" t="s">
        <v>1877</v>
      </c>
      <c r="H1207" s="2" t="n">
        <v>39.9204158732302</v>
      </c>
      <c r="I1207" s="2" t="n">
        <v>-105.092686779717</v>
      </c>
      <c r="J1207" s="2" t="s">
        <v>35</v>
      </c>
      <c r="K1207" s="2" t="s">
        <v>168</v>
      </c>
      <c r="L1207" s="2"/>
      <c r="M1207" s="2" t="n">
        <v>1999</v>
      </c>
      <c r="N1207" s="2" t="n">
        <v>1999</v>
      </c>
      <c r="O1207" s="2" t="s">
        <v>1827</v>
      </c>
      <c r="P1207" s="2" t="n">
        <v>1</v>
      </c>
      <c r="Q1207" s="2" t="n">
        <v>1</v>
      </c>
      <c r="R1207" s="2" t="n">
        <v>1</v>
      </c>
      <c r="S1207" s="2"/>
      <c r="T1207" s="2" t="s">
        <v>7915</v>
      </c>
      <c r="U1207" s="2" t="s">
        <v>7916</v>
      </c>
      <c r="V1207" s="2" t="s">
        <v>7227</v>
      </c>
      <c r="W1207" s="2"/>
      <c r="X1207" s="2"/>
      <c r="Y1207" s="2"/>
      <c r="Z1207" s="2"/>
      <c r="AA1207" s="2"/>
      <c r="AB1207" s="2" t="s">
        <v>7870</v>
      </c>
      <c r="AC1207" s="2" t="n">
        <v>203</v>
      </c>
      <c r="AD1207" s="2"/>
      <c r="AE1207" s="2"/>
      <c r="AF1207" s="2" t="s">
        <v>7871</v>
      </c>
      <c r="AG1207" s="2" t="n">
        <v>82</v>
      </c>
    </row>
    <row r="1208" customFormat="false" ht="15" hidden="false" customHeight="false" outlineLevel="0" collapsed="false">
      <c r="A1208" s="2" t="s">
        <v>7917</v>
      </c>
      <c r="B1208" s="2" t="s">
        <v>31</v>
      </c>
      <c r="C1208" s="2" t="s">
        <v>24</v>
      </c>
      <c r="D1208" s="2" t="s">
        <v>7918</v>
      </c>
      <c r="E1208" s="2" t="s">
        <v>1976</v>
      </c>
      <c r="F1208" s="2" t="s">
        <v>1977</v>
      </c>
      <c r="G1208" s="2"/>
      <c r="H1208" s="2" t="n">
        <v>38.5258378814999</v>
      </c>
      <c r="I1208" s="2" t="n">
        <v>-105.985136342173</v>
      </c>
      <c r="J1208" s="2" t="s">
        <v>35</v>
      </c>
      <c r="K1208" s="2" t="s">
        <v>79</v>
      </c>
      <c r="L1208" s="2"/>
      <c r="M1208" s="2" t="n">
        <v>1962</v>
      </c>
      <c r="N1208" s="2" t="n">
        <v>1967</v>
      </c>
      <c r="O1208" s="2" t="s">
        <v>7224</v>
      </c>
      <c r="P1208" s="2" t="n">
        <v>3</v>
      </c>
      <c r="Q1208" s="2" t="n">
        <v>1</v>
      </c>
      <c r="R1208" s="2" t="n">
        <v>1</v>
      </c>
      <c r="S1208" s="2" t="n">
        <v>1954</v>
      </c>
      <c r="T1208" s="2" t="s">
        <v>7919</v>
      </c>
      <c r="U1208" s="2" t="s">
        <v>7920</v>
      </c>
      <c r="V1208" s="2" t="s">
        <v>7227</v>
      </c>
      <c r="W1208" s="2"/>
      <c r="X1208" s="2"/>
      <c r="Y1208" s="2"/>
      <c r="Z1208" s="2"/>
      <c r="AA1208" s="2"/>
      <c r="AB1208" s="2"/>
      <c r="AC1208" s="2"/>
      <c r="AD1208" s="2"/>
      <c r="AE1208" s="2"/>
      <c r="AF1208" s="2" t="s">
        <v>7921</v>
      </c>
      <c r="AG1208" s="2" t="n">
        <v>223</v>
      </c>
    </row>
    <row r="1209" customFormat="false" ht="15" hidden="false" customHeight="false" outlineLevel="0" collapsed="false">
      <c r="A1209" s="2" t="s">
        <v>1974</v>
      </c>
      <c r="B1209" s="2" t="s">
        <v>31</v>
      </c>
      <c r="C1209" s="2" t="s">
        <v>65</v>
      </c>
      <c r="D1209" s="2" t="s">
        <v>1975</v>
      </c>
      <c r="E1209" s="2" t="s">
        <v>1976</v>
      </c>
      <c r="F1209" s="2" t="s">
        <v>1977</v>
      </c>
      <c r="G1209" s="2"/>
      <c r="H1209" s="2" t="n">
        <v>38.5355859040816</v>
      </c>
      <c r="I1209" s="2" t="n">
        <v>-105.995865789796</v>
      </c>
      <c r="J1209" s="2" t="s">
        <v>35</v>
      </c>
      <c r="K1209" s="2" t="s">
        <v>1182</v>
      </c>
      <c r="L1209" s="2"/>
      <c r="M1209" s="2" t="n">
        <v>1962</v>
      </c>
      <c r="N1209" s="2" t="n">
        <v>2002</v>
      </c>
      <c r="O1209" s="2" t="s">
        <v>1978</v>
      </c>
      <c r="P1209" s="2" t="n">
        <v>16</v>
      </c>
      <c r="Q1209" s="2" t="n">
        <v>6</v>
      </c>
      <c r="R1209" s="2" t="n">
        <v>4</v>
      </c>
      <c r="S1209" s="2" t="n">
        <v>1948</v>
      </c>
      <c r="T1209" s="2" t="s">
        <v>1979</v>
      </c>
      <c r="U1209" s="2" t="s">
        <v>1980</v>
      </c>
      <c r="V1209" s="2" t="s">
        <v>73</v>
      </c>
      <c r="W1209" s="2"/>
      <c r="X1209" s="2"/>
      <c r="Y1209" s="2"/>
      <c r="Z1209" s="2"/>
      <c r="AA1209" s="2"/>
      <c r="AB1209" s="2" t="s">
        <v>1981</v>
      </c>
      <c r="AC1209" s="2" t="n">
        <v>195</v>
      </c>
      <c r="AD1209" s="2"/>
      <c r="AE1209" s="2"/>
      <c r="AF1209" s="2" t="s">
        <v>1982</v>
      </c>
      <c r="AG1209" s="2" t="n">
        <v>153</v>
      </c>
    </row>
    <row r="1210" customFormat="false" ht="15" hidden="false" customHeight="false" outlineLevel="0" collapsed="false">
      <c r="A1210" s="2" t="s">
        <v>7922</v>
      </c>
      <c r="B1210" s="2" t="s">
        <v>31</v>
      </c>
      <c r="C1210" s="2" t="s">
        <v>24</v>
      </c>
      <c r="D1210" s="2" t="s">
        <v>7923</v>
      </c>
      <c r="E1210" s="2" t="s">
        <v>7924</v>
      </c>
      <c r="F1210" s="2" t="s">
        <v>1977</v>
      </c>
      <c r="G1210" s="2" t="s">
        <v>7925</v>
      </c>
      <c r="H1210" s="2" t="n">
        <v>38.8303587831192</v>
      </c>
      <c r="I1210" s="2" t="n">
        <v>-106.123113382984</v>
      </c>
      <c r="J1210" s="2" t="s">
        <v>7218</v>
      </c>
      <c r="K1210" s="2" t="s">
        <v>168</v>
      </c>
      <c r="L1210" s="2"/>
      <c r="M1210" s="2" t="n">
        <v>1980</v>
      </c>
      <c r="N1210" s="2" t="n">
        <v>1980</v>
      </c>
      <c r="O1210" s="2" t="s">
        <v>319</v>
      </c>
      <c r="P1210" s="2" t="n">
        <v>1</v>
      </c>
      <c r="Q1210" s="2" t="n">
        <v>1</v>
      </c>
      <c r="R1210" s="2" t="n">
        <v>1</v>
      </c>
      <c r="S1210" s="2" t="n">
        <v>1979</v>
      </c>
      <c r="T1210" s="2" t="s">
        <v>7926</v>
      </c>
      <c r="U1210" s="2" t="s">
        <v>7927</v>
      </c>
      <c r="V1210" s="2" t="s">
        <v>73</v>
      </c>
      <c r="W1210" s="2"/>
      <c r="X1210" s="2"/>
      <c r="Y1210" s="2"/>
      <c r="Z1210" s="2"/>
      <c r="AA1210" s="2"/>
      <c r="AB1210" s="2"/>
      <c r="AC1210" s="2"/>
      <c r="AD1210" s="2"/>
      <c r="AE1210" s="2"/>
      <c r="AF1210" s="2"/>
      <c r="AG1210" s="2"/>
    </row>
    <row r="1211" customFormat="false" ht="15" hidden="false" customHeight="false" outlineLevel="0" collapsed="false">
      <c r="A1211" s="2" t="s">
        <v>1983</v>
      </c>
      <c r="B1211" s="2" t="s">
        <v>31</v>
      </c>
      <c r="C1211" s="2" t="s">
        <v>65</v>
      </c>
      <c r="D1211" s="2" t="s">
        <v>1984</v>
      </c>
      <c r="E1211" s="2" t="s">
        <v>1976</v>
      </c>
      <c r="F1211" s="2" t="s">
        <v>1977</v>
      </c>
      <c r="G1211" s="2" t="s">
        <v>1985</v>
      </c>
      <c r="H1211" s="2" t="n">
        <v>38.5241092687212</v>
      </c>
      <c r="I1211" s="2" t="n">
        <v>-106.006531858909</v>
      </c>
      <c r="J1211" s="2" t="s">
        <v>35</v>
      </c>
      <c r="K1211" s="2" t="s">
        <v>96</v>
      </c>
      <c r="L1211" s="2"/>
      <c r="M1211" s="2" t="n">
        <v>1980</v>
      </c>
      <c r="N1211" s="2" t="n">
        <v>1990</v>
      </c>
      <c r="O1211" s="2" t="s">
        <v>1986</v>
      </c>
      <c r="P1211" s="2" t="n">
        <v>3</v>
      </c>
      <c r="Q1211" s="2" t="n">
        <v>1</v>
      </c>
      <c r="R1211" s="2" t="n">
        <v>1</v>
      </c>
      <c r="S1211" s="2" t="n">
        <v>1955</v>
      </c>
      <c r="T1211" s="2" t="s">
        <v>1987</v>
      </c>
      <c r="U1211" s="2" t="s">
        <v>1988</v>
      </c>
      <c r="V1211" s="2" t="s">
        <v>73</v>
      </c>
      <c r="W1211" s="2"/>
      <c r="X1211" s="2"/>
      <c r="Y1211" s="2"/>
      <c r="Z1211" s="2"/>
      <c r="AA1211" s="2"/>
      <c r="AB1211" s="2"/>
      <c r="AC1211" s="2"/>
      <c r="AD1211" s="2"/>
      <c r="AE1211" s="2"/>
      <c r="AF1211" s="2"/>
      <c r="AG1211" s="2"/>
    </row>
    <row r="1212" customFormat="false" ht="15" hidden="false" customHeight="false" outlineLevel="0" collapsed="false">
      <c r="A1212" s="2" t="s">
        <v>7928</v>
      </c>
      <c r="B1212" s="2" t="s">
        <v>31</v>
      </c>
      <c r="C1212" s="2" t="s">
        <v>24</v>
      </c>
      <c r="D1212" s="2" t="s">
        <v>7929</v>
      </c>
      <c r="E1212" s="2" t="s">
        <v>4715</v>
      </c>
      <c r="F1212" s="2" t="s">
        <v>7930</v>
      </c>
      <c r="G1212" s="2"/>
      <c r="H1212" s="2" t="n">
        <v>38.1360382857143</v>
      </c>
      <c r="I1212" s="2" t="n">
        <v>-105.4691235</v>
      </c>
      <c r="J1212" s="2" t="s">
        <v>35</v>
      </c>
      <c r="K1212" s="2" t="s">
        <v>79</v>
      </c>
      <c r="L1212" s="2"/>
      <c r="M1212" s="2" t="n">
        <v>1961</v>
      </c>
      <c r="N1212" s="2" t="n">
        <v>1961</v>
      </c>
      <c r="O1212" s="2" t="s">
        <v>7463</v>
      </c>
      <c r="P1212" s="2" t="n">
        <v>1</v>
      </c>
      <c r="Q1212" s="2" t="n">
        <v>1</v>
      </c>
      <c r="R1212" s="2" t="n">
        <v>1</v>
      </c>
      <c r="S1212" s="2"/>
      <c r="T1212" s="2" t="s">
        <v>7931</v>
      </c>
      <c r="U1212" s="2" t="s">
        <v>7932</v>
      </c>
      <c r="V1212" s="2" t="s">
        <v>7227</v>
      </c>
      <c r="W1212" s="2"/>
      <c r="X1212" s="2"/>
      <c r="Y1212" s="2"/>
      <c r="Z1212" s="2"/>
      <c r="AA1212" s="2"/>
      <c r="AB1212" s="2"/>
      <c r="AC1212" s="2"/>
      <c r="AD1212" s="2"/>
      <c r="AE1212" s="2"/>
      <c r="AF1212" s="2"/>
      <c r="AG1212" s="2"/>
    </row>
    <row r="1213" customFormat="false" ht="15" hidden="false" customHeight="false" outlineLevel="0" collapsed="false">
      <c r="A1213" s="2" t="s">
        <v>1989</v>
      </c>
      <c r="B1213" s="2" t="s">
        <v>31</v>
      </c>
      <c r="C1213" s="2" t="s">
        <v>65</v>
      </c>
      <c r="D1213" s="2" t="s">
        <v>1990</v>
      </c>
      <c r="E1213" s="2" t="s">
        <v>1991</v>
      </c>
      <c r="F1213" s="2" t="s">
        <v>1992</v>
      </c>
      <c r="G1213" s="2" t="s">
        <v>1993</v>
      </c>
      <c r="H1213" s="2" t="n">
        <v>38.744833037618</v>
      </c>
      <c r="I1213" s="2" t="n">
        <v>-108.069508748182</v>
      </c>
      <c r="J1213" s="2" t="s">
        <v>35</v>
      </c>
      <c r="K1213" s="2" t="s">
        <v>161</v>
      </c>
      <c r="L1213" s="2"/>
      <c r="M1213" s="2" t="n">
        <v>1974</v>
      </c>
      <c r="N1213" s="2" t="n">
        <v>1974</v>
      </c>
      <c r="O1213" s="2" t="s">
        <v>238</v>
      </c>
      <c r="P1213" s="2" t="n">
        <v>1</v>
      </c>
      <c r="Q1213" s="2" t="n">
        <v>1</v>
      </c>
      <c r="R1213" s="2" t="n">
        <v>1</v>
      </c>
      <c r="S1213" s="2" t="n">
        <v>1968</v>
      </c>
      <c r="T1213" s="2" t="s">
        <v>1994</v>
      </c>
      <c r="U1213" s="2" t="s">
        <v>1995</v>
      </c>
      <c r="V1213" s="2" t="s">
        <v>73</v>
      </c>
      <c r="W1213" s="2"/>
      <c r="X1213" s="2"/>
      <c r="Y1213" s="2"/>
      <c r="Z1213" s="2"/>
      <c r="AA1213" s="2"/>
      <c r="AB1213" s="2" t="s">
        <v>1996</v>
      </c>
      <c r="AC1213" s="2" t="n">
        <v>219</v>
      </c>
      <c r="AD1213" s="2"/>
      <c r="AE1213" s="2"/>
      <c r="AF1213" s="2" t="s">
        <v>1997</v>
      </c>
      <c r="AG1213" s="2" t="n">
        <v>105</v>
      </c>
    </row>
    <row r="1214" customFormat="false" ht="15" hidden="false" customHeight="false" outlineLevel="0" collapsed="false">
      <c r="A1214" s="2" t="s">
        <v>1998</v>
      </c>
      <c r="B1214" s="2" t="s">
        <v>31</v>
      </c>
      <c r="C1214" s="2" t="s">
        <v>65</v>
      </c>
      <c r="D1214" s="2" t="s">
        <v>1999</v>
      </c>
      <c r="E1214" s="2" t="s">
        <v>1991</v>
      </c>
      <c r="F1214" s="2" t="s">
        <v>1992</v>
      </c>
      <c r="G1214" s="2" t="s">
        <v>1993</v>
      </c>
      <c r="H1214" s="2" t="n">
        <v>38.7311140579584</v>
      </c>
      <c r="I1214" s="2" t="n">
        <v>-108.07047201932</v>
      </c>
      <c r="J1214" s="2" t="s">
        <v>35</v>
      </c>
      <c r="K1214" s="2" t="s">
        <v>161</v>
      </c>
      <c r="L1214" s="2"/>
      <c r="M1214" s="2" t="n">
        <v>1980</v>
      </c>
      <c r="N1214" s="2" t="n">
        <v>1980</v>
      </c>
      <c r="O1214" s="2" t="s">
        <v>319</v>
      </c>
      <c r="P1214" s="2" t="n">
        <v>1</v>
      </c>
      <c r="Q1214" s="2" t="n">
        <v>1</v>
      </c>
      <c r="R1214" s="2" t="n">
        <v>1</v>
      </c>
      <c r="S1214" s="2" t="n">
        <v>1979</v>
      </c>
      <c r="T1214" s="2" t="s">
        <v>2000</v>
      </c>
      <c r="U1214" s="2" t="s">
        <v>2001</v>
      </c>
      <c r="V1214" s="2" t="s">
        <v>73</v>
      </c>
      <c r="W1214" s="2"/>
      <c r="X1214" s="2"/>
      <c r="Y1214" s="2"/>
      <c r="Z1214" s="2"/>
      <c r="AA1214" s="2"/>
      <c r="AB1214" s="2"/>
      <c r="AC1214" s="2"/>
      <c r="AD1214" s="2"/>
      <c r="AE1214" s="2"/>
      <c r="AF1214" s="2" t="s">
        <v>2002</v>
      </c>
      <c r="AG1214" s="2" t="n">
        <v>42</v>
      </c>
    </row>
    <row r="1215" customFormat="false" ht="15" hidden="false" customHeight="false" outlineLevel="0" collapsed="false">
      <c r="A1215" s="2" t="s">
        <v>2003</v>
      </c>
      <c r="B1215" s="2" t="s">
        <v>31</v>
      </c>
      <c r="C1215" s="2" t="s">
        <v>65</v>
      </c>
      <c r="D1215" s="2" t="s">
        <v>2004</v>
      </c>
      <c r="E1215" s="2" t="s">
        <v>2005</v>
      </c>
      <c r="F1215" s="2" t="s">
        <v>1992</v>
      </c>
      <c r="G1215" s="2" t="s">
        <v>2006</v>
      </c>
      <c r="H1215" s="2" t="n">
        <v>38.900559639482</v>
      </c>
      <c r="I1215" s="2" t="n">
        <v>-107.933132684627</v>
      </c>
      <c r="J1215" s="2" t="s">
        <v>35</v>
      </c>
      <c r="K1215" s="2" t="s">
        <v>153</v>
      </c>
      <c r="L1215" s="2"/>
      <c r="M1215" s="2" t="n">
        <v>1988</v>
      </c>
      <c r="N1215" s="2" t="n">
        <v>1990</v>
      </c>
      <c r="O1215" s="2" t="s">
        <v>1006</v>
      </c>
      <c r="P1215" s="2" t="n">
        <v>2</v>
      </c>
      <c r="Q1215" s="2" t="n">
        <v>1</v>
      </c>
      <c r="R1215" s="2" t="n">
        <v>1</v>
      </c>
      <c r="S1215" s="2" t="n">
        <v>1972</v>
      </c>
      <c r="T1215" s="2" t="s">
        <v>2007</v>
      </c>
      <c r="U1215" s="2" t="s">
        <v>2008</v>
      </c>
      <c r="V1215" s="2" t="s">
        <v>73</v>
      </c>
      <c r="W1215" s="2"/>
      <c r="X1215" s="2"/>
      <c r="Y1215" s="2"/>
      <c r="Z1215" s="2"/>
      <c r="AA1215" s="2"/>
      <c r="AB1215" s="2"/>
      <c r="AC1215" s="2"/>
      <c r="AD1215" s="2"/>
      <c r="AE1215" s="2"/>
      <c r="AF1215" s="2" t="s">
        <v>2009</v>
      </c>
      <c r="AG1215" s="2" t="n">
        <v>198</v>
      </c>
    </row>
    <row r="1216" customFormat="false" ht="15" hidden="false" customHeight="false" outlineLevel="0" collapsed="false">
      <c r="A1216" s="2" t="s">
        <v>2010</v>
      </c>
      <c r="B1216" s="2" t="s">
        <v>31</v>
      </c>
      <c r="C1216" s="2" t="s">
        <v>65</v>
      </c>
      <c r="D1216" s="2" t="s">
        <v>2011</v>
      </c>
      <c r="E1216" s="2" t="s">
        <v>1991</v>
      </c>
      <c r="F1216" s="2" t="s">
        <v>1992</v>
      </c>
      <c r="G1216" s="2" t="s">
        <v>1993</v>
      </c>
      <c r="H1216" s="2" t="n">
        <v>38.7543472058398</v>
      </c>
      <c r="I1216" s="2" t="n">
        <v>-108.033301606706</v>
      </c>
      <c r="J1216" s="2" t="s">
        <v>35</v>
      </c>
      <c r="K1216" s="2" t="s">
        <v>112</v>
      </c>
      <c r="L1216" s="2"/>
      <c r="M1216" s="2" t="n">
        <v>1988</v>
      </c>
      <c r="N1216" s="2" t="n">
        <v>1993</v>
      </c>
      <c r="O1216" s="2" t="s">
        <v>464</v>
      </c>
      <c r="P1216" s="2" t="n">
        <v>4</v>
      </c>
      <c r="Q1216" s="2" t="n">
        <v>2</v>
      </c>
      <c r="R1216" s="2" t="n">
        <v>2</v>
      </c>
      <c r="S1216" s="2" t="n">
        <v>1979</v>
      </c>
      <c r="T1216" s="2" t="s">
        <v>2012</v>
      </c>
      <c r="U1216" s="2" t="s">
        <v>2013</v>
      </c>
      <c r="V1216" s="2" t="s">
        <v>73</v>
      </c>
      <c r="W1216" s="2"/>
      <c r="X1216" s="2"/>
      <c r="Y1216" s="2"/>
      <c r="Z1216" s="2"/>
      <c r="AA1216" s="2"/>
      <c r="AB1216" s="2"/>
      <c r="AC1216" s="2"/>
      <c r="AD1216" s="2"/>
      <c r="AE1216" s="2"/>
      <c r="AF1216" s="2" t="s">
        <v>2014</v>
      </c>
      <c r="AG1216" s="2" t="n">
        <v>83</v>
      </c>
    </row>
    <row r="1217" customFormat="false" ht="15" hidden="false" customHeight="false" outlineLevel="0" collapsed="false">
      <c r="A1217" s="2" t="s">
        <v>7933</v>
      </c>
      <c r="B1217" s="2" t="s">
        <v>31</v>
      </c>
      <c r="C1217" s="2" t="s">
        <v>24</v>
      </c>
      <c r="D1217" s="2" t="s">
        <v>7934</v>
      </c>
      <c r="E1217" s="2" t="s">
        <v>1991</v>
      </c>
      <c r="F1217" s="2" t="s">
        <v>1992</v>
      </c>
      <c r="G1217" s="2" t="s">
        <v>1993</v>
      </c>
      <c r="H1217" s="2" t="n">
        <v>38.7547802461009</v>
      </c>
      <c r="I1217" s="2" t="n">
        <v>-108.034357738248</v>
      </c>
      <c r="J1217" s="2" t="s">
        <v>7218</v>
      </c>
      <c r="K1217" s="2" t="s">
        <v>161</v>
      </c>
      <c r="L1217" s="2"/>
      <c r="M1217" s="2" t="n">
        <v>1993</v>
      </c>
      <c r="N1217" s="2" t="n">
        <v>1993</v>
      </c>
      <c r="O1217" s="2" t="s">
        <v>509</v>
      </c>
      <c r="P1217" s="2" t="n">
        <v>1</v>
      </c>
      <c r="Q1217" s="2" t="n">
        <v>1</v>
      </c>
      <c r="R1217" s="2" t="n">
        <v>1</v>
      </c>
      <c r="S1217" s="2" t="n">
        <v>1984</v>
      </c>
      <c r="T1217" s="2" t="s">
        <v>7935</v>
      </c>
      <c r="U1217" s="2" t="s">
        <v>7936</v>
      </c>
      <c r="V1217" s="2" t="s">
        <v>73</v>
      </c>
      <c r="W1217" s="2"/>
      <c r="X1217" s="2"/>
      <c r="Y1217" s="2"/>
      <c r="Z1217" s="2"/>
      <c r="AA1217" s="2"/>
      <c r="AB1217" s="2"/>
      <c r="AC1217" s="2"/>
      <c r="AD1217" s="2"/>
      <c r="AE1217" s="2"/>
      <c r="AF1217" s="2" t="s">
        <v>7937</v>
      </c>
      <c r="AG1217" s="2" t="n">
        <v>49</v>
      </c>
    </row>
    <row r="1218" customFormat="false" ht="15" hidden="false" customHeight="false" outlineLevel="0" collapsed="false">
      <c r="A1218" s="2" t="s">
        <v>7938</v>
      </c>
      <c r="B1218" s="2" t="s">
        <v>31</v>
      </c>
      <c r="C1218" s="2" t="s">
        <v>24</v>
      </c>
      <c r="D1218" s="2" t="s">
        <v>7939</v>
      </c>
      <c r="E1218" s="2" t="s">
        <v>567</v>
      </c>
      <c r="F1218" s="2" t="s">
        <v>2017</v>
      </c>
      <c r="G1218" s="2"/>
      <c r="H1218" s="2" t="n">
        <v>39.6137297501974</v>
      </c>
      <c r="I1218" s="2" t="n">
        <v>-105.01805523873</v>
      </c>
      <c r="J1218" s="2" t="s">
        <v>35</v>
      </c>
      <c r="K1218" s="2" t="s">
        <v>244</v>
      </c>
      <c r="L1218" s="2"/>
      <c r="M1218" s="2" t="n">
        <v>1961</v>
      </c>
      <c r="N1218" s="2" t="n">
        <v>1988</v>
      </c>
      <c r="O1218" s="2" t="s">
        <v>7940</v>
      </c>
      <c r="P1218" s="2" t="n">
        <v>9</v>
      </c>
      <c r="Q1218" s="2" t="n">
        <v>9</v>
      </c>
      <c r="R1218" s="2" t="n">
        <v>2</v>
      </c>
      <c r="S1218" s="2" t="n">
        <v>1888</v>
      </c>
      <c r="T1218" s="2" t="s">
        <v>7941</v>
      </c>
      <c r="U1218" s="2" t="s">
        <v>7942</v>
      </c>
      <c r="V1218" s="2" t="s">
        <v>7227</v>
      </c>
      <c r="W1218" s="2"/>
      <c r="X1218" s="2"/>
      <c r="Y1218" s="2"/>
      <c r="Z1218" s="2"/>
      <c r="AA1218" s="2"/>
      <c r="AB1218" s="2"/>
      <c r="AC1218" s="2"/>
      <c r="AD1218" s="2"/>
      <c r="AE1218" s="2"/>
      <c r="AF1218" s="2" t="s">
        <v>7943</v>
      </c>
      <c r="AG1218" s="2" t="n">
        <v>59</v>
      </c>
    </row>
    <row r="1219" customFormat="false" ht="15" hidden="false" customHeight="false" outlineLevel="0" collapsed="false">
      <c r="A1219" s="2" t="s">
        <v>7944</v>
      </c>
      <c r="B1219" s="2" t="s">
        <v>31</v>
      </c>
      <c r="C1219" s="2" t="s">
        <v>24</v>
      </c>
      <c r="D1219" s="2" t="s">
        <v>7945</v>
      </c>
      <c r="E1219" s="2" t="s">
        <v>67</v>
      </c>
      <c r="F1219" s="2" t="s">
        <v>2017</v>
      </c>
      <c r="G1219" s="2"/>
      <c r="H1219" s="2" t="n">
        <v>39.7111633292395</v>
      </c>
      <c r="I1219" s="2" t="n">
        <v>-104.988851086198</v>
      </c>
      <c r="J1219" s="2" t="s">
        <v>35</v>
      </c>
      <c r="K1219" s="2" t="s">
        <v>79</v>
      </c>
      <c r="L1219" s="2"/>
      <c r="M1219" s="2" t="n">
        <v>1961</v>
      </c>
      <c r="N1219" s="2" t="n">
        <v>1999</v>
      </c>
      <c r="O1219" s="2" t="s">
        <v>1827</v>
      </c>
      <c r="P1219" s="2" t="n">
        <v>10</v>
      </c>
      <c r="Q1219" s="2" t="n">
        <v>2</v>
      </c>
      <c r="R1219" s="2" t="n">
        <v>1</v>
      </c>
      <c r="S1219" s="2" t="n">
        <v>1954</v>
      </c>
      <c r="T1219" s="2" t="s">
        <v>7946</v>
      </c>
      <c r="U1219" s="2" t="s">
        <v>7947</v>
      </c>
      <c r="V1219" s="2" t="s">
        <v>7227</v>
      </c>
      <c r="W1219" s="2"/>
      <c r="X1219" s="2"/>
      <c r="Y1219" s="2"/>
      <c r="Z1219" s="2"/>
      <c r="AA1219" s="2"/>
      <c r="AB1219" s="2" t="s">
        <v>7948</v>
      </c>
      <c r="AC1219" s="2" t="n">
        <v>226</v>
      </c>
      <c r="AD1219" s="2"/>
      <c r="AE1219" s="2"/>
      <c r="AF1219" s="2" t="s">
        <v>7949</v>
      </c>
      <c r="AG1219" s="2" t="n">
        <v>99</v>
      </c>
    </row>
    <row r="1220" customFormat="false" ht="15" hidden="false" customHeight="false" outlineLevel="0" collapsed="false">
      <c r="A1220" s="2" t="s">
        <v>2015</v>
      </c>
      <c r="B1220" s="2" t="s">
        <v>31</v>
      </c>
      <c r="C1220" s="2" t="s">
        <v>65</v>
      </c>
      <c r="D1220" s="2" t="s">
        <v>2016</v>
      </c>
      <c r="E1220" s="2" t="s">
        <v>67</v>
      </c>
      <c r="F1220" s="2" t="s">
        <v>2017</v>
      </c>
      <c r="G1220" s="2"/>
      <c r="H1220" s="2" t="n">
        <v>39.7232434975966</v>
      </c>
      <c r="I1220" s="2" t="n">
        <v>-104.98748319063</v>
      </c>
      <c r="J1220" s="2" t="s">
        <v>35</v>
      </c>
      <c r="K1220" s="2" t="s">
        <v>168</v>
      </c>
      <c r="L1220" s="2"/>
      <c r="M1220" s="2" t="n">
        <v>1961</v>
      </c>
      <c r="N1220" s="2" t="n">
        <v>1999</v>
      </c>
      <c r="O1220" s="2" t="s">
        <v>1134</v>
      </c>
      <c r="P1220" s="2" t="n">
        <v>16</v>
      </c>
      <c r="Q1220" s="2" t="n">
        <v>8</v>
      </c>
      <c r="R1220" s="2" t="n">
        <v>1</v>
      </c>
      <c r="S1220" s="2" t="n">
        <v>1906</v>
      </c>
      <c r="T1220" s="2" t="s">
        <v>2018</v>
      </c>
      <c r="U1220" s="2" t="s">
        <v>2019</v>
      </c>
      <c r="V1220" s="2" t="s">
        <v>73</v>
      </c>
      <c r="W1220" s="2"/>
      <c r="X1220" s="2"/>
      <c r="Y1220" s="2"/>
      <c r="Z1220" s="2"/>
      <c r="AA1220" s="2"/>
      <c r="AB1220" s="2" t="s">
        <v>2020</v>
      </c>
      <c r="AC1220" s="2" t="n">
        <v>221</v>
      </c>
      <c r="AD1220" s="2"/>
      <c r="AE1220" s="2"/>
      <c r="AF1220" s="2" t="s">
        <v>2021</v>
      </c>
      <c r="AG1220" s="2" t="n">
        <v>49</v>
      </c>
    </row>
    <row r="1221" customFormat="false" ht="15" hidden="false" customHeight="false" outlineLevel="0" collapsed="false">
      <c r="A1221" s="2" t="s">
        <v>2022</v>
      </c>
      <c r="B1221" s="2" t="s">
        <v>31</v>
      </c>
      <c r="C1221" s="2" t="s">
        <v>65</v>
      </c>
      <c r="D1221" s="2" t="s">
        <v>2023</v>
      </c>
      <c r="E1221" s="2" t="s">
        <v>67</v>
      </c>
      <c r="F1221" s="2" t="s">
        <v>2017</v>
      </c>
      <c r="G1221" s="2"/>
      <c r="H1221" s="2" t="n">
        <v>39.733683105442</v>
      </c>
      <c r="I1221" s="2" t="n">
        <v>-104.999422816304</v>
      </c>
      <c r="J1221" s="2" t="s">
        <v>35</v>
      </c>
      <c r="K1221" s="2" t="s">
        <v>69</v>
      </c>
      <c r="L1221" s="2"/>
      <c r="M1221" s="2" t="n">
        <v>1961</v>
      </c>
      <c r="N1221" s="2" t="n">
        <v>1973</v>
      </c>
      <c r="O1221" s="2" t="s">
        <v>2024</v>
      </c>
      <c r="P1221" s="2" t="n">
        <v>4</v>
      </c>
      <c r="Q1221" s="2" t="n">
        <v>3</v>
      </c>
      <c r="R1221" s="2" t="n">
        <v>3</v>
      </c>
      <c r="S1221" s="2" t="n">
        <v>1896</v>
      </c>
      <c r="T1221" s="2" t="s">
        <v>2025</v>
      </c>
      <c r="U1221" s="2" t="s">
        <v>2026</v>
      </c>
      <c r="V1221" s="2" t="s">
        <v>73</v>
      </c>
      <c r="W1221" s="2"/>
      <c r="X1221" s="2"/>
      <c r="Y1221" s="2"/>
      <c r="Z1221" s="2"/>
      <c r="AA1221" s="2"/>
      <c r="AB1221" s="2" t="s">
        <v>2027</v>
      </c>
      <c r="AC1221" s="2" t="n">
        <v>119</v>
      </c>
      <c r="AD1221" s="2"/>
      <c r="AE1221" s="2"/>
      <c r="AF1221" s="2" t="s">
        <v>2028</v>
      </c>
      <c r="AG1221" s="2" t="n">
        <v>180</v>
      </c>
    </row>
    <row r="1222" customFormat="false" ht="15" hidden="false" customHeight="false" outlineLevel="0" collapsed="false">
      <c r="A1222" s="2" t="s">
        <v>7950</v>
      </c>
      <c r="B1222" s="2" t="s">
        <v>31</v>
      </c>
      <c r="C1222" s="2" t="s">
        <v>24</v>
      </c>
      <c r="D1222" s="2" t="s">
        <v>7951</v>
      </c>
      <c r="E1222" s="2" t="s">
        <v>67</v>
      </c>
      <c r="F1222" s="2" t="s">
        <v>2017</v>
      </c>
      <c r="G1222" s="2"/>
      <c r="H1222" s="2" t="n">
        <v>39.7281875714133</v>
      </c>
      <c r="I1222" s="2" t="n">
        <v>-104.987409507679</v>
      </c>
      <c r="J1222" s="2" t="s">
        <v>35</v>
      </c>
      <c r="K1222" s="2" t="s">
        <v>161</v>
      </c>
      <c r="L1222" s="2"/>
      <c r="M1222" s="2" t="n">
        <v>1961</v>
      </c>
      <c r="N1222" s="2" t="n">
        <v>1961</v>
      </c>
      <c r="O1222" s="2" t="s">
        <v>7463</v>
      </c>
      <c r="P1222" s="2" t="n">
        <v>1</v>
      </c>
      <c r="Q1222" s="2" t="n">
        <v>1</v>
      </c>
      <c r="R1222" s="2" t="n">
        <v>1</v>
      </c>
      <c r="S1222" s="2"/>
      <c r="T1222" s="2" t="s">
        <v>7952</v>
      </c>
      <c r="U1222" s="2" t="s">
        <v>7953</v>
      </c>
      <c r="V1222" s="2" t="s">
        <v>7227</v>
      </c>
      <c r="W1222" s="2"/>
      <c r="X1222" s="2"/>
      <c r="Y1222" s="2"/>
      <c r="Z1222" s="2"/>
      <c r="AA1222" s="2"/>
      <c r="AB1222" s="2" t="s">
        <v>7954</v>
      </c>
      <c r="AC1222" s="2" t="n">
        <v>102</v>
      </c>
      <c r="AD1222" s="2"/>
      <c r="AE1222" s="2"/>
      <c r="AF1222" s="2" t="s">
        <v>7955</v>
      </c>
      <c r="AG1222" s="2" t="n">
        <v>55</v>
      </c>
    </row>
    <row r="1223" customFormat="false" ht="15" hidden="false" customHeight="false" outlineLevel="0" collapsed="false">
      <c r="A1223" s="2" t="s">
        <v>7956</v>
      </c>
      <c r="B1223" s="2" t="s">
        <v>31</v>
      </c>
      <c r="C1223" s="2" t="s">
        <v>24</v>
      </c>
      <c r="D1223" s="2" t="s">
        <v>7957</v>
      </c>
      <c r="E1223" s="2" t="s">
        <v>67</v>
      </c>
      <c r="F1223" s="2" t="s">
        <v>2017</v>
      </c>
      <c r="G1223" s="2"/>
      <c r="H1223" s="2" t="n">
        <v>39.7347444498972</v>
      </c>
      <c r="I1223" s="2" t="n">
        <v>-104.991650443266</v>
      </c>
      <c r="J1223" s="2" t="s">
        <v>35</v>
      </c>
      <c r="K1223" s="2" t="s">
        <v>79</v>
      </c>
      <c r="L1223" s="2"/>
      <c r="M1223" s="2" t="n">
        <v>1961</v>
      </c>
      <c r="N1223" s="2" t="n">
        <v>1962</v>
      </c>
      <c r="O1223" s="2" t="s">
        <v>7958</v>
      </c>
      <c r="P1223" s="2" t="n">
        <v>2</v>
      </c>
      <c r="Q1223" s="2" t="n">
        <v>2</v>
      </c>
      <c r="R1223" s="2" t="n">
        <v>2</v>
      </c>
      <c r="S1223" s="2"/>
      <c r="T1223" s="2" t="s">
        <v>7959</v>
      </c>
      <c r="U1223" s="2" t="s">
        <v>7960</v>
      </c>
      <c r="V1223" s="2" t="s">
        <v>7227</v>
      </c>
      <c r="W1223" s="2"/>
      <c r="X1223" s="2"/>
      <c r="Y1223" s="2"/>
      <c r="Z1223" s="2"/>
      <c r="AA1223" s="2"/>
      <c r="AB1223" s="2" t="s">
        <v>2525</v>
      </c>
      <c r="AC1223" s="2" t="n">
        <v>125</v>
      </c>
      <c r="AD1223" s="2"/>
      <c r="AE1223" s="2"/>
      <c r="AF1223" s="2" t="s">
        <v>2492</v>
      </c>
      <c r="AG1223" s="2" t="n">
        <v>140</v>
      </c>
    </row>
    <row r="1224" customFormat="false" ht="15" hidden="false" customHeight="false" outlineLevel="0" collapsed="false">
      <c r="A1224" s="2" t="s">
        <v>7961</v>
      </c>
      <c r="B1224" s="2" t="s">
        <v>31</v>
      </c>
      <c r="C1224" s="2" t="s">
        <v>24</v>
      </c>
      <c r="D1224" s="2" t="s">
        <v>7962</v>
      </c>
      <c r="E1224" s="2" t="s">
        <v>67</v>
      </c>
      <c r="F1224" s="2" t="s">
        <v>2017</v>
      </c>
      <c r="G1224" s="2"/>
      <c r="H1224" s="2" t="n">
        <v>39.736851</v>
      </c>
      <c r="I1224" s="2" t="n">
        <v>-104.990243</v>
      </c>
      <c r="J1224" s="2" t="s">
        <v>35</v>
      </c>
      <c r="K1224" s="2" t="s">
        <v>168</v>
      </c>
      <c r="L1224" s="2"/>
      <c r="M1224" s="2" t="n">
        <v>1961</v>
      </c>
      <c r="N1224" s="2" t="n">
        <v>1962</v>
      </c>
      <c r="O1224" s="2" t="s">
        <v>7958</v>
      </c>
      <c r="P1224" s="2" t="n">
        <v>2</v>
      </c>
      <c r="Q1224" s="2" t="n">
        <v>1</v>
      </c>
      <c r="R1224" s="2" t="n">
        <v>1</v>
      </c>
      <c r="S1224" s="2"/>
      <c r="T1224" s="2" t="s">
        <v>7963</v>
      </c>
      <c r="U1224" s="2" t="s">
        <v>7964</v>
      </c>
      <c r="V1224" s="2" t="s">
        <v>7227</v>
      </c>
      <c r="W1224" s="2"/>
      <c r="X1224" s="2"/>
      <c r="Y1224" s="2"/>
      <c r="Z1224" s="2"/>
      <c r="AA1224" s="2"/>
      <c r="AB1224" s="2" t="s">
        <v>2525</v>
      </c>
      <c r="AC1224" s="2" t="n">
        <v>179</v>
      </c>
      <c r="AD1224" s="2"/>
      <c r="AE1224" s="2"/>
      <c r="AF1224" s="2" t="s">
        <v>7965</v>
      </c>
      <c r="AG1224" s="2" t="n">
        <v>159</v>
      </c>
    </row>
    <row r="1225" customFormat="false" ht="15" hidden="false" customHeight="false" outlineLevel="0" collapsed="false">
      <c r="A1225" s="2" t="s">
        <v>2029</v>
      </c>
      <c r="B1225" s="2" t="s">
        <v>31</v>
      </c>
      <c r="C1225" s="2" t="s">
        <v>65</v>
      </c>
      <c r="D1225" s="2" t="s">
        <v>2030</v>
      </c>
      <c r="E1225" s="2" t="s">
        <v>67</v>
      </c>
      <c r="F1225" s="2" t="s">
        <v>2017</v>
      </c>
      <c r="G1225" s="2"/>
      <c r="H1225" s="2" t="n">
        <v>39.7228648218133</v>
      </c>
      <c r="I1225" s="2" t="n">
        <v>-105.001476076986</v>
      </c>
      <c r="J1225" s="2" t="s">
        <v>35</v>
      </c>
      <c r="K1225" s="2" t="s">
        <v>79</v>
      </c>
      <c r="L1225" s="2"/>
      <c r="M1225" s="2" t="n">
        <v>1961</v>
      </c>
      <c r="N1225" s="2" t="n">
        <v>1984</v>
      </c>
      <c r="O1225" s="2" t="s">
        <v>2031</v>
      </c>
      <c r="P1225" s="2" t="n">
        <v>6</v>
      </c>
      <c r="Q1225" s="2" t="n">
        <v>4</v>
      </c>
      <c r="R1225" s="2" t="n">
        <v>3</v>
      </c>
      <c r="S1225" s="2" t="n">
        <v>1924</v>
      </c>
      <c r="T1225" s="2" t="s">
        <v>2032</v>
      </c>
      <c r="U1225" s="2" t="s">
        <v>2033</v>
      </c>
      <c r="V1225" s="2" t="s">
        <v>73</v>
      </c>
      <c r="W1225" s="2"/>
      <c r="X1225" s="2"/>
      <c r="Y1225" s="2"/>
      <c r="Z1225" s="2"/>
      <c r="AA1225" s="2"/>
      <c r="AB1225" s="2" t="s">
        <v>2034</v>
      </c>
      <c r="AC1225" s="2" t="n">
        <v>141</v>
      </c>
      <c r="AD1225" s="2" t="s">
        <v>2035</v>
      </c>
      <c r="AE1225" s="2" t="n">
        <v>154</v>
      </c>
      <c r="AF1225" s="2" t="s">
        <v>2036</v>
      </c>
      <c r="AG1225" s="2" t="n">
        <v>43</v>
      </c>
    </row>
    <row r="1226" customFormat="false" ht="15" hidden="false" customHeight="false" outlineLevel="0" collapsed="false">
      <c r="A1226" s="2" t="s">
        <v>7966</v>
      </c>
      <c r="B1226" s="2" t="s">
        <v>31</v>
      </c>
      <c r="C1226" s="2" t="s">
        <v>24</v>
      </c>
      <c r="D1226" s="2" t="s">
        <v>7967</v>
      </c>
      <c r="E1226" s="2" t="s">
        <v>67</v>
      </c>
      <c r="F1226" s="2" t="s">
        <v>2017</v>
      </c>
      <c r="G1226" s="2"/>
      <c r="H1226" s="2" t="n">
        <v>39.7419178168903</v>
      </c>
      <c r="I1226" s="2" t="n">
        <v>-104.998283873582</v>
      </c>
      <c r="J1226" s="2" t="s">
        <v>35</v>
      </c>
      <c r="K1226" s="2" t="s">
        <v>777</v>
      </c>
      <c r="L1226" s="2"/>
      <c r="M1226" s="2" t="n">
        <v>1961</v>
      </c>
      <c r="N1226" s="2" t="n">
        <v>1980</v>
      </c>
      <c r="O1226" s="2" t="s">
        <v>7224</v>
      </c>
      <c r="P1226" s="2" t="n">
        <v>12</v>
      </c>
      <c r="Q1226" s="2" t="n">
        <v>2</v>
      </c>
      <c r="R1226" s="2" t="n">
        <v>1</v>
      </c>
      <c r="S1226" s="2" t="n">
        <v>1891</v>
      </c>
      <c r="T1226" s="2" t="s">
        <v>7968</v>
      </c>
      <c r="U1226" s="2" t="s">
        <v>7969</v>
      </c>
      <c r="V1226" s="2" t="s">
        <v>7227</v>
      </c>
      <c r="W1226" s="2"/>
      <c r="X1226" s="2"/>
      <c r="Y1226" s="2"/>
      <c r="Z1226" s="2"/>
      <c r="AA1226" s="2"/>
      <c r="AB1226" s="2"/>
      <c r="AC1226" s="2"/>
      <c r="AD1226" s="2"/>
      <c r="AE1226" s="2"/>
      <c r="AF1226" s="2" t="s">
        <v>7970</v>
      </c>
      <c r="AG1226" s="2" t="n">
        <v>205</v>
      </c>
    </row>
    <row r="1227" customFormat="false" ht="15" hidden="false" customHeight="false" outlineLevel="0" collapsed="false">
      <c r="A1227" s="2" t="s">
        <v>2037</v>
      </c>
      <c r="B1227" s="2" t="s">
        <v>31</v>
      </c>
      <c r="C1227" s="2" t="s">
        <v>65</v>
      </c>
      <c r="D1227" s="2" t="s">
        <v>2038</v>
      </c>
      <c r="E1227" s="2" t="s">
        <v>567</v>
      </c>
      <c r="F1227" s="2" t="s">
        <v>2017</v>
      </c>
      <c r="G1227" s="2"/>
      <c r="H1227" s="2" t="n">
        <v>39.6195689191919</v>
      </c>
      <c r="I1227" s="2" t="n">
        <v>-105.012109914141</v>
      </c>
      <c r="J1227" s="2" t="s">
        <v>35</v>
      </c>
      <c r="K1227" s="2" t="s">
        <v>2039</v>
      </c>
      <c r="L1227" s="2"/>
      <c r="M1227" s="2" t="n">
        <v>1961</v>
      </c>
      <c r="N1227" s="2" t="n">
        <v>2002</v>
      </c>
      <c r="O1227" s="2" t="s">
        <v>2040</v>
      </c>
      <c r="P1227" s="2" t="n">
        <v>8</v>
      </c>
      <c r="Q1227" s="2" t="n">
        <v>5</v>
      </c>
      <c r="R1227" s="2" t="n">
        <v>5</v>
      </c>
      <c r="S1227" s="2" t="n">
        <v>1935</v>
      </c>
      <c r="T1227" s="2" t="s">
        <v>2041</v>
      </c>
      <c r="U1227" s="2" t="s">
        <v>2042</v>
      </c>
      <c r="V1227" s="2" t="s">
        <v>73</v>
      </c>
      <c r="W1227" s="2"/>
      <c r="X1227" s="2"/>
      <c r="Y1227" s="2"/>
      <c r="Z1227" s="2"/>
      <c r="AA1227" s="2"/>
      <c r="AB1227" s="2"/>
      <c r="AC1227" s="2"/>
      <c r="AD1227" s="2" t="s">
        <v>2043</v>
      </c>
      <c r="AE1227" s="2" t="n">
        <v>193</v>
      </c>
      <c r="AF1227" s="2" t="s">
        <v>2044</v>
      </c>
      <c r="AG1227" s="2" t="n">
        <v>127</v>
      </c>
    </row>
    <row r="1228" customFormat="false" ht="15" hidden="false" customHeight="false" outlineLevel="0" collapsed="false">
      <c r="A1228" s="2" t="s">
        <v>2045</v>
      </c>
      <c r="B1228" s="2" t="s">
        <v>31</v>
      </c>
      <c r="C1228" s="2" t="s">
        <v>65</v>
      </c>
      <c r="D1228" s="2" t="s">
        <v>2046</v>
      </c>
      <c r="E1228" s="2" t="s">
        <v>67</v>
      </c>
      <c r="F1228" s="2" t="s">
        <v>2017</v>
      </c>
      <c r="G1228" s="2"/>
      <c r="H1228" s="2" t="n">
        <v>39.7279029068063</v>
      </c>
      <c r="I1228" s="2" t="n">
        <v>-105.022122087962</v>
      </c>
      <c r="J1228" s="2" t="s">
        <v>35</v>
      </c>
      <c r="K1228" s="2" t="s">
        <v>69</v>
      </c>
      <c r="L1228" s="2"/>
      <c r="M1228" s="2" t="n">
        <v>1962</v>
      </c>
      <c r="N1228" s="2" t="n">
        <v>1986</v>
      </c>
      <c r="O1228" s="2" t="s">
        <v>2047</v>
      </c>
      <c r="P1228" s="2" t="n">
        <v>11</v>
      </c>
      <c r="Q1228" s="2" t="n">
        <v>3</v>
      </c>
      <c r="R1228" s="2" t="n">
        <v>3</v>
      </c>
      <c r="S1228" s="2" t="n">
        <v>1945</v>
      </c>
      <c r="T1228" s="2" t="s">
        <v>2048</v>
      </c>
      <c r="U1228" s="2" t="s">
        <v>2049</v>
      </c>
      <c r="V1228" s="2" t="s">
        <v>73</v>
      </c>
      <c r="W1228" s="2"/>
      <c r="X1228" s="2"/>
      <c r="Y1228" s="2"/>
      <c r="Z1228" s="2"/>
      <c r="AA1228" s="2"/>
      <c r="AB1228" s="2" t="s">
        <v>2050</v>
      </c>
      <c r="AC1228" s="2" t="n">
        <v>157</v>
      </c>
      <c r="AD1228" s="2"/>
      <c r="AE1228" s="2"/>
      <c r="AF1228" s="2" t="s">
        <v>2051</v>
      </c>
      <c r="AG1228" s="2" t="n">
        <v>45</v>
      </c>
    </row>
    <row r="1229" customFormat="false" ht="15" hidden="false" customHeight="false" outlineLevel="0" collapsed="false">
      <c r="A1229" s="2" t="s">
        <v>2052</v>
      </c>
      <c r="B1229" s="2" t="s">
        <v>31</v>
      </c>
      <c r="C1229" s="2" t="s">
        <v>65</v>
      </c>
      <c r="D1229" s="2" t="s">
        <v>2053</v>
      </c>
      <c r="E1229" s="2" t="s">
        <v>67</v>
      </c>
      <c r="F1229" s="2" t="s">
        <v>2017</v>
      </c>
      <c r="G1229" s="2"/>
      <c r="H1229" s="2" t="n">
        <v>39.7297894624978</v>
      </c>
      <c r="I1229" s="2" t="n">
        <v>-105.004084399762</v>
      </c>
      <c r="J1229" s="2" t="s">
        <v>35</v>
      </c>
      <c r="K1229" s="2" t="s">
        <v>69</v>
      </c>
      <c r="L1229" s="2"/>
      <c r="M1229" s="2" t="n">
        <v>1962</v>
      </c>
      <c r="N1229" s="2" t="n">
        <v>1993</v>
      </c>
      <c r="O1229" s="2" t="s">
        <v>2054</v>
      </c>
      <c r="P1229" s="2" t="n">
        <v>15</v>
      </c>
      <c r="Q1229" s="2" t="n">
        <v>5</v>
      </c>
      <c r="R1229" s="2" t="n">
        <v>3</v>
      </c>
      <c r="S1229" s="2" t="n">
        <v>1904</v>
      </c>
      <c r="T1229" s="2" t="s">
        <v>2055</v>
      </c>
      <c r="U1229" s="2" t="s">
        <v>2056</v>
      </c>
      <c r="V1229" s="2" t="s">
        <v>73</v>
      </c>
      <c r="W1229" s="2"/>
      <c r="X1229" s="2"/>
      <c r="Y1229" s="2"/>
      <c r="Z1229" s="2"/>
      <c r="AA1229" s="2"/>
      <c r="AB1229" s="2"/>
      <c r="AC1229" s="2"/>
      <c r="AD1229" s="2"/>
      <c r="AE1229" s="2"/>
      <c r="AF1229" s="2" t="s">
        <v>2057</v>
      </c>
      <c r="AG1229" s="2" t="n">
        <v>92</v>
      </c>
    </row>
    <row r="1230" customFormat="false" ht="15" hidden="false" customHeight="false" outlineLevel="0" collapsed="false">
      <c r="A1230" s="2" t="s">
        <v>2058</v>
      </c>
      <c r="B1230" s="2" t="s">
        <v>31</v>
      </c>
      <c r="C1230" s="2" t="s">
        <v>65</v>
      </c>
      <c r="D1230" s="2" t="s">
        <v>2059</v>
      </c>
      <c r="E1230" s="2" t="s">
        <v>67</v>
      </c>
      <c r="F1230" s="2" t="s">
        <v>2017</v>
      </c>
      <c r="G1230" s="2"/>
      <c r="H1230" s="2" t="n">
        <v>39.7134894577743</v>
      </c>
      <c r="I1230" s="2" t="n">
        <v>-105.011016013267</v>
      </c>
      <c r="J1230" s="2" t="s">
        <v>35</v>
      </c>
      <c r="K1230" s="2" t="s">
        <v>252</v>
      </c>
      <c r="L1230" s="2"/>
      <c r="M1230" s="2" t="n">
        <v>1962</v>
      </c>
      <c r="N1230" s="2" t="n">
        <v>1990</v>
      </c>
      <c r="O1230" s="2" t="s">
        <v>2060</v>
      </c>
      <c r="P1230" s="2" t="n">
        <v>13</v>
      </c>
      <c r="Q1230" s="2" t="n">
        <v>7</v>
      </c>
      <c r="R1230" s="2" t="n">
        <v>6</v>
      </c>
      <c r="S1230" s="2" t="n">
        <v>1952</v>
      </c>
      <c r="T1230" s="2" t="s">
        <v>2061</v>
      </c>
      <c r="U1230" s="2" t="s">
        <v>2062</v>
      </c>
      <c r="V1230" s="2" t="s">
        <v>73</v>
      </c>
      <c r="W1230" s="2"/>
      <c r="X1230" s="2"/>
      <c r="Y1230" s="2"/>
      <c r="Z1230" s="2"/>
      <c r="AA1230" s="2"/>
      <c r="AB1230" s="2"/>
      <c r="AC1230" s="2"/>
      <c r="AD1230" s="2"/>
      <c r="AE1230" s="2"/>
      <c r="AF1230" s="2" t="s">
        <v>2063</v>
      </c>
      <c r="AG1230" s="2" t="n">
        <v>181</v>
      </c>
    </row>
    <row r="1231" customFormat="false" ht="15" hidden="false" customHeight="false" outlineLevel="0" collapsed="false">
      <c r="A1231" s="2" t="s">
        <v>7971</v>
      </c>
      <c r="B1231" s="2" t="s">
        <v>31</v>
      </c>
      <c r="C1231" s="2" t="s">
        <v>24</v>
      </c>
      <c r="D1231" s="2" t="s">
        <v>7972</v>
      </c>
      <c r="E1231" s="2" t="s">
        <v>67</v>
      </c>
      <c r="F1231" s="2" t="s">
        <v>2017</v>
      </c>
      <c r="G1231" s="2"/>
      <c r="H1231" s="2" t="n">
        <v>39.7480160874277</v>
      </c>
      <c r="I1231" s="2" t="n">
        <v>-104.983748641656</v>
      </c>
      <c r="J1231" s="2" t="s">
        <v>35</v>
      </c>
      <c r="K1231" s="2" t="s">
        <v>79</v>
      </c>
      <c r="L1231" s="2"/>
      <c r="M1231" s="2" t="n">
        <v>1962</v>
      </c>
      <c r="N1231" s="2" t="n">
        <v>1973</v>
      </c>
      <c r="O1231" s="2" t="s">
        <v>7224</v>
      </c>
      <c r="P1231" s="2" t="n">
        <v>5</v>
      </c>
      <c r="Q1231" s="2" t="n">
        <v>1</v>
      </c>
      <c r="R1231" s="2" t="n">
        <v>1</v>
      </c>
      <c r="S1231" s="2" t="n">
        <v>1953</v>
      </c>
      <c r="T1231" s="2" t="s">
        <v>7973</v>
      </c>
      <c r="U1231" s="2" t="s">
        <v>7974</v>
      </c>
      <c r="V1231" s="2" t="s">
        <v>7227</v>
      </c>
      <c r="W1231" s="2"/>
      <c r="X1231" s="2"/>
      <c r="Y1231" s="2"/>
      <c r="Z1231" s="2"/>
      <c r="AA1231" s="2"/>
      <c r="AB1231" s="2" t="s">
        <v>7975</v>
      </c>
      <c r="AC1231" s="2" t="n">
        <v>242</v>
      </c>
      <c r="AD1231" s="2" t="s">
        <v>7976</v>
      </c>
      <c r="AE1231" s="2" t="n">
        <v>223</v>
      </c>
      <c r="AF1231" s="2" t="s">
        <v>7977</v>
      </c>
      <c r="AG1231" s="2" t="n">
        <v>86</v>
      </c>
    </row>
    <row r="1232" customFormat="false" ht="15" hidden="false" customHeight="false" outlineLevel="0" collapsed="false">
      <c r="A1232" s="2" t="s">
        <v>7978</v>
      </c>
      <c r="B1232" s="2" t="s">
        <v>31</v>
      </c>
      <c r="C1232" s="2" t="s">
        <v>24</v>
      </c>
      <c r="D1232" s="2" t="s">
        <v>7979</v>
      </c>
      <c r="E1232" s="2" t="s">
        <v>67</v>
      </c>
      <c r="F1232" s="2" t="s">
        <v>2017</v>
      </c>
      <c r="G1232" s="2"/>
      <c r="H1232" s="2" t="n">
        <v>39.7467026666667</v>
      </c>
      <c r="I1232" s="2" t="n">
        <v>-105.000786333333</v>
      </c>
      <c r="J1232" s="2" t="s">
        <v>35</v>
      </c>
      <c r="K1232" s="2" t="s">
        <v>79</v>
      </c>
      <c r="L1232" s="2"/>
      <c r="M1232" s="2" t="n">
        <v>1962</v>
      </c>
      <c r="N1232" s="2" t="n">
        <v>1965</v>
      </c>
      <c r="O1232" s="2" t="s">
        <v>7224</v>
      </c>
      <c r="P1232" s="2" t="n">
        <v>2</v>
      </c>
      <c r="Q1232" s="2" t="n">
        <v>1</v>
      </c>
      <c r="R1232" s="2" t="n">
        <v>1</v>
      </c>
      <c r="S1232" s="2"/>
      <c r="T1232" s="2" t="s">
        <v>7980</v>
      </c>
      <c r="U1232" s="2" t="s">
        <v>7981</v>
      </c>
      <c r="V1232" s="2" t="s">
        <v>7227</v>
      </c>
      <c r="W1232" s="2"/>
      <c r="X1232" s="2"/>
      <c r="Y1232" s="2"/>
      <c r="Z1232" s="2"/>
      <c r="AA1232" s="2"/>
      <c r="AB1232" s="2" t="s">
        <v>2563</v>
      </c>
      <c r="AC1232" s="2" t="n">
        <v>125</v>
      </c>
      <c r="AD1232" s="2"/>
      <c r="AE1232" s="2"/>
      <c r="AF1232" s="2" t="s">
        <v>2145</v>
      </c>
      <c r="AG1232" s="2" t="n">
        <v>130</v>
      </c>
    </row>
    <row r="1233" customFormat="false" ht="15" hidden="false" customHeight="false" outlineLevel="0" collapsed="false">
      <c r="A1233" s="2" t="s">
        <v>7982</v>
      </c>
      <c r="B1233" s="2" t="s">
        <v>31</v>
      </c>
      <c r="C1233" s="2" t="s">
        <v>24</v>
      </c>
      <c r="D1233" s="2" t="s">
        <v>7983</v>
      </c>
      <c r="E1233" s="2" t="s">
        <v>67</v>
      </c>
      <c r="F1233" s="2" t="s">
        <v>2017</v>
      </c>
      <c r="G1233" s="2"/>
      <c r="H1233" s="2" t="n">
        <v>39.7292311227679</v>
      </c>
      <c r="I1233" s="2" t="n">
        <v>-105.001589</v>
      </c>
      <c r="J1233" s="2" t="s">
        <v>35</v>
      </c>
      <c r="K1233" s="2" t="s">
        <v>79</v>
      </c>
      <c r="L1233" s="2"/>
      <c r="M1233" s="2" t="n">
        <v>1962</v>
      </c>
      <c r="N1233" s="2" t="n">
        <v>1962</v>
      </c>
      <c r="O1233" s="2" t="s">
        <v>7224</v>
      </c>
      <c r="P1233" s="2" t="n">
        <v>1</v>
      </c>
      <c r="Q1233" s="2" t="n">
        <v>1</v>
      </c>
      <c r="R1233" s="2" t="n">
        <v>1</v>
      </c>
      <c r="S1233" s="2"/>
      <c r="T1233" s="2" t="s">
        <v>7984</v>
      </c>
      <c r="U1233" s="2" t="s">
        <v>7985</v>
      </c>
      <c r="V1233" s="2" t="s">
        <v>7227</v>
      </c>
      <c r="W1233" s="2"/>
      <c r="X1233" s="2"/>
      <c r="Y1233" s="2"/>
      <c r="Z1233" s="2"/>
      <c r="AA1233" s="2"/>
      <c r="AB1233" s="2"/>
      <c r="AC1233" s="2"/>
      <c r="AD1233" s="2"/>
      <c r="AE1233" s="2"/>
      <c r="AF1233" s="2" t="s">
        <v>7986</v>
      </c>
      <c r="AG1233" s="2" t="n">
        <v>46</v>
      </c>
    </row>
    <row r="1234" customFormat="false" ht="15" hidden="false" customHeight="false" outlineLevel="0" collapsed="false">
      <c r="A1234" s="2" t="s">
        <v>2064</v>
      </c>
      <c r="B1234" s="2" t="s">
        <v>31</v>
      </c>
      <c r="C1234" s="2" t="s">
        <v>65</v>
      </c>
      <c r="D1234" s="2" t="s">
        <v>2065</v>
      </c>
      <c r="E1234" s="2" t="s">
        <v>67</v>
      </c>
      <c r="F1234" s="2" t="s">
        <v>2017</v>
      </c>
      <c r="G1234" s="2"/>
      <c r="H1234" s="2" t="n">
        <v>39.7173535841306</v>
      </c>
      <c r="I1234" s="2" t="n">
        <v>-104.996355084783</v>
      </c>
      <c r="J1234" s="2" t="s">
        <v>35</v>
      </c>
      <c r="K1234" s="2" t="s">
        <v>69</v>
      </c>
      <c r="L1234" s="2"/>
      <c r="M1234" s="2" t="n">
        <v>1962</v>
      </c>
      <c r="N1234" s="2" t="n">
        <v>1999</v>
      </c>
      <c r="O1234" s="2" t="s">
        <v>2066</v>
      </c>
      <c r="P1234" s="2" t="n">
        <v>5</v>
      </c>
      <c r="Q1234" s="2" t="n">
        <v>1</v>
      </c>
      <c r="R1234" s="2" t="n">
        <v>1</v>
      </c>
      <c r="S1234" s="2" t="n">
        <v>1974</v>
      </c>
      <c r="T1234" s="2" t="s">
        <v>2067</v>
      </c>
      <c r="U1234" s="2" t="s">
        <v>2068</v>
      </c>
      <c r="V1234" s="2" t="s">
        <v>73</v>
      </c>
      <c r="W1234" s="2"/>
      <c r="X1234" s="2"/>
      <c r="Y1234" s="2"/>
      <c r="Z1234" s="2"/>
      <c r="AA1234" s="2"/>
      <c r="AB1234" s="2"/>
      <c r="AC1234" s="2"/>
      <c r="AD1234" s="2"/>
      <c r="AE1234" s="2"/>
      <c r="AF1234" s="2" t="s">
        <v>2069</v>
      </c>
      <c r="AG1234" s="2" t="n">
        <v>102</v>
      </c>
    </row>
    <row r="1235" customFormat="false" ht="15" hidden="false" customHeight="false" outlineLevel="0" collapsed="false">
      <c r="A1235" s="2" t="s">
        <v>7987</v>
      </c>
      <c r="B1235" s="2" t="s">
        <v>31</v>
      </c>
      <c r="C1235" s="2" t="s">
        <v>24</v>
      </c>
      <c r="D1235" s="2" t="s">
        <v>7988</v>
      </c>
      <c r="E1235" s="2" t="s">
        <v>67</v>
      </c>
      <c r="F1235" s="2" t="s">
        <v>2017</v>
      </c>
      <c r="G1235" s="2"/>
      <c r="H1235" s="2" t="n">
        <v>39.7272888817034</v>
      </c>
      <c r="I1235" s="2" t="n">
        <v>-104.988718911952</v>
      </c>
      <c r="J1235" s="2" t="s">
        <v>35</v>
      </c>
      <c r="K1235" s="2" t="s">
        <v>168</v>
      </c>
      <c r="L1235" s="2"/>
      <c r="M1235" s="2" t="n">
        <v>1962</v>
      </c>
      <c r="N1235" s="2" t="n">
        <v>1976</v>
      </c>
      <c r="O1235" s="2" t="s">
        <v>7224</v>
      </c>
      <c r="P1235" s="2" t="n">
        <v>8</v>
      </c>
      <c r="Q1235" s="2" t="n">
        <v>2</v>
      </c>
      <c r="R1235" s="2" t="n">
        <v>1</v>
      </c>
      <c r="S1235" s="2" t="n">
        <v>1907</v>
      </c>
      <c r="T1235" s="2" t="s">
        <v>7989</v>
      </c>
      <c r="U1235" s="2" t="s">
        <v>7990</v>
      </c>
      <c r="V1235" s="2" t="s">
        <v>7227</v>
      </c>
      <c r="W1235" s="2"/>
      <c r="X1235" s="2"/>
      <c r="Y1235" s="2"/>
      <c r="Z1235" s="2"/>
      <c r="AA1235" s="2"/>
      <c r="AB1235" s="2" t="s">
        <v>7954</v>
      </c>
      <c r="AC1235" s="2" t="n">
        <v>113</v>
      </c>
      <c r="AD1235" s="2"/>
      <c r="AE1235" s="2"/>
      <c r="AF1235" s="2" t="s">
        <v>7991</v>
      </c>
      <c r="AG1235" s="2" t="n">
        <v>81</v>
      </c>
    </row>
    <row r="1236" customFormat="false" ht="15" hidden="false" customHeight="false" outlineLevel="0" collapsed="false">
      <c r="A1236" s="2" t="s">
        <v>2070</v>
      </c>
      <c r="B1236" s="2" t="s">
        <v>31</v>
      </c>
      <c r="C1236" s="2" t="s">
        <v>65</v>
      </c>
      <c r="D1236" s="2" t="s">
        <v>2071</v>
      </c>
      <c r="E1236" s="2" t="s">
        <v>67</v>
      </c>
      <c r="F1236" s="2" t="s">
        <v>2017</v>
      </c>
      <c r="G1236" s="2"/>
      <c r="H1236" s="2" t="n">
        <v>39.7694427362436</v>
      </c>
      <c r="I1236" s="2" t="n">
        <v>-104.931735816915</v>
      </c>
      <c r="J1236" s="2" t="s">
        <v>35</v>
      </c>
      <c r="K1236" s="2" t="s">
        <v>903</v>
      </c>
      <c r="L1236" s="2"/>
      <c r="M1236" s="2" t="n">
        <v>1962</v>
      </c>
      <c r="N1236" s="2" t="n">
        <v>1973</v>
      </c>
      <c r="O1236" s="2" t="s">
        <v>2072</v>
      </c>
      <c r="P1236" s="2" t="n">
        <v>4</v>
      </c>
      <c r="Q1236" s="2" t="n">
        <v>2</v>
      </c>
      <c r="R1236" s="2" t="n">
        <v>2</v>
      </c>
      <c r="S1236" s="2" t="n">
        <v>1953</v>
      </c>
      <c r="T1236" s="2" t="s">
        <v>2073</v>
      </c>
      <c r="U1236" s="2" t="s">
        <v>2074</v>
      </c>
      <c r="V1236" s="2" t="s">
        <v>73</v>
      </c>
      <c r="W1236" s="2"/>
      <c r="X1236" s="2"/>
      <c r="Y1236" s="2"/>
      <c r="Z1236" s="2"/>
      <c r="AA1236" s="2"/>
      <c r="AB1236" s="2"/>
      <c r="AC1236" s="2"/>
      <c r="AD1236" s="2"/>
      <c r="AE1236" s="2"/>
      <c r="AF1236" s="2" t="s">
        <v>2075</v>
      </c>
      <c r="AG1236" s="2" t="n">
        <v>135</v>
      </c>
    </row>
    <row r="1237" customFormat="false" ht="15" hidden="false" customHeight="false" outlineLevel="0" collapsed="false">
      <c r="A1237" s="2" t="s">
        <v>2076</v>
      </c>
      <c r="B1237" s="2" t="s">
        <v>31</v>
      </c>
      <c r="C1237" s="2" t="s">
        <v>65</v>
      </c>
      <c r="D1237" s="2" t="s">
        <v>2077</v>
      </c>
      <c r="E1237" s="2" t="s">
        <v>67</v>
      </c>
      <c r="F1237" s="2" t="s">
        <v>2017</v>
      </c>
      <c r="G1237" s="2"/>
      <c r="H1237" s="2" t="n">
        <v>39.6973630209292</v>
      </c>
      <c r="I1237" s="2" t="n">
        <v>-104.999167591852</v>
      </c>
      <c r="J1237" s="2" t="s">
        <v>35</v>
      </c>
      <c r="K1237" s="2" t="s">
        <v>168</v>
      </c>
      <c r="L1237" s="2"/>
      <c r="M1237" s="2" t="n">
        <v>1962</v>
      </c>
      <c r="N1237" s="2" t="n">
        <v>1982</v>
      </c>
      <c r="O1237" s="2" t="s">
        <v>119</v>
      </c>
      <c r="P1237" s="2" t="n">
        <v>6</v>
      </c>
      <c r="Q1237" s="2" t="n">
        <v>2</v>
      </c>
      <c r="R1237" s="2" t="n">
        <v>1</v>
      </c>
      <c r="S1237" s="2" t="n">
        <v>1947</v>
      </c>
      <c r="T1237" s="2" t="s">
        <v>2078</v>
      </c>
      <c r="U1237" s="2" t="s">
        <v>2079</v>
      </c>
      <c r="V1237" s="2" t="s">
        <v>73</v>
      </c>
      <c r="W1237" s="2"/>
      <c r="X1237" s="2"/>
      <c r="Y1237" s="2"/>
      <c r="Z1237" s="2"/>
      <c r="AA1237" s="2"/>
      <c r="AB1237" s="2" t="s">
        <v>2080</v>
      </c>
      <c r="AC1237" s="2" t="n">
        <v>221</v>
      </c>
      <c r="AD1237" s="2" t="s">
        <v>2081</v>
      </c>
      <c r="AE1237" s="2" t="n">
        <v>179</v>
      </c>
      <c r="AF1237" s="2" t="s">
        <v>2082</v>
      </c>
      <c r="AG1237" s="2" t="n">
        <v>80</v>
      </c>
    </row>
    <row r="1238" customFormat="false" ht="15" hidden="false" customHeight="false" outlineLevel="0" collapsed="false">
      <c r="A1238" s="2" t="s">
        <v>7992</v>
      </c>
      <c r="B1238" s="2" t="s">
        <v>31</v>
      </c>
      <c r="C1238" s="2" t="s">
        <v>24</v>
      </c>
      <c r="D1238" s="2" t="s">
        <v>7993</v>
      </c>
      <c r="E1238" s="2" t="s">
        <v>67</v>
      </c>
      <c r="F1238" s="2" t="s">
        <v>2017</v>
      </c>
      <c r="G1238" s="2"/>
      <c r="H1238" s="2" t="n">
        <v>39.6976825934588</v>
      </c>
      <c r="I1238" s="2" t="n">
        <v>-104.999175542727</v>
      </c>
      <c r="J1238" s="2" t="s">
        <v>35</v>
      </c>
      <c r="K1238" s="2" t="s">
        <v>96</v>
      </c>
      <c r="L1238" s="2"/>
      <c r="M1238" s="2" t="n">
        <v>1962</v>
      </c>
      <c r="N1238" s="2" t="n">
        <v>1992</v>
      </c>
      <c r="O1238" s="2" t="s">
        <v>7224</v>
      </c>
      <c r="P1238" s="2" t="n">
        <v>13</v>
      </c>
      <c r="Q1238" s="2" t="n">
        <v>3</v>
      </c>
      <c r="R1238" s="2" t="n">
        <v>1</v>
      </c>
      <c r="S1238" s="2" t="n">
        <v>1912</v>
      </c>
      <c r="T1238" s="2" t="s">
        <v>7994</v>
      </c>
      <c r="U1238" s="2" t="s">
        <v>7995</v>
      </c>
      <c r="V1238" s="2" t="s">
        <v>7227</v>
      </c>
      <c r="W1238" s="2"/>
      <c r="X1238" s="2"/>
      <c r="Y1238" s="2"/>
      <c r="Z1238" s="2"/>
      <c r="AA1238" s="2"/>
      <c r="AB1238" s="2" t="s">
        <v>7996</v>
      </c>
      <c r="AC1238" s="2" t="n">
        <v>194</v>
      </c>
      <c r="AD1238" s="2" t="s">
        <v>2081</v>
      </c>
      <c r="AE1238" s="2" t="n">
        <v>202</v>
      </c>
      <c r="AF1238" s="2" t="s">
        <v>7997</v>
      </c>
      <c r="AG1238" s="2" t="n">
        <v>45</v>
      </c>
    </row>
    <row r="1239" customFormat="false" ht="15" hidden="false" customHeight="false" outlineLevel="0" collapsed="false">
      <c r="A1239" s="2" t="s">
        <v>2083</v>
      </c>
      <c r="B1239" s="2" t="s">
        <v>31</v>
      </c>
      <c r="C1239" s="2" t="s">
        <v>65</v>
      </c>
      <c r="D1239" s="2" t="s">
        <v>2084</v>
      </c>
      <c r="E1239" s="2" t="s">
        <v>67</v>
      </c>
      <c r="F1239" s="2" t="s">
        <v>2017</v>
      </c>
      <c r="G1239" s="2"/>
      <c r="H1239" s="2" t="n">
        <v>39.7600814314042</v>
      </c>
      <c r="I1239" s="2" t="n">
        <v>-105.003802601027</v>
      </c>
      <c r="J1239" s="2" t="s">
        <v>35</v>
      </c>
      <c r="K1239" s="2" t="s">
        <v>1517</v>
      </c>
      <c r="L1239" s="2"/>
      <c r="M1239" s="2" t="n">
        <v>1962</v>
      </c>
      <c r="N1239" s="2" t="n">
        <v>1980</v>
      </c>
      <c r="O1239" s="2" t="s">
        <v>2085</v>
      </c>
      <c r="P1239" s="2" t="n">
        <v>6</v>
      </c>
      <c r="Q1239" s="2" t="n">
        <v>2</v>
      </c>
      <c r="R1239" s="2" t="n">
        <v>2</v>
      </c>
      <c r="S1239" s="2" t="n">
        <v>1908</v>
      </c>
      <c r="T1239" s="2" t="s">
        <v>2086</v>
      </c>
      <c r="U1239" s="2" t="s">
        <v>2087</v>
      </c>
      <c r="V1239" s="2" t="s">
        <v>73</v>
      </c>
      <c r="W1239" s="2"/>
      <c r="X1239" s="2"/>
      <c r="Y1239" s="2"/>
      <c r="Z1239" s="2"/>
      <c r="AA1239" s="2"/>
      <c r="AB1239" s="2" t="s">
        <v>2088</v>
      </c>
      <c r="AC1239" s="2" t="n">
        <v>175</v>
      </c>
      <c r="AD1239" s="2"/>
      <c r="AE1239" s="2"/>
      <c r="AF1239" s="2" t="s">
        <v>2089</v>
      </c>
      <c r="AG1239" s="2" t="n">
        <v>173</v>
      </c>
    </row>
    <row r="1240" customFormat="false" ht="15" hidden="false" customHeight="false" outlineLevel="0" collapsed="false">
      <c r="A1240" s="2" t="s">
        <v>2090</v>
      </c>
      <c r="B1240" s="2" t="s">
        <v>31</v>
      </c>
      <c r="C1240" s="2" t="s">
        <v>65</v>
      </c>
      <c r="D1240" s="2" t="s">
        <v>2091</v>
      </c>
      <c r="E1240" s="2" t="s">
        <v>67</v>
      </c>
      <c r="F1240" s="2" t="s">
        <v>2017</v>
      </c>
      <c r="G1240" s="2"/>
      <c r="H1240" s="2" t="n">
        <v>39.7632224909539</v>
      </c>
      <c r="I1240" s="2" t="n">
        <v>-105.010156939534</v>
      </c>
      <c r="J1240" s="2" t="s">
        <v>35</v>
      </c>
      <c r="K1240" s="2" t="s">
        <v>96</v>
      </c>
      <c r="L1240" s="2" t="s">
        <v>2092</v>
      </c>
      <c r="M1240" s="2" t="n">
        <v>1962</v>
      </c>
      <c r="N1240" s="2" t="n">
        <v>1968</v>
      </c>
      <c r="O1240" s="2" t="s">
        <v>2093</v>
      </c>
      <c r="P1240" s="2" t="n">
        <v>4</v>
      </c>
      <c r="Q1240" s="2" t="n">
        <v>1</v>
      </c>
      <c r="R1240" s="2" t="n">
        <v>1</v>
      </c>
      <c r="S1240" s="2" t="n">
        <v>1954</v>
      </c>
      <c r="T1240" s="2" t="s">
        <v>2094</v>
      </c>
      <c r="U1240" s="2" t="s">
        <v>2095</v>
      </c>
      <c r="V1240" s="2" t="s">
        <v>73</v>
      </c>
      <c r="W1240" s="2"/>
      <c r="X1240" s="2"/>
      <c r="Y1240" s="2"/>
      <c r="Z1240" s="2"/>
      <c r="AA1240" s="2"/>
      <c r="AB1240" s="2" t="s">
        <v>2096</v>
      </c>
      <c r="AC1240" s="2" t="n">
        <v>174</v>
      </c>
      <c r="AD1240" s="2"/>
      <c r="AE1240" s="2"/>
      <c r="AF1240" s="2" t="s">
        <v>2097</v>
      </c>
      <c r="AG1240" s="2" t="n">
        <v>99</v>
      </c>
    </row>
    <row r="1241" customFormat="false" ht="15" hidden="false" customHeight="false" outlineLevel="0" collapsed="false">
      <c r="A1241" s="2" t="s">
        <v>2098</v>
      </c>
      <c r="B1241" s="2" t="s">
        <v>31</v>
      </c>
      <c r="C1241" s="2" t="s">
        <v>65</v>
      </c>
      <c r="D1241" s="2" t="s">
        <v>2099</v>
      </c>
      <c r="E1241" s="2" t="s">
        <v>67</v>
      </c>
      <c r="F1241" s="2" t="s">
        <v>2017</v>
      </c>
      <c r="G1241" s="2"/>
      <c r="H1241" s="2" t="n">
        <v>39.7170226263499</v>
      </c>
      <c r="I1241" s="2" t="n">
        <v>-104.987493090283</v>
      </c>
      <c r="J1241" s="2" t="s">
        <v>35</v>
      </c>
      <c r="K1241" s="2" t="s">
        <v>168</v>
      </c>
      <c r="L1241" s="2"/>
      <c r="M1241" s="2" t="n">
        <v>1962</v>
      </c>
      <c r="N1241" s="2" t="n">
        <v>1999</v>
      </c>
      <c r="O1241" s="2" t="s">
        <v>238</v>
      </c>
      <c r="P1241" s="2" t="n">
        <v>18</v>
      </c>
      <c r="Q1241" s="2" t="n">
        <v>17</v>
      </c>
      <c r="R1241" s="2" t="n">
        <v>1</v>
      </c>
      <c r="S1241" s="2" t="n">
        <v>1910</v>
      </c>
      <c r="T1241" s="2" t="s">
        <v>2100</v>
      </c>
      <c r="U1241" s="2" t="s">
        <v>2101</v>
      </c>
      <c r="V1241" s="2" t="s">
        <v>73</v>
      </c>
      <c r="W1241" s="2"/>
      <c r="X1241" s="2"/>
      <c r="Y1241" s="2"/>
      <c r="Z1241" s="2"/>
      <c r="AA1241" s="2"/>
      <c r="AB1241" s="2" t="s">
        <v>2102</v>
      </c>
      <c r="AC1241" s="2" t="n">
        <v>244</v>
      </c>
      <c r="AD1241" s="2"/>
      <c r="AE1241" s="2"/>
      <c r="AF1241" s="2" t="s">
        <v>2103</v>
      </c>
      <c r="AG1241" s="2" t="n">
        <v>89</v>
      </c>
    </row>
    <row r="1242" customFormat="false" ht="15" hidden="false" customHeight="false" outlineLevel="0" collapsed="false">
      <c r="A1242" s="2" t="s">
        <v>2104</v>
      </c>
      <c r="B1242" s="2" t="s">
        <v>31</v>
      </c>
      <c r="C1242" s="2" t="s">
        <v>65</v>
      </c>
      <c r="D1242" s="2" t="s">
        <v>2105</v>
      </c>
      <c r="E1242" s="2" t="s">
        <v>67</v>
      </c>
      <c r="F1242" s="2" t="s">
        <v>2017</v>
      </c>
      <c r="G1242" s="2"/>
      <c r="H1242" s="2" t="n">
        <v>39.73369531993</v>
      </c>
      <c r="I1242" s="2" t="n">
        <v>-105.003403982499</v>
      </c>
      <c r="J1242" s="2" t="s">
        <v>35</v>
      </c>
      <c r="K1242" s="2" t="s">
        <v>168</v>
      </c>
      <c r="L1242" s="2"/>
      <c r="M1242" s="2" t="n">
        <v>1962</v>
      </c>
      <c r="N1242" s="2" t="n">
        <v>1973</v>
      </c>
      <c r="O1242" s="2" t="s">
        <v>2106</v>
      </c>
      <c r="P1242" s="2" t="n">
        <v>5</v>
      </c>
      <c r="Q1242" s="2" t="n">
        <v>2</v>
      </c>
      <c r="R1242" s="2" t="n">
        <v>2</v>
      </c>
      <c r="S1242" s="2" t="n">
        <v>1947</v>
      </c>
      <c r="T1242" s="2" t="s">
        <v>2107</v>
      </c>
      <c r="U1242" s="2" t="s">
        <v>2108</v>
      </c>
      <c r="V1242" s="2" t="s">
        <v>73</v>
      </c>
      <c r="W1242" s="2"/>
      <c r="X1242" s="2"/>
      <c r="Y1242" s="2"/>
      <c r="Z1242" s="2"/>
      <c r="AA1242" s="2"/>
      <c r="AB1242" s="2" t="s">
        <v>2109</v>
      </c>
      <c r="AC1242" s="2" t="n">
        <v>187</v>
      </c>
      <c r="AD1242" s="2"/>
      <c r="AE1242" s="2"/>
      <c r="AF1242" s="2" t="s">
        <v>2110</v>
      </c>
      <c r="AG1242" s="2" t="n">
        <v>177</v>
      </c>
    </row>
    <row r="1243" customFormat="false" ht="15" hidden="false" customHeight="false" outlineLevel="0" collapsed="false">
      <c r="A1243" s="2" t="s">
        <v>7998</v>
      </c>
      <c r="B1243" s="2" t="s">
        <v>31</v>
      </c>
      <c r="C1243" s="2" t="s">
        <v>24</v>
      </c>
      <c r="D1243" s="2" t="s">
        <v>7999</v>
      </c>
      <c r="E1243" s="2" t="s">
        <v>67</v>
      </c>
      <c r="F1243" s="2" t="s">
        <v>2017</v>
      </c>
      <c r="G1243" s="2"/>
      <c r="H1243" s="2" t="n">
        <v>39.7191540216032</v>
      </c>
      <c r="I1243" s="2" t="n">
        <v>-104.980280083439</v>
      </c>
      <c r="J1243" s="2" t="s">
        <v>35</v>
      </c>
      <c r="K1243" s="2" t="s">
        <v>79</v>
      </c>
      <c r="L1243" s="2"/>
      <c r="M1243" s="2" t="n">
        <v>1962</v>
      </c>
      <c r="N1243" s="2" t="n">
        <v>1962</v>
      </c>
      <c r="O1243" s="2" t="s">
        <v>7224</v>
      </c>
      <c r="P1243" s="2" t="n">
        <v>1</v>
      </c>
      <c r="Q1243" s="2" t="n">
        <v>1</v>
      </c>
      <c r="R1243" s="2" t="n">
        <v>1</v>
      </c>
      <c r="S1243" s="2"/>
      <c r="T1243" s="2" t="s">
        <v>8000</v>
      </c>
      <c r="U1243" s="2" t="s">
        <v>8001</v>
      </c>
      <c r="V1243" s="2" t="s">
        <v>7227</v>
      </c>
      <c r="W1243" s="2"/>
      <c r="X1243" s="2"/>
      <c r="Y1243" s="2"/>
      <c r="Z1243" s="2"/>
      <c r="AA1243" s="2"/>
      <c r="AB1243" s="2"/>
      <c r="AC1243" s="2"/>
      <c r="AD1243" s="2"/>
      <c r="AE1243" s="2"/>
      <c r="AF1243" s="2"/>
      <c r="AG1243" s="2"/>
    </row>
    <row r="1244" customFormat="false" ht="15" hidden="false" customHeight="false" outlineLevel="0" collapsed="false">
      <c r="A1244" s="2" t="s">
        <v>2111</v>
      </c>
      <c r="B1244" s="2" t="s">
        <v>31</v>
      </c>
      <c r="C1244" s="2" t="s">
        <v>65</v>
      </c>
      <c r="D1244" s="2" t="s">
        <v>2112</v>
      </c>
      <c r="E1244" s="2" t="s">
        <v>67</v>
      </c>
      <c r="F1244" s="2" t="s">
        <v>2017</v>
      </c>
      <c r="G1244" s="2"/>
      <c r="H1244" s="2" t="n">
        <v>39.7633127898694</v>
      </c>
      <c r="I1244" s="2" t="n">
        <v>-104.979172248533</v>
      </c>
      <c r="J1244" s="2" t="s">
        <v>35</v>
      </c>
      <c r="K1244" s="2" t="s">
        <v>96</v>
      </c>
      <c r="L1244" s="2"/>
      <c r="M1244" s="2" t="n">
        <v>1962</v>
      </c>
      <c r="N1244" s="2" t="n">
        <v>1990</v>
      </c>
      <c r="O1244" s="2" t="s">
        <v>119</v>
      </c>
      <c r="P1244" s="2" t="n">
        <v>7</v>
      </c>
      <c r="Q1244" s="2" t="n">
        <v>3</v>
      </c>
      <c r="R1244" s="2" t="n">
        <v>1</v>
      </c>
      <c r="S1244" s="2" t="n">
        <v>1940</v>
      </c>
      <c r="T1244" s="2" t="s">
        <v>2113</v>
      </c>
      <c r="U1244" s="2" t="s">
        <v>2114</v>
      </c>
      <c r="V1244" s="2" t="s">
        <v>73</v>
      </c>
      <c r="W1244" s="2"/>
      <c r="X1244" s="2"/>
      <c r="Y1244" s="2"/>
      <c r="Z1244" s="2"/>
      <c r="AA1244" s="2"/>
      <c r="AB1244" s="2" t="s">
        <v>2115</v>
      </c>
      <c r="AC1244" s="2" t="n">
        <v>143</v>
      </c>
      <c r="AD1244" s="2" t="s">
        <v>2116</v>
      </c>
      <c r="AE1244" s="2" t="n">
        <v>155</v>
      </c>
      <c r="AF1244" s="2" t="s">
        <v>2117</v>
      </c>
      <c r="AG1244" s="2" t="n">
        <v>120</v>
      </c>
    </row>
    <row r="1245" customFormat="false" ht="15" hidden="false" customHeight="false" outlineLevel="0" collapsed="false">
      <c r="A1245" s="2" t="s">
        <v>8002</v>
      </c>
      <c r="B1245" s="2" t="s">
        <v>31</v>
      </c>
      <c r="C1245" s="2" t="s">
        <v>24</v>
      </c>
      <c r="D1245" s="2" t="s">
        <v>8003</v>
      </c>
      <c r="E1245" s="2" t="s">
        <v>67</v>
      </c>
      <c r="F1245" s="2" t="s">
        <v>2017</v>
      </c>
      <c r="G1245" s="2"/>
      <c r="H1245" s="2" t="n">
        <v>39.7482111387836</v>
      </c>
      <c r="I1245" s="2" t="n">
        <v>-104.96965</v>
      </c>
      <c r="J1245" s="2" t="s">
        <v>35</v>
      </c>
      <c r="K1245" s="2" t="s">
        <v>96</v>
      </c>
      <c r="L1245" s="2"/>
      <c r="M1245" s="2" t="n">
        <v>1962</v>
      </c>
      <c r="N1245" s="2" t="n">
        <v>1993</v>
      </c>
      <c r="O1245" s="2" t="s">
        <v>928</v>
      </c>
      <c r="P1245" s="2" t="n">
        <v>8</v>
      </c>
      <c r="Q1245" s="2" t="n">
        <v>3</v>
      </c>
      <c r="R1245" s="2" t="n">
        <v>1</v>
      </c>
      <c r="S1245" s="2" t="n">
        <v>1948</v>
      </c>
      <c r="T1245" s="2" t="s">
        <v>8004</v>
      </c>
      <c r="U1245" s="2" t="s">
        <v>8005</v>
      </c>
      <c r="V1245" s="2" t="s">
        <v>7227</v>
      </c>
      <c r="W1245" s="2"/>
      <c r="X1245" s="2"/>
      <c r="Y1245" s="2"/>
      <c r="Z1245" s="2"/>
      <c r="AA1245" s="2"/>
      <c r="AB1245" s="2"/>
      <c r="AC1245" s="2"/>
      <c r="AD1245" s="2"/>
      <c r="AE1245" s="2"/>
      <c r="AF1245" s="2" t="s">
        <v>8006</v>
      </c>
      <c r="AG1245" s="2" t="n">
        <v>126</v>
      </c>
    </row>
    <row r="1246" customFormat="false" ht="15" hidden="false" customHeight="false" outlineLevel="0" collapsed="false">
      <c r="A1246" s="2" t="s">
        <v>2118</v>
      </c>
      <c r="B1246" s="2" t="s">
        <v>31</v>
      </c>
      <c r="C1246" s="2" t="s">
        <v>65</v>
      </c>
      <c r="D1246" s="2" t="s">
        <v>2119</v>
      </c>
      <c r="E1246" s="2" t="s">
        <v>67</v>
      </c>
      <c r="F1246" s="2" t="s">
        <v>2017</v>
      </c>
      <c r="G1246" s="2"/>
      <c r="H1246" s="2" t="n">
        <v>39.7506995783983</v>
      </c>
      <c r="I1246" s="2" t="n">
        <v>-104.988527702831</v>
      </c>
      <c r="J1246" s="2" t="s">
        <v>35</v>
      </c>
      <c r="K1246" s="2" t="s">
        <v>2120</v>
      </c>
      <c r="L1246" s="2"/>
      <c r="M1246" s="2" t="n">
        <v>1962</v>
      </c>
      <c r="N1246" s="2" t="n">
        <v>1980</v>
      </c>
      <c r="O1246" s="2" t="s">
        <v>2121</v>
      </c>
      <c r="P1246" s="2" t="n">
        <v>10</v>
      </c>
      <c r="Q1246" s="2" t="n">
        <v>4</v>
      </c>
      <c r="R1246" s="2" t="n">
        <v>2</v>
      </c>
      <c r="S1246" s="2" t="n">
        <v>1907</v>
      </c>
      <c r="T1246" s="2" t="s">
        <v>2122</v>
      </c>
      <c r="U1246" s="2" t="s">
        <v>2123</v>
      </c>
      <c r="V1246" s="2" t="s">
        <v>73</v>
      </c>
      <c r="W1246" s="2"/>
      <c r="X1246" s="2"/>
      <c r="Y1246" s="2"/>
      <c r="Z1246" s="2"/>
      <c r="AA1246" s="2"/>
      <c r="AB1246" s="2" t="s">
        <v>2124</v>
      </c>
      <c r="AC1246" s="2" t="n">
        <v>146</v>
      </c>
      <c r="AD1246" s="2"/>
      <c r="AE1246" s="2"/>
      <c r="AF1246" s="2" t="s">
        <v>2125</v>
      </c>
      <c r="AG1246" s="2" t="n">
        <v>174</v>
      </c>
    </row>
    <row r="1247" customFormat="false" ht="15" hidden="false" customHeight="false" outlineLevel="0" collapsed="false">
      <c r="A1247" s="2" t="s">
        <v>2126</v>
      </c>
      <c r="B1247" s="2" t="s">
        <v>31</v>
      </c>
      <c r="C1247" s="2" t="s">
        <v>65</v>
      </c>
      <c r="D1247" s="2" t="s">
        <v>2127</v>
      </c>
      <c r="E1247" s="2" t="s">
        <v>67</v>
      </c>
      <c r="F1247" s="2" t="s">
        <v>2017</v>
      </c>
      <c r="G1247" s="2"/>
      <c r="H1247" s="2" t="n">
        <v>39.7399621214966</v>
      </c>
      <c r="I1247" s="2" t="n">
        <v>-105.015719609682</v>
      </c>
      <c r="J1247" s="2" t="s">
        <v>35</v>
      </c>
      <c r="K1247" s="2" t="s">
        <v>667</v>
      </c>
      <c r="L1247" s="2"/>
      <c r="M1247" s="2" t="n">
        <v>1962</v>
      </c>
      <c r="N1247" s="2" t="n">
        <v>1993</v>
      </c>
      <c r="O1247" s="2" t="s">
        <v>2128</v>
      </c>
      <c r="P1247" s="2" t="n">
        <v>12</v>
      </c>
      <c r="Q1247" s="2" t="n">
        <v>8</v>
      </c>
      <c r="R1247" s="2" t="n">
        <v>5</v>
      </c>
      <c r="S1247" s="2" t="n">
        <v>1893</v>
      </c>
      <c r="T1247" s="2" t="s">
        <v>2129</v>
      </c>
      <c r="U1247" s="2" t="s">
        <v>2130</v>
      </c>
      <c r="V1247" s="2" t="s">
        <v>73</v>
      </c>
      <c r="W1247" s="2"/>
      <c r="X1247" s="2"/>
      <c r="Y1247" s="2"/>
      <c r="Z1247" s="2"/>
      <c r="AA1247" s="2"/>
      <c r="AB1247" s="2" t="s">
        <v>2131</v>
      </c>
      <c r="AC1247" s="2" t="n">
        <v>125</v>
      </c>
      <c r="AD1247" s="2"/>
      <c r="AE1247" s="2"/>
      <c r="AF1247" s="2" t="s">
        <v>2132</v>
      </c>
      <c r="AG1247" s="2" t="n">
        <v>105</v>
      </c>
    </row>
    <row r="1248" customFormat="false" ht="15" hidden="false" customHeight="false" outlineLevel="0" collapsed="false">
      <c r="A1248" s="2" t="s">
        <v>2133</v>
      </c>
      <c r="B1248" s="2" t="s">
        <v>31</v>
      </c>
      <c r="C1248" s="2" t="s">
        <v>65</v>
      </c>
      <c r="D1248" s="2" t="s">
        <v>2134</v>
      </c>
      <c r="E1248" s="2" t="s">
        <v>67</v>
      </c>
      <c r="F1248" s="2" t="s">
        <v>2017</v>
      </c>
      <c r="G1248" s="2"/>
      <c r="H1248" s="2" t="n">
        <v>39.7307090125616</v>
      </c>
      <c r="I1248" s="2" t="n">
        <v>-104.991209678203</v>
      </c>
      <c r="J1248" s="2" t="s">
        <v>35</v>
      </c>
      <c r="K1248" s="2" t="s">
        <v>79</v>
      </c>
      <c r="L1248" s="2"/>
      <c r="M1248" s="2" t="n">
        <v>1962</v>
      </c>
      <c r="N1248" s="2" t="n">
        <v>1982</v>
      </c>
      <c r="O1248" s="2" t="s">
        <v>637</v>
      </c>
      <c r="P1248" s="2" t="n">
        <v>9</v>
      </c>
      <c r="Q1248" s="2" t="n">
        <v>2</v>
      </c>
      <c r="R1248" s="2" t="n">
        <v>1</v>
      </c>
      <c r="S1248" s="2" t="n">
        <v>1927</v>
      </c>
      <c r="T1248" s="2" t="s">
        <v>2135</v>
      </c>
      <c r="U1248" s="2" t="s">
        <v>2136</v>
      </c>
      <c r="V1248" s="2" t="s">
        <v>73</v>
      </c>
      <c r="W1248" s="2"/>
      <c r="X1248" s="2"/>
      <c r="Y1248" s="2"/>
      <c r="Z1248" s="2"/>
      <c r="AA1248" s="2"/>
      <c r="AB1248" s="2" t="s">
        <v>2137</v>
      </c>
      <c r="AC1248" s="2" t="n">
        <v>120</v>
      </c>
      <c r="AD1248" s="2"/>
      <c r="AE1248" s="2"/>
      <c r="AF1248" s="2" t="s">
        <v>2138</v>
      </c>
      <c r="AG1248" s="2" t="n">
        <v>134</v>
      </c>
    </row>
    <row r="1249" customFormat="false" ht="15" hidden="false" customHeight="false" outlineLevel="0" collapsed="false">
      <c r="A1249" s="2" t="s">
        <v>2139</v>
      </c>
      <c r="B1249" s="2" t="s">
        <v>31</v>
      </c>
      <c r="C1249" s="2" t="s">
        <v>65</v>
      </c>
      <c r="D1249" s="2" t="s">
        <v>2140</v>
      </c>
      <c r="E1249" s="2" t="s">
        <v>67</v>
      </c>
      <c r="F1249" s="2" t="s">
        <v>2017</v>
      </c>
      <c r="G1249" s="2"/>
      <c r="H1249" s="2" t="n">
        <v>39.7452602087542</v>
      </c>
      <c r="I1249" s="2" t="n">
        <v>-105.000726713805</v>
      </c>
      <c r="J1249" s="2" t="s">
        <v>35</v>
      </c>
      <c r="K1249" s="2" t="s">
        <v>385</v>
      </c>
      <c r="L1249" s="2"/>
      <c r="M1249" s="2" t="n">
        <v>1962</v>
      </c>
      <c r="N1249" s="2" t="n">
        <v>1971</v>
      </c>
      <c r="O1249" s="2" t="s">
        <v>2141</v>
      </c>
      <c r="P1249" s="2" t="n">
        <v>3</v>
      </c>
      <c r="Q1249" s="2" t="n">
        <v>3</v>
      </c>
      <c r="R1249" s="2" t="n">
        <v>2</v>
      </c>
      <c r="S1249" s="2" t="n">
        <v>1905</v>
      </c>
      <c r="T1249" s="2" t="s">
        <v>2142</v>
      </c>
      <c r="U1249" s="2" t="s">
        <v>2143</v>
      </c>
      <c r="V1249" s="2" t="s">
        <v>73</v>
      </c>
      <c r="W1249" s="2"/>
      <c r="X1249" s="2"/>
      <c r="Y1249" s="2"/>
      <c r="Z1249" s="2"/>
      <c r="AA1249" s="2"/>
      <c r="AB1249" s="2" t="s">
        <v>2144</v>
      </c>
      <c r="AC1249" s="2" t="n">
        <v>175</v>
      </c>
      <c r="AD1249" s="2"/>
      <c r="AE1249" s="2"/>
      <c r="AF1249" s="2" t="s">
        <v>2145</v>
      </c>
      <c r="AG1249" s="2" t="n">
        <v>223</v>
      </c>
    </row>
    <row r="1250" customFormat="false" ht="15" hidden="false" customHeight="false" outlineLevel="0" collapsed="false">
      <c r="A1250" s="2" t="s">
        <v>2146</v>
      </c>
      <c r="B1250" s="2" t="s">
        <v>31</v>
      </c>
      <c r="C1250" s="2" t="s">
        <v>65</v>
      </c>
      <c r="D1250" s="2" t="s">
        <v>2147</v>
      </c>
      <c r="E1250" s="2" t="s">
        <v>67</v>
      </c>
      <c r="F1250" s="2" t="s">
        <v>2017</v>
      </c>
      <c r="G1250" s="2"/>
      <c r="H1250" s="2" t="n">
        <v>39.774478</v>
      </c>
      <c r="I1250" s="2" t="n">
        <v>-104.917609</v>
      </c>
      <c r="J1250" s="2" t="s">
        <v>35</v>
      </c>
      <c r="K1250" s="2" t="s">
        <v>69</v>
      </c>
      <c r="L1250" s="2"/>
      <c r="M1250" s="2" t="n">
        <v>1962</v>
      </c>
      <c r="N1250" s="2" t="n">
        <v>1990</v>
      </c>
      <c r="O1250" s="2" t="s">
        <v>2148</v>
      </c>
      <c r="P1250" s="2" t="n">
        <v>12</v>
      </c>
      <c r="Q1250" s="2" t="n">
        <v>6</v>
      </c>
      <c r="R1250" s="2" t="n">
        <v>2</v>
      </c>
      <c r="S1250" s="2" t="n">
        <v>1930</v>
      </c>
      <c r="T1250" s="2" t="s">
        <v>2149</v>
      </c>
      <c r="U1250" s="2" t="s">
        <v>2150</v>
      </c>
      <c r="V1250" s="2" t="s">
        <v>73</v>
      </c>
      <c r="W1250" s="2"/>
      <c r="X1250" s="2"/>
      <c r="Y1250" s="2"/>
      <c r="Z1250" s="2"/>
      <c r="AA1250" s="2"/>
      <c r="AB1250" s="2"/>
      <c r="AC1250" s="2"/>
      <c r="AD1250" s="2"/>
      <c r="AE1250" s="2"/>
      <c r="AF1250" s="2" t="s">
        <v>2151</v>
      </c>
      <c r="AG1250" s="2" t="n">
        <v>132</v>
      </c>
    </row>
    <row r="1251" customFormat="false" ht="15" hidden="false" customHeight="false" outlineLevel="0" collapsed="false">
      <c r="A1251" s="2" t="s">
        <v>8007</v>
      </c>
      <c r="B1251" s="2" t="s">
        <v>31</v>
      </c>
      <c r="C1251" s="2" t="s">
        <v>24</v>
      </c>
      <c r="D1251" s="2" t="s">
        <v>8008</v>
      </c>
      <c r="E1251" s="2" t="s">
        <v>67</v>
      </c>
      <c r="F1251" s="2" t="s">
        <v>2017</v>
      </c>
      <c r="G1251" s="2"/>
      <c r="H1251" s="2" t="n">
        <v>39.6930184403482</v>
      </c>
      <c r="I1251" s="2" t="n">
        <v>-104.984393240405</v>
      </c>
      <c r="J1251" s="2" t="s">
        <v>35</v>
      </c>
      <c r="K1251" s="2" t="s">
        <v>79</v>
      </c>
      <c r="L1251" s="2"/>
      <c r="M1251" s="2" t="n">
        <v>1962</v>
      </c>
      <c r="N1251" s="2" t="n">
        <v>1962</v>
      </c>
      <c r="O1251" s="2" t="s">
        <v>7224</v>
      </c>
      <c r="P1251" s="2" t="n">
        <v>1</v>
      </c>
      <c r="Q1251" s="2" t="n">
        <v>1</v>
      </c>
      <c r="R1251" s="2" t="n">
        <v>1</v>
      </c>
      <c r="S1251" s="2"/>
      <c r="T1251" s="2" t="s">
        <v>8009</v>
      </c>
      <c r="U1251" s="2" t="s">
        <v>8010</v>
      </c>
      <c r="V1251" s="2" t="s">
        <v>7227</v>
      </c>
      <c r="W1251" s="2"/>
      <c r="X1251" s="2"/>
      <c r="Y1251" s="2"/>
      <c r="Z1251" s="2"/>
      <c r="AA1251" s="2"/>
      <c r="AB1251" s="2"/>
      <c r="AC1251" s="2"/>
      <c r="AD1251" s="2"/>
      <c r="AE1251" s="2"/>
      <c r="AF1251" s="2"/>
      <c r="AG1251" s="2"/>
    </row>
    <row r="1252" customFormat="false" ht="15" hidden="false" customHeight="false" outlineLevel="0" collapsed="false">
      <c r="A1252" s="2" t="s">
        <v>8011</v>
      </c>
      <c r="B1252" s="2" t="s">
        <v>31</v>
      </c>
      <c r="C1252" s="2" t="s">
        <v>24</v>
      </c>
      <c r="D1252" s="2" t="s">
        <v>8012</v>
      </c>
      <c r="E1252" s="2" t="s">
        <v>67</v>
      </c>
      <c r="F1252" s="2" t="s">
        <v>2017</v>
      </c>
      <c r="G1252" s="2"/>
      <c r="H1252" s="2" t="n">
        <v>39.7403242815355</v>
      </c>
      <c r="I1252" s="2" t="n">
        <v>-105.030751352862</v>
      </c>
      <c r="J1252" s="2" t="s">
        <v>35</v>
      </c>
      <c r="K1252" s="2" t="s">
        <v>96</v>
      </c>
      <c r="L1252" s="2"/>
      <c r="M1252" s="2" t="n">
        <v>1962</v>
      </c>
      <c r="N1252" s="2" t="n">
        <v>1962</v>
      </c>
      <c r="O1252" s="2" t="s">
        <v>7224</v>
      </c>
      <c r="P1252" s="2" t="n">
        <v>1</v>
      </c>
      <c r="Q1252" s="2" t="n">
        <v>1</v>
      </c>
      <c r="R1252" s="2" t="n">
        <v>1</v>
      </c>
      <c r="S1252" s="2"/>
      <c r="T1252" s="2" t="s">
        <v>8013</v>
      </c>
      <c r="U1252" s="2" t="s">
        <v>8014</v>
      </c>
      <c r="V1252" s="2" t="s">
        <v>7227</v>
      </c>
      <c r="W1252" s="2"/>
      <c r="X1252" s="2"/>
      <c r="Y1252" s="2"/>
      <c r="Z1252" s="2"/>
      <c r="AA1252" s="2"/>
      <c r="AB1252" s="2" t="s">
        <v>8015</v>
      </c>
      <c r="AC1252" s="2" t="n">
        <v>125</v>
      </c>
      <c r="AD1252" s="2"/>
      <c r="AE1252" s="2"/>
      <c r="AF1252" s="2"/>
      <c r="AG1252" s="2"/>
    </row>
    <row r="1253" customFormat="false" ht="15" hidden="false" customHeight="false" outlineLevel="0" collapsed="false">
      <c r="A1253" s="2" t="s">
        <v>2152</v>
      </c>
      <c r="B1253" s="2" t="s">
        <v>31</v>
      </c>
      <c r="C1253" s="2" t="s">
        <v>65</v>
      </c>
      <c r="D1253" s="2" t="s">
        <v>2153</v>
      </c>
      <c r="E1253" s="2" t="s">
        <v>67</v>
      </c>
      <c r="F1253" s="2" t="s">
        <v>2017</v>
      </c>
      <c r="G1253" s="2"/>
      <c r="H1253" s="2" t="n">
        <v>39.7511369990318</v>
      </c>
      <c r="I1253" s="2" t="n">
        <v>-104.989718387124</v>
      </c>
      <c r="J1253" s="2" t="s">
        <v>35</v>
      </c>
      <c r="K1253" s="2" t="s">
        <v>168</v>
      </c>
      <c r="L1253" s="2"/>
      <c r="M1253" s="2" t="n">
        <v>1962</v>
      </c>
      <c r="N1253" s="2" t="n">
        <v>1999</v>
      </c>
      <c r="O1253" s="2" t="s">
        <v>2154</v>
      </c>
      <c r="P1253" s="2" t="n">
        <v>13</v>
      </c>
      <c r="Q1253" s="2" t="n">
        <v>4</v>
      </c>
      <c r="R1253" s="2" t="n">
        <v>2</v>
      </c>
      <c r="S1253" s="2" t="n">
        <v>1900</v>
      </c>
      <c r="T1253" s="2" t="s">
        <v>2155</v>
      </c>
      <c r="U1253" s="2" t="s">
        <v>2156</v>
      </c>
      <c r="V1253" s="2" t="s">
        <v>73</v>
      </c>
      <c r="W1253" s="2"/>
      <c r="X1253" s="2"/>
      <c r="Y1253" s="2"/>
      <c r="Z1253" s="2"/>
      <c r="AA1253" s="2"/>
      <c r="AB1253" s="2"/>
      <c r="AC1253" s="2"/>
      <c r="AD1253" s="2"/>
      <c r="AE1253" s="2"/>
      <c r="AF1253" s="2" t="s">
        <v>2157</v>
      </c>
      <c r="AG1253" s="2" t="n">
        <v>178</v>
      </c>
    </row>
    <row r="1254" customFormat="false" ht="15" hidden="false" customHeight="false" outlineLevel="0" collapsed="false">
      <c r="A1254" s="2" t="s">
        <v>2158</v>
      </c>
      <c r="B1254" s="2" t="s">
        <v>31</v>
      </c>
      <c r="C1254" s="2" t="s">
        <v>65</v>
      </c>
      <c r="D1254" s="2" t="s">
        <v>2159</v>
      </c>
      <c r="E1254" s="2" t="s">
        <v>67</v>
      </c>
      <c r="F1254" s="2" t="s">
        <v>2017</v>
      </c>
      <c r="G1254" s="2"/>
      <c r="H1254" s="2" t="n">
        <v>39.7242891533662</v>
      </c>
      <c r="I1254" s="2" t="n">
        <v>-104.987476894888</v>
      </c>
      <c r="J1254" s="2" t="s">
        <v>35</v>
      </c>
      <c r="K1254" s="2" t="s">
        <v>79</v>
      </c>
      <c r="L1254" s="2"/>
      <c r="M1254" s="2" t="n">
        <v>1962</v>
      </c>
      <c r="N1254" s="2" t="n">
        <v>1970</v>
      </c>
      <c r="O1254" s="2" t="s">
        <v>577</v>
      </c>
      <c r="P1254" s="2" t="n">
        <v>3</v>
      </c>
      <c r="Q1254" s="2" t="n">
        <v>1</v>
      </c>
      <c r="R1254" s="2" t="n">
        <v>1</v>
      </c>
      <c r="S1254" s="2" t="n">
        <v>1906</v>
      </c>
      <c r="T1254" s="2" t="s">
        <v>2160</v>
      </c>
      <c r="U1254" s="2" t="s">
        <v>2161</v>
      </c>
      <c r="V1254" s="2" t="s">
        <v>73</v>
      </c>
      <c r="W1254" s="2"/>
      <c r="X1254" s="2"/>
      <c r="Y1254" s="2"/>
      <c r="Z1254" s="2"/>
      <c r="AA1254" s="2"/>
      <c r="AB1254" s="2"/>
      <c r="AC1254" s="2"/>
      <c r="AD1254" s="2"/>
      <c r="AE1254" s="2"/>
      <c r="AF1254" s="2" t="s">
        <v>2021</v>
      </c>
      <c r="AG1254" s="2" t="n">
        <v>67</v>
      </c>
    </row>
    <row r="1255" customFormat="false" ht="15" hidden="false" customHeight="false" outlineLevel="0" collapsed="false">
      <c r="A1255" s="2" t="s">
        <v>2162</v>
      </c>
      <c r="B1255" s="2" t="s">
        <v>31</v>
      </c>
      <c r="C1255" s="2" t="s">
        <v>65</v>
      </c>
      <c r="D1255" s="2" t="s">
        <v>2163</v>
      </c>
      <c r="E1255" s="2" t="s">
        <v>67</v>
      </c>
      <c r="F1255" s="2" t="s">
        <v>2017</v>
      </c>
      <c r="G1255" s="2"/>
      <c r="H1255" s="2" t="n">
        <v>39.7208455</v>
      </c>
      <c r="I1255" s="2" t="n">
        <v>-105.032473</v>
      </c>
      <c r="J1255" s="2" t="s">
        <v>35</v>
      </c>
      <c r="K1255" s="2" t="s">
        <v>79</v>
      </c>
      <c r="L1255" s="2"/>
      <c r="M1255" s="2" t="n">
        <v>1962</v>
      </c>
      <c r="N1255" s="2" t="n">
        <v>1973</v>
      </c>
      <c r="O1255" s="2" t="s">
        <v>162</v>
      </c>
      <c r="P1255" s="2" t="n">
        <v>2</v>
      </c>
      <c r="Q1255" s="2" t="n">
        <v>2</v>
      </c>
      <c r="R1255" s="2" t="n">
        <v>1</v>
      </c>
      <c r="S1255" s="2" t="n">
        <v>1955</v>
      </c>
      <c r="T1255" s="2" t="s">
        <v>2164</v>
      </c>
      <c r="U1255" s="2" t="s">
        <v>2165</v>
      </c>
      <c r="V1255" s="2" t="s">
        <v>73</v>
      </c>
      <c r="W1255" s="2"/>
      <c r="X1255" s="2"/>
      <c r="Y1255" s="2"/>
      <c r="Z1255" s="2"/>
      <c r="AA1255" s="2"/>
      <c r="AB1255" s="2" t="s">
        <v>2166</v>
      </c>
      <c r="AC1255" s="2" t="n">
        <v>132</v>
      </c>
      <c r="AD1255" s="2"/>
      <c r="AE1255" s="2"/>
      <c r="AF1255" s="2" t="s">
        <v>2167</v>
      </c>
      <c r="AG1255" s="2" t="n">
        <v>62</v>
      </c>
    </row>
    <row r="1256" customFormat="false" ht="15" hidden="false" customHeight="false" outlineLevel="0" collapsed="false">
      <c r="A1256" s="2" t="s">
        <v>2168</v>
      </c>
      <c r="B1256" s="2" t="s">
        <v>31</v>
      </c>
      <c r="C1256" s="2" t="s">
        <v>65</v>
      </c>
      <c r="D1256" s="2" t="s">
        <v>2169</v>
      </c>
      <c r="E1256" s="2" t="s">
        <v>67</v>
      </c>
      <c r="F1256" s="2" t="s">
        <v>2017</v>
      </c>
      <c r="G1256" s="2"/>
      <c r="H1256" s="2" t="n">
        <v>39.7525112437212</v>
      </c>
      <c r="I1256" s="2" t="n">
        <v>-105.013547378893</v>
      </c>
      <c r="J1256" s="2" t="s">
        <v>35</v>
      </c>
      <c r="K1256" s="2" t="s">
        <v>903</v>
      </c>
      <c r="L1256" s="2"/>
      <c r="M1256" s="2" t="n">
        <v>1962</v>
      </c>
      <c r="N1256" s="2" t="n">
        <v>1980</v>
      </c>
      <c r="O1256" s="2" t="s">
        <v>2170</v>
      </c>
      <c r="P1256" s="2" t="n">
        <v>7</v>
      </c>
      <c r="Q1256" s="2" t="n">
        <v>6</v>
      </c>
      <c r="R1256" s="2" t="n">
        <v>6</v>
      </c>
      <c r="S1256" s="2" t="n">
        <v>1910</v>
      </c>
      <c r="T1256" s="2" t="s">
        <v>2171</v>
      </c>
      <c r="U1256" s="2" t="s">
        <v>2172</v>
      </c>
      <c r="V1256" s="2" t="s">
        <v>73</v>
      </c>
      <c r="W1256" s="2"/>
      <c r="X1256" s="2"/>
      <c r="Y1256" s="2"/>
      <c r="Z1256" s="2"/>
      <c r="AA1256" s="2"/>
      <c r="AB1256" s="2" t="s">
        <v>2173</v>
      </c>
      <c r="AC1256" s="2" t="n">
        <v>97</v>
      </c>
      <c r="AD1256" s="2"/>
      <c r="AE1256" s="2"/>
      <c r="AF1256" s="2" t="s">
        <v>2174</v>
      </c>
      <c r="AG1256" s="2" t="n">
        <v>91</v>
      </c>
    </row>
    <row r="1257" customFormat="false" ht="15" hidden="false" customHeight="false" outlineLevel="0" collapsed="false">
      <c r="A1257" s="2" t="s">
        <v>2175</v>
      </c>
      <c r="B1257" s="2" t="s">
        <v>31</v>
      </c>
      <c r="C1257" s="2" t="s">
        <v>65</v>
      </c>
      <c r="D1257" s="2" t="s">
        <v>2176</v>
      </c>
      <c r="E1257" s="2" t="s">
        <v>67</v>
      </c>
      <c r="F1257" s="2" t="s">
        <v>2017</v>
      </c>
      <c r="G1257" s="2"/>
      <c r="H1257" s="2" t="n">
        <v>39.727325716</v>
      </c>
      <c r="I1257" s="2" t="n">
        <v>-105.001775999993</v>
      </c>
      <c r="J1257" s="2" t="s">
        <v>35</v>
      </c>
      <c r="K1257" s="2" t="s">
        <v>96</v>
      </c>
      <c r="L1257" s="2"/>
      <c r="M1257" s="2" t="n">
        <v>1962</v>
      </c>
      <c r="N1257" s="2" t="n">
        <v>1973</v>
      </c>
      <c r="O1257" s="2" t="s">
        <v>2177</v>
      </c>
      <c r="P1257" s="2" t="n">
        <v>4</v>
      </c>
      <c r="Q1257" s="2" t="n">
        <v>2</v>
      </c>
      <c r="R1257" s="2" t="n">
        <v>2</v>
      </c>
      <c r="S1257" s="2" t="n">
        <v>1930</v>
      </c>
      <c r="T1257" s="2" t="s">
        <v>2178</v>
      </c>
      <c r="U1257" s="2" t="s">
        <v>2179</v>
      </c>
      <c r="V1257" s="2" t="s">
        <v>73</v>
      </c>
      <c r="W1257" s="2"/>
      <c r="X1257" s="2"/>
      <c r="Y1257" s="2"/>
      <c r="Z1257" s="2"/>
      <c r="AA1257" s="2"/>
      <c r="AB1257" s="2"/>
      <c r="AC1257" s="2"/>
      <c r="AD1257" s="2"/>
      <c r="AE1257" s="2"/>
      <c r="AF1257" s="2" t="s">
        <v>2180</v>
      </c>
      <c r="AG1257" s="2" t="n">
        <v>115</v>
      </c>
    </row>
    <row r="1258" customFormat="false" ht="15" hidden="false" customHeight="false" outlineLevel="0" collapsed="false">
      <c r="A1258" s="2" t="s">
        <v>8016</v>
      </c>
      <c r="B1258" s="2" t="s">
        <v>31</v>
      </c>
      <c r="C1258" s="2" t="s">
        <v>24</v>
      </c>
      <c r="D1258" s="2" t="s">
        <v>8017</v>
      </c>
      <c r="E1258" s="2" t="s">
        <v>67</v>
      </c>
      <c r="F1258" s="2" t="s">
        <v>2017</v>
      </c>
      <c r="G1258" s="2"/>
      <c r="H1258" s="2" t="n">
        <v>39.735157</v>
      </c>
      <c r="I1258" s="2" t="n">
        <v>-104.972832142449</v>
      </c>
      <c r="J1258" s="2" t="s">
        <v>35</v>
      </c>
      <c r="K1258" s="2" t="s">
        <v>168</v>
      </c>
      <c r="L1258" s="2"/>
      <c r="M1258" s="2" t="n">
        <v>1962</v>
      </c>
      <c r="N1258" s="2" t="n">
        <v>1962</v>
      </c>
      <c r="O1258" s="2" t="s">
        <v>7224</v>
      </c>
      <c r="P1258" s="2" t="n">
        <v>1</v>
      </c>
      <c r="Q1258" s="2" t="n">
        <v>1</v>
      </c>
      <c r="R1258" s="2" t="n">
        <v>1</v>
      </c>
      <c r="S1258" s="2"/>
      <c r="T1258" s="2" t="s">
        <v>8018</v>
      </c>
      <c r="U1258" s="2" t="s">
        <v>8019</v>
      </c>
      <c r="V1258" s="2" t="s">
        <v>7227</v>
      </c>
      <c r="W1258" s="2"/>
      <c r="X1258" s="2"/>
      <c r="Y1258" s="2"/>
      <c r="Z1258" s="2"/>
      <c r="AA1258" s="2"/>
      <c r="AB1258" s="2" t="s">
        <v>8020</v>
      </c>
      <c r="AC1258" s="2" t="n">
        <v>248</v>
      </c>
      <c r="AD1258" s="2"/>
      <c r="AE1258" s="2"/>
      <c r="AF1258" s="2" t="s">
        <v>8021</v>
      </c>
      <c r="AG1258" s="2" t="n">
        <v>171</v>
      </c>
    </row>
    <row r="1259" customFormat="false" ht="15" hidden="false" customHeight="false" outlineLevel="0" collapsed="false">
      <c r="A1259" s="2" t="s">
        <v>8022</v>
      </c>
      <c r="B1259" s="2" t="s">
        <v>31</v>
      </c>
      <c r="C1259" s="2" t="s">
        <v>24</v>
      </c>
      <c r="D1259" s="2" t="s">
        <v>8023</v>
      </c>
      <c r="E1259" s="2" t="s">
        <v>67</v>
      </c>
      <c r="F1259" s="2" t="s">
        <v>2017</v>
      </c>
      <c r="G1259" s="2"/>
      <c r="H1259" s="2" t="n">
        <v>39.7266686506892</v>
      </c>
      <c r="I1259" s="2" t="n">
        <v>-104.990275562685</v>
      </c>
      <c r="J1259" s="2" t="s">
        <v>35</v>
      </c>
      <c r="K1259" s="2" t="s">
        <v>79</v>
      </c>
      <c r="L1259" s="2"/>
      <c r="M1259" s="2" t="n">
        <v>1962</v>
      </c>
      <c r="N1259" s="2" t="n">
        <v>1990</v>
      </c>
      <c r="O1259" s="2" t="s">
        <v>7224</v>
      </c>
      <c r="P1259" s="2" t="n">
        <v>3</v>
      </c>
      <c r="Q1259" s="2" t="n">
        <v>2</v>
      </c>
      <c r="R1259" s="2" t="n">
        <v>1</v>
      </c>
      <c r="S1259" s="2" t="n">
        <v>1974</v>
      </c>
      <c r="T1259" s="2" t="s">
        <v>8024</v>
      </c>
      <c r="U1259" s="2" t="s">
        <v>8025</v>
      </c>
      <c r="V1259" s="2" t="s">
        <v>7227</v>
      </c>
      <c r="W1259" s="2"/>
      <c r="X1259" s="2"/>
      <c r="Y1259" s="2"/>
      <c r="Z1259" s="2"/>
      <c r="AA1259" s="2"/>
      <c r="AB1259" s="2"/>
      <c r="AC1259" s="2"/>
      <c r="AD1259" s="2"/>
      <c r="AE1259" s="2"/>
      <c r="AF1259" s="2" t="s">
        <v>8026</v>
      </c>
      <c r="AG1259" s="2" t="n">
        <v>44</v>
      </c>
    </row>
    <row r="1260" customFormat="false" ht="15" hidden="false" customHeight="false" outlineLevel="0" collapsed="false">
      <c r="A1260" s="2" t="s">
        <v>9963</v>
      </c>
      <c r="B1260" s="2" t="s">
        <v>31</v>
      </c>
      <c r="C1260" s="2" t="s">
        <v>25</v>
      </c>
      <c r="D1260" s="2" t="s">
        <v>9964</v>
      </c>
      <c r="E1260" s="2" t="s">
        <v>67</v>
      </c>
      <c r="F1260" s="2" t="s">
        <v>2017</v>
      </c>
      <c r="G1260" s="2"/>
      <c r="H1260" s="2" t="n">
        <v>39.716254</v>
      </c>
      <c r="I1260" s="2" t="n">
        <v>-104.926967</v>
      </c>
      <c r="J1260" s="2" t="s">
        <v>7218</v>
      </c>
      <c r="K1260" s="2" t="s">
        <v>777</v>
      </c>
      <c r="L1260" s="2"/>
      <c r="M1260" s="2" t="n">
        <v>1962</v>
      </c>
      <c r="N1260" s="2" t="n">
        <v>1962</v>
      </c>
      <c r="O1260" s="2" t="s">
        <v>7224</v>
      </c>
      <c r="P1260" s="2" t="n">
        <v>1</v>
      </c>
      <c r="Q1260" s="2" t="n">
        <v>1</v>
      </c>
      <c r="R1260" s="2" t="n">
        <v>1</v>
      </c>
      <c r="S1260" s="2"/>
      <c r="T1260" s="2" t="s">
        <v>9965</v>
      </c>
      <c r="U1260" s="2" t="s">
        <v>9966</v>
      </c>
      <c r="V1260" s="2" t="s">
        <v>7227</v>
      </c>
      <c r="W1260" s="2"/>
      <c r="X1260" s="2"/>
      <c r="Y1260" s="2"/>
      <c r="Z1260" s="2"/>
      <c r="AA1260" s="2"/>
      <c r="AB1260" s="2"/>
      <c r="AC1260" s="2"/>
      <c r="AD1260" s="2"/>
      <c r="AE1260" s="2"/>
      <c r="AF1260" s="2"/>
      <c r="AG1260" s="2"/>
    </row>
    <row r="1261" customFormat="false" ht="15" hidden="false" customHeight="false" outlineLevel="0" collapsed="false">
      <c r="A1261" s="2" t="s">
        <v>2181</v>
      </c>
      <c r="B1261" s="2" t="s">
        <v>31</v>
      </c>
      <c r="C1261" s="2" t="s">
        <v>65</v>
      </c>
      <c r="D1261" s="2" t="s">
        <v>2182</v>
      </c>
      <c r="E1261" s="2" t="s">
        <v>67</v>
      </c>
      <c r="F1261" s="2" t="s">
        <v>2017</v>
      </c>
      <c r="G1261" s="2"/>
      <c r="H1261" s="2" t="n">
        <v>39.7368318381459</v>
      </c>
      <c r="I1261" s="2" t="n">
        <v>-104.987482892517</v>
      </c>
      <c r="J1261" s="2" t="s">
        <v>35</v>
      </c>
      <c r="K1261" s="2" t="s">
        <v>161</v>
      </c>
      <c r="L1261" s="2"/>
      <c r="M1261" s="2" t="n">
        <v>1962</v>
      </c>
      <c r="N1261" s="2" t="n">
        <v>1979</v>
      </c>
      <c r="O1261" s="2" t="s">
        <v>2183</v>
      </c>
      <c r="P1261" s="2" t="n">
        <v>11</v>
      </c>
      <c r="Q1261" s="2" t="n">
        <v>3</v>
      </c>
      <c r="R1261" s="2" t="n">
        <v>1</v>
      </c>
      <c r="S1261" s="2" t="n">
        <v>1930</v>
      </c>
      <c r="T1261" s="2" t="s">
        <v>2184</v>
      </c>
      <c r="U1261" s="2" t="s">
        <v>2185</v>
      </c>
      <c r="V1261" s="2" t="s">
        <v>73</v>
      </c>
      <c r="W1261" s="2"/>
      <c r="X1261" s="2"/>
      <c r="Y1261" s="2"/>
      <c r="Z1261" s="2"/>
      <c r="AA1261" s="2"/>
      <c r="AB1261" s="2" t="s">
        <v>2186</v>
      </c>
      <c r="AC1261" s="2" t="n">
        <v>99</v>
      </c>
      <c r="AD1261" s="2"/>
      <c r="AE1261" s="2"/>
      <c r="AF1261" s="2" t="s">
        <v>2187</v>
      </c>
      <c r="AG1261" s="2" t="n">
        <v>156</v>
      </c>
    </row>
    <row r="1262" customFormat="false" ht="15" hidden="false" customHeight="false" outlineLevel="0" collapsed="false">
      <c r="A1262" s="2" t="s">
        <v>2188</v>
      </c>
      <c r="B1262" s="2" t="s">
        <v>31</v>
      </c>
      <c r="C1262" s="2" t="s">
        <v>65</v>
      </c>
      <c r="D1262" s="2" t="s">
        <v>2189</v>
      </c>
      <c r="E1262" s="2" t="s">
        <v>67</v>
      </c>
      <c r="F1262" s="2" t="s">
        <v>2017</v>
      </c>
      <c r="G1262" s="2"/>
      <c r="H1262" s="2" t="n">
        <v>39.7217329233148</v>
      </c>
      <c r="I1262" s="2" t="n">
        <v>-104.979903014701</v>
      </c>
      <c r="J1262" s="2" t="s">
        <v>35</v>
      </c>
      <c r="K1262" s="2" t="s">
        <v>360</v>
      </c>
      <c r="L1262" s="2" t="s">
        <v>853</v>
      </c>
      <c r="M1262" s="2" t="n">
        <v>1962</v>
      </c>
      <c r="N1262" s="2" t="n">
        <v>1979</v>
      </c>
      <c r="O1262" s="2" t="s">
        <v>2141</v>
      </c>
      <c r="P1262" s="2" t="n">
        <v>4</v>
      </c>
      <c r="Q1262" s="2" t="n">
        <v>3</v>
      </c>
      <c r="R1262" s="2" t="n">
        <v>1</v>
      </c>
      <c r="S1262" s="2" t="n">
        <v>1961</v>
      </c>
      <c r="T1262" s="2" t="s">
        <v>2190</v>
      </c>
      <c r="U1262" s="2" t="s">
        <v>2191</v>
      </c>
      <c r="V1262" s="2" t="s">
        <v>73</v>
      </c>
      <c r="W1262" s="2"/>
      <c r="X1262" s="2"/>
      <c r="Y1262" s="2"/>
      <c r="Z1262" s="2"/>
      <c r="AA1262" s="2"/>
      <c r="AB1262" s="2" t="s">
        <v>2192</v>
      </c>
      <c r="AC1262" s="2" t="n">
        <v>243</v>
      </c>
      <c r="AD1262" s="2"/>
      <c r="AE1262" s="2"/>
      <c r="AF1262" s="2" t="s">
        <v>2193</v>
      </c>
      <c r="AG1262" s="2" t="n">
        <v>237</v>
      </c>
    </row>
    <row r="1263" customFormat="false" ht="15" hidden="false" customHeight="false" outlineLevel="0" collapsed="false">
      <c r="A1263" s="2" t="s">
        <v>8027</v>
      </c>
      <c r="B1263" s="2" t="s">
        <v>31</v>
      </c>
      <c r="C1263" s="2" t="s">
        <v>24</v>
      </c>
      <c r="D1263" s="2" t="s">
        <v>8028</v>
      </c>
      <c r="E1263" s="2" t="s">
        <v>67</v>
      </c>
      <c r="F1263" s="2" t="s">
        <v>2017</v>
      </c>
      <c r="G1263" s="2"/>
      <c r="H1263" s="2" t="n">
        <v>39.7187368353383</v>
      </c>
      <c r="I1263" s="2" t="n">
        <v>-104.997540542629</v>
      </c>
      <c r="J1263" s="2" t="s">
        <v>35</v>
      </c>
      <c r="K1263" s="2" t="s">
        <v>79</v>
      </c>
      <c r="L1263" s="2"/>
      <c r="M1263" s="2" t="n">
        <v>1962</v>
      </c>
      <c r="N1263" s="2" t="n">
        <v>1979</v>
      </c>
      <c r="O1263" s="2" t="s">
        <v>7224</v>
      </c>
      <c r="P1263" s="2" t="n">
        <v>2</v>
      </c>
      <c r="Q1263" s="2" t="n">
        <v>2</v>
      </c>
      <c r="R1263" s="2" t="n">
        <v>1</v>
      </c>
      <c r="S1263" s="2" t="n">
        <v>1969</v>
      </c>
      <c r="T1263" s="2" t="s">
        <v>8029</v>
      </c>
      <c r="U1263" s="2" t="s">
        <v>8030</v>
      </c>
      <c r="V1263" s="2" t="s">
        <v>7227</v>
      </c>
      <c r="W1263" s="2"/>
      <c r="X1263" s="2"/>
      <c r="Y1263" s="2"/>
      <c r="Z1263" s="2"/>
      <c r="AA1263" s="2"/>
      <c r="AB1263" s="2"/>
      <c r="AC1263" s="2"/>
      <c r="AD1263" s="2"/>
      <c r="AE1263" s="2"/>
      <c r="AF1263" s="2" t="s">
        <v>2716</v>
      </c>
      <c r="AG1263" s="2" t="n">
        <v>73</v>
      </c>
    </row>
    <row r="1264" customFormat="false" ht="15" hidden="false" customHeight="false" outlineLevel="0" collapsed="false">
      <c r="A1264" s="2" t="s">
        <v>8031</v>
      </c>
      <c r="B1264" s="2" t="s">
        <v>31</v>
      </c>
      <c r="C1264" s="2" t="s">
        <v>24</v>
      </c>
      <c r="D1264" s="2" t="s">
        <v>8032</v>
      </c>
      <c r="E1264" s="2" t="s">
        <v>67</v>
      </c>
      <c r="F1264" s="2" t="s">
        <v>2017</v>
      </c>
      <c r="G1264" s="2"/>
      <c r="H1264" s="2" t="n">
        <v>39.724117</v>
      </c>
      <c r="I1264" s="2" t="n">
        <v>-104.944962</v>
      </c>
      <c r="J1264" s="2" t="s">
        <v>35</v>
      </c>
      <c r="K1264" s="2" t="s">
        <v>96</v>
      </c>
      <c r="L1264" s="2"/>
      <c r="M1264" s="2" t="n">
        <v>1962</v>
      </c>
      <c r="N1264" s="2" t="n">
        <v>1962</v>
      </c>
      <c r="O1264" s="2" t="s">
        <v>7224</v>
      </c>
      <c r="P1264" s="2" t="n">
        <v>1</v>
      </c>
      <c r="Q1264" s="2" t="n">
        <v>1</v>
      </c>
      <c r="R1264" s="2" t="n">
        <v>1</v>
      </c>
      <c r="S1264" s="2"/>
      <c r="T1264" s="2" t="s">
        <v>8033</v>
      </c>
      <c r="U1264" s="2" t="s">
        <v>8034</v>
      </c>
      <c r="V1264" s="2" t="s">
        <v>7227</v>
      </c>
      <c r="W1264" s="2"/>
      <c r="X1264" s="2"/>
      <c r="Y1264" s="2"/>
      <c r="Z1264" s="2"/>
      <c r="AA1264" s="2"/>
      <c r="AB1264" s="2"/>
      <c r="AC1264" s="2"/>
      <c r="AD1264" s="2"/>
      <c r="AE1264" s="2"/>
      <c r="AF1264" s="2"/>
      <c r="AG1264" s="2"/>
    </row>
    <row r="1265" customFormat="false" ht="15" hidden="false" customHeight="false" outlineLevel="0" collapsed="false">
      <c r="A1265" s="2" t="s">
        <v>8035</v>
      </c>
      <c r="B1265" s="2" t="s">
        <v>31</v>
      </c>
      <c r="C1265" s="2" t="s">
        <v>24</v>
      </c>
      <c r="D1265" s="2" t="s">
        <v>8036</v>
      </c>
      <c r="E1265" s="2" t="s">
        <v>67</v>
      </c>
      <c r="F1265" s="2" t="s">
        <v>2017</v>
      </c>
      <c r="G1265" s="2"/>
      <c r="H1265" s="2" t="n">
        <v>39.7224728579626</v>
      </c>
      <c r="I1265" s="2" t="n">
        <v>-105.033704715184</v>
      </c>
      <c r="J1265" s="2" t="s">
        <v>35</v>
      </c>
      <c r="K1265" s="2" t="s">
        <v>79</v>
      </c>
      <c r="L1265" s="2"/>
      <c r="M1265" s="2" t="n">
        <v>1962</v>
      </c>
      <c r="N1265" s="2" t="n">
        <v>1962</v>
      </c>
      <c r="O1265" s="2" t="s">
        <v>7224</v>
      </c>
      <c r="P1265" s="2" t="n">
        <v>1</v>
      </c>
      <c r="Q1265" s="2" t="n">
        <v>1</v>
      </c>
      <c r="R1265" s="2" t="n">
        <v>1</v>
      </c>
      <c r="S1265" s="2"/>
      <c r="T1265" s="2" t="s">
        <v>8037</v>
      </c>
      <c r="U1265" s="2" t="s">
        <v>8038</v>
      </c>
      <c r="V1265" s="2" t="s">
        <v>7227</v>
      </c>
      <c r="W1265" s="2"/>
      <c r="X1265" s="2"/>
      <c r="Y1265" s="2"/>
      <c r="Z1265" s="2"/>
      <c r="AA1265" s="2"/>
      <c r="AB1265" s="2" t="s">
        <v>2166</v>
      </c>
      <c r="AC1265" s="2" t="n">
        <v>120</v>
      </c>
      <c r="AD1265" s="2"/>
      <c r="AE1265" s="2"/>
      <c r="AF1265" s="2" t="s">
        <v>8039</v>
      </c>
      <c r="AG1265" s="2" t="n">
        <v>91</v>
      </c>
    </row>
    <row r="1266" customFormat="false" ht="15" hidden="false" customHeight="false" outlineLevel="0" collapsed="false">
      <c r="A1266" s="2" t="s">
        <v>2194</v>
      </c>
      <c r="B1266" s="2" t="s">
        <v>31</v>
      </c>
      <c r="C1266" s="2" t="s">
        <v>65</v>
      </c>
      <c r="D1266" s="2" t="s">
        <v>2195</v>
      </c>
      <c r="E1266" s="2" t="s">
        <v>67</v>
      </c>
      <c r="F1266" s="2" t="s">
        <v>2017</v>
      </c>
      <c r="G1266" s="2"/>
      <c r="H1266" s="2" t="n">
        <v>39.76112</v>
      </c>
      <c r="I1266" s="2" t="n">
        <v>-105.008086</v>
      </c>
      <c r="J1266" s="2" t="s">
        <v>35</v>
      </c>
      <c r="K1266" s="2" t="s">
        <v>153</v>
      </c>
      <c r="L1266" s="2"/>
      <c r="M1266" s="2" t="n">
        <v>1962</v>
      </c>
      <c r="N1266" s="2" t="n">
        <v>1992</v>
      </c>
      <c r="O1266" s="2" t="s">
        <v>2196</v>
      </c>
      <c r="P1266" s="2" t="n">
        <v>14</v>
      </c>
      <c r="Q1266" s="2" t="n">
        <v>3</v>
      </c>
      <c r="R1266" s="2" t="n">
        <v>1</v>
      </c>
      <c r="S1266" s="2" t="n">
        <v>1955</v>
      </c>
      <c r="T1266" s="2" t="s">
        <v>2197</v>
      </c>
      <c r="U1266" s="2" t="s">
        <v>2198</v>
      </c>
      <c r="V1266" s="2" t="s">
        <v>73</v>
      </c>
      <c r="W1266" s="2"/>
      <c r="X1266" s="2"/>
      <c r="Y1266" s="2"/>
      <c r="Z1266" s="2"/>
      <c r="AA1266" s="2"/>
      <c r="AB1266" s="2" t="s">
        <v>2096</v>
      </c>
      <c r="AC1266" s="2" t="n">
        <v>119</v>
      </c>
      <c r="AD1266" s="2" t="s">
        <v>2199</v>
      </c>
      <c r="AE1266" s="2" t="n">
        <v>106</v>
      </c>
      <c r="AF1266" s="2" t="s">
        <v>2200</v>
      </c>
      <c r="AG1266" s="2" t="n">
        <v>141</v>
      </c>
    </row>
    <row r="1267" customFormat="false" ht="15" hidden="false" customHeight="false" outlineLevel="0" collapsed="false">
      <c r="A1267" s="2" t="s">
        <v>2201</v>
      </c>
      <c r="B1267" s="2" t="s">
        <v>31</v>
      </c>
      <c r="C1267" s="2" t="s">
        <v>65</v>
      </c>
      <c r="D1267" s="2" t="s">
        <v>2202</v>
      </c>
      <c r="E1267" s="2" t="s">
        <v>67</v>
      </c>
      <c r="F1267" s="2" t="s">
        <v>2017</v>
      </c>
      <c r="G1267" s="2"/>
      <c r="H1267" s="2" t="n">
        <v>39.7505344568543</v>
      </c>
      <c r="I1267" s="2" t="n">
        <v>-105.001096435623</v>
      </c>
      <c r="J1267" s="2" t="s">
        <v>35</v>
      </c>
      <c r="K1267" s="2" t="s">
        <v>168</v>
      </c>
      <c r="L1267" s="2"/>
      <c r="M1267" s="2" t="n">
        <v>1965</v>
      </c>
      <c r="N1267" s="2" t="n">
        <v>1999</v>
      </c>
      <c r="O1267" s="2" t="s">
        <v>2203</v>
      </c>
      <c r="P1267" s="2" t="n">
        <v>20</v>
      </c>
      <c r="Q1267" s="2" t="n">
        <v>15</v>
      </c>
      <c r="R1267" s="2" t="n">
        <v>2</v>
      </c>
      <c r="S1267" s="2" t="n">
        <v>1945</v>
      </c>
      <c r="T1267" s="2" t="s">
        <v>2204</v>
      </c>
      <c r="U1267" s="2" t="s">
        <v>2205</v>
      </c>
      <c r="V1267" s="2" t="s">
        <v>73</v>
      </c>
      <c r="W1267" s="2"/>
      <c r="X1267" s="2"/>
      <c r="Y1267" s="2"/>
      <c r="Z1267" s="2"/>
      <c r="AA1267" s="2"/>
      <c r="AB1267" s="2" t="s">
        <v>2206</v>
      </c>
      <c r="AC1267" s="2" t="n">
        <v>149</v>
      </c>
      <c r="AD1267" s="2" t="s">
        <v>2207</v>
      </c>
      <c r="AE1267" s="2" t="n">
        <v>111</v>
      </c>
      <c r="AF1267" s="2" t="s">
        <v>2208</v>
      </c>
      <c r="AG1267" s="2" t="n">
        <v>61</v>
      </c>
    </row>
    <row r="1268" customFormat="false" ht="15" hidden="false" customHeight="false" outlineLevel="0" collapsed="false">
      <c r="A1268" s="2" t="s">
        <v>2209</v>
      </c>
      <c r="B1268" s="2" t="s">
        <v>31</v>
      </c>
      <c r="C1268" s="2" t="s">
        <v>65</v>
      </c>
      <c r="D1268" s="2" t="s">
        <v>2210</v>
      </c>
      <c r="E1268" s="2" t="s">
        <v>67</v>
      </c>
      <c r="F1268" s="2" t="s">
        <v>2017</v>
      </c>
      <c r="G1268" s="2"/>
      <c r="H1268" s="2" t="n">
        <v>39.7587468637157</v>
      </c>
      <c r="I1268" s="2" t="n">
        <v>-105.008738278831</v>
      </c>
      <c r="J1268" s="2" t="s">
        <v>35</v>
      </c>
      <c r="K1268" s="2" t="s">
        <v>2211</v>
      </c>
      <c r="L1268" s="2"/>
      <c r="M1268" s="2" t="n">
        <v>1965</v>
      </c>
      <c r="N1268" s="2" t="n">
        <v>1999</v>
      </c>
      <c r="O1268" s="2" t="s">
        <v>2212</v>
      </c>
      <c r="P1268" s="2" t="n">
        <v>19</v>
      </c>
      <c r="Q1268" s="2" t="n">
        <v>8</v>
      </c>
      <c r="R1268" s="2" t="n">
        <v>7</v>
      </c>
      <c r="S1268" s="2" t="n">
        <v>1949</v>
      </c>
      <c r="T1268" s="2" t="s">
        <v>2213</v>
      </c>
      <c r="U1268" s="2" t="s">
        <v>2214</v>
      </c>
      <c r="V1268" s="2" t="s">
        <v>73</v>
      </c>
      <c r="W1268" s="2"/>
      <c r="X1268" s="2"/>
      <c r="Y1268" s="2"/>
      <c r="Z1268" s="2"/>
      <c r="AA1268" s="2"/>
      <c r="AB1268" s="2" t="s">
        <v>2215</v>
      </c>
      <c r="AC1268" s="2" t="n">
        <v>153</v>
      </c>
      <c r="AD1268" s="2" t="s">
        <v>2216</v>
      </c>
      <c r="AE1268" s="2" t="n">
        <v>118</v>
      </c>
      <c r="AF1268" s="2" t="s">
        <v>2217</v>
      </c>
      <c r="AG1268" s="2" t="n">
        <v>147</v>
      </c>
    </row>
    <row r="1269" customFormat="false" ht="15" hidden="false" customHeight="false" outlineLevel="0" collapsed="false">
      <c r="A1269" s="2" t="s">
        <v>2218</v>
      </c>
      <c r="B1269" s="2" t="s">
        <v>31</v>
      </c>
      <c r="C1269" s="2" t="s">
        <v>65</v>
      </c>
      <c r="D1269" s="2" t="s">
        <v>2219</v>
      </c>
      <c r="E1269" s="2" t="s">
        <v>67</v>
      </c>
      <c r="F1269" s="2" t="s">
        <v>2017</v>
      </c>
      <c r="G1269" s="2"/>
      <c r="H1269" s="2" t="n">
        <v>39.7083304608687</v>
      </c>
      <c r="I1269" s="2" t="n">
        <v>-104.999296785526</v>
      </c>
      <c r="J1269" s="2" t="s">
        <v>35</v>
      </c>
      <c r="K1269" s="2" t="s">
        <v>1517</v>
      </c>
      <c r="L1269" s="2"/>
      <c r="M1269" s="2" t="n">
        <v>1965</v>
      </c>
      <c r="N1269" s="2" t="n">
        <v>1986</v>
      </c>
      <c r="O1269" s="2" t="s">
        <v>2220</v>
      </c>
      <c r="P1269" s="2" t="n">
        <v>4</v>
      </c>
      <c r="Q1269" s="2" t="n">
        <v>5</v>
      </c>
      <c r="R1269" s="2" t="n">
        <v>4</v>
      </c>
      <c r="S1269" s="2" t="n">
        <v>1910</v>
      </c>
      <c r="T1269" s="2" t="s">
        <v>2221</v>
      </c>
      <c r="U1269" s="2" t="s">
        <v>2222</v>
      </c>
      <c r="V1269" s="2" t="s">
        <v>73</v>
      </c>
      <c r="W1269" s="2"/>
      <c r="X1269" s="2"/>
      <c r="Y1269" s="2"/>
      <c r="Z1269" s="2"/>
      <c r="AA1269" s="2"/>
      <c r="AB1269" s="2" t="s">
        <v>2223</v>
      </c>
      <c r="AC1269" s="2" t="n">
        <v>242</v>
      </c>
      <c r="AD1269" s="2"/>
      <c r="AE1269" s="2"/>
      <c r="AF1269" s="2" t="s">
        <v>2224</v>
      </c>
      <c r="AG1269" s="2" t="n">
        <v>90</v>
      </c>
    </row>
    <row r="1270" customFormat="false" ht="15" hidden="false" customHeight="false" outlineLevel="0" collapsed="false">
      <c r="A1270" s="2" t="s">
        <v>8040</v>
      </c>
      <c r="B1270" s="2" t="s">
        <v>31</v>
      </c>
      <c r="C1270" s="2" t="s">
        <v>24</v>
      </c>
      <c r="D1270" s="2" t="s">
        <v>8041</v>
      </c>
      <c r="E1270" s="2" t="s">
        <v>67</v>
      </c>
      <c r="F1270" s="2" t="s">
        <v>2017</v>
      </c>
      <c r="G1270" s="2"/>
      <c r="H1270" s="2" t="n">
        <v>39.7225394601501</v>
      </c>
      <c r="I1270" s="2" t="n">
        <v>-104.988914242611</v>
      </c>
      <c r="J1270" s="2" t="s">
        <v>35</v>
      </c>
      <c r="K1270" s="2" t="s">
        <v>777</v>
      </c>
      <c r="L1270" s="2"/>
      <c r="M1270" s="2" t="n">
        <v>1965</v>
      </c>
      <c r="N1270" s="2" t="n">
        <v>1990</v>
      </c>
      <c r="O1270" s="2" t="s">
        <v>392</v>
      </c>
      <c r="P1270" s="2" t="n">
        <v>14</v>
      </c>
      <c r="Q1270" s="2" t="n">
        <v>5</v>
      </c>
      <c r="R1270" s="2" t="n">
        <v>1</v>
      </c>
      <c r="S1270" s="2" t="n">
        <v>1922</v>
      </c>
      <c r="T1270" s="2" t="s">
        <v>8042</v>
      </c>
      <c r="U1270" s="2" t="s">
        <v>8043</v>
      </c>
      <c r="V1270" s="2" t="s">
        <v>7227</v>
      </c>
      <c r="W1270" s="2"/>
      <c r="X1270" s="2"/>
      <c r="Y1270" s="2"/>
      <c r="Z1270" s="2"/>
      <c r="AA1270" s="2"/>
      <c r="AB1270" s="2" t="s">
        <v>2020</v>
      </c>
      <c r="AC1270" s="2" t="n">
        <v>191</v>
      </c>
      <c r="AD1270" s="2"/>
      <c r="AE1270" s="2"/>
      <c r="AF1270" s="2" t="s">
        <v>2021</v>
      </c>
      <c r="AG1270" s="2" t="n">
        <v>175</v>
      </c>
    </row>
    <row r="1271" customFormat="false" ht="15" hidden="false" customHeight="false" outlineLevel="0" collapsed="false">
      <c r="A1271" s="2" t="s">
        <v>2225</v>
      </c>
      <c r="B1271" s="2" t="s">
        <v>31</v>
      </c>
      <c r="C1271" s="2" t="s">
        <v>65</v>
      </c>
      <c r="D1271" s="2" t="s">
        <v>2226</v>
      </c>
      <c r="E1271" s="2" t="s">
        <v>67</v>
      </c>
      <c r="F1271" s="2" t="s">
        <v>2017</v>
      </c>
      <c r="G1271" s="2"/>
      <c r="H1271" s="2" t="n">
        <v>39.7519588536265</v>
      </c>
      <c r="I1271" s="2" t="n">
        <v>-104.99035524563</v>
      </c>
      <c r="J1271" s="2" t="s">
        <v>35</v>
      </c>
      <c r="K1271" s="2" t="s">
        <v>79</v>
      </c>
      <c r="L1271" s="2"/>
      <c r="M1271" s="2" t="n">
        <v>1965</v>
      </c>
      <c r="N1271" s="2" t="n">
        <v>1993</v>
      </c>
      <c r="O1271" s="2" t="s">
        <v>637</v>
      </c>
      <c r="P1271" s="2" t="n">
        <v>12</v>
      </c>
      <c r="Q1271" s="2" t="n">
        <v>6</v>
      </c>
      <c r="R1271" s="2" t="n">
        <v>1</v>
      </c>
      <c r="S1271" s="2" t="n">
        <v>1939</v>
      </c>
      <c r="T1271" s="2" t="s">
        <v>2227</v>
      </c>
      <c r="U1271" s="2" t="s">
        <v>2228</v>
      </c>
      <c r="V1271" s="2" t="s">
        <v>73</v>
      </c>
      <c r="W1271" s="2"/>
      <c r="X1271" s="2"/>
      <c r="Y1271" s="2"/>
      <c r="Z1271" s="2"/>
      <c r="AA1271" s="2"/>
      <c r="AB1271" s="2" t="s">
        <v>2229</v>
      </c>
      <c r="AC1271" s="2" t="n">
        <v>215</v>
      </c>
      <c r="AD1271" s="2"/>
      <c r="AE1271" s="2"/>
      <c r="AF1271" s="2" t="s">
        <v>2157</v>
      </c>
      <c r="AG1271" s="2" t="n">
        <v>118</v>
      </c>
    </row>
    <row r="1272" customFormat="false" ht="15" hidden="false" customHeight="false" outlineLevel="0" collapsed="false">
      <c r="A1272" s="2" t="s">
        <v>2230</v>
      </c>
      <c r="B1272" s="2" t="s">
        <v>31</v>
      </c>
      <c r="C1272" s="2" t="s">
        <v>65</v>
      </c>
      <c r="D1272" s="2" t="s">
        <v>2231</v>
      </c>
      <c r="E1272" s="2" t="s">
        <v>67</v>
      </c>
      <c r="F1272" s="2" t="s">
        <v>2017</v>
      </c>
      <c r="G1272" s="2"/>
      <c r="H1272" s="2" t="n">
        <v>39.756316023878</v>
      </c>
      <c r="I1272" s="2" t="n">
        <v>-104.988240136741</v>
      </c>
      <c r="J1272" s="2" t="s">
        <v>35</v>
      </c>
      <c r="K1272" s="2" t="s">
        <v>96</v>
      </c>
      <c r="L1272" s="2"/>
      <c r="M1272" s="2" t="n">
        <v>1965</v>
      </c>
      <c r="N1272" s="2" t="n">
        <v>1990</v>
      </c>
      <c r="O1272" s="2" t="s">
        <v>1134</v>
      </c>
      <c r="P1272" s="2" t="n">
        <v>11</v>
      </c>
      <c r="Q1272" s="2" t="n">
        <v>5</v>
      </c>
      <c r="R1272" s="2" t="n">
        <v>1</v>
      </c>
      <c r="S1272" s="2" t="n">
        <v>1946</v>
      </c>
      <c r="T1272" s="2" t="s">
        <v>2232</v>
      </c>
      <c r="U1272" s="2" t="s">
        <v>2233</v>
      </c>
      <c r="V1272" s="2" t="s">
        <v>73</v>
      </c>
      <c r="W1272" s="2"/>
      <c r="X1272" s="2"/>
      <c r="Y1272" s="2"/>
      <c r="Z1272" s="2"/>
      <c r="AA1272" s="2"/>
      <c r="AB1272" s="2" t="s">
        <v>2234</v>
      </c>
      <c r="AC1272" s="2" t="n">
        <v>107</v>
      </c>
      <c r="AD1272" s="2"/>
      <c r="AE1272" s="2"/>
      <c r="AF1272" s="2" t="s">
        <v>2235</v>
      </c>
      <c r="AG1272" s="2" t="n">
        <v>129</v>
      </c>
    </row>
    <row r="1273" customFormat="false" ht="15" hidden="false" customHeight="false" outlineLevel="0" collapsed="false">
      <c r="A1273" s="2" t="s">
        <v>2236</v>
      </c>
      <c r="B1273" s="2" t="s">
        <v>31</v>
      </c>
      <c r="C1273" s="2" t="s">
        <v>65</v>
      </c>
      <c r="D1273" s="2" t="s">
        <v>2237</v>
      </c>
      <c r="E1273" s="2" t="s">
        <v>67</v>
      </c>
      <c r="F1273" s="2" t="s">
        <v>2017</v>
      </c>
      <c r="G1273" s="2"/>
      <c r="H1273" s="2" t="n">
        <v>39.748659123398</v>
      </c>
      <c r="I1273" s="2" t="n">
        <v>-105.004649085064</v>
      </c>
      <c r="J1273" s="2" t="s">
        <v>35</v>
      </c>
      <c r="K1273" s="2" t="s">
        <v>153</v>
      </c>
      <c r="L1273" s="2"/>
      <c r="M1273" s="2" t="n">
        <v>1965</v>
      </c>
      <c r="N1273" s="2" t="n">
        <v>1984</v>
      </c>
      <c r="O1273" s="2" t="s">
        <v>1134</v>
      </c>
      <c r="P1273" s="2" t="n">
        <v>2</v>
      </c>
      <c r="Q1273" s="2" t="n">
        <v>2</v>
      </c>
      <c r="R1273" s="2" t="n">
        <v>1</v>
      </c>
      <c r="S1273" s="2" t="n">
        <v>1952</v>
      </c>
      <c r="T1273" s="2" t="s">
        <v>2238</v>
      </c>
      <c r="U1273" s="2" t="s">
        <v>2239</v>
      </c>
      <c r="V1273" s="2" t="s">
        <v>73</v>
      </c>
      <c r="W1273" s="2"/>
      <c r="X1273" s="2"/>
      <c r="Y1273" s="2"/>
      <c r="Z1273" s="2"/>
      <c r="AA1273" s="2"/>
      <c r="AB1273" s="2" t="s">
        <v>2240</v>
      </c>
      <c r="AC1273" s="2" t="n">
        <v>172</v>
      </c>
      <c r="AD1273" s="2"/>
      <c r="AE1273" s="2"/>
      <c r="AF1273" s="2" t="s">
        <v>2241</v>
      </c>
      <c r="AG1273" s="2" t="n">
        <v>172</v>
      </c>
    </row>
    <row r="1274" customFormat="false" ht="15" hidden="false" customHeight="false" outlineLevel="0" collapsed="false">
      <c r="A1274" s="2" t="s">
        <v>2242</v>
      </c>
      <c r="B1274" s="2" t="s">
        <v>31</v>
      </c>
      <c r="C1274" s="2" t="s">
        <v>65</v>
      </c>
      <c r="D1274" s="2" t="s">
        <v>2243</v>
      </c>
      <c r="E1274" s="2" t="s">
        <v>67</v>
      </c>
      <c r="F1274" s="2" t="s">
        <v>2017</v>
      </c>
      <c r="G1274" s="2"/>
      <c r="H1274" s="2" t="n">
        <v>39.7613642554514</v>
      </c>
      <c r="I1274" s="2" t="n">
        <v>-104.981744411823</v>
      </c>
      <c r="J1274" s="2" t="s">
        <v>35</v>
      </c>
      <c r="K1274" s="2" t="s">
        <v>161</v>
      </c>
      <c r="L1274" s="2"/>
      <c r="M1274" s="2" t="n">
        <v>1965</v>
      </c>
      <c r="N1274" s="2" t="n">
        <v>1993</v>
      </c>
      <c r="O1274" s="2" t="s">
        <v>475</v>
      </c>
      <c r="P1274" s="2" t="n">
        <v>15</v>
      </c>
      <c r="Q1274" s="2" t="n">
        <v>2</v>
      </c>
      <c r="R1274" s="2" t="n">
        <v>1</v>
      </c>
      <c r="S1274" s="2" t="n">
        <v>1933</v>
      </c>
      <c r="T1274" s="2" t="s">
        <v>2244</v>
      </c>
      <c r="U1274" s="2" t="s">
        <v>2245</v>
      </c>
      <c r="V1274" s="2" t="s">
        <v>73</v>
      </c>
      <c r="W1274" s="2"/>
      <c r="X1274" s="2"/>
      <c r="Y1274" s="2"/>
      <c r="Z1274" s="2"/>
      <c r="AA1274" s="2"/>
      <c r="AB1274" s="2" t="s">
        <v>2246</v>
      </c>
      <c r="AC1274" s="2" t="n">
        <v>117</v>
      </c>
      <c r="AD1274" s="2" t="s">
        <v>2247</v>
      </c>
      <c r="AE1274" s="2" t="n">
        <v>120</v>
      </c>
      <c r="AF1274" s="2" t="s">
        <v>2248</v>
      </c>
      <c r="AG1274" s="2" t="n">
        <v>55</v>
      </c>
    </row>
    <row r="1275" customFormat="false" ht="15" hidden="false" customHeight="false" outlineLevel="0" collapsed="false">
      <c r="A1275" s="2" t="s">
        <v>2249</v>
      </c>
      <c r="B1275" s="2" t="s">
        <v>31</v>
      </c>
      <c r="C1275" s="2" t="s">
        <v>65</v>
      </c>
      <c r="D1275" s="2" t="s">
        <v>2250</v>
      </c>
      <c r="E1275" s="2" t="s">
        <v>67</v>
      </c>
      <c r="F1275" s="2" t="s">
        <v>2017</v>
      </c>
      <c r="G1275" s="2"/>
      <c r="H1275" s="2" t="n">
        <v>39.7683586876877</v>
      </c>
      <c r="I1275" s="2" t="n">
        <v>-104.999409625848</v>
      </c>
      <c r="J1275" s="2" t="s">
        <v>35</v>
      </c>
      <c r="K1275" s="2" t="s">
        <v>96</v>
      </c>
      <c r="L1275" s="2"/>
      <c r="M1275" s="2" t="n">
        <v>1965</v>
      </c>
      <c r="N1275" s="2" t="n">
        <v>1992</v>
      </c>
      <c r="O1275" s="2" t="s">
        <v>2251</v>
      </c>
      <c r="P1275" s="2" t="n">
        <v>11</v>
      </c>
      <c r="Q1275" s="2" t="n">
        <v>2</v>
      </c>
      <c r="R1275" s="2" t="n">
        <v>1</v>
      </c>
      <c r="S1275" s="2" t="n">
        <v>1949</v>
      </c>
      <c r="T1275" s="2" t="s">
        <v>2252</v>
      </c>
      <c r="U1275" s="2" t="s">
        <v>2253</v>
      </c>
      <c r="V1275" s="2" t="s">
        <v>73</v>
      </c>
      <c r="W1275" s="2"/>
      <c r="X1275" s="2"/>
      <c r="Y1275" s="2"/>
      <c r="Z1275" s="2"/>
      <c r="AA1275" s="2"/>
      <c r="AB1275" s="2"/>
      <c r="AC1275" s="2"/>
      <c r="AD1275" s="2"/>
      <c r="AE1275" s="2"/>
      <c r="AF1275" s="2" t="s">
        <v>2254</v>
      </c>
      <c r="AG1275" s="2" t="n">
        <v>141</v>
      </c>
    </row>
    <row r="1276" customFormat="false" ht="15" hidden="false" customHeight="false" outlineLevel="0" collapsed="false">
      <c r="A1276" s="2" t="s">
        <v>2255</v>
      </c>
      <c r="B1276" s="2" t="s">
        <v>31</v>
      </c>
      <c r="C1276" s="2" t="s">
        <v>65</v>
      </c>
      <c r="D1276" s="2" t="s">
        <v>2256</v>
      </c>
      <c r="E1276" s="2" t="s">
        <v>67</v>
      </c>
      <c r="F1276" s="2" t="s">
        <v>2017</v>
      </c>
      <c r="G1276" s="2"/>
      <c r="H1276" s="2" t="n">
        <v>39.7716408565568</v>
      </c>
      <c r="I1276" s="2" t="n">
        <v>-105.000588</v>
      </c>
      <c r="J1276" s="2" t="s">
        <v>35</v>
      </c>
      <c r="K1276" s="2" t="s">
        <v>79</v>
      </c>
      <c r="L1276" s="2"/>
      <c r="M1276" s="2" t="n">
        <v>1965</v>
      </c>
      <c r="N1276" s="2" t="n">
        <v>1965</v>
      </c>
      <c r="O1276" s="2" t="s">
        <v>1134</v>
      </c>
      <c r="P1276" s="2" t="n">
        <v>1</v>
      </c>
      <c r="Q1276" s="2" t="n">
        <v>2</v>
      </c>
      <c r="R1276" s="2" t="n">
        <v>1</v>
      </c>
      <c r="S1276" s="2"/>
      <c r="T1276" s="2" t="s">
        <v>2257</v>
      </c>
      <c r="U1276" s="2" t="s">
        <v>2258</v>
      </c>
      <c r="V1276" s="2" t="s">
        <v>73</v>
      </c>
      <c r="W1276" s="2"/>
      <c r="X1276" s="2"/>
      <c r="Y1276" s="2"/>
      <c r="Z1276" s="2"/>
      <c r="AA1276" s="2"/>
      <c r="AB1276" s="2"/>
      <c r="AC1276" s="2"/>
      <c r="AD1276" s="2"/>
      <c r="AE1276" s="2"/>
      <c r="AF1276" s="2" t="s">
        <v>2259</v>
      </c>
      <c r="AG1276" s="2" t="n">
        <v>182</v>
      </c>
    </row>
    <row r="1277" customFormat="false" ht="15" hidden="false" customHeight="false" outlineLevel="0" collapsed="false">
      <c r="A1277" s="2" t="s">
        <v>2260</v>
      </c>
      <c r="B1277" s="2" t="s">
        <v>31</v>
      </c>
      <c r="C1277" s="2" t="s">
        <v>65</v>
      </c>
      <c r="D1277" s="2" t="s">
        <v>2261</v>
      </c>
      <c r="E1277" s="2" t="s">
        <v>67</v>
      </c>
      <c r="F1277" s="2" t="s">
        <v>2017</v>
      </c>
      <c r="G1277" s="2"/>
      <c r="H1277" s="2" t="n">
        <v>39.7704010614313</v>
      </c>
      <c r="I1277" s="2" t="n">
        <v>-104.999411540817</v>
      </c>
      <c r="J1277" s="2" t="s">
        <v>35</v>
      </c>
      <c r="K1277" s="2" t="s">
        <v>168</v>
      </c>
      <c r="L1277" s="2"/>
      <c r="M1277" s="2" t="n">
        <v>1965</v>
      </c>
      <c r="N1277" s="2" t="n">
        <v>1965</v>
      </c>
      <c r="O1277" s="2" t="s">
        <v>1134</v>
      </c>
      <c r="P1277" s="2" t="n">
        <v>1</v>
      </c>
      <c r="Q1277" s="2" t="n">
        <v>2</v>
      </c>
      <c r="R1277" s="2" t="n">
        <v>2</v>
      </c>
      <c r="S1277" s="2"/>
      <c r="T1277" s="2" t="s">
        <v>2262</v>
      </c>
      <c r="U1277" s="2" t="s">
        <v>2263</v>
      </c>
      <c r="V1277" s="2" t="s">
        <v>73</v>
      </c>
      <c r="W1277" s="2"/>
      <c r="X1277" s="2"/>
      <c r="Y1277" s="2"/>
      <c r="Z1277" s="2"/>
      <c r="AA1277" s="2"/>
      <c r="AB1277" s="2"/>
      <c r="AC1277" s="2"/>
      <c r="AD1277" s="2"/>
      <c r="AE1277" s="2"/>
      <c r="AF1277" s="2" t="s">
        <v>2254</v>
      </c>
      <c r="AG1277" s="2" t="n">
        <v>147</v>
      </c>
    </row>
    <row r="1278" customFormat="false" ht="15" hidden="false" customHeight="false" outlineLevel="0" collapsed="false">
      <c r="A1278" s="2" t="s">
        <v>2264</v>
      </c>
      <c r="B1278" s="2" t="s">
        <v>31</v>
      </c>
      <c r="C1278" s="2" t="s">
        <v>65</v>
      </c>
      <c r="D1278" s="2" t="s">
        <v>2265</v>
      </c>
      <c r="E1278" s="2" t="s">
        <v>67</v>
      </c>
      <c r="F1278" s="2" t="s">
        <v>2017</v>
      </c>
      <c r="G1278" s="2"/>
      <c r="H1278" s="2" t="n">
        <v>39.7689691416529</v>
      </c>
      <c r="I1278" s="2" t="n">
        <v>-104.999407161607</v>
      </c>
      <c r="J1278" s="2" t="s">
        <v>35</v>
      </c>
      <c r="K1278" s="2" t="s">
        <v>138</v>
      </c>
      <c r="L1278" s="2"/>
      <c r="M1278" s="2" t="n">
        <v>1965</v>
      </c>
      <c r="N1278" s="2" t="n">
        <v>1980</v>
      </c>
      <c r="O1278" s="2" t="s">
        <v>2266</v>
      </c>
      <c r="P1278" s="2" t="n">
        <v>2</v>
      </c>
      <c r="Q1278" s="2" t="n">
        <v>2</v>
      </c>
      <c r="R1278" s="2" t="n">
        <v>2</v>
      </c>
      <c r="S1278" s="2" t="n">
        <v>1950</v>
      </c>
      <c r="T1278" s="2" t="s">
        <v>2267</v>
      </c>
      <c r="U1278" s="2" t="s">
        <v>2268</v>
      </c>
      <c r="V1278" s="2" t="s">
        <v>73</v>
      </c>
      <c r="W1278" s="2"/>
      <c r="X1278" s="2"/>
      <c r="Y1278" s="2"/>
      <c r="Z1278" s="2"/>
      <c r="AA1278" s="2"/>
      <c r="AB1278" s="2" t="s">
        <v>2269</v>
      </c>
      <c r="AC1278" s="2" t="n">
        <v>249</v>
      </c>
      <c r="AD1278" s="2"/>
      <c r="AE1278" s="2"/>
      <c r="AF1278" s="2" t="s">
        <v>2254</v>
      </c>
      <c r="AG1278" s="2" t="n">
        <v>98</v>
      </c>
    </row>
    <row r="1279" customFormat="false" ht="15" hidden="false" customHeight="false" outlineLevel="0" collapsed="false">
      <c r="A1279" s="2" t="s">
        <v>2270</v>
      </c>
      <c r="B1279" s="2" t="s">
        <v>31</v>
      </c>
      <c r="C1279" s="2" t="s">
        <v>65</v>
      </c>
      <c r="D1279" s="2" t="s">
        <v>2271</v>
      </c>
      <c r="E1279" s="2" t="s">
        <v>67</v>
      </c>
      <c r="F1279" s="2" t="s">
        <v>2017</v>
      </c>
      <c r="G1279" s="2"/>
      <c r="H1279" s="2" t="n">
        <v>39.757251</v>
      </c>
      <c r="I1279" s="2" t="n">
        <v>-105.025275</v>
      </c>
      <c r="J1279" s="2" t="s">
        <v>35</v>
      </c>
      <c r="K1279" s="2" t="s">
        <v>79</v>
      </c>
      <c r="L1279" s="2"/>
      <c r="M1279" s="2" t="n">
        <v>1965</v>
      </c>
      <c r="N1279" s="2" t="n">
        <v>1965</v>
      </c>
      <c r="O1279" s="2" t="s">
        <v>1134</v>
      </c>
      <c r="P1279" s="2" t="n">
        <v>1</v>
      </c>
      <c r="Q1279" s="2" t="n">
        <v>1</v>
      </c>
      <c r="R1279" s="2" t="n">
        <v>1</v>
      </c>
      <c r="S1279" s="2"/>
      <c r="T1279" s="2" t="s">
        <v>2272</v>
      </c>
      <c r="U1279" s="2" t="s">
        <v>2273</v>
      </c>
      <c r="V1279" s="2" t="s">
        <v>73</v>
      </c>
      <c r="W1279" s="2"/>
      <c r="X1279" s="2"/>
      <c r="Y1279" s="2"/>
      <c r="Z1279" s="2"/>
      <c r="AA1279" s="2"/>
      <c r="AB1279" s="2"/>
      <c r="AC1279" s="2"/>
      <c r="AD1279" s="2"/>
      <c r="AE1279" s="2"/>
      <c r="AF1279" s="2" t="s">
        <v>2274</v>
      </c>
      <c r="AG1279" s="2" t="n">
        <v>140</v>
      </c>
    </row>
    <row r="1280" customFormat="false" ht="15" hidden="false" customHeight="false" outlineLevel="0" collapsed="false">
      <c r="A1280" s="2" t="s">
        <v>2275</v>
      </c>
      <c r="B1280" s="2" t="s">
        <v>31</v>
      </c>
      <c r="C1280" s="2" t="s">
        <v>65</v>
      </c>
      <c r="D1280" s="2" t="s">
        <v>2276</v>
      </c>
      <c r="E1280" s="2" t="s">
        <v>67</v>
      </c>
      <c r="F1280" s="2" t="s">
        <v>2017</v>
      </c>
      <c r="G1280" s="2"/>
      <c r="H1280" s="2" t="n">
        <v>39.7699026950956</v>
      </c>
      <c r="I1280" s="2" t="n">
        <v>-104.999409295924</v>
      </c>
      <c r="J1280" s="2" t="s">
        <v>35</v>
      </c>
      <c r="K1280" s="2" t="s">
        <v>69</v>
      </c>
      <c r="L1280" s="2"/>
      <c r="M1280" s="2" t="n">
        <v>1965</v>
      </c>
      <c r="N1280" s="2" t="n">
        <v>1965</v>
      </c>
      <c r="O1280" s="2" t="s">
        <v>1134</v>
      </c>
      <c r="P1280" s="2" t="n">
        <v>1</v>
      </c>
      <c r="Q1280" s="2" t="n">
        <v>2</v>
      </c>
      <c r="R1280" s="2" t="n">
        <v>2</v>
      </c>
      <c r="S1280" s="2"/>
      <c r="T1280" s="2" t="s">
        <v>2277</v>
      </c>
      <c r="U1280" s="2" t="s">
        <v>2278</v>
      </c>
      <c r="V1280" s="2" t="s">
        <v>73</v>
      </c>
      <c r="W1280" s="2"/>
      <c r="X1280" s="2"/>
      <c r="Y1280" s="2"/>
      <c r="Z1280" s="2"/>
      <c r="AA1280" s="2"/>
      <c r="AB1280" s="2"/>
      <c r="AC1280" s="2"/>
      <c r="AD1280" s="2"/>
      <c r="AE1280" s="2"/>
      <c r="AF1280" s="2" t="s">
        <v>2254</v>
      </c>
      <c r="AG1280" s="2" t="n">
        <v>108</v>
      </c>
    </row>
    <row r="1281" customFormat="false" ht="15" hidden="false" customHeight="false" outlineLevel="0" collapsed="false">
      <c r="A1281" s="2" t="s">
        <v>2279</v>
      </c>
      <c r="B1281" s="2" t="s">
        <v>31</v>
      </c>
      <c r="C1281" s="2" t="s">
        <v>65</v>
      </c>
      <c r="D1281" s="2" t="s">
        <v>2280</v>
      </c>
      <c r="E1281" s="2" t="s">
        <v>67</v>
      </c>
      <c r="F1281" s="2" t="s">
        <v>2017</v>
      </c>
      <c r="G1281" s="2"/>
      <c r="H1281" s="2" t="n">
        <v>39.7706324895877</v>
      </c>
      <c r="I1281" s="2" t="n">
        <v>-105.000591489797</v>
      </c>
      <c r="J1281" s="2" t="s">
        <v>35</v>
      </c>
      <c r="K1281" s="2" t="s">
        <v>168</v>
      </c>
      <c r="L1281" s="2"/>
      <c r="M1281" s="2" t="n">
        <v>1965</v>
      </c>
      <c r="N1281" s="2" t="n">
        <v>1965</v>
      </c>
      <c r="O1281" s="2" t="s">
        <v>1134</v>
      </c>
      <c r="P1281" s="2" t="n">
        <v>1</v>
      </c>
      <c r="Q1281" s="2" t="n">
        <v>1</v>
      </c>
      <c r="R1281" s="2" t="n">
        <v>1</v>
      </c>
      <c r="S1281" s="2"/>
      <c r="T1281" s="2" t="s">
        <v>2281</v>
      </c>
      <c r="U1281" s="2" t="s">
        <v>2282</v>
      </c>
      <c r="V1281" s="2" t="s">
        <v>73</v>
      </c>
      <c r="W1281" s="2"/>
      <c r="X1281" s="2"/>
      <c r="Y1281" s="2"/>
      <c r="Z1281" s="2"/>
      <c r="AA1281" s="2"/>
      <c r="AB1281" s="2"/>
      <c r="AC1281" s="2"/>
      <c r="AD1281" s="2"/>
      <c r="AE1281" s="2"/>
      <c r="AF1281" s="2" t="s">
        <v>2259</v>
      </c>
      <c r="AG1281" s="2" t="n">
        <v>108</v>
      </c>
    </row>
    <row r="1282" customFormat="false" ht="15" hidden="false" customHeight="false" outlineLevel="0" collapsed="false">
      <c r="A1282" s="2" t="s">
        <v>8044</v>
      </c>
      <c r="B1282" s="2" t="s">
        <v>31</v>
      </c>
      <c r="C1282" s="2" t="s">
        <v>24</v>
      </c>
      <c r="D1282" s="2" t="s">
        <v>8045</v>
      </c>
      <c r="E1282" s="2" t="s">
        <v>67</v>
      </c>
      <c r="F1282" s="2" t="s">
        <v>2017</v>
      </c>
      <c r="G1282" s="2"/>
      <c r="H1282" s="2" t="n">
        <v>39.7682996304991</v>
      </c>
      <c r="I1282" s="2" t="n">
        <v>-105.001769931521</v>
      </c>
      <c r="J1282" s="2" t="s">
        <v>7218</v>
      </c>
      <c r="K1282" s="2" t="s">
        <v>96</v>
      </c>
      <c r="L1282" s="2"/>
      <c r="M1282" s="2" t="n">
        <v>1965</v>
      </c>
      <c r="N1282" s="2" t="n">
        <v>1965</v>
      </c>
      <c r="O1282" s="2" t="s">
        <v>1134</v>
      </c>
      <c r="P1282" s="2" t="n">
        <v>1</v>
      </c>
      <c r="Q1282" s="2" t="n">
        <v>1</v>
      </c>
      <c r="R1282" s="2" t="n">
        <v>1</v>
      </c>
      <c r="S1282" s="2"/>
      <c r="T1282" s="2" t="s">
        <v>8046</v>
      </c>
      <c r="U1282" s="2" t="s">
        <v>8047</v>
      </c>
      <c r="V1282" s="2" t="s">
        <v>73</v>
      </c>
      <c r="W1282" s="2"/>
      <c r="X1282" s="2"/>
      <c r="Y1282" s="2"/>
      <c r="Z1282" s="2"/>
      <c r="AA1282" s="2"/>
      <c r="AB1282" s="2"/>
      <c r="AC1282" s="2"/>
      <c r="AD1282" s="2"/>
      <c r="AE1282" s="2"/>
      <c r="AF1282" s="2" t="s">
        <v>8048</v>
      </c>
      <c r="AG1282" s="2" t="n">
        <v>205</v>
      </c>
    </row>
    <row r="1283" customFormat="false" ht="15" hidden="false" customHeight="false" outlineLevel="0" collapsed="false">
      <c r="A1283" s="2" t="s">
        <v>2283</v>
      </c>
      <c r="B1283" s="2" t="s">
        <v>31</v>
      </c>
      <c r="C1283" s="2" t="s">
        <v>65</v>
      </c>
      <c r="D1283" s="2" t="s">
        <v>2284</v>
      </c>
      <c r="E1283" s="2" t="s">
        <v>67</v>
      </c>
      <c r="F1283" s="2" t="s">
        <v>2017</v>
      </c>
      <c r="G1283" s="2"/>
      <c r="H1283" s="2" t="n">
        <v>39.774281</v>
      </c>
      <c r="I1283" s="2" t="n">
        <v>-105.00419</v>
      </c>
      <c r="J1283" s="2" t="s">
        <v>35</v>
      </c>
      <c r="K1283" s="2" t="s">
        <v>79</v>
      </c>
      <c r="L1283" s="2"/>
      <c r="M1283" s="2" t="n">
        <v>1965</v>
      </c>
      <c r="N1283" s="2" t="n">
        <v>1965</v>
      </c>
      <c r="O1283" s="2" t="s">
        <v>1134</v>
      </c>
      <c r="P1283" s="2" t="n">
        <v>1</v>
      </c>
      <c r="Q1283" s="2" t="n">
        <v>1</v>
      </c>
      <c r="R1283" s="2" t="n">
        <v>1</v>
      </c>
      <c r="S1283" s="2"/>
      <c r="T1283" s="2" t="s">
        <v>2285</v>
      </c>
      <c r="U1283" s="2" t="s">
        <v>2286</v>
      </c>
      <c r="V1283" s="2" t="s">
        <v>73</v>
      </c>
      <c r="W1283" s="2"/>
      <c r="X1283" s="2"/>
      <c r="Y1283" s="2"/>
      <c r="Z1283" s="2"/>
      <c r="AA1283" s="2"/>
      <c r="AB1283" s="2"/>
      <c r="AC1283" s="2"/>
      <c r="AD1283" s="2"/>
      <c r="AE1283" s="2"/>
      <c r="AF1283" s="2" t="s">
        <v>2287</v>
      </c>
      <c r="AG1283" s="2" t="n">
        <v>211</v>
      </c>
    </row>
    <row r="1284" customFormat="false" ht="15" hidden="false" customHeight="false" outlineLevel="0" collapsed="false">
      <c r="A1284" s="2" t="s">
        <v>2288</v>
      </c>
      <c r="B1284" s="2" t="s">
        <v>31</v>
      </c>
      <c r="C1284" s="2" t="s">
        <v>65</v>
      </c>
      <c r="D1284" s="2" t="s">
        <v>2289</v>
      </c>
      <c r="E1284" s="2" t="s">
        <v>67</v>
      </c>
      <c r="F1284" s="2" t="s">
        <v>2017</v>
      </c>
      <c r="G1284" s="2"/>
      <c r="H1284" s="2" t="n">
        <v>39.6851646948288</v>
      </c>
      <c r="I1284" s="2" t="n">
        <v>-104.972242</v>
      </c>
      <c r="J1284" s="2" t="s">
        <v>35</v>
      </c>
      <c r="K1284" s="2" t="s">
        <v>79</v>
      </c>
      <c r="L1284" s="2"/>
      <c r="M1284" s="2" t="n">
        <v>1965</v>
      </c>
      <c r="N1284" s="2" t="n">
        <v>1965</v>
      </c>
      <c r="O1284" s="2" t="s">
        <v>1134</v>
      </c>
      <c r="P1284" s="2" t="n">
        <v>1</v>
      </c>
      <c r="Q1284" s="2" t="n">
        <v>1</v>
      </c>
      <c r="R1284" s="2" t="n">
        <v>1</v>
      </c>
      <c r="S1284" s="2"/>
      <c r="T1284" s="2" t="s">
        <v>2290</v>
      </c>
      <c r="U1284" s="2" t="s">
        <v>2291</v>
      </c>
      <c r="V1284" s="2" t="s">
        <v>73</v>
      </c>
      <c r="W1284" s="2"/>
      <c r="X1284" s="2"/>
      <c r="Y1284" s="2"/>
      <c r="Z1284" s="2"/>
      <c r="AA1284" s="2"/>
      <c r="AB1284" s="2"/>
      <c r="AC1284" s="2"/>
      <c r="AD1284" s="2"/>
      <c r="AE1284" s="2"/>
      <c r="AF1284" s="2"/>
      <c r="AG1284" s="2"/>
    </row>
    <row r="1285" customFormat="false" ht="15" hidden="false" customHeight="false" outlineLevel="0" collapsed="false">
      <c r="A1285" s="2" t="s">
        <v>2292</v>
      </c>
      <c r="B1285" s="2" t="s">
        <v>31</v>
      </c>
      <c r="C1285" s="2" t="s">
        <v>65</v>
      </c>
      <c r="D1285" s="2" t="s">
        <v>2293</v>
      </c>
      <c r="E1285" s="2" t="s">
        <v>67</v>
      </c>
      <c r="F1285" s="2" t="s">
        <v>2017</v>
      </c>
      <c r="G1285" s="2"/>
      <c r="H1285" s="2" t="n">
        <v>39.759257</v>
      </c>
      <c r="I1285" s="2" t="n">
        <v>-105.010504</v>
      </c>
      <c r="J1285" s="2" t="s">
        <v>35</v>
      </c>
      <c r="K1285" s="2" t="s">
        <v>153</v>
      </c>
      <c r="L1285" s="2"/>
      <c r="M1285" s="2" t="n">
        <v>1965</v>
      </c>
      <c r="N1285" s="2" t="n">
        <v>1965</v>
      </c>
      <c r="O1285" s="2" t="s">
        <v>1134</v>
      </c>
      <c r="P1285" s="2" t="n">
        <v>1</v>
      </c>
      <c r="Q1285" s="2" t="n">
        <v>1</v>
      </c>
      <c r="R1285" s="2" t="n">
        <v>1</v>
      </c>
      <c r="S1285" s="2"/>
      <c r="T1285" s="2" t="s">
        <v>2294</v>
      </c>
      <c r="U1285" s="2" t="s">
        <v>2295</v>
      </c>
      <c r="V1285" s="2" t="s">
        <v>73</v>
      </c>
      <c r="W1285" s="2"/>
      <c r="X1285" s="2"/>
      <c r="Y1285" s="2"/>
      <c r="Z1285" s="2"/>
      <c r="AA1285" s="2"/>
      <c r="AB1285" s="2"/>
      <c r="AC1285" s="2"/>
      <c r="AD1285" s="2" t="s">
        <v>2216</v>
      </c>
      <c r="AE1285" s="2" t="n">
        <v>157</v>
      </c>
      <c r="AF1285" s="2" t="s">
        <v>2199</v>
      </c>
      <c r="AG1285" s="2" t="n">
        <v>152</v>
      </c>
    </row>
    <row r="1286" customFormat="false" ht="15" hidden="false" customHeight="false" outlineLevel="0" collapsed="false">
      <c r="A1286" s="2" t="s">
        <v>2296</v>
      </c>
      <c r="B1286" s="2" t="s">
        <v>31</v>
      </c>
      <c r="C1286" s="2" t="s">
        <v>65</v>
      </c>
      <c r="D1286" s="2" t="s">
        <v>2297</v>
      </c>
      <c r="E1286" s="2" t="s">
        <v>67</v>
      </c>
      <c r="F1286" s="2" t="s">
        <v>2017</v>
      </c>
      <c r="G1286" s="2"/>
      <c r="H1286" s="2" t="n">
        <v>39.6933165568196</v>
      </c>
      <c r="I1286" s="2" t="n">
        <v>-104.99684127974</v>
      </c>
      <c r="J1286" s="2" t="s">
        <v>35</v>
      </c>
      <c r="K1286" s="2" t="s">
        <v>667</v>
      </c>
      <c r="L1286" s="2"/>
      <c r="M1286" s="2" t="n">
        <v>1965</v>
      </c>
      <c r="N1286" s="2" t="n">
        <v>1970</v>
      </c>
      <c r="O1286" s="2" t="s">
        <v>2298</v>
      </c>
      <c r="P1286" s="2" t="n">
        <v>5</v>
      </c>
      <c r="Q1286" s="2" t="n">
        <v>1</v>
      </c>
      <c r="R1286" s="2" t="n">
        <v>1</v>
      </c>
      <c r="S1286" s="2" t="n">
        <v>1958</v>
      </c>
      <c r="T1286" s="2" t="s">
        <v>2299</v>
      </c>
      <c r="U1286" s="2" t="s">
        <v>2300</v>
      </c>
      <c r="V1286" s="2" t="s">
        <v>73</v>
      </c>
      <c r="W1286" s="2"/>
      <c r="X1286" s="2"/>
      <c r="Y1286" s="2"/>
      <c r="Z1286" s="2"/>
      <c r="AA1286" s="2"/>
      <c r="AB1286" s="2" t="s">
        <v>2301</v>
      </c>
      <c r="AC1286" s="2" t="n">
        <v>161</v>
      </c>
      <c r="AD1286" s="2"/>
      <c r="AE1286" s="2"/>
      <c r="AF1286" s="2" t="s">
        <v>2302</v>
      </c>
      <c r="AG1286" s="2" t="n">
        <v>119</v>
      </c>
    </row>
    <row r="1287" customFormat="false" ht="15" hidden="false" customHeight="false" outlineLevel="0" collapsed="false">
      <c r="A1287" s="2" t="s">
        <v>2303</v>
      </c>
      <c r="B1287" s="2" t="s">
        <v>31</v>
      </c>
      <c r="C1287" s="2" t="s">
        <v>65</v>
      </c>
      <c r="D1287" s="2" t="s">
        <v>2304</v>
      </c>
      <c r="E1287" s="2" t="s">
        <v>67</v>
      </c>
      <c r="F1287" s="2" t="s">
        <v>2017</v>
      </c>
      <c r="G1287" s="2"/>
      <c r="H1287" s="2" t="n">
        <v>39.6913406099137</v>
      </c>
      <c r="I1287" s="2" t="n">
        <v>-104.998030798873</v>
      </c>
      <c r="J1287" s="2" t="s">
        <v>35</v>
      </c>
      <c r="K1287" s="2" t="s">
        <v>2305</v>
      </c>
      <c r="L1287" s="2"/>
      <c r="M1287" s="2" t="n">
        <v>1965</v>
      </c>
      <c r="N1287" s="2" t="n">
        <v>1993</v>
      </c>
      <c r="O1287" s="2" t="s">
        <v>2306</v>
      </c>
      <c r="P1287" s="2" t="n">
        <v>13</v>
      </c>
      <c r="Q1287" s="2" t="n">
        <v>4</v>
      </c>
      <c r="R1287" s="2" t="n">
        <v>2</v>
      </c>
      <c r="S1287" s="2" t="n">
        <v>1964</v>
      </c>
      <c r="T1287" s="2" t="s">
        <v>2307</v>
      </c>
      <c r="U1287" s="2" t="s">
        <v>2308</v>
      </c>
      <c r="V1287" s="2" t="s">
        <v>73</v>
      </c>
      <c r="W1287" s="2"/>
      <c r="X1287" s="2"/>
      <c r="Y1287" s="2"/>
      <c r="Z1287" s="2"/>
      <c r="AA1287" s="2"/>
      <c r="AB1287" s="2"/>
      <c r="AC1287" s="2"/>
      <c r="AD1287" s="2"/>
      <c r="AE1287" s="2"/>
      <c r="AF1287" s="2" t="s">
        <v>2302</v>
      </c>
      <c r="AG1287" s="2" t="n">
        <v>50</v>
      </c>
    </row>
    <row r="1288" customFormat="false" ht="15" hidden="false" customHeight="false" outlineLevel="0" collapsed="false">
      <c r="A1288" s="2" t="s">
        <v>2309</v>
      </c>
      <c r="B1288" s="2" t="s">
        <v>31</v>
      </c>
      <c r="C1288" s="2" t="s">
        <v>65</v>
      </c>
      <c r="D1288" s="2" t="s">
        <v>2310</v>
      </c>
      <c r="E1288" s="2" t="s">
        <v>67</v>
      </c>
      <c r="F1288" s="2" t="s">
        <v>2017</v>
      </c>
      <c r="G1288" s="2"/>
      <c r="H1288" s="2" t="n">
        <v>39.7352735093109</v>
      </c>
      <c r="I1288" s="2" t="n">
        <v>-105.001881833626</v>
      </c>
      <c r="J1288" s="2" t="s">
        <v>35</v>
      </c>
      <c r="K1288" s="2" t="s">
        <v>161</v>
      </c>
      <c r="L1288" s="2"/>
      <c r="M1288" s="2" t="n">
        <v>1965</v>
      </c>
      <c r="N1288" s="2" t="n">
        <v>1974</v>
      </c>
      <c r="O1288" s="2" t="s">
        <v>2311</v>
      </c>
      <c r="P1288" s="2" t="n">
        <v>8</v>
      </c>
      <c r="Q1288" s="2" t="n">
        <v>5</v>
      </c>
      <c r="R1288" s="2" t="n">
        <v>1</v>
      </c>
      <c r="S1288" s="2" t="n">
        <v>1926</v>
      </c>
      <c r="T1288" s="2" t="s">
        <v>2312</v>
      </c>
      <c r="U1288" s="2" t="s">
        <v>2313</v>
      </c>
      <c r="V1288" s="2" t="s">
        <v>73</v>
      </c>
      <c r="W1288" s="2"/>
      <c r="X1288" s="2"/>
      <c r="Y1288" s="2"/>
      <c r="Z1288" s="2"/>
      <c r="AA1288" s="2"/>
      <c r="AB1288" s="2"/>
      <c r="AC1288" s="2"/>
      <c r="AD1288" s="2"/>
      <c r="AE1288" s="2"/>
      <c r="AF1288" s="2" t="s">
        <v>2110</v>
      </c>
      <c r="AG1288" s="2" t="n">
        <v>91</v>
      </c>
    </row>
    <row r="1289" customFormat="false" ht="15" hidden="false" customHeight="false" outlineLevel="0" collapsed="false">
      <c r="A1289" s="2" t="s">
        <v>2314</v>
      </c>
      <c r="B1289" s="2" t="s">
        <v>31</v>
      </c>
      <c r="C1289" s="2" t="s">
        <v>65</v>
      </c>
      <c r="D1289" s="2" t="s">
        <v>2315</v>
      </c>
      <c r="E1289" s="2" t="s">
        <v>67</v>
      </c>
      <c r="F1289" s="2" t="s">
        <v>2017</v>
      </c>
      <c r="G1289" s="2"/>
      <c r="H1289" s="2" t="n">
        <v>39.7543004376468</v>
      </c>
      <c r="I1289" s="2" t="n">
        <v>-104.990838785296</v>
      </c>
      <c r="J1289" s="2" t="s">
        <v>35</v>
      </c>
      <c r="K1289" s="2" t="s">
        <v>96</v>
      </c>
      <c r="L1289" s="2"/>
      <c r="M1289" s="2" t="n">
        <v>1965</v>
      </c>
      <c r="N1289" s="2" t="n">
        <v>1970</v>
      </c>
      <c r="O1289" s="2" t="s">
        <v>1134</v>
      </c>
      <c r="P1289" s="2" t="n">
        <v>5</v>
      </c>
      <c r="Q1289" s="2" t="n">
        <v>1</v>
      </c>
      <c r="R1289" s="2" t="n">
        <v>1</v>
      </c>
      <c r="S1289" s="2" t="n">
        <v>1944</v>
      </c>
      <c r="T1289" s="2" t="s">
        <v>2316</v>
      </c>
      <c r="U1289" s="2" t="s">
        <v>2317</v>
      </c>
      <c r="V1289" s="2" t="s">
        <v>73</v>
      </c>
      <c r="W1289" s="2"/>
      <c r="X1289" s="2"/>
      <c r="Y1289" s="2"/>
      <c r="Z1289" s="2"/>
      <c r="AA1289" s="2"/>
      <c r="AB1289" s="2" t="s">
        <v>2229</v>
      </c>
      <c r="AC1289" s="2" t="n">
        <v>102</v>
      </c>
      <c r="AD1289" s="2"/>
      <c r="AE1289" s="2"/>
      <c r="AF1289" s="2" t="s">
        <v>2318</v>
      </c>
      <c r="AG1289" s="2" t="n">
        <v>143</v>
      </c>
    </row>
    <row r="1290" customFormat="false" ht="15" hidden="false" customHeight="false" outlineLevel="0" collapsed="false">
      <c r="A1290" s="2" t="s">
        <v>2319</v>
      </c>
      <c r="B1290" s="2" t="s">
        <v>31</v>
      </c>
      <c r="C1290" s="2" t="s">
        <v>65</v>
      </c>
      <c r="D1290" s="2" t="s">
        <v>2320</v>
      </c>
      <c r="E1290" s="2" t="s">
        <v>67</v>
      </c>
      <c r="F1290" s="2" t="s">
        <v>2017</v>
      </c>
      <c r="G1290" s="2"/>
      <c r="H1290" s="2" t="n">
        <v>39.7594696966293</v>
      </c>
      <c r="I1290" s="2" t="n">
        <v>-104.985904632215</v>
      </c>
      <c r="J1290" s="2" t="s">
        <v>35</v>
      </c>
      <c r="K1290" s="2" t="s">
        <v>2321</v>
      </c>
      <c r="L1290" s="2"/>
      <c r="M1290" s="2" t="n">
        <v>1965</v>
      </c>
      <c r="N1290" s="2" t="n">
        <v>1990</v>
      </c>
      <c r="O1290" s="2" t="s">
        <v>2322</v>
      </c>
      <c r="P1290" s="2" t="n">
        <v>3</v>
      </c>
      <c r="Q1290" s="2" t="n">
        <v>2</v>
      </c>
      <c r="R1290" s="2" t="n">
        <v>2</v>
      </c>
      <c r="S1290" s="2" t="n">
        <v>1981</v>
      </c>
      <c r="T1290" s="2" t="s">
        <v>2323</v>
      </c>
      <c r="U1290" s="2" t="s">
        <v>2324</v>
      </c>
      <c r="V1290" s="2" t="s">
        <v>73</v>
      </c>
      <c r="W1290" s="2"/>
      <c r="X1290" s="2"/>
      <c r="Y1290" s="2"/>
      <c r="Z1290" s="2"/>
      <c r="AA1290" s="2"/>
      <c r="AB1290" s="2" t="s">
        <v>2325</v>
      </c>
      <c r="AC1290" s="2" t="n">
        <v>83</v>
      </c>
      <c r="AD1290" s="2"/>
      <c r="AE1290" s="2"/>
      <c r="AF1290" s="2" t="s">
        <v>2326</v>
      </c>
      <c r="AG1290" s="2" t="n">
        <v>101</v>
      </c>
    </row>
    <row r="1291" customFormat="false" ht="15" hidden="false" customHeight="false" outlineLevel="0" collapsed="false">
      <c r="A1291" s="2" t="s">
        <v>2327</v>
      </c>
      <c r="B1291" s="2" t="s">
        <v>31</v>
      </c>
      <c r="C1291" s="2" t="s">
        <v>65</v>
      </c>
      <c r="D1291" s="2" t="s">
        <v>2328</v>
      </c>
      <c r="E1291" s="2" t="s">
        <v>67</v>
      </c>
      <c r="F1291" s="2" t="s">
        <v>2017</v>
      </c>
      <c r="G1291" s="2"/>
      <c r="H1291" s="2" t="n">
        <v>39.7227012789116</v>
      </c>
      <c r="I1291" s="2" t="n">
        <v>-105.000182653061</v>
      </c>
      <c r="J1291" s="2" t="s">
        <v>35</v>
      </c>
      <c r="K1291" s="2" t="s">
        <v>168</v>
      </c>
      <c r="L1291" s="2"/>
      <c r="M1291" s="2" t="n">
        <v>1965</v>
      </c>
      <c r="N1291" s="2" t="n">
        <v>1967</v>
      </c>
      <c r="O1291" s="2" t="s">
        <v>1134</v>
      </c>
      <c r="P1291" s="2" t="n">
        <v>2</v>
      </c>
      <c r="Q1291" s="2" t="n">
        <v>2</v>
      </c>
      <c r="R1291" s="2" t="n">
        <v>1</v>
      </c>
      <c r="S1291" s="2" t="n">
        <v>1952</v>
      </c>
      <c r="T1291" s="2" t="s">
        <v>2329</v>
      </c>
      <c r="U1291" s="2" t="s">
        <v>2330</v>
      </c>
      <c r="V1291" s="2" t="s">
        <v>73</v>
      </c>
      <c r="W1291" s="2"/>
      <c r="X1291" s="2"/>
      <c r="Y1291" s="2"/>
      <c r="Z1291" s="2"/>
      <c r="AA1291" s="2"/>
      <c r="AB1291" s="2" t="s">
        <v>2331</v>
      </c>
      <c r="AC1291" s="2" t="n">
        <v>174</v>
      </c>
      <c r="AD1291" s="2" t="s">
        <v>2035</v>
      </c>
      <c r="AE1291" s="2" t="n">
        <v>229</v>
      </c>
      <c r="AF1291" s="2" t="s">
        <v>2332</v>
      </c>
      <c r="AG1291" s="2" t="n">
        <v>65</v>
      </c>
    </row>
    <row r="1292" customFormat="false" ht="15" hidden="false" customHeight="false" outlineLevel="0" collapsed="false">
      <c r="A1292" s="2" t="s">
        <v>2333</v>
      </c>
      <c r="B1292" s="2" t="s">
        <v>31</v>
      </c>
      <c r="C1292" s="2" t="s">
        <v>65</v>
      </c>
      <c r="D1292" s="2" t="s">
        <v>2334</v>
      </c>
      <c r="E1292" s="2" t="s">
        <v>67</v>
      </c>
      <c r="F1292" s="2" t="s">
        <v>2017</v>
      </c>
      <c r="G1292" s="2"/>
      <c r="H1292" s="2" t="n">
        <v>39.7241352585221</v>
      </c>
      <c r="I1292" s="2" t="n">
        <v>-104.985793668957</v>
      </c>
      <c r="J1292" s="2" t="s">
        <v>35</v>
      </c>
      <c r="K1292" s="2" t="s">
        <v>79</v>
      </c>
      <c r="L1292" s="2"/>
      <c r="M1292" s="2" t="n">
        <v>1965</v>
      </c>
      <c r="N1292" s="2" t="n">
        <v>1986</v>
      </c>
      <c r="O1292" s="2" t="s">
        <v>2093</v>
      </c>
      <c r="P1292" s="2" t="n">
        <v>3</v>
      </c>
      <c r="Q1292" s="2" t="n">
        <v>3</v>
      </c>
      <c r="R1292" s="2" t="n">
        <v>2</v>
      </c>
      <c r="S1292" s="2" t="n">
        <v>1961</v>
      </c>
      <c r="T1292" s="2" t="s">
        <v>2335</v>
      </c>
      <c r="U1292" s="2" t="s">
        <v>2336</v>
      </c>
      <c r="V1292" s="2" t="s">
        <v>73</v>
      </c>
      <c r="W1292" s="2"/>
      <c r="X1292" s="2"/>
      <c r="Y1292" s="2"/>
      <c r="Z1292" s="2"/>
      <c r="AA1292" s="2"/>
      <c r="AB1292" s="2" t="s">
        <v>2337</v>
      </c>
      <c r="AC1292" s="2" t="n">
        <v>154</v>
      </c>
      <c r="AD1292" s="2"/>
      <c r="AE1292" s="2"/>
      <c r="AF1292" s="2" t="s">
        <v>2338</v>
      </c>
      <c r="AG1292" s="2" t="n">
        <v>125</v>
      </c>
    </row>
    <row r="1293" customFormat="false" ht="15" hidden="false" customHeight="false" outlineLevel="0" collapsed="false">
      <c r="A1293" s="2" t="s">
        <v>2339</v>
      </c>
      <c r="B1293" s="2" t="s">
        <v>31</v>
      </c>
      <c r="C1293" s="2" t="s">
        <v>65</v>
      </c>
      <c r="D1293" s="2" t="s">
        <v>2340</v>
      </c>
      <c r="E1293" s="2" t="s">
        <v>67</v>
      </c>
      <c r="F1293" s="2" t="s">
        <v>2017</v>
      </c>
      <c r="G1293" s="2"/>
      <c r="H1293" s="2" t="n">
        <v>39.7526733408538</v>
      </c>
      <c r="I1293" s="2" t="n">
        <v>-104.991197781044</v>
      </c>
      <c r="J1293" s="2" t="s">
        <v>35</v>
      </c>
      <c r="K1293" s="2" t="s">
        <v>79</v>
      </c>
      <c r="L1293" s="2" t="s">
        <v>2341</v>
      </c>
      <c r="M1293" s="2" t="n">
        <v>1965</v>
      </c>
      <c r="N1293" s="2" t="n">
        <v>1999</v>
      </c>
      <c r="O1293" s="2" t="s">
        <v>2342</v>
      </c>
      <c r="P1293" s="2" t="n">
        <v>16</v>
      </c>
      <c r="Q1293" s="2" t="n">
        <v>10</v>
      </c>
      <c r="R1293" s="2" t="n">
        <v>4</v>
      </c>
      <c r="S1293" s="2" t="n">
        <v>1926</v>
      </c>
      <c r="T1293" s="2" t="s">
        <v>2343</v>
      </c>
      <c r="U1293" s="2" t="s">
        <v>2344</v>
      </c>
      <c r="V1293" s="2" t="s">
        <v>73</v>
      </c>
      <c r="W1293" s="2"/>
      <c r="X1293" s="2"/>
      <c r="Y1293" s="2"/>
      <c r="Z1293" s="2"/>
      <c r="AA1293" s="2"/>
      <c r="AB1293" s="2" t="s">
        <v>2229</v>
      </c>
      <c r="AC1293" s="2" t="n">
        <v>176</v>
      </c>
      <c r="AD1293" s="2"/>
      <c r="AE1293" s="2"/>
      <c r="AF1293" s="2" t="s">
        <v>2345</v>
      </c>
      <c r="AG1293" s="2" t="n">
        <v>71</v>
      </c>
    </row>
    <row r="1294" customFormat="false" ht="15" hidden="false" customHeight="false" outlineLevel="0" collapsed="false">
      <c r="A1294" s="2" t="s">
        <v>2346</v>
      </c>
      <c r="B1294" s="2" t="s">
        <v>31</v>
      </c>
      <c r="C1294" s="2" t="s">
        <v>65</v>
      </c>
      <c r="D1294" s="2" t="s">
        <v>2347</v>
      </c>
      <c r="E1294" s="2" t="s">
        <v>67</v>
      </c>
      <c r="F1294" s="2" t="s">
        <v>2017</v>
      </c>
      <c r="G1294" s="2"/>
      <c r="H1294" s="2" t="n">
        <v>39.7235486128174</v>
      </c>
      <c r="I1294" s="2" t="n">
        <v>-104.990844641572</v>
      </c>
      <c r="J1294" s="2" t="s">
        <v>35</v>
      </c>
      <c r="K1294" s="2" t="s">
        <v>79</v>
      </c>
      <c r="L1294" s="2"/>
      <c r="M1294" s="2" t="n">
        <v>1965</v>
      </c>
      <c r="N1294" s="2" t="n">
        <v>1965</v>
      </c>
      <c r="O1294" s="2" t="s">
        <v>1134</v>
      </c>
      <c r="P1294" s="2" t="n">
        <v>1</v>
      </c>
      <c r="Q1294" s="2" t="n">
        <v>1</v>
      </c>
      <c r="R1294" s="2" t="n">
        <v>1</v>
      </c>
      <c r="S1294" s="2"/>
      <c r="T1294" s="2" t="s">
        <v>2348</v>
      </c>
      <c r="U1294" s="2" t="s">
        <v>2349</v>
      </c>
      <c r="V1294" s="2" t="s">
        <v>73</v>
      </c>
      <c r="W1294" s="2"/>
      <c r="X1294" s="2"/>
      <c r="Y1294" s="2"/>
      <c r="Z1294" s="2"/>
      <c r="AA1294" s="2"/>
      <c r="AB1294" s="2" t="s">
        <v>2350</v>
      </c>
      <c r="AC1294" s="2" t="n">
        <v>119</v>
      </c>
      <c r="AD1294" s="2"/>
      <c r="AE1294" s="2"/>
      <c r="AF1294" s="2" t="s">
        <v>2351</v>
      </c>
      <c r="AG1294" s="2" t="n">
        <v>127</v>
      </c>
    </row>
    <row r="1295" customFormat="false" ht="15" hidden="false" customHeight="false" outlineLevel="0" collapsed="false">
      <c r="A1295" s="2" t="s">
        <v>2352</v>
      </c>
      <c r="B1295" s="2" t="s">
        <v>31</v>
      </c>
      <c r="C1295" s="2" t="s">
        <v>65</v>
      </c>
      <c r="D1295" s="2" t="s">
        <v>2353</v>
      </c>
      <c r="E1295" s="2" t="s">
        <v>67</v>
      </c>
      <c r="F1295" s="2" t="s">
        <v>2017</v>
      </c>
      <c r="G1295" s="2"/>
      <c r="H1295" s="2" t="n">
        <v>39.7225340439053</v>
      </c>
      <c r="I1295" s="2" t="n">
        <v>-104.993050457511</v>
      </c>
      <c r="J1295" s="2" t="s">
        <v>35</v>
      </c>
      <c r="K1295" s="2" t="s">
        <v>244</v>
      </c>
      <c r="L1295" s="2" t="s">
        <v>502</v>
      </c>
      <c r="M1295" s="2" t="n">
        <v>1965</v>
      </c>
      <c r="N1295" s="2" t="n">
        <v>1993</v>
      </c>
      <c r="O1295" s="2" t="s">
        <v>2354</v>
      </c>
      <c r="P1295" s="2" t="n">
        <v>15</v>
      </c>
      <c r="Q1295" s="2" t="n">
        <v>3</v>
      </c>
      <c r="R1295" s="2" t="n">
        <v>2</v>
      </c>
      <c r="S1295" s="2" t="n">
        <v>1935</v>
      </c>
      <c r="T1295" s="2" t="s">
        <v>2355</v>
      </c>
      <c r="U1295" s="2" t="s">
        <v>2356</v>
      </c>
      <c r="V1295" s="2" t="s">
        <v>73</v>
      </c>
      <c r="W1295" s="2"/>
      <c r="X1295" s="2"/>
      <c r="Y1295" s="2"/>
      <c r="Z1295" s="2"/>
      <c r="AA1295" s="2"/>
      <c r="AB1295" s="2" t="s">
        <v>2350</v>
      </c>
      <c r="AC1295" s="2" t="n">
        <v>124</v>
      </c>
      <c r="AD1295" s="2"/>
      <c r="AE1295" s="2"/>
      <c r="AF1295" s="2" t="s">
        <v>2357</v>
      </c>
      <c r="AG1295" s="2" t="n">
        <v>118</v>
      </c>
    </row>
    <row r="1296" customFormat="false" ht="15" hidden="false" customHeight="false" outlineLevel="0" collapsed="false">
      <c r="A1296" s="2" t="s">
        <v>2358</v>
      </c>
      <c r="B1296" s="2" t="s">
        <v>31</v>
      </c>
      <c r="C1296" s="2" t="s">
        <v>65</v>
      </c>
      <c r="D1296" s="2" t="s">
        <v>2359</v>
      </c>
      <c r="E1296" s="2" t="s">
        <v>67</v>
      </c>
      <c r="F1296" s="2" t="s">
        <v>2017</v>
      </c>
      <c r="G1296" s="2" t="s">
        <v>2360</v>
      </c>
      <c r="H1296" s="2" t="n">
        <v>39.7424787618791</v>
      </c>
      <c r="I1296" s="2" t="n">
        <v>-105.003011486524</v>
      </c>
      <c r="J1296" s="2" t="s">
        <v>35</v>
      </c>
      <c r="K1296" s="2" t="s">
        <v>168</v>
      </c>
      <c r="L1296" s="2"/>
      <c r="M1296" s="2" t="n">
        <v>1965</v>
      </c>
      <c r="N1296" s="2" t="n">
        <v>1971</v>
      </c>
      <c r="O1296" s="2" t="s">
        <v>1134</v>
      </c>
      <c r="P1296" s="2" t="n">
        <v>3</v>
      </c>
      <c r="Q1296" s="2" t="n">
        <v>2</v>
      </c>
      <c r="R1296" s="2" t="n">
        <v>1</v>
      </c>
      <c r="S1296" s="2" t="n">
        <v>1962</v>
      </c>
      <c r="T1296" s="2" t="s">
        <v>2361</v>
      </c>
      <c r="U1296" s="2" t="s">
        <v>2362</v>
      </c>
      <c r="V1296" s="2" t="s">
        <v>73</v>
      </c>
      <c r="W1296" s="2"/>
      <c r="X1296" s="2"/>
      <c r="Y1296" s="2"/>
      <c r="Z1296" s="2"/>
      <c r="AA1296" s="2"/>
      <c r="AB1296" s="2" t="s">
        <v>2363</v>
      </c>
      <c r="AC1296" s="2" t="n">
        <v>195</v>
      </c>
      <c r="AD1296" s="2"/>
      <c r="AE1296" s="2"/>
      <c r="AF1296" s="2" t="s">
        <v>2364</v>
      </c>
      <c r="AG1296" s="2" t="n">
        <v>121</v>
      </c>
    </row>
    <row r="1297" customFormat="false" ht="15" hidden="false" customHeight="false" outlineLevel="0" collapsed="false">
      <c r="A1297" s="2" t="s">
        <v>8049</v>
      </c>
      <c r="B1297" s="2" t="s">
        <v>31</v>
      </c>
      <c r="C1297" s="2" t="s">
        <v>24</v>
      </c>
      <c r="D1297" s="2" t="s">
        <v>8050</v>
      </c>
      <c r="E1297" s="2" t="s">
        <v>67</v>
      </c>
      <c r="F1297" s="2" t="s">
        <v>2017</v>
      </c>
      <c r="G1297" s="2"/>
      <c r="H1297" s="2" t="n">
        <v>39.718520815483</v>
      </c>
      <c r="I1297" s="2" t="n">
        <v>-104.941337584567</v>
      </c>
      <c r="J1297" s="2" t="s">
        <v>7218</v>
      </c>
      <c r="K1297" s="2" t="s">
        <v>168</v>
      </c>
      <c r="L1297" s="2"/>
      <c r="M1297" s="2" t="n">
        <v>1965</v>
      </c>
      <c r="N1297" s="2" t="n">
        <v>1965</v>
      </c>
      <c r="O1297" s="2" t="s">
        <v>1134</v>
      </c>
      <c r="P1297" s="2" t="n">
        <v>1</v>
      </c>
      <c r="Q1297" s="2" t="n">
        <v>1</v>
      </c>
      <c r="R1297" s="2" t="n">
        <v>1</v>
      </c>
      <c r="S1297" s="2"/>
      <c r="T1297" s="2" t="s">
        <v>8051</v>
      </c>
      <c r="U1297" s="2" t="s">
        <v>8052</v>
      </c>
      <c r="V1297" s="2" t="s">
        <v>73</v>
      </c>
      <c r="W1297" s="2"/>
      <c r="X1297" s="2"/>
      <c r="Y1297" s="2"/>
      <c r="Z1297" s="2"/>
      <c r="AA1297" s="2"/>
      <c r="AB1297" s="2"/>
      <c r="AC1297" s="2"/>
      <c r="AD1297" s="2"/>
      <c r="AE1297" s="2"/>
      <c r="AF1297" s="2"/>
      <c r="AG1297" s="2"/>
    </row>
    <row r="1298" customFormat="false" ht="15" hidden="false" customHeight="false" outlineLevel="0" collapsed="false">
      <c r="A1298" s="2" t="s">
        <v>2365</v>
      </c>
      <c r="B1298" s="2" t="s">
        <v>31</v>
      </c>
      <c r="C1298" s="2" t="s">
        <v>65</v>
      </c>
      <c r="D1298" s="2" t="s">
        <v>2366</v>
      </c>
      <c r="E1298" s="2" t="s">
        <v>67</v>
      </c>
      <c r="F1298" s="2" t="s">
        <v>2017</v>
      </c>
      <c r="G1298" s="2"/>
      <c r="H1298" s="2" t="n">
        <v>39.7558506309845</v>
      </c>
      <c r="I1298" s="2" t="n">
        <v>-104.989030414704</v>
      </c>
      <c r="J1298" s="2" t="s">
        <v>35</v>
      </c>
      <c r="K1298" s="2" t="s">
        <v>79</v>
      </c>
      <c r="L1298" s="2"/>
      <c r="M1298" s="2" t="n">
        <v>1965</v>
      </c>
      <c r="N1298" s="2" t="n">
        <v>1974</v>
      </c>
      <c r="O1298" s="2" t="s">
        <v>1134</v>
      </c>
      <c r="P1298" s="2" t="n">
        <v>4</v>
      </c>
      <c r="Q1298" s="2" t="n">
        <v>2</v>
      </c>
      <c r="R1298" s="2" t="n">
        <v>1</v>
      </c>
      <c r="S1298" s="2" t="n">
        <v>1866</v>
      </c>
      <c r="T1298" s="2" t="s">
        <v>2367</v>
      </c>
      <c r="U1298" s="2" t="s">
        <v>2368</v>
      </c>
      <c r="V1298" s="2" t="s">
        <v>73</v>
      </c>
      <c r="W1298" s="2"/>
      <c r="X1298" s="2"/>
      <c r="Y1298" s="2"/>
      <c r="Z1298" s="2"/>
      <c r="AA1298" s="2"/>
      <c r="AB1298" s="2" t="s">
        <v>2234</v>
      </c>
      <c r="AC1298" s="2" t="n">
        <v>103</v>
      </c>
      <c r="AD1298" s="2"/>
      <c r="AE1298" s="2"/>
      <c r="AF1298" s="2" t="s">
        <v>2318</v>
      </c>
      <c r="AG1298" s="2" t="n">
        <v>89</v>
      </c>
    </row>
    <row r="1299" customFormat="false" ht="15" hidden="false" customHeight="false" outlineLevel="0" collapsed="false">
      <c r="A1299" s="2" t="s">
        <v>2369</v>
      </c>
      <c r="B1299" s="2" t="s">
        <v>31</v>
      </c>
      <c r="C1299" s="2" t="s">
        <v>65</v>
      </c>
      <c r="D1299" s="2" t="s">
        <v>2370</v>
      </c>
      <c r="E1299" s="2" t="s">
        <v>67</v>
      </c>
      <c r="F1299" s="2" t="s">
        <v>2017</v>
      </c>
      <c r="G1299" s="2"/>
      <c r="H1299" s="2" t="n">
        <v>39.6997413993922</v>
      </c>
      <c r="I1299" s="2" t="n">
        <v>-105.039081907534</v>
      </c>
      <c r="J1299" s="2" t="s">
        <v>35</v>
      </c>
      <c r="K1299" s="2" t="s">
        <v>168</v>
      </c>
      <c r="L1299" s="2"/>
      <c r="M1299" s="2" t="n">
        <v>1965</v>
      </c>
      <c r="N1299" s="2" t="n">
        <v>1968</v>
      </c>
      <c r="O1299" s="2" t="s">
        <v>119</v>
      </c>
      <c r="P1299" s="2" t="n">
        <v>2</v>
      </c>
      <c r="Q1299" s="2" t="n">
        <v>2</v>
      </c>
      <c r="R1299" s="2" t="n">
        <v>1</v>
      </c>
      <c r="S1299" s="2" t="n">
        <v>1942</v>
      </c>
      <c r="T1299" s="2" t="s">
        <v>2371</v>
      </c>
      <c r="U1299" s="2" t="s">
        <v>2372</v>
      </c>
      <c r="V1299" s="2" t="s">
        <v>73</v>
      </c>
      <c r="W1299" s="2"/>
      <c r="X1299" s="2"/>
      <c r="Y1299" s="2"/>
      <c r="Z1299" s="2"/>
      <c r="AA1299" s="2"/>
      <c r="AB1299" s="2"/>
      <c r="AC1299" s="2"/>
      <c r="AD1299" s="2"/>
      <c r="AE1299" s="2"/>
      <c r="AF1299" s="2"/>
      <c r="AG1299" s="2"/>
    </row>
    <row r="1300" customFormat="false" ht="15" hidden="false" customHeight="false" outlineLevel="0" collapsed="false">
      <c r="A1300" s="2" t="s">
        <v>2373</v>
      </c>
      <c r="B1300" s="2" t="s">
        <v>31</v>
      </c>
      <c r="C1300" s="2" t="s">
        <v>65</v>
      </c>
      <c r="D1300" s="2" t="s">
        <v>2374</v>
      </c>
      <c r="E1300" s="2" t="s">
        <v>67</v>
      </c>
      <c r="F1300" s="2" t="s">
        <v>2017</v>
      </c>
      <c r="G1300" s="2"/>
      <c r="H1300" s="2" t="n">
        <v>39.7077542828053</v>
      </c>
      <c r="I1300" s="2" t="n">
        <v>-104.91994256907</v>
      </c>
      <c r="J1300" s="2" t="s">
        <v>35</v>
      </c>
      <c r="K1300" s="2" t="s">
        <v>79</v>
      </c>
      <c r="L1300" s="2"/>
      <c r="M1300" s="2" t="n">
        <v>1965</v>
      </c>
      <c r="N1300" s="2" t="n">
        <v>1965</v>
      </c>
      <c r="O1300" s="2" t="s">
        <v>1134</v>
      </c>
      <c r="P1300" s="2" t="n">
        <v>1</v>
      </c>
      <c r="Q1300" s="2" t="n">
        <v>1</v>
      </c>
      <c r="R1300" s="2" t="n">
        <v>1</v>
      </c>
      <c r="S1300" s="2"/>
      <c r="T1300" s="2" t="s">
        <v>2375</v>
      </c>
      <c r="U1300" s="2" t="s">
        <v>2376</v>
      </c>
      <c r="V1300" s="2" t="s">
        <v>73</v>
      </c>
      <c r="W1300" s="2"/>
      <c r="X1300" s="2"/>
      <c r="Y1300" s="2"/>
      <c r="Z1300" s="2"/>
      <c r="AA1300" s="2"/>
      <c r="AB1300" s="2"/>
      <c r="AC1300" s="2"/>
      <c r="AD1300" s="2"/>
      <c r="AE1300" s="2"/>
      <c r="AF1300" s="2" t="s">
        <v>2377</v>
      </c>
      <c r="AG1300" s="2" t="n">
        <v>116</v>
      </c>
    </row>
    <row r="1301" customFormat="false" ht="15" hidden="false" customHeight="false" outlineLevel="0" collapsed="false">
      <c r="A1301" s="2" t="s">
        <v>2378</v>
      </c>
      <c r="B1301" s="2" t="s">
        <v>31</v>
      </c>
      <c r="C1301" s="2" t="s">
        <v>65</v>
      </c>
      <c r="D1301" s="2" t="s">
        <v>2379</v>
      </c>
      <c r="E1301" s="2" t="s">
        <v>67</v>
      </c>
      <c r="F1301" s="2" t="s">
        <v>2017</v>
      </c>
      <c r="G1301" s="2"/>
      <c r="H1301" s="2" t="n">
        <v>39.67696948488</v>
      </c>
      <c r="I1301" s="2" t="n">
        <v>-104.9922656596</v>
      </c>
      <c r="J1301" s="2" t="s">
        <v>35</v>
      </c>
      <c r="K1301" s="2" t="s">
        <v>69</v>
      </c>
      <c r="L1301" s="2"/>
      <c r="M1301" s="2" t="n">
        <v>1965</v>
      </c>
      <c r="N1301" s="2" t="n">
        <v>1999</v>
      </c>
      <c r="O1301" s="2" t="s">
        <v>2380</v>
      </c>
      <c r="P1301" s="2" t="n">
        <v>12</v>
      </c>
      <c r="Q1301" s="2" t="n">
        <v>5</v>
      </c>
      <c r="R1301" s="2" t="n">
        <v>2</v>
      </c>
      <c r="S1301" s="2" t="n">
        <v>1925</v>
      </c>
      <c r="T1301" s="2" t="s">
        <v>2381</v>
      </c>
      <c r="U1301" s="2" t="s">
        <v>2382</v>
      </c>
      <c r="V1301" s="2" t="s">
        <v>73</v>
      </c>
      <c r="W1301" s="2"/>
      <c r="X1301" s="2"/>
      <c r="Y1301" s="2"/>
      <c r="Z1301" s="2"/>
      <c r="AA1301" s="2"/>
      <c r="AB1301" s="2" t="s">
        <v>2383</v>
      </c>
      <c r="AC1301" s="2" t="n">
        <v>78</v>
      </c>
      <c r="AD1301" s="2" t="s">
        <v>2384</v>
      </c>
      <c r="AE1301" s="2" t="n">
        <v>158</v>
      </c>
      <c r="AF1301" s="2" t="s">
        <v>2385</v>
      </c>
      <c r="AG1301" s="2" t="n">
        <v>59</v>
      </c>
    </row>
    <row r="1302" customFormat="false" ht="15" hidden="false" customHeight="false" outlineLevel="0" collapsed="false">
      <c r="A1302" s="2" t="s">
        <v>8053</v>
      </c>
      <c r="B1302" s="2" t="s">
        <v>31</v>
      </c>
      <c r="C1302" s="2" t="s">
        <v>24</v>
      </c>
      <c r="D1302" s="2" t="s">
        <v>8054</v>
      </c>
      <c r="E1302" s="2" t="s">
        <v>67</v>
      </c>
      <c r="F1302" s="2" t="s">
        <v>2017</v>
      </c>
      <c r="G1302" s="2"/>
      <c r="H1302" s="2" t="n">
        <v>39.7201272676571</v>
      </c>
      <c r="I1302" s="2" t="n">
        <v>-104.992817417545</v>
      </c>
      <c r="J1302" s="2" t="s">
        <v>7218</v>
      </c>
      <c r="K1302" s="2" t="s">
        <v>79</v>
      </c>
      <c r="L1302" s="2"/>
      <c r="M1302" s="2" t="n">
        <v>1965</v>
      </c>
      <c r="N1302" s="2" t="n">
        <v>1965</v>
      </c>
      <c r="O1302" s="2" t="s">
        <v>1134</v>
      </c>
      <c r="P1302" s="2" t="n">
        <v>1</v>
      </c>
      <c r="Q1302" s="2" t="n">
        <v>1</v>
      </c>
      <c r="R1302" s="2" t="n">
        <v>1</v>
      </c>
      <c r="S1302" s="2"/>
      <c r="T1302" s="2" t="s">
        <v>8055</v>
      </c>
      <c r="U1302" s="2" t="s">
        <v>8056</v>
      </c>
      <c r="V1302" s="2" t="s">
        <v>73</v>
      </c>
      <c r="W1302" s="2"/>
      <c r="X1302" s="2"/>
      <c r="Y1302" s="2"/>
      <c r="Z1302" s="2"/>
      <c r="AA1302" s="2"/>
      <c r="AB1302" s="2"/>
      <c r="AC1302" s="2"/>
      <c r="AD1302" s="2"/>
      <c r="AE1302" s="2"/>
      <c r="AF1302" s="2" t="s">
        <v>2520</v>
      </c>
      <c r="AG1302" s="2" t="n">
        <v>216</v>
      </c>
    </row>
    <row r="1303" customFormat="false" ht="15" hidden="false" customHeight="false" outlineLevel="0" collapsed="false">
      <c r="A1303" s="2" t="s">
        <v>2386</v>
      </c>
      <c r="B1303" s="2" t="s">
        <v>31</v>
      </c>
      <c r="C1303" s="2" t="s">
        <v>65</v>
      </c>
      <c r="D1303" s="2" t="s">
        <v>2387</v>
      </c>
      <c r="E1303" s="2" t="s">
        <v>67</v>
      </c>
      <c r="F1303" s="2" t="s">
        <v>2017</v>
      </c>
      <c r="G1303" s="2"/>
      <c r="H1303" s="2" t="n">
        <v>39.757953746195</v>
      </c>
      <c r="I1303" s="2" t="n">
        <v>-104.986110064274</v>
      </c>
      <c r="J1303" s="2" t="s">
        <v>35</v>
      </c>
      <c r="K1303" s="2" t="s">
        <v>79</v>
      </c>
      <c r="L1303" s="2" t="s">
        <v>853</v>
      </c>
      <c r="M1303" s="2" t="n">
        <v>1965</v>
      </c>
      <c r="N1303" s="2" t="n">
        <v>1968</v>
      </c>
      <c r="O1303" s="2" t="s">
        <v>2388</v>
      </c>
      <c r="P1303" s="2" t="n">
        <v>2</v>
      </c>
      <c r="Q1303" s="2" t="n">
        <v>2</v>
      </c>
      <c r="R1303" s="2" t="n">
        <v>2</v>
      </c>
      <c r="S1303" s="2" t="n">
        <v>1947</v>
      </c>
      <c r="T1303" s="2" t="s">
        <v>2389</v>
      </c>
      <c r="U1303" s="2" t="s">
        <v>2390</v>
      </c>
      <c r="V1303" s="2" t="s">
        <v>73</v>
      </c>
      <c r="W1303" s="2"/>
      <c r="X1303" s="2"/>
      <c r="Y1303" s="2"/>
      <c r="Z1303" s="2"/>
      <c r="AA1303" s="2"/>
      <c r="AB1303" s="2" t="s">
        <v>2325</v>
      </c>
      <c r="AC1303" s="2" t="n">
        <v>97</v>
      </c>
      <c r="AD1303" s="2"/>
      <c r="AE1303" s="2"/>
      <c r="AF1303" s="2" t="s">
        <v>2326</v>
      </c>
      <c r="AG1303" s="2" t="n">
        <v>109</v>
      </c>
    </row>
    <row r="1304" customFormat="false" ht="15" hidden="false" customHeight="false" outlineLevel="0" collapsed="false">
      <c r="A1304" s="2" t="s">
        <v>2391</v>
      </c>
      <c r="B1304" s="2" t="s">
        <v>31</v>
      </c>
      <c r="C1304" s="2" t="s">
        <v>65</v>
      </c>
      <c r="D1304" s="2" t="s">
        <v>2392</v>
      </c>
      <c r="E1304" s="2" t="s">
        <v>67</v>
      </c>
      <c r="F1304" s="2" t="s">
        <v>2017</v>
      </c>
      <c r="G1304" s="2"/>
      <c r="H1304" s="2" t="n">
        <v>39.7549019073526</v>
      </c>
      <c r="I1304" s="2" t="n">
        <v>-104.993552634681</v>
      </c>
      <c r="J1304" s="2" t="s">
        <v>35</v>
      </c>
      <c r="K1304" s="2" t="s">
        <v>79</v>
      </c>
      <c r="L1304" s="2"/>
      <c r="M1304" s="2" t="n">
        <v>1965</v>
      </c>
      <c r="N1304" s="2" t="n">
        <v>1965</v>
      </c>
      <c r="O1304" s="2" t="s">
        <v>1134</v>
      </c>
      <c r="P1304" s="2" t="n">
        <v>1</v>
      </c>
      <c r="Q1304" s="2" t="n">
        <v>1</v>
      </c>
      <c r="R1304" s="2" t="n">
        <v>1</v>
      </c>
      <c r="S1304" s="2"/>
      <c r="T1304" s="2" t="s">
        <v>2393</v>
      </c>
      <c r="U1304" s="2" t="s">
        <v>2394</v>
      </c>
      <c r="V1304" s="2" t="s">
        <v>73</v>
      </c>
      <c r="W1304" s="2"/>
      <c r="X1304" s="2"/>
      <c r="Y1304" s="2"/>
      <c r="Z1304" s="2"/>
      <c r="AA1304" s="2"/>
      <c r="AB1304" s="2" t="s">
        <v>2395</v>
      </c>
      <c r="AC1304" s="2" t="n">
        <v>150</v>
      </c>
      <c r="AD1304" s="2"/>
      <c r="AE1304" s="2"/>
      <c r="AF1304" s="2" t="s">
        <v>2396</v>
      </c>
      <c r="AG1304" s="2" t="n">
        <v>44</v>
      </c>
    </row>
    <row r="1305" customFormat="false" ht="15" hidden="false" customHeight="false" outlineLevel="0" collapsed="false">
      <c r="A1305" s="2" t="s">
        <v>2397</v>
      </c>
      <c r="B1305" s="2" t="s">
        <v>31</v>
      </c>
      <c r="C1305" s="2" t="s">
        <v>65</v>
      </c>
      <c r="D1305" s="2" t="s">
        <v>2398</v>
      </c>
      <c r="E1305" s="2" t="s">
        <v>67</v>
      </c>
      <c r="F1305" s="2" t="s">
        <v>2017</v>
      </c>
      <c r="G1305" s="2"/>
      <c r="H1305" s="2" t="n">
        <v>39.732098</v>
      </c>
      <c r="I1305" s="2" t="n">
        <v>-105.002292713425</v>
      </c>
      <c r="J1305" s="2" t="s">
        <v>35</v>
      </c>
      <c r="K1305" s="2" t="s">
        <v>168</v>
      </c>
      <c r="L1305" s="2"/>
      <c r="M1305" s="2" t="n">
        <v>1965</v>
      </c>
      <c r="N1305" s="2" t="n">
        <v>1965</v>
      </c>
      <c r="O1305" s="2" t="s">
        <v>1134</v>
      </c>
      <c r="P1305" s="2" t="n">
        <v>1</v>
      </c>
      <c r="Q1305" s="2" t="n">
        <v>1</v>
      </c>
      <c r="R1305" s="2" t="n">
        <v>1</v>
      </c>
      <c r="S1305" s="2"/>
      <c r="T1305" s="2" t="s">
        <v>2399</v>
      </c>
      <c r="U1305" s="2" t="s">
        <v>2400</v>
      </c>
      <c r="V1305" s="2" t="s">
        <v>73</v>
      </c>
      <c r="W1305" s="2"/>
      <c r="X1305" s="2"/>
      <c r="Y1305" s="2"/>
      <c r="Z1305" s="2"/>
      <c r="AA1305" s="2"/>
      <c r="AB1305" s="2" t="s">
        <v>2109</v>
      </c>
      <c r="AC1305" s="2" t="n">
        <v>153</v>
      </c>
      <c r="AD1305" s="2"/>
      <c r="AE1305" s="2"/>
      <c r="AF1305" s="2" t="s">
        <v>2401</v>
      </c>
      <c r="AG1305" s="2" t="n">
        <v>59</v>
      </c>
    </row>
    <row r="1306" customFormat="false" ht="15" hidden="false" customHeight="false" outlineLevel="0" collapsed="false">
      <c r="A1306" s="2" t="s">
        <v>2402</v>
      </c>
      <c r="B1306" s="2" t="s">
        <v>31</v>
      </c>
      <c r="C1306" s="2" t="s">
        <v>65</v>
      </c>
      <c r="D1306" s="2" t="s">
        <v>2403</v>
      </c>
      <c r="E1306" s="2" t="s">
        <v>67</v>
      </c>
      <c r="F1306" s="2" t="s">
        <v>2017</v>
      </c>
      <c r="G1306" s="2"/>
      <c r="H1306" s="2" t="n">
        <v>39.7497263268707</v>
      </c>
      <c r="I1306" s="2" t="n">
        <v>-104.913986</v>
      </c>
      <c r="J1306" s="2" t="s">
        <v>35</v>
      </c>
      <c r="K1306" s="2" t="s">
        <v>79</v>
      </c>
      <c r="L1306" s="2"/>
      <c r="M1306" s="2" t="n">
        <v>1965</v>
      </c>
      <c r="N1306" s="2" t="n">
        <v>1965</v>
      </c>
      <c r="O1306" s="2" t="s">
        <v>1134</v>
      </c>
      <c r="P1306" s="2" t="n">
        <v>1</v>
      </c>
      <c r="Q1306" s="2" t="n">
        <v>1</v>
      </c>
      <c r="R1306" s="2" t="n">
        <v>1</v>
      </c>
      <c r="S1306" s="2"/>
      <c r="T1306" s="2" t="s">
        <v>2404</v>
      </c>
      <c r="U1306" s="2" t="s">
        <v>2405</v>
      </c>
      <c r="V1306" s="2" t="s">
        <v>73</v>
      </c>
      <c r="W1306" s="2"/>
      <c r="X1306" s="2"/>
      <c r="Y1306" s="2"/>
      <c r="Z1306" s="2"/>
      <c r="AA1306" s="2"/>
      <c r="AB1306" s="2"/>
      <c r="AC1306" s="2"/>
      <c r="AD1306" s="2"/>
      <c r="AE1306" s="2"/>
      <c r="AF1306" s="2" t="s">
        <v>1224</v>
      </c>
      <c r="AG1306" s="2" t="n">
        <v>96</v>
      </c>
    </row>
    <row r="1307" customFormat="false" ht="15" hidden="false" customHeight="false" outlineLevel="0" collapsed="false">
      <c r="A1307" s="2" t="s">
        <v>2406</v>
      </c>
      <c r="B1307" s="2" t="s">
        <v>31</v>
      </c>
      <c r="C1307" s="2" t="s">
        <v>65</v>
      </c>
      <c r="D1307" s="2" t="s">
        <v>2407</v>
      </c>
      <c r="E1307" s="2" t="s">
        <v>67</v>
      </c>
      <c r="F1307" s="2" t="s">
        <v>2017</v>
      </c>
      <c r="G1307" s="2"/>
      <c r="H1307" s="2" t="n">
        <v>39.7429752308521</v>
      </c>
      <c r="I1307" s="2" t="n">
        <v>-104.998159886098</v>
      </c>
      <c r="J1307" s="2" t="s">
        <v>35</v>
      </c>
      <c r="K1307" s="2" t="s">
        <v>168</v>
      </c>
      <c r="L1307" s="2"/>
      <c r="M1307" s="2" t="n">
        <v>1965</v>
      </c>
      <c r="N1307" s="2" t="n">
        <v>1979</v>
      </c>
      <c r="O1307" s="2" t="s">
        <v>1134</v>
      </c>
      <c r="P1307" s="2" t="n">
        <v>2</v>
      </c>
      <c r="Q1307" s="2" t="n">
        <v>2</v>
      </c>
      <c r="R1307" s="2" t="n">
        <v>1</v>
      </c>
      <c r="S1307" s="2" t="n">
        <v>1964</v>
      </c>
      <c r="T1307" s="2" t="s">
        <v>2408</v>
      </c>
      <c r="U1307" s="2" t="s">
        <v>2409</v>
      </c>
      <c r="V1307" s="2" t="s">
        <v>73</v>
      </c>
      <c r="W1307" s="2"/>
      <c r="X1307" s="2"/>
      <c r="Y1307" s="2"/>
      <c r="Z1307" s="2"/>
      <c r="AA1307" s="2"/>
      <c r="AB1307" s="2"/>
      <c r="AC1307" s="2"/>
      <c r="AD1307" s="2"/>
      <c r="AE1307" s="2"/>
      <c r="AF1307" s="2" t="s">
        <v>2410</v>
      </c>
      <c r="AG1307" s="2" t="n">
        <v>234</v>
      </c>
    </row>
    <row r="1308" customFormat="false" ht="15" hidden="false" customHeight="false" outlineLevel="0" collapsed="false">
      <c r="A1308" s="2" t="s">
        <v>2411</v>
      </c>
      <c r="B1308" s="2" t="s">
        <v>31</v>
      </c>
      <c r="C1308" s="2" t="s">
        <v>65</v>
      </c>
      <c r="D1308" s="2" t="s">
        <v>2412</v>
      </c>
      <c r="E1308" s="2" t="s">
        <v>67</v>
      </c>
      <c r="F1308" s="2" t="s">
        <v>2017</v>
      </c>
      <c r="G1308" s="2"/>
      <c r="H1308" s="2" t="n">
        <v>39.7433315247242</v>
      </c>
      <c r="I1308" s="2" t="n">
        <v>-104.991101815886</v>
      </c>
      <c r="J1308" s="2" t="s">
        <v>35</v>
      </c>
      <c r="K1308" s="2" t="s">
        <v>168</v>
      </c>
      <c r="L1308" s="2"/>
      <c r="M1308" s="2" t="n">
        <v>1965</v>
      </c>
      <c r="N1308" s="2" t="n">
        <v>1979</v>
      </c>
      <c r="O1308" s="2" t="s">
        <v>1134</v>
      </c>
      <c r="P1308" s="2" t="n">
        <v>4</v>
      </c>
      <c r="Q1308" s="2" t="n">
        <v>2</v>
      </c>
      <c r="R1308" s="2" t="n">
        <v>1</v>
      </c>
      <c r="S1308" s="2" t="n">
        <v>1929</v>
      </c>
      <c r="T1308" s="2" t="s">
        <v>2413</v>
      </c>
      <c r="U1308" s="2" t="s">
        <v>2414</v>
      </c>
      <c r="V1308" s="2" t="s">
        <v>73</v>
      </c>
      <c r="W1308" s="2"/>
      <c r="X1308" s="2"/>
      <c r="Y1308" s="2"/>
      <c r="Z1308" s="2"/>
      <c r="AA1308" s="2"/>
      <c r="AB1308" s="2" t="s">
        <v>2415</v>
      </c>
      <c r="AC1308" s="2" t="n">
        <v>133</v>
      </c>
      <c r="AD1308" s="2"/>
      <c r="AE1308" s="2"/>
      <c r="AF1308" s="2" t="s">
        <v>2416</v>
      </c>
      <c r="AG1308" s="2" t="n">
        <v>71</v>
      </c>
    </row>
    <row r="1309" customFormat="false" ht="15" hidden="false" customHeight="false" outlineLevel="0" collapsed="false">
      <c r="A1309" s="2" t="s">
        <v>2417</v>
      </c>
      <c r="B1309" s="2" t="s">
        <v>31</v>
      </c>
      <c r="C1309" s="2" t="s">
        <v>65</v>
      </c>
      <c r="D1309" s="2" t="s">
        <v>2418</v>
      </c>
      <c r="E1309" s="2" t="s">
        <v>67</v>
      </c>
      <c r="F1309" s="2" t="s">
        <v>2017</v>
      </c>
      <c r="G1309" s="2"/>
      <c r="H1309" s="2" t="n">
        <v>39.7590995122283</v>
      </c>
      <c r="I1309" s="2" t="n">
        <v>-105.015835</v>
      </c>
      <c r="J1309" s="2" t="s">
        <v>35</v>
      </c>
      <c r="K1309" s="2" t="s">
        <v>667</v>
      </c>
      <c r="L1309" s="2"/>
      <c r="M1309" s="2" t="n">
        <v>1965</v>
      </c>
      <c r="N1309" s="2" t="n">
        <v>1983</v>
      </c>
      <c r="O1309" s="2" t="s">
        <v>2419</v>
      </c>
      <c r="P1309" s="2" t="n">
        <v>10</v>
      </c>
      <c r="Q1309" s="2" t="n">
        <v>4</v>
      </c>
      <c r="R1309" s="2" t="n">
        <v>1</v>
      </c>
      <c r="S1309" s="2" t="n">
        <v>1933</v>
      </c>
      <c r="T1309" s="2" t="s">
        <v>2420</v>
      </c>
      <c r="U1309" s="2" t="s">
        <v>2421</v>
      </c>
      <c r="V1309" s="2" t="s">
        <v>73</v>
      </c>
      <c r="W1309" s="2"/>
      <c r="X1309" s="2"/>
      <c r="Y1309" s="2"/>
      <c r="Z1309" s="2"/>
      <c r="AA1309" s="2"/>
      <c r="AB1309" s="2" t="s">
        <v>2422</v>
      </c>
      <c r="AC1309" s="2" t="n">
        <v>237</v>
      </c>
      <c r="AD1309" s="2"/>
      <c r="AE1309" s="2"/>
      <c r="AF1309" s="2" t="s">
        <v>2423</v>
      </c>
      <c r="AG1309" s="2" t="n">
        <v>101</v>
      </c>
    </row>
    <row r="1310" customFormat="false" ht="15" hidden="false" customHeight="false" outlineLevel="0" collapsed="false">
      <c r="A1310" s="2" t="s">
        <v>2424</v>
      </c>
      <c r="B1310" s="2" t="s">
        <v>31</v>
      </c>
      <c r="C1310" s="2" t="s">
        <v>65</v>
      </c>
      <c r="D1310" s="2" t="s">
        <v>2425</v>
      </c>
      <c r="E1310" s="2" t="s">
        <v>67</v>
      </c>
      <c r="F1310" s="2" t="s">
        <v>2017</v>
      </c>
      <c r="G1310" s="2"/>
      <c r="H1310" s="2" t="n">
        <v>39.7597099948423</v>
      </c>
      <c r="I1310" s="2" t="n">
        <v>-105.005051087278</v>
      </c>
      <c r="J1310" s="2" t="s">
        <v>35</v>
      </c>
      <c r="K1310" s="2" t="s">
        <v>168</v>
      </c>
      <c r="L1310" s="2"/>
      <c r="M1310" s="2" t="n">
        <v>1965</v>
      </c>
      <c r="N1310" s="2" t="n">
        <v>1982</v>
      </c>
      <c r="O1310" s="2" t="s">
        <v>1134</v>
      </c>
      <c r="P1310" s="2" t="n">
        <v>7</v>
      </c>
      <c r="Q1310" s="2" t="n">
        <v>1</v>
      </c>
      <c r="R1310" s="2" t="n">
        <v>1</v>
      </c>
      <c r="S1310" s="2" t="n">
        <v>1924</v>
      </c>
      <c r="T1310" s="2" t="s">
        <v>2426</v>
      </c>
      <c r="U1310" s="2" t="s">
        <v>2427</v>
      </c>
      <c r="V1310" s="2" t="s">
        <v>73</v>
      </c>
      <c r="W1310" s="2"/>
      <c r="X1310" s="2"/>
      <c r="Y1310" s="2"/>
      <c r="Z1310" s="2"/>
      <c r="AA1310" s="2"/>
      <c r="AB1310" s="2" t="s">
        <v>2428</v>
      </c>
      <c r="AC1310" s="2" t="n">
        <v>208</v>
      </c>
      <c r="AD1310" s="2" t="s">
        <v>2199</v>
      </c>
      <c r="AE1310" s="2" t="n">
        <v>219</v>
      </c>
      <c r="AF1310" s="2" t="s">
        <v>2089</v>
      </c>
      <c r="AG1310" s="2" t="n">
        <v>229</v>
      </c>
    </row>
    <row r="1311" customFormat="false" ht="15" hidden="false" customHeight="false" outlineLevel="0" collapsed="false">
      <c r="A1311" s="2" t="s">
        <v>2429</v>
      </c>
      <c r="B1311" s="2" t="s">
        <v>31</v>
      </c>
      <c r="C1311" s="2" t="s">
        <v>65</v>
      </c>
      <c r="D1311" s="2" t="s">
        <v>2430</v>
      </c>
      <c r="E1311" s="2" t="s">
        <v>67</v>
      </c>
      <c r="F1311" s="2" t="s">
        <v>2017</v>
      </c>
      <c r="G1311" s="2"/>
      <c r="H1311" s="2" t="n">
        <v>39.7919765465577</v>
      </c>
      <c r="I1311" s="2" t="n">
        <v>-104.947578247054</v>
      </c>
      <c r="J1311" s="2" t="s">
        <v>35</v>
      </c>
      <c r="K1311" s="2" t="s">
        <v>79</v>
      </c>
      <c r="L1311" s="2"/>
      <c r="M1311" s="2" t="n">
        <v>1965</v>
      </c>
      <c r="N1311" s="2" t="n">
        <v>1999</v>
      </c>
      <c r="O1311" s="2" t="s">
        <v>2431</v>
      </c>
      <c r="P1311" s="2" t="n">
        <v>13</v>
      </c>
      <c r="Q1311" s="2" t="n">
        <v>4</v>
      </c>
      <c r="R1311" s="2" t="n">
        <v>4</v>
      </c>
      <c r="S1311" s="2" t="n">
        <v>1940</v>
      </c>
      <c r="T1311" s="2" t="s">
        <v>2432</v>
      </c>
      <c r="U1311" s="2" t="s">
        <v>2433</v>
      </c>
      <c r="V1311" s="2" t="s">
        <v>73</v>
      </c>
      <c r="W1311" s="2"/>
      <c r="X1311" s="2"/>
      <c r="Y1311" s="2"/>
      <c r="Z1311" s="2"/>
      <c r="AA1311" s="2"/>
      <c r="AB1311" s="2"/>
      <c r="AC1311" s="2"/>
      <c r="AD1311" s="2"/>
      <c r="AE1311" s="2"/>
      <c r="AF1311" s="2" t="s">
        <v>2434</v>
      </c>
      <c r="AG1311" s="2" t="n">
        <v>110</v>
      </c>
    </row>
    <row r="1312" customFormat="false" ht="15" hidden="false" customHeight="false" outlineLevel="0" collapsed="false">
      <c r="A1312" s="2" t="s">
        <v>2435</v>
      </c>
      <c r="B1312" s="2" t="s">
        <v>31</v>
      </c>
      <c r="C1312" s="2" t="s">
        <v>65</v>
      </c>
      <c r="D1312" s="2" t="s">
        <v>2436</v>
      </c>
      <c r="E1312" s="2" t="s">
        <v>67</v>
      </c>
      <c r="F1312" s="2" t="s">
        <v>2017</v>
      </c>
      <c r="G1312" s="2"/>
      <c r="H1312" s="2" t="n">
        <v>39.680323</v>
      </c>
      <c r="I1312" s="2" t="n">
        <v>-104.989958</v>
      </c>
      <c r="J1312" s="2" t="s">
        <v>35</v>
      </c>
      <c r="K1312" s="2" t="s">
        <v>69</v>
      </c>
      <c r="L1312" s="2"/>
      <c r="M1312" s="2" t="n">
        <v>1965</v>
      </c>
      <c r="N1312" s="2" t="n">
        <v>1976</v>
      </c>
      <c r="O1312" s="2" t="s">
        <v>2437</v>
      </c>
      <c r="P1312" s="2" t="n">
        <v>4</v>
      </c>
      <c r="Q1312" s="2" t="n">
        <v>3</v>
      </c>
      <c r="R1312" s="2" t="n">
        <v>2</v>
      </c>
      <c r="S1312" s="2" t="n">
        <v>1956</v>
      </c>
      <c r="T1312" s="2" t="s">
        <v>2438</v>
      </c>
      <c r="U1312" s="2" t="s">
        <v>2439</v>
      </c>
      <c r="V1312" s="2" t="s">
        <v>73</v>
      </c>
      <c r="W1312" s="2"/>
      <c r="X1312" s="2"/>
      <c r="Y1312" s="2"/>
      <c r="Z1312" s="2"/>
      <c r="AA1312" s="2"/>
      <c r="AB1312" s="2"/>
      <c r="AC1312" s="2"/>
      <c r="AD1312" s="2" t="s">
        <v>2440</v>
      </c>
      <c r="AE1312" s="2" t="n">
        <v>223</v>
      </c>
      <c r="AF1312" s="2" t="s">
        <v>2441</v>
      </c>
      <c r="AG1312" s="2" t="n">
        <v>100</v>
      </c>
    </row>
    <row r="1313" customFormat="false" ht="15" hidden="false" customHeight="false" outlineLevel="0" collapsed="false">
      <c r="A1313" s="2" t="s">
        <v>2442</v>
      </c>
      <c r="B1313" s="2" t="s">
        <v>31</v>
      </c>
      <c r="C1313" s="2" t="s">
        <v>65</v>
      </c>
      <c r="D1313" s="2" t="s">
        <v>2443</v>
      </c>
      <c r="E1313" s="2" t="s">
        <v>67</v>
      </c>
      <c r="F1313" s="2" t="s">
        <v>2017</v>
      </c>
      <c r="G1313" s="2"/>
      <c r="H1313" s="2" t="n">
        <v>39.7368752619651</v>
      </c>
      <c r="I1313" s="2" t="n">
        <v>-105.004045690252</v>
      </c>
      <c r="J1313" s="2" t="s">
        <v>35</v>
      </c>
      <c r="K1313" s="2" t="s">
        <v>777</v>
      </c>
      <c r="L1313" s="2"/>
      <c r="M1313" s="2" t="n">
        <v>1965</v>
      </c>
      <c r="N1313" s="2" t="n">
        <v>1974</v>
      </c>
      <c r="O1313" s="2" t="s">
        <v>2444</v>
      </c>
      <c r="P1313" s="2" t="n">
        <v>4</v>
      </c>
      <c r="Q1313" s="2" t="n">
        <v>2</v>
      </c>
      <c r="R1313" s="2" t="n">
        <v>2</v>
      </c>
      <c r="S1313" s="2" t="n">
        <v>1930</v>
      </c>
      <c r="T1313" s="2" t="s">
        <v>2445</v>
      </c>
      <c r="U1313" s="2" t="s">
        <v>2446</v>
      </c>
      <c r="V1313" s="2" t="s">
        <v>73</v>
      </c>
      <c r="W1313" s="2"/>
      <c r="X1313" s="2"/>
      <c r="Y1313" s="2"/>
      <c r="Z1313" s="2"/>
      <c r="AA1313" s="2"/>
      <c r="AB1313" s="2" t="s">
        <v>2447</v>
      </c>
      <c r="AC1313" s="2" t="n">
        <v>139</v>
      </c>
      <c r="AD1313" s="2"/>
      <c r="AE1313" s="2"/>
      <c r="AF1313" s="2" t="s">
        <v>2448</v>
      </c>
      <c r="AG1313" s="2" t="n">
        <v>48</v>
      </c>
    </row>
    <row r="1314" customFormat="false" ht="15" hidden="false" customHeight="false" outlineLevel="0" collapsed="false">
      <c r="A1314" s="2" t="s">
        <v>2449</v>
      </c>
      <c r="B1314" s="2" t="s">
        <v>31</v>
      </c>
      <c r="C1314" s="2" t="s">
        <v>65</v>
      </c>
      <c r="D1314" s="2" t="s">
        <v>2450</v>
      </c>
      <c r="E1314" s="2" t="s">
        <v>67</v>
      </c>
      <c r="F1314" s="2" t="s">
        <v>2017</v>
      </c>
      <c r="G1314" s="2"/>
      <c r="H1314" s="2" t="n">
        <v>39.70577</v>
      </c>
      <c r="I1314" s="2" t="n">
        <v>-105.00384</v>
      </c>
      <c r="J1314" s="2" t="s">
        <v>35</v>
      </c>
      <c r="K1314" s="2" t="s">
        <v>79</v>
      </c>
      <c r="L1314" s="2"/>
      <c r="M1314" s="2" t="n">
        <v>1965</v>
      </c>
      <c r="N1314" s="2" t="n">
        <v>1965</v>
      </c>
      <c r="O1314" s="2" t="s">
        <v>1134</v>
      </c>
      <c r="P1314" s="2" t="n">
        <v>1</v>
      </c>
      <c r="Q1314" s="2" t="n">
        <v>1</v>
      </c>
      <c r="R1314" s="2" t="n">
        <v>1</v>
      </c>
      <c r="S1314" s="2"/>
      <c r="T1314" s="2" t="s">
        <v>2451</v>
      </c>
      <c r="U1314" s="2" t="s">
        <v>2452</v>
      </c>
      <c r="V1314" s="2" t="s">
        <v>73</v>
      </c>
      <c r="W1314" s="2"/>
      <c r="X1314" s="2"/>
      <c r="Y1314" s="2"/>
      <c r="Z1314" s="2"/>
      <c r="AA1314" s="2"/>
      <c r="AB1314" s="2"/>
      <c r="AC1314" s="2"/>
      <c r="AD1314" s="2"/>
      <c r="AE1314" s="2"/>
      <c r="AF1314" s="2" t="s">
        <v>2453</v>
      </c>
      <c r="AG1314" s="2" t="n">
        <v>138</v>
      </c>
    </row>
    <row r="1315" customFormat="false" ht="15" hidden="false" customHeight="false" outlineLevel="0" collapsed="false">
      <c r="A1315" s="2" t="s">
        <v>8057</v>
      </c>
      <c r="B1315" s="2" t="s">
        <v>31</v>
      </c>
      <c r="C1315" s="2" t="s">
        <v>24</v>
      </c>
      <c r="D1315" s="2" t="s">
        <v>8058</v>
      </c>
      <c r="E1315" s="2" t="s">
        <v>67</v>
      </c>
      <c r="F1315" s="2" t="s">
        <v>2017</v>
      </c>
      <c r="G1315" s="2"/>
      <c r="H1315" s="2" t="n">
        <v>39.6924697487896</v>
      </c>
      <c r="I1315" s="2" t="n">
        <v>-104.998022489769</v>
      </c>
      <c r="J1315" s="2" t="s">
        <v>35</v>
      </c>
      <c r="K1315" s="2" t="s">
        <v>138</v>
      </c>
      <c r="L1315" s="2"/>
      <c r="M1315" s="2" t="n">
        <v>1965</v>
      </c>
      <c r="N1315" s="2" t="n">
        <v>1999</v>
      </c>
      <c r="O1315" s="2" t="s">
        <v>8059</v>
      </c>
      <c r="P1315" s="2" t="n">
        <v>6</v>
      </c>
      <c r="Q1315" s="2" t="n">
        <v>3</v>
      </c>
      <c r="R1315" s="2" t="n">
        <v>2</v>
      </c>
      <c r="S1315" s="2" t="n">
        <v>1908</v>
      </c>
      <c r="T1315" s="2" t="s">
        <v>8060</v>
      </c>
      <c r="U1315" s="2" t="s">
        <v>8061</v>
      </c>
      <c r="V1315" s="2" t="s">
        <v>7227</v>
      </c>
      <c r="W1315" s="2"/>
      <c r="X1315" s="2"/>
      <c r="Y1315" s="2"/>
      <c r="Z1315" s="2"/>
      <c r="AA1315" s="2"/>
      <c r="AB1315" s="2" t="s">
        <v>2301</v>
      </c>
      <c r="AC1315" s="2" t="n">
        <v>230</v>
      </c>
      <c r="AD1315" s="2" t="s">
        <v>2538</v>
      </c>
      <c r="AE1315" s="2" t="n">
        <v>229</v>
      </c>
      <c r="AF1315" s="2" t="s">
        <v>2302</v>
      </c>
      <c r="AG1315" s="2" t="n">
        <v>76</v>
      </c>
    </row>
    <row r="1316" customFormat="false" ht="15" hidden="false" customHeight="false" outlineLevel="0" collapsed="false">
      <c r="A1316" s="2" t="s">
        <v>2454</v>
      </c>
      <c r="B1316" s="2" t="s">
        <v>31</v>
      </c>
      <c r="C1316" s="2" t="s">
        <v>65</v>
      </c>
      <c r="D1316" s="2" t="s">
        <v>2455</v>
      </c>
      <c r="E1316" s="2" t="s">
        <v>67</v>
      </c>
      <c r="F1316" s="2" t="s">
        <v>2017</v>
      </c>
      <c r="G1316" s="2" t="s">
        <v>2456</v>
      </c>
      <c r="H1316" s="2" t="n">
        <v>39.7575695040037</v>
      </c>
      <c r="I1316" s="2" t="n">
        <v>-105.019323420978</v>
      </c>
      <c r="J1316" s="2" t="s">
        <v>35</v>
      </c>
      <c r="K1316" s="2" t="s">
        <v>385</v>
      </c>
      <c r="L1316" s="2"/>
      <c r="M1316" s="2" t="n">
        <v>1965</v>
      </c>
      <c r="N1316" s="2" t="n">
        <v>1990</v>
      </c>
      <c r="O1316" s="2" t="s">
        <v>2457</v>
      </c>
      <c r="P1316" s="2" t="n">
        <v>13</v>
      </c>
      <c r="Q1316" s="2" t="n">
        <v>5</v>
      </c>
      <c r="R1316" s="2" t="n">
        <v>1</v>
      </c>
      <c r="S1316" s="2" t="n">
        <v>1947</v>
      </c>
      <c r="T1316" s="2" t="s">
        <v>2458</v>
      </c>
      <c r="U1316" s="2" t="s">
        <v>2459</v>
      </c>
      <c r="V1316" s="2" t="s">
        <v>73</v>
      </c>
      <c r="W1316" s="2"/>
      <c r="X1316" s="2"/>
      <c r="Y1316" s="2"/>
      <c r="Z1316" s="2"/>
      <c r="AA1316" s="2"/>
      <c r="AB1316" s="2"/>
      <c r="AC1316" s="2"/>
      <c r="AD1316" s="2"/>
      <c r="AE1316" s="2"/>
      <c r="AF1316" s="2" t="s">
        <v>2460</v>
      </c>
      <c r="AG1316" s="2" t="n">
        <v>59</v>
      </c>
    </row>
    <row r="1317" customFormat="false" ht="15" hidden="false" customHeight="false" outlineLevel="0" collapsed="false">
      <c r="A1317" s="2" t="s">
        <v>2461</v>
      </c>
      <c r="B1317" s="2" t="s">
        <v>31</v>
      </c>
      <c r="C1317" s="2" t="s">
        <v>65</v>
      </c>
      <c r="D1317" s="2" t="s">
        <v>2462</v>
      </c>
      <c r="E1317" s="2" t="s">
        <v>67</v>
      </c>
      <c r="F1317" s="2" t="s">
        <v>2017</v>
      </c>
      <c r="G1317" s="2"/>
      <c r="H1317" s="2" t="n">
        <v>39.7423985719783</v>
      </c>
      <c r="I1317" s="2" t="n">
        <v>-104.92462</v>
      </c>
      <c r="J1317" s="2" t="s">
        <v>35</v>
      </c>
      <c r="K1317" s="2" t="s">
        <v>79</v>
      </c>
      <c r="L1317" s="2"/>
      <c r="M1317" s="2" t="n">
        <v>1965</v>
      </c>
      <c r="N1317" s="2" t="n">
        <v>1965</v>
      </c>
      <c r="O1317" s="2" t="s">
        <v>1134</v>
      </c>
      <c r="P1317" s="2" t="n">
        <v>1</v>
      </c>
      <c r="Q1317" s="2" t="n">
        <v>1</v>
      </c>
      <c r="R1317" s="2" t="n">
        <v>1</v>
      </c>
      <c r="S1317" s="2"/>
      <c r="T1317" s="2" t="s">
        <v>2463</v>
      </c>
      <c r="U1317" s="2" t="s">
        <v>2464</v>
      </c>
      <c r="V1317" s="2" t="s">
        <v>73</v>
      </c>
      <c r="W1317" s="2"/>
      <c r="X1317" s="2"/>
      <c r="Y1317" s="2"/>
      <c r="Z1317" s="2"/>
      <c r="AA1317" s="2"/>
      <c r="AB1317" s="2"/>
      <c r="AC1317" s="2"/>
      <c r="AD1317" s="2"/>
      <c r="AE1317" s="2"/>
      <c r="AF1317" s="2" t="s">
        <v>2465</v>
      </c>
      <c r="AG1317" s="2" t="n">
        <v>250</v>
      </c>
    </row>
    <row r="1318" customFormat="false" ht="15" hidden="false" customHeight="false" outlineLevel="0" collapsed="false">
      <c r="A1318" s="2" t="s">
        <v>2466</v>
      </c>
      <c r="B1318" s="2" t="s">
        <v>31</v>
      </c>
      <c r="C1318" s="2" t="s">
        <v>65</v>
      </c>
      <c r="D1318" s="2" t="s">
        <v>2467</v>
      </c>
      <c r="E1318" s="2" t="s">
        <v>67</v>
      </c>
      <c r="F1318" s="2" t="s">
        <v>2017</v>
      </c>
      <c r="G1318" s="2"/>
      <c r="H1318" s="2" t="n">
        <v>39.7516155774899</v>
      </c>
      <c r="I1318" s="2" t="n">
        <v>-104.992565622475</v>
      </c>
      <c r="J1318" s="2" t="s">
        <v>35</v>
      </c>
      <c r="K1318" s="2" t="s">
        <v>69</v>
      </c>
      <c r="L1318" s="2" t="s">
        <v>502</v>
      </c>
      <c r="M1318" s="2" t="n">
        <v>1965</v>
      </c>
      <c r="N1318" s="2" t="n">
        <v>1970</v>
      </c>
      <c r="O1318" s="2" t="s">
        <v>2468</v>
      </c>
      <c r="P1318" s="2" t="n">
        <v>5</v>
      </c>
      <c r="Q1318" s="2" t="n">
        <v>9</v>
      </c>
      <c r="R1318" s="2" t="n">
        <v>6</v>
      </c>
      <c r="S1318" s="2" t="n">
        <v>1908</v>
      </c>
      <c r="T1318" s="2" t="s">
        <v>2469</v>
      </c>
      <c r="U1318" s="2" t="s">
        <v>2470</v>
      </c>
      <c r="V1318" s="2" t="s">
        <v>73</v>
      </c>
      <c r="W1318" s="2"/>
      <c r="X1318" s="2"/>
      <c r="Y1318" s="2"/>
      <c r="Z1318" s="2"/>
      <c r="AA1318" s="2"/>
      <c r="AB1318" s="2" t="s">
        <v>2471</v>
      </c>
      <c r="AC1318" s="2" t="n">
        <v>159</v>
      </c>
      <c r="AD1318" s="2"/>
      <c r="AE1318" s="2"/>
      <c r="AF1318" s="2" t="s">
        <v>2472</v>
      </c>
      <c r="AG1318" s="2" t="n">
        <v>65</v>
      </c>
    </row>
    <row r="1319" customFormat="false" ht="15" hidden="false" customHeight="false" outlineLevel="0" collapsed="false">
      <c r="A1319" s="2" t="s">
        <v>2473</v>
      </c>
      <c r="B1319" s="2" t="s">
        <v>31</v>
      </c>
      <c r="C1319" s="2" t="s">
        <v>65</v>
      </c>
      <c r="D1319" s="2" t="s">
        <v>2474</v>
      </c>
      <c r="E1319" s="2" t="s">
        <v>67</v>
      </c>
      <c r="F1319" s="2" t="s">
        <v>2017</v>
      </c>
      <c r="G1319" s="2"/>
      <c r="H1319" s="2" t="n">
        <v>39.7388130054893</v>
      </c>
      <c r="I1319" s="2" t="n">
        <v>-104.987406532302</v>
      </c>
      <c r="J1319" s="2" t="s">
        <v>35</v>
      </c>
      <c r="K1319" s="2" t="s">
        <v>79</v>
      </c>
      <c r="L1319" s="2"/>
      <c r="M1319" s="2" t="n">
        <v>1965</v>
      </c>
      <c r="N1319" s="2" t="n">
        <v>1979</v>
      </c>
      <c r="O1319" s="2" t="s">
        <v>2388</v>
      </c>
      <c r="P1319" s="2" t="n">
        <v>3</v>
      </c>
      <c r="Q1319" s="2" t="n">
        <v>4</v>
      </c>
      <c r="R1319" s="2" t="n">
        <v>3</v>
      </c>
      <c r="S1319" s="2" t="n">
        <v>1921</v>
      </c>
      <c r="T1319" s="2" t="s">
        <v>2475</v>
      </c>
      <c r="U1319" s="2" t="s">
        <v>2476</v>
      </c>
      <c r="V1319" s="2" t="s">
        <v>73</v>
      </c>
      <c r="W1319" s="2"/>
      <c r="X1319" s="2"/>
      <c r="Y1319" s="2"/>
      <c r="Z1319" s="2"/>
      <c r="AA1319" s="2"/>
      <c r="AB1319" s="2" t="s">
        <v>2186</v>
      </c>
      <c r="AC1319" s="2" t="n">
        <v>122</v>
      </c>
      <c r="AD1319" s="2"/>
      <c r="AE1319" s="2"/>
      <c r="AF1319" s="2" t="s">
        <v>2477</v>
      </c>
      <c r="AG1319" s="2" t="n">
        <v>44</v>
      </c>
    </row>
    <row r="1320" customFormat="false" ht="15" hidden="false" customHeight="false" outlineLevel="0" collapsed="false">
      <c r="A1320" s="2" t="s">
        <v>2478</v>
      </c>
      <c r="B1320" s="2" t="s">
        <v>31</v>
      </c>
      <c r="C1320" s="2" t="s">
        <v>65</v>
      </c>
      <c r="D1320" s="2" t="s">
        <v>2479</v>
      </c>
      <c r="E1320" s="2" t="s">
        <v>67</v>
      </c>
      <c r="F1320" s="2" t="s">
        <v>2017</v>
      </c>
      <c r="G1320" s="2"/>
      <c r="H1320" s="2" t="n">
        <v>39.7488941020163</v>
      </c>
      <c r="I1320" s="2" t="n">
        <v>-104.996072414376</v>
      </c>
      <c r="J1320" s="2" t="s">
        <v>35</v>
      </c>
      <c r="K1320" s="2" t="s">
        <v>79</v>
      </c>
      <c r="L1320" s="2"/>
      <c r="M1320" s="2" t="n">
        <v>1965</v>
      </c>
      <c r="N1320" s="2" t="n">
        <v>1970</v>
      </c>
      <c r="O1320" s="2" t="s">
        <v>2480</v>
      </c>
      <c r="P1320" s="2" t="n">
        <v>5</v>
      </c>
      <c r="Q1320" s="2" t="n">
        <v>4</v>
      </c>
      <c r="R1320" s="2" t="n">
        <v>2</v>
      </c>
      <c r="S1320" s="2" t="n">
        <v>1899</v>
      </c>
      <c r="T1320" s="2" t="s">
        <v>2481</v>
      </c>
      <c r="U1320" s="2" t="s">
        <v>2482</v>
      </c>
      <c r="V1320" s="2" t="s">
        <v>73</v>
      </c>
      <c r="W1320" s="2"/>
      <c r="X1320" s="2"/>
      <c r="Y1320" s="2"/>
      <c r="Z1320" s="2"/>
      <c r="AA1320" s="2"/>
      <c r="AB1320" s="2" t="s">
        <v>2483</v>
      </c>
      <c r="AC1320" s="2" t="n">
        <v>101</v>
      </c>
      <c r="AD1320" s="2" t="s">
        <v>2484</v>
      </c>
      <c r="AE1320" s="2" t="n">
        <v>101</v>
      </c>
      <c r="AF1320" s="2" t="s">
        <v>2485</v>
      </c>
      <c r="AG1320" s="2" t="n">
        <v>48</v>
      </c>
    </row>
    <row r="1321" customFormat="false" ht="15" hidden="false" customHeight="false" outlineLevel="0" collapsed="false">
      <c r="A1321" s="2" t="s">
        <v>2486</v>
      </c>
      <c r="B1321" s="2" t="s">
        <v>31</v>
      </c>
      <c r="C1321" s="2" t="s">
        <v>65</v>
      </c>
      <c r="D1321" s="2" t="s">
        <v>2487</v>
      </c>
      <c r="E1321" s="2" t="s">
        <v>67</v>
      </c>
      <c r="F1321" s="2" t="s">
        <v>2017</v>
      </c>
      <c r="G1321" s="2" t="s">
        <v>2488</v>
      </c>
      <c r="H1321" s="2" t="n">
        <v>39.7337243872827</v>
      </c>
      <c r="I1321" s="2" t="n">
        <v>-104.992935237156</v>
      </c>
      <c r="J1321" s="2" t="s">
        <v>35</v>
      </c>
      <c r="K1321" s="2" t="s">
        <v>79</v>
      </c>
      <c r="L1321" s="2"/>
      <c r="M1321" s="2" t="n">
        <v>1965</v>
      </c>
      <c r="N1321" s="2" t="n">
        <v>1982</v>
      </c>
      <c r="O1321" s="2" t="s">
        <v>893</v>
      </c>
      <c r="P1321" s="2" t="n">
        <v>4</v>
      </c>
      <c r="Q1321" s="2" t="n">
        <v>3</v>
      </c>
      <c r="R1321" s="2" t="n">
        <v>1</v>
      </c>
      <c r="S1321" s="2" t="n">
        <v>1907</v>
      </c>
      <c r="T1321" s="2" t="s">
        <v>2489</v>
      </c>
      <c r="U1321" s="2" t="s">
        <v>2490</v>
      </c>
      <c r="V1321" s="2" t="s">
        <v>73</v>
      </c>
      <c r="W1321" s="2"/>
      <c r="X1321" s="2"/>
      <c r="Y1321" s="2"/>
      <c r="Z1321" s="2"/>
      <c r="AA1321" s="2"/>
      <c r="AB1321" s="2" t="s">
        <v>2491</v>
      </c>
      <c r="AC1321" s="2" t="n">
        <v>228</v>
      </c>
      <c r="AD1321" s="2"/>
      <c r="AE1321" s="2"/>
      <c r="AF1321" s="2" t="s">
        <v>2492</v>
      </c>
      <c r="AG1321" s="2" t="n">
        <v>233</v>
      </c>
    </row>
    <row r="1322" customFormat="false" ht="15" hidden="false" customHeight="false" outlineLevel="0" collapsed="false">
      <c r="A1322" s="2" t="s">
        <v>2493</v>
      </c>
      <c r="B1322" s="2" t="s">
        <v>31</v>
      </c>
      <c r="C1322" s="2" t="s">
        <v>65</v>
      </c>
      <c r="D1322" s="2" t="s">
        <v>2494</v>
      </c>
      <c r="E1322" s="2" t="s">
        <v>67</v>
      </c>
      <c r="F1322" s="2" t="s">
        <v>2017</v>
      </c>
      <c r="G1322" s="2"/>
      <c r="H1322" s="2" t="n">
        <v>39.7302971581904</v>
      </c>
      <c r="I1322" s="2" t="n">
        <v>-105.020616216246</v>
      </c>
      <c r="J1322" s="2" t="s">
        <v>35</v>
      </c>
      <c r="K1322" s="2" t="s">
        <v>79</v>
      </c>
      <c r="L1322" s="2"/>
      <c r="M1322" s="2" t="n">
        <v>1965</v>
      </c>
      <c r="N1322" s="2" t="n">
        <v>1999</v>
      </c>
      <c r="O1322" s="2" t="s">
        <v>637</v>
      </c>
      <c r="P1322" s="2" t="n">
        <v>19</v>
      </c>
      <c r="Q1322" s="2" t="n">
        <v>8</v>
      </c>
      <c r="R1322" s="2" t="n">
        <v>1</v>
      </c>
      <c r="S1322" s="2" t="n">
        <v>1930</v>
      </c>
      <c r="T1322" s="2" t="s">
        <v>2495</v>
      </c>
      <c r="U1322" s="2" t="s">
        <v>2496</v>
      </c>
      <c r="V1322" s="2" t="s">
        <v>73</v>
      </c>
      <c r="W1322" s="2"/>
      <c r="X1322" s="2"/>
      <c r="Y1322" s="2"/>
      <c r="Z1322" s="2"/>
      <c r="AA1322" s="2"/>
      <c r="AB1322" s="2" t="s">
        <v>2050</v>
      </c>
      <c r="AC1322" s="2" t="n">
        <v>164</v>
      </c>
      <c r="AD1322" s="2"/>
      <c r="AE1322" s="2"/>
      <c r="AF1322" s="2" t="s">
        <v>2497</v>
      </c>
      <c r="AG1322" s="2" t="n">
        <v>90</v>
      </c>
    </row>
    <row r="1323" customFormat="false" ht="15" hidden="false" customHeight="false" outlineLevel="0" collapsed="false">
      <c r="A1323" s="2" t="s">
        <v>2498</v>
      </c>
      <c r="B1323" s="2" t="s">
        <v>31</v>
      </c>
      <c r="C1323" s="2" t="s">
        <v>65</v>
      </c>
      <c r="D1323" s="2" t="s">
        <v>2499</v>
      </c>
      <c r="E1323" s="2" t="s">
        <v>67</v>
      </c>
      <c r="F1323" s="2" t="s">
        <v>2017</v>
      </c>
      <c r="G1323" s="2"/>
      <c r="H1323" s="2" t="n">
        <v>39.7208084693878</v>
      </c>
      <c r="I1323" s="2" t="n">
        <v>-105.001598571429</v>
      </c>
      <c r="J1323" s="2" t="s">
        <v>35</v>
      </c>
      <c r="K1323" s="2" t="s">
        <v>79</v>
      </c>
      <c r="L1323" s="2"/>
      <c r="M1323" s="2" t="n">
        <v>1965</v>
      </c>
      <c r="N1323" s="2" t="n">
        <v>1965</v>
      </c>
      <c r="O1323" s="2" t="s">
        <v>1134</v>
      </c>
      <c r="P1323" s="2" t="n">
        <v>1</v>
      </c>
      <c r="Q1323" s="2" t="n">
        <v>1</v>
      </c>
      <c r="R1323" s="2" t="n">
        <v>1</v>
      </c>
      <c r="S1323" s="2"/>
      <c r="T1323" s="2" t="s">
        <v>2500</v>
      </c>
      <c r="U1323" s="2" t="s">
        <v>2501</v>
      </c>
      <c r="V1323" s="2" t="s">
        <v>73</v>
      </c>
      <c r="W1323" s="2"/>
      <c r="X1323" s="2"/>
      <c r="Y1323" s="2"/>
      <c r="Z1323" s="2"/>
      <c r="AA1323" s="2"/>
      <c r="AB1323" s="2"/>
      <c r="AC1323" s="2"/>
      <c r="AD1323" s="2"/>
      <c r="AE1323" s="2"/>
      <c r="AF1323" s="2" t="s">
        <v>2502</v>
      </c>
      <c r="AG1323" s="2" t="n">
        <v>82</v>
      </c>
    </row>
    <row r="1324" customFormat="false" ht="15" hidden="false" customHeight="false" outlineLevel="0" collapsed="false">
      <c r="A1324" s="2" t="s">
        <v>2503</v>
      </c>
      <c r="B1324" s="2" t="s">
        <v>31</v>
      </c>
      <c r="C1324" s="2" t="s">
        <v>65</v>
      </c>
      <c r="D1324" s="2" t="s">
        <v>2504</v>
      </c>
      <c r="E1324" s="2" t="s">
        <v>67</v>
      </c>
      <c r="F1324" s="2" t="s">
        <v>2017</v>
      </c>
      <c r="G1324" s="2"/>
      <c r="H1324" s="2" t="n">
        <v>39.7403392270112</v>
      </c>
      <c r="I1324" s="2" t="n">
        <v>-105.036104817943</v>
      </c>
      <c r="J1324" s="2" t="s">
        <v>35</v>
      </c>
      <c r="K1324" s="2" t="s">
        <v>168</v>
      </c>
      <c r="L1324" s="2"/>
      <c r="M1324" s="2" t="n">
        <v>1965</v>
      </c>
      <c r="N1324" s="2" t="n">
        <v>1965</v>
      </c>
      <c r="O1324" s="2" t="s">
        <v>1134</v>
      </c>
      <c r="P1324" s="2" t="n">
        <v>1</v>
      </c>
      <c r="Q1324" s="2" t="n">
        <v>1</v>
      </c>
      <c r="R1324" s="2" t="n">
        <v>1</v>
      </c>
      <c r="S1324" s="2"/>
      <c r="T1324" s="2" t="s">
        <v>2505</v>
      </c>
      <c r="U1324" s="2" t="s">
        <v>2506</v>
      </c>
      <c r="V1324" s="2" t="s">
        <v>73</v>
      </c>
      <c r="W1324" s="2"/>
      <c r="X1324" s="2"/>
      <c r="Y1324" s="2"/>
      <c r="Z1324" s="2"/>
      <c r="AA1324" s="2"/>
      <c r="AB1324" s="2" t="s">
        <v>2507</v>
      </c>
      <c r="AC1324" s="2" t="n">
        <v>132</v>
      </c>
      <c r="AD1324" s="2"/>
      <c r="AE1324" s="2"/>
      <c r="AF1324" s="2" t="s">
        <v>2508</v>
      </c>
      <c r="AG1324" s="2" t="n">
        <v>85</v>
      </c>
    </row>
    <row r="1325" customFormat="false" ht="15" hidden="false" customHeight="false" outlineLevel="0" collapsed="false">
      <c r="A1325" s="2" t="s">
        <v>2509</v>
      </c>
      <c r="B1325" s="2" t="s">
        <v>31</v>
      </c>
      <c r="C1325" s="2" t="s">
        <v>65</v>
      </c>
      <c r="D1325" s="2" t="s">
        <v>2510</v>
      </c>
      <c r="E1325" s="2" t="s">
        <v>67</v>
      </c>
      <c r="F1325" s="2" t="s">
        <v>2017</v>
      </c>
      <c r="G1325" s="2"/>
      <c r="H1325" s="2" t="n">
        <v>39.7216970571429</v>
      </c>
      <c r="I1325" s="2" t="n">
        <v>-105.000182</v>
      </c>
      <c r="J1325" s="2" t="s">
        <v>35</v>
      </c>
      <c r="K1325" s="2" t="s">
        <v>79</v>
      </c>
      <c r="L1325" s="2"/>
      <c r="M1325" s="2" t="n">
        <v>1965</v>
      </c>
      <c r="N1325" s="2" t="n">
        <v>1983</v>
      </c>
      <c r="O1325" s="2" t="s">
        <v>586</v>
      </c>
      <c r="P1325" s="2" t="n">
        <v>9</v>
      </c>
      <c r="Q1325" s="2" t="n">
        <v>2</v>
      </c>
      <c r="R1325" s="2" t="n">
        <v>1</v>
      </c>
      <c r="S1325" s="2" t="n">
        <v>1934</v>
      </c>
      <c r="T1325" s="2" t="s">
        <v>2511</v>
      </c>
      <c r="U1325" s="2" t="s">
        <v>2512</v>
      </c>
      <c r="V1325" s="2" t="s">
        <v>73</v>
      </c>
      <c r="W1325" s="2"/>
      <c r="X1325" s="2"/>
      <c r="Y1325" s="2"/>
      <c r="Z1325" s="2"/>
      <c r="AA1325" s="2"/>
      <c r="AB1325" s="2" t="s">
        <v>2513</v>
      </c>
      <c r="AC1325" s="2" t="n">
        <v>130</v>
      </c>
      <c r="AD1325" s="2"/>
      <c r="AE1325" s="2"/>
      <c r="AF1325" s="2" t="s">
        <v>2514</v>
      </c>
      <c r="AG1325" s="2" t="n">
        <v>137</v>
      </c>
    </row>
    <row r="1326" customFormat="false" ht="15" hidden="false" customHeight="false" outlineLevel="0" collapsed="false">
      <c r="A1326" s="2" t="s">
        <v>2515</v>
      </c>
      <c r="B1326" s="2" t="s">
        <v>31</v>
      </c>
      <c r="C1326" s="2" t="s">
        <v>65</v>
      </c>
      <c r="D1326" s="2" t="s">
        <v>2516</v>
      </c>
      <c r="E1326" s="2" t="s">
        <v>67</v>
      </c>
      <c r="F1326" s="2" t="s">
        <v>2017</v>
      </c>
      <c r="G1326" s="2"/>
      <c r="H1326" s="2" t="n">
        <v>39.7181942672364</v>
      </c>
      <c r="I1326" s="2" t="n">
        <v>-104.992148509238</v>
      </c>
      <c r="J1326" s="2" t="s">
        <v>35</v>
      </c>
      <c r="K1326" s="2" t="s">
        <v>385</v>
      </c>
      <c r="L1326" s="2"/>
      <c r="M1326" s="2" t="n">
        <v>1965</v>
      </c>
      <c r="N1326" s="2" t="n">
        <v>1999</v>
      </c>
      <c r="O1326" s="2" t="s">
        <v>2517</v>
      </c>
      <c r="P1326" s="2" t="n">
        <v>8</v>
      </c>
      <c r="Q1326" s="2" t="n">
        <v>2</v>
      </c>
      <c r="R1326" s="2" t="n">
        <v>2</v>
      </c>
      <c r="S1326" s="2" t="n">
        <v>1947</v>
      </c>
      <c r="T1326" s="2" t="s">
        <v>2518</v>
      </c>
      <c r="U1326" s="2" t="s">
        <v>2519</v>
      </c>
      <c r="V1326" s="2" t="s">
        <v>73</v>
      </c>
      <c r="W1326" s="2"/>
      <c r="X1326" s="2"/>
      <c r="Y1326" s="2"/>
      <c r="Z1326" s="2"/>
      <c r="AA1326" s="2"/>
      <c r="AB1326" s="2"/>
      <c r="AC1326" s="2"/>
      <c r="AD1326" s="2"/>
      <c r="AE1326" s="2"/>
      <c r="AF1326" s="2" t="s">
        <v>2520</v>
      </c>
      <c r="AG1326" s="2" t="n">
        <v>188</v>
      </c>
    </row>
    <row r="1327" customFormat="false" ht="15" hidden="false" customHeight="false" outlineLevel="0" collapsed="false">
      <c r="A1327" s="2" t="s">
        <v>2521</v>
      </c>
      <c r="B1327" s="2" t="s">
        <v>31</v>
      </c>
      <c r="C1327" s="2" t="s">
        <v>65</v>
      </c>
      <c r="D1327" s="2" t="s">
        <v>2522</v>
      </c>
      <c r="E1327" s="2" t="s">
        <v>67</v>
      </c>
      <c r="F1327" s="2" t="s">
        <v>2017</v>
      </c>
      <c r="G1327" s="2"/>
      <c r="H1327" s="2" t="n">
        <v>39.7352570896716</v>
      </c>
      <c r="I1327" s="2" t="n">
        <v>-104.987675087284</v>
      </c>
      <c r="J1327" s="2" t="s">
        <v>35</v>
      </c>
      <c r="K1327" s="2" t="s">
        <v>161</v>
      </c>
      <c r="L1327" s="2"/>
      <c r="M1327" s="2" t="n">
        <v>1965</v>
      </c>
      <c r="N1327" s="2" t="n">
        <v>1967</v>
      </c>
      <c r="O1327" s="2" t="s">
        <v>2093</v>
      </c>
      <c r="P1327" s="2" t="n">
        <v>2</v>
      </c>
      <c r="Q1327" s="2" t="n">
        <v>2</v>
      </c>
      <c r="R1327" s="2" t="n">
        <v>2</v>
      </c>
      <c r="S1327" s="2" t="n">
        <v>1935</v>
      </c>
      <c r="T1327" s="2" t="s">
        <v>2523</v>
      </c>
      <c r="U1327" s="2" t="s">
        <v>2524</v>
      </c>
      <c r="V1327" s="2" t="s">
        <v>73</v>
      </c>
      <c r="W1327" s="2"/>
      <c r="X1327" s="2"/>
      <c r="Y1327" s="2"/>
      <c r="Z1327" s="2"/>
      <c r="AA1327" s="2"/>
      <c r="AB1327" s="2" t="s">
        <v>2525</v>
      </c>
      <c r="AC1327" s="2" t="n">
        <v>228</v>
      </c>
      <c r="AD1327" s="2"/>
      <c r="AE1327" s="2"/>
      <c r="AF1327" s="2" t="s">
        <v>2526</v>
      </c>
      <c r="AG1327" s="2" t="n">
        <v>98</v>
      </c>
    </row>
    <row r="1328" customFormat="false" ht="15" hidden="false" customHeight="false" outlineLevel="0" collapsed="false">
      <c r="A1328" s="2" t="s">
        <v>2527</v>
      </c>
      <c r="B1328" s="2" t="s">
        <v>31</v>
      </c>
      <c r="C1328" s="2" t="s">
        <v>65</v>
      </c>
      <c r="D1328" s="2" t="s">
        <v>2528</v>
      </c>
      <c r="E1328" s="2" t="s">
        <v>67</v>
      </c>
      <c r="F1328" s="2" t="s">
        <v>2017</v>
      </c>
      <c r="G1328" s="2"/>
      <c r="H1328" s="2" t="n">
        <v>39.755132</v>
      </c>
      <c r="I1328" s="2" t="n">
        <v>-104.97932477551</v>
      </c>
      <c r="J1328" s="2" t="s">
        <v>35</v>
      </c>
      <c r="K1328" s="2" t="s">
        <v>96</v>
      </c>
      <c r="L1328" s="2"/>
      <c r="M1328" s="2" t="n">
        <v>1965</v>
      </c>
      <c r="N1328" s="2" t="n">
        <v>1965</v>
      </c>
      <c r="O1328" s="2" t="s">
        <v>1134</v>
      </c>
      <c r="P1328" s="2" t="n">
        <v>1</v>
      </c>
      <c r="Q1328" s="2" t="n">
        <v>1</v>
      </c>
      <c r="R1328" s="2" t="n">
        <v>1</v>
      </c>
      <c r="S1328" s="2"/>
      <c r="T1328" s="2" t="s">
        <v>2529</v>
      </c>
      <c r="U1328" s="2" t="s">
        <v>2530</v>
      </c>
      <c r="V1328" s="2" t="s">
        <v>73</v>
      </c>
      <c r="W1328" s="2"/>
      <c r="X1328" s="2"/>
      <c r="Y1328" s="2"/>
      <c r="Z1328" s="2"/>
      <c r="AA1328" s="2"/>
      <c r="AB1328" s="2" t="s">
        <v>2531</v>
      </c>
      <c r="AC1328" s="2" t="n">
        <v>237</v>
      </c>
      <c r="AD1328" s="2"/>
      <c r="AE1328" s="2"/>
      <c r="AF1328" s="2" t="s">
        <v>2532</v>
      </c>
      <c r="AG1328" s="2" t="n">
        <v>130</v>
      </c>
    </row>
    <row r="1329" customFormat="false" ht="15" hidden="false" customHeight="false" outlineLevel="0" collapsed="false">
      <c r="A1329" s="2" t="s">
        <v>2533</v>
      </c>
      <c r="B1329" s="2" t="s">
        <v>31</v>
      </c>
      <c r="C1329" s="2" t="s">
        <v>65</v>
      </c>
      <c r="D1329" s="2" t="s">
        <v>2534</v>
      </c>
      <c r="E1329" s="2" t="s">
        <v>67</v>
      </c>
      <c r="F1329" s="2" t="s">
        <v>2017</v>
      </c>
      <c r="G1329" s="2"/>
      <c r="H1329" s="2" t="n">
        <v>39.693130739939</v>
      </c>
      <c r="I1329" s="2" t="n">
        <v>-104.998017856576</v>
      </c>
      <c r="J1329" s="2" t="s">
        <v>35</v>
      </c>
      <c r="K1329" s="2" t="s">
        <v>258</v>
      </c>
      <c r="L1329" s="2"/>
      <c r="M1329" s="2" t="n">
        <v>1965</v>
      </c>
      <c r="N1329" s="2" t="n">
        <v>1983</v>
      </c>
      <c r="O1329" s="2" t="s">
        <v>2535</v>
      </c>
      <c r="P1329" s="2" t="n">
        <v>9</v>
      </c>
      <c r="Q1329" s="2" t="n">
        <v>4</v>
      </c>
      <c r="R1329" s="2" t="n">
        <v>4</v>
      </c>
      <c r="S1329" s="2" t="n">
        <v>1947</v>
      </c>
      <c r="T1329" s="2" t="s">
        <v>2536</v>
      </c>
      <c r="U1329" s="2" t="s">
        <v>2537</v>
      </c>
      <c r="V1329" s="2" t="s">
        <v>73</v>
      </c>
      <c r="W1329" s="2"/>
      <c r="X1329" s="2"/>
      <c r="Y1329" s="2"/>
      <c r="Z1329" s="2"/>
      <c r="AA1329" s="2"/>
      <c r="AB1329" s="2" t="s">
        <v>2301</v>
      </c>
      <c r="AC1329" s="2" t="n">
        <v>242</v>
      </c>
      <c r="AD1329" s="2" t="s">
        <v>2538</v>
      </c>
      <c r="AE1329" s="2" t="n">
        <v>219</v>
      </c>
      <c r="AF1329" s="2" t="s">
        <v>2539</v>
      </c>
      <c r="AG1329" s="2" t="n">
        <v>89</v>
      </c>
    </row>
    <row r="1330" customFormat="false" ht="15" hidden="false" customHeight="false" outlineLevel="0" collapsed="false">
      <c r="A1330" s="2" t="s">
        <v>2540</v>
      </c>
      <c r="B1330" s="2" t="s">
        <v>31</v>
      </c>
      <c r="C1330" s="2" t="s">
        <v>65</v>
      </c>
      <c r="D1330" s="2" t="s">
        <v>2541</v>
      </c>
      <c r="E1330" s="2" t="s">
        <v>67</v>
      </c>
      <c r="F1330" s="2" t="s">
        <v>2017</v>
      </c>
      <c r="G1330" s="2" t="s">
        <v>2542</v>
      </c>
      <c r="H1330" s="2" t="n">
        <v>39.76042</v>
      </c>
      <c r="I1330" s="2" t="n">
        <v>-104.973337</v>
      </c>
      <c r="J1330" s="2" t="s">
        <v>35</v>
      </c>
      <c r="K1330" s="2" t="s">
        <v>79</v>
      </c>
      <c r="L1330" s="2"/>
      <c r="M1330" s="2" t="n">
        <v>1965</v>
      </c>
      <c r="N1330" s="2" t="n">
        <v>1977</v>
      </c>
      <c r="O1330" s="2" t="s">
        <v>1134</v>
      </c>
      <c r="P1330" s="2" t="n">
        <v>5</v>
      </c>
      <c r="Q1330" s="2" t="n">
        <v>3</v>
      </c>
      <c r="R1330" s="2" t="n">
        <v>1</v>
      </c>
      <c r="S1330" s="2" t="n">
        <v>1947</v>
      </c>
      <c r="T1330" s="2" t="s">
        <v>2543</v>
      </c>
      <c r="U1330" s="2" t="s">
        <v>2544</v>
      </c>
      <c r="V1330" s="2" t="s">
        <v>73</v>
      </c>
      <c r="W1330" s="2"/>
      <c r="X1330" s="2"/>
      <c r="Y1330" s="2"/>
      <c r="Z1330" s="2"/>
      <c r="AA1330" s="2"/>
      <c r="AB1330" s="2"/>
      <c r="AC1330" s="2"/>
      <c r="AD1330" s="2"/>
      <c r="AE1330" s="2"/>
      <c r="AF1330" s="2" t="s">
        <v>2545</v>
      </c>
      <c r="AG1330" s="2" t="n">
        <v>63</v>
      </c>
    </row>
    <row r="1331" customFormat="false" ht="15" hidden="false" customHeight="false" outlineLevel="0" collapsed="false">
      <c r="A1331" s="2" t="s">
        <v>2546</v>
      </c>
      <c r="B1331" s="2" t="s">
        <v>31</v>
      </c>
      <c r="C1331" s="2" t="s">
        <v>65</v>
      </c>
      <c r="D1331" s="2" t="s">
        <v>2547</v>
      </c>
      <c r="E1331" s="2" t="s">
        <v>67</v>
      </c>
      <c r="F1331" s="2" t="s">
        <v>2017</v>
      </c>
      <c r="G1331" s="2"/>
      <c r="H1331" s="2" t="n">
        <v>39.7527296758035</v>
      </c>
      <c r="I1331" s="2" t="n">
        <v>-104.996332033776</v>
      </c>
      <c r="J1331" s="2" t="s">
        <v>35</v>
      </c>
      <c r="K1331" s="2" t="s">
        <v>168</v>
      </c>
      <c r="L1331" s="2"/>
      <c r="M1331" s="2" t="n">
        <v>1965</v>
      </c>
      <c r="N1331" s="2" t="n">
        <v>1999</v>
      </c>
      <c r="O1331" s="2" t="s">
        <v>2548</v>
      </c>
      <c r="P1331" s="2" t="n">
        <v>18</v>
      </c>
      <c r="Q1331" s="2" t="n">
        <v>12</v>
      </c>
      <c r="R1331" s="2" t="n">
        <v>1</v>
      </c>
      <c r="S1331" s="2" t="n">
        <v>1880</v>
      </c>
      <c r="T1331" s="2" t="s">
        <v>2549</v>
      </c>
      <c r="U1331" s="2" t="s">
        <v>2550</v>
      </c>
      <c r="V1331" s="2" t="s">
        <v>73</v>
      </c>
      <c r="W1331" s="2"/>
      <c r="X1331" s="2"/>
      <c r="Y1331" s="2"/>
      <c r="Z1331" s="2"/>
      <c r="AA1331" s="2"/>
      <c r="AB1331" s="2" t="s">
        <v>2551</v>
      </c>
      <c r="AC1331" s="2" t="n">
        <v>113</v>
      </c>
      <c r="AD1331" s="2"/>
      <c r="AE1331" s="2"/>
      <c r="AF1331" s="2" t="s">
        <v>2552</v>
      </c>
      <c r="AG1331" s="2" t="n">
        <v>160</v>
      </c>
    </row>
    <row r="1332" customFormat="false" ht="15" hidden="false" customHeight="false" outlineLevel="0" collapsed="false">
      <c r="A1332" s="2" t="s">
        <v>2553</v>
      </c>
      <c r="B1332" s="2" t="s">
        <v>31</v>
      </c>
      <c r="C1332" s="2" t="s">
        <v>65</v>
      </c>
      <c r="D1332" s="2" t="s">
        <v>2554</v>
      </c>
      <c r="E1332" s="2" t="s">
        <v>67</v>
      </c>
      <c r="F1332" s="2" t="s">
        <v>2017</v>
      </c>
      <c r="G1332" s="2"/>
      <c r="H1332" s="2" t="n">
        <v>39.7167562516218</v>
      </c>
      <c r="I1332" s="2" t="n">
        <v>-104.996354</v>
      </c>
      <c r="J1332" s="2" t="s">
        <v>35</v>
      </c>
      <c r="K1332" s="2" t="s">
        <v>96</v>
      </c>
      <c r="L1332" s="2"/>
      <c r="M1332" s="2" t="n">
        <v>1965</v>
      </c>
      <c r="N1332" s="2" t="n">
        <v>1968</v>
      </c>
      <c r="O1332" s="2" t="s">
        <v>2555</v>
      </c>
      <c r="P1332" s="2" t="n">
        <v>3</v>
      </c>
      <c r="Q1332" s="2" t="n">
        <v>1</v>
      </c>
      <c r="R1332" s="2" t="n">
        <v>1</v>
      </c>
      <c r="S1332" s="2" t="n">
        <v>1910</v>
      </c>
      <c r="T1332" s="2" t="s">
        <v>2556</v>
      </c>
      <c r="U1332" s="2" t="s">
        <v>2557</v>
      </c>
      <c r="V1332" s="2" t="s">
        <v>73</v>
      </c>
      <c r="W1332" s="2"/>
      <c r="X1332" s="2"/>
      <c r="Y1332" s="2"/>
      <c r="Z1332" s="2"/>
      <c r="AA1332" s="2"/>
      <c r="AB1332" s="2"/>
      <c r="AC1332" s="2"/>
      <c r="AD1332" s="2"/>
      <c r="AE1332" s="2"/>
      <c r="AF1332" s="2" t="s">
        <v>2069</v>
      </c>
      <c r="AG1332" s="2" t="n">
        <v>134</v>
      </c>
    </row>
    <row r="1333" customFormat="false" ht="15" hidden="false" customHeight="false" outlineLevel="0" collapsed="false">
      <c r="A1333" s="2" t="s">
        <v>2558</v>
      </c>
      <c r="B1333" s="2" t="s">
        <v>31</v>
      </c>
      <c r="C1333" s="2" t="s">
        <v>65</v>
      </c>
      <c r="D1333" s="2" t="s">
        <v>2559</v>
      </c>
      <c r="E1333" s="2" t="s">
        <v>67</v>
      </c>
      <c r="F1333" s="2" t="s">
        <v>2017</v>
      </c>
      <c r="G1333" s="2"/>
      <c r="H1333" s="2" t="n">
        <v>39.7481994504552</v>
      </c>
      <c r="I1333" s="2" t="n">
        <v>-105.00042715929</v>
      </c>
      <c r="J1333" s="2" t="s">
        <v>35</v>
      </c>
      <c r="K1333" s="2" t="s">
        <v>2211</v>
      </c>
      <c r="L1333" s="2"/>
      <c r="M1333" s="2" t="n">
        <v>1965</v>
      </c>
      <c r="N1333" s="2" t="n">
        <v>1993</v>
      </c>
      <c r="O1333" s="2" t="s">
        <v>2560</v>
      </c>
      <c r="P1333" s="2" t="n">
        <v>13</v>
      </c>
      <c r="Q1333" s="2" t="n">
        <v>11</v>
      </c>
      <c r="R1333" s="2" t="n">
        <v>5</v>
      </c>
      <c r="S1333" s="2" t="n">
        <v>1945</v>
      </c>
      <c r="T1333" s="2" t="s">
        <v>2561</v>
      </c>
      <c r="U1333" s="2" t="s">
        <v>2562</v>
      </c>
      <c r="V1333" s="2" t="s">
        <v>73</v>
      </c>
      <c r="W1333" s="2"/>
      <c r="X1333" s="2"/>
      <c r="Y1333" s="2"/>
      <c r="Z1333" s="2"/>
      <c r="AA1333" s="2"/>
      <c r="AB1333" s="2" t="s">
        <v>2563</v>
      </c>
      <c r="AC1333" s="2" t="n">
        <v>167</v>
      </c>
      <c r="AD1333" s="2" t="s">
        <v>2207</v>
      </c>
      <c r="AE1333" s="2" t="n">
        <v>204</v>
      </c>
      <c r="AF1333" s="2" t="s">
        <v>2564</v>
      </c>
      <c r="AG1333" s="2" t="n">
        <v>109</v>
      </c>
    </row>
    <row r="1334" customFormat="false" ht="15" hidden="false" customHeight="false" outlineLevel="0" collapsed="false">
      <c r="A1334" s="2" t="s">
        <v>2565</v>
      </c>
      <c r="B1334" s="2" t="s">
        <v>31</v>
      </c>
      <c r="C1334" s="2" t="s">
        <v>65</v>
      </c>
      <c r="D1334" s="2" t="s">
        <v>2566</v>
      </c>
      <c r="E1334" s="2" t="s">
        <v>67</v>
      </c>
      <c r="F1334" s="2" t="s">
        <v>2017</v>
      </c>
      <c r="G1334" s="2"/>
      <c r="H1334" s="2" t="n">
        <v>39.7190734018619</v>
      </c>
      <c r="I1334" s="2" t="n">
        <v>-105.015200687176</v>
      </c>
      <c r="J1334" s="2" t="s">
        <v>35</v>
      </c>
      <c r="K1334" s="2" t="s">
        <v>2567</v>
      </c>
      <c r="L1334" s="2" t="s">
        <v>105</v>
      </c>
      <c r="M1334" s="2" t="n">
        <v>1965</v>
      </c>
      <c r="N1334" s="2" t="n">
        <v>1993</v>
      </c>
      <c r="O1334" s="2" t="s">
        <v>2568</v>
      </c>
      <c r="P1334" s="2" t="n">
        <v>12</v>
      </c>
      <c r="Q1334" s="2" t="n">
        <v>10</v>
      </c>
      <c r="R1334" s="2" t="n">
        <v>6</v>
      </c>
      <c r="S1334" s="2" t="n">
        <v>1908</v>
      </c>
      <c r="T1334" s="2" t="s">
        <v>2569</v>
      </c>
      <c r="U1334" s="2" t="s">
        <v>2570</v>
      </c>
      <c r="V1334" s="2" t="s">
        <v>73</v>
      </c>
      <c r="W1334" s="2"/>
      <c r="X1334" s="2"/>
      <c r="Y1334" s="2"/>
      <c r="Z1334" s="2"/>
      <c r="AA1334" s="2"/>
      <c r="AB1334" s="2" t="s">
        <v>2571</v>
      </c>
      <c r="AC1334" s="2" t="n">
        <v>80</v>
      </c>
      <c r="AD1334" s="2" t="s">
        <v>2572</v>
      </c>
      <c r="AE1334" s="2" t="n">
        <v>120</v>
      </c>
      <c r="AF1334" s="2" t="s">
        <v>2573</v>
      </c>
      <c r="AG1334" s="2" t="n">
        <v>58</v>
      </c>
    </row>
    <row r="1335" customFormat="false" ht="15" hidden="false" customHeight="false" outlineLevel="0" collapsed="false">
      <c r="A1335" s="2" t="s">
        <v>2574</v>
      </c>
      <c r="B1335" s="2" t="s">
        <v>31</v>
      </c>
      <c r="C1335" s="2" t="s">
        <v>65</v>
      </c>
      <c r="D1335" s="2" t="s">
        <v>2575</v>
      </c>
      <c r="E1335" s="2" t="s">
        <v>67</v>
      </c>
      <c r="F1335" s="2" t="s">
        <v>2017</v>
      </c>
      <c r="G1335" s="2" t="s">
        <v>2576</v>
      </c>
      <c r="H1335" s="2" t="n">
        <v>39.6829730216529</v>
      </c>
      <c r="I1335" s="2" t="n">
        <v>-104.980486950667</v>
      </c>
      <c r="J1335" s="2" t="s">
        <v>35</v>
      </c>
      <c r="K1335" s="2" t="s">
        <v>168</v>
      </c>
      <c r="L1335" s="2"/>
      <c r="M1335" s="2" t="n">
        <v>1966</v>
      </c>
      <c r="N1335" s="2" t="n">
        <v>1993</v>
      </c>
      <c r="O1335" s="2" t="s">
        <v>2577</v>
      </c>
      <c r="P1335" s="2" t="n">
        <v>13</v>
      </c>
      <c r="Q1335" s="2" t="n">
        <v>4</v>
      </c>
      <c r="R1335" s="2" t="n">
        <v>1</v>
      </c>
      <c r="S1335" s="2" t="n">
        <v>1948</v>
      </c>
      <c r="T1335" s="2" t="s">
        <v>2578</v>
      </c>
      <c r="U1335" s="2" t="s">
        <v>2579</v>
      </c>
      <c r="V1335" s="2" t="s">
        <v>73</v>
      </c>
      <c r="W1335" s="2"/>
      <c r="X1335" s="2"/>
      <c r="Y1335" s="2"/>
      <c r="Z1335" s="2"/>
      <c r="AA1335" s="2"/>
      <c r="AB1335" s="2" t="s">
        <v>2580</v>
      </c>
      <c r="AC1335" s="2" t="n">
        <v>144</v>
      </c>
      <c r="AD1335" s="2"/>
      <c r="AE1335" s="2"/>
      <c r="AF1335" s="2" t="s">
        <v>2581</v>
      </c>
      <c r="AG1335" s="2" t="n">
        <v>96</v>
      </c>
    </row>
    <row r="1336" customFormat="false" ht="15" hidden="false" customHeight="false" outlineLevel="0" collapsed="false">
      <c r="A1336" s="2" t="s">
        <v>2582</v>
      </c>
      <c r="B1336" s="2" t="s">
        <v>31</v>
      </c>
      <c r="C1336" s="2" t="s">
        <v>65</v>
      </c>
      <c r="D1336" s="2" t="s">
        <v>2583</v>
      </c>
      <c r="E1336" s="2" t="s">
        <v>67</v>
      </c>
      <c r="F1336" s="2" t="s">
        <v>2017</v>
      </c>
      <c r="G1336" s="2" t="s">
        <v>2584</v>
      </c>
      <c r="H1336" s="2" t="n">
        <v>39.721169122644</v>
      </c>
      <c r="I1336" s="2" t="n">
        <v>-104.954627</v>
      </c>
      <c r="J1336" s="2" t="s">
        <v>35</v>
      </c>
      <c r="K1336" s="2" t="s">
        <v>153</v>
      </c>
      <c r="L1336" s="2"/>
      <c r="M1336" s="2" t="n">
        <v>1966</v>
      </c>
      <c r="N1336" s="2" t="n">
        <v>1992</v>
      </c>
      <c r="O1336" s="2" t="s">
        <v>441</v>
      </c>
      <c r="P1336" s="2" t="n">
        <v>10</v>
      </c>
      <c r="Q1336" s="2" t="n">
        <v>3</v>
      </c>
      <c r="R1336" s="2" t="n">
        <v>1</v>
      </c>
      <c r="S1336" s="2" t="n">
        <v>1958</v>
      </c>
      <c r="T1336" s="2" t="s">
        <v>2585</v>
      </c>
      <c r="U1336" s="2" t="s">
        <v>2586</v>
      </c>
      <c r="V1336" s="2" t="s">
        <v>73</v>
      </c>
      <c r="W1336" s="2"/>
      <c r="X1336" s="2"/>
      <c r="Y1336" s="2"/>
      <c r="Z1336" s="2"/>
      <c r="AA1336" s="2"/>
      <c r="AB1336" s="2"/>
      <c r="AC1336" s="2"/>
      <c r="AD1336" s="2"/>
      <c r="AE1336" s="2"/>
      <c r="AF1336" s="2" t="s">
        <v>2587</v>
      </c>
      <c r="AG1336" s="2" t="n">
        <v>196</v>
      </c>
    </row>
    <row r="1337" customFormat="false" ht="15" hidden="false" customHeight="false" outlineLevel="0" collapsed="false">
      <c r="A1337" s="2" t="s">
        <v>2588</v>
      </c>
      <c r="B1337" s="2" t="s">
        <v>31</v>
      </c>
      <c r="C1337" s="2" t="s">
        <v>65</v>
      </c>
      <c r="D1337" s="2" t="s">
        <v>2589</v>
      </c>
      <c r="E1337" s="2" t="s">
        <v>67</v>
      </c>
      <c r="F1337" s="2" t="s">
        <v>2017</v>
      </c>
      <c r="G1337" s="2" t="s">
        <v>2456</v>
      </c>
      <c r="H1337" s="2" t="n">
        <v>39.7677167959184</v>
      </c>
      <c r="I1337" s="2" t="n">
        <v>-104.998206</v>
      </c>
      <c r="J1337" s="2" t="s">
        <v>35</v>
      </c>
      <c r="K1337" s="2" t="s">
        <v>168</v>
      </c>
      <c r="L1337" s="2"/>
      <c r="M1337" s="2" t="n">
        <v>1966</v>
      </c>
      <c r="N1337" s="2" t="n">
        <v>1999</v>
      </c>
      <c r="O1337" s="2" t="s">
        <v>273</v>
      </c>
      <c r="P1337" s="2" t="n">
        <v>13</v>
      </c>
      <c r="Q1337" s="2" t="n">
        <v>2</v>
      </c>
      <c r="R1337" s="2" t="n">
        <v>1</v>
      </c>
      <c r="S1337" s="2" t="n">
        <v>1964</v>
      </c>
      <c r="T1337" s="2" t="s">
        <v>2590</v>
      </c>
      <c r="U1337" s="2" t="s">
        <v>2591</v>
      </c>
      <c r="V1337" s="2" t="s">
        <v>73</v>
      </c>
      <c r="W1337" s="2"/>
      <c r="X1337" s="2"/>
      <c r="Y1337" s="2"/>
      <c r="Z1337" s="2"/>
      <c r="AA1337" s="2"/>
      <c r="AB1337" s="2" t="s">
        <v>2269</v>
      </c>
      <c r="AC1337" s="2" t="n">
        <v>225</v>
      </c>
      <c r="AD1337" s="2"/>
      <c r="AE1337" s="2"/>
      <c r="AF1337" s="2" t="s">
        <v>2254</v>
      </c>
      <c r="AG1337" s="2" t="n">
        <v>182</v>
      </c>
    </row>
    <row r="1338" customFormat="false" ht="15" hidden="false" customHeight="false" outlineLevel="0" collapsed="false">
      <c r="A1338" s="2" t="s">
        <v>2592</v>
      </c>
      <c r="B1338" s="2" t="s">
        <v>31</v>
      </c>
      <c r="C1338" s="2" t="s">
        <v>65</v>
      </c>
      <c r="D1338" s="2" t="s">
        <v>2593</v>
      </c>
      <c r="E1338" s="2" t="s">
        <v>67</v>
      </c>
      <c r="F1338" s="2" t="s">
        <v>2017</v>
      </c>
      <c r="G1338" s="2" t="s">
        <v>2456</v>
      </c>
      <c r="H1338" s="2" t="n">
        <v>39.7483118048541</v>
      </c>
      <c r="I1338" s="2" t="n">
        <v>-105.020522933156</v>
      </c>
      <c r="J1338" s="2" t="s">
        <v>35</v>
      </c>
      <c r="K1338" s="2" t="s">
        <v>385</v>
      </c>
      <c r="L1338" s="2"/>
      <c r="M1338" s="2" t="n">
        <v>1966</v>
      </c>
      <c r="N1338" s="2" t="n">
        <v>1993</v>
      </c>
      <c r="O1338" s="2" t="s">
        <v>2594</v>
      </c>
      <c r="P1338" s="2" t="n">
        <v>14</v>
      </c>
      <c r="Q1338" s="2" t="n">
        <v>3</v>
      </c>
      <c r="R1338" s="2" t="n">
        <v>2</v>
      </c>
      <c r="S1338" s="2" t="n">
        <v>1950</v>
      </c>
      <c r="T1338" s="2" t="s">
        <v>2595</v>
      </c>
      <c r="U1338" s="2" t="s">
        <v>2596</v>
      </c>
      <c r="V1338" s="2" t="s">
        <v>73</v>
      </c>
      <c r="W1338" s="2"/>
      <c r="X1338" s="2"/>
      <c r="Y1338" s="2"/>
      <c r="Z1338" s="2"/>
      <c r="AA1338" s="2"/>
      <c r="AB1338" s="2" t="s">
        <v>2597</v>
      </c>
      <c r="AC1338" s="2" t="n">
        <v>133</v>
      </c>
      <c r="AD1338" s="2"/>
      <c r="AE1338" s="2"/>
      <c r="AF1338" s="2" t="s">
        <v>2598</v>
      </c>
      <c r="AG1338" s="2" t="n">
        <v>72</v>
      </c>
    </row>
    <row r="1339" customFormat="false" ht="15" hidden="false" customHeight="false" outlineLevel="0" collapsed="false">
      <c r="A1339" s="2" t="s">
        <v>2599</v>
      </c>
      <c r="B1339" s="2" t="s">
        <v>31</v>
      </c>
      <c r="C1339" s="2" t="s">
        <v>65</v>
      </c>
      <c r="D1339" s="2" t="s">
        <v>2600</v>
      </c>
      <c r="E1339" s="2" t="s">
        <v>67</v>
      </c>
      <c r="F1339" s="2" t="s">
        <v>2017</v>
      </c>
      <c r="G1339" s="2" t="s">
        <v>2360</v>
      </c>
      <c r="H1339" s="2" t="n">
        <v>39.7321581246908</v>
      </c>
      <c r="I1339" s="2" t="n">
        <v>-105.02515868837</v>
      </c>
      <c r="J1339" s="2" t="s">
        <v>35</v>
      </c>
      <c r="K1339" s="2" t="s">
        <v>79</v>
      </c>
      <c r="L1339" s="2"/>
      <c r="M1339" s="2" t="n">
        <v>1966</v>
      </c>
      <c r="N1339" s="2" t="n">
        <v>1984</v>
      </c>
      <c r="O1339" s="2" t="s">
        <v>637</v>
      </c>
      <c r="P1339" s="2" t="n">
        <v>3</v>
      </c>
      <c r="Q1339" s="2" t="n">
        <v>2</v>
      </c>
      <c r="R1339" s="2" t="n">
        <v>1</v>
      </c>
      <c r="S1339" s="2" t="n">
        <v>1958</v>
      </c>
      <c r="T1339" s="2" t="s">
        <v>2601</v>
      </c>
      <c r="U1339" s="2" t="s">
        <v>2602</v>
      </c>
      <c r="V1339" s="2" t="s">
        <v>73</v>
      </c>
      <c r="W1339" s="2"/>
      <c r="X1339" s="2"/>
      <c r="Y1339" s="2"/>
      <c r="Z1339" s="2"/>
      <c r="AA1339" s="2"/>
      <c r="AB1339" s="2"/>
      <c r="AC1339" s="2"/>
      <c r="AD1339" s="2"/>
      <c r="AE1339" s="2"/>
      <c r="AF1339" s="2" t="s">
        <v>2603</v>
      </c>
      <c r="AG1339" s="2" t="n">
        <v>44</v>
      </c>
    </row>
    <row r="1340" customFormat="false" ht="15" hidden="false" customHeight="false" outlineLevel="0" collapsed="false">
      <c r="A1340" s="2" t="s">
        <v>2604</v>
      </c>
      <c r="B1340" s="2" t="s">
        <v>31</v>
      </c>
      <c r="C1340" s="2" t="s">
        <v>65</v>
      </c>
      <c r="D1340" s="2" t="s">
        <v>2605</v>
      </c>
      <c r="E1340" s="2" t="s">
        <v>67</v>
      </c>
      <c r="F1340" s="2" t="s">
        <v>2017</v>
      </c>
      <c r="G1340" s="2" t="s">
        <v>2542</v>
      </c>
      <c r="H1340" s="2" t="n">
        <v>39.7675433744651</v>
      </c>
      <c r="I1340" s="2" t="n">
        <v>-104.977205783672</v>
      </c>
      <c r="J1340" s="2" t="s">
        <v>35</v>
      </c>
      <c r="K1340" s="2" t="s">
        <v>210</v>
      </c>
      <c r="L1340" s="2"/>
      <c r="M1340" s="2" t="n">
        <v>1966</v>
      </c>
      <c r="N1340" s="2" t="n">
        <v>1999</v>
      </c>
      <c r="O1340" s="2" t="s">
        <v>2606</v>
      </c>
      <c r="P1340" s="2" t="n">
        <v>10</v>
      </c>
      <c r="Q1340" s="2" t="n">
        <v>8</v>
      </c>
      <c r="R1340" s="2" t="n">
        <v>6</v>
      </c>
      <c r="S1340" s="2" t="n">
        <v>1944</v>
      </c>
      <c r="T1340" s="2" t="s">
        <v>2607</v>
      </c>
      <c r="U1340" s="2" t="s">
        <v>2608</v>
      </c>
      <c r="V1340" s="2" t="s">
        <v>73</v>
      </c>
      <c r="W1340" s="2"/>
      <c r="X1340" s="2"/>
      <c r="Y1340" s="2"/>
      <c r="Z1340" s="2"/>
      <c r="AA1340" s="2"/>
      <c r="AB1340" s="2" t="s">
        <v>2609</v>
      </c>
      <c r="AC1340" s="2" t="n">
        <v>126</v>
      </c>
      <c r="AD1340" s="2" t="s">
        <v>2610</v>
      </c>
      <c r="AE1340" s="2" t="n">
        <v>183</v>
      </c>
      <c r="AF1340" s="2" t="s">
        <v>2611</v>
      </c>
      <c r="AG1340" s="2" t="n">
        <v>107</v>
      </c>
    </row>
    <row r="1341" customFormat="false" ht="15" hidden="false" customHeight="false" outlineLevel="0" collapsed="false">
      <c r="A1341" s="2" t="s">
        <v>8062</v>
      </c>
      <c r="B1341" s="2" t="s">
        <v>31</v>
      </c>
      <c r="C1341" s="2" t="s">
        <v>24</v>
      </c>
      <c r="D1341" s="2" t="s">
        <v>8063</v>
      </c>
      <c r="E1341" s="2" t="s">
        <v>67</v>
      </c>
      <c r="F1341" s="2" t="s">
        <v>2017</v>
      </c>
      <c r="G1341" s="2" t="s">
        <v>2809</v>
      </c>
      <c r="H1341" s="2" t="n">
        <v>39.7796693277943</v>
      </c>
      <c r="I1341" s="2" t="n">
        <v>-104.944053024058</v>
      </c>
      <c r="J1341" s="2" t="s">
        <v>35</v>
      </c>
      <c r="K1341" s="2" t="s">
        <v>79</v>
      </c>
      <c r="L1341" s="2"/>
      <c r="M1341" s="2" t="n">
        <v>1966</v>
      </c>
      <c r="N1341" s="2" t="n">
        <v>1990</v>
      </c>
      <c r="O1341" s="2" t="s">
        <v>7458</v>
      </c>
      <c r="P1341" s="2" t="n">
        <v>14</v>
      </c>
      <c r="Q1341" s="2" t="n">
        <v>11</v>
      </c>
      <c r="R1341" s="2" t="n">
        <v>1</v>
      </c>
      <c r="S1341" s="2" t="n">
        <v>1889</v>
      </c>
      <c r="T1341" s="2" t="s">
        <v>8064</v>
      </c>
      <c r="U1341" s="2" t="s">
        <v>8065</v>
      </c>
      <c r="V1341" s="2" t="s">
        <v>7227</v>
      </c>
      <c r="W1341" s="2"/>
      <c r="X1341" s="2"/>
      <c r="Y1341" s="2"/>
      <c r="Z1341" s="2"/>
      <c r="AA1341" s="2"/>
      <c r="AB1341" s="2"/>
      <c r="AC1341" s="2"/>
      <c r="AD1341" s="2" t="s">
        <v>8066</v>
      </c>
      <c r="AE1341" s="2" t="n">
        <v>203</v>
      </c>
      <c r="AF1341" s="2" t="s">
        <v>8067</v>
      </c>
      <c r="AG1341" s="2" t="n">
        <v>58</v>
      </c>
    </row>
    <row r="1342" customFormat="false" ht="15" hidden="false" customHeight="false" outlineLevel="0" collapsed="false">
      <c r="A1342" s="2" t="s">
        <v>8068</v>
      </c>
      <c r="B1342" s="2" t="s">
        <v>31</v>
      </c>
      <c r="C1342" s="2" t="s">
        <v>24</v>
      </c>
      <c r="D1342" s="2" t="s">
        <v>8069</v>
      </c>
      <c r="E1342" s="2" t="s">
        <v>67</v>
      </c>
      <c r="F1342" s="2" t="s">
        <v>2017</v>
      </c>
      <c r="G1342" s="2" t="s">
        <v>2836</v>
      </c>
      <c r="H1342" s="2" t="n">
        <v>39.7714259410684</v>
      </c>
      <c r="I1342" s="2" t="n">
        <v>-104.907676448997</v>
      </c>
      <c r="J1342" s="2" t="s">
        <v>35</v>
      </c>
      <c r="K1342" s="2" t="s">
        <v>360</v>
      </c>
      <c r="L1342" s="2"/>
      <c r="M1342" s="2" t="n">
        <v>1966</v>
      </c>
      <c r="N1342" s="2" t="n">
        <v>1966</v>
      </c>
      <c r="O1342" s="2" t="s">
        <v>7458</v>
      </c>
      <c r="P1342" s="2" t="n">
        <v>1</v>
      </c>
      <c r="Q1342" s="2" t="n">
        <v>1</v>
      </c>
      <c r="R1342" s="2" t="n">
        <v>1</v>
      </c>
      <c r="S1342" s="2" t="n">
        <v>1939</v>
      </c>
      <c r="T1342" s="2" t="s">
        <v>8070</v>
      </c>
      <c r="U1342" s="2" t="s">
        <v>8071</v>
      </c>
      <c r="V1342" s="2" t="s">
        <v>7227</v>
      </c>
      <c r="W1342" s="2"/>
      <c r="X1342" s="2"/>
      <c r="Y1342" s="2"/>
      <c r="Z1342" s="2"/>
      <c r="AA1342" s="2"/>
      <c r="AB1342" s="2" t="s">
        <v>7425</v>
      </c>
      <c r="AC1342" s="2" t="n">
        <v>172</v>
      </c>
      <c r="AD1342" s="2" t="s">
        <v>7426</v>
      </c>
      <c r="AE1342" s="2" t="n">
        <v>139</v>
      </c>
      <c r="AF1342" s="2" t="s">
        <v>8072</v>
      </c>
      <c r="AG1342" s="2" t="n">
        <v>111</v>
      </c>
    </row>
    <row r="1343" customFormat="false" ht="15" hidden="false" customHeight="false" outlineLevel="0" collapsed="false">
      <c r="A1343" s="2" t="s">
        <v>8073</v>
      </c>
      <c r="B1343" s="2" t="s">
        <v>31</v>
      </c>
      <c r="C1343" s="2" t="s">
        <v>24</v>
      </c>
      <c r="D1343" s="2" t="s">
        <v>8074</v>
      </c>
      <c r="E1343" s="2" t="s">
        <v>67</v>
      </c>
      <c r="F1343" s="2" t="s">
        <v>2017</v>
      </c>
      <c r="G1343" s="2" t="s">
        <v>2360</v>
      </c>
      <c r="H1343" s="2" t="n">
        <v>39.742313</v>
      </c>
      <c r="I1343" s="2" t="n">
        <v>-104.999335</v>
      </c>
      <c r="J1343" s="2" t="s">
        <v>7218</v>
      </c>
      <c r="K1343" s="2" t="s">
        <v>764</v>
      </c>
      <c r="L1343" s="2"/>
      <c r="M1343" s="2" t="n">
        <v>1966</v>
      </c>
      <c r="N1343" s="2" t="n">
        <v>1974</v>
      </c>
      <c r="O1343" s="2" t="s">
        <v>600</v>
      </c>
      <c r="P1343" s="2" t="n">
        <v>7</v>
      </c>
      <c r="Q1343" s="2" t="n">
        <v>4</v>
      </c>
      <c r="R1343" s="2" t="n">
        <v>1</v>
      </c>
      <c r="S1343" s="2" t="n">
        <v>1906</v>
      </c>
      <c r="T1343" s="2" t="s">
        <v>8075</v>
      </c>
      <c r="U1343" s="2" t="s">
        <v>8076</v>
      </c>
      <c r="V1343" s="2" t="s">
        <v>73</v>
      </c>
      <c r="W1343" s="2"/>
      <c r="X1343" s="2"/>
      <c r="Y1343" s="2"/>
      <c r="Z1343" s="2"/>
      <c r="AA1343" s="2"/>
      <c r="AB1343" s="2"/>
      <c r="AC1343" s="2"/>
      <c r="AD1343" s="2"/>
      <c r="AE1343" s="2"/>
      <c r="AF1343" s="2" t="s">
        <v>2364</v>
      </c>
      <c r="AG1343" s="2" t="n">
        <v>200</v>
      </c>
    </row>
    <row r="1344" customFormat="false" ht="15" hidden="false" customHeight="false" outlineLevel="0" collapsed="false">
      <c r="A1344" s="2" t="s">
        <v>2612</v>
      </c>
      <c r="B1344" s="2" t="s">
        <v>31</v>
      </c>
      <c r="C1344" s="2" t="s">
        <v>65</v>
      </c>
      <c r="D1344" s="2" t="s">
        <v>2613</v>
      </c>
      <c r="E1344" s="2" t="s">
        <v>67</v>
      </c>
      <c r="F1344" s="2" t="s">
        <v>2017</v>
      </c>
      <c r="G1344" s="2" t="s">
        <v>2360</v>
      </c>
      <c r="H1344" s="2" t="n">
        <v>39.735902650802</v>
      </c>
      <c r="I1344" s="2" t="n">
        <v>-105.010390882337</v>
      </c>
      <c r="J1344" s="2" t="s">
        <v>35</v>
      </c>
      <c r="K1344" s="2" t="s">
        <v>168</v>
      </c>
      <c r="L1344" s="2"/>
      <c r="M1344" s="2" t="n">
        <v>1966</v>
      </c>
      <c r="N1344" s="2" t="n">
        <v>1993</v>
      </c>
      <c r="O1344" s="2" t="s">
        <v>1097</v>
      </c>
      <c r="P1344" s="2" t="n">
        <v>4</v>
      </c>
      <c r="Q1344" s="2" t="n">
        <v>3</v>
      </c>
      <c r="R1344" s="2" t="n">
        <v>1</v>
      </c>
      <c r="S1344" s="2" t="n">
        <v>1959</v>
      </c>
      <c r="T1344" s="2" t="s">
        <v>2614</v>
      </c>
      <c r="U1344" s="2" t="s">
        <v>2615</v>
      </c>
      <c r="V1344" s="2" t="s">
        <v>73</v>
      </c>
      <c r="W1344" s="2"/>
      <c r="X1344" s="2"/>
      <c r="Y1344" s="2"/>
      <c r="Z1344" s="2"/>
      <c r="AA1344" s="2"/>
      <c r="AB1344" s="2" t="s">
        <v>2616</v>
      </c>
      <c r="AC1344" s="2" t="n">
        <v>130</v>
      </c>
      <c r="AD1344" s="2" t="s">
        <v>2617</v>
      </c>
      <c r="AE1344" s="2" t="n">
        <v>249</v>
      </c>
      <c r="AF1344" s="2" t="s">
        <v>2618</v>
      </c>
      <c r="AG1344" s="2" t="n">
        <v>94</v>
      </c>
    </row>
    <row r="1345" customFormat="false" ht="15" hidden="false" customHeight="false" outlineLevel="0" collapsed="false">
      <c r="A1345" s="2" t="s">
        <v>8077</v>
      </c>
      <c r="B1345" s="2" t="s">
        <v>31</v>
      </c>
      <c r="C1345" s="2" t="s">
        <v>24</v>
      </c>
      <c r="D1345" s="2" t="s">
        <v>8078</v>
      </c>
      <c r="E1345" s="2" t="s">
        <v>67</v>
      </c>
      <c r="F1345" s="2" t="s">
        <v>2017</v>
      </c>
      <c r="G1345" s="2" t="s">
        <v>2871</v>
      </c>
      <c r="H1345" s="2" t="n">
        <v>39.7401354675579</v>
      </c>
      <c r="I1345" s="2" t="n">
        <v>-104.932626574505</v>
      </c>
      <c r="J1345" s="2" t="s">
        <v>35</v>
      </c>
      <c r="K1345" s="2" t="s">
        <v>168</v>
      </c>
      <c r="L1345" s="2"/>
      <c r="M1345" s="2" t="n">
        <v>1966</v>
      </c>
      <c r="N1345" s="2" t="n">
        <v>1970</v>
      </c>
      <c r="O1345" s="2" t="s">
        <v>7458</v>
      </c>
      <c r="P1345" s="2" t="n">
        <v>3</v>
      </c>
      <c r="Q1345" s="2" t="n">
        <v>1</v>
      </c>
      <c r="R1345" s="2" t="n">
        <v>1</v>
      </c>
      <c r="S1345" s="2" t="n">
        <v>1957</v>
      </c>
      <c r="T1345" s="2" t="s">
        <v>8079</v>
      </c>
      <c r="U1345" s="2" t="s">
        <v>8080</v>
      </c>
      <c r="V1345" s="2" t="s">
        <v>7227</v>
      </c>
      <c r="W1345" s="2"/>
      <c r="X1345" s="2"/>
      <c r="Y1345" s="2"/>
      <c r="Z1345" s="2"/>
      <c r="AA1345" s="2"/>
      <c r="AB1345" s="2"/>
      <c r="AC1345" s="2"/>
      <c r="AD1345" s="2"/>
      <c r="AE1345" s="2"/>
      <c r="AF1345" s="2" t="s">
        <v>8081</v>
      </c>
      <c r="AG1345" s="2" t="n">
        <v>113</v>
      </c>
    </row>
    <row r="1346" customFormat="false" ht="15" hidden="false" customHeight="false" outlineLevel="0" collapsed="false">
      <c r="A1346" s="2" t="s">
        <v>8082</v>
      </c>
      <c r="B1346" s="2" t="s">
        <v>31</v>
      </c>
      <c r="C1346" s="2" t="s">
        <v>24</v>
      </c>
      <c r="D1346" s="2" t="s">
        <v>8083</v>
      </c>
      <c r="E1346" s="2" t="s">
        <v>67</v>
      </c>
      <c r="F1346" s="2" t="s">
        <v>2017</v>
      </c>
      <c r="G1346" s="2" t="s">
        <v>2695</v>
      </c>
      <c r="H1346" s="2" t="n">
        <v>39.7337097605478</v>
      </c>
      <c r="I1346" s="2" t="n">
        <v>-104.972479568822</v>
      </c>
      <c r="J1346" s="2" t="s">
        <v>35</v>
      </c>
      <c r="K1346" s="2" t="s">
        <v>168</v>
      </c>
      <c r="L1346" s="2"/>
      <c r="M1346" s="2" t="n">
        <v>1966</v>
      </c>
      <c r="N1346" s="2" t="n">
        <v>1966</v>
      </c>
      <c r="O1346" s="2" t="s">
        <v>7458</v>
      </c>
      <c r="P1346" s="2" t="n">
        <v>1</v>
      </c>
      <c r="Q1346" s="2" t="n">
        <v>1</v>
      </c>
      <c r="R1346" s="2" t="n">
        <v>1</v>
      </c>
      <c r="S1346" s="2" t="n">
        <v>1950</v>
      </c>
      <c r="T1346" s="2" t="s">
        <v>8084</v>
      </c>
      <c r="U1346" s="2" t="s">
        <v>8085</v>
      </c>
      <c r="V1346" s="2" t="s">
        <v>7227</v>
      </c>
      <c r="W1346" s="2"/>
      <c r="X1346" s="2"/>
      <c r="Y1346" s="2"/>
      <c r="Z1346" s="2"/>
      <c r="AA1346" s="2"/>
      <c r="AB1346" s="2" t="s">
        <v>8020</v>
      </c>
      <c r="AC1346" s="2" t="n">
        <v>95</v>
      </c>
      <c r="AD1346" s="2"/>
      <c r="AE1346" s="2"/>
      <c r="AF1346" s="2" t="s">
        <v>8086</v>
      </c>
      <c r="AG1346" s="2" t="n">
        <v>112</v>
      </c>
    </row>
    <row r="1347" customFormat="false" ht="15" hidden="false" customHeight="false" outlineLevel="0" collapsed="false">
      <c r="A1347" s="2" t="s">
        <v>2619</v>
      </c>
      <c r="B1347" s="2" t="s">
        <v>31</v>
      </c>
      <c r="C1347" s="2" t="s">
        <v>65</v>
      </c>
      <c r="D1347" s="2" t="s">
        <v>2620</v>
      </c>
      <c r="E1347" s="2" t="s">
        <v>67</v>
      </c>
      <c r="F1347" s="2" t="s">
        <v>2017</v>
      </c>
      <c r="G1347" s="2" t="s">
        <v>2621</v>
      </c>
      <c r="H1347" s="2" t="n">
        <v>39.7583122230772</v>
      </c>
      <c r="I1347" s="2" t="n">
        <v>-105.009290143956</v>
      </c>
      <c r="J1347" s="2" t="s">
        <v>35</v>
      </c>
      <c r="K1347" s="2" t="s">
        <v>258</v>
      </c>
      <c r="L1347" s="2"/>
      <c r="M1347" s="2" t="n">
        <v>1966</v>
      </c>
      <c r="N1347" s="2" t="n">
        <v>1993</v>
      </c>
      <c r="O1347" s="2" t="s">
        <v>2622</v>
      </c>
      <c r="P1347" s="2" t="n">
        <v>10</v>
      </c>
      <c r="Q1347" s="2" t="n">
        <v>6</v>
      </c>
      <c r="R1347" s="2" t="n">
        <v>4</v>
      </c>
      <c r="S1347" s="2" t="n">
        <v>1892</v>
      </c>
      <c r="T1347" s="2" t="s">
        <v>2623</v>
      </c>
      <c r="U1347" s="2" t="s">
        <v>2624</v>
      </c>
      <c r="V1347" s="2" t="s">
        <v>73</v>
      </c>
      <c r="W1347" s="2"/>
      <c r="X1347" s="2"/>
      <c r="Y1347" s="2"/>
      <c r="Z1347" s="2"/>
      <c r="AA1347" s="2"/>
      <c r="AB1347" s="2" t="s">
        <v>2215</v>
      </c>
      <c r="AC1347" s="2" t="n">
        <v>174</v>
      </c>
      <c r="AD1347" s="2" t="s">
        <v>2216</v>
      </c>
      <c r="AE1347" s="2" t="n">
        <v>171</v>
      </c>
      <c r="AF1347" s="2" t="s">
        <v>2625</v>
      </c>
      <c r="AG1347" s="2" t="n">
        <v>150</v>
      </c>
    </row>
    <row r="1348" customFormat="false" ht="15" hidden="false" customHeight="false" outlineLevel="0" collapsed="false">
      <c r="A1348" s="2" t="s">
        <v>2626</v>
      </c>
      <c r="B1348" s="2" t="s">
        <v>31</v>
      </c>
      <c r="C1348" s="2" t="s">
        <v>65</v>
      </c>
      <c r="D1348" s="2" t="s">
        <v>2627</v>
      </c>
      <c r="E1348" s="2" t="s">
        <v>67</v>
      </c>
      <c r="F1348" s="2" t="s">
        <v>2017</v>
      </c>
      <c r="G1348" s="2" t="s">
        <v>2360</v>
      </c>
      <c r="H1348" s="2" t="n">
        <v>39.7403376273747</v>
      </c>
      <c r="I1348" s="2" t="n">
        <v>-105.038489050616</v>
      </c>
      <c r="J1348" s="2" t="s">
        <v>35</v>
      </c>
      <c r="K1348" s="2" t="s">
        <v>96</v>
      </c>
      <c r="L1348" s="2"/>
      <c r="M1348" s="2" t="n">
        <v>1966</v>
      </c>
      <c r="N1348" s="2" t="n">
        <v>1999</v>
      </c>
      <c r="O1348" s="2" t="s">
        <v>2480</v>
      </c>
      <c r="P1348" s="2" t="n">
        <v>7</v>
      </c>
      <c r="Q1348" s="2" t="n">
        <v>6</v>
      </c>
      <c r="R1348" s="2" t="n">
        <v>1</v>
      </c>
      <c r="S1348" s="2" t="n">
        <v>1935</v>
      </c>
      <c r="T1348" s="2" t="s">
        <v>2628</v>
      </c>
      <c r="U1348" s="2" t="s">
        <v>2629</v>
      </c>
      <c r="V1348" s="2" t="s">
        <v>73</v>
      </c>
      <c r="W1348" s="2"/>
      <c r="X1348" s="2"/>
      <c r="Y1348" s="2"/>
      <c r="Z1348" s="2"/>
      <c r="AA1348" s="2"/>
      <c r="AB1348" s="2" t="s">
        <v>2630</v>
      </c>
      <c r="AC1348" s="2" t="n">
        <v>81</v>
      </c>
      <c r="AD1348" s="2"/>
      <c r="AE1348" s="2"/>
      <c r="AF1348" s="2" t="s">
        <v>2631</v>
      </c>
      <c r="AG1348" s="2" t="n">
        <v>219</v>
      </c>
    </row>
    <row r="1349" customFormat="false" ht="15" hidden="false" customHeight="false" outlineLevel="0" collapsed="false">
      <c r="A1349" s="2" t="s">
        <v>2632</v>
      </c>
      <c r="B1349" s="2" t="s">
        <v>31</v>
      </c>
      <c r="C1349" s="2" t="s">
        <v>65</v>
      </c>
      <c r="D1349" s="2" t="s">
        <v>2633</v>
      </c>
      <c r="E1349" s="2" t="s">
        <v>67</v>
      </c>
      <c r="F1349" s="2" t="s">
        <v>2017</v>
      </c>
      <c r="G1349" s="2" t="s">
        <v>2634</v>
      </c>
      <c r="H1349" s="2" t="n">
        <v>39.6925740204082</v>
      </c>
      <c r="I1349" s="2" t="n">
        <v>-104.991004142857</v>
      </c>
      <c r="J1349" s="2" t="s">
        <v>35</v>
      </c>
      <c r="K1349" s="2" t="s">
        <v>161</v>
      </c>
      <c r="L1349" s="2"/>
      <c r="M1349" s="2" t="n">
        <v>1966</v>
      </c>
      <c r="N1349" s="2" t="n">
        <v>1979</v>
      </c>
      <c r="O1349" s="2" t="s">
        <v>2635</v>
      </c>
      <c r="P1349" s="2" t="n">
        <v>7</v>
      </c>
      <c r="Q1349" s="2" t="n">
        <v>1</v>
      </c>
      <c r="R1349" s="2" t="n">
        <v>1</v>
      </c>
      <c r="S1349" s="2" t="n">
        <v>1945</v>
      </c>
      <c r="T1349" s="2" t="s">
        <v>2636</v>
      </c>
      <c r="U1349" s="2" t="s">
        <v>2637</v>
      </c>
      <c r="V1349" s="2" t="s">
        <v>73</v>
      </c>
      <c r="W1349" s="2"/>
      <c r="X1349" s="2"/>
      <c r="Y1349" s="2"/>
      <c r="Z1349" s="2"/>
      <c r="AA1349" s="2"/>
      <c r="AB1349" s="2" t="s">
        <v>2638</v>
      </c>
      <c r="AC1349" s="2" t="n">
        <v>178</v>
      </c>
      <c r="AD1349" s="2" t="s">
        <v>2639</v>
      </c>
      <c r="AE1349" s="2" t="n">
        <v>137</v>
      </c>
      <c r="AF1349" s="2" t="s">
        <v>2640</v>
      </c>
      <c r="AG1349" s="2" t="n">
        <v>65</v>
      </c>
    </row>
    <row r="1350" customFormat="false" ht="15" hidden="false" customHeight="false" outlineLevel="0" collapsed="false">
      <c r="A1350" s="2" t="s">
        <v>2641</v>
      </c>
      <c r="B1350" s="2" t="s">
        <v>31</v>
      </c>
      <c r="C1350" s="2" t="s">
        <v>65</v>
      </c>
      <c r="D1350" s="2" t="s">
        <v>2642</v>
      </c>
      <c r="E1350" s="2" t="s">
        <v>67</v>
      </c>
      <c r="F1350" s="2" t="s">
        <v>2017</v>
      </c>
      <c r="G1350" s="2" t="s">
        <v>2643</v>
      </c>
      <c r="H1350" s="2" t="n">
        <v>39.7368420832764</v>
      </c>
      <c r="I1350" s="2" t="n">
        <v>-104.988817849846</v>
      </c>
      <c r="J1350" s="2" t="s">
        <v>35</v>
      </c>
      <c r="K1350" s="2" t="s">
        <v>1216</v>
      </c>
      <c r="L1350" s="2"/>
      <c r="M1350" s="2" t="n">
        <v>1966</v>
      </c>
      <c r="N1350" s="2" t="n">
        <v>1974</v>
      </c>
      <c r="O1350" s="2" t="s">
        <v>238</v>
      </c>
      <c r="P1350" s="2" t="n">
        <v>4</v>
      </c>
      <c r="Q1350" s="2" t="n">
        <v>3</v>
      </c>
      <c r="R1350" s="2" t="n">
        <v>1</v>
      </c>
      <c r="S1350" s="2" t="n">
        <v>1938</v>
      </c>
      <c r="T1350" s="2" t="s">
        <v>2644</v>
      </c>
      <c r="U1350" s="2" t="s">
        <v>2645</v>
      </c>
      <c r="V1350" s="2" t="s">
        <v>73</v>
      </c>
      <c r="W1350" s="2"/>
      <c r="X1350" s="2"/>
      <c r="Y1350" s="2"/>
      <c r="Z1350" s="2"/>
      <c r="AA1350" s="2"/>
      <c r="AB1350" s="2" t="s">
        <v>2186</v>
      </c>
      <c r="AC1350" s="2" t="n">
        <v>157</v>
      </c>
      <c r="AD1350" s="2"/>
      <c r="AE1350" s="2"/>
      <c r="AF1350" s="2" t="s">
        <v>2477</v>
      </c>
      <c r="AG1350" s="2" t="n">
        <v>105</v>
      </c>
    </row>
    <row r="1351" customFormat="false" ht="15" hidden="false" customHeight="false" outlineLevel="0" collapsed="false">
      <c r="A1351" s="2" t="s">
        <v>2646</v>
      </c>
      <c r="B1351" s="2" t="s">
        <v>31</v>
      </c>
      <c r="C1351" s="2" t="s">
        <v>65</v>
      </c>
      <c r="D1351" s="2" t="s">
        <v>2647</v>
      </c>
      <c r="E1351" s="2" t="s">
        <v>67</v>
      </c>
      <c r="F1351" s="2" t="s">
        <v>2017</v>
      </c>
      <c r="G1351" s="2" t="s">
        <v>2360</v>
      </c>
      <c r="H1351" s="2" t="n">
        <v>39.7354076563426</v>
      </c>
      <c r="I1351" s="2" t="n">
        <v>-104.995404722392</v>
      </c>
      <c r="J1351" s="2" t="s">
        <v>35</v>
      </c>
      <c r="K1351" s="2" t="s">
        <v>168</v>
      </c>
      <c r="L1351" s="2"/>
      <c r="M1351" s="2" t="n">
        <v>1966</v>
      </c>
      <c r="N1351" s="2" t="n">
        <v>1977</v>
      </c>
      <c r="O1351" s="2" t="s">
        <v>2648</v>
      </c>
      <c r="P1351" s="2" t="n">
        <v>8</v>
      </c>
      <c r="Q1351" s="2" t="n">
        <v>4</v>
      </c>
      <c r="R1351" s="2" t="n">
        <v>2</v>
      </c>
      <c r="S1351" s="2" t="n">
        <v>1916</v>
      </c>
      <c r="T1351" s="2" t="s">
        <v>2649</v>
      </c>
      <c r="U1351" s="2" t="s">
        <v>2650</v>
      </c>
      <c r="V1351" s="2" t="s">
        <v>73</v>
      </c>
      <c r="W1351" s="2"/>
      <c r="X1351" s="2"/>
      <c r="Y1351" s="2"/>
      <c r="Z1351" s="2"/>
      <c r="AA1351" s="2"/>
      <c r="AB1351" s="2"/>
      <c r="AC1351" s="2"/>
      <c r="AD1351" s="2"/>
      <c r="AE1351" s="2"/>
      <c r="AF1351" s="2" t="s">
        <v>2651</v>
      </c>
      <c r="AG1351" s="2" t="n">
        <v>91</v>
      </c>
    </row>
    <row r="1352" customFormat="false" ht="15" hidden="false" customHeight="false" outlineLevel="0" collapsed="false">
      <c r="A1352" s="2" t="s">
        <v>2652</v>
      </c>
      <c r="B1352" s="2" t="s">
        <v>31</v>
      </c>
      <c r="C1352" s="2" t="s">
        <v>65</v>
      </c>
      <c r="D1352" s="2" t="s">
        <v>2653</v>
      </c>
      <c r="E1352" s="2" t="s">
        <v>67</v>
      </c>
      <c r="F1352" s="2" t="s">
        <v>2017</v>
      </c>
      <c r="G1352" s="2" t="s">
        <v>2654</v>
      </c>
      <c r="H1352" s="2" t="n">
        <v>39.7584727755102</v>
      </c>
      <c r="I1352" s="2" t="n">
        <v>-105.051185204082</v>
      </c>
      <c r="J1352" s="2" t="s">
        <v>35</v>
      </c>
      <c r="K1352" s="2" t="s">
        <v>79</v>
      </c>
      <c r="L1352" s="2"/>
      <c r="M1352" s="2" t="n">
        <v>1966</v>
      </c>
      <c r="N1352" s="2" t="n">
        <v>1999</v>
      </c>
      <c r="O1352" s="2" t="s">
        <v>2655</v>
      </c>
      <c r="P1352" s="2" t="n">
        <v>8</v>
      </c>
      <c r="Q1352" s="2" t="n">
        <v>3</v>
      </c>
      <c r="R1352" s="2" t="n">
        <v>2</v>
      </c>
      <c r="S1352" s="2" t="n">
        <v>1944</v>
      </c>
      <c r="T1352" s="2" t="s">
        <v>2656</v>
      </c>
      <c r="U1352" s="2" t="s">
        <v>2657</v>
      </c>
      <c r="V1352" s="2" t="s">
        <v>73</v>
      </c>
      <c r="W1352" s="2"/>
      <c r="X1352" s="2"/>
      <c r="Y1352" s="2"/>
      <c r="Z1352" s="2"/>
      <c r="AA1352" s="2"/>
      <c r="AB1352" s="2" t="s">
        <v>2658</v>
      </c>
      <c r="AC1352" s="2" t="n">
        <v>76</v>
      </c>
      <c r="AD1352" s="2"/>
      <c r="AE1352" s="2"/>
      <c r="AF1352" s="2" t="s">
        <v>2659</v>
      </c>
      <c r="AG1352" s="2" t="n">
        <v>97</v>
      </c>
    </row>
    <row r="1353" customFormat="false" ht="15" hidden="false" customHeight="false" outlineLevel="0" collapsed="false">
      <c r="A1353" s="2" t="s">
        <v>2660</v>
      </c>
      <c r="B1353" s="2" t="s">
        <v>31</v>
      </c>
      <c r="C1353" s="2" t="s">
        <v>65</v>
      </c>
      <c r="D1353" s="2" t="s">
        <v>2661</v>
      </c>
      <c r="E1353" s="2" t="s">
        <v>67</v>
      </c>
      <c r="F1353" s="2" t="s">
        <v>2017</v>
      </c>
      <c r="G1353" s="2" t="s">
        <v>2488</v>
      </c>
      <c r="H1353" s="2" t="n">
        <v>39.7525793402399</v>
      </c>
      <c r="I1353" s="2" t="n">
        <v>-104.996962722259</v>
      </c>
      <c r="J1353" s="2" t="s">
        <v>35</v>
      </c>
      <c r="K1353" s="2" t="s">
        <v>667</v>
      </c>
      <c r="L1353" s="2"/>
      <c r="M1353" s="2" t="n">
        <v>1966</v>
      </c>
      <c r="N1353" s="2" t="n">
        <v>1977</v>
      </c>
      <c r="O1353" s="2" t="s">
        <v>2662</v>
      </c>
      <c r="P1353" s="2" t="n">
        <v>6</v>
      </c>
      <c r="Q1353" s="2" t="n">
        <v>1</v>
      </c>
      <c r="R1353" s="2" t="n">
        <v>1</v>
      </c>
      <c r="S1353" s="2" t="n">
        <v>1927</v>
      </c>
      <c r="T1353" s="2" t="s">
        <v>2663</v>
      </c>
      <c r="U1353" s="2" t="s">
        <v>2664</v>
      </c>
      <c r="V1353" s="2" t="s">
        <v>73</v>
      </c>
      <c r="W1353" s="2"/>
      <c r="X1353" s="2"/>
      <c r="Y1353" s="2"/>
      <c r="Z1353" s="2"/>
      <c r="AA1353" s="2"/>
      <c r="AB1353" s="2" t="s">
        <v>2665</v>
      </c>
      <c r="AC1353" s="2" t="n">
        <v>133</v>
      </c>
      <c r="AD1353" s="2"/>
      <c r="AE1353" s="2"/>
      <c r="AF1353" s="2" t="s">
        <v>2666</v>
      </c>
      <c r="AG1353" s="2" t="n">
        <v>167</v>
      </c>
    </row>
    <row r="1354" customFormat="false" ht="15" hidden="false" customHeight="false" outlineLevel="0" collapsed="false">
      <c r="A1354" s="2" t="s">
        <v>2667</v>
      </c>
      <c r="B1354" s="2" t="s">
        <v>31</v>
      </c>
      <c r="C1354" s="2" t="s">
        <v>65</v>
      </c>
      <c r="D1354" s="2" t="s">
        <v>2668</v>
      </c>
      <c r="E1354" s="2" t="s">
        <v>67</v>
      </c>
      <c r="F1354" s="2" t="s">
        <v>2017</v>
      </c>
      <c r="G1354" s="2" t="s">
        <v>2576</v>
      </c>
      <c r="H1354" s="2" t="n">
        <v>39.6891966276311</v>
      </c>
      <c r="I1354" s="2" t="n">
        <v>-104.980428189769</v>
      </c>
      <c r="J1354" s="2" t="s">
        <v>35</v>
      </c>
      <c r="K1354" s="2" t="s">
        <v>79</v>
      </c>
      <c r="L1354" s="2"/>
      <c r="M1354" s="2" t="n">
        <v>1966</v>
      </c>
      <c r="N1354" s="2" t="n">
        <v>1993</v>
      </c>
      <c r="O1354" s="2" t="s">
        <v>1097</v>
      </c>
      <c r="P1354" s="2" t="n">
        <v>13</v>
      </c>
      <c r="Q1354" s="2" t="n">
        <v>6</v>
      </c>
      <c r="R1354" s="2" t="n">
        <v>1</v>
      </c>
      <c r="S1354" s="2" t="n">
        <v>1950</v>
      </c>
      <c r="T1354" s="2" t="s">
        <v>2669</v>
      </c>
      <c r="U1354" s="2" t="s">
        <v>2670</v>
      </c>
      <c r="V1354" s="2" t="s">
        <v>73</v>
      </c>
      <c r="W1354" s="2"/>
      <c r="X1354" s="2"/>
      <c r="Y1354" s="2"/>
      <c r="Z1354" s="2"/>
      <c r="AA1354" s="2"/>
      <c r="AB1354" s="2"/>
      <c r="AC1354" s="2"/>
      <c r="AD1354" s="2"/>
      <c r="AE1354" s="2"/>
      <c r="AF1354" s="2" t="s">
        <v>2671</v>
      </c>
      <c r="AG1354" s="2" t="n">
        <v>143</v>
      </c>
    </row>
    <row r="1355" customFormat="false" ht="15" hidden="false" customHeight="false" outlineLevel="0" collapsed="false">
      <c r="A1355" s="2" t="s">
        <v>2672</v>
      </c>
      <c r="B1355" s="2" t="s">
        <v>31</v>
      </c>
      <c r="C1355" s="2" t="s">
        <v>65</v>
      </c>
      <c r="D1355" s="2" t="s">
        <v>2673</v>
      </c>
      <c r="E1355" s="2" t="s">
        <v>67</v>
      </c>
      <c r="F1355" s="2" t="s">
        <v>2017</v>
      </c>
      <c r="G1355" s="2" t="s">
        <v>2360</v>
      </c>
      <c r="H1355" s="2" t="n">
        <v>39.7432876225222</v>
      </c>
      <c r="I1355" s="2" t="n">
        <v>-105.002112283193</v>
      </c>
      <c r="J1355" s="2" t="s">
        <v>35</v>
      </c>
      <c r="K1355" s="2" t="s">
        <v>168</v>
      </c>
      <c r="L1355" s="2"/>
      <c r="M1355" s="2" t="n">
        <v>1966</v>
      </c>
      <c r="N1355" s="2" t="n">
        <v>1973</v>
      </c>
      <c r="O1355" s="2" t="s">
        <v>119</v>
      </c>
      <c r="P1355" s="2" t="n">
        <v>4</v>
      </c>
      <c r="Q1355" s="2" t="n">
        <v>2</v>
      </c>
      <c r="R1355" s="2" t="n">
        <v>1</v>
      </c>
      <c r="S1355" s="2" t="n">
        <v>1949</v>
      </c>
      <c r="T1355" s="2" t="s">
        <v>2674</v>
      </c>
      <c r="U1355" s="2" t="s">
        <v>2675</v>
      </c>
      <c r="V1355" s="2" t="s">
        <v>73</v>
      </c>
      <c r="W1355" s="2"/>
      <c r="X1355" s="2"/>
      <c r="Y1355" s="2"/>
      <c r="Z1355" s="2"/>
      <c r="AA1355" s="2"/>
      <c r="AB1355" s="2" t="s">
        <v>2363</v>
      </c>
      <c r="AC1355" s="2" t="n">
        <v>188</v>
      </c>
      <c r="AD1355" s="2"/>
      <c r="AE1355" s="2"/>
      <c r="AF1355" s="2" t="s">
        <v>2364</v>
      </c>
      <c r="AG1355" s="2" t="n">
        <v>79</v>
      </c>
    </row>
    <row r="1356" customFormat="false" ht="15" hidden="false" customHeight="false" outlineLevel="0" collapsed="false">
      <c r="A1356" s="2" t="s">
        <v>2676</v>
      </c>
      <c r="B1356" s="2" t="s">
        <v>31</v>
      </c>
      <c r="C1356" s="2" t="s">
        <v>65</v>
      </c>
      <c r="D1356" s="2" t="s">
        <v>2677</v>
      </c>
      <c r="E1356" s="2" t="s">
        <v>67</v>
      </c>
      <c r="F1356" s="2" t="s">
        <v>2017</v>
      </c>
      <c r="G1356" s="2" t="s">
        <v>2678</v>
      </c>
      <c r="H1356" s="2" t="n">
        <v>39.7594042438289</v>
      </c>
      <c r="I1356" s="2" t="n">
        <v>-105.003198301588</v>
      </c>
      <c r="J1356" s="2" t="s">
        <v>35</v>
      </c>
      <c r="K1356" s="2" t="s">
        <v>2679</v>
      </c>
      <c r="L1356" s="2"/>
      <c r="M1356" s="2" t="n">
        <v>1966</v>
      </c>
      <c r="N1356" s="2" t="n">
        <v>1983</v>
      </c>
      <c r="O1356" s="2" t="s">
        <v>2680</v>
      </c>
      <c r="P1356" s="2" t="n">
        <v>10</v>
      </c>
      <c r="Q1356" s="2" t="n">
        <v>3</v>
      </c>
      <c r="R1356" s="2" t="n">
        <v>3</v>
      </c>
      <c r="S1356" s="2" t="n">
        <v>1956</v>
      </c>
      <c r="T1356" s="2" t="s">
        <v>2681</v>
      </c>
      <c r="U1356" s="2" t="s">
        <v>2682</v>
      </c>
      <c r="V1356" s="2" t="s">
        <v>73</v>
      </c>
      <c r="W1356" s="2"/>
      <c r="X1356" s="2"/>
      <c r="Y1356" s="2"/>
      <c r="Z1356" s="2"/>
      <c r="AA1356" s="2"/>
      <c r="AB1356" s="2" t="s">
        <v>2088</v>
      </c>
      <c r="AC1356" s="2" t="n">
        <v>86</v>
      </c>
      <c r="AD1356" s="2"/>
      <c r="AE1356" s="2"/>
      <c r="AF1356" s="2" t="s">
        <v>2089</v>
      </c>
      <c r="AG1356" s="2" t="n">
        <v>82</v>
      </c>
    </row>
    <row r="1357" customFormat="false" ht="15" hidden="false" customHeight="false" outlineLevel="0" collapsed="false">
      <c r="A1357" s="2" t="s">
        <v>2683</v>
      </c>
      <c r="B1357" s="2" t="s">
        <v>31</v>
      </c>
      <c r="C1357" s="2" t="s">
        <v>65</v>
      </c>
      <c r="D1357" s="2" t="s">
        <v>2684</v>
      </c>
      <c r="E1357" s="2" t="s">
        <v>67</v>
      </c>
      <c r="F1357" s="2" t="s">
        <v>2017</v>
      </c>
      <c r="G1357" s="2" t="s">
        <v>2360</v>
      </c>
      <c r="H1357" s="2" t="n">
        <v>39.7403335150034</v>
      </c>
      <c r="I1357" s="2" t="n">
        <v>-105.033241819282</v>
      </c>
      <c r="J1357" s="2" t="s">
        <v>35</v>
      </c>
      <c r="K1357" s="2" t="s">
        <v>153</v>
      </c>
      <c r="L1357" s="2"/>
      <c r="M1357" s="2" t="n">
        <v>1966</v>
      </c>
      <c r="N1357" s="2" t="n">
        <v>1982</v>
      </c>
      <c r="O1357" s="2" t="s">
        <v>2480</v>
      </c>
      <c r="P1357" s="2" t="n">
        <v>10</v>
      </c>
      <c r="Q1357" s="2" t="n">
        <v>3</v>
      </c>
      <c r="R1357" s="2" t="n">
        <v>1</v>
      </c>
      <c r="S1357" s="2" t="n">
        <v>1951</v>
      </c>
      <c r="T1357" s="2" t="s">
        <v>2685</v>
      </c>
      <c r="U1357" s="2" t="s">
        <v>2686</v>
      </c>
      <c r="V1357" s="2" t="s">
        <v>73</v>
      </c>
      <c r="W1357" s="2"/>
      <c r="X1357" s="2"/>
      <c r="Y1357" s="2"/>
      <c r="Z1357" s="2"/>
      <c r="AA1357" s="2"/>
      <c r="AB1357" s="2" t="s">
        <v>2507</v>
      </c>
      <c r="AC1357" s="2" t="n">
        <v>120</v>
      </c>
      <c r="AD1357" s="2"/>
      <c r="AE1357" s="2"/>
      <c r="AF1357" s="2" t="s">
        <v>2687</v>
      </c>
      <c r="AG1357" s="2" t="n">
        <v>136</v>
      </c>
    </row>
    <row r="1358" customFormat="false" ht="15" hidden="false" customHeight="false" outlineLevel="0" collapsed="false">
      <c r="A1358" s="2" t="s">
        <v>2688</v>
      </c>
      <c r="B1358" s="2" t="s">
        <v>31</v>
      </c>
      <c r="C1358" s="2" t="s">
        <v>65</v>
      </c>
      <c r="D1358" s="2" t="s">
        <v>2689</v>
      </c>
      <c r="E1358" s="2" t="s">
        <v>67</v>
      </c>
      <c r="F1358" s="2" t="s">
        <v>2017</v>
      </c>
      <c r="G1358" s="2" t="s">
        <v>2360</v>
      </c>
      <c r="H1358" s="2" t="n">
        <v>39.7465798597069</v>
      </c>
      <c r="I1358" s="2" t="n">
        <v>-105.003155314762</v>
      </c>
      <c r="J1358" s="2" t="s">
        <v>35</v>
      </c>
      <c r="K1358" s="2" t="s">
        <v>161</v>
      </c>
      <c r="L1358" s="2"/>
      <c r="M1358" s="2" t="n">
        <v>1966</v>
      </c>
      <c r="N1358" s="2" t="n">
        <v>1968</v>
      </c>
      <c r="O1358" s="2" t="s">
        <v>119</v>
      </c>
      <c r="P1358" s="2" t="n">
        <v>2</v>
      </c>
      <c r="Q1358" s="2" t="n">
        <v>1</v>
      </c>
      <c r="R1358" s="2" t="n">
        <v>1</v>
      </c>
      <c r="S1358" s="2" t="n">
        <v>1918</v>
      </c>
      <c r="T1358" s="2" t="s">
        <v>2690</v>
      </c>
      <c r="U1358" s="2" t="s">
        <v>2691</v>
      </c>
      <c r="V1358" s="2" t="s">
        <v>73</v>
      </c>
      <c r="W1358" s="2"/>
      <c r="X1358" s="2"/>
      <c r="Y1358" s="2"/>
      <c r="Z1358" s="2"/>
      <c r="AA1358" s="2"/>
      <c r="AB1358" s="2" t="s">
        <v>2144</v>
      </c>
      <c r="AC1358" s="2" t="n">
        <v>90</v>
      </c>
      <c r="AD1358" s="2"/>
      <c r="AE1358" s="2"/>
      <c r="AF1358" s="2" t="s">
        <v>2692</v>
      </c>
      <c r="AG1358" s="2" t="n">
        <v>177</v>
      </c>
    </row>
    <row r="1359" customFormat="false" ht="15" hidden="false" customHeight="false" outlineLevel="0" collapsed="false">
      <c r="A1359" s="2" t="s">
        <v>2693</v>
      </c>
      <c r="B1359" s="2" t="s">
        <v>31</v>
      </c>
      <c r="C1359" s="2" t="s">
        <v>65</v>
      </c>
      <c r="D1359" s="2" t="s">
        <v>2694</v>
      </c>
      <c r="E1359" s="2" t="s">
        <v>67</v>
      </c>
      <c r="F1359" s="2" t="s">
        <v>2017</v>
      </c>
      <c r="G1359" s="2" t="s">
        <v>2695</v>
      </c>
      <c r="H1359" s="2" t="n">
        <v>39.7432362161184</v>
      </c>
      <c r="I1359" s="2" t="n">
        <v>-104.971806468419</v>
      </c>
      <c r="J1359" s="2" t="s">
        <v>35</v>
      </c>
      <c r="K1359" s="2" t="s">
        <v>903</v>
      </c>
      <c r="L1359" s="2"/>
      <c r="M1359" s="2" t="n">
        <v>1966</v>
      </c>
      <c r="N1359" s="2" t="n">
        <v>1976</v>
      </c>
      <c r="O1359" s="2" t="s">
        <v>2696</v>
      </c>
      <c r="P1359" s="2" t="n">
        <v>7</v>
      </c>
      <c r="Q1359" s="2" t="n">
        <v>2</v>
      </c>
      <c r="R1359" s="2" t="n">
        <v>1</v>
      </c>
      <c r="S1359" s="2" t="n">
        <v>1942</v>
      </c>
      <c r="T1359" s="2" t="s">
        <v>2697</v>
      </c>
      <c r="U1359" s="2" t="s">
        <v>2698</v>
      </c>
      <c r="V1359" s="2" t="s">
        <v>73</v>
      </c>
      <c r="W1359" s="2"/>
      <c r="X1359" s="2"/>
      <c r="Y1359" s="2"/>
      <c r="Z1359" s="2"/>
      <c r="AA1359" s="2"/>
      <c r="AB1359" s="2" t="s">
        <v>2699</v>
      </c>
      <c r="AC1359" s="2" t="n">
        <v>119</v>
      </c>
      <c r="AD1359" s="2"/>
      <c r="AE1359" s="2"/>
      <c r="AF1359" s="2" t="s">
        <v>2700</v>
      </c>
      <c r="AG1359" s="2" t="n">
        <v>94</v>
      </c>
    </row>
    <row r="1360" customFormat="false" ht="15" hidden="false" customHeight="false" outlineLevel="0" collapsed="false">
      <c r="A1360" s="2" t="s">
        <v>2701</v>
      </c>
      <c r="B1360" s="2" t="s">
        <v>31</v>
      </c>
      <c r="C1360" s="2" t="s">
        <v>65</v>
      </c>
      <c r="D1360" s="2" t="s">
        <v>2702</v>
      </c>
      <c r="E1360" s="2" t="s">
        <v>67</v>
      </c>
      <c r="F1360" s="2" t="s">
        <v>2017</v>
      </c>
      <c r="G1360" s="2" t="s">
        <v>2542</v>
      </c>
      <c r="H1360" s="2" t="n">
        <v>39.7549341655383</v>
      </c>
      <c r="I1360" s="2" t="n">
        <v>-104.990333138262</v>
      </c>
      <c r="J1360" s="2" t="s">
        <v>35</v>
      </c>
      <c r="K1360" s="2" t="s">
        <v>96</v>
      </c>
      <c r="L1360" s="2"/>
      <c r="M1360" s="2" t="n">
        <v>1966</v>
      </c>
      <c r="N1360" s="2" t="n">
        <v>1973</v>
      </c>
      <c r="O1360" s="2" t="s">
        <v>2703</v>
      </c>
      <c r="P1360" s="2" t="n">
        <v>3</v>
      </c>
      <c r="Q1360" s="2" t="n">
        <v>1</v>
      </c>
      <c r="R1360" s="2" t="n">
        <v>1</v>
      </c>
      <c r="S1360" s="2" t="n">
        <v>1958</v>
      </c>
      <c r="T1360" s="2" t="s">
        <v>2704</v>
      </c>
      <c r="U1360" s="2" t="s">
        <v>2705</v>
      </c>
      <c r="V1360" s="2" t="s">
        <v>73</v>
      </c>
      <c r="W1360" s="2"/>
      <c r="X1360" s="2"/>
      <c r="Y1360" s="2"/>
      <c r="Z1360" s="2"/>
      <c r="AA1360" s="2"/>
      <c r="AB1360" s="2" t="s">
        <v>2395</v>
      </c>
      <c r="AC1360" s="2" t="n">
        <v>126</v>
      </c>
      <c r="AD1360" s="2"/>
      <c r="AE1360" s="2"/>
      <c r="AF1360" s="2" t="s">
        <v>2318</v>
      </c>
      <c r="AG1360" s="2" t="n">
        <v>65</v>
      </c>
    </row>
    <row r="1361" customFormat="false" ht="15" hidden="false" customHeight="false" outlineLevel="0" collapsed="false">
      <c r="A1361" s="2" t="s">
        <v>2706</v>
      </c>
      <c r="B1361" s="2" t="s">
        <v>31</v>
      </c>
      <c r="C1361" s="2" t="s">
        <v>65</v>
      </c>
      <c r="D1361" s="2" t="s">
        <v>2707</v>
      </c>
      <c r="E1361" s="2" t="s">
        <v>67</v>
      </c>
      <c r="F1361" s="2" t="s">
        <v>2017</v>
      </c>
      <c r="G1361" s="2" t="s">
        <v>2456</v>
      </c>
      <c r="H1361" s="2" t="n">
        <v>39.7705186711676</v>
      </c>
      <c r="I1361" s="2" t="n">
        <v>-105.006865897536</v>
      </c>
      <c r="J1361" s="2" t="s">
        <v>35</v>
      </c>
      <c r="K1361" s="2" t="s">
        <v>168</v>
      </c>
      <c r="L1361" s="2"/>
      <c r="M1361" s="2" t="n">
        <v>1966</v>
      </c>
      <c r="N1361" s="2" t="n">
        <v>1968</v>
      </c>
      <c r="O1361" s="2" t="s">
        <v>2480</v>
      </c>
      <c r="P1361" s="2" t="n">
        <v>2</v>
      </c>
      <c r="Q1361" s="2" t="n">
        <v>1</v>
      </c>
      <c r="R1361" s="2" t="n">
        <v>1</v>
      </c>
      <c r="S1361" s="2" t="n">
        <v>1859</v>
      </c>
      <c r="T1361" s="2" t="s">
        <v>2708</v>
      </c>
      <c r="U1361" s="2" t="s">
        <v>2709</v>
      </c>
      <c r="V1361" s="2" t="s">
        <v>73</v>
      </c>
      <c r="W1361" s="2"/>
      <c r="X1361" s="2"/>
      <c r="Y1361" s="2"/>
      <c r="Z1361" s="2"/>
      <c r="AA1361" s="2"/>
      <c r="AB1361" s="2"/>
      <c r="AC1361" s="2"/>
      <c r="AD1361" s="2"/>
      <c r="AE1361" s="2"/>
      <c r="AF1361" s="2" t="s">
        <v>2710</v>
      </c>
      <c r="AG1361" s="2" t="n">
        <v>142</v>
      </c>
    </row>
    <row r="1362" customFormat="false" ht="15" hidden="false" customHeight="false" outlineLevel="0" collapsed="false">
      <c r="A1362" s="2" t="s">
        <v>2711</v>
      </c>
      <c r="B1362" s="2" t="s">
        <v>31</v>
      </c>
      <c r="C1362" s="2" t="s">
        <v>65</v>
      </c>
      <c r="D1362" s="2" t="s">
        <v>2712</v>
      </c>
      <c r="E1362" s="2" t="s">
        <v>67</v>
      </c>
      <c r="F1362" s="2" t="s">
        <v>2017</v>
      </c>
      <c r="G1362" s="2" t="s">
        <v>2634</v>
      </c>
      <c r="H1362" s="2" t="n">
        <v>39.7182574170053</v>
      </c>
      <c r="I1362" s="2" t="n">
        <v>-104.99517816805</v>
      </c>
      <c r="J1362" s="2" t="s">
        <v>35</v>
      </c>
      <c r="K1362" s="2" t="s">
        <v>69</v>
      </c>
      <c r="L1362" s="2"/>
      <c r="M1362" s="2" t="n">
        <v>1966</v>
      </c>
      <c r="N1362" s="2" t="n">
        <v>1999</v>
      </c>
      <c r="O1362" s="2" t="s">
        <v>2713</v>
      </c>
      <c r="P1362" s="2" t="n">
        <v>11</v>
      </c>
      <c r="Q1362" s="2" t="n">
        <v>1</v>
      </c>
      <c r="R1362" s="2" t="n">
        <v>1</v>
      </c>
      <c r="S1362" s="2" t="n">
        <v>1948</v>
      </c>
      <c r="T1362" s="2" t="s">
        <v>2714</v>
      </c>
      <c r="U1362" s="2" t="s">
        <v>2715</v>
      </c>
      <c r="V1362" s="2" t="s">
        <v>73</v>
      </c>
      <c r="W1362" s="2"/>
      <c r="X1362" s="2"/>
      <c r="Y1362" s="2"/>
      <c r="Z1362" s="2"/>
      <c r="AA1362" s="2"/>
      <c r="AB1362" s="2"/>
      <c r="AC1362" s="2"/>
      <c r="AD1362" s="2"/>
      <c r="AE1362" s="2"/>
      <c r="AF1362" s="2" t="s">
        <v>2716</v>
      </c>
      <c r="AG1362" s="2" t="n">
        <v>201</v>
      </c>
    </row>
    <row r="1363" customFormat="false" ht="15" hidden="false" customHeight="false" outlineLevel="0" collapsed="false">
      <c r="A1363" s="2" t="s">
        <v>2717</v>
      </c>
      <c r="B1363" s="2" t="s">
        <v>31</v>
      </c>
      <c r="C1363" s="2" t="s">
        <v>65</v>
      </c>
      <c r="D1363" s="2" t="s">
        <v>2718</v>
      </c>
      <c r="E1363" s="2" t="s">
        <v>67</v>
      </c>
      <c r="F1363" s="2" t="s">
        <v>2017</v>
      </c>
      <c r="G1363" s="2" t="s">
        <v>2542</v>
      </c>
      <c r="H1363" s="2" t="n">
        <v>39.7520244549923</v>
      </c>
      <c r="I1363" s="2" t="n">
        <v>-104.988983058528</v>
      </c>
      <c r="J1363" s="2" t="s">
        <v>35</v>
      </c>
      <c r="K1363" s="2" t="s">
        <v>79</v>
      </c>
      <c r="L1363" s="2"/>
      <c r="M1363" s="2" t="n">
        <v>1966</v>
      </c>
      <c r="N1363" s="2" t="n">
        <v>1967</v>
      </c>
      <c r="O1363" s="2" t="s">
        <v>586</v>
      </c>
      <c r="P1363" s="2" t="n">
        <v>2</v>
      </c>
      <c r="Q1363" s="2" t="n">
        <v>2</v>
      </c>
      <c r="R1363" s="2" t="n">
        <v>1</v>
      </c>
      <c r="S1363" s="2" t="n">
        <v>1961</v>
      </c>
      <c r="T1363" s="2" t="s">
        <v>2719</v>
      </c>
      <c r="U1363" s="2" t="s">
        <v>2720</v>
      </c>
      <c r="V1363" s="2" t="s">
        <v>73</v>
      </c>
      <c r="W1363" s="2"/>
      <c r="X1363" s="2"/>
      <c r="Y1363" s="2"/>
      <c r="Z1363" s="2"/>
      <c r="AA1363" s="2"/>
      <c r="AB1363" s="2" t="s">
        <v>2721</v>
      </c>
      <c r="AC1363" s="2" t="n">
        <v>153</v>
      </c>
      <c r="AD1363" s="2"/>
      <c r="AE1363" s="2"/>
      <c r="AF1363" s="2" t="s">
        <v>2157</v>
      </c>
      <c r="AG1363" s="2" t="n">
        <v>85</v>
      </c>
    </row>
    <row r="1364" customFormat="false" ht="15" hidden="false" customHeight="false" outlineLevel="0" collapsed="false">
      <c r="A1364" s="2" t="s">
        <v>2722</v>
      </c>
      <c r="B1364" s="2" t="s">
        <v>31</v>
      </c>
      <c r="C1364" s="2" t="s">
        <v>65</v>
      </c>
      <c r="D1364" s="2" t="s">
        <v>2723</v>
      </c>
      <c r="E1364" s="2" t="s">
        <v>67</v>
      </c>
      <c r="F1364" s="2" t="s">
        <v>2017</v>
      </c>
      <c r="G1364" s="2" t="s">
        <v>2576</v>
      </c>
      <c r="H1364" s="2" t="n">
        <v>39.6821946779123</v>
      </c>
      <c r="I1364" s="2" t="n">
        <v>-104.980447060496</v>
      </c>
      <c r="J1364" s="2" t="s">
        <v>35</v>
      </c>
      <c r="K1364" s="2" t="s">
        <v>168</v>
      </c>
      <c r="L1364" s="2"/>
      <c r="M1364" s="2" t="n">
        <v>1966</v>
      </c>
      <c r="N1364" s="2" t="n">
        <v>1990</v>
      </c>
      <c r="O1364" s="2" t="s">
        <v>475</v>
      </c>
      <c r="P1364" s="2" t="n">
        <v>7</v>
      </c>
      <c r="Q1364" s="2" t="n">
        <v>4</v>
      </c>
      <c r="R1364" s="2" t="n">
        <v>1</v>
      </c>
      <c r="S1364" s="2" t="n">
        <v>1944</v>
      </c>
      <c r="T1364" s="2" t="s">
        <v>2724</v>
      </c>
      <c r="U1364" s="2" t="s">
        <v>2725</v>
      </c>
      <c r="V1364" s="2" t="s">
        <v>73</v>
      </c>
      <c r="W1364" s="2"/>
      <c r="X1364" s="2"/>
      <c r="Y1364" s="2"/>
      <c r="Z1364" s="2"/>
      <c r="AA1364" s="2"/>
      <c r="AB1364" s="2" t="s">
        <v>2580</v>
      </c>
      <c r="AC1364" s="2" t="n">
        <v>102</v>
      </c>
      <c r="AD1364" s="2"/>
      <c r="AE1364" s="2"/>
      <c r="AF1364" s="2" t="s">
        <v>2581</v>
      </c>
      <c r="AG1364" s="2" t="n">
        <v>183</v>
      </c>
    </row>
    <row r="1365" customFormat="false" ht="15" hidden="false" customHeight="false" outlineLevel="0" collapsed="false">
      <c r="A1365" s="2" t="s">
        <v>8087</v>
      </c>
      <c r="B1365" s="2" t="s">
        <v>31</v>
      </c>
      <c r="C1365" s="2" t="s">
        <v>24</v>
      </c>
      <c r="D1365" s="2" t="s">
        <v>8088</v>
      </c>
      <c r="E1365" s="2" t="s">
        <v>67</v>
      </c>
      <c r="F1365" s="2" t="s">
        <v>2017</v>
      </c>
      <c r="G1365" s="2" t="s">
        <v>2896</v>
      </c>
      <c r="H1365" s="2" t="n">
        <v>39.6780544897959</v>
      </c>
      <c r="I1365" s="2" t="n">
        <v>-104.883186653061</v>
      </c>
      <c r="J1365" s="2" t="s">
        <v>35</v>
      </c>
      <c r="K1365" s="2" t="s">
        <v>168</v>
      </c>
      <c r="L1365" s="2"/>
      <c r="M1365" s="2" t="n">
        <v>1966</v>
      </c>
      <c r="N1365" s="2" t="n">
        <v>1966</v>
      </c>
      <c r="O1365" s="2" t="s">
        <v>7458</v>
      </c>
      <c r="P1365" s="2" t="n">
        <v>1</v>
      </c>
      <c r="Q1365" s="2" t="n">
        <v>1</v>
      </c>
      <c r="R1365" s="2" t="n">
        <v>1</v>
      </c>
      <c r="S1365" s="2" t="n">
        <v>1958</v>
      </c>
      <c r="T1365" s="2" t="s">
        <v>8089</v>
      </c>
      <c r="U1365" s="2" t="s">
        <v>8090</v>
      </c>
      <c r="V1365" s="2" t="s">
        <v>7227</v>
      </c>
      <c r="W1365" s="2"/>
      <c r="X1365" s="2"/>
      <c r="Y1365" s="2"/>
      <c r="Z1365" s="2"/>
      <c r="AA1365" s="2"/>
      <c r="AB1365" s="2"/>
      <c r="AC1365" s="2"/>
      <c r="AD1365" s="2"/>
      <c r="AE1365" s="2"/>
      <c r="AF1365" s="2"/>
      <c r="AG1365" s="2"/>
    </row>
    <row r="1366" customFormat="false" ht="15" hidden="false" customHeight="false" outlineLevel="0" collapsed="false">
      <c r="A1366" s="2" t="s">
        <v>2726</v>
      </c>
      <c r="B1366" s="2" t="s">
        <v>31</v>
      </c>
      <c r="C1366" s="2" t="s">
        <v>65</v>
      </c>
      <c r="D1366" s="2" t="s">
        <v>2727</v>
      </c>
      <c r="E1366" s="2" t="s">
        <v>67</v>
      </c>
      <c r="F1366" s="2" t="s">
        <v>2017</v>
      </c>
      <c r="G1366" s="2" t="s">
        <v>2456</v>
      </c>
      <c r="H1366" s="2" t="n">
        <v>39.7624554172336</v>
      </c>
      <c r="I1366" s="2" t="n">
        <v>-105.008026</v>
      </c>
      <c r="J1366" s="2" t="s">
        <v>35</v>
      </c>
      <c r="K1366" s="2" t="s">
        <v>69</v>
      </c>
      <c r="L1366" s="2"/>
      <c r="M1366" s="2" t="n">
        <v>1966</v>
      </c>
      <c r="N1366" s="2" t="n">
        <v>1993</v>
      </c>
      <c r="O1366" s="2" t="s">
        <v>273</v>
      </c>
      <c r="P1366" s="2" t="n">
        <v>9</v>
      </c>
      <c r="Q1366" s="2" t="n">
        <v>2</v>
      </c>
      <c r="R1366" s="2" t="n">
        <v>1</v>
      </c>
      <c r="S1366" s="2" t="n">
        <v>1906</v>
      </c>
      <c r="T1366" s="2" t="s">
        <v>2728</v>
      </c>
      <c r="U1366" s="2" t="s">
        <v>2729</v>
      </c>
      <c r="V1366" s="2" t="s">
        <v>73</v>
      </c>
      <c r="W1366" s="2"/>
      <c r="X1366" s="2"/>
      <c r="Y1366" s="2"/>
      <c r="Z1366" s="2"/>
      <c r="AA1366" s="2"/>
      <c r="AB1366" s="2" t="s">
        <v>2096</v>
      </c>
      <c r="AC1366" s="2" t="n">
        <v>92</v>
      </c>
      <c r="AD1366" s="2" t="s">
        <v>2199</v>
      </c>
      <c r="AE1366" s="2" t="n">
        <v>246</v>
      </c>
      <c r="AF1366" s="2" t="s">
        <v>2200</v>
      </c>
      <c r="AG1366" s="2" t="n">
        <v>117</v>
      </c>
    </row>
    <row r="1367" customFormat="false" ht="15" hidden="false" customHeight="false" outlineLevel="0" collapsed="false">
      <c r="A1367" s="2" t="s">
        <v>2730</v>
      </c>
      <c r="B1367" s="2" t="s">
        <v>31</v>
      </c>
      <c r="C1367" s="2" t="s">
        <v>65</v>
      </c>
      <c r="D1367" s="2" t="s">
        <v>2731</v>
      </c>
      <c r="E1367" s="2" t="s">
        <v>67</v>
      </c>
      <c r="F1367" s="2" t="s">
        <v>2017</v>
      </c>
      <c r="G1367" s="2" t="s">
        <v>2576</v>
      </c>
      <c r="H1367" s="2" t="n">
        <v>39.685708</v>
      </c>
      <c r="I1367" s="2" t="n">
        <v>-104.953643</v>
      </c>
      <c r="J1367" s="2" t="s">
        <v>35</v>
      </c>
      <c r="K1367" s="2" t="s">
        <v>79</v>
      </c>
      <c r="L1367" s="2"/>
      <c r="M1367" s="2" t="n">
        <v>1966</v>
      </c>
      <c r="N1367" s="2" t="n">
        <v>1977</v>
      </c>
      <c r="O1367" s="2" t="s">
        <v>162</v>
      </c>
      <c r="P1367" s="2" t="n">
        <v>6</v>
      </c>
      <c r="Q1367" s="2" t="n">
        <v>1</v>
      </c>
      <c r="R1367" s="2" t="n">
        <v>1</v>
      </c>
      <c r="S1367" s="2" t="n">
        <v>1931</v>
      </c>
      <c r="T1367" s="2" t="s">
        <v>2732</v>
      </c>
      <c r="U1367" s="2" t="s">
        <v>2733</v>
      </c>
      <c r="V1367" s="2" t="s">
        <v>73</v>
      </c>
      <c r="W1367" s="2"/>
      <c r="X1367" s="2"/>
      <c r="Y1367" s="2"/>
      <c r="Z1367" s="2"/>
      <c r="AA1367" s="2"/>
      <c r="AB1367" s="2"/>
      <c r="AC1367" s="2"/>
      <c r="AD1367" s="2"/>
      <c r="AE1367" s="2"/>
      <c r="AF1367" s="2"/>
      <c r="AG1367" s="2"/>
    </row>
    <row r="1368" customFormat="false" ht="15" hidden="false" customHeight="false" outlineLevel="0" collapsed="false">
      <c r="A1368" s="2" t="s">
        <v>8091</v>
      </c>
      <c r="B1368" s="2" t="s">
        <v>31</v>
      </c>
      <c r="C1368" s="2" t="s">
        <v>24</v>
      </c>
      <c r="D1368" s="2" t="s">
        <v>8092</v>
      </c>
      <c r="E1368" s="2" t="s">
        <v>67</v>
      </c>
      <c r="F1368" s="2" t="s">
        <v>2017</v>
      </c>
      <c r="G1368" s="2" t="s">
        <v>2809</v>
      </c>
      <c r="H1368" s="2" t="n">
        <v>39.762424</v>
      </c>
      <c r="I1368" s="2" t="n">
        <v>-104.994989</v>
      </c>
      <c r="J1368" s="2" t="s">
        <v>7218</v>
      </c>
      <c r="K1368" s="2" t="s">
        <v>903</v>
      </c>
      <c r="L1368" s="2"/>
      <c r="M1368" s="2" t="n">
        <v>1966</v>
      </c>
      <c r="N1368" s="2" t="n">
        <v>1993</v>
      </c>
      <c r="O1368" s="2" t="s">
        <v>8093</v>
      </c>
      <c r="P1368" s="2" t="n">
        <v>15</v>
      </c>
      <c r="Q1368" s="2" t="n">
        <v>4</v>
      </c>
      <c r="R1368" s="2" t="n">
        <v>2</v>
      </c>
      <c r="S1368" s="2" t="n">
        <v>1896</v>
      </c>
      <c r="T1368" s="2" t="s">
        <v>8094</v>
      </c>
      <c r="U1368" s="2" t="s">
        <v>8095</v>
      </c>
      <c r="V1368" s="2" t="s">
        <v>73</v>
      </c>
      <c r="W1368" s="2"/>
      <c r="X1368" s="2"/>
      <c r="Y1368" s="2"/>
      <c r="Z1368" s="2"/>
      <c r="AA1368" s="2"/>
      <c r="AB1368" s="2" t="s">
        <v>8096</v>
      </c>
      <c r="AC1368" s="2" t="n">
        <v>243</v>
      </c>
      <c r="AD1368" s="2"/>
      <c r="AE1368" s="2"/>
      <c r="AF1368" s="2" t="s">
        <v>8097</v>
      </c>
      <c r="AG1368" s="2" t="n">
        <v>110</v>
      </c>
    </row>
    <row r="1369" customFormat="false" ht="15" hidden="false" customHeight="false" outlineLevel="0" collapsed="false">
      <c r="A1369" s="2" t="s">
        <v>8098</v>
      </c>
      <c r="B1369" s="2" t="s">
        <v>31</v>
      </c>
      <c r="C1369" s="2" t="s">
        <v>24</v>
      </c>
      <c r="D1369" s="2" t="s">
        <v>8099</v>
      </c>
      <c r="E1369" s="2" t="s">
        <v>67</v>
      </c>
      <c r="F1369" s="2" t="s">
        <v>2017</v>
      </c>
      <c r="G1369" s="2" t="s">
        <v>2360</v>
      </c>
      <c r="H1369" s="2" t="n">
        <v>39.746053</v>
      </c>
      <c r="I1369" s="2" t="n">
        <v>-105.005645</v>
      </c>
      <c r="J1369" s="2" t="s">
        <v>7218</v>
      </c>
      <c r="K1369" s="2" t="s">
        <v>79</v>
      </c>
      <c r="L1369" s="2"/>
      <c r="M1369" s="2" t="n">
        <v>1966</v>
      </c>
      <c r="N1369" s="2" t="n">
        <v>1968</v>
      </c>
      <c r="O1369" s="2" t="s">
        <v>113</v>
      </c>
      <c r="P1369" s="2" t="n">
        <v>3</v>
      </c>
      <c r="Q1369" s="2" t="n">
        <v>2</v>
      </c>
      <c r="R1369" s="2" t="n">
        <v>1</v>
      </c>
      <c r="S1369" s="2" t="n">
        <v>1895</v>
      </c>
      <c r="T1369" s="2" t="s">
        <v>8100</v>
      </c>
      <c r="U1369" s="2" t="s">
        <v>8101</v>
      </c>
      <c r="V1369" s="2" t="s">
        <v>73</v>
      </c>
      <c r="W1369" s="2"/>
      <c r="X1369" s="2"/>
      <c r="Y1369" s="2"/>
      <c r="Z1369" s="2"/>
      <c r="AA1369" s="2"/>
      <c r="AB1369" s="2" t="s">
        <v>2923</v>
      </c>
      <c r="AC1369" s="2" t="n">
        <v>170</v>
      </c>
      <c r="AD1369" s="2"/>
      <c r="AE1369" s="2"/>
      <c r="AF1369" s="2" t="s">
        <v>2617</v>
      </c>
      <c r="AG1369" s="2" t="n">
        <v>47</v>
      </c>
    </row>
    <row r="1370" customFormat="false" ht="15" hidden="false" customHeight="false" outlineLevel="0" collapsed="false">
      <c r="A1370" s="2" t="s">
        <v>8102</v>
      </c>
      <c r="B1370" s="2" t="s">
        <v>31</v>
      </c>
      <c r="C1370" s="2" t="s">
        <v>24</v>
      </c>
      <c r="D1370" s="2" t="s">
        <v>8103</v>
      </c>
      <c r="E1370" s="2" t="s">
        <v>67</v>
      </c>
      <c r="F1370" s="2" t="s">
        <v>2017</v>
      </c>
      <c r="G1370" s="2" t="s">
        <v>3144</v>
      </c>
      <c r="H1370" s="2" t="n">
        <v>39.7076157717273</v>
      </c>
      <c r="I1370" s="2" t="n">
        <v>-104.98037496282</v>
      </c>
      <c r="J1370" s="2" t="s">
        <v>35</v>
      </c>
      <c r="K1370" s="2" t="s">
        <v>79</v>
      </c>
      <c r="L1370" s="2"/>
      <c r="M1370" s="2" t="n">
        <v>1966</v>
      </c>
      <c r="N1370" s="2" t="n">
        <v>1999</v>
      </c>
      <c r="O1370" s="2" t="s">
        <v>1827</v>
      </c>
      <c r="P1370" s="2" t="n">
        <v>3</v>
      </c>
      <c r="Q1370" s="2" t="n">
        <v>2</v>
      </c>
      <c r="R1370" s="2" t="n">
        <v>1</v>
      </c>
      <c r="S1370" s="2" t="n">
        <v>1947</v>
      </c>
      <c r="T1370" s="2" t="s">
        <v>8104</v>
      </c>
      <c r="U1370" s="2" t="s">
        <v>8105</v>
      </c>
      <c r="V1370" s="2" t="s">
        <v>7227</v>
      </c>
      <c r="W1370" s="2"/>
      <c r="X1370" s="2"/>
      <c r="Y1370" s="2"/>
      <c r="Z1370" s="2"/>
      <c r="AA1370" s="2"/>
      <c r="AB1370" s="2"/>
      <c r="AC1370" s="2"/>
      <c r="AD1370" s="2"/>
      <c r="AE1370" s="2"/>
      <c r="AF1370" s="2" t="s">
        <v>8106</v>
      </c>
      <c r="AG1370" s="2" t="n">
        <v>117</v>
      </c>
    </row>
    <row r="1371" customFormat="false" ht="15" hidden="false" customHeight="false" outlineLevel="0" collapsed="false">
      <c r="A1371" s="2" t="s">
        <v>8107</v>
      </c>
      <c r="B1371" s="2" t="s">
        <v>31</v>
      </c>
      <c r="C1371" s="2" t="s">
        <v>24</v>
      </c>
      <c r="D1371" s="2" t="s">
        <v>8108</v>
      </c>
      <c r="E1371" s="2" t="s">
        <v>67</v>
      </c>
      <c r="F1371" s="2" t="s">
        <v>2017</v>
      </c>
      <c r="G1371" s="2" t="s">
        <v>3144</v>
      </c>
      <c r="H1371" s="2" t="n">
        <v>39.7029623824579</v>
      </c>
      <c r="I1371" s="2" t="n">
        <v>-104.987488</v>
      </c>
      <c r="J1371" s="2" t="s">
        <v>35</v>
      </c>
      <c r="K1371" s="2" t="s">
        <v>168</v>
      </c>
      <c r="L1371" s="2"/>
      <c r="M1371" s="2" t="n">
        <v>1966</v>
      </c>
      <c r="N1371" s="2" t="n">
        <v>1990</v>
      </c>
      <c r="O1371" s="2" t="s">
        <v>7458</v>
      </c>
      <c r="P1371" s="2" t="n">
        <v>7</v>
      </c>
      <c r="Q1371" s="2" t="n">
        <v>3</v>
      </c>
      <c r="R1371" s="2" t="n">
        <v>1</v>
      </c>
      <c r="S1371" s="2" t="n">
        <v>1955</v>
      </c>
      <c r="T1371" s="2" t="s">
        <v>8109</v>
      </c>
      <c r="U1371" s="2" t="s">
        <v>8110</v>
      </c>
      <c r="V1371" s="2" t="s">
        <v>7227</v>
      </c>
      <c r="W1371" s="2"/>
      <c r="X1371" s="2"/>
      <c r="Y1371" s="2"/>
      <c r="Z1371" s="2"/>
      <c r="AA1371" s="2"/>
      <c r="AB1371" s="2"/>
      <c r="AC1371" s="2"/>
      <c r="AD1371" s="2"/>
      <c r="AE1371" s="2"/>
      <c r="AF1371" s="2" t="s">
        <v>8111</v>
      </c>
      <c r="AG1371" s="2" t="n">
        <v>64</v>
      </c>
    </row>
    <row r="1372" customFormat="false" ht="15" hidden="false" customHeight="false" outlineLevel="0" collapsed="false">
      <c r="A1372" s="2" t="s">
        <v>2734</v>
      </c>
      <c r="B1372" s="2" t="s">
        <v>31</v>
      </c>
      <c r="C1372" s="2" t="s">
        <v>65</v>
      </c>
      <c r="D1372" s="2" t="s">
        <v>2735</v>
      </c>
      <c r="E1372" s="2" t="s">
        <v>67</v>
      </c>
      <c r="F1372" s="2" t="s">
        <v>2017</v>
      </c>
      <c r="G1372" s="2" t="s">
        <v>2360</v>
      </c>
      <c r="H1372" s="2" t="n">
        <v>39.722532</v>
      </c>
      <c r="I1372" s="2" t="n">
        <v>-104.998577</v>
      </c>
      <c r="J1372" s="2" t="s">
        <v>35</v>
      </c>
      <c r="K1372" s="2" t="s">
        <v>168</v>
      </c>
      <c r="L1372" s="2" t="s">
        <v>2092</v>
      </c>
      <c r="M1372" s="2" t="n">
        <v>1966</v>
      </c>
      <c r="N1372" s="2" t="n">
        <v>1986</v>
      </c>
      <c r="O1372" s="2" t="s">
        <v>2480</v>
      </c>
      <c r="P1372" s="2" t="n">
        <v>8</v>
      </c>
      <c r="Q1372" s="2" t="n">
        <v>3</v>
      </c>
      <c r="R1372" s="2" t="n">
        <v>2</v>
      </c>
      <c r="S1372" s="2" t="n">
        <v>1920</v>
      </c>
      <c r="T1372" s="2" t="s">
        <v>2736</v>
      </c>
      <c r="U1372" s="2" t="s">
        <v>2737</v>
      </c>
      <c r="V1372" s="2" t="s">
        <v>73</v>
      </c>
      <c r="W1372" s="2"/>
      <c r="X1372" s="2"/>
      <c r="Y1372" s="2"/>
      <c r="Z1372" s="2"/>
      <c r="AA1372" s="2"/>
      <c r="AB1372" s="2" t="s">
        <v>2513</v>
      </c>
      <c r="AC1372" s="2" t="n">
        <v>97</v>
      </c>
      <c r="AD1372" s="2"/>
      <c r="AE1372" s="2"/>
      <c r="AF1372" s="2" t="s">
        <v>2738</v>
      </c>
      <c r="AG1372" s="2" t="n">
        <v>77</v>
      </c>
    </row>
    <row r="1373" customFormat="false" ht="15" hidden="false" customHeight="false" outlineLevel="0" collapsed="false">
      <c r="A1373" s="2" t="s">
        <v>8112</v>
      </c>
      <c r="B1373" s="2" t="s">
        <v>31</v>
      </c>
      <c r="C1373" s="2" t="s">
        <v>24</v>
      </c>
      <c r="D1373" s="2" t="s">
        <v>8113</v>
      </c>
      <c r="E1373" s="2" t="s">
        <v>67</v>
      </c>
      <c r="F1373" s="2" t="s">
        <v>2017</v>
      </c>
      <c r="G1373" s="2" t="s">
        <v>2634</v>
      </c>
      <c r="H1373" s="2" t="n">
        <v>39.703971</v>
      </c>
      <c r="I1373" s="2" t="n">
        <v>-105.005055</v>
      </c>
      <c r="J1373" s="2" t="s">
        <v>7218</v>
      </c>
      <c r="K1373" s="2" t="s">
        <v>2305</v>
      </c>
      <c r="L1373" s="2"/>
      <c r="M1373" s="2" t="n">
        <v>1966</v>
      </c>
      <c r="N1373" s="2" t="n">
        <v>1967</v>
      </c>
      <c r="O1373" s="2" t="s">
        <v>1097</v>
      </c>
      <c r="P1373" s="2" t="n">
        <v>2</v>
      </c>
      <c r="Q1373" s="2" t="n">
        <v>1</v>
      </c>
      <c r="R1373" s="2" t="n">
        <v>1</v>
      </c>
      <c r="S1373" s="2"/>
      <c r="T1373" s="2" t="s">
        <v>8114</v>
      </c>
      <c r="U1373" s="2" t="s">
        <v>8115</v>
      </c>
      <c r="V1373" s="2" t="s">
        <v>73</v>
      </c>
      <c r="W1373" s="2"/>
      <c r="X1373" s="2"/>
      <c r="Y1373" s="2"/>
      <c r="Z1373" s="2"/>
      <c r="AA1373" s="2"/>
      <c r="AB1373" s="2"/>
      <c r="AC1373" s="2"/>
      <c r="AD1373" s="2"/>
      <c r="AE1373" s="2"/>
      <c r="AF1373" s="2"/>
      <c r="AG1373" s="2"/>
    </row>
    <row r="1374" customFormat="false" ht="15" hidden="false" customHeight="false" outlineLevel="0" collapsed="false">
      <c r="A1374" s="2" t="s">
        <v>2739</v>
      </c>
      <c r="B1374" s="2" t="s">
        <v>31</v>
      </c>
      <c r="C1374" s="2" t="s">
        <v>65</v>
      </c>
      <c r="D1374" s="2" t="s">
        <v>2740</v>
      </c>
      <c r="E1374" s="2" t="s">
        <v>67</v>
      </c>
      <c r="F1374" s="2" t="s">
        <v>2017</v>
      </c>
      <c r="G1374" s="2" t="s">
        <v>2360</v>
      </c>
      <c r="H1374" s="2" t="n">
        <v>39.7385405737969</v>
      </c>
      <c r="I1374" s="2" t="n">
        <v>-104.995375202176</v>
      </c>
      <c r="J1374" s="2" t="s">
        <v>35</v>
      </c>
      <c r="K1374" s="2" t="s">
        <v>1216</v>
      </c>
      <c r="L1374" s="2"/>
      <c r="M1374" s="2" t="n">
        <v>1966</v>
      </c>
      <c r="N1374" s="2" t="n">
        <v>1990</v>
      </c>
      <c r="O1374" s="2" t="s">
        <v>2741</v>
      </c>
      <c r="P1374" s="2" t="n">
        <v>13</v>
      </c>
      <c r="Q1374" s="2" t="n">
        <v>4</v>
      </c>
      <c r="R1374" s="2" t="n">
        <v>2</v>
      </c>
      <c r="S1374" s="2" t="n">
        <v>1946</v>
      </c>
      <c r="T1374" s="2" t="s">
        <v>2742</v>
      </c>
      <c r="U1374" s="2" t="s">
        <v>2743</v>
      </c>
      <c r="V1374" s="2" t="s">
        <v>73</v>
      </c>
      <c r="W1374" s="2"/>
      <c r="X1374" s="2"/>
      <c r="Y1374" s="2"/>
      <c r="Z1374" s="2"/>
      <c r="AA1374" s="2"/>
      <c r="AB1374" s="2" t="s">
        <v>2744</v>
      </c>
      <c r="AC1374" s="2" t="n">
        <v>125</v>
      </c>
      <c r="AD1374" s="2" t="s">
        <v>2745</v>
      </c>
      <c r="AE1374" s="2" t="n">
        <v>105</v>
      </c>
      <c r="AF1374" s="2" t="s">
        <v>2746</v>
      </c>
      <c r="AG1374" s="2" t="n">
        <v>143</v>
      </c>
    </row>
    <row r="1375" customFormat="false" ht="15" hidden="false" customHeight="false" outlineLevel="0" collapsed="false">
      <c r="A1375" s="2" t="s">
        <v>2747</v>
      </c>
      <c r="B1375" s="2" t="s">
        <v>31</v>
      </c>
      <c r="C1375" s="2" t="s">
        <v>65</v>
      </c>
      <c r="D1375" s="2" t="s">
        <v>2748</v>
      </c>
      <c r="E1375" s="2" t="s">
        <v>67</v>
      </c>
      <c r="F1375" s="2" t="s">
        <v>2017</v>
      </c>
      <c r="G1375" s="2" t="s">
        <v>2456</v>
      </c>
      <c r="H1375" s="2" t="n">
        <v>39.756032653101</v>
      </c>
      <c r="I1375" s="2" t="n">
        <v>-105.020947312046</v>
      </c>
      <c r="J1375" s="2" t="s">
        <v>35</v>
      </c>
      <c r="K1375" s="2" t="s">
        <v>79</v>
      </c>
      <c r="L1375" s="2"/>
      <c r="M1375" s="2" t="n">
        <v>1966</v>
      </c>
      <c r="N1375" s="2" t="n">
        <v>1968</v>
      </c>
      <c r="O1375" s="2" t="s">
        <v>586</v>
      </c>
      <c r="P1375" s="2" t="n">
        <v>3</v>
      </c>
      <c r="Q1375" s="2" t="n">
        <v>1</v>
      </c>
      <c r="R1375" s="2" t="n">
        <v>1</v>
      </c>
      <c r="S1375" s="2" t="n">
        <v>1890</v>
      </c>
      <c r="T1375" s="2" t="s">
        <v>2749</v>
      </c>
      <c r="U1375" s="2" t="s">
        <v>2750</v>
      </c>
      <c r="V1375" s="2" t="s">
        <v>73</v>
      </c>
      <c r="W1375" s="2"/>
      <c r="X1375" s="2"/>
      <c r="Y1375" s="2"/>
      <c r="Z1375" s="2"/>
      <c r="AA1375" s="2"/>
      <c r="AB1375" s="2" t="s">
        <v>2751</v>
      </c>
      <c r="AC1375" s="2" t="n">
        <v>245</v>
      </c>
      <c r="AD1375" s="2"/>
      <c r="AE1375" s="2"/>
      <c r="AF1375" s="2" t="s">
        <v>2752</v>
      </c>
      <c r="AG1375" s="2" t="n">
        <v>74</v>
      </c>
    </row>
    <row r="1376" customFormat="false" ht="15" hidden="false" customHeight="false" outlineLevel="0" collapsed="false">
      <c r="A1376" s="2" t="s">
        <v>2753</v>
      </c>
      <c r="B1376" s="2" t="s">
        <v>31</v>
      </c>
      <c r="C1376" s="2" t="s">
        <v>65</v>
      </c>
      <c r="D1376" s="2" t="s">
        <v>2754</v>
      </c>
      <c r="E1376" s="2" t="s">
        <v>67</v>
      </c>
      <c r="F1376" s="2" t="s">
        <v>2017</v>
      </c>
      <c r="G1376" s="2" t="s">
        <v>2634</v>
      </c>
      <c r="H1376" s="2" t="n">
        <v>39.7030216581633</v>
      </c>
      <c r="I1376" s="2" t="n">
        <v>-104.992189188776</v>
      </c>
      <c r="J1376" s="2" t="s">
        <v>35</v>
      </c>
      <c r="K1376" s="2" t="s">
        <v>2755</v>
      </c>
      <c r="L1376" s="2"/>
      <c r="M1376" s="2" t="n">
        <v>1966</v>
      </c>
      <c r="N1376" s="2" t="n">
        <v>1988</v>
      </c>
      <c r="O1376" s="2" t="s">
        <v>2756</v>
      </c>
      <c r="P1376" s="2" t="n">
        <v>7</v>
      </c>
      <c r="Q1376" s="2" t="n">
        <v>4</v>
      </c>
      <c r="R1376" s="2" t="n">
        <v>4</v>
      </c>
      <c r="S1376" s="2" t="n">
        <v>1958</v>
      </c>
      <c r="T1376" s="2" t="s">
        <v>2757</v>
      </c>
      <c r="U1376" s="2" t="s">
        <v>2758</v>
      </c>
      <c r="V1376" s="2" t="s">
        <v>73</v>
      </c>
      <c r="W1376" s="2"/>
      <c r="X1376" s="2"/>
      <c r="Y1376" s="2"/>
      <c r="Z1376" s="2"/>
      <c r="AA1376" s="2"/>
      <c r="AB1376" s="2"/>
      <c r="AC1376" s="2"/>
      <c r="AD1376" s="2"/>
      <c r="AE1376" s="2"/>
      <c r="AF1376" s="2" t="s">
        <v>2759</v>
      </c>
      <c r="AG1376" s="2" t="n">
        <v>129</v>
      </c>
    </row>
    <row r="1377" customFormat="false" ht="15" hidden="false" customHeight="false" outlineLevel="0" collapsed="false">
      <c r="A1377" s="2" t="s">
        <v>8116</v>
      </c>
      <c r="B1377" s="2" t="s">
        <v>31</v>
      </c>
      <c r="C1377" s="2" t="s">
        <v>24</v>
      </c>
      <c r="D1377" s="2" t="s">
        <v>8117</v>
      </c>
      <c r="E1377" s="2" t="s">
        <v>67</v>
      </c>
      <c r="F1377" s="2" t="s">
        <v>2017</v>
      </c>
      <c r="G1377" s="2" t="s">
        <v>2809</v>
      </c>
      <c r="H1377" s="2" t="n">
        <v>39.859398</v>
      </c>
      <c r="I1377" s="2" t="n">
        <v>-104.97437</v>
      </c>
      <c r="J1377" s="2" t="s">
        <v>7218</v>
      </c>
      <c r="K1377" s="2" t="s">
        <v>168</v>
      </c>
      <c r="L1377" s="2"/>
      <c r="M1377" s="2" t="n">
        <v>1966</v>
      </c>
      <c r="N1377" s="2" t="n">
        <v>1986</v>
      </c>
      <c r="O1377" s="2" t="s">
        <v>441</v>
      </c>
      <c r="P1377" s="2" t="n">
        <v>9</v>
      </c>
      <c r="Q1377" s="2" t="n">
        <v>5</v>
      </c>
      <c r="R1377" s="2" t="n">
        <v>1</v>
      </c>
      <c r="S1377" s="2" t="n">
        <v>1942</v>
      </c>
      <c r="T1377" s="2" t="s">
        <v>8118</v>
      </c>
      <c r="U1377" s="2" t="s">
        <v>8119</v>
      </c>
      <c r="V1377" s="2" t="s">
        <v>73</v>
      </c>
      <c r="W1377" s="2"/>
      <c r="X1377" s="2"/>
      <c r="Y1377" s="2"/>
      <c r="Z1377" s="2"/>
      <c r="AA1377" s="2"/>
      <c r="AB1377" s="2"/>
      <c r="AC1377" s="2"/>
      <c r="AD1377" s="2"/>
      <c r="AE1377" s="2"/>
      <c r="AF1377" s="2"/>
      <c r="AG1377" s="2"/>
    </row>
    <row r="1378" customFormat="false" ht="15" hidden="false" customHeight="false" outlineLevel="0" collapsed="false">
      <c r="A1378" s="2" t="s">
        <v>2760</v>
      </c>
      <c r="B1378" s="2" t="s">
        <v>31</v>
      </c>
      <c r="C1378" s="2" t="s">
        <v>65</v>
      </c>
      <c r="D1378" s="2" t="s">
        <v>2761</v>
      </c>
      <c r="E1378" s="2" t="s">
        <v>67</v>
      </c>
      <c r="F1378" s="2" t="s">
        <v>2017</v>
      </c>
      <c r="G1378" s="2" t="s">
        <v>2576</v>
      </c>
      <c r="H1378" s="2" t="n">
        <v>39.6884708768349</v>
      </c>
      <c r="I1378" s="2" t="n">
        <v>-104.980431199156</v>
      </c>
      <c r="J1378" s="2" t="s">
        <v>35</v>
      </c>
      <c r="K1378" s="2" t="s">
        <v>764</v>
      </c>
      <c r="L1378" s="2"/>
      <c r="M1378" s="2" t="n">
        <v>1966</v>
      </c>
      <c r="N1378" s="2" t="n">
        <v>1983</v>
      </c>
      <c r="O1378" s="2" t="s">
        <v>2762</v>
      </c>
      <c r="P1378" s="2" t="n">
        <v>9</v>
      </c>
      <c r="Q1378" s="2" t="n">
        <v>2</v>
      </c>
      <c r="R1378" s="2" t="n">
        <v>2</v>
      </c>
      <c r="S1378" s="2" t="n">
        <v>1912</v>
      </c>
      <c r="T1378" s="2" t="s">
        <v>2763</v>
      </c>
      <c r="U1378" s="2" t="s">
        <v>2764</v>
      </c>
      <c r="V1378" s="2" t="s">
        <v>73</v>
      </c>
      <c r="W1378" s="2"/>
      <c r="X1378" s="2"/>
      <c r="Y1378" s="2"/>
      <c r="Z1378" s="2"/>
      <c r="AA1378" s="2"/>
      <c r="AB1378" s="2"/>
      <c r="AC1378" s="2"/>
      <c r="AD1378" s="2"/>
      <c r="AE1378" s="2"/>
      <c r="AF1378" s="2" t="s">
        <v>2671</v>
      </c>
      <c r="AG1378" s="2" t="n">
        <v>62</v>
      </c>
    </row>
    <row r="1379" customFormat="false" ht="15" hidden="false" customHeight="false" outlineLevel="0" collapsed="false">
      <c r="A1379" s="2" t="s">
        <v>2765</v>
      </c>
      <c r="B1379" s="2" t="s">
        <v>31</v>
      </c>
      <c r="C1379" s="2" t="s">
        <v>65</v>
      </c>
      <c r="D1379" s="2" t="s">
        <v>2766</v>
      </c>
      <c r="E1379" s="2" t="s">
        <v>67</v>
      </c>
      <c r="F1379" s="2" t="s">
        <v>2017</v>
      </c>
      <c r="G1379" s="2" t="s">
        <v>2643</v>
      </c>
      <c r="H1379" s="2" t="n">
        <v>39.73045</v>
      </c>
      <c r="I1379" s="2" t="n">
        <v>-104.986551027778</v>
      </c>
      <c r="J1379" s="2" t="s">
        <v>35</v>
      </c>
      <c r="K1379" s="2" t="s">
        <v>161</v>
      </c>
      <c r="L1379" s="2"/>
      <c r="M1379" s="2" t="n">
        <v>1966</v>
      </c>
      <c r="N1379" s="2" t="n">
        <v>1986</v>
      </c>
      <c r="O1379" s="2" t="s">
        <v>441</v>
      </c>
      <c r="P1379" s="2" t="n">
        <v>5</v>
      </c>
      <c r="Q1379" s="2" t="n">
        <v>3</v>
      </c>
      <c r="R1379" s="2" t="n">
        <v>1</v>
      </c>
      <c r="S1379" s="2" t="n">
        <v>1908</v>
      </c>
      <c r="T1379" s="2" t="s">
        <v>2767</v>
      </c>
      <c r="U1379" s="2" t="s">
        <v>2768</v>
      </c>
      <c r="V1379" s="2" t="s">
        <v>73</v>
      </c>
      <c r="W1379" s="2"/>
      <c r="X1379" s="2"/>
      <c r="Y1379" s="2"/>
      <c r="Z1379" s="2"/>
      <c r="AA1379" s="2"/>
      <c r="AB1379" s="2" t="s">
        <v>2769</v>
      </c>
      <c r="AC1379" s="2" t="n">
        <v>159</v>
      </c>
      <c r="AD1379" s="2"/>
      <c r="AE1379" s="2"/>
      <c r="AF1379" s="2" t="s">
        <v>2770</v>
      </c>
      <c r="AG1379" s="2" t="n">
        <v>87</v>
      </c>
    </row>
    <row r="1380" customFormat="false" ht="15" hidden="false" customHeight="false" outlineLevel="0" collapsed="false">
      <c r="A1380" s="2" t="s">
        <v>2771</v>
      </c>
      <c r="B1380" s="2" t="s">
        <v>31</v>
      </c>
      <c r="C1380" s="2" t="s">
        <v>65</v>
      </c>
      <c r="D1380" s="2" t="s">
        <v>2772</v>
      </c>
      <c r="E1380" s="2" t="s">
        <v>67</v>
      </c>
      <c r="F1380" s="2" t="s">
        <v>2017</v>
      </c>
      <c r="G1380" s="2" t="s">
        <v>2695</v>
      </c>
      <c r="H1380" s="2" t="n">
        <v>39.7256091632881</v>
      </c>
      <c r="I1380" s="2" t="n">
        <v>-104.977340941414</v>
      </c>
      <c r="J1380" s="2" t="s">
        <v>35</v>
      </c>
      <c r="K1380" s="2" t="s">
        <v>69</v>
      </c>
      <c r="L1380" s="2"/>
      <c r="M1380" s="2" t="n">
        <v>1966</v>
      </c>
      <c r="N1380" s="2" t="n">
        <v>1974</v>
      </c>
      <c r="O1380" s="2" t="s">
        <v>2773</v>
      </c>
      <c r="P1380" s="2" t="n">
        <v>5</v>
      </c>
      <c r="Q1380" s="2" t="n">
        <v>2</v>
      </c>
      <c r="R1380" s="2" t="n">
        <v>2</v>
      </c>
      <c r="S1380" s="2" t="n">
        <v>1936</v>
      </c>
      <c r="T1380" s="2" t="s">
        <v>2774</v>
      </c>
      <c r="U1380" s="2" t="s">
        <v>2775</v>
      </c>
      <c r="V1380" s="2" t="s">
        <v>73</v>
      </c>
      <c r="W1380" s="2"/>
      <c r="X1380" s="2"/>
      <c r="Y1380" s="2"/>
      <c r="Z1380" s="2"/>
      <c r="AA1380" s="2"/>
      <c r="AB1380" s="2"/>
      <c r="AC1380" s="2"/>
      <c r="AD1380" s="2"/>
      <c r="AE1380" s="2"/>
      <c r="AF1380" s="2" t="s">
        <v>2776</v>
      </c>
      <c r="AG1380" s="2" t="n">
        <v>196</v>
      </c>
    </row>
    <row r="1381" customFormat="false" ht="15" hidden="false" customHeight="false" outlineLevel="0" collapsed="false">
      <c r="A1381" s="2" t="s">
        <v>2777</v>
      </c>
      <c r="B1381" s="2" t="s">
        <v>31</v>
      </c>
      <c r="C1381" s="2" t="s">
        <v>65</v>
      </c>
      <c r="D1381" s="2" t="s">
        <v>2778</v>
      </c>
      <c r="E1381" s="2" t="s">
        <v>67</v>
      </c>
      <c r="F1381" s="2" t="s">
        <v>2017</v>
      </c>
      <c r="G1381" s="2" t="s">
        <v>2654</v>
      </c>
      <c r="H1381" s="2" t="n">
        <v>39.7704819699442</v>
      </c>
      <c r="I1381" s="2" t="n">
        <v>-105.056725805925</v>
      </c>
      <c r="J1381" s="2" t="s">
        <v>35</v>
      </c>
      <c r="K1381" s="2" t="s">
        <v>79</v>
      </c>
      <c r="L1381" s="2"/>
      <c r="M1381" s="2" t="n">
        <v>1966</v>
      </c>
      <c r="N1381" s="2" t="n">
        <v>1985</v>
      </c>
      <c r="O1381" s="2" t="s">
        <v>710</v>
      </c>
      <c r="P1381" s="2" t="n">
        <v>8</v>
      </c>
      <c r="Q1381" s="2" t="n">
        <v>1</v>
      </c>
      <c r="R1381" s="2" t="n">
        <v>1</v>
      </c>
      <c r="S1381" s="2" t="n">
        <v>1956</v>
      </c>
      <c r="T1381" s="2" t="s">
        <v>2779</v>
      </c>
      <c r="U1381" s="2" t="s">
        <v>2780</v>
      </c>
      <c r="V1381" s="2" t="s">
        <v>73</v>
      </c>
      <c r="W1381" s="2"/>
      <c r="X1381" s="2"/>
      <c r="Y1381" s="2"/>
      <c r="Z1381" s="2"/>
      <c r="AA1381" s="2"/>
      <c r="AB1381" s="2"/>
      <c r="AC1381" s="2"/>
      <c r="AD1381" s="2"/>
      <c r="AE1381" s="2"/>
      <c r="AF1381" s="2" t="s">
        <v>2781</v>
      </c>
      <c r="AG1381" s="2" t="n">
        <v>220</v>
      </c>
    </row>
    <row r="1382" customFormat="false" ht="15" hidden="false" customHeight="false" outlineLevel="0" collapsed="false">
      <c r="A1382" s="2" t="s">
        <v>2782</v>
      </c>
      <c r="B1382" s="2" t="s">
        <v>31</v>
      </c>
      <c r="C1382" s="2" t="s">
        <v>65</v>
      </c>
      <c r="D1382" s="2" t="s">
        <v>2783</v>
      </c>
      <c r="E1382" s="2" t="s">
        <v>67</v>
      </c>
      <c r="F1382" s="2" t="s">
        <v>2017</v>
      </c>
      <c r="G1382" s="2" t="s">
        <v>2634</v>
      </c>
      <c r="H1382" s="2" t="n">
        <v>39.720938</v>
      </c>
      <c r="I1382" s="2" t="n">
        <v>-104.992147</v>
      </c>
      <c r="J1382" s="2" t="s">
        <v>35</v>
      </c>
      <c r="K1382" s="2" t="s">
        <v>2784</v>
      </c>
      <c r="L1382" s="2"/>
      <c r="M1382" s="2" t="n">
        <v>1967</v>
      </c>
      <c r="N1382" s="2" t="n">
        <v>1999</v>
      </c>
      <c r="O1382" s="2" t="s">
        <v>2785</v>
      </c>
      <c r="P1382" s="2" t="n">
        <v>15</v>
      </c>
      <c r="Q1382" s="2" t="n">
        <v>5</v>
      </c>
      <c r="R1382" s="2" t="n">
        <v>3</v>
      </c>
      <c r="S1382" s="2" t="n">
        <v>1933</v>
      </c>
      <c r="T1382" s="2" t="s">
        <v>2786</v>
      </c>
      <c r="U1382" s="2" t="s">
        <v>2787</v>
      </c>
      <c r="V1382" s="2" t="s">
        <v>73</v>
      </c>
      <c r="W1382" s="2"/>
      <c r="X1382" s="2"/>
      <c r="Y1382" s="2"/>
      <c r="Z1382" s="2"/>
      <c r="AA1382" s="2"/>
      <c r="AB1382" s="2"/>
      <c r="AC1382" s="2"/>
      <c r="AD1382" s="2"/>
      <c r="AE1382" s="2"/>
      <c r="AF1382" s="2" t="s">
        <v>2520</v>
      </c>
      <c r="AG1382" s="2" t="n">
        <v>227</v>
      </c>
    </row>
    <row r="1383" customFormat="false" ht="15" hidden="false" customHeight="false" outlineLevel="0" collapsed="false">
      <c r="A1383" s="2" t="s">
        <v>2788</v>
      </c>
      <c r="B1383" s="2" t="s">
        <v>31</v>
      </c>
      <c r="C1383" s="2" t="s">
        <v>65</v>
      </c>
      <c r="D1383" s="2" t="s">
        <v>2789</v>
      </c>
      <c r="E1383" s="2" t="s">
        <v>67</v>
      </c>
      <c r="F1383" s="2" t="s">
        <v>2017</v>
      </c>
      <c r="G1383" s="2" t="s">
        <v>2360</v>
      </c>
      <c r="H1383" s="2" t="n">
        <v>39.749922304645</v>
      </c>
      <c r="I1383" s="2" t="n">
        <v>-105.007097866022</v>
      </c>
      <c r="J1383" s="2" t="s">
        <v>35</v>
      </c>
      <c r="K1383" s="2" t="s">
        <v>96</v>
      </c>
      <c r="L1383" s="2"/>
      <c r="M1383" s="2" t="n">
        <v>1967</v>
      </c>
      <c r="N1383" s="2" t="n">
        <v>1980</v>
      </c>
      <c r="O1383" s="2" t="s">
        <v>2790</v>
      </c>
      <c r="P1383" s="2" t="n">
        <v>8</v>
      </c>
      <c r="Q1383" s="2" t="n">
        <v>2</v>
      </c>
      <c r="R1383" s="2" t="n">
        <v>2</v>
      </c>
      <c r="S1383" s="2" t="n">
        <v>1869</v>
      </c>
      <c r="T1383" s="2" t="s">
        <v>2791</v>
      </c>
      <c r="U1383" s="2" t="s">
        <v>2792</v>
      </c>
      <c r="V1383" s="2" t="s">
        <v>73</v>
      </c>
      <c r="W1383" s="2"/>
      <c r="X1383" s="2"/>
      <c r="Y1383" s="2"/>
      <c r="Z1383" s="2"/>
      <c r="AA1383" s="2"/>
      <c r="AB1383" s="2" t="s">
        <v>2793</v>
      </c>
      <c r="AC1383" s="2" t="n">
        <v>223</v>
      </c>
      <c r="AD1383" s="2"/>
      <c r="AE1383" s="2"/>
      <c r="AF1383" s="2" t="s">
        <v>2794</v>
      </c>
      <c r="AG1383" s="2" t="n">
        <v>204</v>
      </c>
    </row>
    <row r="1384" customFormat="false" ht="15" hidden="false" customHeight="false" outlineLevel="0" collapsed="false">
      <c r="A1384" s="2" t="s">
        <v>8120</v>
      </c>
      <c r="B1384" s="2" t="s">
        <v>31</v>
      </c>
      <c r="C1384" s="2" t="s">
        <v>24</v>
      </c>
      <c r="D1384" s="2" t="s">
        <v>8121</v>
      </c>
      <c r="E1384" s="2" t="s">
        <v>67</v>
      </c>
      <c r="F1384" s="2" t="s">
        <v>2017</v>
      </c>
      <c r="G1384" s="2" t="s">
        <v>2634</v>
      </c>
      <c r="H1384" s="2" t="n">
        <v>39.7216555721476</v>
      </c>
      <c r="I1384" s="2" t="n">
        <v>-104.992822415436</v>
      </c>
      <c r="J1384" s="2" t="s">
        <v>7218</v>
      </c>
      <c r="K1384" s="2" t="s">
        <v>79</v>
      </c>
      <c r="L1384" s="2"/>
      <c r="M1384" s="2" t="n">
        <v>1967</v>
      </c>
      <c r="N1384" s="2" t="n">
        <v>1970</v>
      </c>
      <c r="O1384" s="2" t="s">
        <v>577</v>
      </c>
      <c r="P1384" s="2" t="n">
        <v>3</v>
      </c>
      <c r="Q1384" s="2" t="n">
        <v>1</v>
      </c>
      <c r="R1384" s="2" t="n">
        <v>1</v>
      </c>
      <c r="S1384" s="2" t="n">
        <v>1940</v>
      </c>
      <c r="T1384" s="2" t="s">
        <v>8122</v>
      </c>
      <c r="U1384" s="2" t="s">
        <v>8123</v>
      </c>
      <c r="V1384" s="2" t="s">
        <v>73</v>
      </c>
      <c r="W1384" s="2"/>
      <c r="X1384" s="2"/>
      <c r="Y1384" s="2"/>
      <c r="Z1384" s="2"/>
      <c r="AA1384" s="2"/>
      <c r="AB1384" s="2" t="s">
        <v>2350</v>
      </c>
      <c r="AC1384" s="2" t="n">
        <v>206</v>
      </c>
      <c r="AD1384" s="2"/>
      <c r="AE1384" s="2"/>
      <c r="AF1384" s="2" t="s">
        <v>2357</v>
      </c>
      <c r="AG1384" s="2" t="n">
        <v>210</v>
      </c>
    </row>
    <row r="1385" customFormat="false" ht="15" hidden="false" customHeight="false" outlineLevel="0" collapsed="false">
      <c r="A1385" s="2" t="s">
        <v>2795</v>
      </c>
      <c r="B1385" s="2" t="s">
        <v>31</v>
      </c>
      <c r="C1385" s="2" t="s">
        <v>65</v>
      </c>
      <c r="D1385" s="2" t="s">
        <v>2796</v>
      </c>
      <c r="E1385" s="2" t="s">
        <v>67</v>
      </c>
      <c r="F1385" s="2" t="s">
        <v>2017</v>
      </c>
      <c r="G1385" s="2" t="s">
        <v>2360</v>
      </c>
      <c r="H1385" s="2" t="n">
        <v>39.735271</v>
      </c>
      <c r="I1385" s="2" t="n">
        <v>-105.000353428572</v>
      </c>
      <c r="J1385" s="2" t="s">
        <v>35</v>
      </c>
      <c r="K1385" s="2" t="s">
        <v>2797</v>
      </c>
      <c r="L1385" s="2"/>
      <c r="M1385" s="2" t="n">
        <v>1967</v>
      </c>
      <c r="N1385" s="2" t="n">
        <v>1990</v>
      </c>
      <c r="O1385" s="2" t="s">
        <v>119</v>
      </c>
      <c r="P1385" s="2" t="n">
        <v>11</v>
      </c>
      <c r="Q1385" s="2" t="n">
        <v>4</v>
      </c>
      <c r="R1385" s="2" t="n">
        <v>1</v>
      </c>
      <c r="S1385" s="2" t="n">
        <v>1927</v>
      </c>
      <c r="T1385" s="2" t="s">
        <v>2798</v>
      </c>
      <c r="U1385" s="2" t="s">
        <v>2799</v>
      </c>
      <c r="V1385" s="2" t="s">
        <v>73</v>
      </c>
      <c r="W1385" s="2"/>
      <c r="X1385" s="2"/>
      <c r="Y1385" s="2"/>
      <c r="Z1385" s="2"/>
      <c r="AA1385" s="2"/>
      <c r="AB1385" s="2"/>
      <c r="AC1385" s="2"/>
      <c r="AD1385" s="2"/>
      <c r="AE1385" s="2"/>
      <c r="AF1385" s="2" t="s">
        <v>2110</v>
      </c>
      <c r="AG1385" s="2" t="n">
        <v>138</v>
      </c>
    </row>
    <row r="1386" customFormat="false" ht="15" hidden="false" customHeight="false" outlineLevel="0" collapsed="false">
      <c r="A1386" s="2" t="s">
        <v>2800</v>
      </c>
      <c r="B1386" s="2" t="s">
        <v>31</v>
      </c>
      <c r="C1386" s="2" t="s">
        <v>65</v>
      </c>
      <c r="D1386" s="2" t="s">
        <v>2801</v>
      </c>
      <c r="E1386" s="2" t="s">
        <v>67</v>
      </c>
      <c r="F1386" s="2" t="s">
        <v>2017</v>
      </c>
      <c r="G1386" s="2" t="s">
        <v>2360</v>
      </c>
      <c r="H1386" s="2" t="n">
        <v>39.733677</v>
      </c>
      <c r="I1386" s="2" t="n">
        <v>-104.99764218377</v>
      </c>
      <c r="J1386" s="2" t="s">
        <v>35</v>
      </c>
      <c r="K1386" s="2" t="s">
        <v>96</v>
      </c>
      <c r="L1386" s="2"/>
      <c r="M1386" s="2" t="n">
        <v>1967</v>
      </c>
      <c r="N1386" s="2" t="n">
        <v>1974</v>
      </c>
      <c r="O1386" s="2" t="s">
        <v>2802</v>
      </c>
      <c r="P1386" s="2" t="n">
        <v>3</v>
      </c>
      <c r="Q1386" s="2" t="n">
        <v>2</v>
      </c>
      <c r="R1386" s="2" t="n">
        <v>2</v>
      </c>
      <c r="S1386" s="2"/>
      <c r="T1386" s="2" t="s">
        <v>2803</v>
      </c>
      <c r="U1386" s="2" t="s">
        <v>2804</v>
      </c>
      <c r="V1386" s="2" t="s">
        <v>73</v>
      </c>
      <c r="W1386" s="2"/>
      <c r="X1386" s="2"/>
      <c r="Y1386" s="2"/>
      <c r="Z1386" s="2"/>
      <c r="AA1386" s="2"/>
      <c r="AB1386" s="2" t="s">
        <v>2027</v>
      </c>
      <c r="AC1386" s="2" t="n">
        <v>117</v>
      </c>
      <c r="AD1386" s="2" t="s">
        <v>2805</v>
      </c>
      <c r="AE1386" s="2" t="n">
        <v>136</v>
      </c>
      <c r="AF1386" s="2" t="s">
        <v>2806</v>
      </c>
      <c r="AG1386" s="2" t="n">
        <v>104</v>
      </c>
    </row>
    <row r="1387" customFormat="false" ht="15" hidden="false" customHeight="false" outlineLevel="0" collapsed="false">
      <c r="A1387" s="2" t="s">
        <v>2807</v>
      </c>
      <c r="B1387" s="2" t="s">
        <v>31</v>
      </c>
      <c r="C1387" s="2" t="s">
        <v>65</v>
      </c>
      <c r="D1387" s="2" t="s">
        <v>2808</v>
      </c>
      <c r="E1387" s="2" t="s">
        <v>67</v>
      </c>
      <c r="F1387" s="2" t="s">
        <v>2017</v>
      </c>
      <c r="G1387" s="2" t="s">
        <v>2809</v>
      </c>
      <c r="H1387" s="2" t="n">
        <v>39.7804773818244</v>
      </c>
      <c r="I1387" s="2" t="n">
        <v>-104.934005904997</v>
      </c>
      <c r="J1387" s="2" t="s">
        <v>35</v>
      </c>
      <c r="K1387" s="2" t="s">
        <v>385</v>
      </c>
      <c r="L1387" s="2"/>
      <c r="M1387" s="2" t="n">
        <v>1967</v>
      </c>
      <c r="N1387" s="2" t="n">
        <v>1990</v>
      </c>
      <c r="O1387" s="2" t="s">
        <v>2810</v>
      </c>
      <c r="P1387" s="2" t="n">
        <v>7</v>
      </c>
      <c r="Q1387" s="2" t="n">
        <v>3</v>
      </c>
      <c r="R1387" s="2" t="n">
        <v>2</v>
      </c>
      <c r="S1387" s="2" t="n">
        <v>1958</v>
      </c>
      <c r="T1387" s="2" t="s">
        <v>2811</v>
      </c>
      <c r="U1387" s="2" t="s">
        <v>2812</v>
      </c>
      <c r="V1387" s="2" t="s">
        <v>73</v>
      </c>
      <c r="W1387" s="2"/>
      <c r="X1387" s="2"/>
      <c r="Y1387" s="2"/>
      <c r="Z1387" s="2"/>
      <c r="AA1387" s="2"/>
      <c r="AB1387" s="2" t="s">
        <v>2813</v>
      </c>
      <c r="AC1387" s="2" t="n">
        <v>232</v>
      </c>
      <c r="AD1387" s="2" t="s">
        <v>2814</v>
      </c>
      <c r="AE1387" s="2" t="n">
        <v>117</v>
      </c>
      <c r="AF1387" s="2" t="s">
        <v>2815</v>
      </c>
      <c r="AG1387" s="2" t="n">
        <v>88</v>
      </c>
    </row>
    <row r="1388" customFormat="false" ht="15" hidden="false" customHeight="false" outlineLevel="0" collapsed="false">
      <c r="A1388" s="2" t="s">
        <v>8124</v>
      </c>
      <c r="B1388" s="2" t="s">
        <v>31</v>
      </c>
      <c r="C1388" s="2" t="s">
        <v>24</v>
      </c>
      <c r="D1388" s="2" t="s">
        <v>8125</v>
      </c>
      <c r="E1388" s="2" t="s">
        <v>67</v>
      </c>
      <c r="F1388" s="2" t="s">
        <v>2017</v>
      </c>
      <c r="G1388" s="2" t="s">
        <v>2896</v>
      </c>
      <c r="H1388" s="2" t="n">
        <v>39.678442</v>
      </c>
      <c r="I1388" s="2" t="n">
        <v>-104.889327</v>
      </c>
      <c r="J1388" s="2" t="s">
        <v>7218</v>
      </c>
      <c r="K1388" s="2" t="s">
        <v>79</v>
      </c>
      <c r="L1388" s="2"/>
      <c r="M1388" s="2" t="n">
        <v>1967</v>
      </c>
      <c r="N1388" s="2" t="n">
        <v>1967</v>
      </c>
      <c r="O1388" s="2" t="s">
        <v>586</v>
      </c>
      <c r="P1388" s="2" t="n">
        <v>1</v>
      </c>
      <c r="Q1388" s="2" t="n">
        <v>1</v>
      </c>
      <c r="R1388" s="2" t="n">
        <v>1</v>
      </c>
      <c r="S1388" s="2"/>
      <c r="T1388" s="2" t="s">
        <v>8126</v>
      </c>
      <c r="U1388" s="2" t="s">
        <v>8127</v>
      </c>
      <c r="V1388" s="2" t="s">
        <v>73</v>
      </c>
      <c r="W1388" s="2"/>
      <c r="X1388" s="2"/>
      <c r="Y1388" s="2"/>
      <c r="Z1388" s="2"/>
      <c r="AA1388" s="2"/>
      <c r="AB1388" s="2" t="s">
        <v>8128</v>
      </c>
      <c r="AC1388" s="2" t="n">
        <v>212</v>
      </c>
      <c r="AD1388" s="2"/>
      <c r="AE1388" s="2"/>
      <c r="AF1388" s="2" t="s">
        <v>8129</v>
      </c>
      <c r="AG1388" s="2" t="n">
        <v>201</v>
      </c>
    </row>
    <row r="1389" customFormat="false" ht="15" hidden="false" customHeight="false" outlineLevel="0" collapsed="false">
      <c r="A1389" s="2" t="s">
        <v>2816</v>
      </c>
      <c r="B1389" s="2" t="s">
        <v>31</v>
      </c>
      <c r="C1389" s="2" t="s">
        <v>65</v>
      </c>
      <c r="D1389" s="2" t="s">
        <v>2817</v>
      </c>
      <c r="E1389" s="2" t="s">
        <v>67</v>
      </c>
      <c r="F1389" s="2" t="s">
        <v>2017</v>
      </c>
      <c r="G1389" s="2" t="s">
        <v>2360</v>
      </c>
      <c r="H1389" s="2" t="n">
        <v>39.7307263659274</v>
      </c>
      <c r="I1389" s="2" t="n">
        <v>-105.01282662407</v>
      </c>
      <c r="J1389" s="2" t="s">
        <v>35</v>
      </c>
      <c r="K1389" s="2" t="s">
        <v>79</v>
      </c>
      <c r="L1389" s="2"/>
      <c r="M1389" s="2" t="n">
        <v>1967</v>
      </c>
      <c r="N1389" s="2" t="n">
        <v>1968</v>
      </c>
      <c r="O1389" s="2" t="s">
        <v>113</v>
      </c>
      <c r="P1389" s="2" t="n">
        <v>2</v>
      </c>
      <c r="Q1389" s="2" t="n">
        <v>1</v>
      </c>
      <c r="R1389" s="2" t="n">
        <v>1</v>
      </c>
      <c r="S1389" s="2" t="n">
        <v>1962</v>
      </c>
      <c r="T1389" s="2" t="s">
        <v>2818</v>
      </c>
      <c r="U1389" s="2" t="s">
        <v>2819</v>
      </c>
      <c r="V1389" s="2" t="s">
        <v>73</v>
      </c>
      <c r="W1389" s="2"/>
      <c r="X1389" s="2"/>
      <c r="Y1389" s="2"/>
      <c r="Z1389" s="2"/>
      <c r="AA1389" s="2"/>
      <c r="AB1389" s="2" t="s">
        <v>2820</v>
      </c>
      <c r="AC1389" s="2" t="n">
        <v>140</v>
      </c>
      <c r="AD1389" s="2" t="s">
        <v>2821</v>
      </c>
      <c r="AE1389" s="2" t="n">
        <v>238</v>
      </c>
      <c r="AF1389" s="2" t="s">
        <v>2822</v>
      </c>
      <c r="AG1389" s="2" t="n">
        <v>79</v>
      </c>
    </row>
    <row r="1390" customFormat="false" ht="15" hidden="false" customHeight="false" outlineLevel="0" collapsed="false">
      <c r="A1390" s="2" t="s">
        <v>2823</v>
      </c>
      <c r="B1390" s="2" t="s">
        <v>31</v>
      </c>
      <c r="C1390" s="2" t="s">
        <v>65</v>
      </c>
      <c r="D1390" s="2" t="s">
        <v>2824</v>
      </c>
      <c r="E1390" s="2" t="s">
        <v>67</v>
      </c>
      <c r="F1390" s="2" t="s">
        <v>2017</v>
      </c>
      <c r="G1390" s="2" t="s">
        <v>2695</v>
      </c>
      <c r="H1390" s="2" t="n">
        <v>39.7393574731311</v>
      </c>
      <c r="I1390" s="2" t="n">
        <v>-104.976470227955</v>
      </c>
      <c r="J1390" s="2" t="s">
        <v>35</v>
      </c>
      <c r="K1390" s="2" t="s">
        <v>79</v>
      </c>
      <c r="L1390" s="2"/>
      <c r="M1390" s="2" t="n">
        <v>1967</v>
      </c>
      <c r="N1390" s="2" t="n">
        <v>1968</v>
      </c>
      <c r="O1390" s="2" t="s">
        <v>113</v>
      </c>
      <c r="P1390" s="2" t="n">
        <v>2</v>
      </c>
      <c r="Q1390" s="2" t="n">
        <v>1</v>
      </c>
      <c r="R1390" s="2" t="n">
        <v>1</v>
      </c>
      <c r="S1390" s="2" t="n">
        <v>1951</v>
      </c>
      <c r="T1390" s="2" t="s">
        <v>2825</v>
      </c>
      <c r="U1390" s="2" t="s">
        <v>2826</v>
      </c>
      <c r="V1390" s="2" t="s">
        <v>73</v>
      </c>
      <c r="W1390" s="2"/>
      <c r="X1390" s="2"/>
      <c r="Y1390" s="2"/>
      <c r="Z1390" s="2"/>
      <c r="AA1390" s="2"/>
      <c r="AB1390" s="2"/>
      <c r="AC1390" s="2"/>
      <c r="AD1390" s="2"/>
      <c r="AE1390" s="2"/>
      <c r="AF1390" s="2" t="s">
        <v>2827</v>
      </c>
      <c r="AG1390" s="2" t="n">
        <v>118</v>
      </c>
    </row>
    <row r="1391" customFormat="false" ht="15" hidden="false" customHeight="false" outlineLevel="0" collapsed="false">
      <c r="A1391" s="2" t="s">
        <v>2828</v>
      </c>
      <c r="B1391" s="2" t="s">
        <v>31</v>
      </c>
      <c r="C1391" s="2" t="s">
        <v>65</v>
      </c>
      <c r="D1391" s="2" t="s">
        <v>2829</v>
      </c>
      <c r="E1391" s="2" t="s">
        <v>67</v>
      </c>
      <c r="F1391" s="2" t="s">
        <v>2017</v>
      </c>
      <c r="G1391" s="2" t="s">
        <v>2634</v>
      </c>
      <c r="H1391" s="2" t="n">
        <v>39.669486</v>
      </c>
      <c r="I1391" s="2" t="n">
        <v>-104.989971</v>
      </c>
      <c r="J1391" s="2" t="s">
        <v>35</v>
      </c>
      <c r="K1391" s="2" t="s">
        <v>69</v>
      </c>
      <c r="L1391" s="2"/>
      <c r="M1391" s="2" t="n">
        <v>1967</v>
      </c>
      <c r="N1391" s="2" t="n">
        <v>1967</v>
      </c>
      <c r="O1391" s="2" t="s">
        <v>586</v>
      </c>
      <c r="P1391" s="2" t="n">
        <v>1</v>
      </c>
      <c r="Q1391" s="2" t="n">
        <v>1</v>
      </c>
      <c r="R1391" s="2" t="n">
        <v>1</v>
      </c>
      <c r="S1391" s="2" t="n">
        <v>1956</v>
      </c>
      <c r="T1391" s="2" t="s">
        <v>2830</v>
      </c>
      <c r="U1391" s="2" t="s">
        <v>2831</v>
      </c>
      <c r="V1391" s="2" t="s">
        <v>73</v>
      </c>
      <c r="W1391" s="2"/>
      <c r="X1391" s="2"/>
      <c r="Y1391" s="2"/>
      <c r="Z1391" s="2"/>
      <c r="AA1391" s="2"/>
      <c r="AB1391" s="2"/>
      <c r="AC1391" s="2"/>
      <c r="AD1391" s="2" t="s">
        <v>2832</v>
      </c>
      <c r="AE1391" s="2" t="n">
        <v>246</v>
      </c>
      <c r="AF1391" s="2" t="s">
        <v>2833</v>
      </c>
      <c r="AG1391" s="2" t="n">
        <v>170</v>
      </c>
    </row>
    <row r="1392" customFormat="false" ht="15" hidden="false" customHeight="false" outlineLevel="0" collapsed="false">
      <c r="A1392" s="2" t="s">
        <v>2834</v>
      </c>
      <c r="B1392" s="2" t="s">
        <v>31</v>
      </c>
      <c r="C1392" s="2" t="s">
        <v>65</v>
      </c>
      <c r="D1392" s="2" t="s">
        <v>2835</v>
      </c>
      <c r="E1392" s="2" t="s">
        <v>67</v>
      </c>
      <c r="F1392" s="2" t="s">
        <v>2017</v>
      </c>
      <c r="G1392" s="2" t="s">
        <v>2836</v>
      </c>
      <c r="H1392" s="2" t="n">
        <v>39.7725861075219</v>
      </c>
      <c r="I1392" s="2" t="n">
        <v>-104.894099056885</v>
      </c>
      <c r="J1392" s="2" t="s">
        <v>35</v>
      </c>
      <c r="K1392" s="2" t="s">
        <v>252</v>
      </c>
      <c r="L1392" s="2"/>
      <c r="M1392" s="2" t="n">
        <v>1967</v>
      </c>
      <c r="N1392" s="2" t="n">
        <v>1970</v>
      </c>
      <c r="O1392" s="2" t="s">
        <v>600</v>
      </c>
      <c r="P1392" s="2" t="n">
        <v>3</v>
      </c>
      <c r="Q1392" s="2" t="n">
        <v>2</v>
      </c>
      <c r="R1392" s="2" t="n">
        <v>2</v>
      </c>
      <c r="S1392" s="2" t="n">
        <v>1949</v>
      </c>
      <c r="T1392" s="2" t="s">
        <v>2837</v>
      </c>
      <c r="U1392" s="2" t="s">
        <v>2838</v>
      </c>
      <c r="V1392" s="2" t="s">
        <v>73</v>
      </c>
      <c r="W1392" s="2"/>
      <c r="X1392" s="2"/>
      <c r="Y1392" s="2"/>
      <c r="Z1392" s="2"/>
      <c r="AA1392" s="2"/>
      <c r="AB1392" s="2" t="s">
        <v>2839</v>
      </c>
      <c r="AC1392" s="2" t="n">
        <v>142</v>
      </c>
      <c r="AD1392" s="2" t="s">
        <v>2840</v>
      </c>
      <c r="AE1392" s="2" t="n">
        <v>161</v>
      </c>
      <c r="AF1392" s="2" t="s">
        <v>2841</v>
      </c>
      <c r="AG1392" s="2" t="n">
        <v>55</v>
      </c>
    </row>
    <row r="1393" customFormat="false" ht="15" hidden="false" customHeight="false" outlineLevel="0" collapsed="false">
      <c r="A1393" s="2" t="s">
        <v>2842</v>
      </c>
      <c r="B1393" s="2" t="s">
        <v>31</v>
      </c>
      <c r="C1393" s="2" t="s">
        <v>65</v>
      </c>
      <c r="D1393" s="2" t="s">
        <v>2843</v>
      </c>
      <c r="E1393" s="2" t="s">
        <v>67</v>
      </c>
      <c r="F1393" s="2" t="s">
        <v>2017</v>
      </c>
      <c r="G1393" s="2" t="s">
        <v>2360</v>
      </c>
      <c r="H1393" s="2" t="n">
        <v>39.7305033280365</v>
      </c>
      <c r="I1393" s="2" t="n">
        <v>-105.002082059151</v>
      </c>
      <c r="J1393" s="2" t="s">
        <v>35</v>
      </c>
      <c r="K1393" s="2" t="s">
        <v>168</v>
      </c>
      <c r="L1393" s="2"/>
      <c r="M1393" s="2" t="n">
        <v>1967</v>
      </c>
      <c r="N1393" s="2" t="n">
        <v>1986</v>
      </c>
      <c r="O1393" s="2" t="s">
        <v>162</v>
      </c>
      <c r="P1393" s="2" t="n">
        <v>6</v>
      </c>
      <c r="Q1393" s="2" t="n">
        <v>5</v>
      </c>
      <c r="R1393" s="2" t="n">
        <v>1</v>
      </c>
      <c r="S1393" s="2" t="n">
        <v>1929</v>
      </c>
      <c r="T1393" s="2" t="s">
        <v>2844</v>
      </c>
      <c r="U1393" s="2" t="s">
        <v>2845</v>
      </c>
      <c r="V1393" s="2" t="s">
        <v>73</v>
      </c>
      <c r="W1393" s="2"/>
      <c r="X1393" s="2"/>
      <c r="Y1393" s="2"/>
      <c r="Z1393" s="2"/>
      <c r="AA1393" s="2"/>
      <c r="AB1393" s="2" t="s">
        <v>2109</v>
      </c>
      <c r="AC1393" s="2" t="n">
        <v>246</v>
      </c>
      <c r="AD1393" s="2"/>
      <c r="AE1393" s="2"/>
      <c r="AF1393" s="2" t="s">
        <v>2057</v>
      </c>
      <c r="AG1393" s="2" t="n">
        <v>131</v>
      </c>
    </row>
    <row r="1394" customFormat="false" ht="15" hidden="false" customHeight="false" outlineLevel="0" collapsed="false">
      <c r="A1394" s="2" t="s">
        <v>2846</v>
      </c>
      <c r="B1394" s="2" t="s">
        <v>31</v>
      </c>
      <c r="C1394" s="2" t="s">
        <v>65</v>
      </c>
      <c r="D1394" s="2" t="s">
        <v>2847</v>
      </c>
      <c r="E1394" s="2" t="s">
        <v>67</v>
      </c>
      <c r="F1394" s="2" t="s">
        <v>2017</v>
      </c>
      <c r="G1394" s="2" t="s">
        <v>2456</v>
      </c>
      <c r="H1394" s="2" t="n">
        <v>39.756144</v>
      </c>
      <c r="I1394" s="2" t="n">
        <v>-105.014881</v>
      </c>
      <c r="J1394" s="2" t="s">
        <v>35</v>
      </c>
      <c r="K1394" s="2" t="s">
        <v>153</v>
      </c>
      <c r="L1394" s="2"/>
      <c r="M1394" s="2" t="n">
        <v>1967</v>
      </c>
      <c r="N1394" s="2" t="n">
        <v>1967</v>
      </c>
      <c r="O1394" s="2" t="s">
        <v>586</v>
      </c>
      <c r="P1394" s="2" t="n">
        <v>1</v>
      </c>
      <c r="Q1394" s="2" t="n">
        <v>1</v>
      </c>
      <c r="R1394" s="2" t="n">
        <v>1</v>
      </c>
      <c r="S1394" s="2" t="n">
        <v>1947</v>
      </c>
      <c r="T1394" s="2" t="s">
        <v>2848</v>
      </c>
      <c r="U1394" s="2" t="s">
        <v>2849</v>
      </c>
      <c r="V1394" s="2" t="s">
        <v>73</v>
      </c>
      <c r="W1394" s="2"/>
      <c r="X1394" s="2"/>
      <c r="Y1394" s="2"/>
      <c r="Z1394" s="2"/>
      <c r="AA1394" s="2"/>
      <c r="AB1394" s="2"/>
      <c r="AC1394" s="2"/>
      <c r="AD1394" s="2"/>
      <c r="AE1394" s="2"/>
      <c r="AF1394" s="2" t="s">
        <v>2850</v>
      </c>
      <c r="AG1394" s="2" t="n">
        <v>203</v>
      </c>
    </row>
    <row r="1395" customFormat="false" ht="15" hidden="false" customHeight="false" outlineLevel="0" collapsed="false">
      <c r="A1395" s="2" t="s">
        <v>2851</v>
      </c>
      <c r="B1395" s="2" t="s">
        <v>31</v>
      </c>
      <c r="C1395" s="2" t="s">
        <v>65</v>
      </c>
      <c r="D1395" s="2" t="s">
        <v>2852</v>
      </c>
      <c r="E1395" s="2" t="s">
        <v>67</v>
      </c>
      <c r="F1395" s="2" t="s">
        <v>2017</v>
      </c>
      <c r="G1395" s="2" t="s">
        <v>2360</v>
      </c>
      <c r="H1395" s="2" t="n">
        <v>39.7438740450841</v>
      </c>
      <c r="I1395" s="2" t="n">
        <v>-105.00715948367</v>
      </c>
      <c r="J1395" s="2" t="s">
        <v>35</v>
      </c>
      <c r="K1395" s="2" t="s">
        <v>777</v>
      </c>
      <c r="L1395" s="2"/>
      <c r="M1395" s="2" t="n">
        <v>1967</v>
      </c>
      <c r="N1395" s="2" t="n">
        <v>1988</v>
      </c>
      <c r="O1395" s="2" t="s">
        <v>586</v>
      </c>
      <c r="P1395" s="2" t="n">
        <v>2</v>
      </c>
      <c r="Q1395" s="2" t="n">
        <v>3</v>
      </c>
      <c r="R1395" s="2" t="n">
        <v>1</v>
      </c>
      <c r="S1395" s="2" t="n">
        <v>1969</v>
      </c>
      <c r="T1395" s="2" t="s">
        <v>2853</v>
      </c>
      <c r="U1395" s="2" t="s">
        <v>2854</v>
      </c>
      <c r="V1395" s="2" t="s">
        <v>73</v>
      </c>
      <c r="W1395" s="2"/>
      <c r="X1395" s="2"/>
      <c r="Y1395" s="2"/>
      <c r="Z1395" s="2"/>
      <c r="AA1395" s="2"/>
      <c r="AB1395" s="2"/>
      <c r="AC1395" s="2"/>
      <c r="AD1395" s="2"/>
      <c r="AE1395" s="2"/>
      <c r="AF1395" s="2" t="s">
        <v>2855</v>
      </c>
      <c r="AG1395" s="2" t="n">
        <v>119</v>
      </c>
    </row>
    <row r="1396" customFormat="false" ht="15" hidden="false" customHeight="false" outlineLevel="0" collapsed="false">
      <c r="A1396" s="2" t="s">
        <v>8130</v>
      </c>
      <c r="B1396" s="2" t="s">
        <v>31</v>
      </c>
      <c r="C1396" s="2" t="s">
        <v>24</v>
      </c>
      <c r="D1396" s="2" t="s">
        <v>8131</v>
      </c>
      <c r="E1396" s="2" t="s">
        <v>67</v>
      </c>
      <c r="F1396" s="2" t="s">
        <v>2017</v>
      </c>
      <c r="G1396" s="2" t="s">
        <v>2360</v>
      </c>
      <c r="H1396" s="2" t="n">
        <v>39.729318</v>
      </c>
      <c r="I1396" s="2" t="n">
        <v>-105.013988</v>
      </c>
      <c r="J1396" s="2" t="s">
        <v>7218</v>
      </c>
      <c r="K1396" s="2" t="s">
        <v>168</v>
      </c>
      <c r="L1396" s="2" t="s">
        <v>613</v>
      </c>
      <c r="M1396" s="2" t="n">
        <v>1967</v>
      </c>
      <c r="N1396" s="2" t="n">
        <v>1976</v>
      </c>
      <c r="O1396" s="2" t="s">
        <v>606</v>
      </c>
      <c r="P1396" s="2" t="n">
        <v>4</v>
      </c>
      <c r="Q1396" s="2" t="n">
        <v>3</v>
      </c>
      <c r="R1396" s="2" t="n">
        <v>2</v>
      </c>
      <c r="S1396" s="2" t="n">
        <v>1963</v>
      </c>
      <c r="T1396" s="2" t="s">
        <v>8132</v>
      </c>
      <c r="U1396" s="2" t="s">
        <v>8133</v>
      </c>
      <c r="V1396" s="2" t="s">
        <v>73</v>
      </c>
      <c r="W1396" s="2"/>
      <c r="X1396" s="2"/>
      <c r="Y1396" s="2"/>
      <c r="Z1396" s="2"/>
      <c r="AA1396" s="2"/>
      <c r="AB1396" s="2"/>
      <c r="AC1396" s="2"/>
      <c r="AD1396" s="2" t="s">
        <v>2821</v>
      </c>
      <c r="AE1396" s="2" t="n">
        <v>154</v>
      </c>
      <c r="AF1396" s="2" t="s">
        <v>8134</v>
      </c>
      <c r="AG1396" s="2" t="n">
        <v>87</v>
      </c>
    </row>
    <row r="1397" customFormat="false" ht="15" hidden="false" customHeight="false" outlineLevel="0" collapsed="false">
      <c r="A1397" s="2" t="s">
        <v>8135</v>
      </c>
      <c r="B1397" s="2" t="s">
        <v>31</v>
      </c>
      <c r="C1397" s="2" t="s">
        <v>24</v>
      </c>
      <c r="D1397" s="2" t="s">
        <v>8136</v>
      </c>
      <c r="E1397" s="2" t="s">
        <v>67</v>
      </c>
      <c r="F1397" s="2" t="s">
        <v>2017</v>
      </c>
      <c r="G1397" s="2" t="s">
        <v>2360</v>
      </c>
      <c r="H1397" s="2" t="n">
        <v>39.74683</v>
      </c>
      <c r="I1397" s="2" t="n">
        <v>-105.02049</v>
      </c>
      <c r="J1397" s="2" t="s">
        <v>7218</v>
      </c>
      <c r="K1397" s="2" t="s">
        <v>153</v>
      </c>
      <c r="L1397" s="2"/>
      <c r="M1397" s="2" t="n">
        <v>1967</v>
      </c>
      <c r="N1397" s="2" t="n">
        <v>1986</v>
      </c>
      <c r="O1397" s="2" t="s">
        <v>1371</v>
      </c>
      <c r="P1397" s="2" t="n">
        <v>12</v>
      </c>
      <c r="Q1397" s="2" t="n">
        <v>6</v>
      </c>
      <c r="R1397" s="2" t="n">
        <v>2</v>
      </c>
      <c r="S1397" s="2" t="n">
        <v>1946</v>
      </c>
      <c r="T1397" s="2" t="s">
        <v>8137</v>
      </c>
      <c r="U1397" s="2" t="s">
        <v>8138</v>
      </c>
      <c r="V1397" s="2" t="s">
        <v>73</v>
      </c>
      <c r="W1397" s="2"/>
      <c r="X1397" s="2"/>
      <c r="Y1397" s="2"/>
      <c r="Z1397" s="2"/>
      <c r="AA1397" s="2"/>
      <c r="AB1397" s="2" t="s">
        <v>8139</v>
      </c>
      <c r="AC1397" s="2" t="n">
        <v>175</v>
      </c>
      <c r="AD1397" s="2"/>
      <c r="AE1397" s="2"/>
      <c r="AF1397" s="2" t="s">
        <v>8140</v>
      </c>
      <c r="AG1397" s="2" t="n">
        <v>104</v>
      </c>
    </row>
    <row r="1398" customFormat="false" ht="15" hidden="false" customHeight="false" outlineLevel="0" collapsed="false">
      <c r="A1398" s="2" t="s">
        <v>2856</v>
      </c>
      <c r="B1398" s="2" t="s">
        <v>31</v>
      </c>
      <c r="C1398" s="2" t="s">
        <v>65</v>
      </c>
      <c r="D1398" s="2" t="s">
        <v>2857</v>
      </c>
      <c r="E1398" s="2" t="s">
        <v>67</v>
      </c>
      <c r="F1398" s="2" t="s">
        <v>2017</v>
      </c>
      <c r="G1398" s="2" t="s">
        <v>2360</v>
      </c>
      <c r="H1398" s="2" t="n">
        <v>39.7334635714286</v>
      </c>
      <c r="I1398" s="2" t="n">
        <v>-105.001579</v>
      </c>
      <c r="J1398" s="2" t="s">
        <v>35</v>
      </c>
      <c r="K1398" s="2" t="s">
        <v>153</v>
      </c>
      <c r="L1398" s="2"/>
      <c r="M1398" s="2" t="n">
        <v>1967</v>
      </c>
      <c r="N1398" s="2" t="n">
        <v>1973</v>
      </c>
      <c r="O1398" s="2" t="s">
        <v>162</v>
      </c>
      <c r="P1398" s="2" t="n">
        <v>2</v>
      </c>
      <c r="Q1398" s="2" t="n">
        <v>2</v>
      </c>
      <c r="R1398" s="2" t="n">
        <v>1</v>
      </c>
      <c r="S1398" s="2" t="n">
        <v>1971</v>
      </c>
      <c r="T1398" s="2" t="s">
        <v>2858</v>
      </c>
      <c r="U1398" s="2" t="s">
        <v>2859</v>
      </c>
      <c r="V1398" s="2" t="s">
        <v>73</v>
      </c>
      <c r="W1398" s="2"/>
      <c r="X1398" s="2"/>
      <c r="Y1398" s="2"/>
      <c r="Z1398" s="2"/>
      <c r="AA1398" s="2"/>
      <c r="AB1398" s="2"/>
      <c r="AC1398" s="2"/>
      <c r="AD1398" s="2"/>
      <c r="AE1398" s="2"/>
      <c r="AF1398" s="2" t="s">
        <v>2110</v>
      </c>
      <c r="AG1398" s="2" t="n">
        <v>113</v>
      </c>
    </row>
    <row r="1399" customFormat="false" ht="15" hidden="false" customHeight="false" outlineLevel="0" collapsed="false">
      <c r="A1399" s="2" t="s">
        <v>2860</v>
      </c>
      <c r="B1399" s="2" t="s">
        <v>31</v>
      </c>
      <c r="C1399" s="2" t="s">
        <v>65</v>
      </c>
      <c r="D1399" s="2" t="s">
        <v>2861</v>
      </c>
      <c r="E1399" s="2" t="s">
        <v>67</v>
      </c>
      <c r="F1399" s="2" t="s">
        <v>2017</v>
      </c>
      <c r="G1399" s="2" t="s">
        <v>2576</v>
      </c>
      <c r="H1399" s="2" t="n">
        <v>39.661132972391</v>
      </c>
      <c r="I1399" s="2" t="n">
        <v>-105.018000496657</v>
      </c>
      <c r="J1399" s="2" t="s">
        <v>35</v>
      </c>
      <c r="K1399" s="2" t="s">
        <v>161</v>
      </c>
      <c r="L1399" s="2"/>
      <c r="M1399" s="2" t="n">
        <v>1967</v>
      </c>
      <c r="N1399" s="2" t="n">
        <v>1970</v>
      </c>
      <c r="O1399" s="2" t="s">
        <v>119</v>
      </c>
      <c r="P1399" s="2" t="n">
        <v>3</v>
      </c>
      <c r="Q1399" s="2" t="n">
        <v>1</v>
      </c>
      <c r="R1399" s="2" t="n">
        <v>1</v>
      </c>
      <c r="S1399" s="2" t="n">
        <v>1950</v>
      </c>
      <c r="T1399" s="2" t="s">
        <v>2862</v>
      </c>
      <c r="U1399" s="2" t="s">
        <v>2863</v>
      </c>
      <c r="V1399" s="2" t="s">
        <v>73</v>
      </c>
      <c r="W1399" s="2"/>
      <c r="X1399" s="2"/>
      <c r="Y1399" s="2"/>
      <c r="Z1399" s="2"/>
      <c r="AA1399" s="2"/>
      <c r="AB1399" s="2"/>
      <c r="AC1399" s="2"/>
      <c r="AD1399" s="2"/>
      <c r="AE1399" s="2"/>
      <c r="AF1399" s="2" t="s">
        <v>2864</v>
      </c>
      <c r="AG1399" s="2" t="n">
        <v>201</v>
      </c>
    </row>
    <row r="1400" customFormat="false" ht="15" hidden="false" customHeight="false" outlineLevel="0" collapsed="false">
      <c r="A1400" s="2" t="s">
        <v>8141</v>
      </c>
      <c r="B1400" s="2" t="s">
        <v>31</v>
      </c>
      <c r="C1400" s="2" t="s">
        <v>24</v>
      </c>
      <c r="D1400" s="2" t="s">
        <v>8142</v>
      </c>
      <c r="E1400" s="2" t="s">
        <v>67</v>
      </c>
      <c r="F1400" s="2" t="s">
        <v>2017</v>
      </c>
      <c r="G1400" s="2" t="s">
        <v>2809</v>
      </c>
      <c r="H1400" s="2" t="n">
        <v>39.7858538</v>
      </c>
      <c r="I1400" s="2" t="n">
        <v>-104.940546155556</v>
      </c>
      <c r="J1400" s="2" t="s">
        <v>35</v>
      </c>
      <c r="K1400" s="2" t="s">
        <v>79</v>
      </c>
      <c r="L1400" s="2"/>
      <c r="M1400" s="2" t="n">
        <v>1967</v>
      </c>
      <c r="N1400" s="2" t="n">
        <v>1999</v>
      </c>
      <c r="O1400" s="2" t="s">
        <v>1827</v>
      </c>
      <c r="P1400" s="2" t="n">
        <v>4</v>
      </c>
      <c r="Q1400" s="2" t="n">
        <v>3</v>
      </c>
      <c r="R1400" s="2" t="n">
        <v>1</v>
      </c>
      <c r="S1400" s="2" t="n">
        <v>1923</v>
      </c>
      <c r="T1400" s="2" t="s">
        <v>8143</v>
      </c>
      <c r="U1400" s="2" t="s">
        <v>8144</v>
      </c>
      <c r="V1400" s="2" t="s">
        <v>7227</v>
      </c>
      <c r="W1400" s="2"/>
      <c r="X1400" s="2"/>
      <c r="Y1400" s="2"/>
      <c r="Z1400" s="2"/>
      <c r="AA1400" s="2"/>
      <c r="AB1400" s="2"/>
      <c r="AC1400" s="2"/>
      <c r="AD1400" s="2" t="s">
        <v>8145</v>
      </c>
      <c r="AE1400" s="2" t="n">
        <v>198</v>
      </c>
      <c r="AF1400" s="2" t="s">
        <v>8146</v>
      </c>
      <c r="AG1400" s="2" t="n">
        <v>125</v>
      </c>
    </row>
    <row r="1401" customFormat="false" ht="15" hidden="false" customHeight="false" outlineLevel="0" collapsed="false">
      <c r="A1401" s="2" t="s">
        <v>2865</v>
      </c>
      <c r="B1401" s="2" t="s">
        <v>31</v>
      </c>
      <c r="C1401" s="2" t="s">
        <v>65</v>
      </c>
      <c r="D1401" s="2" t="s">
        <v>2866</v>
      </c>
      <c r="E1401" s="2" t="s">
        <v>67</v>
      </c>
      <c r="F1401" s="2" t="s">
        <v>2017</v>
      </c>
      <c r="G1401" s="2" t="s">
        <v>2634</v>
      </c>
      <c r="H1401" s="2" t="n">
        <v>39.7176311349777</v>
      </c>
      <c r="I1401" s="2" t="n">
        <v>-104.99216341662</v>
      </c>
      <c r="J1401" s="2" t="s">
        <v>35</v>
      </c>
      <c r="K1401" s="2" t="s">
        <v>79</v>
      </c>
      <c r="L1401" s="2"/>
      <c r="M1401" s="2" t="n">
        <v>1967</v>
      </c>
      <c r="N1401" s="2" t="n">
        <v>1967</v>
      </c>
      <c r="O1401" s="2" t="s">
        <v>586</v>
      </c>
      <c r="P1401" s="2" t="n">
        <v>1</v>
      </c>
      <c r="Q1401" s="2" t="n">
        <v>1</v>
      </c>
      <c r="R1401" s="2" t="n">
        <v>1</v>
      </c>
      <c r="S1401" s="2" t="n">
        <v>1947</v>
      </c>
      <c r="T1401" s="2" t="s">
        <v>2867</v>
      </c>
      <c r="U1401" s="2" t="s">
        <v>2868</v>
      </c>
      <c r="V1401" s="2" t="s">
        <v>73</v>
      </c>
      <c r="W1401" s="2"/>
      <c r="X1401" s="2"/>
      <c r="Y1401" s="2"/>
      <c r="Z1401" s="2"/>
      <c r="AA1401" s="2"/>
      <c r="AB1401" s="2"/>
      <c r="AC1401" s="2"/>
      <c r="AD1401" s="2"/>
      <c r="AE1401" s="2"/>
      <c r="AF1401" s="2" t="s">
        <v>2520</v>
      </c>
      <c r="AG1401" s="2" t="n">
        <v>235</v>
      </c>
    </row>
    <row r="1402" customFormat="false" ht="15" hidden="false" customHeight="false" outlineLevel="0" collapsed="false">
      <c r="A1402" s="2" t="s">
        <v>2869</v>
      </c>
      <c r="B1402" s="2" t="s">
        <v>31</v>
      </c>
      <c r="C1402" s="2" t="s">
        <v>65</v>
      </c>
      <c r="D1402" s="2" t="s">
        <v>2870</v>
      </c>
      <c r="E1402" s="2" t="s">
        <v>67</v>
      </c>
      <c r="F1402" s="2" t="s">
        <v>2017</v>
      </c>
      <c r="G1402" s="2" t="s">
        <v>2871</v>
      </c>
      <c r="H1402" s="2" t="n">
        <v>39.740148</v>
      </c>
      <c r="I1402" s="2" t="n">
        <v>-104.911174693878</v>
      </c>
      <c r="J1402" s="2" t="s">
        <v>35</v>
      </c>
      <c r="K1402" s="2" t="s">
        <v>168</v>
      </c>
      <c r="L1402" s="2"/>
      <c r="M1402" s="2" t="n">
        <v>1968</v>
      </c>
      <c r="N1402" s="2" t="n">
        <v>1990</v>
      </c>
      <c r="O1402" s="2" t="s">
        <v>386</v>
      </c>
      <c r="P1402" s="2" t="n">
        <v>6</v>
      </c>
      <c r="Q1402" s="2" t="n">
        <v>1</v>
      </c>
      <c r="R1402" s="2" t="n">
        <v>1</v>
      </c>
      <c r="S1402" s="2" t="n">
        <v>1906</v>
      </c>
      <c r="T1402" s="2" t="s">
        <v>2872</v>
      </c>
      <c r="U1402" s="2" t="s">
        <v>2873</v>
      </c>
      <c r="V1402" s="2" t="s">
        <v>73</v>
      </c>
      <c r="W1402" s="2"/>
      <c r="X1402" s="2"/>
      <c r="Y1402" s="2"/>
      <c r="Z1402" s="2"/>
      <c r="AA1402" s="2"/>
      <c r="AB1402" s="2"/>
      <c r="AC1402" s="2"/>
      <c r="AD1402" s="2"/>
      <c r="AE1402" s="2"/>
      <c r="AF1402" s="2" t="s">
        <v>2874</v>
      </c>
      <c r="AG1402" s="2" t="n">
        <v>220</v>
      </c>
    </row>
    <row r="1403" customFormat="false" ht="15" hidden="false" customHeight="false" outlineLevel="0" collapsed="false">
      <c r="A1403" s="2" t="s">
        <v>2875</v>
      </c>
      <c r="B1403" s="2" t="s">
        <v>31</v>
      </c>
      <c r="C1403" s="2" t="s">
        <v>65</v>
      </c>
      <c r="D1403" s="2" t="s">
        <v>2876</v>
      </c>
      <c r="E1403" s="2" t="s">
        <v>67</v>
      </c>
      <c r="F1403" s="2" t="s">
        <v>2017</v>
      </c>
      <c r="G1403" s="2" t="s">
        <v>2542</v>
      </c>
      <c r="H1403" s="2" t="n">
        <v>39.7233867747862</v>
      </c>
      <c r="I1403" s="2" t="n">
        <v>-104.979933414462</v>
      </c>
      <c r="J1403" s="2" t="s">
        <v>35</v>
      </c>
      <c r="K1403" s="2" t="s">
        <v>168</v>
      </c>
      <c r="L1403" s="2"/>
      <c r="M1403" s="2" t="n">
        <v>1968</v>
      </c>
      <c r="N1403" s="2" t="n">
        <v>1984</v>
      </c>
      <c r="O1403" s="2" t="s">
        <v>386</v>
      </c>
      <c r="P1403" s="2" t="n">
        <v>2</v>
      </c>
      <c r="Q1403" s="2" t="n">
        <v>2</v>
      </c>
      <c r="R1403" s="2" t="n">
        <v>1</v>
      </c>
      <c r="S1403" s="2" t="n">
        <v>1947</v>
      </c>
      <c r="T1403" s="2" t="s">
        <v>2877</v>
      </c>
      <c r="U1403" s="2" t="s">
        <v>2878</v>
      </c>
      <c r="V1403" s="2" t="s">
        <v>73</v>
      </c>
      <c r="W1403" s="2"/>
      <c r="X1403" s="2"/>
      <c r="Y1403" s="2"/>
      <c r="Z1403" s="2"/>
      <c r="AA1403" s="2"/>
      <c r="AB1403" s="2"/>
      <c r="AC1403" s="2"/>
      <c r="AD1403" s="2"/>
      <c r="AE1403" s="2"/>
      <c r="AF1403" s="2"/>
      <c r="AG1403" s="2"/>
    </row>
    <row r="1404" customFormat="false" ht="15" hidden="false" customHeight="false" outlineLevel="0" collapsed="false">
      <c r="A1404" s="2" t="s">
        <v>2879</v>
      </c>
      <c r="B1404" s="2" t="s">
        <v>31</v>
      </c>
      <c r="C1404" s="2" t="s">
        <v>65</v>
      </c>
      <c r="D1404" s="2" t="s">
        <v>2880</v>
      </c>
      <c r="E1404" s="2" t="s">
        <v>67</v>
      </c>
      <c r="F1404" s="2" t="s">
        <v>2017</v>
      </c>
      <c r="G1404" s="2" t="s">
        <v>2678</v>
      </c>
      <c r="H1404" s="2" t="n">
        <v>39.7225821839735</v>
      </c>
      <c r="I1404" s="2" t="n">
        <v>-104.959443204343</v>
      </c>
      <c r="J1404" s="2" t="s">
        <v>35</v>
      </c>
      <c r="K1404" s="2" t="s">
        <v>153</v>
      </c>
      <c r="L1404" s="2"/>
      <c r="M1404" s="2" t="n">
        <v>1968</v>
      </c>
      <c r="N1404" s="2" t="n">
        <v>1990</v>
      </c>
      <c r="O1404" s="2" t="s">
        <v>386</v>
      </c>
      <c r="P1404" s="2" t="n">
        <v>11</v>
      </c>
      <c r="Q1404" s="2" t="n">
        <v>1</v>
      </c>
      <c r="R1404" s="2" t="n">
        <v>1</v>
      </c>
      <c r="S1404" s="2" t="n">
        <v>1932</v>
      </c>
      <c r="T1404" s="2" t="s">
        <v>2881</v>
      </c>
      <c r="U1404" s="2" t="s">
        <v>2882</v>
      </c>
      <c r="V1404" s="2" t="s">
        <v>73</v>
      </c>
      <c r="W1404" s="2"/>
      <c r="X1404" s="2"/>
      <c r="Y1404" s="2"/>
      <c r="Z1404" s="2"/>
      <c r="AA1404" s="2"/>
      <c r="AB1404" s="2"/>
      <c r="AC1404" s="2"/>
      <c r="AD1404" s="2"/>
      <c r="AE1404" s="2"/>
      <c r="AF1404" s="2" t="s">
        <v>2883</v>
      </c>
      <c r="AG1404" s="2" t="n">
        <v>232</v>
      </c>
    </row>
    <row r="1405" customFormat="false" ht="15" hidden="false" customHeight="false" outlineLevel="0" collapsed="false">
      <c r="A1405" s="2" t="s">
        <v>2884</v>
      </c>
      <c r="B1405" s="2" t="s">
        <v>31</v>
      </c>
      <c r="C1405" s="2" t="s">
        <v>65</v>
      </c>
      <c r="D1405" s="2" t="s">
        <v>2885</v>
      </c>
      <c r="E1405" s="2" t="s">
        <v>67</v>
      </c>
      <c r="F1405" s="2" t="s">
        <v>2017</v>
      </c>
      <c r="G1405" s="2" t="s">
        <v>2643</v>
      </c>
      <c r="H1405" s="2" t="n">
        <v>39.7304487267948</v>
      </c>
      <c r="I1405" s="2" t="n">
        <v>-104.985811061215</v>
      </c>
      <c r="J1405" s="2" t="s">
        <v>35</v>
      </c>
      <c r="K1405" s="2" t="s">
        <v>79</v>
      </c>
      <c r="L1405" s="2"/>
      <c r="M1405" s="2" t="n">
        <v>1968</v>
      </c>
      <c r="N1405" s="2" t="n">
        <v>1990</v>
      </c>
      <c r="O1405" s="2" t="s">
        <v>119</v>
      </c>
      <c r="P1405" s="2" t="n">
        <v>2</v>
      </c>
      <c r="Q1405" s="2" t="n">
        <v>2</v>
      </c>
      <c r="R1405" s="2" t="n">
        <v>1</v>
      </c>
      <c r="S1405" s="2" t="n">
        <v>1964</v>
      </c>
      <c r="T1405" s="2" t="s">
        <v>2886</v>
      </c>
      <c r="U1405" s="2" t="s">
        <v>2887</v>
      </c>
      <c r="V1405" s="2" t="s">
        <v>73</v>
      </c>
      <c r="W1405" s="2"/>
      <c r="X1405" s="2"/>
      <c r="Y1405" s="2"/>
      <c r="Z1405" s="2"/>
      <c r="AA1405" s="2"/>
      <c r="AB1405" s="2" t="s">
        <v>2769</v>
      </c>
      <c r="AC1405" s="2" t="n">
        <v>194</v>
      </c>
      <c r="AD1405" s="2"/>
      <c r="AE1405" s="2"/>
      <c r="AF1405" s="2" t="s">
        <v>2770</v>
      </c>
      <c r="AG1405" s="2" t="n">
        <v>144</v>
      </c>
    </row>
    <row r="1406" customFormat="false" ht="15" hidden="false" customHeight="false" outlineLevel="0" collapsed="false">
      <c r="A1406" s="2" t="s">
        <v>2888</v>
      </c>
      <c r="B1406" s="2" t="s">
        <v>31</v>
      </c>
      <c r="C1406" s="2" t="s">
        <v>65</v>
      </c>
      <c r="D1406" s="2" t="s">
        <v>2889</v>
      </c>
      <c r="E1406" s="2" t="s">
        <v>67</v>
      </c>
      <c r="F1406" s="2" t="s">
        <v>2017</v>
      </c>
      <c r="G1406" s="2" t="s">
        <v>2809</v>
      </c>
      <c r="H1406" s="2" t="n">
        <v>39.8018185326633</v>
      </c>
      <c r="I1406" s="2" t="n">
        <v>-104.989788658292</v>
      </c>
      <c r="J1406" s="2" t="s">
        <v>35</v>
      </c>
      <c r="K1406" s="2" t="s">
        <v>69</v>
      </c>
      <c r="L1406" s="2"/>
      <c r="M1406" s="2" t="n">
        <v>1968</v>
      </c>
      <c r="N1406" s="2" t="n">
        <v>1986</v>
      </c>
      <c r="O1406" s="2" t="s">
        <v>2890</v>
      </c>
      <c r="P1406" s="2" t="n">
        <v>6</v>
      </c>
      <c r="Q1406" s="2" t="n">
        <v>1</v>
      </c>
      <c r="R1406" s="2" t="n">
        <v>1</v>
      </c>
      <c r="S1406" s="2" t="n">
        <v>1933</v>
      </c>
      <c r="T1406" s="2" t="s">
        <v>2891</v>
      </c>
      <c r="U1406" s="2" t="s">
        <v>2892</v>
      </c>
      <c r="V1406" s="2" t="s">
        <v>73</v>
      </c>
      <c r="W1406" s="2"/>
      <c r="X1406" s="2"/>
      <c r="Y1406" s="2"/>
      <c r="Z1406" s="2"/>
      <c r="AA1406" s="2"/>
      <c r="AB1406" s="2"/>
      <c r="AC1406" s="2"/>
      <c r="AD1406" s="2"/>
      <c r="AE1406" s="2"/>
      <c r="AF1406" s="2" t="s">
        <v>2893</v>
      </c>
      <c r="AG1406" s="2" t="n">
        <v>206</v>
      </c>
    </row>
    <row r="1407" customFormat="false" ht="15" hidden="false" customHeight="false" outlineLevel="0" collapsed="false">
      <c r="A1407" s="2" t="s">
        <v>2894</v>
      </c>
      <c r="B1407" s="2" t="s">
        <v>31</v>
      </c>
      <c r="C1407" s="2" t="s">
        <v>65</v>
      </c>
      <c r="D1407" s="2" t="s">
        <v>2895</v>
      </c>
      <c r="E1407" s="2" t="s">
        <v>67</v>
      </c>
      <c r="F1407" s="2" t="s">
        <v>2017</v>
      </c>
      <c r="G1407" s="2" t="s">
        <v>2896</v>
      </c>
      <c r="H1407" s="2" t="n">
        <v>39.7235643794287</v>
      </c>
      <c r="I1407" s="2" t="n">
        <v>-104.920479842987</v>
      </c>
      <c r="J1407" s="2" t="s">
        <v>35</v>
      </c>
      <c r="K1407" s="2" t="s">
        <v>385</v>
      </c>
      <c r="L1407" s="2"/>
      <c r="M1407" s="2" t="n">
        <v>1968</v>
      </c>
      <c r="N1407" s="2" t="n">
        <v>1974</v>
      </c>
      <c r="O1407" s="2" t="s">
        <v>180</v>
      </c>
      <c r="P1407" s="2" t="n">
        <v>3</v>
      </c>
      <c r="Q1407" s="2" t="n">
        <v>1</v>
      </c>
      <c r="R1407" s="2" t="n">
        <v>1</v>
      </c>
      <c r="S1407" s="2" t="n">
        <v>1957</v>
      </c>
      <c r="T1407" s="2" t="s">
        <v>2897</v>
      </c>
      <c r="U1407" s="2" t="s">
        <v>2898</v>
      </c>
      <c r="V1407" s="2" t="s">
        <v>73</v>
      </c>
      <c r="W1407" s="2"/>
      <c r="X1407" s="2"/>
      <c r="Y1407" s="2"/>
      <c r="Z1407" s="2"/>
      <c r="AA1407" s="2"/>
      <c r="AB1407" s="2"/>
      <c r="AC1407" s="2"/>
      <c r="AD1407" s="2"/>
      <c r="AE1407" s="2"/>
      <c r="AF1407" s="2"/>
      <c r="AG1407" s="2"/>
    </row>
    <row r="1408" customFormat="false" ht="15" hidden="false" customHeight="false" outlineLevel="0" collapsed="false">
      <c r="A1408" s="2" t="s">
        <v>2899</v>
      </c>
      <c r="B1408" s="2" t="s">
        <v>31</v>
      </c>
      <c r="C1408" s="2" t="s">
        <v>65</v>
      </c>
      <c r="D1408" s="2" t="s">
        <v>2900</v>
      </c>
      <c r="E1408" s="2" t="s">
        <v>67</v>
      </c>
      <c r="F1408" s="2" t="s">
        <v>2017</v>
      </c>
      <c r="G1408" s="2" t="s">
        <v>2896</v>
      </c>
      <c r="H1408" s="2" t="n">
        <v>39.6784527964856</v>
      </c>
      <c r="I1408" s="2" t="n">
        <v>-104.936304816932</v>
      </c>
      <c r="J1408" s="2" t="s">
        <v>35</v>
      </c>
      <c r="K1408" s="2" t="s">
        <v>79</v>
      </c>
      <c r="L1408" s="2"/>
      <c r="M1408" s="2" t="n">
        <v>1968</v>
      </c>
      <c r="N1408" s="2" t="n">
        <v>1973</v>
      </c>
      <c r="O1408" s="2" t="s">
        <v>119</v>
      </c>
      <c r="P1408" s="2" t="n">
        <v>2</v>
      </c>
      <c r="Q1408" s="2" t="n">
        <v>2</v>
      </c>
      <c r="R1408" s="2" t="n">
        <v>1</v>
      </c>
      <c r="S1408" s="2" t="n">
        <v>1950</v>
      </c>
      <c r="T1408" s="2" t="s">
        <v>2901</v>
      </c>
      <c r="U1408" s="2" t="s">
        <v>2902</v>
      </c>
      <c r="V1408" s="2" t="s">
        <v>73</v>
      </c>
      <c r="W1408" s="2"/>
      <c r="X1408" s="2"/>
      <c r="Y1408" s="2"/>
      <c r="Z1408" s="2"/>
      <c r="AA1408" s="2"/>
      <c r="AB1408" s="2"/>
      <c r="AC1408" s="2"/>
      <c r="AD1408" s="2"/>
      <c r="AE1408" s="2"/>
      <c r="AF1408" s="2" t="s">
        <v>2903</v>
      </c>
      <c r="AG1408" s="2" t="n">
        <v>48</v>
      </c>
    </row>
    <row r="1409" customFormat="false" ht="15" hidden="false" customHeight="false" outlineLevel="0" collapsed="false">
      <c r="A1409" s="2" t="s">
        <v>8147</v>
      </c>
      <c r="B1409" s="2" t="s">
        <v>31</v>
      </c>
      <c r="C1409" s="2" t="s">
        <v>24</v>
      </c>
      <c r="D1409" s="2" t="s">
        <v>8148</v>
      </c>
      <c r="E1409" s="2" t="s">
        <v>67</v>
      </c>
      <c r="F1409" s="2" t="s">
        <v>2017</v>
      </c>
      <c r="G1409" s="2" t="s">
        <v>2542</v>
      </c>
      <c r="H1409" s="2" t="n">
        <v>39.754446401923</v>
      </c>
      <c r="I1409" s="2" t="n">
        <v>-104.988907040313</v>
      </c>
      <c r="J1409" s="2" t="s">
        <v>35</v>
      </c>
      <c r="K1409" s="2" t="s">
        <v>153</v>
      </c>
      <c r="L1409" s="2"/>
      <c r="M1409" s="2" t="n">
        <v>1968</v>
      </c>
      <c r="N1409" s="2" t="n">
        <v>1976</v>
      </c>
      <c r="O1409" s="2" t="s">
        <v>162</v>
      </c>
      <c r="P1409" s="2" t="n">
        <v>5</v>
      </c>
      <c r="Q1409" s="2" t="n">
        <v>1</v>
      </c>
      <c r="R1409" s="2" t="n">
        <v>1</v>
      </c>
      <c r="S1409" s="2" t="n">
        <v>1950</v>
      </c>
      <c r="T1409" s="2" t="s">
        <v>8149</v>
      </c>
      <c r="U1409" s="2" t="s">
        <v>8150</v>
      </c>
      <c r="V1409" s="2" t="s">
        <v>7227</v>
      </c>
      <c r="W1409" s="2"/>
      <c r="X1409" s="2"/>
      <c r="Y1409" s="2"/>
      <c r="Z1409" s="2"/>
      <c r="AA1409" s="2"/>
      <c r="AB1409" s="2" t="s">
        <v>2229</v>
      </c>
      <c r="AC1409" s="2" t="n">
        <v>102</v>
      </c>
      <c r="AD1409" s="2"/>
      <c r="AE1409" s="2"/>
      <c r="AF1409" s="2" t="s">
        <v>2318</v>
      </c>
      <c r="AG1409" s="2" t="n">
        <v>108</v>
      </c>
    </row>
    <row r="1410" customFormat="false" ht="15" hidden="false" customHeight="false" outlineLevel="0" collapsed="false">
      <c r="A1410" s="2" t="s">
        <v>2904</v>
      </c>
      <c r="B1410" s="2" t="s">
        <v>31</v>
      </c>
      <c r="C1410" s="2" t="s">
        <v>65</v>
      </c>
      <c r="D1410" s="2" t="s">
        <v>2905</v>
      </c>
      <c r="E1410" s="2" t="s">
        <v>67</v>
      </c>
      <c r="F1410" s="2" t="s">
        <v>2017</v>
      </c>
      <c r="G1410" s="2" t="s">
        <v>2906</v>
      </c>
      <c r="H1410" s="2" t="n">
        <v>39.7822073963859</v>
      </c>
      <c r="I1410" s="2" t="n">
        <v>-104.863281758245</v>
      </c>
      <c r="J1410" s="2" t="s">
        <v>35</v>
      </c>
      <c r="K1410" s="2" t="s">
        <v>138</v>
      </c>
      <c r="L1410" s="2"/>
      <c r="M1410" s="2" t="n">
        <v>1968</v>
      </c>
      <c r="N1410" s="2" t="n">
        <v>1993</v>
      </c>
      <c r="O1410" s="2" t="s">
        <v>2907</v>
      </c>
      <c r="P1410" s="2" t="n">
        <v>7</v>
      </c>
      <c r="Q1410" s="2" t="n">
        <v>3</v>
      </c>
      <c r="R1410" s="2" t="n">
        <v>2</v>
      </c>
      <c r="S1410" s="2" t="n">
        <v>1959</v>
      </c>
      <c r="T1410" s="2" t="s">
        <v>2908</v>
      </c>
      <c r="U1410" s="2" t="s">
        <v>2909</v>
      </c>
      <c r="V1410" s="2" t="s">
        <v>73</v>
      </c>
      <c r="W1410" s="2"/>
      <c r="X1410" s="2"/>
      <c r="Y1410" s="2"/>
      <c r="Z1410" s="2"/>
      <c r="AA1410" s="2"/>
      <c r="AB1410" s="2"/>
      <c r="AC1410" s="2"/>
      <c r="AD1410" s="2"/>
      <c r="AE1410" s="2"/>
      <c r="AF1410" s="2" t="s">
        <v>2910</v>
      </c>
      <c r="AG1410" s="2" t="n">
        <v>88</v>
      </c>
    </row>
    <row r="1411" customFormat="false" ht="15" hidden="false" customHeight="false" outlineLevel="0" collapsed="false">
      <c r="A1411" s="2" t="s">
        <v>2911</v>
      </c>
      <c r="B1411" s="2" t="s">
        <v>31</v>
      </c>
      <c r="C1411" s="2" t="s">
        <v>65</v>
      </c>
      <c r="D1411" s="2" t="s">
        <v>2912</v>
      </c>
      <c r="E1411" s="2" t="s">
        <v>67</v>
      </c>
      <c r="F1411" s="2" t="s">
        <v>2017</v>
      </c>
      <c r="G1411" s="2" t="s">
        <v>2913</v>
      </c>
      <c r="H1411" s="2" t="n">
        <v>39.7178303081958</v>
      </c>
      <c r="I1411" s="2" t="n">
        <v>-105.036107970169</v>
      </c>
      <c r="J1411" s="2" t="s">
        <v>35</v>
      </c>
      <c r="K1411" s="2" t="s">
        <v>168</v>
      </c>
      <c r="L1411" s="2"/>
      <c r="M1411" s="2" t="n">
        <v>1968</v>
      </c>
      <c r="N1411" s="2" t="n">
        <v>1970</v>
      </c>
      <c r="O1411" s="2" t="s">
        <v>577</v>
      </c>
      <c r="P1411" s="2" t="n">
        <v>2</v>
      </c>
      <c r="Q1411" s="2" t="n">
        <v>1</v>
      </c>
      <c r="R1411" s="2" t="n">
        <v>1</v>
      </c>
      <c r="S1411" s="2" t="n">
        <v>1960</v>
      </c>
      <c r="T1411" s="2" t="s">
        <v>2914</v>
      </c>
      <c r="U1411" s="2" t="s">
        <v>2915</v>
      </c>
      <c r="V1411" s="2" t="s">
        <v>73</v>
      </c>
      <c r="W1411" s="2"/>
      <c r="X1411" s="2"/>
      <c r="Y1411" s="2"/>
      <c r="Z1411" s="2"/>
      <c r="AA1411" s="2"/>
      <c r="AB1411" s="2" t="s">
        <v>2916</v>
      </c>
      <c r="AC1411" s="2" t="n">
        <v>209</v>
      </c>
      <c r="AD1411" s="2"/>
      <c r="AE1411" s="2"/>
      <c r="AF1411" s="2" t="s">
        <v>2917</v>
      </c>
      <c r="AG1411" s="2" t="n">
        <v>66</v>
      </c>
    </row>
    <row r="1412" customFormat="false" ht="15" hidden="false" customHeight="false" outlineLevel="0" collapsed="false">
      <c r="A1412" s="2" t="s">
        <v>8151</v>
      </c>
      <c r="B1412" s="2" t="s">
        <v>31</v>
      </c>
      <c r="C1412" s="2" t="s">
        <v>24</v>
      </c>
      <c r="D1412" s="2" t="s">
        <v>8152</v>
      </c>
      <c r="E1412" s="2" t="s">
        <v>67</v>
      </c>
      <c r="F1412" s="2" t="s">
        <v>2017</v>
      </c>
      <c r="G1412" s="2" t="s">
        <v>2634</v>
      </c>
      <c r="H1412" s="2" t="n">
        <v>39.689393</v>
      </c>
      <c r="I1412" s="2" t="n">
        <v>-104.990382</v>
      </c>
      <c r="J1412" s="2" t="s">
        <v>7218</v>
      </c>
      <c r="K1412" s="2" t="s">
        <v>168</v>
      </c>
      <c r="L1412" s="2"/>
      <c r="M1412" s="2" t="n">
        <v>1968</v>
      </c>
      <c r="N1412" s="2" t="n">
        <v>1968</v>
      </c>
      <c r="O1412" s="2" t="s">
        <v>119</v>
      </c>
      <c r="P1412" s="2" t="n">
        <v>1</v>
      </c>
      <c r="Q1412" s="2" t="n">
        <v>1</v>
      </c>
      <c r="R1412" s="2" t="n">
        <v>1</v>
      </c>
      <c r="S1412" s="2" t="n">
        <v>1967</v>
      </c>
      <c r="T1412" s="2" t="s">
        <v>8153</v>
      </c>
      <c r="U1412" s="2" t="s">
        <v>8154</v>
      </c>
      <c r="V1412" s="2" t="s">
        <v>73</v>
      </c>
      <c r="W1412" s="2"/>
      <c r="X1412" s="2"/>
      <c r="Y1412" s="2"/>
      <c r="Z1412" s="2"/>
      <c r="AA1412" s="2"/>
      <c r="AB1412" s="2"/>
      <c r="AC1412" s="2"/>
      <c r="AD1412" s="2" t="s">
        <v>2639</v>
      </c>
      <c r="AE1412" s="2" t="n">
        <v>115</v>
      </c>
      <c r="AF1412" s="2" t="s">
        <v>8155</v>
      </c>
      <c r="AG1412" s="2" t="n">
        <v>151</v>
      </c>
    </row>
    <row r="1413" customFormat="false" ht="15" hidden="false" customHeight="false" outlineLevel="0" collapsed="false">
      <c r="A1413" s="2" t="s">
        <v>2918</v>
      </c>
      <c r="B1413" s="2" t="s">
        <v>31</v>
      </c>
      <c r="C1413" s="2" t="s">
        <v>65</v>
      </c>
      <c r="D1413" s="2" t="s">
        <v>2919</v>
      </c>
      <c r="E1413" s="2" t="s">
        <v>67</v>
      </c>
      <c r="F1413" s="2" t="s">
        <v>2017</v>
      </c>
      <c r="G1413" s="2" t="s">
        <v>2360</v>
      </c>
      <c r="H1413" s="2" t="n">
        <v>39.7456684444445</v>
      </c>
      <c r="I1413" s="2" t="n">
        <v>-105.006951289562</v>
      </c>
      <c r="J1413" s="2" t="s">
        <v>35</v>
      </c>
      <c r="K1413" s="2" t="s">
        <v>903</v>
      </c>
      <c r="L1413" s="2"/>
      <c r="M1413" s="2" t="n">
        <v>1968</v>
      </c>
      <c r="N1413" s="2" t="n">
        <v>1980</v>
      </c>
      <c r="O1413" s="2" t="s">
        <v>2920</v>
      </c>
      <c r="P1413" s="2" t="n">
        <v>5</v>
      </c>
      <c r="Q1413" s="2" t="n">
        <v>4</v>
      </c>
      <c r="R1413" s="2" t="n">
        <v>3</v>
      </c>
      <c r="S1413" s="2" t="n">
        <v>1933</v>
      </c>
      <c r="T1413" s="2" t="s">
        <v>2921</v>
      </c>
      <c r="U1413" s="2" t="s">
        <v>2922</v>
      </c>
      <c r="V1413" s="2" t="s">
        <v>73</v>
      </c>
      <c r="W1413" s="2"/>
      <c r="X1413" s="2"/>
      <c r="Y1413" s="2"/>
      <c r="Z1413" s="2"/>
      <c r="AA1413" s="2"/>
      <c r="AB1413" s="2" t="s">
        <v>2923</v>
      </c>
      <c r="AC1413" s="2" t="n">
        <v>103</v>
      </c>
      <c r="AD1413" s="2"/>
      <c r="AE1413" s="2"/>
      <c r="AF1413" s="2" t="s">
        <v>2924</v>
      </c>
      <c r="AG1413" s="2" t="n">
        <v>89</v>
      </c>
    </row>
    <row r="1414" customFormat="false" ht="15" hidden="false" customHeight="false" outlineLevel="0" collapsed="false">
      <c r="A1414" s="2" t="s">
        <v>2925</v>
      </c>
      <c r="B1414" s="2" t="s">
        <v>31</v>
      </c>
      <c r="C1414" s="2" t="s">
        <v>65</v>
      </c>
      <c r="D1414" s="2" t="s">
        <v>2926</v>
      </c>
      <c r="E1414" s="2" t="s">
        <v>67</v>
      </c>
      <c r="F1414" s="2" t="s">
        <v>2017</v>
      </c>
      <c r="G1414" s="2" t="s">
        <v>2360</v>
      </c>
      <c r="H1414" s="2" t="n">
        <v>39.7293094078317</v>
      </c>
      <c r="I1414" s="2" t="n">
        <v>-105.018795697821</v>
      </c>
      <c r="J1414" s="2" t="s">
        <v>35</v>
      </c>
      <c r="K1414" s="2" t="s">
        <v>903</v>
      </c>
      <c r="L1414" s="2"/>
      <c r="M1414" s="2" t="n">
        <v>1968</v>
      </c>
      <c r="N1414" s="2" t="n">
        <v>1999</v>
      </c>
      <c r="O1414" s="2" t="s">
        <v>2927</v>
      </c>
      <c r="P1414" s="2" t="n">
        <v>7</v>
      </c>
      <c r="Q1414" s="2" t="n">
        <v>5</v>
      </c>
      <c r="R1414" s="2" t="n">
        <v>4</v>
      </c>
      <c r="S1414" s="2" t="n">
        <v>1947</v>
      </c>
      <c r="T1414" s="2" t="s">
        <v>2928</v>
      </c>
      <c r="U1414" s="2" t="s">
        <v>2929</v>
      </c>
      <c r="V1414" s="2" t="s">
        <v>73</v>
      </c>
      <c r="W1414" s="2"/>
      <c r="X1414" s="2"/>
      <c r="Y1414" s="2"/>
      <c r="Z1414" s="2"/>
      <c r="AA1414" s="2"/>
      <c r="AB1414" s="2"/>
      <c r="AC1414" s="2"/>
      <c r="AD1414" s="2"/>
      <c r="AE1414" s="2"/>
      <c r="AF1414" s="2" t="s">
        <v>2930</v>
      </c>
      <c r="AG1414" s="2" t="n">
        <v>42</v>
      </c>
    </row>
    <row r="1415" customFormat="false" ht="15" hidden="false" customHeight="false" outlineLevel="0" collapsed="false">
      <c r="A1415" s="2" t="s">
        <v>2931</v>
      </c>
      <c r="B1415" s="2" t="s">
        <v>31</v>
      </c>
      <c r="C1415" s="2" t="s">
        <v>65</v>
      </c>
      <c r="D1415" s="2" t="s">
        <v>2932</v>
      </c>
      <c r="E1415" s="2" t="s">
        <v>67</v>
      </c>
      <c r="F1415" s="2" t="s">
        <v>2017</v>
      </c>
      <c r="G1415" s="2" t="s">
        <v>2576</v>
      </c>
      <c r="H1415" s="2" t="n">
        <v>39.6928233094932</v>
      </c>
      <c r="I1415" s="2" t="n">
        <v>-104.987469049545</v>
      </c>
      <c r="J1415" s="2" t="s">
        <v>35</v>
      </c>
      <c r="K1415" s="2" t="s">
        <v>79</v>
      </c>
      <c r="L1415" s="2"/>
      <c r="M1415" s="2" t="n">
        <v>1968</v>
      </c>
      <c r="N1415" s="2" t="n">
        <v>1990</v>
      </c>
      <c r="O1415" s="2" t="s">
        <v>2933</v>
      </c>
      <c r="P1415" s="2" t="n">
        <v>13</v>
      </c>
      <c r="Q1415" s="2" t="n">
        <v>3</v>
      </c>
      <c r="R1415" s="2" t="n">
        <v>1</v>
      </c>
      <c r="S1415" s="2" t="n">
        <v>1957</v>
      </c>
      <c r="T1415" s="2" t="s">
        <v>2934</v>
      </c>
      <c r="U1415" s="2" t="s">
        <v>2935</v>
      </c>
      <c r="V1415" s="2" t="s">
        <v>73</v>
      </c>
      <c r="W1415" s="2"/>
      <c r="X1415" s="2"/>
      <c r="Y1415" s="2"/>
      <c r="Z1415" s="2"/>
      <c r="AA1415" s="2"/>
      <c r="AB1415" s="2" t="s">
        <v>2936</v>
      </c>
      <c r="AC1415" s="2" t="n">
        <v>185</v>
      </c>
      <c r="AD1415" s="2" t="s">
        <v>2937</v>
      </c>
      <c r="AE1415" s="2" t="n">
        <v>176</v>
      </c>
      <c r="AF1415" s="2" t="s">
        <v>2938</v>
      </c>
      <c r="AG1415" s="2" t="n">
        <v>186</v>
      </c>
    </row>
    <row r="1416" customFormat="false" ht="15" hidden="false" customHeight="false" outlineLevel="0" collapsed="false">
      <c r="A1416" s="2" t="s">
        <v>2939</v>
      </c>
      <c r="B1416" s="2" t="s">
        <v>31</v>
      </c>
      <c r="C1416" s="2" t="s">
        <v>65</v>
      </c>
      <c r="D1416" s="2" t="s">
        <v>2940</v>
      </c>
      <c r="E1416" s="2" t="s">
        <v>67</v>
      </c>
      <c r="F1416" s="2" t="s">
        <v>2017</v>
      </c>
      <c r="G1416" s="2" t="s">
        <v>2896</v>
      </c>
      <c r="H1416" s="2" t="n">
        <v>39.6694007724911</v>
      </c>
      <c r="I1416" s="2" t="n">
        <v>-104.922390776957</v>
      </c>
      <c r="J1416" s="2" t="s">
        <v>35</v>
      </c>
      <c r="K1416" s="2" t="s">
        <v>153</v>
      </c>
      <c r="L1416" s="2"/>
      <c r="M1416" s="2" t="n">
        <v>1968</v>
      </c>
      <c r="N1416" s="2" t="n">
        <v>1971</v>
      </c>
      <c r="O1416" s="2" t="s">
        <v>637</v>
      </c>
      <c r="P1416" s="2" t="n">
        <v>2</v>
      </c>
      <c r="Q1416" s="2" t="n">
        <v>2</v>
      </c>
      <c r="R1416" s="2" t="n">
        <v>1</v>
      </c>
      <c r="S1416" s="2" t="n">
        <v>1954</v>
      </c>
      <c r="T1416" s="2" t="s">
        <v>2941</v>
      </c>
      <c r="U1416" s="2" t="s">
        <v>2942</v>
      </c>
      <c r="V1416" s="2" t="s">
        <v>73</v>
      </c>
      <c r="W1416" s="2"/>
      <c r="X1416" s="2"/>
      <c r="Y1416" s="2"/>
      <c r="Z1416" s="2"/>
      <c r="AA1416" s="2"/>
      <c r="AB1416" s="2"/>
      <c r="AC1416" s="2"/>
      <c r="AD1416" s="2"/>
      <c r="AE1416" s="2"/>
      <c r="AF1416" s="2" t="s">
        <v>2943</v>
      </c>
      <c r="AG1416" s="2" t="n">
        <v>189</v>
      </c>
    </row>
    <row r="1417" customFormat="false" ht="15" hidden="false" customHeight="false" outlineLevel="0" collapsed="false">
      <c r="A1417" s="2" t="s">
        <v>2944</v>
      </c>
      <c r="B1417" s="2" t="s">
        <v>31</v>
      </c>
      <c r="C1417" s="2" t="s">
        <v>65</v>
      </c>
      <c r="D1417" s="2" t="s">
        <v>2945</v>
      </c>
      <c r="E1417" s="2" t="s">
        <v>67</v>
      </c>
      <c r="F1417" s="2" t="s">
        <v>2017</v>
      </c>
      <c r="G1417" s="2" t="s">
        <v>2896</v>
      </c>
      <c r="H1417" s="2" t="n">
        <v>39.6852039591837</v>
      </c>
      <c r="I1417" s="2" t="n">
        <v>-104.884097877551</v>
      </c>
      <c r="J1417" s="2" t="s">
        <v>35</v>
      </c>
      <c r="K1417" s="2" t="s">
        <v>69</v>
      </c>
      <c r="L1417" s="2"/>
      <c r="M1417" s="2" t="n">
        <v>1968</v>
      </c>
      <c r="N1417" s="2" t="n">
        <v>1970</v>
      </c>
      <c r="O1417" s="2" t="s">
        <v>577</v>
      </c>
      <c r="P1417" s="2" t="n">
        <v>2</v>
      </c>
      <c r="Q1417" s="2" t="n">
        <v>2</v>
      </c>
      <c r="R1417" s="2" t="n">
        <v>2</v>
      </c>
      <c r="S1417" s="2" t="n">
        <v>1964</v>
      </c>
      <c r="T1417" s="2" t="s">
        <v>2946</v>
      </c>
      <c r="U1417" s="2" t="s">
        <v>2947</v>
      </c>
      <c r="V1417" s="2" t="s">
        <v>73</v>
      </c>
      <c r="W1417" s="2"/>
      <c r="X1417" s="2"/>
      <c r="Y1417" s="2"/>
      <c r="Z1417" s="2"/>
      <c r="AA1417" s="2"/>
      <c r="AB1417" s="2"/>
      <c r="AC1417" s="2"/>
      <c r="AD1417" s="2"/>
      <c r="AE1417" s="2"/>
      <c r="AF1417" s="2"/>
      <c r="AG1417" s="2"/>
    </row>
    <row r="1418" customFormat="false" ht="15" hidden="false" customHeight="false" outlineLevel="0" collapsed="false">
      <c r="A1418" s="2" t="s">
        <v>2948</v>
      </c>
      <c r="B1418" s="2" t="s">
        <v>31</v>
      </c>
      <c r="C1418" s="2" t="s">
        <v>65</v>
      </c>
      <c r="D1418" s="2" t="s">
        <v>2949</v>
      </c>
      <c r="E1418" s="2" t="s">
        <v>67</v>
      </c>
      <c r="F1418" s="2" t="s">
        <v>2017</v>
      </c>
      <c r="G1418" s="2" t="s">
        <v>2809</v>
      </c>
      <c r="H1418" s="2" t="n">
        <v>39.7786848279853</v>
      </c>
      <c r="I1418" s="2" t="n">
        <v>-104.92179127176</v>
      </c>
      <c r="J1418" s="2" t="s">
        <v>35</v>
      </c>
      <c r="K1418" s="2" t="s">
        <v>168</v>
      </c>
      <c r="L1418" s="2"/>
      <c r="M1418" s="2" t="n">
        <v>1968</v>
      </c>
      <c r="N1418" s="2" t="n">
        <v>1983</v>
      </c>
      <c r="O1418" s="2" t="s">
        <v>2950</v>
      </c>
      <c r="P1418" s="2" t="n">
        <v>8</v>
      </c>
      <c r="Q1418" s="2" t="n">
        <v>2</v>
      </c>
      <c r="R1418" s="2" t="n">
        <v>2</v>
      </c>
      <c r="S1418" s="2" t="n">
        <v>1967</v>
      </c>
      <c r="T1418" s="2" t="s">
        <v>2951</v>
      </c>
      <c r="U1418" s="2" t="s">
        <v>2952</v>
      </c>
      <c r="V1418" s="2" t="s">
        <v>73</v>
      </c>
      <c r="W1418" s="2"/>
      <c r="X1418" s="2"/>
      <c r="Y1418" s="2"/>
      <c r="Z1418" s="2"/>
      <c r="AA1418" s="2"/>
      <c r="AB1418" s="2" t="s">
        <v>2953</v>
      </c>
      <c r="AC1418" s="2" t="n">
        <v>144</v>
      </c>
      <c r="AD1418" s="2" t="s">
        <v>2954</v>
      </c>
      <c r="AE1418" s="2" t="n">
        <v>164</v>
      </c>
      <c r="AF1418" s="2" t="s">
        <v>2955</v>
      </c>
      <c r="AG1418" s="2" t="n">
        <v>48</v>
      </c>
    </row>
    <row r="1419" customFormat="false" ht="15" hidden="false" customHeight="false" outlineLevel="0" collapsed="false">
      <c r="A1419" s="2" t="s">
        <v>2956</v>
      </c>
      <c r="B1419" s="2" t="s">
        <v>31</v>
      </c>
      <c r="C1419" s="2" t="s">
        <v>65</v>
      </c>
      <c r="D1419" s="2" t="s">
        <v>2957</v>
      </c>
      <c r="E1419" s="2" t="s">
        <v>67</v>
      </c>
      <c r="F1419" s="2" t="s">
        <v>2017</v>
      </c>
      <c r="G1419" s="2" t="s">
        <v>2634</v>
      </c>
      <c r="H1419" s="2" t="n">
        <v>39.720926</v>
      </c>
      <c r="I1419" s="2" t="n">
        <v>-105.000522</v>
      </c>
      <c r="J1419" s="2" t="s">
        <v>35</v>
      </c>
      <c r="K1419" s="2" t="s">
        <v>168</v>
      </c>
      <c r="L1419" s="2"/>
      <c r="M1419" s="2" t="n">
        <v>1968</v>
      </c>
      <c r="N1419" s="2" t="n">
        <v>1971</v>
      </c>
      <c r="O1419" s="2" t="s">
        <v>119</v>
      </c>
      <c r="P1419" s="2" t="n">
        <v>2</v>
      </c>
      <c r="Q1419" s="2" t="n">
        <v>1</v>
      </c>
      <c r="R1419" s="2" t="n">
        <v>1</v>
      </c>
      <c r="S1419" s="2" t="n">
        <v>1929</v>
      </c>
      <c r="T1419" s="2" t="s">
        <v>2958</v>
      </c>
      <c r="U1419" s="2" t="s">
        <v>2959</v>
      </c>
      <c r="V1419" s="2" t="s">
        <v>73</v>
      </c>
      <c r="W1419" s="2"/>
      <c r="X1419" s="2"/>
      <c r="Y1419" s="2"/>
      <c r="Z1419" s="2"/>
      <c r="AA1419" s="2"/>
      <c r="AB1419" s="2" t="s">
        <v>2513</v>
      </c>
      <c r="AC1419" s="2" t="n">
        <v>179</v>
      </c>
      <c r="AD1419" s="2"/>
      <c r="AE1419" s="2"/>
      <c r="AF1419" s="2" t="s">
        <v>2960</v>
      </c>
      <c r="AG1419" s="2" t="n">
        <v>64</v>
      </c>
    </row>
    <row r="1420" customFormat="false" ht="15" hidden="false" customHeight="false" outlineLevel="0" collapsed="false">
      <c r="A1420" s="2" t="s">
        <v>2961</v>
      </c>
      <c r="B1420" s="2" t="s">
        <v>31</v>
      </c>
      <c r="C1420" s="2" t="s">
        <v>65</v>
      </c>
      <c r="D1420" s="2" t="s">
        <v>2962</v>
      </c>
      <c r="E1420" s="2" t="s">
        <v>67</v>
      </c>
      <c r="F1420" s="2" t="s">
        <v>2017</v>
      </c>
      <c r="G1420" s="2" t="s">
        <v>2871</v>
      </c>
      <c r="H1420" s="2" t="n">
        <v>39.7381437338403</v>
      </c>
      <c r="I1420" s="2" t="n">
        <v>-104.910498624601</v>
      </c>
      <c r="J1420" s="2" t="s">
        <v>35</v>
      </c>
      <c r="K1420" s="2" t="s">
        <v>96</v>
      </c>
      <c r="L1420" s="2"/>
      <c r="M1420" s="2" t="n">
        <v>1968</v>
      </c>
      <c r="N1420" s="2" t="n">
        <v>1970</v>
      </c>
      <c r="O1420" s="2" t="s">
        <v>577</v>
      </c>
      <c r="P1420" s="2" t="n">
        <v>2</v>
      </c>
      <c r="Q1420" s="2" t="n">
        <v>1</v>
      </c>
      <c r="R1420" s="2" t="n">
        <v>1</v>
      </c>
      <c r="S1420" s="2" t="n">
        <v>1965</v>
      </c>
      <c r="T1420" s="2" t="s">
        <v>2963</v>
      </c>
      <c r="U1420" s="2" t="s">
        <v>2964</v>
      </c>
      <c r="V1420" s="2" t="s">
        <v>73</v>
      </c>
      <c r="W1420" s="2"/>
      <c r="X1420" s="2"/>
      <c r="Y1420" s="2"/>
      <c r="Z1420" s="2"/>
      <c r="AA1420" s="2"/>
      <c r="AB1420" s="2" t="s">
        <v>2965</v>
      </c>
      <c r="AC1420" s="2" t="n">
        <v>218</v>
      </c>
      <c r="AD1420" s="2"/>
      <c r="AE1420" s="2"/>
      <c r="AF1420" s="2" t="s">
        <v>2966</v>
      </c>
      <c r="AG1420" s="2" t="n">
        <v>186</v>
      </c>
    </row>
    <row r="1421" customFormat="false" ht="15" hidden="false" customHeight="false" outlineLevel="0" collapsed="false">
      <c r="A1421" s="2" t="s">
        <v>2967</v>
      </c>
      <c r="B1421" s="2" t="s">
        <v>31</v>
      </c>
      <c r="C1421" s="2" t="s">
        <v>65</v>
      </c>
      <c r="D1421" s="2" t="s">
        <v>2968</v>
      </c>
      <c r="E1421" s="2" t="s">
        <v>67</v>
      </c>
      <c r="F1421" s="2" t="s">
        <v>2017</v>
      </c>
      <c r="G1421" s="2" t="s">
        <v>2360</v>
      </c>
      <c r="H1421" s="2" t="n">
        <v>39.7310761074232</v>
      </c>
      <c r="I1421" s="2" t="n">
        <v>-105.012826</v>
      </c>
      <c r="J1421" s="2" t="s">
        <v>35</v>
      </c>
      <c r="K1421" s="2" t="s">
        <v>2039</v>
      </c>
      <c r="L1421" s="2"/>
      <c r="M1421" s="2" t="n">
        <v>1968</v>
      </c>
      <c r="N1421" s="2" t="n">
        <v>1999</v>
      </c>
      <c r="O1421" s="2" t="s">
        <v>2969</v>
      </c>
      <c r="P1421" s="2" t="n">
        <v>7</v>
      </c>
      <c r="Q1421" s="2" t="n">
        <v>4</v>
      </c>
      <c r="R1421" s="2" t="n">
        <v>4</v>
      </c>
      <c r="S1421" s="2" t="n">
        <v>1963</v>
      </c>
      <c r="T1421" s="2" t="s">
        <v>2970</v>
      </c>
      <c r="U1421" s="2" t="s">
        <v>2971</v>
      </c>
      <c r="V1421" s="2" t="s">
        <v>73</v>
      </c>
      <c r="W1421" s="2"/>
      <c r="X1421" s="2"/>
      <c r="Y1421" s="2"/>
      <c r="Z1421" s="2"/>
      <c r="AA1421" s="2"/>
      <c r="AB1421" s="2" t="s">
        <v>2820</v>
      </c>
      <c r="AC1421" s="2" t="n">
        <v>103</v>
      </c>
      <c r="AD1421" s="2"/>
      <c r="AE1421" s="2"/>
      <c r="AF1421" s="2" t="s">
        <v>2972</v>
      </c>
      <c r="AG1421" s="2" t="n">
        <v>61</v>
      </c>
    </row>
    <row r="1422" customFormat="false" ht="15" hidden="false" customHeight="false" outlineLevel="0" collapsed="false">
      <c r="A1422" s="2" t="s">
        <v>8156</v>
      </c>
      <c r="B1422" s="2" t="s">
        <v>31</v>
      </c>
      <c r="C1422" s="2" t="s">
        <v>24</v>
      </c>
      <c r="D1422" s="2" t="s">
        <v>8157</v>
      </c>
      <c r="E1422" s="2" t="s">
        <v>67</v>
      </c>
      <c r="F1422" s="2" t="s">
        <v>2017</v>
      </c>
      <c r="G1422" s="2"/>
      <c r="H1422" s="2" t="n">
        <v>39.778391</v>
      </c>
      <c r="I1422" s="2" t="n">
        <v>-105.034637</v>
      </c>
      <c r="J1422" s="2" t="s">
        <v>7218</v>
      </c>
      <c r="K1422" s="2" t="s">
        <v>903</v>
      </c>
      <c r="L1422" s="2"/>
      <c r="M1422" s="2" t="n">
        <v>1968</v>
      </c>
      <c r="N1422" s="2" t="n">
        <v>1968</v>
      </c>
      <c r="O1422" s="2" t="s">
        <v>119</v>
      </c>
      <c r="P1422" s="2" t="n">
        <v>1</v>
      </c>
      <c r="Q1422" s="2" t="n">
        <v>1</v>
      </c>
      <c r="R1422" s="2" t="n">
        <v>1</v>
      </c>
      <c r="S1422" s="2" t="n">
        <v>1951</v>
      </c>
      <c r="T1422" s="2" t="s">
        <v>8158</v>
      </c>
      <c r="U1422" s="2" t="s">
        <v>8159</v>
      </c>
      <c r="V1422" s="2" t="s">
        <v>73</v>
      </c>
      <c r="W1422" s="2"/>
      <c r="X1422" s="2"/>
      <c r="Y1422" s="2"/>
      <c r="Z1422" s="2"/>
      <c r="AA1422" s="2"/>
      <c r="AB1422" s="2" t="s">
        <v>8160</v>
      </c>
      <c r="AC1422" s="2" t="n">
        <v>170</v>
      </c>
      <c r="AD1422" s="2"/>
      <c r="AE1422" s="2"/>
      <c r="AF1422" s="2" t="s">
        <v>8161</v>
      </c>
      <c r="AG1422" s="2" t="n">
        <v>194</v>
      </c>
    </row>
    <row r="1423" customFormat="false" ht="15" hidden="false" customHeight="false" outlineLevel="0" collapsed="false">
      <c r="A1423" s="2" t="s">
        <v>2973</v>
      </c>
      <c r="B1423" s="2" t="s">
        <v>31</v>
      </c>
      <c r="C1423" s="2" t="s">
        <v>65</v>
      </c>
      <c r="D1423" s="2" t="s">
        <v>2974</v>
      </c>
      <c r="E1423" s="2" t="s">
        <v>67</v>
      </c>
      <c r="F1423" s="2" t="s">
        <v>2017</v>
      </c>
      <c r="G1423" s="2" t="s">
        <v>2634</v>
      </c>
      <c r="H1423" s="2" t="n">
        <v>39.7075692620552</v>
      </c>
      <c r="I1423" s="2" t="n">
        <v>-105.005883738254</v>
      </c>
      <c r="J1423" s="2" t="s">
        <v>35</v>
      </c>
      <c r="K1423" s="2" t="s">
        <v>79</v>
      </c>
      <c r="L1423" s="2"/>
      <c r="M1423" s="2" t="n">
        <v>1968</v>
      </c>
      <c r="N1423" s="2" t="n">
        <v>1968</v>
      </c>
      <c r="O1423" s="2" t="s">
        <v>119</v>
      </c>
      <c r="P1423" s="2" t="n">
        <v>1</v>
      </c>
      <c r="Q1423" s="2" t="n">
        <v>1</v>
      </c>
      <c r="R1423" s="2" t="n">
        <v>1</v>
      </c>
      <c r="S1423" s="2" t="n">
        <v>1946</v>
      </c>
      <c r="T1423" s="2" t="s">
        <v>2975</v>
      </c>
      <c r="U1423" s="2" t="s">
        <v>2976</v>
      </c>
      <c r="V1423" s="2" t="s">
        <v>73</v>
      </c>
      <c r="W1423" s="2"/>
      <c r="X1423" s="2"/>
      <c r="Y1423" s="2"/>
      <c r="Z1423" s="2"/>
      <c r="AA1423" s="2"/>
      <c r="AB1423" s="2"/>
      <c r="AC1423" s="2"/>
      <c r="AD1423" s="2"/>
      <c r="AE1423" s="2"/>
      <c r="AF1423" s="2" t="s">
        <v>2977</v>
      </c>
      <c r="AG1423" s="2" t="n">
        <v>152</v>
      </c>
    </row>
    <row r="1424" customFormat="false" ht="15" hidden="false" customHeight="false" outlineLevel="0" collapsed="false">
      <c r="A1424" s="2" t="s">
        <v>2978</v>
      </c>
      <c r="B1424" s="2" t="s">
        <v>31</v>
      </c>
      <c r="C1424" s="2" t="s">
        <v>65</v>
      </c>
      <c r="D1424" s="2" t="s">
        <v>2979</v>
      </c>
      <c r="E1424" s="2" t="s">
        <v>67</v>
      </c>
      <c r="F1424" s="2" t="s">
        <v>2017</v>
      </c>
      <c r="G1424" s="2" t="s">
        <v>2456</v>
      </c>
      <c r="H1424" s="2" t="n">
        <v>39.7650678814469</v>
      </c>
      <c r="I1424" s="2" t="n">
        <v>-105.001762458966</v>
      </c>
      <c r="J1424" s="2" t="s">
        <v>35</v>
      </c>
      <c r="K1424" s="2" t="s">
        <v>168</v>
      </c>
      <c r="L1424" s="2"/>
      <c r="M1424" s="2" t="n">
        <v>1968</v>
      </c>
      <c r="N1424" s="2" t="n">
        <v>1968</v>
      </c>
      <c r="O1424" s="2" t="s">
        <v>119</v>
      </c>
      <c r="P1424" s="2" t="n">
        <v>1</v>
      </c>
      <c r="Q1424" s="2" t="n">
        <v>1</v>
      </c>
      <c r="R1424" s="2" t="n">
        <v>1</v>
      </c>
      <c r="S1424" s="2" t="n">
        <v>1965</v>
      </c>
      <c r="T1424" s="2" t="s">
        <v>2980</v>
      </c>
      <c r="U1424" s="2" t="s">
        <v>2981</v>
      </c>
      <c r="V1424" s="2" t="s">
        <v>73</v>
      </c>
      <c r="W1424" s="2"/>
      <c r="X1424" s="2"/>
      <c r="Y1424" s="2"/>
      <c r="Z1424" s="2"/>
      <c r="AA1424" s="2"/>
      <c r="AB1424" s="2"/>
      <c r="AC1424" s="2"/>
      <c r="AD1424" s="2"/>
      <c r="AE1424" s="2"/>
      <c r="AF1424" s="2" t="s">
        <v>2982</v>
      </c>
      <c r="AG1424" s="2" t="n">
        <v>209</v>
      </c>
    </row>
    <row r="1425" customFormat="false" ht="15" hidden="false" customHeight="false" outlineLevel="0" collapsed="false">
      <c r="A1425" s="2" t="s">
        <v>2983</v>
      </c>
      <c r="B1425" s="2" t="s">
        <v>31</v>
      </c>
      <c r="C1425" s="2" t="s">
        <v>65</v>
      </c>
      <c r="D1425" s="2" t="s">
        <v>2984</v>
      </c>
      <c r="E1425" s="2" t="s">
        <v>67</v>
      </c>
      <c r="F1425" s="2" t="s">
        <v>2017</v>
      </c>
      <c r="G1425" s="2" t="s">
        <v>2360</v>
      </c>
      <c r="H1425" s="2" t="n">
        <v>39.7352923886124</v>
      </c>
      <c r="I1425" s="2" t="n">
        <v>-104.996862073185</v>
      </c>
      <c r="J1425" s="2" t="s">
        <v>35</v>
      </c>
      <c r="K1425" s="2" t="s">
        <v>79</v>
      </c>
      <c r="L1425" s="2"/>
      <c r="M1425" s="2" t="n">
        <v>1968</v>
      </c>
      <c r="N1425" s="2" t="n">
        <v>1990</v>
      </c>
      <c r="O1425" s="2" t="s">
        <v>119</v>
      </c>
      <c r="P1425" s="2" t="n">
        <v>3</v>
      </c>
      <c r="Q1425" s="2" t="n">
        <v>3</v>
      </c>
      <c r="R1425" s="2" t="n">
        <v>1</v>
      </c>
      <c r="S1425" s="2" t="n">
        <v>1981</v>
      </c>
      <c r="T1425" s="2" t="s">
        <v>2985</v>
      </c>
      <c r="U1425" s="2" t="s">
        <v>2986</v>
      </c>
      <c r="V1425" s="2" t="s">
        <v>73</v>
      </c>
      <c r="W1425" s="2"/>
      <c r="X1425" s="2"/>
      <c r="Y1425" s="2"/>
      <c r="Z1425" s="2"/>
      <c r="AA1425" s="2"/>
      <c r="AB1425" s="2"/>
      <c r="AC1425" s="2"/>
      <c r="AD1425" s="2"/>
      <c r="AE1425" s="2"/>
      <c r="AF1425" s="2" t="s">
        <v>2987</v>
      </c>
      <c r="AG1425" s="2" t="n">
        <v>166</v>
      </c>
    </row>
    <row r="1426" customFormat="false" ht="15" hidden="false" customHeight="false" outlineLevel="0" collapsed="false">
      <c r="A1426" s="2" t="s">
        <v>2988</v>
      </c>
      <c r="B1426" s="2" t="s">
        <v>31</v>
      </c>
      <c r="C1426" s="2" t="s">
        <v>65</v>
      </c>
      <c r="D1426" s="2" t="s">
        <v>2989</v>
      </c>
      <c r="E1426" s="2" t="s">
        <v>67</v>
      </c>
      <c r="F1426" s="2" t="s">
        <v>2017</v>
      </c>
      <c r="G1426" s="2" t="s">
        <v>2360</v>
      </c>
      <c r="H1426" s="2" t="n">
        <v>39.7422459549471</v>
      </c>
      <c r="I1426" s="2" t="n">
        <v>-105.00745241657</v>
      </c>
      <c r="J1426" s="2" t="s">
        <v>35</v>
      </c>
      <c r="K1426" s="2" t="s">
        <v>96</v>
      </c>
      <c r="L1426" s="2"/>
      <c r="M1426" s="2" t="n">
        <v>1968</v>
      </c>
      <c r="N1426" s="2" t="n">
        <v>1971</v>
      </c>
      <c r="O1426" s="2" t="s">
        <v>637</v>
      </c>
      <c r="P1426" s="2" t="n">
        <v>3</v>
      </c>
      <c r="Q1426" s="2" t="n">
        <v>2</v>
      </c>
      <c r="R1426" s="2" t="n">
        <v>1</v>
      </c>
      <c r="S1426" s="2" t="n">
        <v>1964</v>
      </c>
      <c r="T1426" s="2" t="s">
        <v>2990</v>
      </c>
      <c r="U1426" s="2" t="s">
        <v>2991</v>
      </c>
      <c r="V1426" s="2" t="s">
        <v>73</v>
      </c>
      <c r="W1426" s="2"/>
      <c r="X1426" s="2"/>
      <c r="Y1426" s="2"/>
      <c r="Z1426" s="2"/>
      <c r="AA1426" s="2"/>
      <c r="AB1426" s="2" t="s">
        <v>2992</v>
      </c>
      <c r="AC1426" s="2" t="n">
        <v>152</v>
      </c>
      <c r="AD1426" s="2"/>
      <c r="AE1426" s="2"/>
      <c r="AF1426" s="2" t="s">
        <v>2855</v>
      </c>
      <c r="AG1426" s="2" t="n">
        <v>43</v>
      </c>
    </row>
    <row r="1427" customFormat="false" ht="15" hidden="false" customHeight="false" outlineLevel="0" collapsed="false">
      <c r="A1427" s="2" t="s">
        <v>8162</v>
      </c>
      <c r="B1427" s="2" t="s">
        <v>31</v>
      </c>
      <c r="C1427" s="2" t="s">
        <v>24</v>
      </c>
      <c r="D1427" s="2" t="s">
        <v>8163</v>
      </c>
      <c r="E1427" s="2" t="s">
        <v>67</v>
      </c>
      <c r="F1427" s="2" t="s">
        <v>2017</v>
      </c>
      <c r="G1427" s="2" t="s">
        <v>2913</v>
      </c>
      <c r="H1427" s="2" t="n">
        <v>39.74213</v>
      </c>
      <c r="I1427" s="2" t="n">
        <v>-105.082663</v>
      </c>
      <c r="J1427" s="2" t="s">
        <v>7218</v>
      </c>
      <c r="K1427" s="2" t="s">
        <v>96</v>
      </c>
      <c r="L1427" s="2"/>
      <c r="M1427" s="2" t="n">
        <v>1968</v>
      </c>
      <c r="N1427" s="2" t="n">
        <v>1985</v>
      </c>
      <c r="O1427" s="2" t="s">
        <v>8164</v>
      </c>
      <c r="P1427" s="2" t="n">
        <v>7</v>
      </c>
      <c r="Q1427" s="2" t="n">
        <v>4</v>
      </c>
      <c r="R1427" s="2" t="n">
        <v>2</v>
      </c>
      <c r="S1427" s="2" t="n">
        <v>1950</v>
      </c>
      <c r="T1427" s="2" t="s">
        <v>8165</v>
      </c>
      <c r="U1427" s="2" t="s">
        <v>8166</v>
      </c>
      <c r="V1427" s="2" t="s">
        <v>73</v>
      </c>
      <c r="W1427" s="2"/>
      <c r="X1427" s="2"/>
      <c r="Y1427" s="2"/>
      <c r="Z1427" s="2"/>
      <c r="AA1427" s="2"/>
      <c r="AB1427" s="2" t="s">
        <v>8167</v>
      </c>
      <c r="AC1427" s="2" t="n">
        <v>202</v>
      </c>
      <c r="AD1427" s="2"/>
      <c r="AE1427" s="2"/>
      <c r="AF1427" s="2" t="s">
        <v>8168</v>
      </c>
      <c r="AG1427" s="2" t="n">
        <v>101</v>
      </c>
    </row>
    <row r="1428" customFormat="false" ht="15" hidden="false" customHeight="false" outlineLevel="0" collapsed="false">
      <c r="A1428" s="2" t="s">
        <v>2993</v>
      </c>
      <c r="B1428" s="2" t="s">
        <v>31</v>
      </c>
      <c r="C1428" s="2" t="s">
        <v>65</v>
      </c>
      <c r="D1428" s="2" t="s">
        <v>2994</v>
      </c>
      <c r="E1428" s="2" t="s">
        <v>67</v>
      </c>
      <c r="F1428" s="2" t="s">
        <v>2017</v>
      </c>
      <c r="G1428" s="2" t="s">
        <v>2634</v>
      </c>
      <c r="H1428" s="2" t="n">
        <v>39.6776369513885</v>
      </c>
      <c r="I1428" s="2" t="n">
        <v>-105.001778238778</v>
      </c>
      <c r="J1428" s="2" t="s">
        <v>35</v>
      </c>
      <c r="K1428" s="2" t="s">
        <v>79</v>
      </c>
      <c r="L1428" s="2"/>
      <c r="M1428" s="2" t="n">
        <v>1968</v>
      </c>
      <c r="N1428" s="2" t="n">
        <v>1999</v>
      </c>
      <c r="O1428" s="2" t="s">
        <v>2995</v>
      </c>
      <c r="P1428" s="2" t="n">
        <v>15</v>
      </c>
      <c r="Q1428" s="2" t="n">
        <v>6</v>
      </c>
      <c r="R1428" s="2" t="n">
        <v>2</v>
      </c>
      <c r="S1428" s="2" t="n">
        <v>1965</v>
      </c>
      <c r="T1428" s="2" t="s">
        <v>2996</v>
      </c>
      <c r="U1428" s="2" t="s">
        <v>2997</v>
      </c>
      <c r="V1428" s="2" t="s">
        <v>73</v>
      </c>
      <c r="W1428" s="2"/>
      <c r="X1428" s="2"/>
      <c r="Y1428" s="2"/>
      <c r="Z1428" s="2"/>
      <c r="AA1428" s="2"/>
      <c r="AB1428" s="2" t="s">
        <v>2998</v>
      </c>
      <c r="AC1428" s="2" t="n">
        <v>194</v>
      </c>
      <c r="AD1428" s="2" t="s">
        <v>2999</v>
      </c>
      <c r="AE1428" s="2" t="n">
        <v>244</v>
      </c>
      <c r="AF1428" s="2" t="s">
        <v>3000</v>
      </c>
      <c r="AG1428" s="2" t="n">
        <v>90</v>
      </c>
    </row>
    <row r="1429" customFormat="false" ht="15" hidden="false" customHeight="false" outlineLevel="0" collapsed="false">
      <c r="A1429" s="2" t="s">
        <v>3001</v>
      </c>
      <c r="B1429" s="2" t="s">
        <v>31</v>
      </c>
      <c r="C1429" s="2" t="s">
        <v>65</v>
      </c>
      <c r="D1429" s="2" t="s">
        <v>3002</v>
      </c>
      <c r="E1429" s="2" t="s">
        <v>67</v>
      </c>
      <c r="F1429" s="2" t="s">
        <v>2017</v>
      </c>
      <c r="G1429" s="2" t="s">
        <v>2896</v>
      </c>
      <c r="H1429" s="2" t="n">
        <v>39.6661292228477</v>
      </c>
      <c r="I1429" s="2" t="n">
        <v>-104.940685125817</v>
      </c>
      <c r="J1429" s="2" t="s">
        <v>35</v>
      </c>
      <c r="K1429" s="2" t="s">
        <v>168</v>
      </c>
      <c r="L1429" s="2"/>
      <c r="M1429" s="2" t="n">
        <v>1970</v>
      </c>
      <c r="N1429" s="2" t="n">
        <v>1999</v>
      </c>
      <c r="O1429" s="2" t="s">
        <v>288</v>
      </c>
      <c r="P1429" s="2" t="n">
        <v>7</v>
      </c>
      <c r="Q1429" s="2" t="n">
        <v>5</v>
      </c>
      <c r="R1429" s="2" t="n">
        <v>1</v>
      </c>
      <c r="S1429" s="2" t="n">
        <v>1947</v>
      </c>
      <c r="T1429" s="2" t="s">
        <v>3003</v>
      </c>
      <c r="U1429" s="2" t="s">
        <v>3004</v>
      </c>
      <c r="V1429" s="2" t="s">
        <v>73</v>
      </c>
      <c r="W1429" s="2"/>
      <c r="X1429" s="2"/>
      <c r="Y1429" s="2"/>
      <c r="Z1429" s="2"/>
      <c r="AA1429" s="2"/>
      <c r="AB1429" s="2"/>
      <c r="AC1429" s="2"/>
      <c r="AD1429" s="2"/>
      <c r="AE1429" s="2"/>
      <c r="AF1429" s="2" t="s">
        <v>3005</v>
      </c>
      <c r="AG1429" s="2" t="n">
        <v>60</v>
      </c>
    </row>
    <row r="1430" customFormat="false" ht="15" hidden="false" customHeight="false" outlineLevel="0" collapsed="false">
      <c r="A1430" s="2" t="s">
        <v>3006</v>
      </c>
      <c r="B1430" s="2" t="s">
        <v>31</v>
      </c>
      <c r="C1430" s="2" t="s">
        <v>65</v>
      </c>
      <c r="D1430" s="2" t="s">
        <v>3007</v>
      </c>
      <c r="E1430" s="2" t="s">
        <v>67</v>
      </c>
      <c r="F1430" s="2" t="s">
        <v>2017</v>
      </c>
      <c r="G1430" s="2" t="s">
        <v>2809</v>
      </c>
      <c r="H1430" s="2" t="n">
        <v>39.798396</v>
      </c>
      <c r="I1430" s="2" t="n">
        <v>-104.968716</v>
      </c>
      <c r="J1430" s="2" t="s">
        <v>35</v>
      </c>
      <c r="K1430" s="2" t="s">
        <v>96</v>
      </c>
      <c r="L1430" s="2"/>
      <c r="M1430" s="2" t="n">
        <v>1970</v>
      </c>
      <c r="N1430" s="2" t="n">
        <v>1971</v>
      </c>
      <c r="O1430" s="2" t="s">
        <v>3008</v>
      </c>
      <c r="P1430" s="2" t="n">
        <v>2</v>
      </c>
      <c r="Q1430" s="2" t="n">
        <v>1</v>
      </c>
      <c r="R1430" s="2" t="n">
        <v>1</v>
      </c>
      <c r="S1430" s="2" t="n">
        <v>1960</v>
      </c>
      <c r="T1430" s="2" t="s">
        <v>3009</v>
      </c>
      <c r="U1430" s="2" t="s">
        <v>3010</v>
      </c>
      <c r="V1430" s="2" t="s">
        <v>73</v>
      </c>
      <c r="W1430" s="2"/>
      <c r="X1430" s="2"/>
      <c r="Y1430" s="2"/>
      <c r="Z1430" s="2"/>
      <c r="AA1430" s="2"/>
      <c r="AB1430" s="2"/>
      <c r="AC1430" s="2"/>
      <c r="AD1430" s="2" t="s">
        <v>3011</v>
      </c>
      <c r="AE1430" s="2" t="n">
        <v>153</v>
      </c>
      <c r="AF1430" s="2" t="s">
        <v>3012</v>
      </c>
      <c r="AG1430" s="2" t="n">
        <v>61</v>
      </c>
    </row>
    <row r="1431" customFormat="false" ht="15" hidden="false" customHeight="false" outlineLevel="0" collapsed="false">
      <c r="A1431" s="2" t="s">
        <v>8169</v>
      </c>
      <c r="B1431" s="2" t="s">
        <v>31</v>
      </c>
      <c r="C1431" s="2" t="s">
        <v>24</v>
      </c>
      <c r="D1431" s="2" t="s">
        <v>7253</v>
      </c>
      <c r="E1431" s="2" t="s">
        <v>67</v>
      </c>
      <c r="F1431" s="2" t="s">
        <v>2017</v>
      </c>
      <c r="G1431" s="2" t="s">
        <v>2871</v>
      </c>
      <c r="H1431" s="2" t="n">
        <v>39.662621</v>
      </c>
      <c r="I1431" s="2" t="n">
        <v>-104.95595</v>
      </c>
      <c r="J1431" s="2" t="s">
        <v>7218</v>
      </c>
      <c r="K1431" s="2" t="s">
        <v>252</v>
      </c>
      <c r="L1431" s="2"/>
      <c r="M1431" s="2" t="n">
        <v>1970</v>
      </c>
      <c r="N1431" s="2" t="n">
        <v>1976</v>
      </c>
      <c r="O1431" s="2" t="s">
        <v>8170</v>
      </c>
      <c r="P1431" s="2" t="n">
        <v>5</v>
      </c>
      <c r="Q1431" s="2" t="n">
        <v>2</v>
      </c>
      <c r="R1431" s="2" t="n">
        <v>2</v>
      </c>
      <c r="S1431" s="2" t="n">
        <v>1948</v>
      </c>
      <c r="T1431" s="2" t="s">
        <v>8171</v>
      </c>
      <c r="U1431" s="2" t="s">
        <v>8172</v>
      </c>
      <c r="V1431" s="2" t="s">
        <v>73</v>
      </c>
      <c r="W1431" s="2"/>
      <c r="X1431" s="2"/>
      <c r="Y1431" s="2"/>
      <c r="Z1431" s="2"/>
      <c r="AA1431" s="2"/>
      <c r="AB1431" s="2"/>
      <c r="AC1431" s="2"/>
      <c r="AD1431" s="2"/>
      <c r="AE1431" s="2"/>
      <c r="AF1431" s="2"/>
      <c r="AG1431" s="2"/>
    </row>
    <row r="1432" customFormat="false" ht="15" hidden="false" customHeight="false" outlineLevel="0" collapsed="false">
      <c r="A1432" s="2" t="s">
        <v>3013</v>
      </c>
      <c r="B1432" s="2" t="s">
        <v>31</v>
      </c>
      <c r="C1432" s="2" t="s">
        <v>65</v>
      </c>
      <c r="D1432" s="2" t="s">
        <v>3014</v>
      </c>
      <c r="E1432" s="2" t="s">
        <v>67</v>
      </c>
      <c r="F1432" s="2" t="s">
        <v>2017</v>
      </c>
      <c r="G1432" s="2" t="s">
        <v>2360</v>
      </c>
      <c r="H1432" s="2" t="n">
        <v>39.7294964272823</v>
      </c>
      <c r="I1432" s="2" t="n">
        <v>-104.988859</v>
      </c>
      <c r="J1432" s="2" t="s">
        <v>35</v>
      </c>
      <c r="K1432" s="2" t="s">
        <v>777</v>
      </c>
      <c r="L1432" s="2"/>
      <c r="M1432" s="2" t="n">
        <v>1970</v>
      </c>
      <c r="N1432" s="2" t="n">
        <v>1983</v>
      </c>
      <c r="O1432" s="2" t="s">
        <v>1154</v>
      </c>
      <c r="P1432" s="2" t="n">
        <v>9</v>
      </c>
      <c r="Q1432" s="2" t="n">
        <v>3</v>
      </c>
      <c r="R1432" s="2" t="n">
        <v>1</v>
      </c>
      <c r="S1432" s="2" t="n">
        <v>1958</v>
      </c>
      <c r="T1432" s="2" t="s">
        <v>3015</v>
      </c>
      <c r="U1432" s="2" t="s">
        <v>3016</v>
      </c>
      <c r="V1432" s="2" t="s">
        <v>73</v>
      </c>
      <c r="W1432" s="2"/>
      <c r="X1432" s="2"/>
      <c r="Y1432" s="2"/>
      <c r="Z1432" s="2"/>
      <c r="AA1432" s="2"/>
      <c r="AB1432" s="2" t="s">
        <v>2769</v>
      </c>
      <c r="AC1432" s="2" t="n">
        <v>135</v>
      </c>
      <c r="AD1432" s="2"/>
      <c r="AE1432" s="2"/>
      <c r="AF1432" s="2" t="s">
        <v>3017</v>
      </c>
      <c r="AG1432" s="2" t="n">
        <v>111</v>
      </c>
    </row>
    <row r="1433" customFormat="false" ht="15" hidden="false" customHeight="false" outlineLevel="0" collapsed="false">
      <c r="A1433" s="2" t="s">
        <v>3018</v>
      </c>
      <c r="B1433" s="2" t="s">
        <v>31</v>
      </c>
      <c r="C1433" s="2" t="s">
        <v>65</v>
      </c>
      <c r="D1433" s="2" t="s">
        <v>3019</v>
      </c>
      <c r="E1433" s="2" t="s">
        <v>67</v>
      </c>
      <c r="F1433" s="2" t="s">
        <v>2017</v>
      </c>
      <c r="G1433" s="2" t="s">
        <v>2542</v>
      </c>
      <c r="H1433" s="2" t="n">
        <v>39.7537186798097</v>
      </c>
      <c r="I1433" s="2" t="n">
        <v>-104.993333758505</v>
      </c>
      <c r="J1433" s="2" t="s">
        <v>35</v>
      </c>
      <c r="K1433" s="2" t="s">
        <v>153</v>
      </c>
      <c r="L1433" s="2"/>
      <c r="M1433" s="2" t="n">
        <v>1970</v>
      </c>
      <c r="N1433" s="2" t="n">
        <v>1973</v>
      </c>
      <c r="O1433" s="2" t="s">
        <v>162</v>
      </c>
      <c r="P1433" s="2" t="n">
        <v>2</v>
      </c>
      <c r="Q1433" s="2" t="n">
        <v>2</v>
      </c>
      <c r="R1433" s="2" t="n">
        <v>1</v>
      </c>
      <c r="S1433" s="2" t="n">
        <v>1954</v>
      </c>
      <c r="T1433" s="2" t="s">
        <v>3020</v>
      </c>
      <c r="U1433" s="2" t="s">
        <v>3021</v>
      </c>
      <c r="V1433" s="2" t="s">
        <v>73</v>
      </c>
      <c r="W1433" s="2"/>
      <c r="X1433" s="2"/>
      <c r="Y1433" s="2"/>
      <c r="Z1433" s="2"/>
      <c r="AA1433" s="2"/>
      <c r="AB1433" s="2" t="s">
        <v>3022</v>
      </c>
      <c r="AC1433" s="2" t="n">
        <v>192</v>
      </c>
      <c r="AD1433" s="2"/>
      <c r="AE1433" s="2"/>
      <c r="AF1433" s="2" t="s">
        <v>3023</v>
      </c>
      <c r="AG1433" s="2" t="n">
        <v>70</v>
      </c>
    </row>
    <row r="1434" customFormat="false" ht="15" hidden="false" customHeight="false" outlineLevel="0" collapsed="false">
      <c r="A1434" s="2" t="s">
        <v>3024</v>
      </c>
      <c r="B1434" s="2" t="s">
        <v>31</v>
      </c>
      <c r="C1434" s="2" t="s">
        <v>65</v>
      </c>
      <c r="D1434" s="2" t="s">
        <v>3025</v>
      </c>
      <c r="E1434" s="2" t="s">
        <v>67</v>
      </c>
      <c r="F1434" s="2" t="s">
        <v>2017</v>
      </c>
      <c r="G1434" s="2" t="s">
        <v>2576</v>
      </c>
      <c r="H1434" s="2" t="n">
        <v>39.6875056730659</v>
      </c>
      <c r="I1434" s="2" t="n">
        <v>-104.980442610906</v>
      </c>
      <c r="J1434" s="2" t="s">
        <v>35</v>
      </c>
      <c r="K1434" s="2" t="s">
        <v>79</v>
      </c>
      <c r="L1434" s="2"/>
      <c r="M1434" s="2" t="n">
        <v>1970</v>
      </c>
      <c r="N1434" s="2" t="n">
        <v>1970</v>
      </c>
      <c r="O1434" s="2" t="s">
        <v>1154</v>
      </c>
      <c r="P1434" s="2" t="n">
        <v>1</v>
      </c>
      <c r="Q1434" s="2" t="n">
        <v>1</v>
      </c>
      <c r="R1434" s="2" t="n">
        <v>1</v>
      </c>
      <c r="S1434" s="2" t="n">
        <v>1947</v>
      </c>
      <c r="T1434" s="2" t="s">
        <v>3026</v>
      </c>
      <c r="U1434" s="2" t="s">
        <v>3027</v>
      </c>
      <c r="V1434" s="2" t="s">
        <v>73</v>
      </c>
      <c r="W1434" s="2"/>
      <c r="X1434" s="2"/>
      <c r="Y1434" s="2"/>
      <c r="Z1434" s="2"/>
      <c r="AA1434" s="2"/>
      <c r="AB1434" s="2"/>
      <c r="AC1434" s="2"/>
      <c r="AD1434" s="2"/>
      <c r="AE1434" s="2"/>
      <c r="AF1434" s="2" t="s">
        <v>2671</v>
      </c>
      <c r="AG1434" s="2" t="n">
        <v>45</v>
      </c>
    </row>
    <row r="1435" customFormat="false" ht="15" hidden="false" customHeight="false" outlineLevel="0" collapsed="false">
      <c r="A1435" s="2" t="s">
        <v>3028</v>
      </c>
      <c r="B1435" s="2" t="s">
        <v>31</v>
      </c>
      <c r="C1435" s="2" t="s">
        <v>65</v>
      </c>
      <c r="D1435" s="2" t="s">
        <v>3029</v>
      </c>
      <c r="E1435" s="2" t="s">
        <v>67</v>
      </c>
      <c r="F1435" s="2" t="s">
        <v>2017</v>
      </c>
      <c r="G1435" s="2" t="s">
        <v>2913</v>
      </c>
      <c r="H1435" s="2" t="n">
        <v>39.7179095881926</v>
      </c>
      <c r="I1435" s="2" t="n">
        <v>-105.032471</v>
      </c>
      <c r="J1435" s="2" t="s">
        <v>35</v>
      </c>
      <c r="K1435" s="2" t="s">
        <v>244</v>
      </c>
      <c r="L1435" s="2"/>
      <c r="M1435" s="2" t="n">
        <v>1970</v>
      </c>
      <c r="N1435" s="2" t="n">
        <v>1992</v>
      </c>
      <c r="O1435" s="2" t="s">
        <v>1685</v>
      </c>
      <c r="P1435" s="2" t="n">
        <v>2</v>
      </c>
      <c r="Q1435" s="2" t="n">
        <v>2</v>
      </c>
      <c r="R1435" s="2" t="n">
        <v>1</v>
      </c>
      <c r="S1435" s="2" t="n">
        <v>1966</v>
      </c>
      <c r="T1435" s="2" t="s">
        <v>3030</v>
      </c>
      <c r="U1435" s="2" t="s">
        <v>3031</v>
      </c>
      <c r="V1435" s="2" t="s">
        <v>73</v>
      </c>
      <c r="W1435" s="2"/>
      <c r="X1435" s="2"/>
      <c r="Y1435" s="2"/>
      <c r="Z1435" s="2"/>
      <c r="AA1435" s="2"/>
      <c r="AB1435" s="2" t="s">
        <v>2916</v>
      </c>
      <c r="AC1435" s="2" t="n">
        <v>108</v>
      </c>
      <c r="AD1435" s="2"/>
      <c r="AE1435" s="2"/>
      <c r="AF1435" s="2"/>
      <c r="AG1435" s="2"/>
    </row>
    <row r="1436" customFormat="false" ht="15" hidden="false" customHeight="false" outlineLevel="0" collapsed="false">
      <c r="A1436" s="2" t="s">
        <v>3032</v>
      </c>
      <c r="B1436" s="2" t="s">
        <v>31</v>
      </c>
      <c r="C1436" s="2" t="s">
        <v>65</v>
      </c>
      <c r="D1436" s="2" t="s">
        <v>3033</v>
      </c>
      <c r="E1436" s="2" t="s">
        <v>67</v>
      </c>
      <c r="F1436" s="2" t="s">
        <v>2017</v>
      </c>
      <c r="G1436" s="2" t="s">
        <v>2360</v>
      </c>
      <c r="H1436" s="2" t="n">
        <v>39.7348353549493</v>
      </c>
      <c r="I1436" s="2" t="n">
        <v>-104.998667918443</v>
      </c>
      <c r="J1436" s="2" t="s">
        <v>35</v>
      </c>
      <c r="K1436" s="2" t="s">
        <v>153</v>
      </c>
      <c r="L1436" s="2"/>
      <c r="M1436" s="2" t="n">
        <v>1970</v>
      </c>
      <c r="N1436" s="2" t="n">
        <v>1993</v>
      </c>
      <c r="O1436" s="2" t="s">
        <v>1154</v>
      </c>
      <c r="P1436" s="2" t="n">
        <v>3</v>
      </c>
      <c r="Q1436" s="2" t="n">
        <v>2</v>
      </c>
      <c r="R1436" s="2" t="n">
        <v>1</v>
      </c>
      <c r="S1436" s="2" t="n">
        <v>1960</v>
      </c>
      <c r="T1436" s="2" t="s">
        <v>3034</v>
      </c>
      <c r="U1436" s="2" t="s">
        <v>3035</v>
      </c>
      <c r="V1436" s="2" t="s">
        <v>73</v>
      </c>
      <c r="W1436" s="2"/>
      <c r="X1436" s="2"/>
      <c r="Y1436" s="2"/>
      <c r="Z1436" s="2"/>
      <c r="AA1436" s="2"/>
      <c r="AB1436" s="2" t="s">
        <v>2027</v>
      </c>
      <c r="AC1436" s="2" t="n">
        <v>219</v>
      </c>
      <c r="AD1436" s="2"/>
      <c r="AE1436" s="2"/>
      <c r="AF1436" s="2" t="s">
        <v>2987</v>
      </c>
      <c r="AG1436" s="2" t="n">
        <v>105</v>
      </c>
    </row>
    <row r="1437" customFormat="false" ht="15" hidden="false" customHeight="false" outlineLevel="0" collapsed="false">
      <c r="A1437" s="2" t="s">
        <v>3036</v>
      </c>
      <c r="B1437" s="2" t="s">
        <v>31</v>
      </c>
      <c r="C1437" s="2" t="s">
        <v>65</v>
      </c>
      <c r="D1437" s="2" t="s">
        <v>3037</v>
      </c>
      <c r="E1437" s="2" t="s">
        <v>67</v>
      </c>
      <c r="F1437" s="2" t="s">
        <v>2017</v>
      </c>
      <c r="G1437" s="2" t="s">
        <v>2695</v>
      </c>
      <c r="H1437" s="2" t="n">
        <v>39.6844712759869</v>
      </c>
      <c r="I1437" s="2" t="n">
        <v>-104.992203529271</v>
      </c>
      <c r="J1437" s="2" t="s">
        <v>35</v>
      </c>
      <c r="K1437" s="2" t="s">
        <v>79</v>
      </c>
      <c r="L1437" s="2"/>
      <c r="M1437" s="2" t="n">
        <v>1970</v>
      </c>
      <c r="N1437" s="2" t="n">
        <v>1970</v>
      </c>
      <c r="O1437" s="2" t="s">
        <v>1154</v>
      </c>
      <c r="P1437" s="2" t="n">
        <v>1</v>
      </c>
      <c r="Q1437" s="2" t="n">
        <v>1</v>
      </c>
      <c r="R1437" s="2" t="n">
        <v>1</v>
      </c>
      <c r="S1437" s="2" t="n">
        <v>1951</v>
      </c>
      <c r="T1437" s="2" t="s">
        <v>3038</v>
      </c>
      <c r="U1437" s="2" t="s">
        <v>3039</v>
      </c>
      <c r="V1437" s="2" t="s">
        <v>73</v>
      </c>
      <c r="W1437" s="2"/>
      <c r="X1437" s="2"/>
      <c r="Y1437" s="2"/>
      <c r="Z1437" s="2"/>
      <c r="AA1437" s="2"/>
      <c r="AB1437" s="2"/>
      <c r="AC1437" s="2"/>
      <c r="AD1437" s="2" t="s">
        <v>3040</v>
      </c>
      <c r="AE1437" s="2" t="n">
        <v>213</v>
      </c>
      <c r="AF1437" s="2"/>
      <c r="AG1437" s="2"/>
    </row>
    <row r="1438" customFormat="false" ht="15" hidden="false" customHeight="false" outlineLevel="0" collapsed="false">
      <c r="A1438" s="2" t="s">
        <v>8173</v>
      </c>
      <c r="B1438" s="2" t="s">
        <v>31</v>
      </c>
      <c r="C1438" s="2" t="s">
        <v>24</v>
      </c>
      <c r="D1438" s="2" t="s">
        <v>8174</v>
      </c>
      <c r="E1438" s="2" t="s">
        <v>67</v>
      </c>
      <c r="F1438" s="2" t="s">
        <v>2017</v>
      </c>
      <c r="G1438" s="2" t="s">
        <v>2360</v>
      </c>
      <c r="H1438" s="2" t="n">
        <v>39.740791</v>
      </c>
      <c r="I1438" s="2" t="n">
        <v>-104.99612</v>
      </c>
      <c r="J1438" s="2" t="s">
        <v>7218</v>
      </c>
      <c r="K1438" s="2" t="s">
        <v>138</v>
      </c>
      <c r="L1438" s="2"/>
      <c r="M1438" s="2" t="n">
        <v>1970</v>
      </c>
      <c r="N1438" s="2" t="n">
        <v>1980</v>
      </c>
      <c r="O1438" s="2" t="s">
        <v>637</v>
      </c>
      <c r="P1438" s="2" t="n">
        <v>6</v>
      </c>
      <c r="Q1438" s="2" t="n">
        <v>4</v>
      </c>
      <c r="R1438" s="2" t="n">
        <v>1</v>
      </c>
      <c r="S1438" s="2" t="n">
        <v>1935</v>
      </c>
      <c r="T1438" s="2" t="s">
        <v>8175</v>
      </c>
      <c r="U1438" s="2" t="s">
        <v>8176</v>
      </c>
      <c r="V1438" s="2" t="s">
        <v>73</v>
      </c>
      <c r="W1438" s="2"/>
      <c r="X1438" s="2"/>
      <c r="Y1438" s="2"/>
      <c r="Z1438" s="2"/>
      <c r="AA1438" s="2"/>
      <c r="AB1438" s="2" t="s">
        <v>8177</v>
      </c>
      <c r="AC1438" s="2" t="n">
        <v>121</v>
      </c>
      <c r="AD1438" s="2" t="s">
        <v>2745</v>
      </c>
      <c r="AE1438" s="2" t="n">
        <v>178</v>
      </c>
      <c r="AF1438" s="2" t="s">
        <v>8178</v>
      </c>
      <c r="AG1438" s="2" t="n">
        <v>77</v>
      </c>
    </row>
    <row r="1439" customFormat="false" ht="15" hidden="false" customHeight="false" outlineLevel="0" collapsed="false">
      <c r="A1439" s="2" t="s">
        <v>3041</v>
      </c>
      <c r="B1439" s="2" t="s">
        <v>31</v>
      </c>
      <c r="C1439" s="2" t="s">
        <v>65</v>
      </c>
      <c r="D1439" s="2" t="s">
        <v>3042</v>
      </c>
      <c r="E1439" s="2" t="s">
        <v>67</v>
      </c>
      <c r="F1439" s="2" t="s">
        <v>2017</v>
      </c>
      <c r="G1439" s="2" t="s">
        <v>2576</v>
      </c>
      <c r="H1439" s="2" t="n">
        <v>39.6833957917547</v>
      </c>
      <c r="I1439" s="2" t="n">
        <v>-104.980483103806</v>
      </c>
      <c r="J1439" s="2" t="s">
        <v>35</v>
      </c>
      <c r="K1439" s="2" t="s">
        <v>79</v>
      </c>
      <c r="L1439" s="2"/>
      <c r="M1439" s="2" t="n">
        <v>1970</v>
      </c>
      <c r="N1439" s="2" t="n">
        <v>1990</v>
      </c>
      <c r="O1439" s="2" t="s">
        <v>392</v>
      </c>
      <c r="P1439" s="2" t="n">
        <v>8</v>
      </c>
      <c r="Q1439" s="2" t="n">
        <v>1</v>
      </c>
      <c r="R1439" s="2" t="n">
        <v>1</v>
      </c>
      <c r="S1439" s="2" t="n">
        <v>1961</v>
      </c>
      <c r="T1439" s="2" t="s">
        <v>3043</v>
      </c>
      <c r="U1439" s="2" t="s">
        <v>3044</v>
      </c>
      <c r="V1439" s="2" t="s">
        <v>73</v>
      </c>
      <c r="W1439" s="2"/>
      <c r="X1439" s="2"/>
      <c r="Y1439" s="2"/>
      <c r="Z1439" s="2"/>
      <c r="AA1439" s="2"/>
      <c r="AB1439" s="2" t="s">
        <v>2580</v>
      </c>
      <c r="AC1439" s="2" t="n">
        <v>179</v>
      </c>
      <c r="AD1439" s="2"/>
      <c r="AE1439" s="2"/>
      <c r="AF1439" s="2" t="s">
        <v>2581</v>
      </c>
      <c r="AG1439" s="2" t="n">
        <v>49</v>
      </c>
    </row>
    <row r="1440" customFormat="false" ht="15" hidden="false" customHeight="false" outlineLevel="0" collapsed="false">
      <c r="A1440" s="2" t="s">
        <v>3045</v>
      </c>
      <c r="B1440" s="2" t="s">
        <v>31</v>
      </c>
      <c r="C1440" s="2" t="s">
        <v>65</v>
      </c>
      <c r="D1440" s="2" t="s">
        <v>3046</v>
      </c>
      <c r="E1440" s="2" t="s">
        <v>67</v>
      </c>
      <c r="F1440" s="2" t="s">
        <v>2017</v>
      </c>
      <c r="G1440" s="2" t="s">
        <v>2809</v>
      </c>
      <c r="H1440" s="2" t="n">
        <v>39.7843460408163</v>
      </c>
      <c r="I1440" s="2" t="n">
        <v>-104.887988163265</v>
      </c>
      <c r="J1440" s="2" t="s">
        <v>35</v>
      </c>
      <c r="K1440" s="2" t="s">
        <v>2567</v>
      </c>
      <c r="L1440" s="2"/>
      <c r="M1440" s="2" t="n">
        <v>1970</v>
      </c>
      <c r="N1440" s="2" t="n">
        <v>1970</v>
      </c>
      <c r="O1440" s="2" t="s">
        <v>1154</v>
      </c>
      <c r="P1440" s="2" t="n">
        <v>1</v>
      </c>
      <c r="Q1440" s="2" t="n">
        <v>1</v>
      </c>
      <c r="R1440" s="2" t="n">
        <v>1</v>
      </c>
      <c r="S1440" s="2" t="n">
        <v>1948</v>
      </c>
      <c r="T1440" s="2" t="s">
        <v>3047</v>
      </c>
      <c r="U1440" s="2" t="s">
        <v>3048</v>
      </c>
      <c r="V1440" s="2" t="s">
        <v>73</v>
      </c>
      <c r="W1440" s="2"/>
      <c r="X1440" s="2"/>
      <c r="Y1440" s="2"/>
      <c r="Z1440" s="2"/>
      <c r="AA1440" s="2"/>
      <c r="AB1440" s="2"/>
      <c r="AC1440" s="2"/>
      <c r="AD1440" s="2"/>
      <c r="AE1440" s="2"/>
      <c r="AF1440" s="2" t="s">
        <v>3049</v>
      </c>
      <c r="AG1440" s="2" t="n">
        <v>152</v>
      </c>
    </row>
    <row r="1441" customFormat="false" ht="15" hidden="false" customHeight="false" outlineLevel="0" collapsed="false">
      <c r="A1441" s="2" t="s">
        <v>3050</v>
      </c>
      <c r="B1441" s="2" t="s">
        <v>31</v>
      </c>
      <c r="C1441" s="2" t="s">
        <v>65</v>
      </c>
      <c r="D1441" s="2" t="s">
        <v>3051</v>
      </c>
      <c r="E1441" s="2" t="s">
        <v>67</v>
      </c>
      <c r="F1441" s="2" t="s">
        <v>2017</v>
      </c>
      <c r="G1441" s="2" t="s">
        <v>2634</v>
      </c>
      <c r="H1441" s="2" t="n">
        <v>39.7174451237374</v>
      </c>
      <c r="I1441" s="2" t="n">
        <v>-105.00864745202</v>
      </c>
      <c r="J1441" s="2" t="s">
        <v>35</v>
      </c>
      <c r="K1441" s="2" t="s">
        <v>96</v>
      </c>
      <c r="L1441" s="2"/>
      <c r="M1441" s="2" t="n">
        <v>1971</v>
      </c>
      <c r="N1441" s="2" t="n">
        <v>1986</v>
      </c>
      <c r="O1441" s="2" t="s">
        <v>3052</v>
      </c>
      <c r="P1441" s="2" t="n">
        <v>7</v>
      </c>
      <c r="Q1441" s="2" t="n">
        <v>3</v>
      </c>
      <c r="R1441" s="2" t="n">
        <v>2</v>
      </c>
      <c r="S1441" s="2" t="n">
        <v>1970</v>
      </c>
      <c r="T1441" s="2" t="s">
        <v>3053</v>
      </c>
      <c r="U1441" s="2" t="s">
        <v>3054</v>
      </c>
      <c r="V1441" s="2" t="s">
        <v>73</v>
      </c>
      <c r="W1441" s="2"/>
      <c r="X1441" s="2"/>
      <c r="Y1441" s="2"/>
      <c r="Z1441" s="2"/>
      <c r="AA1441" s="2"/>
      <c r="AB1441" s="2" t="s">
        <v>3055</v>
      </c>
      <c r="AC1441" s="2" t="n">
        <v>177</v>
      </c>
      <c r="AD1441" s="2"/>
      <c r="AE1441" s="2"/>
      <c r="AF1441" s="2" t="s">
        <v>3056</v>
      </c>
      <c r="AG1441" s="2" t="n">
        <v>99</v>
      </c>
    </row>
    <row r="1442" customFormat="false" ht="15" hidden="false" customHeight="false" outlineLevel="0" collapsed="false">
      <c r="A1442" s="2" t="s">
        <v>3057</v>
      </c>
      <c r="B1442" s="2" t="s">
        <v>31</v>
      </c>
      <c r="C1442" s="2" t="s">
        <v>65</v>
      </c>
      <c r="D1442" s="2" t="s">
        <v>3058</v>
      </c>
      <c r="E1442" s="2" t="s">
        <v>67</v>
      </c>
      <c r="F1442" s="2" t="s">
        <v>2017</v>
      </c>
      <c r="G1442" s="2" t="s">
        <v>2643</v>
      </c>
      <c r="H1442" s="2" t="n">
        <v>39.736457244898</v>
      </c>
      <c r="I1442" s="2" t="n">
        <v>-104.984857</v>
      </c>
      <c r="J1442" s="2" t="s">
        <v>35</v>
      </c>
      <c r="K1442" s="2" t="s">
        <v>79</v>
      </c>
      <c r="L1442" s="2"/>
      <c r="M1442" s="2" t="n">
        <v>1971</v>
      </c>
      <c r="N1442" s="2" t="n">
        <v>1990</v>
      </c>
      <c r="O1442" s="2" t="s">
        <v>441</v>
      </c>
      <c r="P1442" s="2" t="n">
        <v>10</v>
      </c>
      <c r="Q1442" s="2" t="n">
        <v>3</v>
      </c>
      <c r="R1442" s="2" t="n">
        <v>1</v>
      </c>
      <c r="S1442" s="2" t="n">
        <v>1913</v>
      </c>
      <c r="T1442" s="2" t="s">
        <v>3059</v>
      </c>
      <c r="U1442" s="2" t="s">
        <v>3060</v>
      </c>
      <c r="V1442" s="2" t="s">
        <v>73</v>
      </c>
      <c r="W1442" s="2"/>
      <c r="X1442" s="2"/>
      <c r="Y1442" s="2"/>
      <c r="Z1442" s="2"/>
      <c r="AA1442" s="2"/>
      <c r="AB1442" s="2"/>
      <c r="AC1442" s="2"/>
      <c r="AD1442" s="2"/>
      <c r="AE1442" s="2"/>
      <c r="AF1442" s="2" t="s">
        <v>3061</v>
      </c>
      <c r="AG1442" s="2" t="n">
        <v>74</v>
      </c>
    </row>
    <row r="1443" customFormat="false" ht="15" hidden="false" customHeight="false" outlineLevel="0" collapsed="false">
      <c r="A1443" s="2" t="s">
        <v>3062</v>
      </c>
      <c r="B1443" s="2" t="s">
        <v>31</v>
      </c>
      <c r="C1443" s="2" t="s">
        <v>65</v>
      </c>
      <c r="D1443" s="2" t="s">
        <v>3063</v>
      </c>
      <c r="E1443" s="2" t="s">
        <v>67</v>
      </c>
      <c r="F1443" s="2" t="s">
        <v>2017</v>
      </c>
      <c r="G1443" s="2" t="s">
        <v>2809</v>
      </c>
      <c r="H1443" s="2" t="n">
        <v>39.8055188444444</v>
      </c>
      <c r="I1443" s="2" t="n">
        <v>-104.987473</v>
      </c>
      <c r="J1443" s="2" t="s">
        <v>35</v>
      </c>
      <c r="K1443" s="2" t="s">
        <v>168</v>
      </c>
      <c r="L1443" s="2"/>
      <c r="M1443" s="2" t="n">
        <v>1971</v>
      </c>
      <c r="N1443" s="2" t="n">
        <v>1979</v>
      </c>
      <c r="O1443" s="2" t="s">
        <v>3064</v>
      </c>
      <c r="P1443" s="2" t="n">
        <v>6</v>
      </c>
      <c r="Q1443" s="2" t="n">
        <v>4</v>
      </c>
      <c r="R1443" s="2" t="n">
        <v>2</v>
      </c>
      <c r="S1443" s="2" t="n">
        <v>1940</v>
      </c>
      <c r="T1443" s="2" t="s">
        <v>3065</v>
      </c>
      <c r="U1443" s="2" t="s">
        <v>3066</v>
      </c>
      <c r="V1443" s="2" t="s">
        <v>73</v>
      </c>
      <c r="W1443" s="2"/>
      <c r="X1443" s="2"/>
      <c r="Y1443" s="2"/>
      <c r="Z1443" s="2"/>
      <c r="AA1443" s="2"/>
      <c r="AB1443" s="2" t="s">
        <v>3067</v>
      </c>
      <c r="AC1443" s="2" t="n">
        <v>84</v>
      </c>
      <c r="AD1443" s="2" t="s">
        <v>3068</v>
      </c>
      <c r="AE1443" s="2" t="n">
        <v>112</v>
      </c>
      <c r="AF1443" s="2" t="s">
        <v>3069</v>
      </c>
      <c r="AG1443" s="2" t="n">
        <v>90</v>
      </c>
    </row>
    <row r="1444" customFormat="false" ht="15" hidden="false" customHeight="false" outlineLevel="0" collapsed="false">
      <c r="A1444" s="2" t="s">
        <v>3070</v>
      </c>
      <c r="B1444" s="2" t="s">
        <v>31</v>
      </c>
      <c r="C1444" s="2" t="s">
        <v>65</v>
      </c>
      <c r="D1444" s="2" t="s">
        <v>3071</v>
      </c>
      <c r="E1444" s="2" t="s">
        <v>67</v>
      </c>
      <c r="F1444" s="2" t="s">
        <v>2017</v>
      </c>
      <c r="G1444" s="2" t="s">
        <v>2360</v>
      </c>
      <c r="H1444" s="2" t="n">
        <v>39.7360367135156</v>
      </c>
      <c r="I1444" s="2" t="n">
        <v>-104.990244549487</v>
      </c>
      <c r="J1444" s="2" t="s">
        <v>35</v>
      </c>
      <c r="K1444" s="2" t="s">
        <v>79</v>
      </c>
      <c r="L1444" s="2"/>
      <c r="M1444" s="2" t="n">
        <v>1971</v>
      </c>
      <c r="N1444" s="2" t="n">
        <v>1983</v>
      </c>
      <c r="O1444" s="2" t="s">
        <v>154</v>
      </c>
      <c r="P1444" s="2" t="n">
        <v>3</v>
      </c>
      <c r="Q1444" s="2" t="n">
        <v>2</v>
      </c>
      <c r="R1444" s="2" t="n">
        <v>1</v>
      </c>
      <c r="S1444" s="2" t="n">
        <v>1925</v>
      </c>
      <c r="T1444" s="2" t="s">
        <v>3072</v>
      </c>
      <c r="U1444" s="2" t="s">
        <v>3073</v>
      </c>
      <c r="V1444" s="2" t="s">
        <v>73</v>
      </c>
      <c r="W1444" s="2"/>
      <c r="X1444" s="2"/>
      <c r="Y1444" s="2"/>
      <c r="Z1444" s="2"/>
      <c r="AA1444" s="2"/>
      <c r="AB1444" s="2" t="s">
        <v>2525</v>
      </c>
      <c r="AC1444" s="2" t="n">
        <v>89</v>
      </c>
      <c r="AD1444" s="2"/>
      <c r="AE1444" s="2"/>
      <c r="AF1444" s="2" t="s">
        <v>2526</v>
      </c>
      <c r="AG1444" s="2" t="n">
        <v>149</v>
      </c>
    </row>
    <row r="1445" customFormat="false" ht="15" hidden="false" customHeight="false" outlineLevel="0" collapsed="false">
      <c r="A1445" s="2" t="s">
        <v>3074</v>
      </c>
      <c r="B1445" s="2" t="s">
        <v>31</v>
      </c>
      <c r="C1445" s="2" t="s">
        <v>65</v>
      </c>
      <c r="D1445" s="2" t="s">
        <v>3075</v>
      </c>
      <c r="E1445" s="2" t="s">
        <v>67</v>
      </c>
      <c r="F1445" s="2" t="s">
        <v>2017</v>
      </c>
      <c r="G1445" s="2" t="s">
        <v>2913</v>
      </c>
      <c r="H1445" s="2" t="n">
        <v>39.6915289314229</v>
      </c>
      <c r="I1445" s="2" t="n">
        <v>-105.034370714881</v>
      </c>
      <c r="J1445" s="2" t="s">
        <v>35</v>
      </c>
      <c r="K1445" s="2" t="s">
        <v>168</v>
      </c>
      <c r="L1445" s="2"/>
      <c r="M1445" s="2" t="n">
        <v>1971</v>
      </c>
      <c r="N1445" s="2" t="n">
        <v>1971</v>
      </c>
      <c r="O1445" s="2" t="s">
        <v>637</v>
      </c>
      <c r="P1445" s="2" t="n">
        <v>1</v>
      </c>
      <c r="Q1445" s="2" t="n">
        <v>1</v>
      </c>
      <c r="R1445" s="2" t="n">
        <v>1</v>
      </c>
      <c r="S1445" s="2" t="n">
        <v>1942</v>
      </c>
      <c r="T1445" s="2" t="s">
        <v>3076</v>
      </c>
      <c r="U1445" s="2" t="s">
        <v>3077</v>
      </c>
      <c r="V1445" s="2" t="s">
        <v>73</v>
      </c>
      <c r="W1445" s="2"/>
      <c r="X1445" s="2"/>
      <c r="Y1445" s="2"/>
      <c r="Z1445" s="2"/>
      <c r="AA1445" s="2"/>
      <c r="AB1445" s="2"/>
      <c r="AC1445" s="2"/>
      <c r="AD1445" s="2"/>
      <c r="AE1445" s="2"/>
      <c r="AF1445" s="2"/>
      <c r="AG1445" s="2"/>
    </row>
    <row r="1446" customFormat="false" ht="15" hidden="false" customHeight="false" outlineLevel="0" collapsed="false">
      <c r="A1446" s="2" t="s">
        <v>3078</v>
      </c>
      <c r="B1446" s="2" t="s">
        <v>31</v>
      </c>
      <c r="C1446" s="2" t="s">
        <v>65</v>
      </c>
      <c r="D1446" s="2" t="s">
        <v>3079</v>
      </c>
      <c r="E1446" s="2" t="s">
        <v>67</v>
      </c>
      <c r="F1446" s="2" t="s">
        <v>2017</v>
      </c>
      <c r="G1446" s="2" t="s">
        <v>2634</v>
      </c>
      <c r="H1446" s="2" t="n">
        <v>39.6867639040694</v>
      </c>
      <c r="I1446" s="2" t="n">
        <v>-105.013071951003</v>
      </c>
      <c r="J1446" s="2" t="s">
        <v>35</v>
      </c>
      <c r="K1446" s="2" t="s">
        <v>168</v>
      </c>
      <c r="L1446" s="2"/>
      <c r="M1446" s="2" t="n">
        <v>1971</v>
      </c>
      <c r="N1446" s="2" t="n">
        <v>1973</v>
      </c>
      <c r="O1446" s="2" t="s">
        <v>154</v>
      </c>
      <c r="P1446" s="2" t="n">
        <v>2</v>
      </c>
      <c r="Q1446" s="2" t="n">
        <v>1</v>
      </c>
      <c r="R1446" s="2" t="n">
        <v>1</v>
      </c>
      <c r="S1446" s="2" t="n">
        <v>1963</v>
      </c>
      <c r="T1446" s="2" t="s">
        <v>3080</v>
      </c>
      <c r="U1446" s="2" t="s">
        <v>3081</v>
      </c>
      <c r="V1446" s="2" t="s">
        <v>73</v>
      </c>
      <c r="W1446" s="2"/>
      <c r="X1446" s="2"/>
      <c r="Y1446" s="2"/>
      <c r="Z1446" s="2"/>
      <c r="AA1446" s="2"/>
      <c r="AB1446" s="2"/>
      <c r="AC1446" s="2"/>
      <c r="AD1446" s="2"/>
      <c r="AE1446" s="2"/>
      <c r="AF1446" s="2" t="s">
        <v>3082</v>
      </c>
      <c r="AG1446" s="2" t="n">
        <v>204</v>
      </c>
    </row>
    <row r="1447" customFormat="false" ht="15" hidden="false" customHeight="false" outlineLevel="0" collapsed="false">
      <c r="A1447" s="2" t="s">
        <v>3083</v>
      </c>
      <c r="B1447" s="2" t="s">
        <v>31</v>
      </c>
      <c r="C1447" s="2" t="s">
        <v>65</v>
      </c>
      <c r="D1447" s="2" t="s">
        <v>3084</v>
      </c>
      <c r="E1447" s="2" t="s">
        <v>67</v>
      </c>
      <c r="F1447" s="2" t="s">
        <v>2017</v>
      </c>
      <c r="G1447" s="2" t="s">
        <v>2678</v>
      </c>
      <c r="H1447" s="2" t="n">
        <v>39.7573379694798</v>
      </c>
      <c r="I1447" s="2" t="n">
        <v>-104.997424673149</v>
      </c>
      <c r="J1447" s="2" t="s">
        <v>35</v>
      </c>
      <c r="K1447" s="2" t="s">
        <v>79</v>
      </c>
      <c r="L1447" s="2"/>
      <c r="M1447" s="2" t="n">
        <v>1971</v>
      </c>
      <c r="N1447" s="2" t="n">
        <v>1993</v>
      </c>
      <c r="O1447" s="2" t="s">
        <v>441</v>
      </c>
      <c r="P1447" s="2" t="n">
        <v>5</v>
      </c>
      <c r="Q1447" s="2" t="n">
        <v>3</v>
      </c>
      <c r="R1447" s="2" t="n">
        <v>1</v>
      </c>
      <c r="S1447" s="2" t="n">
        <v>1959</v>
      </c>
      <c r="T1447" s="2" t="s">
        <v>3085</v>
      </c>
      <c r="U1447" s="2" t="s">
        <v>3086</v>
      </c>
      <c r="V1447" s="2" t="s">
        <v>73</v>
      </c>
      <c r="W1447" s="2"/>
      <c r="X1447" s="2"/>
      <c r="Y1447" s="2"/>
      <c r="Z1447" s="2"/>
      <c r="AA1447" s="2"/>
      <c r="AB1447" s="2" t="s">
        <v>3087</v>
      </c>
      <c r="AC1447" s="2" t="n">
        <v>109</v>
      </c>
      <c r="AD1447" s="2"/>
      <c r="AE1447" s="2"/>
      <c r="AF1447" s="2" t="s">
        <v>3088</v>
      </c>
      <c r="AG1447" s="2" t="n">
        <v>143</v>
      </c>
    </row>
    <row r="1448" customFormat="false" ht="15" hidden="false" customHeight="false" outlineLevel="0" collapsed="false">
      <c r="A1448" s="2" t="s">
        <v>8179</v>
      </c>
      <c r="B1448" s="2" t="s">
        <v>31</v>
      </c>
      <c r="C1448" s="2" t="s">
        <v>24</v>
      </c>
      <c r="D1448" s="2" t="s">
        <v>8180</v>
      </c>
      <c r="E1448" s="2" t="s">
        <v>67</v>
      </c>
      <c r="F1448" s="2" t="s">
        <v>2017</v>
      </c>
      <c r="G1448" s="2" t="s">
        <v>2576</v>
      </c>
      <c r="H1448" s="2" t="n">
        <v>39.6421719090909</v>
      </c>
      <c r="I1448" s="2" t="n">
        <v>-104.988555818182</v>
      </c>
      <c r="J1448" s="2" t="s">
        <v>7218</v>
      </c>
      <c r="K1448" s="2" t="s">
        <v>153</v>
      </c>
      <c r="L1448" s="2"/>
      <c r="M1448" s="2" t="n">
        <v>1971</v>
      </c>
      <c r="N1448" s="2" t="n">
        <v>1971</v>
      </c>
      <c r="O1448" s="2" t="s">
        <v>637</v>
      </c>
      <c r="P1448" s="2" t="n">
        <v>1</v>
      </c>
      <c r="Q1448" s="2" t="n">
        <v>1</v>
      </c>
      <c r="R1448" s="2" t="n">
        <v>1</v>
      </c>
      <c r="S1448" s="2" t="n">
        <v>1955</v>
      </c>
      <c r="T1448" s="2" t="s">
        <v>8181</v>
      </c>
      <c r="U1448" s="2" t="s">
        <v>8182</v>
      </c>
      <c r="V1448" s="2" t="s">
        <v>73</v>
      </c>
      <c r="W1448" s="2"/>
      <c r="X1448" s="2"/>
      <c r="Y1448" s="2"/>
      <c r="Z1448" s="2"/>
      <c r="AA1448" s="2"/>
      <c r="AB1448" s="2"/>
      <c r="AC1448" s="2"/>
      <c r="AD1448" s="2"/>
      <c r="AE1448" s="2"/>
      <c r="AF1448" s="2" t="s">
        <v>589</v>
      </c>
      <c r="AG1448" s="2" t="n">
        <v>107</v>
      </c>
    </row>
    <row r="1449" customFormat="false" ht="15" hidden="false" customHeight="false" outlineLevel="0" collapsed="false">
      <c r="A1449" s="2" t="s">
        <v>3089</v>
      </c>
      <c r="B1449" s="2" t="s">
        <v>31</v>
      </c>
      <c r="C1449" s="2" t="s">
        <v>65</v>
      </c>
      <c r="D1449" s="2" t="s">
        <v>3090</v>
      </c>
      <c r="E1449" s="2" t="s">
        <v>67</v>
      </c>
      <c r="F1449" s="2" t="s">
        <v>2017</v>
      </c>
      <c r="G1449" s="2" t="s">
        <v>2634</v>
      </c>
      <c r="H1449" s="2" t="n">
        <v>39.720926495501</v>
      </c>
      <c r="I1449" s="2" t="n">
        <v>-105.004225180435</v>
      </c>
      <c r="J1449" s="2" t="s">
        <v>35</v>
      </c>
      <c r="K1449" s="2" t="s">
        <v>168</v>
      </c>
      <c r="L1449" s="2"/>
      <c r="M1449" s="2" t="n">
        <v>1971</v>
      </c>
      <c r="N1449" s="2" t="n">
        <v>1973</v>
      </c>
      <c r="O1449" s="2" t="s">
        <v>162</v>
      </c>
      <c r="P1449" s="2" t="n">
        <v>2</v>
      </c>
      <c r="Q1449" s="2" t="n">
        <v>1</v>
      </c>
      <c r="R1449" s="2" t="n">
        <v>1</v>
      </c>
      <c r="S1449" s="2" t="n">
        <v>1969</v>
      </c>
      <c r="T1449" s="2" t="s">
        <v>3091</v>
      </c>
      <c r="U1449" s="2" t="s">
        <v>3092</v>
      </c>
      <c r="V1449" s="2" t="s">
        <v>73</v>
      </c>
      <c r="W1449" s="2"/>
      <c r="X1449" s="2"/>
      <c r="Y1449" s="2"/>
      <c r="Z1449" s="2"/>
      <c r="AA1449" s="2"/>
      <c r="AB1449" s="2"/>
      <c r="AC1449" s="2"/>
      <c r="AD1449" s="2"/>
      <c r="AE1449" s="2"/>
      <c r="AF1449" s="2" t="s">
        <v>3093</v>
      </c>
      <c r="AG1449" s="2" t="n">
        <v>79</v>
      </c>
    </row>
    <row r="1450" customFormat="false" ht="15" hidden="false" customHeight="false" outlineLevel="0" collapsed="false">
      <c r="A1450" s="2" t="s">
        <v>3094</v>
      </c>
      <c r="B1450" s="2" t="s">
        <v>31</v>
      </c>
      <c r="C1450" s="2" t="s">
        <v>65</v>
      </c>
      <c r="D1450" s="2" t="s">
        <v>3095</v>
      </c>
      <c r="E1450" s="2" t="s">
        <v>67</v>
      </c>
      <c r="F1450" s="2" t="s">
        <v>2017</v>
      </c>
      <c r="G1450" s="2" t="s">
        <v>2634</v>
      </c>
      <c r="H1450" s="2" t="n">
        <v>39.7018883343023</v>
      </c>
      <c r="I1450" s="2" t="n">
        <v>-105.001531</v>
      </c>
      <c r="J1450" s="2" t="s">
        <v>35</v>
      </c>
      <c r="K1450" s="2" t="s">
        <v>1517</v>
      </c>
      <c r="L1450" s="2"/>
      <c r="M1450" s="2" t="n">
        <v>1971</v>
      </c>
      <c r="N1450" s="2" t="n">
        <v>1999</v>
      </c>
      <c r="O1450" s="2" t="s">
        <v>3096</v>
      </c>
      <c r="P1450" s="2" t="n">
        <v>10</v>
      </c>
      <c r="Q1450" s="2" t="n">
        <v>2</v>
      </c>
      <c r="R1450" s="2" t="n">
        <v>1</v>
      </c>
      <c r="S1450" s="2" t="n">
        <v>1942</v>
      </c>
      <c r="T1450" s="2" t="s">
        <v>3097</v>
      </c>
      <c r="U1450" s="2" t="s">
        <v>3098</v>
      </c>
      <c r="V1450" s="2" t="s">
        <v>73</v>
      </c>
      <c r="W1450" s="2"/>
      <c r="X1450" s="2"/>
      <c r="Y1450" s="2"/>
      <c r="Z1450" s="2"/>
      <c r="AA1450" s="2"/>
      <c r="AB1450" s="2" t="s">
        <v>3099</v>
      </c>
      <c r="AC1450" s="2" t="n">
        <v>179</v>
      </c>
      <c r="AD1450" s="2"/>
      <c r="AE1450" s="2"/>
      <c r="AF1450" s="2" t="s">
        <v>3100</v>
      </c>
      <c r="AG1450" s="2" t="n">
        <v>72</v>
      </c>
    </row>
    <row r="1451" customFormat="false" ht="15" hidden="false" customHeight="false" outlineLevel="0" collapsed="false">
      <c r="A1451" s="2" t="s">
        <v>3101</v>
      </c>
      <c r="B1451" s="2" t="s">
        <v>31</v>
      </c>
      <c r="C1451" s="2" t="s">
        <v>65</v>
      </c>
      <c r="D1451" s="2" t="s">
        <v>3102</v>
      </c>
      <c r="E1451" s="2" t="s">
        <v>67</v>
      </c>
      <c r="F1451" s="2" t="s">
        <v>2017</v>
      </c>
      <c r="G1451" s="2" t="s">
        <v>2488</v>
      </c>
      <c r="H1451" s="2" t="n">
        <v>39.7504191052356</v>
      </c>
      <c r="I1451" s="2" t="n">
        <v>-104.994143050646</v>
      </c>
      <c r="J1451" s="2" t="s">
        <v>35</v>
      </c>
      <c r="K1451" s="2" t="s">
        <v>79</v>
      </c>
      <c r="L1451" s="2" t="s">
        <v>2092</v>
      </c>
      <c r="M1451" s="2" t="n">
        <v>1971</v>
      </c>
      <c r="N1451" s="2" t="n">
        <v>1999</v>
      </c>
      <c r="O1451" s="2" t="s">
        <v>3103</v>
      </c>
      <c r="P1451" s="2" t="n">
        <v>8</v>
      </c>
      <c r="Q1451" s="2" t="n">
        <v>5</v>
      </c>
      <c r="R1451" s="2" t="n">
        <v>3</v>
      </c>
      <c r="S1451" s="2" t="n">
        <v>1881</v>
      </c>
      <c r="T1451" s="2" t="s">
        <v>3104</v>
      </c>
      <c r="U1451" s="2" t="s">
        <v>3105</v>
      </c>
      <c r="V1451" s="2" t="s">
        <v>73</v>
      </c>
      <c r="W1451" s="2"/>
      <c r="X1451" s="2"/>
      <c r="Y1451" s="2"/>
      <c r="Z1451" s="2"/>
      <c r="AA1451" s="2"/>
      <c r="AB1451" s="2" t="s">
        <v>2471</v>
      </c>
      <c r="AC1451" s="2" t="n">
        <v>127</v>
      </c>
      <c r="AD1451" s="2" t="s">
        <v>2484</v>
      </c>
      <c r="AE1451" s="2" t="n">
        <v>155</v>
      </c>
      <c r="AF1451" s="2" t="s">
        <v>2472</v>
      </c>
      <c r="AG1451" s="2" t="n">
        <v>125</v>
      </c>
    </row>
    <row r="1452" customFormat="false" ht="15" hidden="false" customHeight="false" outlineLevel="0" collapsed="false">
      <c r="A1452" s="2" t="s">
        <v>9967</v>
      </c>
      <c r="B1452" s="2" t="s">
        <v>31</v>
      </c>
      <c r="C1452" s="2" t="s">
        <v>25</v>
      </c>
      <c r="D1452" s="2" t="s">
        <v>9968</v>
      </c>
      <c r="E1452" s="2" t="s">
        <v>67</v>
      </c>
      <c r="F1452" s="2" t="s">
        <v>2017</v>
      </c>
      <c r="G1452" s="2" t="s">
        <v>3578</v>
      </c>
      <c r="H1452" s="2" t="n">
        <v>39.711607</v>
      </c>
      <c r="I1452" s="2" t="n">
        <v>-104.902872</v>
      </c>
      <c r="J1452" s="2" t="s">
        <v>7218</v>
      </c>
      <c r="K1452" s="2" t="s">
        <v>153</v>
      </c>
      <c r="L1452" s="2"/>
      <c r="M1452" s="2" t="n">
        <v>1971</v>
      </c>
      <c r="N1452" s="2" t="n">
        <v>1999</v>
      </c>
      <c r="O1452" s="2" t="s">
        <v>1827</v>
      </c>
      <c r="P1452" s="2" t="n">
        <v>7</v>
      </c>
      <c r="Q1452" s="2" t="n">
        <v>3</v>
      </c>
      <c r="R1452" s="2" t="n">
        <v>1</v>
      </c>
      <c r="S1452" s="2" t="n">
        <v>1890</v>
      </c>
      <c r="T1452" s="2" t="s">
        <v>9969</v>
      </c>
      <c r="U1452" s="2" t="s">
        <v>9970</v>
      </c>
      <c r="V1452" s="2" t="s">
        <v>7227</v>
      </c>
      <c r="W1452" s="2"/>
      <c r="X1452" s="2"/>
      <c r="Y1452" s="2"/>
      <c r="Z1452" s="2"/>
      <c r="AA1452" s="2"/>
      <c r="AB1452" s="2"/>
      <c r="AC1452" s="2"/>
      <c r="AD1452" s="2"/>
      <c r="AE1452" s="2"/>
      <c r="AF1452" s="2"/>
      <c r="AG1452" s="2"/>
    </row>
    <row r="1453" customFormat="false" ht="15" hidden="false" customHeight="false" outlineLevel="0" collapsed="false">
      <c r="A1453" s="2" t="s">
        <v>3106</v>
      </c>
      <c r="B1453" s="2" t="s">
        <v>31</v>
      </c>
      <c r="C1453" s="2" t="s">
        <v>65</v>
      </c>
      <c r="D1453" s="2" t="s">
        <v>3107</v>
      </c>
      <c r="E1453" s="2" t="s">
        <v>67</v>
      </c>
      <c r="F1453" s="2" t="s">
        <v>2017</v>
      </c>
      <c r="G1453" s="2" t="s">
        <v>2634</v>
      </c>
      <c r="H1453" s="2" t="n">
        <v>39.6799464693878</v>
      </c>
      <c r="I1453" s="2" t="n">
        <v>-104.989958</v>
      </c>
      <c r="J1453" s="2" t="s">
        <v>35</v>
      </c>
      <c r="K1453" s="2" t="s">
        <v>161</v>
      </c>
      <c r="L1453" s="2"/>
      <c r="M1453" s="2" t="n">
        <v>1971</v>
      </c>
      <c r="N1453" s="2" t="n">
        <v>1990</v>
      </c>
      <c r="O1453" s="2" t="s">
        <v>3108</v>
      </c>
      <c r="P1453" s="2" t="n">
        <v>11</v>
      </c>
      <c r="Q1453" s="2" t="n">
        <v>1</v>
      </c>
      <c r="R1453" s="2" t="n">
        <v>1</v>
      </c>
      <c r="S1453" s="2" t="n">
        <v>1952</v>
      </c>
      <c r="T1453" s="2" t="s">
        <v>3109</v>
      </c>
      <c r="U1453" s="2" t="s">
        <v>3110</v>
      </c>
      <c r="V1453" s="2" t="s">
        <v>73</v>
      </c>
      <c r="W1453" s="2"/>
      <c r="X1453" s="2"/>
      <c r="Y1453" s="2"/>
      <c r="Z1453" s="2"/>
      <c r="AA1453" s="2"/>
      <c r="AB1453" s="2"/>
      <c r="AC1453" s="2"/>
      <c r="AD1453" s="2" t="s">
        <v>2440</v>
      </c>
      <c r="AE1453" s="2" t="n">
        <v>188</v>
      </c>
      <c r="AF1453" s="2" t="s">
        <v>2441</v>
      </c>
      <c r="AG1453" s="2" t="n">
        <v>98</v>
      </c>
    </row>
    <row r="1454" customFormat="false" ht="15" hidden="false" customHeight="false" outlineLevel="0" collapsed="false">
      <c r="A1454" s="2" t="s">
        <v>3111</v>
      </c>
      <c r="B1454" s="2" t="s">
        <v>31</v>
      </c>
      <c r="C1454" s="2" t="s">
        <v>65</v>
      </c>
      <c r="D1454" s="2" t="s">
        <v>3112</v>
      </c>
      <c r="E1454" s="2" t="s">
        <v>67</v>
      </c>
      <c r="F1454" s="2" t="s">
        <v>2017</v>
      </c>
      <c r="G1454" s="2" t="s">
        <v>2621</v>
      </c>
      <c r="H1454" s="2" t="n">
        <v>39.7457532346939</v>
      </c>
      <c r="I1454" s="2" t="n">
        <v>-104.986118326531</v>
      </c>
      <c r="J1454" s="2" t="s">
        <v>35</v>
      </c>
      <c r="K1454" s="2" t="s">
        <v>168</v>
      </c>
      <c r="L1454" s="2"/>
      <c r="M1454" s="2" t="n">
        <v>1971</v>
      </c>
      <c r="N1454" s="2" t="n">
        <v>1988</v>
      </c>
      <c r="O1454" s="2" t="s">
        <v>3113</v>
      </c>
      <c r="P1454" s="2" t="n">
        <v>4</v>
      </c>
      <c r="Q1454" s="2" t="n">
        <v>3</v>
      </c>
      <c r="R1454" s="2" t="n">
        <v>1</v>
      </c>
      <c r="S1454" s="2" t="n">
        <v>1920</v>
      </c>
      <c r="T1454" s="2" t="s">
        <v>3114</v>
      </c>
      <c r="U1454" s="2" t="s">
        <v>3115</v>
      </c>
      <c r="V1454" s="2" t="s">
        <v>73</v>
      </c>
      <c r="W1454" s="2"/>
      <c r="X1454" s="2"/>
      <c r="Y1454" s="2"/>
      <c r="Z1454" s="2"/>
      <c r="AA1454" s="2"/>
      <c r="AB1454" s="2" t="s">
        <v>3116</v>
      </c>
      <c r="AC1454" s="2" t="n">
        <v>176</v>
      </c>
      <c r="AD1454" s="2" t="s">
        <v>3117</v>
      </c>
      <c r="AE1454" s="2" t="n">
        <v>243</v>
      </c>
      <c r="AF1454" s="2" t="s">
        <v>3118</v>
      </c>
      <c r="AG1454" s="2" t="n">
        <v>42</v>
      </c>
    </row>
    <row r="1455" customFormat="false" ht="15" hidden="false" customHeight="false" outlineLevel="0" collapsed="false">
      <c r="A1455" s="2" t="s">
        <v>3119</v>
      </c>
      <c r="B1455" s="2" t="s">
        <v>31</v>
      </c>
      <c r="C1455" s="2" t="s">
        <v>65</v>
      </c>
      <c r="D1455" s="2" t="s">
        <v>3120</v>
      </c>
      <c r="E1455" s="2" t="s">
        <v>67</v>
      </c>
      <c r="F1455" s="2" t="s">
        <v>2017</v>
      </c>
      <c r="G1455" s="2" t="s">
        <v>2896</v>
      </c>
      <c r="H1455" s="2" t="n">
        <v>39.7420129183674</v>
      </c>
      <c r="I1455" s="2" t="n">
        <v>-104.913983938776</v>
      </c>
      <c r="J1455" s="2" t="s">
        <v>35</v>
      </c>
      <c r="K1455" s="2" t="s">
        <v>153</v>
      </c>
      <c r="L1455" s="2"/>
      <c r="M1455" s="2" t="n">
        <v>1973</v>
      </c>
      <c r="N1455" s="2" t="n">
        <v>1984</v>
      </c>
      <c r="O1455" s="2" t="s">
        <v>3121</v>
      </c>
      <c r="P1455" s="2" t="n">
        <v>6</v>
      </c>
      <c r="Q1455" s="2" t="n">
        <v>5</v>
      </c>
      <c r="R1455" s="2" t="n">
        <v>3</v>
      </c>
      <c r="S1455" s="2" t="n">
        <v>1970</v>
      </c>
      <c r="T1455" s="2" t="s">
        <v>3122</v>
      </c>
      <c r="U1455" s="2" t="s">
        <v>3123</v>
      </c>
      <c r="V1455" s="2" t="s">
        <v>73</v>
      </c>
      <c r="W1455" s="2"/>
      <c r="X1455" s="2"/>
      <c r="Y1455" s="2"/>
      <c r="Z1455" s="2"/>
      <c r="AA1455" s="2"/>
      <c r="AB1455" s="2"/>
      <c r="AC1455" s="2"/>
      <c r="AD1455" s="2"/>
      <c r="AE1455" s="2"/>
      <c r="AF1455" s="2"/>
      <c r="AG1455" s="2"/>
    </row>
    <row r="1456" customFormat="false" ht="15" hidden="false" customHeight="false" outlineLevel="0" collapsed="false">
      <c r="A1456" s="2" t="s">
        <v>3124</v>
      </c>
      <c r="B1456" s="2" t="s">
        <v>31</v>
      </c>
      <c r="C1456" s="2" t="s">
        <v>65</v>
      </c>
      <c r="D1456" s="2" t="s">
        <v>3125</v>
      </c>
      <c r="E1456" s="2" t="s">
        <v>67</v>
      </c>
      <c r="F1456" s="2" t="s">
        <v>2017</v>
      </c>
      <c r="G1456" s="2" t="s">
        <v>2634</v>
      </c>
      <c r="H1456" s="2" t="n">
        <v>39.6958703291342</v>
      </c>
      <c r="I1456" s="2" t="n">
        <v>-104.990139271714</v>
      </c>
      <c r="J1456" s="2" t="s">
        <v>35</v>
      </c>
      <c r="K1456" s="2" t="s">
        <v>88</v>
      </c>
      <c r="L1456" s="2"/>
      <c r="M1456" s="2" t="n">
        <v>1973</v>
      </c>
      <c r="N1456" s="2" t="n">
        <v>1999</v>
      </c>
      <c r="O1456" s="2" t="s">
        <v>3126</v>
      </c>
      <c r="P1456" s="2" t="n">
        <v>10</v>
      </c>
      <c r="Q1456" s="2" t="n">
        <v>5</v>
      </c>
      <c r="R1456" s="2" t="n">
        <v>3</v>
      </c>
      <c r="S1456" s="2" t="n">
        <v>1966</v>
      </c>
      <c r="T1456" s="2" t="s">
        <v>3127</v>
      </c>
      <c r="U1456" s="2" t="s">
        <v>3128</v>
      </c>
      <c r="V1456" s="2" t="s">
        <v>73</v>
      </c>
      <c r="W1456" s="2"/>
      <c r="X1456" s="2"/>
      <c r="Y1456" s="2"/>
      <c r="Z1456" s="2"/>
      <c r="AA1456" s="2"/>
      <c r="AB1456" s="2" t="s">
        <v>3129</v>
      </c>
      <c r="AC1456" s="2" t="n">
        <v>174</v>
      </c>
      <c r="AD1456" s="2" t="s">
        <v>3130</v>
      </c>
      <c r="AE1456" s="2" t="n">
        <v>220</v>
      </c>
      <c r="AF1456" s="2" t="s">
        <v>3131</v>
      </c>
      <c r="AG1456" s="2" t="n">
        <v>52</v>
      </c>
    </row>
    <row r="1457" customFormat="false" ht="15" hidden="false" customHeight="false" outlineLevel="0" collapsed="false">
      <c r="A1457" s="2" t="s">
        <v>3132</v>
      </c>
      <c r="B1457" s="2" t="s">
        <v>31</v>
      </c>
      <c r="C1457" s="2" t="s">
        <v>65</v>
      </c>
      <c r="D1457" s="2" t="s">
        <v>3133</v>
      </c>
      <c r="E1457" s="2" t="s">
        <v>67</v>
      </c>
      <c r="F1457" s="2" t="s">
        <v>2017</v>
      </c>
      <c r="G1457" s="2" t="s">
        <v>2634</v>
      </c>
      <c r="H1457" s="2" t="n">
        <v>39.6968937914596</v>
      </c>
      <c r="I1457" s="2" t="n">
        <v>-104.995621030353</v>
      </c>
      <c r="J1457" s="2" t="s">
        <v>35</v>
      </c>
      <c r="K1457" s="2" t="s">
        <v>244</v>
      </c>
      <c r="L1457" s="2"/>
      <c r="M1457" s="2" t="n">
        <v>1973</v>
      </c>
      <c r="N1457" s="2" t="n">
        <v>1993</v>
      </c>
      <c r="O1457" s="2" t="s">
        <v>3134</v>
      </c>
      <c r="P1457" s="2" t="n">
        <v>12</v>
      </c>
      <c r="Q1457" s="2" t="n">
        <v>1</v>
      </c>
      <c r="R1457" s="2" t="n">
        <v>1</v>
      </c>
      <c r="S1457" s="2" t="n">
        <v>1966</v>
      </c>
      <c r="T1457" s="2" t="s">
        <v>3135</v>
      </c>
      <c r="U1457" s="2" t="s">
        <v>3136</v>
      </c>
      <c r="V1457" s="2" t="s">
        <v>73</v>
      </c>
      <c r="W1457" s="2"/>
      <c r="X1457" s="2"/>
      <c r="Y1457" s="2"/>
      <c r="Z1457" s="2"/>
      <c r="AA1457" s="2"/>
      <c r="AB1457" s="2"/>
      <c r="AC1457" s="2"/>
      <c r="AD1457" s="2"/>
      <c r="AE1457" s="2"/>
      <c r="AF1457" s="2" t="s">
        <v>3137</v>
      </c>
      <c r="AG1457" s="2" t="n">
        <v>43</v>
      </c>
    </row>
    <row r="1458" customFormat="false" ht="15" hidden="false" customHeight="false" outlineLevel="0" collapsed="false">
      <c r="A1458" s="2" t="s">
        <v>3138</v>
      </c>
      <c r="B1458" s="2" t="s">
        <v>31</v>
      </c>
      <c r="C1458" s="2" t="s">
        <v>65</v>
      </c>
      <c r="D1458" s="2" t="s">
        <v>3139</v>
      </c>
      <c r="E1458" s="2" t="s">
        <v>67</v>
      </c>
      <c r="F1458" s="2" t="s">
        <v>2017</v>
      </c>
      <c r="G1458" s="2" t="s">
        <v>2456</v>
      </c>
      <c r="H1458" s="2" t="n">
        <v>39.7611787142857</v>
      </c>
      <c r="I1458" s="2" t="n">
        <v>-105.010600857143</v>
      </c>
      <c r="J1458" s="2" t="s">
        <v>35</v>
      </c>
      <c r="K1458" s="2" t="s">
        <v>385</v>
      </c>
      <c r="L1458" s="2"/>
      <c r="M1458" s="2" t="n">
        <v>1973</v>
      </c>
      <c r="N1458" s="2" t="n">
        <v>1999</v>
      </c>
      <c r="O1458" s="2" t="s">
        <v>1685</v>
      </c>
      <c r="P1458" s="2" t="n">
        <v>10</v>
      </c>
      <c r="Q1458" s="2" t="n">
        <v>2</v>
      </c>
      <c r="R1458" s="2" t="n">
        <v>1</v>
      </c>
      <c r="S1458" s="2" t="n">
        <v>1935</v>
      </c>
      <c r="T1458" s="2" t="s">
        <v>3140</v>
      </c>
      <c r="U1458" s="2" t="s">
        <v>3141</v>
      </c>
      <c r="V1458" s="2" t="s">
        <v>73</v>
      </c>
      <c r="W1458" s="2"/>
      <c r="X1458" s="2"/>
      <c r="Y1458" s="2"/>
      <c r="Z1458" s="2"/>
      <c r="AA1458" s="2"/>
      <c r="AB1458" s="2" t="s">
        <v>2096</v>
      </c>
      <c r="AC1458" s="2" t="n">
        <v>170</v>
      </c>
      <c r="AD1458" s="2" t="s">
        <v>2216</v>
      </c>
      <c r="AE1458" s="2" t="n">
        <v>215</v>
      </c>
      <c r="AF1458" s="2" t="s">
        <v>2199</v>
      </c>
      <c r="AG1458" s="2" t="n">
        <v>115</v>
      </c>
    </row>
    <row r="1459" customFormat="false" ht="15" hidden="false" customHeight="false" outlineLevel="0" collapsed="false">
      <c r="A1459" s="2" t="s">
        <v>3142</v>
      </c>
      <c r="B1459" s="2" t="s">
        <v>31</v>
      </c>
      <c r="C1459" s="2" t="s">
        <v>65</v>
      </c>
      <c r="D1459" s="2" t="s">
        <v>3143</v>
      </c>
      <c r="E1459" s="2" t="s">
        <v>67</v>
      </c>
      <c r="F1459" s="2" t="s">
        <v>2017</v>
      </c>
      <c r="G1459" s="2" t="s">
        <v>3144</v>
      </c>
      <c r="H1459" s="2" t="n">
        <v>39.7257298214331</v>
      </c>
      <c r="I1459" s="2" t="n">
        <v>-105.018655196952</v>
      </c>
      <c r="J1459" s="2" t="s">
        <v>35</v>
      </c>
      <c r="K1459" s="2" t="s">
        <v>168</v>
      </c>
      <c r="L1459" s="2"/>
      <c r="M1459" s="2" t="n">
        <v>1973</v>
      </c>
      <c r="N1459" s="2" t="n">
        <v>1999</v>
      </c>
      <c r="O1459" s="2" t="s">
        <v>3145</v>
      </c>
      <c r="P1459" s="2" t="n">
        <v>7</v>
      </c>
      <c r="Q1459" s="2" t="n">
        <v>6</v>
      </c>
      <c r="R1459" s="2" t="n">
        <v>2</v>
      </c>
      <c r="S1459" s="2" t="n">
        <v>1922</v>
      </c>
      <c r="T1459" s="2" t="s">
        <v>3146</v>
      </c>
      <c r="U1459" s="2" t="s">
        <v>3147</v>
      </c>
      <c r="V1459" s="2" t="s">
        <v>73</v>
      </c>
      <c r="W1459" s="2"/>
      <c r="X1459" s="2"/>
      <c r="Y1459" s="2"/>
      <c r="Z1459" s="2"/>
      <c r="AA1459" s="2"/>
      <c r="AB1459" s="2"/>
      <c r="AC1459" s="2"/>
      <c r="AD1459" s="2" t="s">
        <v>3148</v>
      </c>
      <c r="AE1459" s="2" t="n">
        <v>100</v>
      </c>
      <c r="AF1459" s="2" t="s">
        <v>3149</v>
      </c>
      <c r="AG1459" s="2" t="n">
        <v>136</v>
      </c>
    </row>
    <row r="1460" customFormat="false" ht="15" hidden="false" customHeight="false" outlineLevel="0" collapsed="false">
      <c r="A1460" s="2" t="s">
        <v>3150</v>
      </c>
      <c r="B1460" s="2" t="s">
        <v>31</v>
      </c>
      <c r="C1460" s="2" t="s">
        <v>65</v>
      </c>
      <c r="D1460" s="2" t="s">
        <v>3151</v>
      </c>
      <c r="E1460" s="2" t="s">
        <v>67</v>
      </c>
      <c r="F1460" s="2" t="s">
        <v>2017</v>
      </c>
      <c r="G1460" s="2" t="s">
        <v>2360</v>
      </c>
      <c r="H1460" s="2" t="n">
        <v>39.7342050049966</v>
      </c>
      <c r="I1460" s="2" t="n">
        <v>-104.993770503748</v>
      </c>
      <c r="J1460" s="2" t="s">
        <v>35</v>
      </c>
      <c r="K1460" s="2" t="s">
        <v>161</v>
      </c>
      <c r="L1460" s="2"/>
      <c r="M1460" s="2" t="n">
        <v>1973</v>
      </c>
      <c r="N1460" s="2" t="n">
        <v>1990</v>
      </c>
      <c r="O1460" s="2" t="s">
        <v>180</v>
      </c>
      <c r="P1460" s="2" t="n">
        <v>5</v>
      </c>
      <c r="Q1460" s="2" t="n">
        <v>2</v>
      </c>
      <c r="R1460" s="2" t="n">
        <v>1</v>
      </c>
      <c r="S1460" s="2" t="n">
        <v>1957</v>
      </c>
      <c r="T1460" s="2" t="s">
        <v>3152</v>
      </c>
      <c r="U1460" s="2" t="s">
        <v>3153</v>
      </c>
      <c r="V1460" s="2" t="s">
        <v>73</v>
      </c>
      <c r="W1460" s="2"/>
      <c r="X1460" s="2"/>
      <c r="Y1460" s="2"/>
      <c r="Z1460" s="2"/>
      <c r="AA1460" s="2"/>
      <c r="AB1460" s="2"/>
      <c r="AC1460" s="2"/>
      <c r="AD1460" s="2"/>
      <c r="AE1460" s="2"/>
      <c r="AF1460" s="2" t="s">
        <v>3154</v>
      </c>
      <c r="AG1460" s="2" t="n">
        <v>176</v>
      </c>
    </row>
    <row r="1461" customFormat="false" ht="15" hidden="false" customHeight="false" outlineLevel="0" collapsed="false">
      <c r="A1461" s="2" t="s">
        <v>3155</v>
      </c>
      <c r="B1461" s="2" t="s">
        <v>31</v>
      </c>
      <c r="C1461" s="2" t="s">
        <v>65</v>
      </c>
      <c r="D1461" s="2" t="s">
        <v>3156</v>
      </c>
      <c r="E1461" s="2" t="s">
        <v>67</v>
      </c>
      <c r="F1461" s="2" t="s">
        <v>2017</v>
      </c>
      <c r="G1461" s="2" t="s">
        <v>2542</v>
      </c>
      <c r="H1461" s="2" t="n">
        <v>39.7602604696521</v>
      </c>
      <c r="I1461" s="2" t="n">
        <v>-104.984873088935</v>
      </c>
      <c r="J1461" s="2" t="s">
        <v>35</v>
      </c>
      <c r="K1461" s="2" t="s">
        <v>2679</v>
      </c>
      <c r="L1461" s="2"/>
      <c r="M1461" s="2" t="n">
        <v>1973</v>
      </c>
      <c r="N1461" s="2" t="n">
        <v>1999</v>
      </c>
      <c r="O1461" s="2" t="s">
        <v>3157</v>
      </c>
      <c r="P1461" s="2" t="n">
        <v>14</v>
      </c>
      <c r="Q1461" s="2" t="n">
        <v>6</v>
      </c>
      <c r="R1461" s="2" t="n">
        <v>4</v>
      </c>
      <c r="S1461" s="2" t="n">
        <v>1965</v>
      </c>
      <c r="T1461" s="2" t="s">
        <v>3158</v>
      </c>
      <c r="U1461" s="2" t="s">
        <v>3159</v>
      </c>
      <c r="V1461" s="2" t="s">
        <v>73</v>
      </c>
      <c r="W1461" s="2"/>
      <c r="X1461" s="2"/>
      <c r="Y1461" s="2"/>
      <c r="Z1461" s="2"/>
      <c r="AA1461" s="2"/>
      <c r="AB1461" s="2" t="s">
        <v>3160</v>
      </c>
      <c r="AC1461" s="2" t="n">
        <v>105</v>
      </c>
      <c r="AD1461" s="2" t="s">
        <v>3161</v>
      </c>
      <c r="AE1461" s="2" t="n">
        <v>164</v>
      </c>
      <c r="AF1461" s="2" t="s">
        <v>3162</v>
      </c>
      <c r="AG1461" s="2" t="n">
        <v>55</v>
      </c>
    </row>
    <row r="1462" customFormat="false" ht="15" hidden="false" customHeight="false" outlineLevel="0" collapsed="false">
      <c r="A1462" s="2" t="s">
        <v>3163</v>
      </c>
      <c r="B1462" s="2" t="s">
        <v>31</v>
      </c>
      <c r="C1462" s="2" t="s">
        <v>65</v>
      </c>
      <c r="D1462" s="2" t="s">
        <v>3164</v>
      </c>
      <c r="E1462" s="2" t="s">
        <v>67</v>
      </c>
      <c r="F1462" s="2" t="s">
        <v>2017</v>
      </c>
      <c r="G1462" s="2" t="s">
        <v>2634</v>
      </c>
      <c r="H1462" s="2" t="n">
        <v>39.681427706357</v>
      </c>
      <c r="I1462" s="2" t="n">
        <v>-105.005244046391</v>
      </c>
      <c r="J1462" s="2" t="s">
        <v>35</v>
      </c>
      <c r="K1462" s="2" t="s">
        <v>153</v>
      </c>
      <c r="L1462" s="2"/>
      <c r="M1462" s="2" t="n">
        <v>1973</v>
      </c>
      <c r="N1462" s="2" t="n">
        <v>1999</v>
      </c>
      <c r="O1462" s="2" t="s">
        <v>386</v>
      </c>
      <c r="P1462" s="2" t="n">
        <v>11</v>
      </c>
      <c r="Q1462" s="2" t="n">
        <v>4</v>
      </c>
      <c r="R1462" s="2" t="n">
        <v>1</v>
      </c>
      <c r="S1462" s="2" t="n">
        <v>1966</v>
      </c>
      <c r="T1462" s="2" t="s">
        <v>3165</v>
      </c>
      <c r="U1462" s="2" t="s">
        <v>3166</v>
      </c>
      <c r="V1462" s="2" t="s">
        <v>73</v>
      </c>
      <c r="W1462" s="2"/>
      <c r="X1462" s="2"/>
      <c r="Y1462" s="2"/>
      <c r="Z1462" s="2"/>
      <c r="AA1462" s="2"/>
      <c r="AB1462" s="2" t="s">
        <v>3167</v>
      </c>
      <c r="AC1462" s="2" t="n">
        <v>186</v>
      </c>
      <c r="AD1462" s="2"/>
      <c r="AE1462" s="2"/>
      <c r="AF1462" s="2" t="s">
        <v>3168</v>
      </c>
      <c r="AG1462" s="2" t="n">
        <v>86</v>
      </c>
    </row>
    <row r="1463" customFormat="false" ht="15" hidden="false" customHeight="false" outlineLevel="0" collapsed="false">
      <c r="A1463" s="2" t="s">
        <v>3169</v>
      </c>
      <c r="B1463" s="2" t="s">
        <v>31</v>
      </c>
      <c r="C1463" s="2" t="s">
        <v>65</v>
      </c>
      <c r="D1463" s="2" t="s">
        <v>3170</v>
      </c>
      <c r="E1463" s="2" t="s">
        <v>67</v>
      </c>
      <c r="F1463" s="2" t="s">
        <v>2017</v>
      </c>
      <c r="G1463" s="2" t="s">
        <v>2809</v>
      </c>
      <c r="H1463" s="2" t="n">
        <v>39.7982660279719</v>
      </c>
      <c r="I1463" s="2" t="n">
        <v>-104.989244411206</v>
      </c>
      <c r="J1463" s="2" t="s">
        <v>35</v>
      </c>
      <c r="K1463" s="2" t="s">
        <v>79</v>
      </c>
      <c r="L1463" s="2"/>
      <c r="M1463" s="2" t="n">
        <v>1973</v>
      </c>
      <c r="N1463" s="2" t="n">
        <v>1983</v>
      </c>
      <c r="O1463" s="2" t="s">
        <v>3171</v>
      </c>
      <c r="P1463" s="2" t="n">
        <v>5</v>
      </c>
      <c r="Q1463" s="2" t="n">
        <v>2</v>
      </c>
      <c r="R1463" s="2" t="n">
        <v>1</v>
      </c>
      <c r="S1463" s="2" t="n">
        <v>1954</v>
      </c>
      <c r="T1463" s="2" t="s">
        <v>3172</v>
      </c>
      <c r="U1463" s="2" t="s">
        <v>3173</v>
      </c>
      <c r="V1463" s="2" t="s">
        <v>73</v>
      </c>
      <c r="W1463" s="2"/>
      <c r="X1463" s="2"/>
      <c r="Y1463" s="2"/>
      <c r="Z1463" s="2"/>
      <c r="AA1463" s="2"/>
      <c r="AB1463" s="2"/>
      <c r="AC1463" s="2"/>
      <c r="AD1463" s="2" t="s">
        <v>3174</v>
      </c>
      <c r="AE1463" s="2" t="n">
        <v>101</v>
      </c>
      <c r="AF1463" s="2" t="s">
        <v>3175</v>
      </c>
      <c r="AG1463" s="2" t="n">
        <v>79</v>
      </c>
    </row>
    <row r="1464" customFormat="false" ht="15" hidden="false" customHeight="false" outlineLevel="0" collapsed="false">
      <c r="A1464" s="2" t="s">
        <v>3176</v>
      </c>
      <c r="B1464" s="2" t="s">
        <v>31</v>
      </c>
      <c r="C1464" s="2" t="s">
        <v>65</v>
      </c>
      <c r="D1464" s="2" t="s">
        <v>3177</v>
      </c>
      <c r="E1464" s="2" t="s">
        <v>67</v>
      </c>
      <c r="F1464" s="2" t="s">
        <v>2017</v>
      </c>
      <c r="G1464" s="2" t="s">
        <v>2634</v>
      </c>
      <c r="H1464" s="2" t="n">
        <v>39.7217377141503</v>
      </c>
      <c r="I1464" s="2" t="n">
        <v>-105.007470516796</v>
      </c>
      <c r="J1464" s="2" t="s">
        <v>35</v>
      </c>
      <c r="K1464" s="2" t="s">
        <v>161</v>
      </c>
      <c r="L1464" s="2"/>
      <c r="M1464" s="2" t="n">
        <v>1973</v>
      </c>
      <c r="N1464" s="2" t="n">
        <v>1982</v>
      </c>
      <c r="O1464" s="2" t="s">
        <v>893</v>
      </c>
      <c r="P1464" s="2" t="n">
        <v>5</v>
      </c>
      <c r="Q1464" s="2" t="n">
        <v>2</v>
      </c>
      <c r="R1464" s="2" t="n">
        <v>1</v>
      </c>
      <c r="S1464" s="2" t="n">
        <v>1972</v>
      </c>
      <c r="T1464" s="2" t="s">
        <v>3178</v>
      </c>
      <c r="U1464" s="2" t="s">
        <v>3179</v>
      </c>
      <c r="V1464" s="2" t="s">
        <v>73</v>
      </c>
      <c r="W1464" s="2"/>
      <c r="X1464" s="2"/>
      <c r="Y1464" s="2"/>
      <c r="Z1464" s="2"/>
      <c r="AA1464" s="2"/>
      <c r="AB1464" s="2"/>
      <c r="AC1464" s="2"/>
      <c r="AD1464" s="2" t="s">
        <v>3180</v>
      </c>
      <c r="AE1464" s="2" t="n">
        <v>247</v>
      </c>
      <c r="AF1464" s="2" t="s">
        <v>3181</v>
      </c>
      <c r="AG1464" s="2" t="n">
        <v>46</v>
      </c>
    </row>
    <row r="1465" customFormat="false" ht="15" hidden="false" customHeight="false" outlineLevel="0" collapsed="false">
      <c r="A1465" s="2" t="s">
        <v>3182</v>
      </c>
      <c r="B1465" s="2" t="s">
        <v>31</v>
      </c>
      <c r="C1465" s="2" t="s">
        <v>65</v>
      </c>
      <c r="D1465" s="2" t="s">
        <v>3183</v>
      </c>
      <c r="E1465" s="2" t="s">
        <v>67</v>
      </c>
      <c r="F1465" s="2" t="s">
        <v>2017</v>
      </c>
      <c r="G1465" s="2" t="s">
        <v>2634</v>
      </c>
      <c r="H1465" s="2" t="n">
        <v>39.780904217235</v>
      </c>
      <c r="I1465" s="2" t="n">
        <v>-105.001711095782</v>
      </c>
      <c r="J1465" s="2" t="s">
        <v>35</v>
      </c>
      <c r="K1465" s="2" t="s">
        <v>79</v>
      </c>
      <c r="L1465" s="2"/>
      <c r="M1465" s="2" t="n">
        <v>1973</v>
      </c>
      <c r="N1465" s="2" t="n">
        <v>1999</v>
      </c>
      <c r="O1465" s="2" t="s">
        <v>180</v>
      </c>
      <c r="P1465" s="2" t="n">
        <v>4</v>
      </c>
      <c r="Q1465" s="2" t="n">
        <v>2</v>
      </c>
      <c r="R1465" s="2" t="n">
        <v>1</v>
      </c>
      <c r="S1465" s="2" t="n">
        <v>1951</v>
      </c>
      <c r="T1465" s="2" t="s">
        <v>3184</v>
      </c>
      <c r="U1465" s="2" t="s">
        <v>3185</v>
      </c>
      <c r="V1465" s="2" t="s">
        <v>73</v>
      </c>
      <c r="W1465" s="2"/>
      <c r="X1465" s="2"/>
      <c r="Y1465" s="2"/>
      <c r="Z1465" s="2"/>
      <c r="AA1465" s="2"/>
      <c r="AB1465" s="2" t="s">
        <v>3186</v>
      </c>
      <c r="AC1465" s="2" t="n">
        <v>94</v>
      </c>
      <c r="AD1465" s="2" t="s">
        <v>3187</v>
      </c>
      <c r="AE1465" s="2" t="n">
        <v>231</v>
      </c>
      <c r="AF1465" s="2" t="s">
        <v>3188</v>
      </c>
      <c r="AG1465" s="2" t="n">
        <v>165</v>
      </c>
    </row>
    <row r="1466" customFormat="false" ht="15" hidden="false" customHeight="false" outlineLevel="0" collapsed="false">
      <c r="A1466" s="2" t="s">
        <v>3189</v>
      </c>
      <c r="B1466" s="2" t="s">
        <v>31</v>
      </c>
      <c r="C1466" s="2" t="s">
        <v>65</v>
      </c>
      <c r="D1466" s="2" t="s">
        <v>3190</v>
      </c>
      <c r="E1466" s="2" t="s">
        <v>67</v>
      </c>
      <c r="F1466" s="2" t="s">
        <v>2017</v>
      </c>
      <c r="G1466" s="2" t="s">
        <v>2634</v>
      </c>
      <c r="H1466" s="2" t="n">
        <v>39.701603</v>
      </c>
      <c r="I1466" s="2" t="n">
        <v>-105.001531</v>
      </c>
      <c r="J1466" s="2" t="s">
        <v>35</v>
      </c>
      <c r="K1466" s="2" t="s">
        <v>385</v>
      </c>
      <c r="L1466" s="2"/>
      <c r="M1466" s="2" t="n">
        <v>1973</v>
      </c>
      <c r="N1466" s="2" t="n">
        <v>1982</v>
      </c>
      <c r="O1466" s="2" t="s">
        <v>3191</v>
      </c>
      <c r="P1466" s="2" t="n">
        <v>3</v>
      </c>
      <c r="Q1466" s="2" t="n">
        <v>3</v>
      </c>
      <c r="R1466" s="2" t="n">
        <v>2</v>
      </c>
      <c r="S1466" s="2" t="n">
        <v>1970</v>
      </c>
      <c r="T1466" s="2" t="s">
        <v>3192</v>
      </c>
      <c r="U1466" s="2" t="s">
        <v>3193</v>
      </c>
      <c r="V1466" s="2" t="s">
        <v>73</v>
      </c>
      <c r="W1466" s="2"/>
      <c r="X1466" s="2"/>
      <c r="Y1466" s="2"/>
      <c r="Z1466" s="2"/>
      <c r="AA1466" s="2"/>
      <c r="AB1466" s="2" t="s">
        <v>3099</v>
      </c>
      <c r="AC1466" s="2" t="n">
        <v>210</v>
      </c>
      <c r="AD1466" s="2"/>
      <c r="AE1466" s="2"/>
      <c r="AF1466" s="2" t="s">
        <v>3100</v>
      </c>
      <c r="AG1466" s="2" t="n">
        <v>40</v>
      </c>
    </row>
    <row r="1467" customFormat="false" ht="15" hidden="false" customHeight="false" outlineLevel="0" collapsed="false">
      <c r="A1467" s="2" t="s">
        <v>3194</v>
      </c>
      <c r="B1467" s="2" t="s">
        <v>31</v>
      </c>
      <c r="C1467" s="2" t="s">
        <v>65</v>
      </c>
      <c r="D1467" s="2" t="s">
        <v>3195</v>
      </c>
      <c r="E1467" s="2" t="s">
        <v>67</v>
      </c>
      <c r="F1467" s="2" t="s">
        <v>2017</v>
      </c>
      <c r="G1467" s="2" t="s">
        <v>2896</v>
      </c>
      <c r="H1467" s="2" t="n">
        <v>39.678455363544</v>
      </c>
      <c r="I1467" s="2" t="n">
        <v>-104.908478989949</v>
      </c>
      <c r="J1467" s="2" t="s">
        <v>35</v>
      </c>
      <c r="K1467" s="2" t="s">
        <v>168</v>
      </c>
      <c r="L1467" s="2" t="s">
        <v>3196</v>
      </c>
      <c r="M1467" s="2" t="n">
        <v>1973</v>
      </c>
      <c r="N1467" s="2" t="n">
        <v>1982</v>
      </c>
      <c r="O1467" s="2" t="s">
        <v>3197</v>
      </c>
      <c r="P1467" s="2" t="n">
        <v>6</v>
      </c>
      <c r="Q1467" s="2" t="n">
        <v>4</v>
      </c>
      <c r="R1467" s="2" t="n">
        <v>4</v>
      </c>
      <c r="S1467" s="2" t="n">
        <v>1948</v>
      </c>
      <c r="T1467" s="2" t="s">
        <v>3198</v>
      </c>
      <c r="U1467" s="2" t="s">
        <v>3199</v>
      </c>
      <c r="V1467" s="2" t="s">
        <v>73</v>
      </c>
      <c r="W1467" s="2"/>
      <c r="X1467" s="2"/>
      <c r="Y1467" s="2"/>
      <c r="Z1467" s="2"/>
      <c r="AA1467" s="2"/>
      <c r="AB1467" s="2"/>
      <c r="AC1467" s="2"/>
      <c r="AD1467" s="2"/>
      <c r="AE1467" s="2"/>
      <c r="AF1467" s="2" t="s">
        <v>3200</v>
      </c>
      <c r="AG1467" s="2" t="n">
        <v>85</v>
      </c>
    </row>
    <row r="1468" customFormat="false" ht="15" hidden="false" customHeight="false" outlineLevel="0" collapsed="false">
      <c r="A1468" s="2" t="s">
        <v>8183</v>
      </c>
      <c r="B1468" s="2" t="s">
        <v>31</v>
      </c>
      <c r="C1468" s="2" t="s">
        <v>24</v>
      </c>
      <c r="D1468" s="2" t="s">
        <v>8184</v>
      </c>
      <c r="E1468" s="2" t="s">
        <v>67</v>
      </c>
      <c r="F1468" s="2" t="s">
        <v>2017</v>
      </c>
      <c r="G1468" s="2" t="s">
        <v>2678</v>
      </c>
      <c r="H1468" s="2" t="n">
        <v>39.721755030303</v>
      </c>
      <c r="I1468" s="2" t="n">
        <v>-104.872551747475</v>
      </c>
      <c r="J1468" s="2" t="s">
        <v>7218</v>
      </c>
      <c r="K1468" s="2" t="s">
        <v>79</v>
      </c>
      <c r="L1468" s="2"/>
      <c r="M1468" s="2" t="n">
        <v>1973</v>
      </c>
      <c r="N1468" s="2" t="n">
        <v>1974</v>
      </c>
      <c r="O1468" s="2" t="s">
        <v>180</v>
      </c>
      <c r="P1468" s="2" t="n">
        <v>2</v>
      </c>
      <c r="Q1468" s="2" t="n">
        <v>1</v>
      </c>
      <c r="R1468" s="2" t="n">
        <v>1</v>
      </c>
      <c r="S1468" s="2" t="n">
        <v>1950</v>
      </c>
      <c r="T1468" s="2" t="s">
        <v>8185</v>
      </c>
      <c r="U1468" s="2" t="s">
        <v>8186</v>
      </c>
      <c r="V1468" s="2" t="s">
        <v>73</v>
      </c>
      <c r="W1468" s="2"/>
      <c r="X1468" s="2"/>
      <c r="Y1468" s="2"/>
      <c r="Z1468" s="2"/>
      <c r="AA1468" s="2"/>
      <c r="AB1468" s="2"/>
      <c r="AC1468" s="2"/>
      <c r="AD1468" s="2"/>
      <c r="AE1468" s="2"/>
      <c r="AF1468" s="2" t="s">
        <v>8187</v>
      </c>
      <c r="AG1468" s="2" t="n">
        <v>186</v>
      </c>
    </row>
    <row r="1469" customFormat="false" ht="15" hidden="false" customHeight="false" outlineLevel="0" collapsed="false">
      <c r="A1469" s="2" t="s">
        <v>3201</v>
      </c>
      <c r="B1469" s="2" t="s">
        <v>31</v>
      </c>
      <c r="C1469" s="2" t="s">
        <v>65</v>
      </c>
      <c r="D1469" s="2" t="s">
        <v>3202</v>
      </c>
      <c r="E1469" s="2" t="s">
        <v>67</v>
      </c>
      <c r="F1469" s="2" t="s">
        <v>2017</v>
      </c>
      <c r="G1469" s="2" t="s">
        <v>2913</v>
      </c>
      <c r="H1469" s="2" t="n">
        <v>39.7212619523149</v>
      </c>
      <c r="I1469" s="2" t="n">
        <v>-105.047496414316</v>
      </c>
      <c r="J1469" s="2" t="s">
        <v>35</v>
      </c>
      <c r="K1469" s="2" t="s">
        <v>777</v>
      </c>
      <c r="L1469" s="2"/>
      <c r="M1469" s="2" t="n">
        <v>1973</v>
      </c>
      <c r="N1469" s="2" t="n">
        <v>1974</v>
      </c>
      <c r="O1469" s="2" t="s">
        <v>180</v>
      </c>
      <c r="P1469" s="2" t="n">
        <v>2</v>
      </c>
      <c r="Q1469" s="2" t="n">
        <v>1</v>
      </c>
      <c r="R1469" s="2" t="n">
        <v>1</v>
      </c>
      <c r="S1469" s="2" t="n">
        <v>1953</v>
      </c>
      <c r="T1469" s="2" t="s">
        <v>3203</v>
      </c>
      <c r="U1469" s="2" t="s">
        <v>3204</v>
      </c>
      <c r="V1469" s="2" t="s">
        <v>73</v>
      </c>
      <c r="W1469" s="2"/>
      <c r="X1469" s="2"/>
      <c r="Y1469" s="2"/>
      <c r="Z1469" s="2"/>
      <c r="AA1469" s="2"/>
      <c r="AB1469" s="2"/>
      <c r="AC1469" s="2"/>
      <c r="AD1469" s="2"/>
      <c r="AE1469" s="2"/>
      <c r="AF1469" s="2"/>
      <c r="AG1469" s="2"/>
    </row>
    <row r="1470" customFormat="false" ht="15" hidden="false" customHeight="false" outlineLevel="0" collapsed="false">
      <c r="A1470" s="2" t="s">
        <v>3205</v>
      </c>
      <c r="B1470" s="2" t="s">
        <v>31</v>
      </c>
      <c r="C1470" s="2" t="s">
        <v>65</v>
      </c>
      <c r="D1470" s="2" t="s">
        <v>3206</v>
      </c>
      <c r="E1470" s="2" t="s">
        <v>67</v>
      </c>
      <c r="F1470" s="2" t="s">
        <v>2017</v>
      </c>
      <c r="G1470" s="2" t="s">
        <v>3144</v>
      </c>
      <c r="H1470" s="2" t="n">
        <v>39.7105606103144</v>
      </c>
      <c r="I1470" s="2" t="n">
        <v>-104.967478352467</v>
      </c>
      <c r="J1470" s="2" t="s">
        <v>35</v>
      </c>
      <c r="K1470" s="2" t="s">
        <v>138</v>
      </c>
      <c r="L1470" s="2"/>
      <c r="M1470" s="2" t="n">
        <v>1973</v>
      </c>
      <c r="N1470" s="2" t="n">
        <v>1973</v>
      </c>
      <c r="O1470" s="2" t="s">
        <v>162</v>
      </c>
      <c r="P1470" s="2" t="n">
        <v>1</v>
      </c>
      <c r="Q1470" s="2" t="n">
        <v>1</v>
      </c>
      <c r="R1470" s="2" t="n">
        <v>1</v>
      </c>
      <c r="S1470" s="2" t="n">
        <v>1967</v>
      </c>
      <c r="T1470" s="2" t="s">
        <v>3207</v>
      </c>
      <c r="U1470" s="2" t="s">
        <v>3208</v>
      </c>
      <c r="V1470" s="2" t="s">
        <v>73</v>
      </c>
      <c r="W1470" s="2"/>
      <c r="X1470" s="2"/>
      <c r="Y1470" s="2"/>
      <c r="Z1470" s="2"/>
      <c r="AA1470" s="2"/>
      <c r="AB1470" s="2"/>
      <c r="AC1470" s="2"/>
      <c r="AD1470" s="2"/>
      <c r="AE1470" s="2"/>
      <c r="AF1470" s="2" t="s">
        <v>3209</v>
      </c>
      <c r="AG1470" s="2" t="n">
        <v>211</v>
      </c>
    </row>
    <row r="1471" customFormat="false" ht="15" hidden="false" customHeight="false" outlineLevel="0" collapsed="false">
      <c r="A1471" s="2" t="s">
        <v>3210</v>
      </c>
      <c r="B1471" s="2" t="s">
        <v>31</v>
      </c>
      <c r="C1471" s="2" t="s">
        <v>65</v>
      </c>
      <c r="D1471" s="2" t="s">
        <v>3211</v>
      </c>
      <c r="E1471" s="2" t="s">
        <v>67</v>
      </c>
      <c r="F1471" s="2" t="s">
        <v>2017</v>
      </c>
      <c r="G1471" s="2" t="s">
        <v>2836</v>
      </c>
      <c r="H1471" s="2" t="n">
        <v>39.7692150747262</v>
      </c>
      <c r="I1471" s="2" t="n">
        <v>-104.930231570793</v>
      </c>
      <c r="J1471" s="2" t="s">
        <v>35</v>
      </c>
      <c r="K1471" s="2" t="s">
        <v>79</v>
      </c>
      <c r="L1471" s="2"/>
      <c r="M1471" s="2" t="n">
        <v>1973</v>
      </c>
      <c r="N1471" s="2" t="n">
        <v>1979</v>
      </c>
      <c r="O1471" s="2" t="s">
        <v>3103</v>
      </c>
      <c r="P1471" s="2" t="n">
        <v>4</v>
      </c>
      <c r="Q1471" s="2" t="n">
        <v>1</v>
      </c>
      <c r="R1471" s="2" t="n">
        <v>1</v>
      </c>
      <c r="S1471" s="2" t="n">
        <v>1940</v>
      </c>
      <c r="T1471" s="2" t="s">
        <v>3212</v>
      </c>
      <c r="U1471" s="2" t="s">
        <v>3213</v>
      </c>
      <c r="V1471" s="2" t="s">
        <v>73</v>
      </c>
      <c r="W1471" s="2"/>
      <c r="X1471" s="2"/>
      <c r="Y1471" s="2"/>
      <c r="Z1471" s="2"/>
      <c r="AA1471" s="2"/>
      <c r="AB1471" s="2"/>
      <c r="AC1471" s="2"/>
      <c r="AD1471" s="2"/>
      <c r="AE1471" s="2"/>
      <c r="AF1471" s="2" t="s">
        <v>2075</v>
      </c>
      <c r="AG1471" s="2" t="n">
        <v>68</v>
      </c>
    </row>
    <row r="1472" customFormat="false" ht="15" hidden="false" customHeight="false" outlineLevel="0" collapsed="false">
      <c r="A1472" s="2" t="s">
        <v>8188</v>
      </c>
      <c r="B1472" s="2" t="s">
        <v>31</v>
      </c>
      <c r="C1472" s="2" t="s">
        <v>24</v>
      </c>
      <c r="D1472" s="2" t="s">
        <v>8189</v>
      </c>
      <c r="E1472" s="2" t="s">
        <v>67</v>
      </c>
      <c r="F1472" s="2" t="s">
        <v>2017</v>
      </c>
      <c r="G1472" s="2" t="s">
        <v>2456</v>
      </c>
      <c r="H1472" s="2" t="n">
        <v>39.7819773275584</v>
      </c>
      <c r="I1472" s="2" t="n">
        <v>-105.003600220614</v>
      </c>
      <c r="J1472" s="2" t="s">
        <v>35</v>
      </c>
      <c r="K1472" s="2" t="s">
        <v>153</v>
      </c>
      <c r="L1472" s="2"/>
      <c r="M1472" s="2" t="n">
        <v>1973</v>
      </c>
      <c r="N1472" s="2" t="n">
        <v>1999</v>
      </c>
      <c r="O1472" s="2" t="s">
        <v>1827</v>
      </c>
      <c r="P1472" s="2" t="n">
        <v>9</v>
      </c>
      <c r="Q1472" s="2" t="n">
        <v>2</v>
      </c>
      <c r="R1472" s="2" t="n">
        <v>1</v>
      </c>
      <c r="S1472" s="2" t="n">
        <v>1951</v>
      </c>
      <c r="T1472" s="2" t="s">
        <v>8190</v>
      </c>
      <c r="U1472" s="2" t="s">
        <v>8191</v>
      </c>
      <c r="V1472" s="2" t="s">
        <v>7227</v>
      </c>
      <c r="W1472" s="2"/>
      <c r="X1472" s="2"/>
      <c r="Y1472" s="2"/>
      <c r="Z1472" s="2"/>
      <c r="AA1472" s="2"/>
      <c r="AB1472" s="2" t="s">
        <v>8192</v>
      </c>
      <c r="AC1472" s="2" t="n">
        <v>244</v>
      </c>
      <c r="AD1472" s="2"/>
      <c r="AE1472" s="2"/>
      <c r="AF1472" s="2" t="s">
        <v>3188</v>
      </c>
      <c r="AG1472" s="2" t="n">
        <v>49</v>
      </c>
    </row>
    <row r="1473" customFormat="false" ht="15" hidden="false" customHeight="false" outlineLevel="0" collapsed="false">
      <c r="A1473" s="2" t="s">
        <v>3214</v>
      </c>
      <c r="B1473" s="2" t="s">
        <v>31</v>
      </c>
      <c r="C1473" s="2" t="s">
        <v>65</v>
      </c>
      <c r="D1473" s="2" t="s">
        <v>3215</v>
      </c>
      <c r="E1473" s="2" t="s">
        <v>67</v>
      </c>
      <c r="F1473" s="2" t="s">
        <v>2017</v>
      </c>
      <c r="G1473" s="2" t="s">
        <v>2809</v>
      </c>
      <c r="H1473" s="2" t="n">
        <v>39.7922895358897</v>
      </c>
      <c r="I1473" s="2" t="n">
        <v>-104.949864149077</v>
      </c>
      <c r="J1473" s="2" t="s">
        <v>35</v>
      </c>
      <c r="K1473" s="2" t="s">
        <v>161</v>
      </c>
      <c r="L1473" s="2"/>
      <c r="M1473" s="2" t="n">
        <v>1973</v>
      </c>
      <c r="N1473" s="2" t="n">
        <v>1973</v>
      </c>
      <c r="O1473" s="2" t="s">
        <v>162</v>
      </c>
      <c r="P1473" s="2" t="n">
        <v>1</v>
      </c>
      <c r="Q1473" s="2" t="n">
        <v>1</v>
      </c>
      <c r="R1473" s="2" t="n">
        <v>1</v>
      </c>
      <c r="S1473" s="2" t="n">
        <v>1972</v>
      </c>
      <c r="T1473" s="2" t="s">
        <v>3216</v>
      </c>
      <c r="U1473" s="2" t="s">
        <v>3217</v>
      </c>
      <c r="V1473" s="2" t="s">
        <v>73</v>
      </c>
      <c r="W1473" s="2"/>
      <c r="X1473" s="2"/>
      <c r="Y1473" s="2"/>
      <c r="Z1473" s="2"/>
      <c r="AA1473" s="2"/>
      <c r="AB1473" s="2"/>
      <c r="AC1473" s="2"/>
      <c r="AD1473" s="2"/>
      <c r="AE1473" s="2"/>
      <c r="AF1473" s="2" t="s">
        <v>3218</v>
      </c>
      <c r="AG1473" s="2" t="n">
        <v>63</v>
      </c>
    </row>
    <row r="1474" customFormat="false" ht="15" hidden="false" customHeight="false" outlineLevel="0" collapsed="false">
      <c r="A1474" s="2" t="s">
        <v>8193</v>
      </c>
      <c r="B1474" s="2" t="s">
        <v>31</v>
      </c>
      <c r="C1474" s="2" t="s">
        <v>24</v>
      </c>
      <c r="D1474" s="2" t="s">
        <v>8194</v>
      </c>
      <c r="E1474" s="2" t="s">
        <v>67</v>
      </c>
      <c r="F1474" s="2" t="s">
        <v>2017</v>
      </c>
      <c r="G1474" s="2" t="s">
        <v>2360</v>
      </c>
      <c r="H1474" s="2" t="n">
        <v>39.749516278481</v>
      </c>
      <c r="I1474" s="2" t="n">
        <v>-105.005906113924</v>
      </c>
      <c r="J1474" s="2" t="s">
        <v>35</v>
      </c>
      <c r="K1474" s="2" t="s">
        <v>153</v>
      </c>
      <c r="L1474" s="2"/>
      <c r="M1474" s="2" t="n">
        <v>1973</v>
      </c>
      <c r="N1474" s="2" t="n">
        <v>1982</v>
      </c>
      <c r="O1474" s="2" t="s">
        <v>162</v>
      </c>
      <c r="P1474" s="2" t="n">
        <v>4</v>
      </c>
      <c r="Q1474" s="2" t="n">
        <v>2</v>
      </c>
      <c r="R1474" s="2" t="n">
        <v>1</v>
      </c>
      <c r="S1474" s="2" t="n">
        <v>1921</v>
      </c>
      <c r="T1474" s="2" t="s">
        <v>8195</v>
      </c>
      <c r="U1474" s="2" t="s">
        <v>8196</v>
      </c>
      <c r="V1474" s="2" t="s">
        <v>7227</v>
      </c>
      <c r="W1474" s="2"/>
      <c r="X1474" s="2"/>
      <c r="Y1474" s="2"/>
      <c r="Z1474" s="2"/>
      <c r="AA1474" s="2"/>
      <c r="AB1474" s="2" t="s">
        <v>8197</v>
      </c>
      <c r="AC1474" s="2" t="n">
        <v>224</v>
      </c>
      <c r="AD1474" s="2"/>
      <c r="AE1474" s="2"/>
      <c r="AF1474" s="2" t="s">
        <v>2794</v>
      </c>
      <c r="AG1474" s="2" t="n">
        <v>125</v>
      </c>
    </row>
    <row r="1475" customFormat="false" ht="15" hidden="false" customHeight="false" outlineLevel="0" collapsed="false">
      <c r="A1475" s="2" t="s">
        <v>3219</v>
      </c>
      <c r="B1475" s="2" t="s">
        <v>31</v>
      </c>
      <c r="C1475" s="2" t="s">
        <v>65</v>
      </c>
      <c r="D1475" s="2" t="s">
        <v>3220</v>
      </c>
      <c r="E1475" s="2" t="s">
        <v>67</v>
      </c>
      <c r="F1475" s="2" t="s">
        <v>2017</v>
      </c>
      <c r="G1475" s="2" t="s">
        <v>2906</v>
      </c>
      <c r="H1475" s="2" t="n">
        <v>39.7868657062049</v>
      </c>
      <c r="I1475" s="2" t="n">
        <v>-104.863296550186</v>
      </c>
      <c r="J1475" s="2" t="s">
        <v>35</v>
      </c>
      <c r="K1475" s="2" t="s">
        <v>2039</v>
      </c>
      <c r="L1475" s="2"/>
      <c r="M1475" s="2" t="n">
        <v>1973</v>
      </c>
      <c r="N1475" s="2" t="n">
        <v>1999</v>
      </c>
      <c r="O1475" s="2" t="s">
        <v>3221</v>
      </c>
      <c r="P1475" s="2" t="n">
        <v>8</v>
      </c>
      <c r="Q1475" s="2" t="n">
        <v>3</v>
      </c>
      <c r="R1475" s="2" t="n">
        <v>3</v>
      </c>
      <c r="S1475" s="2" t="n">
        <v>1968</v>
      </c>
      <c r="T1475" s="2" t="s">
        <v>3222</v>
      </c>
      <c r="U1475" s="2" t="s">
        <v>3223</v>
      </c>
      <c r="V1475" s="2" t="s">
        <v>73</v>
      </c>
      <c r="W1475" s="2"/>
      <c r="X1475" s="2"/>
      <c r="Y1475" s="2"/>
      <c r="Z1475" s="2"/>
      <c r="AA1475" s="2"/>
      <c r="AB1475" s="2" t="s">
        <v>3224</v>
      </c>
      <c r="AC1475" s="2" t="n">
        <v>220</v>
      </c>
      <c r="AD1475" s="2" t="s">
        <v>3225</v>
      </c>
      <c r="AE1475" s="2" t="n">
        <v>242</v>
      </c>
      <c r="AF1475" s="2" t="s">
        <v>3226</v>
      </c>
      <c r="AG1475" s="2" t="n">
        <v>84</v>
      </c>
    </row>
    <row r="1476" customFormat="false" ht="15" hidden="false" customHeight="false" outlineLevel="0" collapsed="false">
      <c r="A1476" s="2" t="s">
        <v>3227</v>
      </c>
      <c r="B1476" s="2" t="s">
        <v>31</v>
      </c>
      <c r="C1476" s="2" t="s">
        <v>65</v>
      </c>
      <c r="D1476" s="2" t="s">
        <v>3228</v>
      </c>
      <c r="E1476" s="2" t="s">
        <v>67</v>
      </c>
      <c r="F1476" s="2" t="s">
        <v>2017</v>
      </c>
      <c r="G1476" s="2" t="s">
        <v>2654</v>
      </c>
      <c r="H1476" s="2" t="n">
        <v>39.7634896938776</v>
      </c>
      <c r="I1476" s="2" t="n">
        <v>-105.055630632653</v>
      </c>
      <c r="J1476" s="2" t="s">
        <v>35</v>
      </c>
      <c r="K1476" s="2" t="s">
        <v>3229</v>
      </c>
      <c r="L1476" s="2"/>
      <c r="M1476" s="2" t="n">
        <v>1973</v>
      </c>
      <c r="N1476" s="2" t="n">
        <v>1985</v>
      </c>
      <c r="O1476" s="2" t="s">
        <v>3230</v>
      </c>
      <c r="P1476" s="2" t="n">
        <v>6</v>
      </c>
      <c r="Q1476" s="2" t="n">
        <v>3</v>
      </c>
      <c r="R1476" s="2" t="n">
        <v>2</v>
      </c>
      <c r="S1476" s="2" t="n">
        <v>1945</v>
      </c>
      <c r="T1476" s="2" t="s">
        <v>3231</v>
      </c>
      <c r="U1476" s="2" t="s">
        <v>3232</v>
      </c>
      <c r="V1476" s="2" t="s">
        <v>73</v>
      </c>
      <c r="W1476" s="2"/>
      <c r="X1476" s="2"/>
      <c r="Y1476" s="2"/>
      <c r="Z1476" s="2"/>
      <c r="AA1476" s="2"/>
      <c r="AB1476" s="2"/>
      <c r="AC1476" s="2"/>
      <c r="AD1476" s="2"/>
      <c r="AE1476" s="2"/>
      <c r="AF1476" s="2"/>
      <c r="AG1476" s="2"/>
    </row>
    <row r="1477" customFormat="false" ht="15" hidden="false" customHeight="false" outlineLevel="0" collapsed="false">
      <c r="A1477" s="2" t="s">
        <v>3233</v>
      </c>
      <c r="B1477" s="2" t="s">
        <v>31</v>
      </c>
      <c r="C1477" s="2" t="s">
        <v>65</v>
      </c>
      <c r="D1477" s="2" t="s">
        <v>3234</v>
      </c>
      <c r="E1477" s="2" t="s">
        <v>67</v>
      </c>
      <c r="F1477" s="2" t="s">
        <v>2017</v>
      </c>
      <c r="G1477" s="2" t="s">
        <v>2542</v>
      </c>
      <c r="H1477" s="2" t="n">
        <v>39.7530144243628</v>
      </c>
      <c r="I1477" s="2" t="n">
        <v>-104.992505972765</v>
      </c>
      <c r="J1477" s="2" t="s">
        <v>35</v>
      </c>
      <c r="K1477" s="2" t="s">
        <v>903</v>
      </c>
      <c r="L1477" s="2"/>
      <c r="M1477" s="2" t="n">
        <v>1974</v>
      </c>
      <c r="N1477" s="2" t="n">
        <v>1993</v>
      </c>
      <c r="O1477" s="2" t="s">
        <v>386</v>
      </c>
      <c r="P1477" s="2" t="n">
        <v>8</v>
      </c>
      <c r="Q1477" s="2" t="n">
        <v>3</v>
      </c>
      <c r="R1477" s="2" t="n">
        <v>1</v>
      </c>
      <c r="S1477" s="2" t="n">
        <v>1909</v>
      </c>
      <c r="T1477" s="2" t="s">
        <v>3235</v>
      </c>
      <c r="U1477" s="2" t="s">
        <v>3236</v>
      </c>
      <c r="V1477" s="2" t="s">
        <v>73</v>
      </c>
      <c r="W1477" s="2"/>
      <c r="X1477" s="2"/>
      <c r="Y1477" s="2"/>
      <c r="Z1477" s="2"/>
      <c r="AA1477" s="2"/>
      <c r="AB1477" s="2" t="s">
        <v>3022</v>
      </c>
      <c r="AC1477" s="2" t="n">
        <v>228</v>
      </c>
      <c r="AD1477" s="2"/>
      <c r="AE1477" s="2"/>
      <c r="AF1477" s="2" t="s">
        <v>2345</v>
      </c>
      <c r="AG1477" s="2" t="n">
        <v>86</v>
      </c>
    </row>
    <row r="1478" customFormat="false" ht="15" hidden="false" customHeight="false" outlineLevel="0" collapsed="false">
      <c r="A1478" s="2" t="s">
        <v>3237</v>
      </c>
      <c r="B1478" s="2" t="s">
        <v>31</v>
      </c>
      <c r="C1478" s="2" t="s">
        <v>65</v>
      </c>
      <c r="D1478" s="2" t="s">
        <v>3238</v>
      </c>
      <c r="E1478" s="2" t="s">
        <v>67</v>
      </c>
      <c r="F1478" s="2" t="s">
        <v>2017</v>
      </c>
      <c r="G1478" s="2" t="s">
        <v>2621</v>
      </c>
      <c r="H1478" s="2" t="n">
        <v>39.6784551879195</v>
      </c>
      <c r="I1478" s="2" t="n">
        <v>-104.918715026846</v>
      </c>
      <c r="J1478" s="2" t="s">
        <v>35</v>
      </c>
      <c r="K1478" s="2" t="s">
        <v>252</v>
      </c>
      <c r="L1478" s="2"/>
      <c r="M1478" s="2" t="n">
        <v>1974</v>
      </c>
      <c r="N1478" s="2" t="n">
        <v>1993</v>
      </c>
      <c r="O1478" s="2" t="s">
        <v>3239</v>
      </c>
      <c r="P1478" s="2" t="n">
        <v>5</v>
      </c>
      <c r="Q1478" s="2" t="n">
        <v>9</v>
      </c>
      <c r="R1478" s="2" t="n">
        <v>2</v>
      </c>
      <c r="S1478" s="2" t="n">
        <v>1945</v>
      </c>
      <c r="T1478" s="2" t="s">
        <v>3240</v>
      </c>
      <c r="U1478" s="2" t="s">
        <v>3241</v>
      </c>
      <c r="V1478" s="2" t="s">
        <v>73</v>
      </c>
      <c r="W1478" s="2"/>
      <c r="X1478" s="2"/>
      <c r="Y1478" s="2"/>
      <c r="Z1478" s="2"/>
      <c r="AA1478" s="2"/>
      <c r="AB1478" s="2"/>
      <c r="AC1478" s="2"/>
      <c r="AD1478" s="2"/>
      <c r="AE1478" s="2"/>
      <c r="AF1478" s="2" t="s">
        <v>3242</v>
      </c>
      <c r="AG1478" s="2" t="n">
        <v>50</v>
      </c>
    </row>
    <row r="1479" customFormat="false" ht="15" hidden="false" customHeight="false" outlineLevel="0" collapsed="false">
      <c r="A1479" s="2" t="s">
        <v>3243</v>
      </c>
      <c r="B1479" s="2" t="s">
        <v>31</v>
      </c>
      <c r="C1479" s="2" t="s">
        <v>65</v>
      </c>
      <c r="D1479" s="2" t="s">
        <v>3244</v>
      </c>
      <c r="E1479" s="2" t="s">
        <v>67</v>
      </c>
      <c r="F1479" s="2" t="s">
        <v>2017</v>
      </c>
      <c r="G1479" s="2" t="s">
        <v>2836</v>
      </c>
      <c r="H1479" s="2" t="n">
        <v>39.7677682615241</v>
      </c>
      <c r="I1479" s="2" t="n">
        <v>-104.930523</v>
      </c>
      <c r="J1479" s="2" t="s">
        <v>35</v>
      </c>
      <c r="K1479" s="2" t="s">
        <v>2039</v>
      </c>
      <c r="L1479" s="2"/>
      <c r="M1479" s="2" t="n">
        <v>1974</v>
      </c>
      <c r="N1479" s="2" t="n">
        <v>1984</v>
      </c>
      <c r="O1479" s="2" t="s">
        <v>3245</v>
      </c>
      <c r="P1479" s="2" t="n">
        <v>2</v>
      </c>
      <c r="Q1479" s="2" t="n">
        <v>2</v>
      </c>
      <c r="R1479" s="2" t="n">
        <v>1</v>
      </c>
      <c r="S1479" s="2" t="n">
        <v>1953</v>
      </c>
      <c r="T1479" s="2" t="s">
        <v>3246</v>
      </c>
      <c r="U1479" s="2" t="s">
        <v>3247</v>
      </c>
      <c r="V1479" s="2" t="s">
        <v>73</v>
      </c>
      <c r="W1479" s="2"/>
      <c r="X1479" s="2"/>
      <c r="Y1479" s="2"/>
      <c r="Z1479" s="2"/>
      <c r="AA1479" s="2"/>
      <c r="AB1479" s="2" t="s">
        <v>3248</v>
      </c>
      <c r="AC1479" s="2" t="n">
        <v>249</v>
      </c>
      <c r="AD1479" s="2"/>
      <c r="AE1479" s="2"/>
      <c r="AF1479" s="2" t="s">
        <v>2075</v>
      </c>
      <c r="AG1479" s="2" t="n">
        <v>98</v>
      </c>
    </row>
    <row r="1480" customFormat="false" ht="15" hidden="false" customHeight="false" outlineLevel="0" collapsed="false">
      <c r="A1480" s="2" t="s">
        <v>3249</v>
      </c>
      <c r="B1480" s="2" t="s">
        <v>31</v>
      </c>
      <c r="C1480" s="2" t="s">
        <v>65</v>
      </c>
      <c r="D1480" s="2" t="s">
        <v>3250</v>
      </c>
      <c r="E1480" s="2" t="s">
        <v>67</v>
      </c>
      <c r="F1480" s="2" t="s">
        <v>2017</v>
      </c>
      <c r="G1480" s="2" t="s">
        <v>2360</v>
      </c>
      <c r="H1480" s="2" t="n">
        <v>39.7405601169229</v>
      </c>
      <c r="I1480" s="2" t="n">
        <v>-105.020391130555</v>
      </c>
      <c r="J1480" s="2" t="s">
        <v>35</v>
      </c>
      <c r="K1480" s="2" t="s">
        <v>96</v>
      </c>
      <c r="L1480" s="2"/>
      <c r="M1480" s="2" t="n">
        <v>1974</v>
      </c>
      <c r="N1480" s="2" t="n">
        <v>1999</v>
      </c>
      <c r="O1480" s="2" t="s">
        <v>3251</v>
      </c>
      <c r="P1480" s="2" t="n">
        <v>13</v>
      </c>
      <c r="Q1480" s="2" t="n">
        <v>8</v>
      </c>
      <c r="R1480" s="2" t="n">
        <v>2</v>
      </c>
      <c r="S1480" s="2" t="n">
        <v>1971</v>
      </c>
      <c r="T1480" s="2" t="s">
        <v>3252</v>
      </c>
      <c r="U1480" s="2" t="s">
        <v>3253</v>
      </c>
      <c r="V1480" s="2" t="s">
        <v>73</v>
      </c>
      <c r="W1480" s="2"/>
      <c r="X1480" s="2"/>
      <c r="Y1480" s="2"/>
      <c r="Z1480" s="2"/>
      <c r="AA1480" s="2"/>
      <c r="AB1480" s="2" t="s">
        <v>3254</v>
      </c>
      <c r="AC1480" s="2" t="n">
        <v>76</v>
      </c>
      <c r="AD1480" s="2"/>
      <c r="AE1480" s="2"/>
      <c r="AF1480" s="2" t="s">
        <v>3255</v>
      </c>
      <c r="AG1480" s="2" t="n">
        <v>99</v>
      </c>
    </row>
    <row r="1481" customFormat="false" ht="15" hidden="false" customHeight="false" outlineLevel="0" collapsed="false">
      <c r="A1481" s="2" t="s">
        <v>8198</v>
      </c>
      <c r="B1481" s="2" t="s">
        <v>31</v>
      </c>
      <c r="C1481" s="2" t="s">
        <v>24</v>
      </c>
      <c r="D1481" s="2" t="s">
        <v>8199</v>
      </c>
      <c r="E1481" s="2" t="s">
        <v>67</v>
      </c>
      <c r="F1481" s="2" t="s">
        <v>2017</v>
      </c>
      <c r="G1481" s="2" t="s">
        <v>2896</v>
      </c>
      <c r="H1481" s="2" t="n">
        <v>39.785666</v>
      </c>
      <c r="I1481" s="2" t="n">
        <v>-105.062656</v>
      </c>
      <c r="J1481" s="2" t="s">
        <v>7218</v>
      </c>
      <c r="K1481" s="2" t="s">
        <v>96</v>
      </c>
      <c r="L1481" s="2"/>
      <c r="M1481" s="2" t="n">
        <v>1974</v>
      </c>
      <c r="N1481" s="2" t="n">
        <v>1974</v>
      </c>
      <c r="O1481" s="2" t="s">
        <v>238</v>
      </c>
      <c r="P1481" s="2" t="n">
        <v>1</v>
      </c>
      <c r="Q1481" s="2" t="n">
        <v>1</v>
      </c>
      <c r="R1481" s="2" t="n">
        <v>1</v>
      </c>
      <c r="S1481" s="2" t="n">
        <v>1946</v>
      </c>
      <c r="T1481" s="2" t="s">
        <v>8200</v>
      </c>
      <c r="U1481" s="2" t="s">
        <v>8201</v>
      </c>
      <c r="V1481" s="2" t="s">
        <v>73</v>
      </c>
      <c r="W1481" s="2"/>
      <c r="X1481" s="2"/>
      <c r="Y1481" s="2"/>
      <c r="Z1481" s="2"/>
      <c r="AA1481" s="2"/>
      <c r="AB1481" s="2"/>
      <c r="AC1481" s="2"/>
      <c r="AD1481" s="2"/>
      <c r="AE1481" s="2"/>
      <c r="AF1481" s="2" t="s">
        <v>8202</v>
      </c>
      <c r="AG1481" s="2" t="n">
        <v>210</v>
      </c>
    </row>
    <row r="1482" customFormat="false" ht="15" hidden="false" customHeight="false" outlineLevel="0" collapsed="false">
      <c r="A1482" s="2" t="s">
        <v>3256</v>
      </c>
      <c r="B1482" s="2" t="s">
        <v>31</v>
      </c>
      <c r="C1482" s="2" t="s">
        <v>65</v>
      </c>
      <c r="D1482" s="2" t="s">
        <v>3257</v>
      </c>
      <c r="E1482" s="2" t="s">
        <v>67</v>
      </c>
      <c r="F1482" s="2" t="s">
        <v>2017</v>
      </c>
      <c r="G1482" s="2" t="s">
        <v>2456</v>
      </c>
      <c r="H1482" s="2" t="n">
        <v>39.7819148553464</v>
      </c>
      <c r="I1482" s="2" t="n">
        <v>-104.999479165801</v>
      </c>
      <c r="J1482" s="2" t="s">
        <v>35</v>
      </c>
      <c r="K1482" s="2" t="s">
        <v>79</v>
      </c>
      <c r="L1482" s="2"/>
      <c r="M1482" s="2" t="n">
        <v>1974</v>
      </c>
      <c r="N1482" s="2" t="n">
        <v>1999</v>
      </c>
      <c r="O1482" s="2" t="s">
        <v>328</v>
      </c>
      <c r="P1482" s="2" t="n">
        <v>4</v>
      </c>
      <c r="Q1482" s="2" t="n">
        <v>3</v>
      </c>
      <c r="R1482" s="2" t="n">
        <v>1</v>
      </c>
      <c r="S1482" s="2" t="n">
        <v>1954</v>
      </c>
      <c r="T1482" s="2" t="s">
        <v>3258</v>
      </c>
      <c r="U1482" s="2" t="s">
        <v>3259</v>
      </c>
      <c r="V1482" s="2" t="s">
        <v>73</v>
      </c>
      <c r="W1482" s="2"/>
      <c r="X1482" s="2"/>
      <c r="Y1482" s="2"/>
      <c r="Z1482" s="2"/>
      <c r="AA1482" s="2"/>
      <c r="AB1482" s="2" t="s">
        <v>3186</v>
      </c>
      <c r="AC1482" s="2" t="n">
        <v>239</v>
      </c>
      <c r="AD1482" s="2"/>
      <c r="AE1482" s="2"/>
      <c r="AF1482" s="2" t="s">
        <v>3260</v>
      </c>
      <c r="AG1482" s="2" t="n">
        <v>50</v>
      </c>
    </row>
    <row r="1483" customFormat="false" ht="15" hidden="false" customHeight="false" outlineLevel="0" collapsed="false">
      <c r="A1483" s="2" t="s">
        <v>3261</v>
      </c>
      <c r="B1483" s="2" t="s">
        <v>31</v>
      </c>
      <c r="C1483" s="2" t="s">
        <v>65</v>
      </c>
      <c r="D1483" s="2" t="s">
        <v>3262</v>
      </c>
      <c r="E1483" s="2" t="s">
        <v>67</v>
      </c>
      <c r="F1483" s="2" t="s">
        <v>2017</v>
      </c>
      <c r="G1483" s="2" t="s">
        <v>2896</v>
      </c>
      <c r="H1483" s="2" t="n">
        <v>39.698786</v>
      </c>
      <c r="I1483" s="2" t="n">
        <v>-104.924112</v>
      </c>
      <c r="J1483" s="2" t="s">
        <v>35</v>
      </c>
      <c r="K1483" s="2" t="s">
        <v>161</v>
      </c>
      <c r="L1483" s="2"/>
      <c r="M1483" s="2" t="n">
        <v>1974</v>
      </c>
      <c r="N1483" s="2" t="n">
        <v>1977</v>
      </c>
      <c r="O1483" s="2" t="s">
        <v>3263</v>
      </c>
      <c r="P1483" s="2" t="n">
        <v>3</v>
      </c>
      <c r="Q1483" s="2" t="n">
        <v>1</v>
      </c>
      <c r="R1483" s="2" t="n">
        <v>1</v>
      </c>
      <c r="S1483" s="2" t="n">
        <v>1974</v>
      </c>
      <c r="T1483" s="2" t="s">
        <v>3264</v>
      </c>
      <c r="U1483" s="2" t="s">
        <v>3265</v>
      </c>
      <c r="V1483" s="2" t="s">
        <v>73</v>
      </c>
      <c r="W1483" s="2"/>
      <c r="X1483" s="2"/>
      <c r="Y1483" s="2"/>
      <c r="Z1483" s="2"/>
      <c r="AA1483" s="2"/>
      <c r="AB1483" s="2"/>
      <c r="AC1483" s="2"/>
      <c r="AD1483" s="2"/>
      <c r="AE1483" s="2"/>
      <c r="AF1483" s="2"/>
      <c r="AG1483" s="2"/>
    </row>
    <row r="1484" customFormat="false" ht="15" hidden="false" customHeight="false" outlineLevel="0" collapsed="false">
      <c r="A1484" s="2" t="s">
        <v>3266</v>
      </c>
      <c r="B1484" s="2" t="s">
        <v>31</v>
      </c>
      <c r="C1484" s="2" t="s">
        <v>65</v>
      </c>
      <c r="D1484" s="2" t="s">
        <v>3267</v>
      </c>
      <c r="E1484" s="2" t="s">
        <v>67</v>
      </c>
      <c r="F1484" s="2" t="s">
        <v>2017</v>
      </c>
      <c r="G1484" s="2" t="s">
        <v>2836</v>
      </c>
      <c r="H1484" s="2" t="n">
        <v>39.7715074895579</v>
      </c>
      <c r="I1484" s="2" t="n">
        <v>-104.893269984386</v>
      </c>
      <c r="J1484" s="2" t="s">
        <v>35</v>
      </c>
      <c r="K1484" s="2" t="s">
        <v>79</v>
      </c>
      <c r="L1484" s="2"/>
      <c r="M1484" s="2" t="n">
        <v>1974</v>
      </c>
      <c r="N1484" s="2" t="n">
        <v>1977</v>
      </c>
      <c r="O1484" s="2" t="s">
        <v>3263</v>
      </c>
      <c r="P1484" s="2" t="n">
        <v>3</v>
      </c>
      <c r="Q1484" s="2" t="n">
        <v>1</v>
      </c>
      <c r="R1484" s="2" t="n">
        <v>1</v>
      </c>
      <c r="S1484" s="2" t="n">
        <v>1945</v>
      </c>
      <c r="T1484" s="2" t="s">
        <v>3268</v>
      </c>
      <c r="U1484" s="2" t="s">
        <v>3269</v>
      </c>
      <c r="V1484" s="2" t="s">
        <v>73</v>
      </c>
      <c r="W1484" s="2"/>
      <c r="X1484" s="2"/>
      <c r="Y1484" s="2"/>
      <c r="Z1484" s="2"/>
      <c r="AA1484" s="2"/>
      <c r="AB1484" s="2" t="s">
        <v>2840</v>
      </c>
      <c r="AC1484" s="2" t="n">
        <v>199</v>
      </c>
      <c r="AD1484" s="2" t="s">
        <v>2840</v>
      </c>
      <c r="AE1484" s="2" t="n">
        <v>142</v>
      </c>
      <c r="AF1484" s="2" t="s">
        <v>3270</v>
      </c>
      <c r="AG1484" s="2" t="n">
        <v>79</v>
      </c>
    </row>
    <row r="1485" customFormat="false" ht="15" hidden="false" customHeight="false" outlineLevel="0" collapsed="false">
      <c r="A1485" s="2" t="s">
        <v>3271</v>
      </c>
      <c r="B1485" s="2" t="s">
        <v>31</v>
      </c>
      <c r="C1485" s="2" t="s">
        <v>65</v>
      </c>
      <c r="D1485" s="2" t="s">
        <v>3272</v>
      </c>
      <c r="E1485" s="2" t="s">
        <v>67</v>
      </c>
      <c r="F1485" s="2" t="s">
        <v>2017</v>
      </c>
      <c r="G1485" s="2" t="s">
        <v>2634</v>
      </c>
      <c r="H1485" s="2" t="n">
        <v>39.716588</v>
      </c>
      <c r="I1485" s="2" t="n">
        <v>-105.001611</v>
      </c>
      <c r="J1485" s="2" t="s">
        <v>35</v>
      </c>
      <c r="K1485" s="2" t="s">
        <v>153</v>
      </c>
      <c r="L1485" s="2"/>
      <c r="M1485" s="2" t="n">
        <v>1974</v>
      </c>
      <c r="N1485" s="2" t="n">
        <v>1999</v>
      </c>
      <c r="O1485" s="2" t="s">
        <v>3273</v>
      </c>
      <c r="P1485" s="2" t="n">
        <v>5</v>
      </c>
      <c r="Q1485" s="2" t="n">
        <v>1</v>
      </c>
      <c r="R1485" s="2" t="n">
        <v>1</v>
      </c>
      <c r="S1485" s="2" t="n">
        <v>1963</v>
      </c>
      <c r="T1485" s="2" t="s">
        <v>3274</v>
      </c>
      <c r="U1485" s="2" t="s">
        <v>3275</v>
      </c>
      <c r="V1485" s="2" t="s">
        <v>73</v>
      </c>
      <c r="W1485" s="2"/>
      <c r="X1485" s="2"/>
      <c r="Y1485" s="2"/>
      <c r="Z1485" s="2"/>
      <c r="AA1485" s="2"/>
      <c r="AB1485" s="2" t="s">
        <v>3276</v>
      </c>
      <c r="AC1485" s="2" t="n">
        <v>154</v>
      </c>
      <c r="AD1485" s="2"/>
      <c r="AE1485" s="2"/>
      <c r="AF1485" s="2" t="s">
        <v>3277</v>
      </c>
      <c r="AG1485" s="2" t="n">
        <v>50</v>
      </c>
    </row>
    <row r="1486" customFormat="false" ht="15" hidden="false" customHeight="false" outlineLevel="0" collapsed="false">
      <c r="A1486" s="2" t="s">
        <v>3278</v>
      </c>
      <c r="B1486" s="2" t="s">
        <v>31</v>
      </c>
      <c r="C1486" s="2" t="s">
        <v>65</v>
      </c>
      <c r="D1486" s="2" t="s">
        <v>3279</v>
      </c>
      <c r="E1486" s="2" t="s">
        <v>67</v>
      </c>
      <c r="F1486" s="2" t="s">
        <v>2017</v>
      </c>
      <c r="G1486" s="2" t="s">
        <v>2836</v>
      </c>
      <c r="H1486" s="2" t="n">
        <v>39.7713025582935</v>
      </c>
      <c r="I1486" s="2" t="n">
        <v>-104.929313903136</v>
      </c>
      <c r="J1486" s="2" t="s">
        <v>35</v>
      </c>
      <c r="K1486" s="2" t="s">
        <v>168</v>
      </c>
      <c r="L1486" s="2"/>
      <c r="M1486" s="2" t="n">
        <v>1974</v>
      </c>
      <c r="N1486" s="2" t="n">
        <v>1993</v>
      </c>
      <c r="O1486" s="2" t="s">
        <v>238</v>
      </c>
      <c r="P1486" s="2" t="n">
        <v>5</v>
      </c>
      <c r="Q1486" s="2" t="n">
        <v>5</v>
      </c>
      <c r="R1486" s="2" t="n">
        <v>1</v>
      </c>
      <c r="S1486" s="2" t="n">
        <v>1947</v>
      </c>
      <c r="T1486" s="2" t="s">
        <v>3280</v>
      </c>
      <c r="U1486" s="2" t="s">
        <v>3281</v>
      </c>
      <c r="V1486" s="2" t="s">
        <v>73</v>
      </c>
      <c r="W1486" s="2"/>
      <c r="X1486" s="2"/>
      <c r="Y1486" s="2"/>
      <c r="Z1486" s="2"/>
      <c r="AA1486" s="2"/>
      <c r="AB1486" s="2" t="s">
        <v>3282</v>
      </c>
      <c r="AC1486" s="2" t="n">
        <v>238</v>
      </c>
      <c r="AD1486" s="2" t="s">
        <v>3283</v>
      </c>
      <c r="AE1486" s="2" t="n">
        <v>108</v>
      </c>
      <c r="AF1486" s="2" t="s">
        <v>3284</v>
      </c>
      <c r="AG1486" s="2" t="n">
        <v>41</v>
      </c>
    </row>
    <row r="1487" customFormat="false" ht="15" hidden="false" customHeight="false" outlineLevel="0" collapsed="false">
      <c r="A1487" s="2" t="s">
        <v>3285</v>
      </c>
      <c r="B1487" s="2" t="s">
        <v>31</v>
      </c>
      <c r="C1487" s="2" t="s">
        <v>65</v>
      </c>
      <c r="D1487" s="2" t="s">
        <v>3286</v>
      </c>
      <c r="E1487" s="2" t="s">
        <v>67</v>
      </c>
      <c r="F1487" s="2" t="s">
        <v>2017</v>
      </c>
      <c r="G1487" s="2" t="s">
        <v>2678</v>
      </c>
      <c r="H1487" s="2" t="n">
        <v>39.7513263771255</v>
      </c>
      <c r="I1487" s="2" t="n">
        <v>-105.002609369673</v>
      </c>
      <c r="J1487" s="2" t="s">
        <v>35</v>
      </c>
      <c r="K1487" s="2" t="s">
        <v>79</v>
      </c>
      <c r="L1487" s="2"/>
      <c r="M1487" s="2" t="n">
        <v>1974</v>
      </c>
      <c r="N1487" s="2" t="n">
        <v>1974</v>
      </c>
      <c r="O1487" s="2" t="s">
        <v>238</v>
      </c>
      <c r="P1487" s="2" t="n">
        <v>1</v>
      </c>
      <c r="Q1487" s="2" t="n">
        <v>1</v>
      </c>
      <c r="R1487" s="2" t="n">
        <v>1</v>
      </c>
      <c r="S1487" s="2" t="n">
        <v>1903</v>
      </c>
      <c r="T1487" s="2" t="s">
        <v>3287</v>
      </c>
      <c r="U1487" s="2" t="s">
        <v>3288</v>
      </c>
      <c r="V1487" s="2" t="s">
        <v>73</v>
      </c>
      <c r="W1487" s="2"/>
      <c r="X1487" s="2"/>
      <c r="Y1487" s="2"/>
      <c r="Z1487" s="2"/>
      <c r="AA1487" s="2"/>
      <c r="AB1487" s="2" t="s">
        <v>3289</v>
      </c>
      <c r="AC1487" s="2" t="n">
        <v>121</v>
      </c>
      <c r="AD1487" s="2"/>
      <c r="AE1487" s="2"/>
      <c r="AF1487" s="2" t="s">
        <v>3290</v>
      </c>
      <c r="AG1487" s="2" t="n">
        <v>71</v>
      </c>
    </row>
    <row r="1488" customFormat="false" ht="15" hidden="false" customHeight="false" outlineLevel="0" collapsed="false">
      <c r="A1488" s="2" t="s">
        <v>3291</v>
      </c>
      <c r="B1488" s="2" t="s">
        <v>31</v>
      </c>
      <c r="C1488" s="2" t="s">
        <v>65</v>
      </c>
      <c r="D1488" s="2" t="s">
        <v>3292</v>
      </c>
      <c r="E1488" s="2" t="s">
        <v>67</v>
      </c>
      <c r="F1488" s="2" t="s">
        <v>2017</v>
      </c>
      <c r="G1488" s="2" t="s">
        <v>3293</v>
      </c>
      <c r="H1488" s="2" t="n">
        <v>39.7729052065457</v>
      </c>
      <c r="I1488" s="2" t="n">
        <v>-104.856981266652</v>
      </c>
      <c r="J1488" s="2" t="s">
        <v>35</v>
      </c>
      <c r="K1488" s="2" t="s">
        <v>168</v>
      </c>
      <c r="L1488" s="2"/>
      <c r="M1488" s="2" t="n">
        <v>1974</v>
      </c>
      <c r="N1488" s="2" t="n">
        <v>1980</v>
      </c>
      <c r="O1488" s="2" t="s">
        <v>3294</v>
      </c>
      <c r="P1488" s="2" t="n">
        <v>3</v>
      </c>
      <c r="Q1488" s="2" t="n">
        <v>2</v>
      </c>
      <c r="R1488" s="2" t="n">
        <v>2</v>
      </c>
      <c r="S1488" s="2" t="n">
        <v>1947</v>
      </c>
      <c r="T1488" s="2" t="s">
        <v>3295</v>
      </c>
      <c r="U1488" s="2" t="s">
        <v>3296</v>
      </c>
      <c r="V1488" s="2" t="s">
        <v>73</v>
      </c>
      <c r="W1488" s="2"/>
      <c r="X1488" s="2"/>
      <c r="Y1488" s="2"/>
      <c r="Z1488" s="2"/>
      <c r="AA1488" s="2"/>
      <c r="AB1488" s="2"/>
      <c r="AC1488" s="2"/>
      <c r="AD1488" s="2" t="s">
        <v>3297</v>
      </c>
      <c r="AE1488" s="2" t="n">
        <v>176</v>
      </c>
      <c r="AF1488" s="2" t="s">
        <v>3298</v>
      </c>
      <c r="AG1488" s="2" t="n">
        <v>55</v>
      </c>
    </row>
    <row r="1489" customFormat="false" ht="15" hidden="false" customHeight="false" outlineLevel="0" collapsed="false">
      <c r="A1489" s="2" t="s">
        <v>3299</v>
      </c>
      <c r="B1489" s="2" t="s">
        <v>31</v>
      </c>
      <c r="C1489" s="2" t="s">
        <v>65</v>
      </c>
      <c r="D1489" s="2" t="s">
        <v>3300</v>
      </c>
      <c r="E1489" s="2" t="s">
        <v>67</v>
      </c>
      <c r="F1489" s="2" t="s">
        <v>2017</v>
      </c>
      <c r="G1489" s="2" t="s">
        <v>2896</v>
      </c>
      <c r="H1489" s="2" t="n">
        <v>39.6781292699587</v>
      </c>
      <c r="I1489" s="2" t="n">
        <v>-104.918788078583</v>
      </c>
      <c r="J1489" s="2" t="s">
        <v>35</v>
      </c>
      <c r="K1489" s="2" t="s">
        <v>168</v>
      </c>
      <c r="L1489" s="2"/>
      <c r="M1489" s="2" t="n">
        <v>1974</v>
      </c>
      <c r="N1489" s="2" t="n">
        <v>1988</v>
      </c>
      <c r="O1489" s="2" t="s">
        <v>3301</v>
      </c>
      <c r="P1489" s="2" t="n">
        <v>8</v>
      </c>
      <c r="Q1489" s="2" t="n">
        <v>3</v>
      </c>
      <c r="R1489" s="2" t="n">
        <v>2</v>
      </c>
      <c r="S1489" s="2" t="n">
        <v>1970</v>
      </c>
      <c r="T1489" s="2" t="s">
        <v>3302</v>
      </c>
      <c r="U1489" s="2" t="s">
        <v>3303</v>
      </c>
      <c r="V1489" s="2" t="s">
        <v>73</v>
      </c>
      <c r="W1489" s="2"/>
      <c r="X1489" s="2"/>
      <c r="Y1489" s="2"/>
      <c r="Z1489" s="2"/>
      <c r="AA1489" s="2"/>
      <c r="AB1489" s="2"/>
      <c r="AC1489" s="2"/>
      <c r="AD1489" s="2"/>
      <c r="AE1489" s="2"/>
      <c r="AF1489" s="2" t="s">
        <v>3242</v>
      </c>
      <c r="AG1489" s="2" t="n">
        <v>56</v>
      </c>
    </row>
    <row r="1490" customFormat="false" ht="15" hidden="false" customHeight="false" outlineLevel="0" collapsed="false">
      <c r="A1490" s="2" t="s">
        <v>3304</v>
      </c>
      <c r="B1490" s="2" t="s">
        <v>31</v>
      </c>
      <c r="C1490" s="2" t="s">
        <v>65</v>
      </c>
      <c r="D1490" s="2" t="s">
        <v>3305</v>
      </c>
      <c r="E1490" s="2" t="s">
        <v>67</v>
      </c>
      <c r="F1490" s="2" t="s">
        <v>2017</v>
      </c>
      <c r="G1490" s="2" t="s">
        <v>2456</v>
      </c>
      <c r="H1490" s="2" t="n">
        <v>39.7660628282978</v>
      </c>
      <c r="I1490" s="2" t="n">
        <v>-105.000706564886</v>
      </c>
      <c r="J1490" s="2" t="s">
        <v>35</v>
      </c>
      <c r="K1490" s="2" t="s">
        <v>79</v>
      </c>
      <c r="L1490" s="2"/>
      <c r="M1490" s="2" t="n">
        <v>1974</v>
      </c>
      <c r="N1490" s="2" t="n">
        <v>1977</v>
      </c>
      <c r="O1490" s="2" t="s">
        <v>3263</v>
      </c>
      <c r="P1490" s="2" t="n">
        <v>3</v>
      </c>
      <c r="Q1490" s="2" t="n">
        <v>2</v>
      </c>
      <c r="R1490" s="2" t="n">
        <v>2</v>
      </c>
      <c r="S1490" s="2"/>
      <c r="T1490" s="2" t="s">
        <v>3306</v>
      </c>
      <c r="U1490" s="2" t="s">
        <v>3307</v>
      </c>
      <c r="V1490" s="2" t="s">
        <v>73</v>
      </c>
      <c r="W1490" s="2"/>
      <c r="X1490" s="2"/>
      <c r="Y1490" s="2"/>
      <c r="Z1490" s="2"/>
      <c r="AA1490" s="2"/>
      <c r="AB1490" s="2" t="s">
        <v>3308</v>
      </c>
      <c r="AC1490" s="2" t="n">
        <v>204</v>
      </c>
      <c r="AD1490" s="2"/>
      <c r="AE1490" s="2"/>
      <c r="AF1490" s="2"/>
      <c r="AG1490" s="2"/>
    </row>
    <row r="1491" customFormat="false" ht="15" hidden="false" customHeight="false" outlineLevel="0" collapsed="false">
      <c r="A1491" s="2" t="s">
        <v>3309</v>
      </c>
      <c r="B1491" s="2" t="s">
        <v>31</v>
      </c>
      <c r="C1491" s="2" t="s">
        <v>65</v>
      </c>
      <c r="D1491" s="2" t="s">
        <v>3310</v>
      </c>
      <c r="E1491" s="2" t="s">
        <v>67</v>
      </c>
      <c r="F1491" s="2" t="s">
        <v>2017</v>
      </c>
      <c r="G1491" s="2" t="s">
        <v>2896</v>
      </c>
      <c r="H1491" s="2" t="n">
        <v>39.6787999985825</v>
      </c>
      <c r="I1491" s="2" t="n">
        <v>-104.923896853141</v>
      </c>
      <c r="J1491" s="2" t="s">
        <v>35</v>
      </c>
      <c r="K1491" s="2" t="s">
        <v>168</v>
      </c>
      <c r="L1491" s="2"/>
      <c r="M1491" s="2" t="n">
        <v>1974</v>
      </c>
      <c r="N1491" s="2" t="n">
        <v>1974</v>
      </c>
      <c r="O1491" s="2" t="s">
        <v>238</v>
      </c>
      <c r="P1491" s="2" t="n">
        <v>1</v>
      </c>
      <c r="Q1491" s="2" t="n">
        <v>1</v>
      </c>
      <c r="R1491" s="2" t="n">
        <v>1</v>
      </c>
      <c r="S1491" s="2" t="n">
        <v>1972</v>
      </c>
      <c r="T1491" s="2" t="s">
        <v>3311</v>
      </c>
      <c r="U1491" s="2" t="s">
        <v>3312</v>
      </c>
      <c r="V1491" s="2" t="s">
        <v>73</v>
      </c>
      <c r="W1491" s="2"/>
      <c r="X1491" s="2"/>
      <c r="Y1491" s="2"/>
      <c r="Z1491" s="2"/>
      <c r="AA1491" s="2"/>
      <c r="AB1491" s="2"/>
      <c r="AC1491" s="2"/>
      <c r="AD1491" s="2"/>
      <c r="AE1491" s="2"/>
      <c r="AF1491" s="2" t="s">
        <v>3313</v>
      </c>
      <c r="AG1491" s="2" t="n">
        <v>57</v>
      </c>
    </row>
    <row r="1492" customFormat="false" ht="15" hidden="false" customHeight="false" outlineLevel="0" collapsed="false">
      <c r="A1492" s="2" t="s">
        <v>3314</v>
      </c>
      <c r="B1492" s="2" t="s">
        <v>31</v>
      </c>
      <c r="C1492" s="2" t="s">
        <v>65</v>
      </c>
      <c r="D1492" s="2" t="s">
        <v>3315</v>
      </c>
      <c r="E1492" s="2" t="s">
        <v>67</v>
      </c>
      <c r="F1492" s="2" t="s">
        <v>2017</v>
      </c>
      <c r="G1492" s="2" t="s">
        <v>2871</v>
      </c>
      <c r="H1492" s="2" t="n">
        <v>39.733649</v>
      </c>
      <c r="I1492" s="2" t="n">
        <v>-104.91279</v>
      </c>
      <c r="J1492" s="2" t="s">
        <v>35</v>
      </c>
      <c r="K1492" s="2" t="s">
        <v>667</v>
      </c>
      <c r="L1492" s="2"/>
      <c r="M1492" s="2" t="n">
        <v>1974</v>
      </c>
      <c r="N1492" s="2" t="n">
        <v>1980</v>
      </c>
      <c r="O1492" s="2" t="s">
        <v>3251</v>
      </c>
      <c r="P1492" s="2" t="n">
        <v>4</v>
      </c>
      <c r="Q1492" s="2" t="n">
        <v>1</v>
      </c>
      <c r="R1492" s="2" t="n">
        <v>1</v>
      </c>
      <c r="S1492" s="2" t="n">
        <v>1969</v>
      </c>
      <c r="T1492" s="2" t="s">
        <v>3316</v>
      </c>
      <c r="U1492" s="2" t="s">
        <v>3317</v>
      </c>
      <c r="V1492" s="2" t="s">
        <v>73</v>
      </c>
      <c r="W1492" s="2"/>
      <c r="X1492" s="2"/>
      <c r="Y1492" s="2"/>
      <c r="Z1492" s="2"/>
      <c r="AA1492" s="2"/>
      <c r="AB1492" s="2"/>
      <c r="AC1492" s="2"/>
      <c r="AD1492" s="2"/>
      <c r="AE1492" s="2"/>
      <c r="AF1492" s="2"/>
      <c r="AG1492" s="2"/>
    </row>
    <row r="1493" customFormat="false" ht="15" hidden="false" customHeight="false" outlineLevel="0" collapsed="false">
      <c r="A1493" s="2" t="s">
        <v>8203</v>
      </c>
      <c r="B1493" s="2" t="s">
        <v>31</v>
      </c>
      <c r="C1493" s="2" t="s">
        <v>24</v>
      </c>
      <c r="D1493" s="2" t="s">
        <v>8204</v>
      </c>
      <c r="E1493" s="2" t="s">
        <v>67</v>
      </c>
      <c r="F1493" s="2" t="s">
        <v>2017</v>
      </c>
      <c r="G1493" s="2"/>
      <c r="H1493" s="2" t="n">
        <v>39.72711</v>
      </c>
      <c r="I1493" s="2" t="n">
        <v>-104.961339</v>
      </c>
      <c r="J1493" s="2" t="s">
        <v>7218</v>
      </c>
      <c r="K1493" s="2" t="s">
        <v>153</v>
      </c>
      <c r="L1493" s="2"/>
      <c r="M1493" s="2" t="n">
        <v>1974</v>
      </c>
      <c r="N1493" s="2" t="n">
        <v>1974</v>
      </c>
      <c r="O1493" s="2" t="s">
        <v>238</v>
      </c>
      <c r="P1493" s="2" t="n">
        <v>1</v>
      </c>
      <c r="Q1493" s="2" t="n">
        <v>1</v>
      </c>
      <c r="R1493" s="2" t="n">
        <v>1</v>
      </c>
      <c r="S1493" s="2" t="n">
        <v>1912</v>
      </c>
      <c r="T1493" s="2" t="s">
        <v>8205</v>
      </c>
      <c r="U1493" s="2" t="s">
        <v>8206</v>
      </c>
      <c r="V1493" s="2" t="s">
        <v>73</v>
      </c>
      <c r="W1493" s="2"/>
      <c r="X1493" s="2"/>
      <c r="Y1493" s="2"/>
      <c r="Z1493" s="2"/>
      <c r="AA1493" s="2"/>
      <c r="AB1493" s="2"/>
      <c r="AC1493" s="2"/>
      <c r="AD1493" s="2"/>
      <c r="AE1493" s="2"/>
      <c r="AF1493" s="2" t="s">
        <v>8207</v>
      </c>
      <c r="AG1493" s="2" t="n">
        <v>147</v>
      </c>
    </row>
    <row r="1494" customFormat="false" ht="15" hidden="false" customHeight="false" outlineLevel="0" collapsed="false">
      <c r="A1494" s="2" t="s">
        <v>3318</v>
      </c>
      <c r="B1494" s="2" t="s">
        <v>31</v>
      </c>
      <c r="C1494" s="2" t="s">
        <v>65</v>
      </c>
      <c r="D1494" s="2" t="s">
        <v>3319</v>
      </c>
      <c r="E1494" s="2" t="s">
        <v>67</v>
      </c>
      <c r="F1494" s="2" t="s">
        <v>2017</v>
      </c>
      <c r="G1494" s="2" t="s">
        <v>2456</v>
      </c>
      <c r="H1494" s="2" t="n">
        <v>39.7801611022928</v>
      </c>
      <c r="I1494" s="2" t="n">
        <v>-105.003516959408</v>
      </c>
      <c r="J1494" s="2" t="s">
        <v>35</v>
      </c>
      <c r="K1494" s="2" t="s">
        <v>69</v>
      </c>
      <c r="L1494" s="2"/>
      <c r="M1494" s="2" t="n">
        <v>1974</v>
      </c>
      <c r="N1494" s="2" t="n">
        <v>1976</v>
      </c>
      <c r="O1494" s="2" t="s">
        <v>233</v>
      </c>
      <c r="P1494" s="2" t="n">
        <v>2</v>
      </c>
      <c r="Q1494" s="2" t="n">
        <v>2</v>
      </c>
      <c r="R1494" s="2" t="n">
        <v>2</v>
      </c>
      <c r="S1494" s="2" t="n">
        <v>1972</v>
      </c>
      <c r="T1494" s="2" t="s">
        <v>3320</v>
      </c>
      <c r="U1494" s="2" t="s">
        <v>3321</v>
      </c>
      <c r="V1494" s="2" t="s">
        <v>73</v>
      </c>
      <c r="W1494" s="2"/>
      <c r="X1494" s="2"/>
      <c r="Y1494" s="2"/>
      <c r="Z1494" s="2"/>
      <c r="AA1494" s="2"/>
      <c r="AB1494" s="2" t="s">
        <v>3186</v>
      </c>
      <c r="AC1494" s="2" t="n">
        <v>203</v>
      </c>
      <c r="AD1494" s="2" t="s">
        <v>3187</v>
      </c>
      <c r="AE1494" s="2" t="n">
        <v>213</v>
      </c>
      <c r="AF1494" s="2" t="s">
        <v>3322</v>
      </c>
      <c r="AG1494" s="2" t="n">
        <v>102</v>
      </c>
    </row>
    <row r="1495" customFormat="false" ht="15" hidden="false" customHeight="false" outlineLevel="0" collapsed="false">
      <c r="A1495" s="2" t="s">
        <v>3323</v>
      </c>
      <c r="B1495" s="2" t="s">
        <v>31</v>
      </c>
      <c r="C1495" s="2" t="s">
        <v>65</v>
      </c>
      <c r="D1495" s="2" t="s">
        <v>3324</v>
      </c>
      <c r="E1495" s="2" t="s">
        <v>67</v>
      </c>
      <c r="F1495" s="2" t="s">
        <v>2017</v>
      </c>
      <c r="G1495" s="2" t="s">
        <v>2913</v>
      </c>
      <c r="H1495" s="2" t="n">
        <v>39.7111421972546</v>
      </c>
      <c r="I1495" s="2" t="n">
        <v>-105.027472140261</v>
      </c>
      <c r="J1495" s="2" t="s">
        <v>35</v>
      </c>
      <c r="K1495" s="2" t="s">
        <v>79</v>
      </c>
      <c r="L1495" s="2"/>
      <c r="M1495" s="2" t="n">
        <v>1974</v>
      </c>
      <c r="N1495" s="2" t="n">
        <v>1983</v>
      </c>
      <c r="O1495" s="2" t="s">
        <v>796</v>
      </c>
      <c r="P1495" s="2" t="n">
        <v>7</v>
      </c>
      <c r="Q1495" s="2" t="n">
        <v>3</v>
      </c>
      <c r="R1495" s="2" t="n">
        <v>1</v>
      </c>
      <c r="S1495" s="2" t="n">
        <v>1958</v>
      </c>
      <c r="T1495" s="2" t="s">
        <v>3325</v>
      </c>
      <c r="U1495" s="2" t="s">
        <v>3326</v>
      </c>
      <c r="V1495" s="2" t="s">
        <v>73</v>
      </c>
      <c r="W1495" s="2"/>
      <c r="X1495" s="2"/>
      <c r="Y1495" s="2"/>
      <c r="Z1495" s="2"/>
      <c r="AA1495" s="2"/>
      <c r="AB1495" s="2"/>
      <c r="AC1495" s="2"/>
      <c r="AD1495" s="2"/>
      <c r="AE1495" s="2"/>
      <c r="AF1495" s="2" t="s">
        <v>3327</v>
      </c>
      <c r="AG1495" s="2" t="n">
        <v>173</v>
      </c>
    </row>
    <row r="1496" customFormat="false" ht="15" hidden="false" customHeight="false" outlineLevel="0" collapsed="false">
      <c r="A1496" s="2" t="s">
        <v>3328</v>
      </c>
      <c r="B1496" s="2" t="s">
        <v>31</v>
      </c>
      <c r="C1496" s="2" t="s">
        <v>65</v>
      </c>
      <c r="D1496" s="2" t="s">
        <v>3329</v>
      </c>
      <c r="E1496" s="2" t="s">
        <v>67</v>
      </c>
      <c r="F1496" s="2" t="s">
        <v>2017</v>
      </c>
      <c r="G1496" s="2" t="s">
        <v>2456</v>
      </c>
      <c r="H1496" s="2" t="n">
        <v>39.7580369182176</v>
      </c>
      <c r="I1496" s="2" t="n">
        <v>-105.011335105901</v>
      </c>
      <c r="J1496" s="2" t="s">
        <v>35</v>
      </c>
      <c r="K1496" s="2" t="s">
        <v>153</v>
      </c>
      <c r="L1496" s="2"/>
      <c r="M1496" s="2" t="n">
        <v>1974</v>
      </c>
      <c r="N1496" s="2" t="n">
        <v>1982</v>
      </c>
      <c r="O1496" s="2" t="s">
        <v>238</v>
      </c>
      <c r="P1496" s="2" t="n">
        <v>5</v>
      </c>
      <c r="Q1496" s="2" t="n">
        <v>2</v>
      </c>
      <c r="R1496" s="2" t="n">
        <v>1</v>
      </c>
      <c r="S1496" s="2" t="n">
        <v>1968</v>
      </c>
      <c r="T1496" s="2" t="s">
        <v>3330</v>
      </c>
      <c r="U1496" s="2" t="s">
        <v>3331</v>
      </c>
      <c r="V1496" s="2" t="s">
        <v>73</v>
      </c>
      <c r="W1496" s="2"/>
      <c r="X1496" s="2"/>
      <c r="Y1496" s="2"/>
      <c r="Z1496" s="2"/>
      <c r="AA1496" s="2"/>
      <c r="AB1496" s="2" t="s">
        <v>3332</v>
      </c>
      <c r="AC1496" s="2" t="n">
        <v>166</v>
      </c>
      <c r="AD1496" s="2"/>
      <c r="AE1496" s="2"/>
      <c r="AF1496" s="2" t="s">
        <v>2274</v>
      </c>
      <c r="AG1496" s="2" t="n">
        <v>183</v>
      </c>
    </row>
    <row r="1497" customFormat="false" ht="15" hidden="false" customHeight="false" outlineLevel="0" collapsed="false">
      <c r="A1497" s="2" t="s">
        <v>3333</v>
      </c>
      <c r="B1497" s="2" t="s">
        <v>31</v>
      </c>
      <c r="C1497" s="2" t="s">
        <v>65</v>
      </c>
      <c r="D1497" s="2" t="s">
        <v>3334</v>
      </c>
      <c r="E1497" s="2" t="s">
        <v>67</v>
      </c>
      <c r="F1497" s="2" t="s">
        <v>2017</v>
      </c>
      <c r="G1497" s="2" t="s">
        <v>2542</v>
      </c>
      <c r="H1497" s="2" t="n">
        <v>39.7549133466299</v>
      </c>
      <c r="I1497" s="2" t="n">
        <v>-104.986564021803</v>
      </c>
      <c r="J1497" s="2" t="s">
        <v>35</v>
      </c>
      <c r="K1497" s="2" t="s">
        <v>168</v>
      </c>
      <c r="L1497" s="2"/>
      <c r="M1497" s="2" t="n">
        <v>1974</v>
      </c>
      <c r="N1497" s="2" t="n">
        <v>1992</v>
      </c>
      <c r="O1497" s="2" t="s">
        <v>3335</v>
      </c>
      <c r="P1497" s="2" t="n">
        <v>10</v>
      </c>
      <c r="Q1497" s="2" t="n">
        <v>1</v>
      </c>
      <c r="R1497" s="2" t="n">
        <v>1</v>
      </c>
      <c r="S1497" s="2" t="n">
        <v>1948</v>
      </c>
      <c r="T1497" s="2" t="s">
        <v>3336</v>
      </c>
      <c r="U1497" s="2" t="s">
        <v>3337</v>
      </c>
      <c r="V1497" s="2" t="s">
        <v>73</v>
      </c>
      <c r="W1497" s="2"/>
      <c r="X1497" s="2"/>
      <c r="Y1497" s="2"/>
      <c r="Z1497" s="2"/>
      <c r="AA1497" s="2"/>
      <c r="AB1497" s="2" t="s">
        <v>3338</v>
      </c>
      <c r="AC1497" s="2" t="n">
        <v>118</v>
      </c>
      <c r="AD1497" s="2"/>
      <c r="AE1497" s="2"/>
      <c r="AF1497" s="2" t="s">
        <v>2125</v>
      </c>
      <c r="AG1497" s="2" t="n">
        <v>78</v>
      </c>
    </row>
    <row r="1498" customFormat="false" ht="15" hidden="false" customHeight="false" outlineLevel="0" collapsed="false">
      <c r="A1498" s="2" t="s">
        <v>3339</v>
      </c>
      <c r="B1498" s="2" t="s">
        <v>31</v>
      </c>
      <c r="C1498" s="2" t="s">
        <v>65</v>
      </c>
      <c r="D1498" s="2" t="s">
        <v>3340</v>
      </c>
      <c r="E1498" s="2" t="s">
        <v>67</v>
      </c>
      <c r="F1498" s="2" t="s">
        <v>2017</v>
      </c>
      <c r="G1498" s="2" t="s">
        <v>2634</v>
      </c>
      <c r="H1498" s="2" t="n">
        <v>39.7029348204292</v>
      </c>
      <c r="I1498" s="2" t="n">
        <v>-104.999181796876</v>
      </c>
      <c r="J1498" s="2" t="s">
        <v>35</v>
      </c>
      <c r="K1498" s="2" t="s">
        <v>96</v>
      </c>
      <c r="L1498" s="2"/>
      <c r="M1498" s="2" t="n">
        <v>1974</v>
      </c>
      <c r="N1498" s="2" t="n">
        <v>1980</v>
      </c>
      <c r="O1498" s="2" t="s">
        <v>319</v>
      </c>
      <c r="P1498" s="2" t="n">
        <v>2</v>
      </c>
      <c r="Q1498" s="2" t="n">
        <v>2</v>
      </c>
      <c r="R1498" s="2" t="n">
        <v>1</v>
      </c>
      <c r="S1498" s="2" t="n">
        <v>1969</v>
      </c>
      <c r="T1498" s="2" t="s">
        <v>3341</v>
      </c>
      <c r="U1498" s="2" t="s">
        <v>3342</v>
      </c>
      <c r="V1498" s="2" t="s">
        <v>73</v>
      </c>
      <c r="W1498" s="2"/>
      <c r="X1498" s="2"/>
      <c r="Y1498" s="2"/>
      <c r="Z1498" s="2"/>
      <c r="AA1498" s="2"/>
      <c r="AB1498" s="2" t="s">
        <v>3343</v>
      </c>
      <c r="AC1498" s="2" t="n">
        <v>115</v>
      </c>
      <c r="AD1498" s="2"/>
      <c r="AE1498" s="2"/>
      <c r="AF1498" s="2" t="s">
        <v>3344</v>
      </c>
      <c r="AG1498" s="2" t="n">
        <v>43</v>
      </c>
    </row>
    <row r="1499" customFormat="false" ht="15" hidden="false" customHeight="false" outlineLevel="0" collapsed="false">
      <c r="A1499" s="2" t="s">
        <v>3345</v>
      </c>
      <c r="B1499" s="2" t="s">
        <v>31</v>
      </c>
      <c r="C1499" s="2" t="s">
        <v>65</v>
      </c>
      <c r="D1499" s="2" t="s">
        <v>3346</v>
      </c>
      <c r="E1499" s="2" t="s">
        <v>67</v>
      </c>
      <c r="F1499" s="2" t="s">
        <v>2017</v>
      </c>
      <c r="G1499" s="2" t="s">
        <v>2634</v>
      </c>
      <c r="H1499" s="2" t="n">
        <v>39.6873922440426</v>
      </c>
      <c r="I1499" s="2" t="n">
        <v>-104.988743008692</v>
      </c>
      <c r="J1499" s="2" t="s">
        <v>35</v>
      </c>
      <c r="K1499" s="2" t="s">
        <v>385</v>
      </c>
      <c r="L1499" s="2"/>
      <c r="M1499" s="2" t="n">
        <v>1974</v>
      </c>
      <c r="N1499" s="2" t="n">
        <v>1993</v>
      </c>
      <c r="O1499" s="2" t="s">
        <v>273</v>
      </c>
      <c r="P1499" s="2" t="n">
        <v>4</v>
      </c>
      <c r="Q1499" s="2" t="n">
        <v>3</v>
      </c>
      <c r="R1499" s="2" t="n">
        <v>1</v>
      </c>
      <c r="S1499" s="2" t="n">
        <v>1961</v>
      </c>
      <c r="T1499" s="2" t="s">
        <v>3347</v>
      </c>
      <c r="U1499" s="2" t="s">
        <v>3348</v>
      </c>
      <c r="V1499" s="2" t="s">
        <v>73</v>
      </c>
      <c r="W1499" s="2"/>
      <c r="X1499" s="2"/>
      <c r="Y1499" s="2"/>
      <c r="Z1499" s="2"/>
      <c r="AA1499" s="2"/>
      <c r="AB1499" s="2"/>
      <c r="AC1499" s="2"/>
      <c r="AD1499" s="2" t="s">
        <v>3349</v>
      </c>
      <c r="AE1499" s="2" t="n">
        <v>217</v>
      </c>
      <c r="AF1499" s="2" t="s">
        <v>3350</v>
      </c>
      <c r="AG1499" s="2" t="n">
        <v>49</v>
      </c>
    </row>
    <row r="1500" customFormat="false" ht="15" hidden="false" customHeight="false" outlineLevel="0" collapsed="false">
      <c r="A1500" s="2" t="s">
        <v>8208</v>
      </c>
      <c r="B1500" s="2" t="s">
        <v>31</v>
      </c>
      <c r="C1500" s="2" t="s">
        <v>24</v>
      </c>
      <c r="D1500" s="2" t="s">
        <v>8209</v>
      </c>
      <c r="E1500" s="2" t="s">
        <v>67</v>
      </c>
      <c r="F1500" s="2" t="s">
        <v>2017</v>
      </c>
      <c r="G1500" s="2" t="s">
        <v>2809</v>
      </c>
      <c r="H1500" s="2" t="n">
        <v>39.876076</v>
      </c>
      <c r="I1500" s="2" t="n">
        <v>-104.895576</v>
      </c>
      <c r="J1500" s="2" t="s">
        <v>7218</v>
      </c>
      <c r="K1500" s="2" t="s">
        <v>138</v>
      </c>
      <c r="L1500" s="2"/>
      <c r="M1500" s="2" t="n">
        <v>1976</v>
      </c>
      <c r="N1500" s="2" t="n">
        <v>1986</v>
      </c>
      <c r="O1500" s="2" t="s">
        <v>8210</v>
      </c>
      <c r="P1500" s="2" t="n">
        <v>4</v>
      </c>
      <c r="Q1500" s="2" t="n">
        <v>5</v>
      </c>
      <c r="R1500" s="2" t="n">
        <v>3</v>
      </c>
      <c r="S1500" s="2" t="n">
        <v>1937</v>
      </c>
      <c r="T1500" s="2" t="s">
        <v>8211</v>
      </c>
      <c r="U1500" s="2" t="s">
        <v>8212</v>
      </c>
      <c r="V1500" s="2" t="s">
        <v>73</v>
      </c>
      <c r="W1500" s="2"/>
      <c r="X1500" s="2"/>
      <c r="Y1500" s="2"/>
      <c r="Z1500" s="2"/>
      <c r="AA1500" s="2"/>
      <c r="AB1500" s="2"/>
      <c r="AC1500" s="2"/>
      <c r="AD1500" s="2"/>
      <c r="AE1500" s="2"/>
      <c r="AF1500" s="2" t="s">
        <v>8213</v>
      </c>
      <c r="AG1500" s="2" t="n">
        <v>46</v>
      </c>
    </row>
    <row r="1501" customFormat="false" ht="15" hidden="false" customHeight="false" outlineLevel="0" collapsed="false">
      <c r="A1501" s="2" t="s">
        <v>3351</v>
      </c>
      <c r="B1501" s="2" t="s">
        <v>31</v>
      </c>
      <c r="C1501" s="2" t="s">
        <v>65</v>
      </c>
      <c r="D1501" s="2" t="s">
        <v>3352</v>
      </c>
      <c r="E1501" s="2" t="s">
        <v>67</v>
      </c>
      <c r="F1501" s="2" t="s">
        <v>2017</v>
      </c>
      <c r="G1501" s="2"/>
      <c r="H1501" s="2" t="n">
        <v>39.7669747088665</v>
      </c>
      <c r="I1501" s="2" t="n">
        <v>-104.999425088927</v>
      </c>
      <c r="J1501" s="2" t="s">
        <v>35</v>
      </c>
      <c r="K1501" s="2" t="s">
        <v>79</v>
      </c>
      <c r="L1501" s="2"/>
      <c r="M1501" s="2" t="n">
        <v>1976</v>
      </c>
      <c r="N1501" s="2" t="n">
        <v>1986</v>
      </c>
      <c r="O1501" s="2" t="s">
        <v>1567</v>
      </c>
      <c r="P1501" s="2" t="n">
        <v>6</v>
      </c>
      <c r="Q1501" s="2" t="n">
        <v>3</v>
      </c>
      <c r="R1501" s="2" t="n">
        <v>1</v>
      </c>
      <c r="S1501" s="2" t="n">
        <v>1973</v>
      </c>
      <c r="T1501" s="2" t="s">
        <v>3353</v>
      </c>
      <c r="U1501" s="2" t="s">
        <v>3354</v>
      </c>
      <c r="V1501" s="2" t="s">
        <v>73</v>
      </c>
      <c r="W1501" s="2"/>
      <c r="X1501" s="2"/>
      <c r="Y1501" s="2"/>
      <c r="Z1501" s="2"/>
      <c r="AA1501" s="2"/>
      <c r="AB1501" s="2" t="s">
        <v>3308</v>
      </c>
      <c r="AC1501" s="2" t="n">
        <v>171</v>
      </c>
      <c r="AD1501" s="2"/>
      <c r="AE1501" s="2"/>
      <c r="AF1501" s="2"/>
      <c r="AG1501" s="2"/>
    </row>
    <row r="1502" customFormat="false" ht="15" hidden="false" customHeight="false" outlineLevel="0" collapsed="false">
      <c r="A1502" s="2" t="s">
        <v>3355</v>
      </c>
      <c r="B1502" s="2" t="s">
        <v>31</v>
      </c>
      <c r="C1502" s="2" t="s">
        <v>65</v>
      </c>
      <c r="D1502" s="2" t="s">
        <v>3356</v>
      </c>
      <c r="E1502" s="2" t="s">
        <v>67</v>
      </c>
      <c r="F1502" s="2" t="s">
        <v>2017</v>
      </c>
      <c r="G1502" s="2" t="s">
        <v>2634</v>
      </c>
      <c r="H1502" s="2" t="n">
        <v>39.7075539387755</v>
      </c>
      <c r="I1502" s="2" t="n">
        <v>-105.000893938776</v>
      </c>
      <c r="J1502" s="2" t="s">
        <v>35</v>
      </c>
      <c r="K1502" s="2" t="s">
        <v>79</v>
      </c>
      <c r="L1502" s="2"/>
      <c r="M1502" s="2" t="n">
        <v>1976</v>
      </c>
      <c r="N1502" s="2" t="n">
        <v>1990</v>
      </c>
      <c r="O1502" s="2" t="s">
        <v>3357</v>
      </c>
      <c r="P1502" s="2" t="n">
        <v>8</v>
      </c>
      <c r="Q1502" s="2" t="n">
        <v>1</v>
      </c>
      <c r="R1502" s="2" t="n">
        <v>1</v>
      </c>
      <c r="S1502" s="2" t="n">
        <v>1946</v>
      </c>
      <c r="T1502" s="2" t="s">
        <v>3358</v>
      </c>
      <c r="U1502" s="2" t="s">
        <v>3359</v>
      </c>
      <c r="V1502" s="2" t="s">
        <v>73</v>
      </c>
      <c r="W1502" s="2"/>
      <c r="X1502" s="2"/>
      <c r="Y1502" s="2"/>
      <c r="Z1502" s="2"/>
      <c r="AA1502" s="2"/>
      <c r="AB1502" s="2" t="s">
        <v>2223</v>
      </c>
      <c r="AC1502" s="2" t="n">
        <v>247</v>
      </c>
      <c r="AD1502" s="2"/>
      <c r="AE1502" s="2"/>
      <c r="AF1502" s="2" t="s">
        <v>3360</v>
      </c>
      <c r="AG1502" s="2" t="n">
        <v>72</v>
      </c>
    </row>
    <row r="1503" customFormat="false" ht="15" hidden="false" customHeight="false" outlineLevel="0" collapsed="false">
      <c r="A1503" s="2" t="s">
        <v>3361</v>
      </c>
      <c r="B1503" s="2" t="s">
        <v>31</v>
      </c>
      <c r="C1503" s="2" t="s">
        <v>65</v>
      </c>
      <c r="D1503" s="2" t="s">
        <v>3362</v>
      </c>
      <c r="E1503" s="2" t="s">
        <v>67</v>
      </c>
      <c r="F1503" s="2" t="s">
        <v>2017</v>
      </c>
      <c r="G1503" s="2" t="s">
        <v>2634</v>
      </c>
      <c r="H1503" s="2" t="n">
        <v>39.6680372856009</v>
      </c>
      <c r="I1503" s="2" t="n">
        <v>-104.999517079589</v>
      </c>
      <c r="J1503" s="2" t="s">
        <v>35</v>
      </c>
      <c r="K1503" s="2" t="s">
        <v>79</v>
      </c>
      <c r="L1503" s="2"/>
      <c r="M1503" s="2" t="n">
        <v>1976</v>
      </c>
      <c r="N1503" s="2" t="n">
        <v>1993</v>
      </c>
      <c r="O1503" s="2" t="s">
        <v>273</v>
      </c>
      <c r="P1503" s="2" t="n">
        <v>4</v>
      </c>
      <c r="Q1503" s="2" t="n">
        <v>2</v>
      </c>
      <c r="R1503" s="2" t="n">
        <v>1</v>
      </c>
      <c r="S1503" s="2" t="n">
        <v>1970</v>
      </c>
      <c r="T1503" s="2" t="s">
        <v>3363</v>
      </c>
      <c r="U1503" s="2" t="s">
        <v>3364</v>
      </c>
      <c r="V1503" s="2" t="s">
        <v>73</v>
      </c>
      <c r="W1503" s="2"/>
      <c r="X1503" s="2"/>
      <c r="Y1503" s="2"/>
      <c r="Z1503" s="2"/>
      <c r="AA1503" s="2"/>
      <c r="AB1503" s="2"/>
      <c r="AC1503" s="2"/>
      <c r="AD1503" s="2" t="s">
        <v>3365</v>
      </c>
      <c r="AE1503" s="2" t="n">
        <v>124</v>
      </c>
      <c r="AF1503" s="2" t="s">
        <v>3366</v>
      </c>
      <c r="AG1503" s="2" t="n">
        <v>124</v>
      </c>
    </row>
    <row r="1504" customFormat="false" ht="15" hidden="false" customHeight="false" outlineLevel="0" collapsed="false">
      <c r="A1504" s="2" t="s">
        <v>8214</v>
      </c>
      <c r="B1504" s="2" t="s">
        <v>31</v>
      </c>
      <c r="C1504" s="2" t="s">
        <v>24</v>
      </c>
      <c r="D1504" s="2" t="s">
        <v>8215</v>
      </c>
      <c r="E1504" s="2" t="s">
        <v>67</v>
      </c>
      <c r="F1504" s="2" t="s">
        <v>2017</v>
      </c>
      <c r="G1504" s="2" t="s">
        <v>2906</v>
      </c>
      <c r="H1504" s="2" t="n">
        <v>39.8725152030139</v>
      </c>
      <c r="I1504" s="2" t="n">
        <v>-104.862212105254</v>
      </c>
      <c r="J1504" s="2" t="s">
        <v>7218</v>
      </c>
      <c r="K1504" s="2" t="s">
        <v>153</v>
      </c>
      <c r="L1504" s="2"/>
      <c r="M1504" s="2" t="n">
        <v>1976</v>
      </c>
      <c r="N1504" s="2" t="n">
        <v>1976</v>
      </c>
      <c r="O1504" s="2" t="s">
        <v>273</v>
      </c>
      <c r="P1504" s="2" t="n">
        <v>1</v>
      </c>
      <c r="Q1504" s="2" t="n">
        <v>1</v>
      </c>
      <c r="R1504" s="2" t="n">
        <v>1</v>
      </c>
      <c r="S1504" s="2" t="n">
        <v>1960</v>
      </c>
      <c r="T1504" s="2" t="s">
        <v>8216</v>
      </c>
      <c r="U1504" s="2" t="s">
        <v>8217</v>
      </c>
      <c r="V1504" s="2" t="s">
        <v>73</v>
      </c>
      <c r="W1504" s="2"/>
      <c r="X1504" s="2"/>
      <c r="Y1504" s="2"/>
      <c r="Z1504" s="2"/>
      <c r="AA1504" s="2"/>
      <c r="AB1504" s="2"/>
      <c r="AC1504" s="2"/>
      <c r="AD1504" s="2"/>
      <c r="AE1504" s="2"/>
      <c r="AF1504" s="2"/>
      <c r="AG1504" s="2"/>
    </row>
    <row r="1505" customFormat="false" ht="15" hidden="false" customHeight="false" outlineLevel="0" collapsed="false">
      <c r="A1505" s="2" t="s">
        <v>8218</v>
      </c>
      <c r="B1505" s="2" t="s">
        <v>31</v>
      </c>
      <c r="C1505" s="2" t="s">
        <v>24</v>
      </c>
      <c r="D1505" s="2" t="s">
        <v>8219</v>
      </c>
      <c r="E1505" s="2" t="s">
        <v>67</v>
      </c>
      <c r="F1505" s="2" t="s">
        <v>2017</v>
      </c>
      <c r="G1505" s="2" t="s">
        <v>2584</v>
      </c>
      <c r="H1505" s="2" t="n">
        <v>39.723766</v>
      </c>
      <c r="I1505" s="2" t="n">
        <v>-104.964181</v>
      </c>
      <c r="J1505" s="2" t="s">
        <v>7218</v>
      </c>
      <c r="K1505" s="2" t="s">
        <v>96</v>
      </c>
      <c r="L1505" s="2"/>
      <c r="M1505" s="2" t="n">
        <v>1976</v>
      </c>
      <c r="N1505" s="2" t="n">
        <v>1976</v>
      </c>
      <c r="O1505" s="2" t="s">
        <v>273</v>
      </c>
      <c r="P1505" s="2" t="n">
        <v>1</v>
      </c>
      <c r="Q1505" s="2" t="n">
        <v>1</v>
      </c>
      <c r="R1505" s="2" t="n">
        <v>1</v>
      </c>
      <c r="S1505" s="2" t="n">
        <v>1933</v>
      </c>
      <c r="T1505" s="2" t="s">
        <v>8220</v>
      </c>
      <c r="U1505" s="2" t="s">
        <v>8221</v>
      </c>
      <c r="V1505" s="2" t="s">
        <v>73</v>
      </c>
      <c r="W1505" s="2"/>
      <c r="X1505" s="2"/>
      <c r="Y1505" s="2"/>
      <c r="Z1505" s="2"/>
      <c r="AA1505" s="2"/>
      <c r="AB1505" s="2"/>
      <c r="AC1505" s="2"/>
      <c r="AD1505" s="2"/>
      <c r="AE1505" s="2"/>
      <c r="AF1505" s="2" t="s">
        <v>8222</v>
      </c>
      <c r="AG1505" s="2" t="n">
        <v>189</v>
      </c>
    </row>
    <row r="1506" customFormat="false" ht="15" hidden="false" customHeight="false" outlineLevel="0" collapsed="false">
      <c r="A1506" s="2" t="s">
        <v>8223</v>
      </c>
      <c r="B1506" s="2" t="s">
        <v>31</v>
      </c>
      <c r="C1506" s="2" t="s">
        <v>24</v>
      </c>
      <c r="D1506" s="2" t="s">
        <v>8224</v>
      </c>
      <c r="E1506" s="2" t="s">
        <v>67</v>
      </c>
      <c r="F1506" s="2" t="s">
        <v>2017</v>
      </c>
      <c r="G1506" s="2" t="s">
        <v>2809</v>
      </c>
      <c r="H1506" s="2" t="n">
        <v>39.7224914681148</v>
      </c>
      <c r="I1506" s="2" t="n">
        <v>-104.977968181542</v>
      </c>
      <c r="J1506" s="2" t="s">
        <v>7218</v>
      </c>
      <c r="K1506" s="2" t="s">
        <v>168</v>
      </c>
      <c r="L1506" s="2"/>
      <c r="M1506" s="2" t="n">
        <v>1976</v>
      </c>
      <c r="N1506" s="2" t="n">
        <v>1976</v>
      </c>
      <c r="O1506" s="2" t="s">
        <v>273</v>
      </c>
      <c r="P1506" s="2" t="n">
        <v>1</v>
      </c>
      <c r="Q1506" s="2" t="n">
        <v>1</v>
      </c>
      <c r="R1506" s="2" t="n">
        <v>1</v>
      </c>
      <c r="S1506" s="2" t="n">
        <v>1968</v>
      </c>
      <c r="T1506" s="2" t="s">
        <v>8225</v>
      </c>
      <c r="U1506" s="2" t="s">
        <v>8226</v>
      </c>
      <c r="V1506" s="2" t="s">
        <v>73</v>
      </c>
      <c r="W1506" s="2"/>
      <c r="X1506" s="2"/>
      <c r="Y1506" s="2"/>
      <c r="Z1506" s="2"/>
      <c r="AA1506" s="2"/>
      <c r="AB1506" s="2"/>
      <c r="AC1506" s="2"/>
      <c r="AD1506" s="2"/>
      <c r="AE1506" s="2"/>
      <c r="AF1506" s="2"/>
      <c r="AG1506" s="2"/>
    </row>
    <row r="1507" customFormat="false" ht="15" hidden="false" customHeight="false" outlineLevel="0" collapsed="false">
      <c r="A1507" s="2" t="s">
        <v>3367</v>
      </c>
      <c r="B1507" s="2" t="s">
        <v>31</v>
      </c>
      <c r="C1507" s="2" t="s">
        <v>65</v>
      </c>
      <c r="D1507" s="2" t="s">
        <v>3368</v>
      </c>
      <c r="E1507" s="2" t="s">
        <v>67</v>
      </c>
      <c r="F1507" s="2" t="s">
        <v>2017</v>
      </c>
      <c r="G1507" s="2" t="s">
        <v>2913</v>
      </c>
      <c r="H1507" s="2" t="n">
        <v>39.693111</v>
      </c>
      <c r="I1507" s="2" t="n">
        <v>-105.039059</v>
      </c>
      <c r="J1507" s="2" t="s">
        <v>35</v>
      </c>
      <c r="K1507" s="2" t="s">
        <v>168</v>
      </c>
      <c r="L1507" s="2"/>
      <c r="M1507" s="2" t="n">
        <v>1976</v>
      </c>
      <c r="N1507" s="2" t="n">
        <v>1983</v>
      </c>
      <c r="O1507" s="2" t="s">
        <v>3369</v>
      </c>
      <c r="P1507" s="2" t="n">
        <v>4</v>
      </c>
      <c r="Q1507" s="2" t="n">
        <v>1</v>
      </c>
      <c r="R1507" s="2" t="n">
        <v>1</v>
      </c>
      <c r="S1507" s="2" t="n">
        <v>1962</v>
      </c>
      <c r="T1507" s="2" t="s">
        <v>3370</v>
      </c>
      <c r="U1507" s="2" t="s">
        <v>3371</v>
      </c>
      <c r="V1507" s="2" t="s">
        <v>73</v>
      </c>
      <c r="W1507" s="2"/>
      <c r="X1507" s="2"/>
      <c r="Y1507" s="2"/>
      <c r="Z1507" s="2"/>
      <c r="AA1507" s="2"/>
      <c r="AB1507" s="2"/>
      <c r="AC1507" s="2"/>
      <c r="AD1507" s="2"/>
      <c r="AE1507" s="2"/>
      <c r="AF1507" s="2"/>
      <c r="AG1507" s="2"/>
    </row>
    <row r="1508" customFormat="false" ht="15" hidden="false" customHeight="false" outlineLevel="0" collapsed="false">
      <c r="A1508" s="2" t="s">
        <v>8227</v>
      </c>
      <c r="B1508" s="2" t="s">
        <v>31</v>
      </c>
      <c r="C1508" s="2" t="s">
        <v>24</v>
      </c>
      <c r="D1508" s="2" t="s">
        <v>8228</v>
      </c>
      <c r="E1508" s="2" t="s">
        <v>67</v>
      </c>
      <c r="F1508" s="2" t="s">
        <v>2017</v>
      </c>
      <c r="G1508" s="2" t="s">
        <v>2809</v>
      </c>
      <c r="H1508" s="2" t="n">
        <v>39.8018821762084</v>
      </c>
      <c r="I1508" s="2" t="n">
        <v>-104.982608353173</v>
      </c>
      <c r="J1508" s="2" t="s">
        <v>35</v>
      </c>
      <c r="K1508" s="2" t="s">
        <v>168</v>
      </c>
      <c r="L1508" s="2"/>
      <c r="M1508" s="2" t="n">
        <v>1976</v>
      </c>
      <c r="N1508" s="2" t="n">
        <v>1999</v>
      </c>
      <c r="O1508" s="2" t="s">
        <v>1827</v>
      </c>
      <c r="P1508" s="2" t="n">
        <v>3</v>
      </c>
      <c r="Q1508" s="2" t="n">
        <v>3</v>
      </c>
      <c r="R1508" s="2" t="n">
        <v>1</v>
      </c>
      <c r="S1508" s="2" t="n">
        <v>1963</v>
      </c>
      <c r="T1508" s="2" t="s">
        <v>8229</v>
      </c>
      <c r="U1508" s="2" t="s">
        <v>8230</v>
      </c>
      <c r="V1508" s="2" t="s">
        <v>7227</v>
      </c>
      <c r="W1508" s="2"/>
      <c r="X1508" s="2"/>
      <c r="Y1508" s="2"/>
      <c r="Z1508" s="2"/>
      <c r="AA1508" s="2"/>
      <c r="AB1508" s="2" t="s">
        <v>3427</v>
      </c>
      <c r="AC1508" s="2" t="n">
        <v>143</v>
      </c>
      <c r="AD1508" s="2" t="s">
        <v>3428</v>
      </c>
      <c r="AE1508" s="2" t="n">
        <v>246</v>
      </c>
      <c r="AF1508" s="2" t="s">
        <v>8231</v>
      </c>
      <c r="AG1508" s="2" t="n">
        <v>42</v>
      </c>
    </row>
    <row r="1509" customFormat="false" ht="15" hidden="false" customHeight="false" outlineLevel="0" collapsed="false">
      <c r="A1509" s="2" t="s">
        <v>3372</v>
      </c>
      <c r="B1509" s="2" t="s">
        <v>31</v>
      </c>
      <c r="C1509" s="2" t="s">
        <v>65</v>
      </c>
      <c r="D1509" s="2" t="s">
        <v>3373</v>
      </c>
      <c r="E1509" s="2" t="s">
        <v>67</v>
      </c>
      <c r="F1509" s="2" t="s">
        <v>2017</v>
      </c>
      <c r="G1509" s="2" t="s">
        <v>2542</v>
      </c>
      <c r="H1509" s="2" t="n">
        <v>39.7516178237103</v>
      </c>
      <c r="I1509" s="2" t="n">
        <v>-104.98733451688</v>
      </c>
      <c r="J1509" s="2" t="s">
        <v>35</v>
      </c>
      <c r="K1509" s="2" t="s">
        <v>96</v>
      </c>
      <c r="L1509" s="2"/>
      <c r="M1509" s="2" t="n">
        <v>1976</v>
      </c>
      <c r="N1509" s="2" t="n">
        <v>1976</v>
      </c>
      <c r="O1509" s="2" t="s">
        <v>273</v>
      </c>
      <c r="P1509" s="2" t="n">
        <v>1</v>
      </c>
      <c r="Q1509" s="2" t="n">
        <v>1</v>
      </c>
      <c r="R1509" s="2" t="n">
        <v>1</v>
      </c>
      <c r="S1509" s="2" t="n">
        <v>1958</v>
      </c>
      <c r="T1509" s="2" t="s">
        <v>3374</v>
      </c>
      <c r="U1509" s="2" t="s">
        <v>3375</v>
      </c>
      <c r="V1509" s="2" t="s">
        <v>73</v>
      </c>
      <c r="W1509" s="2"/>
      <c r="X1509" s="2"/>
      <c r="Y1509" s="2"/>
      <c r="Z1509" s="2"/>
      <c r="AA1509" s="2"/>
      <c r="AB1509" s="2" t="s">
        <v>2721</v>
      </c>
      <c r="AC1509" s="2" t="n">
        <v>107</v>
      </c>
      <c r="AD1509" s="2"/>
      <c r="AE1509" s="2"/>
      <c r="AF1509" s="2" t="s">
        <v>3376</v>
      </c>
      <c r="AG1509" s="2" t="n">
        <v>106</v>
      </c>
    </row>
    <row r="1510" customFormat="false" ht="15" hidden="false" customHeight="false" outlineLevel="0" collapsed="false">
      <c r="A1510" s="2" t="s">
        <v>3377</v>
      </c>
      <c r="B1510" s="2" t="s">
        <v>31</v>
      </c>
      <c r="C1510" s="2" t="s">
        <v>65</v>
      </c>
      <c r="D1510" s="2" t="s">
        <v>3378</v>
      </c>
      <c r="E1510" s="2" t="s">
        <v>67</v>
      </c>
      <c r="F1510" s="2" t="s">
        <v>2017</v>
      </c>
      <c r="G1510" s="2" t="s">
        <v>2906</v>
      </c>
      <c r="H1510" s="2" t="n">
        <v>39.7779836093653</v>
      </c>
      <c r="I1510" s="2" t="n">
        <v>-104.850541095115</v>
      </c>
      <c r="J1510" s="2" t="s">
        <v>35</v>
      </c>
      <c r="K1510" s="2" t="s">
        <v>153</v>
      </c>
      <c r="L1510" s="2"/>
      <c r="M1510" s="2" t="n">
        <v>1976</v>
      </c>
      <c r="N1510" s="2" t="n">
        <v>1976</v>
      </c>
      <c r="O1510" s="2" t="s">
        <v>273</v>
      </c>
      <c r="P1510" s="2" t="n">
        <v>1</v>
      </c>
      <c r="Q1510" s="2" t="n">
        <v>1</v>
      </c>
      <c r="R1510" s="2" t="n">
        <v>1</v>
      </c>
      <c r="S1510" s="2" t="n">
        <v>1961</v>
      </c>
      <c r="T1510" s="2" t="s">
        <v>3379</v>
      </c>
      <c r="U1510" s="2" t="s">
        <v>3380</v>
      </c>
      <c r="V1510" s="2" t="s">
        <v>73</v>
      </c>
      <c r="W1510" s="2"/>
      <c r="X1510" s="2"/>
      <c r="Y1510" s="2"/>
      <c r="Z1510" s="2"/>
      <c r="AA1510" s="2"/>
      <c r="AB1510" s="2"/>
      <c r="AC1510" s="2"/>
      <c r="AD1510" s="2" t="s">
        <v>3381</v>
      </c>
      <c r="AE1510" s="2" t="n">
        <v>142</v>
      </c>
      <c r="AF1510" s="2" t="s">
        <v>3382</v>
      </c>
      <c r="AG1510" s="2" t="n">
        <v>229</v>
      </c>
    </row>
    <row r="1511" customFormat="false" ht="15" hidden="false" customHeight="false" outlineLevel="0" collapsed="false">
      <c r="A1511" s="2" t="s">
        <v>3383</v>
      </c>
      <c r="B1511" s="2" t="s">
        <v>31</v>
      </c>
      <c r="C1511" s="2" t="s">
        <v>65</v>
      </c>
      <c r="D1511" s="2" t="s">
        <v>3384</v>
      </c>
      <c r="E1511" s="2" t="s">
        <v>67</v>
      </c>
      <c r="F1511" s="2" t="s">
        <v>2017</v>
      </c>
      <c r="G1511" s="2" t="s">
        <v>2678</v>
      </c>
      <c r="H1511" s="2" t="n">
        <v>39.778905</v>
      </c>
      <c r="I1511" s="2" t="n">
        <v>-104.942894</v>
      </c>
      <c r="J1511" s="2" t="s">
        <v>35</v>
      </c>
      <c r="K1511" s="2" t="s">
        <v>1924</v>
      </c>
      <c r="L1511" s="2"/>
      <c r="M1511" s="2" t="n">
        <v>1976</v>
      </c>
      <c r="N1511" s="2" t="n">
        <v>1993</v>
      </c>
      <c r="O1511" s="2" t="s">
        <v>3385</v>
      </c>
      <c r="P1511" s="2" t="n">
        <v>8</v>
      </c>
      <c r="Q1511" s="2" t="n">
        <v>2</v>
      </c>
      <c r="R1511" s="2" t="n">
        <v>2</v>
      </c>
      <c r="S1511" s="2" t="n">
        <v>1963</v>
      </c>
      <c r="T1511" s="2" t="s">
        <v>3386</v>
      </c>
      <c r="U1511" s="2" t="s">
        <v>3387</v>
      </c>
      <c r="V1511" s="2" t="s">
        <v>73</v>
      </c>
      <c r="W1511" s="2"/>
      <c r="X1511" s="2"/>
      <c r="Y1511" s="2"/>
      <c r="Z1511" s="2"/>
      <c r="AA1511" s="2"/>
      <c r="AB1511" s="2"/>
      <c r="AC1511" s="2"/>
      <c r="AD1511" s="2" t="s">
        <v>3388</v>
      </c>
      <c r="AE1511" s="2" t="n">
        <v>148</v>
      </c>
      <c r="AF1511" s="2" t="s">
        <v>3389</v>
      </c>
      <c r="AG1511" s="2" t="n">
        <v>41</v>
      </c>
    </row>
    <row r="1512" customFormat="false" ht="15" hidden="false" customHeight="false" outlineLevel="0" collapsed="false">
      <c r="A1512" s="2" t="s">
        <v>8232</v>
      </c>
      <c r="B1512" s="2" t="s">
        <v>31</v>
      </c>
      <c r="C1512" s="2" t="s">
        <v>24</v>
      </c>
      <c r="D1512" s="2" t="s">
        <v>8233</v>
      </c>
      <c r="E1512" s="2" t="s">
        <v>67</v>
      </c>
      <c r="F1512" s="2" t="s">
        <v>2017</v>
      </c>
      <c r="G1512" s="2" t="s">
        <v>2809</v>
      </c>
      <c r="H1512" s="2" t="n">
        <v>39.858793</v>
      </c>
      <c r="I1512" s="2" t="n">
        <v>-104.996541</v>
      </c>
      <c r="J1512" s="2" t="s">
        <v>7218</v>
      </c>
      <c r="K1512" s="2" t="s">
        <v>764</v>
      </c>
      <c r="L1512" s="2"/>
      <c r="M1512" s="2" t="n">
        <v>1976</v>
      </c>
      <c r="N1512" s="2" t="n">
        <v>1986</v>
      </c>
      <c r="O1512" s="2" t="s">
        <v>8234</v>
      </c>
      <c r="P1512" s="2" t="n">
        <v>2</v>
      </c>
      <c r="Q1512" s="2" t="n">
        <v>2</v>
      </c>
      <c r="R1512" s="2" t="n">
        <v>2</v>
      </c>
      <c r="S1512" s="2" t="n">
        <v>1945</v>
      </c>
      <c r="T1512" s="2" t="s">
        <v>8235</v>
      </c>
      <c r="U1512" s="2" t="s">
        <v>8236</v>
      </c>
      <c r="V1512" s="2" t="s">
        <v>73</v>
      </c>
      <c r="W1512" s="2"/>
      <c r="X1512" s="2"/>
      <c r="Y1512" s="2"/>
      <c r="Z1512" s="2"/>
      <c r="AA1512" s="2"/>
      <c r="AB1512" s="2"/>
      <c r="AC1512" s="2"/>
      <c r="AD1512" s="2"/>
      <c r="AE1512" s="2"/>
      <c r="AF1512" s="2"/>
      <c r="AG1512" s="2"/>
    </row>
    <row r="1513" customFormat="false" ht="15" hidden="false" customHeight="false" outlineLevel="0" collapsed="false">
      <c r="A1513" s="2" t="s">
        <v>8237</v>
      </c>
      <c r="B1513" s="2" t="s">
        <v>31</v>
      </c>
      <c r="C1513" s="2" t="s">
        <v>24</v>
      </c>
      <c r="D1513" s="2" t="s">
        <v>8238</v>
      </c>
      <c r="E1513" s="2" t="s">
        <v>67</v>
      </c>
      <c r="F1513" s="2" t="s">
        <v>2017</v>
      </c>
      <c r="G1513" s="2" t="s">
        <v>2584</v>
      </c>
      <c r="H1513" s="2" t="n">
        <v>39.7225075714362</v>
      </c>
      <c r="I1513" s="2" t="n">
        <v>-104.97976571519</v>
      </c>
      <c r="J1513" s="2" t="s">
        <v>7218</v>
      </c>
      <c r="K1513" s="2" t="s">
        <v>168</v>
      </c>
      <c r="L1513" s="2"/>
      <c r="M1513" s="2" t="n">
        <v>1976</v>
      </c>
      <c r="N1513" s="2" t="n">
        <v>1976</v>
      </c>
      <c r="O1513" s="2" t="s">
        <v>273</v>
      </c>
      <c r="P1513" s="2" t="n">
        <v>1</v>
      </c>
      <c r="Q1513" s="2" t="n">
        <v>1</v>
      </c>
      <c r="R1513" s="2" t="n">
        <v>1</v>
      </c>
      <c r="S1513" s="2" t="n">
        <v>1959</v>
      </c>
      <c r="T1513" s="2" t="s">
        <v>8239</v>
      </c>
      <c r="U1513" s="2" t="s">
        <v>8240</v>
      </c>
      <c r="V1513" s="2" t="s">
        <v>73</v>
      </c>
      <c r="W1513" s="2"/>
      <c r="X1513" s="2"/>
      <c r="Y1513" s="2"/>
      <c r="Z1513" s="2"/>
      <c r="AA1513" s="2"/>
      <c r="AB1513" s="2"/>
      <c r="AC1513" s="2"/>
      <c r="AD1513" s="2"/>
      <c r="AE1513" s="2"/>
      <c r="AF1513" s="2"/>
      <c r="AG1513" s="2"/>
    </row>
    <row r="1514" customFormat="false" ht="15" hidden="false" customHeight="false" outlineLevel="0" collapsed="false">
      <c r="A1514" s="2" t="s">
        <v>8241</v>
      </c>
      <c r="B1514" s="2" t="s">
        <v>31</v>
      </c>
      <c r="C1514" s="2" t="s">
        <v>24</v>
      </c>
      <c r="D1514" s="2" t="s">
        <v>8242</v>
      </c>
      <c r="E1514" s="2" t="s">
        <v>67</v>
      </c>
      <c r="F1514" s="2" t="s">
        <v>2017</v>
      </c>
      <c r="G1514" s="2" t="s">
        <v>2836</v>
      </c>
      <c r="H1514" s="2" t="n">
        <v>39.730486</v>
      </c>
      <c r="I1514" s="2" t="n">
        <v>-104.91164</v>
      </c>
      <c r="J1514" s="2" t="s">
        <v>7218</v>
      </c>
      <c r="K1514" s="2" t="s">
        <v>69</v>
      </c>
      <c r="L1514" s="2"/>
      <c r="M1514" s="2" t="n">
        <v>1976</v>
      </c>
      <c r="N1514" s="2" t="n">
        <v>1976</v>
      </c>
      <c r="O1514" s="2" t="s">
        <v>273</v>
      </c>
      <c r="P1514" s="2" t="n">
        <v>1</v>
      </c>
      <c r="Q1514" s="2" t="n">
        <v>1</v>
      </c>
      <c r="R1514" s="2" t="n">
        <v>1</v>
      </c>
      <c r="S1514" s="2" t="n">
        <v>1973</v>
      </c>
      <c r="T1514" s="2" t="s">
        <v>8243</v>
      </c>
      <c r="U1514" s="2" t="s">
        <v>8244</v>
      </c>
      <c r="V1514" s="2" t="s">
        <v>73</v>
      </c>
      <c r="W1514" s="2"/>
      <c r="X1514" s="2"/>
      <c r="Y1514" s="2"/>
      <c r="Z1514" s="2"/>
      <c r="AA1514" s="2"/>
      <c r="AB1514" s="2"/>
      <c r="AC1514" s="2"/>
      <c r="AD1514" s="2"/>
      <c r="AE1514" s="2"/>
      <c r="AF1514" s="2"/>
      <c r="AG1514" s="2"/>
    </row>
    <row r="1515" customFormat="false" ht="15" hidden="false" customHeight="false" outlineLevel="0" collapsed="false">
      <c r="A1515" s="2" t="s">
        <v>3390</v>
      </c>
      <c r="B1515" s="2" t="s">
        <v>31</v>
      </c>
      <c r="C1515" s="2" t="s">
        <v>65</v>
      </c>
      <c r="D1515" s="2" t="s">
        <v>3391</v>
      </c>
      <c r="E1515" s="2" t="s">
        <v>67</v>
      </c>
      <c r="F1515" s="2" t="s">
        <v>2017</v>
      </c>
      <c r="G1515" s="2" t="s">
        <v>2913</v>
      </c>
      <c r="H1515" s="2" t="n">
        <v>39.7111449607577</v>
      </c>
      <c r="I1515" s="2" t="n">
        <v>-105.028510333324</v>
      </c>
      <c r="J1515" s="2" t="s">
        <v>35</v>
      </c>
      <c r="K1515" s="2" t="s">
        <v>79</v>
      </c>
      <c r="L1515" s="2"/>
      <c r="M1515" s="2" t="n">
        <v>1976</v>
      </c>
      <c r="N1515" s="2" t="n">
        <v>1983</v>
      </c>
      <c r="O1515" s="2" t="s">
        <v>802</v>
      </c>
      <c r="P1515" s="2" t="n">
        <v>4</v>
      </c>
      <c r="Q1515" s="2" t="n">
        <v>1</v>
      </c>
      <c r="R1515" s="2" t="n">
        <v>1</v>
      </c>
      <c r="S1515" s="2" t="n">
        <v>1958</v>
      </c>
      <c r="T1515" s="2" t="s">
        <v>3392</v>
      </c>
      <c r="U1515" s="2" t="s">
        <v>3393</v>
      </c>
      <c r="V1515" s="2" t="s">
        <v>73</v>
      </c>
      <c r="W1515" s="2"/>
      <c r="X1515" s="2"/>
      <c r="Y1515" s="2"/>
      <c r="Z1515" s="2"/>
      <c r="AA1515" s="2"/>
      <c r="AB1515" s="2"/>
      <c r="AC1515" s="2"/>
      <c r="AD1515" s="2"/>
      <c r="AE1515" s="2"/>
      <c r="AF1515" s="2" t="s">
        <v>3327</v>
      </c>
      <c r="AG1515" s="2" t="n">
        <v>85</v>
      </c>
    </row>
    <row r="1516" customFormat="false" ht="15" hidden="false" customHeight="false" outlineLevel="0" collapsed="false">
      <c r="A1516" s="2" t="s">
        <v>3394</v>
      </c>
      <c r="B1516" s="2" t="s">
        <v>31</v>
      </c>
      <c r="C1516" s="2" t="s">
        <v>65</v>
      </c>
      <c r="D1516" s="2" t="s">
        <v>3395</v>
      </c>
      <c r="E1516" s="2" t="s">
        <v>67</v>
      </c>
      <c r="F1516" s="2" t="s">
        <v>2017</v>
      </c>
      <c r="G1516" s="2" t="s">
        <v>2913</v>
      </c>
      <c r="H1516" s="2" t="n">
        <v>39.7095332778185</v>
      </c>
      <c r="I1516" s="2" t="n">
        <v>-105.035155099805</v>
      </c>
      <c r="J1516" s="2" t="s">
        <v>35</v>
      </c>
      <c r="K1516" s="2" t="s">
        <v>161</v>
      </c>
      <c r="L1516" s="2"/>
      <c r="M1516" s="2" t="n">
        <v>1976</v>
      </c>
      <c r="N1516" s="2" t="n">
        <v>1986</v>
      </c>
      <c r="O1516" s="2" t="s">
        <v>3396</v>
      </c>
      <c r="P1516" s="2" t="n">
        <v>3</v>
      </c>
      <c r="Q1516" s="2" t="n">
        <v>3</v>
      </c>
      <c r="R1516" s="2" t="n">
        <v>2</v>
      </c>
      <c r="S1516" s="2" t="n">
        <v>1975</v>
      </c>
      <c r="T1516" s="2" t="s">
        <v>3397</v>
      </c>
      <c r="U1516" s="2" t="s">
        <v>3398</v>
      </c>
      <c r="V1516" s="2" t="s">
        <v>73</v>
      </c>
      <c r="W1516" s="2"/>
      <c r="X1516" s="2"/>
      <c r="Y1516" s="2"/>
      <c r="Z1516" s="2"/>
      <c r="AA1516" s="2"/>
      <c r="AB1516" s="2" t="s">
        <v>3399</v>
      </c>
      <c r="AC1516" s="2" t="n">
        <v>179</v>
      </c>
      <c r="AD1516" s="2"/>
      <c r="AE1516" s="2"/>
      <c r="AF1516" s="2" t="s">
        <v>3400</v>
      </c>
      <c r="AG1516" s="2" t="n">
        <v>95</v>
      </c>
    </row>
    <row r="1517" customFormat="false" ht="15" hidden="false" customHeight="false" outlineLevel="0" collapsed="false">
      <c r="A1517" s="2" t="s">
        <v>3401</v>
      </c>
      <c r="B1517" s="2" t="s">
        <v>31</v>
      </c>
      <c r="C1517" s="2" t="s">
        <v>65</v>
      </c>
      <c r="D1517" s="2" t="s">
        <v>3402</v>
      </c>
      <c r="E1517" s="2" t="s">
        <v>67</v>
      </c>
      <c r="F1517" s="2" t="s">
        <v>2017</v>
      </c>
      <c r="G1517" s="2" t="s">
        <v>2906</v>
      </c>
      <c r="H1517" s="2" t="n">
        <v>39.7903152414686</v>
      </c>
      <c r="I1517" s="2" t="n">
        <v>-104.865148363168</v>
      </c>
      <c r="J1517" s="2" t="s">
        <v>35</v>
      </c>
      <c r="K1517" s="2" t="s">
        <v>96</v>
      </c>
      <c r="L1517" s="2"/>
      <c r="M1517" s="2" t="n">
        <v>1976</v>
      </c>
      <c r="N1517" s="2" t="n">
        <v>1976</v>
      </c>
      <c r="O1517" s="2" t="s">
        <v>273</v>
      </c>
      <c r="P1517" s="2" t="n">
        <v>1</v>
      </c>
      <c r="Q1517" s="2" t="n">
        <v>1</v>
      </c>
      <c r="R1517" s="2" t="n">
        <v>1</v>
      </c>
      <c r="S1517" s="2" t="n">
        <v>1971</v>
      </c>
      <c r="T1517" s="2" t="s">
        <v>3403</v>
      </c>
      <c r="U1517" s="2" t="s">
        <v>3404</v>
      </c>
      <c r="V1517" s="2" t="s">
        <v>73</v>
      </c>
      <c r="W1517" s="2"/>
      <c r="X1517" s="2"/>
      <c r="Y1517" s="2"/>
      <c r="Z1517" s="2"/>
      <c r="AA1517" s="2"/>
      <c r="AB1517" s="2"/>
      <c r="AC1517" s="2"/>
      <c r="AD1517" s="2" t="s">
        <v>3405</v>
      </c>
      <c r="AE1517" s="2" t="n">
        <v>122</v>
      </c>
      <c r="AF1517" s="2" t="s">
        <v>3406</v>
      </c>
      <c r="AG1517" s="2" t="n">
        <v>65</v>
      </c>
    </row>
    <row r="1518" customFormat="false" ht="15" hidden="false" customHeight="false" outlineLevel="0" collapsed="false">
      <c r="A1518" s="2" t="s">
        <v>3407</v>
      </c>
      <c r="B1518" s="2" t="s">
        <v>31</v>
      </c>
      <c r="C1518" s="2" t="s">
        <v>65</v>
      </c>
      <c r="D1518" s="2" t="s">
        <v>3408</v>
      </c>
      <c r="E1518" s="2" t="s">
        <v>67</v>
      </c>
      <c r="F1518" s="2" t="s">
        <v>2017</v>
      </c>
      <c r="G1518" s="2" t="s">
        <v>2584</v>
      </c>
      <c r="H1518" s="2" t="n">
        <v>39.6892178981938</v>
      </c>
      <c r="I1518" s="2" t="n">
        <v>-105.020378184145</v>
      </c>
      <c r="J1518" s="2" t="s">
        <v>35</v>
      </c>
      <c r="K1518" s="2" t="s">
        <v>161</v>
      </c>
      <c r="L1518" s="2"/>
      <c r="M1518" s="2" t="n">
        <v>1976</v>
      </c>
      <c r="N1518" s="2" t="n">
        <v>1976</v>
      </c>
      <c r="O1518" s="2" t="s">
        <v>273</v>
      </c>
      <c r="P1518" s="2" t="n">
        <v>1</v>
      </c>
      <c r="Q1518" s="2" t="n">
        <v>1</v>
      </c>
      <c r="R1518" s="2" t="n">
        <v>1</v>
      </c>
      <c r="S1518" s="2" t="n">
        <v>1946</v>
      </c>
      <c r="T1518" s="2" t="s">
        <v>3409</v>
      </c>
      <c r="U1518" s="2" t="s">
        <v>3410</v>
      </c>
      <c r="V1518" s="2" t="s">
        <v>73</v>
      </c>
      <c r="W1518" s="2"/>
      <c r="X1518" s="2"/>
      <c r="Y1518" s="2"/>
      <c r="Z1518" s="2"/>
      <c r="AA1518" s="2"/>
      <c r="AB1518" s="2"/>
      <c r="AC1518" s="2"/>
      <c r="AD1518" s="2"/>
      <c r="AE1518" s="2"/>
      <c r="AF1518" s="2" t="s">
        <v>3411</v>
      </c>
      <c r="AG1518" s="2" t="n">
        <v>179</v>
      </c>
    </row>
    <row r="1519" customFormat="false" ht="15" hidden="false" customHeight="false" outlineLevel="0" collapsed="false">
      <c r="A1519" s="2" t="s">
        <v>8245</v>
      </c>
      <c r="B1519" s="2" t="s">
        <v>31</v>
      </c>
      <c r="C1519" s="2" t="s">
        <v>24</v>
      </c>
      <c r="D1519" s="2" t="s">
        <v>8246</v>
      </c>
      <c r="E1519" s="2" t="s">
        <v>67</v>
      </c>
      <c r="F1519" s="2" t="s">
        <v>2017</v>
      </c>
      <c r="G1519" s="2" t="s">
        <v>2906</v>
      </c>
      <c r="H1519" s="2" t="n">
        <v>39.733647</v>
      </c>
      <c r="I1519" s="2" t="n">
        <v>-104.943319164159</v>
      </c>
      <c r="J1519" s="2" t="s">
        <v>7218</v>
      </c>
      <c r="K1519" s="2" t="s">
        <v>1216</v>
      </c>
      <c r="L1519" s="2"/>
      <c r="M1519" s="2" t="n">
        <v>1977</v>
      </c>
      <c r="N1519" s="2" t="n">
        <v>1982</v>
      </c>
      <c r="O1519" s="2" t="s">
        <v>3424</v>
      </c>
      <c r="P1519" s="2" t="n">
        <v>3</v>
      </c>
      <c r="Q1519" s="2" t="n">
        <v>1</v>
      </c>
      <c r="R1519" s="2" t="n">
        <v>1</v>
      </c>
      <c r="S1519" s="2" t="n">
        <v>1975</v>
      </c>
      <c r="T1519" s="2" t="s">
        <v>8247</v>
      </c>
      <c r="U1519" s="2" t="s">
        <v>8248</v>
      </c>
      <c r="V1519" s="2" t="s">
        <v>73</v>
      </c>
      <c r="W1519" s="2"/>
      <c r="X1519" s="2"/>
      <c r="Y1519" s="2"/>
      <c r="Z1519" s="2"/>
      <c r="AA1519" s="2"/>
      <c r="AB1519" s="2"/>
      <c r="AC1519" s="2"/>
      <c r="AD1519" s="2"/>
      <c r="AE1519" s="2"/>
      <c r="AF1519" s="2" t="s">
        <v>8249</v>
      </c>
      <c r="AG1519" s="2" t="n">
        <v>97</v>
      </c>
    </row>
    <row r="1520" customFormat="false" ht="15" hidden="false" customHeight="false" outlineLevel="0" collapsed="false">
      <c r="A1520" s="2" t="s">
        <v>3412</v>
      </c>
      <c r="B1520" s="2" t="s">
        <v>31</v>
      </c>
      <c r="C1520" s="2" t="s">
        <v>65</v>
      </c>
      <c r="D1520" s="2" t="s">
        <v>3413</v>
      </c>
      <c r="E1520" s="2" t="s">
        <v>67</v>
      </c>
      <c r="F1520" s="2" t="s">
        <v>2017</v>
      </c>
      <c r="G1520" s="2" t="s">
        <v>2809</v>
      </c>
      <c r="H1520" s="2" t="n">
        <v>39.720059122449</v>
      </c>
      <c r="I1520" s="2" t="n">
        <v>-104.995168489796</v>
      </c>
      <c r="J1520" s="2" t="s">
        <v>35</v>
      </c>
      <c r="K1520" s="2" t="s">
        <v>79</v>
      </c>
      <c r="L1520" s="2"/>
      <c r="M1520" s="2" t="n">
        <v>1977</v>
      </c>
      <c r="N1520" s="2" t="n">
        <v>1977</v>
      </c>
      <c r="O1520" s="2" t="s">
        <v>796</v>
      </c>
      <c r="P1520" s="2" t="n">
        <v>1</v>
      </c>
      <c r="Q1520" s="2" t="n">
        <v>1</v>
      </c>
      <c r="R1520" s="2" t="n">
        <v>1</v>
      </c>
      <c r="S1520" s="2" t="n">
        <v>1947</v>
      </c>
      <c r="T1520" s="2" t="s">
        <v>3414</v>
      </c>
      <c r="U1520" s="2" t="s">
        <v>3415</v>
      </c>
      <c r="V1520" s="2" t="s">
        <v>73</v>
      </c>
      <c r="W1520" s="2"/>
      <c r="X1520" s="2"/>
      <c r="Y1520" s="2"/>
      <c r="Z1520" s="2"/>
      <c r="AA1520" s="2"/>
      <c r="AB1520" s="2"/>
      <c r="AC1520" s="2"/>
      <c r="AD1520" s="2"/>
      <c r="AE1520" s="2"/>
      <c r="AF1520" s="2" t="s">
        <v>3416</v>
      </c>
      <c r="AG1520" s="2" t="n">
        <v>207</v>
      </c>
    </row>
    <row r="1521" customFormat="false" ht="15" hidden="false" customHeight="false" outlineLevel="0" collapsed="false">
      <c r="A1521" s="2" t="s">
        <v>8250</v>
      </c>
      <c r="B1521" s="2" t="s">
        <v>31</v>
      </c>
      <c r="C1521" s="2" t="s">
        <v>24</v>
      </c>
      <c r="D1521" s="2" t="s">
        <v>8251</v>
      </c>
      <c r="E1521" s="2" t="s">
        <v>67</v>
      </c>
      <c r="F1521" s="2" t="s">
        <v>2017</v>
      </c>
      <c r="G1521" s="2" t="s">
        <v>2809</v>
      </c>
      <c r="H1521" s="2" t="n">
        <v>39.862887</v>
      </c>
      <c r="I1521" s="2" t="n">
        <v>-104.977171</v>
      </c>
      <c r="J1521" s="2" t="s">
        <v>7218</v>
      </c>
      <c r="K1521" s="2" t="s">
        <v>777</v>
      </c>
      <c r="L1521" s="2"/>
      <c r="M1521" s="2" t="n">
        <v>1977</v>
      </c>
      <c r="N1521" s="2" t="n">
        <v>1977</v>
      </c>
      <c r="O1521" s="2" t="s">
        <v>796</v>
      </c>
      <c r="P1521" s="2" t="n">
        <v>1</v>
      </c>
      <c r="Q1521" s="2" t="n">
        <v>1</v>
      </c>
      <c r="R1521" s="2" t="n">
        <v>1</v>
      </c>
      <c r="S1521" s="2" t="n">
        <v>1899</v>
      </c>
      <c r="T1521" s="2" t="s">
        <v>8252</v>
      </c>
      <c r="U1521" s="2" t="s">
        <v>8253</v>
      </c>
      <c r="V1521" s="2" t="s">
        <v>73</v>
      </c>
      <c r="W1521" s="2"/>
      <c r="X1521" s="2"/>
      <c r="Y1521" s="2"/>
      <c r="Z1521" s="2"/>
      <c r="AA1521" s="2"/>
      <c r="AB1521" s="2"/>
      <c r="AC1521" s="2"/>
      <c r="AD1521" s="2"/>
      <c r="AE1521" s="2"/>
      <c r="AF1521" s="2"/>
      <c r="AG1521" s="2"/>
    </row>
    <row r="1522" customFormat="false" ht="15" hidden="false" customHeight="false" outlineLevel="0" collapsed="false">
      <c r="A1522" s="2" t="s">
        <v>3417</v>
      </c>
      <c r="B1522" s="2" t="s">
        <v>31</v>
      </c>
      <c r="C1522" s="2" t="s">
        <v>65</v>
      </c>
      <c r="D1522" s="2" t="s">
        <v>3418</v>
      </c>
      <c r="E1522" s="2" t="s">
        <v>67</v>
      </c>
      <c r="F1522" s="2" t="s">
        <v>2017</v>
      </c>
      <c r="G1522" s="2" t="s">
        <v>2576</v>
      </c>
      <c r="H1522" s="2" t="n">
        <v>39.672132366647</v>
      </c>
      <c r="I1522" s="2" t="n">
        <v>-104.987582101173</v>
      </c>
      <c r="J1522" s="2" t="s">
        <v>35</v>
      </c>
      <c r="K1522" s="2" t="s">
        <v>79</v>
      </c>
      <c r="L1522" s="2"/>
      <c r="M1522" s="2" t="n">
        <v>1977</v>
      </c>
      <c r="N1522" s="2" t="n">
        <v>1988</v>
      </c>
      <c r="O1522" s="2" t="s">
        <v>436</v>
      </c>
      <c r="P1522" s="2" t="n">
        <v>3</v>
      </c>
      <c r="Q1522" s="2" t="n">
        <v>2</v>
      </c>
      <c r="R1522" s="2" t="n">
        <v>1</v>
      </c>
      <c r="S1522" s="2" t="n">
        <v>1972</v>
      </c>
      <c r="T1522" s="2" t="s">
        <v>3419</v>
      </c>
      <c r="U1522" s="2" t="s">
        <v>3420</v>
      </c>
      <c r="V1522" s="2" t="s">
        <v>73</v>
      </c>
      <c r="W1522" s="2"/>
      <c r="X1522" s="2"/>
      <c r="Y1522" s="2"/>
      <c r="Z1522" s="2"/>
      <c r="AA1522" s="2"/>
      <c r="AB1522" s="2"/>
      <c r="AC1522" s="2"/>
      <c r="AD1522" s="2"/>
      <c r="AE1522" s="2"/>
      <c r="AF1522" s="2" t="s">
        <v>3421</v>
      </c>
      <c r="AG1522" s="2" t="n">
        <v>91</v>
      </c>
    </row>
    <row r="1523" customFormat="false" ht="15" hidden="false" customHeight="false" outlineLevel="0" collapsed="false">
      <c r="A1523" s="2" t="s">
        <v>3422</v>
      </c>
      <c r="B1523" s="2" t="s">
        <v>31</v>
      </c>
      <c r="C1523" s="2" t="s">
        <v>65</v>
      </c>
      <c r="D1523" s="2" t="s">
        <v>3423</v>
      </c>
      <c r="E1523" s="2" t="s">
        <v>67</v>
      </c>
      <c r="F1523" s="2" t="s">
        <v>2017</v>
      </c>
      <c r="G1523" s="2" t="s">
        <v>2809</v>
      </c>
      <c r="H1523" s="2" t="n">
        <v>39.8033311518748</v>
      </c>
      <c r="I1523" s="2" t="n">
        <v>-104.982780417787</v>
      </c>
      <c r="J1523" s="2" t="s">
        <v>35</v>
      </c>
      <c r="K1523" s="2" t="s">
        <v>168</v>
      </c>
      <c r="L1523" s="2"/>
      <c r="M1523" s="2" t="n">
        <v>1977</v>
      </c>
      <c r="N1523" s="2" t="n">
        <v>1982</v>
      </c>
      <c r="O1523" s="2" t="s">
        <v>3424</v>
      </c>
      <c r="P1523" s="2" t="n">
        <v>3</v>
      </c>
      <c r="Q1523" s="2" t="n">
        <v>2</v>
      </c>
      <c r="R1523" s="2" t="n">
        <v>2</v>
      </c>
      <c r="S1523" s="2" t="n">
        <v>1967</v>
      </c>
      <c r="T1523" s="2" t="s">
        <v>3425</v>
      </c>
      <c r="U1523" s="2" t="s">
        <v>3426</v>
      </c>
      <c r="V1523" s="2" t="s">
        <v>73</v>
      </c>
      <c r="W1523" s="2"/>
      <c r="X1523" s="2"/>
      <c r="Y1523" s="2"/>
      <c r="Z1523" s="2"/>
      <c r="AA1523" s="2"/>
      <c r="AB1523" s="2" t="s">
        <v>3427</v>
      </c>
      <c r="AC1523" s="2" t="n">
        <v>115</v>
      </c>
      <c r="AD1523" s="2" t="s">
        <v>3428</v>
      </c>
      <c r="AE1523" s="2" t="n">
        <v>171</v>
      </c>
      <c r="AF1523" s="2" t="s">
        <v>3429</v>
      </c>
      <c r="AG1523" s="2" t="n">
        <v>108</v>
      </c>
    </row>
    <row r="1524" customFormat="false" ht="15" hidden="false" customHeight="false" outlineLevel="0" collapsed="false">
      <c r="A1524" s="2" t="s">
        <v>9971</v>
      </c>
      <c r="B1524" s="2" t="s">
        <v>31</v>
      </c>
      <c r="C1524" s="2" t="s">
        <v>25</v>
      </c>
      <c r="D1524" s="2" t="s">
        <v>9972</v>
      </c>
      <c r="E1524" s="2" t="s">
        <v>67</v>
      </c>
      <c r="F1524" s="2" t="s">
        <v>2017</v>
      </c>
      <c r="G1524" s="2" t="s">
        <v>2456</v>
      </c>
      <c r="H1524" s="2" t="n">
        <v>39.725371</v>
      </c>
      <c r="I1524" s="2" t="n">
        <v>-105.005634</v>
      </c>
      <c r="J1524" s="2" t="s">
        <v>7218</v>
      </c>
      <c r="K1524" s="2" t="s">
        <v>168</v>
      </c>
      <c r="L1524" s="2"/>
      <c r="M1524" s="2" t="n">
        <v>1977</v>
      </c>
      <c r="N1524" s="2" t="n">
        <v>1977</v>
      </c>
      <c r="O1524" s="2" t="s">
        <v>796</v>
      </c>
      <c r="P1524" s="2" t="n">
        <v>1</v>
      </c>
      <c r="Q1524" s="2" t="n">
        <v>1</v>
      </c>
      <c r="R1524" s="2" t="n">
        <v>1</v>
      </c>
      <c r="S1524" s="2" t="n">
        <v>1976</v>
      </c>
      <c r="T1524" s="2" t="s">
        <v>9973</v>
      </c>
      <c r="U1524" s="2" t="s">
        <v>9974</v>
      </c>
      <c r="V1524" s="2" t="s">
        <v>7227</v>
      </c>
      <c r="W1524" s="2"/>
      <c r="X1524" s="2"/>
      <c r="Y1524" s="2"/>
      <c r="Z1524" s="2"/>
      <c r="AA1524" s="2"/>
      <c r="AB1524" s="2"/>
      <c r="AC1524" s="2"/>
      <c r="AD1524" s="2" t="s">
        <v>3180</v>
      </c>
      <c r="AE1524" s="2" t="n">
        <v>165</v>
      </c>
      <c r="AF1524" s="2" t="s">
        <v>9975</v>
      </c>
      <c r="AG1524" s="2" t="n">
        <v>102</v>
      </c>
    </row>
    <row r="1525" customFormat="false" ht="15" hidden="false" customHeight="false" outlineLevel="0" collapsed="false">
      <c r="A1525" s="2" t="s">
        <v>3430</v>
      </c>
      <c r="B1525" s="2" t="s">
        <v>31</v>
      </c>
      <c r="C1525" s="2" t="s">
        <v>65</v>
      </c>
      <c r="D1525" s="2" t="s">
        <v>3431</v>
      </c>
      <c r="E1525" s="2" t="s">
        <v>67</v>
      </c>
      <c r="F1525" s="2" t="s">
        <v>2017</v>
      </c>
      <c r="G1525" s="2" t="s">
        <v>2576</v>
      </c>
      <c r="H1525" s="2" t="n">
        <v>39.693001</v>
      </c>
      <c r="I1525" s="2" t="n">
        <v>-104.980421</v>
      </c>
      <c r="J1525" s="2" t="s">
        <v>35</v>
      </c>
      <c r="K1525" s="2" t="s">
        <v>69</v>
      </c>
      <c r="L1525" s="2"/>
      <c r="M1525" s="2" t="n">
        <v>1977</v>
      </c>
      <c r="N1525" s="2" t="n">
        <v>1977</v>
      </c>
      <c r="O1525" s="2" t="s">
        <v>796</v>
      </c>
      <c r="P1525" s="2" t="n">
        <v>1</v>
      </c>
      <c r="Q1525" s="2" t="n">
        <v>1</v>
      </c>
      <c r="R1525" s="2" t="n">
        <v>1</v>
      </c>
      <c r="S1525" s="2" t="n">
        <v>1946</v>
      </c>
      <c r="T1525" s="2" t="s">
        <v>3432</v>
      </c>
      <c r="U1525" s="2" t="s">
        <v>3433</v>
      </c>
      <c r="V1525" s="2" t="s">
        <v>73</v>
      </c>
      <c r="W1525" s="2"/>
      <c r="X1525" s="2"/>
      <c r="Y1525" s="2"/>
      <c r="Z1525" s="2"/>
      <c r="AA1525" s="2"/>
      <c r="AB1525" s="2"/>
      <c r="AC1525" s="2"/>
      <c r="AD1525" s="2"/>
      <c r="AE1525" s="2"/>
      <c r="AF1525" s="2"/>
      <c r="AG1525" s="2"/>
    </row>
    <row r="1526" customFormat="false" ht="15" hidden="false" customHeight="false" outlineLevel="0" collapsed="false">
      <c r="A1526" s="2" t="s">
        <v>3434</v>
      </c>
      <c r="B1526" s="2" t="s">
        <v>31</v>
      </c>
      <c r="C1526" s="2" t="s">
        <v>65</v>
      </c>
      <c r="D1526" s="2" t="s">
        <v>3435</v>
      </c>
      <c r="E1526" s="2" t="s">
        <v>67</v>
      </c>
      <c r="F1526" s="2" t="s">
        <v>2017</v>
      </c>
      <c r="G1526" s="2" t="s">
        <v>2654</v>
      </c>
      <c r="H1526" s="2" t="n">
        <v>39.769329809189</v>
      </c>
      <c r="I1526" s="2" t="n">
        <v>-105.055416908247</v>
      </c>
      <c r="J1526" s="2" t="s">
        <v>35</v>
      </c>
      <c r="K1526" s="2" t="s">
        <v>153</v>
      </c>
      <c r="L1526" s="2"/>
      <c r="M1526" s="2" t="n">
        <v>1977</v>
      </c>
      <c r="N1526" s="2" t="n">
        <v>1993</v>
      </c>
      <c r="O1526" s="2" t="s">
        <v>392</v>
      </c>
      <c r="P1526" s="2" t="n">
        <v>7</v>
      </c>
      <c r="Q1526" s="2" t="n">
        <v>4</v>
      </c>
      <c r="R1526" s="2" t="n">
        <v>1</v>
      </c>
      <c r="S1526" s="2" t="n">
        <v>1970</v>
      </c>
      <c r="T1526" s="2" t="s">
        <v>3436</v>
      </c>
      <c r="U1526" s="2" t="s">
        <v>3437</v>
      </c>
      <c r="V1526" s="2" t="s">
        <v>73</v>
      </c>
      <c r="W1526" s="2"/>
      <c r="X1526" s="2"/>
      <c r="Y1526" s="2"/>
      <c r="Z1526" s="2"/>
      <c r="AA1526" s="2"/>
      <c r="AB1526" s="2" t="s">
        <v>3438</v>
      </c>
      <c r="AC1526" s="2" t="n">
        <v>113</v>
      </c>
      <c r="AD1526" s="2"/>
      <c r="AE1526" s="2"/>
      <c r="AF1526" s="2" t="s">
        <v>2781</v>
      </c>
      <c r="AG1526" s="2" t="n">
        <v>66</v>
      </c>
    </row>
    <row r="1527" customFormat="false" ht="15" hidden="false" customHeight="false" outlineLevel="0" collapsed="false">
      <c r="A1527" s="2" t="s">
        <v>3439</v>
      </c>
      <c r="B1527" s="2" t="s">
        <v>31</v>
      </c>
      <c r="C1527" s="2" t="s">
        <v>65</v>
      </c>
      <c r="D1527" s="2" t="s">
        <v>3440</v>
      </c>
      <c r="E1527" s="2" t="s">
        <v>67</v>
      </c>
      <c r="F1527" s="2" t="s">
        <v>2017</v>
      </c>
      <c r="G1527" s="2" t="s">
        <v>2809</v>
      </c>
      <c r="H1527" s="2" t="n">
        <v>39.7747641321093</v>
      </c>
      <c r="I1527" s="2" t="n">
        <v>-104.930708800298</v>
      </c>
      <c r="J1527" s="2" t="s">
        <v>35</v>
      </c>
      <c r="K1527" s="2" t="s">
        <v>138</v>
      </c>
      <c r="L1527" s="2"/>
      <c r="M1527" s="2" t="n">
        <v>1979</v>
      </c>
      <c r="N1527" s="2" t="n">
        <v>1999</v>
      </c>
      <c r="O1527" s="2" t="s">
        <v>386</v>
      </c>
      <c r="P1527" s="2" t="n">
        <v>9</v>
      </c>
      <c r="Q1527" s="2" t="n">
        <v>7</v>
      </c>
      <c r="R1527" s="2" t="n">
        <v>1</v>
      </c>
      <c r="S1527" s="2" t="n">
        <v>1929</v>
      </c>
      <c r="T1527" s="2" t="s">
        <v>3441</v>
      </c>
      <c r="U1527" s="2" t="s">
        <v>3442</v>
      </c>
      <c r="V1527" s="2" t="s">
        <v>73</v>
      </c>
      <c r="W1527" s="2"/>
      <c r="X1527" s="2"/>
      <c r="Y1527" s="2"/>
      <c r="Z1527" s="2"/>
      <c r="AA1527" s="2"/>
      <c r="AB1527" s="2"/>
      <c r="AC1527" s="2"/>
      <c r="AD1527" s="2"/>
      <c r="AE1527" s="2"/>
      <c r="AF1527" s="2" t="s">
        <v>3443</v>
      </c>
      <c r="AG1527" s="2" t="n">
        <v>94</v>
      </c>
    </row>
    <row r="1528" customFormat="false" ht="15" hidden="false" customHeight="false" outlineLevel="0" collapsed="false">
      <c r="A1528" s="2" t="s">
        <v>3444</v>
      </c>
      <c r="B1528" s="2" t="s">
        <v>31</v>
      </c>
      <c r="C1528" s="2" t="s">
        <v>65</v>
      </c>
      <c r="D1528" s="2" t="s">
        <v>3445</v>
      </c>
      <c r="E1528" s="2" t="s">
        <v>67</v>
      </c>
      <c r="F1528" s="2" t="s">
        <v>2017</v>
      </c>
      <c r="G1528" s="2" t="s">
        <v>2456</v>
      </c>
      <c r="H1528" s="2" t="n">
        <v>39.750722591446</v>
      </c>
      <c r="I1528" s="2" t="n">
        <v>-105.025248847447</v>
      </c>
      <c r="J1528" s="2" t="s">
        <v>35</v>
      </c>
      <c r="K1528" s="2" t="s">
        <v>79</v>
      </c>
      <c r="L1528" s="2"/>
      <c r="M1528" s="2" t="n">
        <v>1979</v>
      </c>
      <c r="N1528" s="2" t="n">
        <v>1999</v>
      </c>
      <c r="O1528" s="2" t="s">
        <v>386</v>
      </c>
      <c r="P1528" s="2" t="n">
        <v>8</v>
      </c>
      <c r="Q1528" s="2" t="n">
        <v>2</v>
      </c>
      <c r="R1528" s="2" t="n">
        <v>1</v>
      </c>
      <c r="S1528" s="2" t="n">
        <v>1965</v>
      </c>
      <c r="T1528" s="2" t="s">
        <v>3446</v>
      </c>
      <c r="U1528" s="2" t="s">
        <v>3447</v>
      </c>
      <c r="V1528" s="2" t="s">
        <v>73</v>
      </c>
      <c r="W1528" s="2"/>
      <c r="X1528" s="2"/>
      <c r="Y1528" s="2"/>
      <c r="Z1528" s="2"/>
      <c r="AA1528" s="2"/>
      <c r="AB1528" s="2"/>
      <c r="AC1528" s="2"/>
      <c r="AD1528" s="2"/>
      <c r="AE1528" s="2"/>
      <c r="AF1528" s="2" t="s">
        <v>3448</v>
      </c>
      <c r="AG1528" s="2" t="n">
        <v>206</v>
      </c>
    </row>
    <row r="1529" customFormat="false" ht="15" hidden="false" customHeight="false" outlineLevel="0" collapsed="false">
      <c r="A1529" s="2" t="s">
        <v>3449</v>
      </c>
      <c r="B1529" s="2" t="s">
        <v>31</v>
      </c>
      <c r="C1529" s="2" t="s">
        <v>65</v>
      </c>
      <c r="D1529" s="2" t="s">
        <v>3450</v>
      </c>
      <c r="E1529" s="2" t="s">
        <v>67</v>
      </c>
      <c r="F1529" s="2" t="s">
        <v>2017</v>
      </c>
      <c r="G1529" s="2" t="s">
        <v>2634</v>
      </c>
      <c r="H1529" s="2" t="n">
        <v>39.7121464700348</v>
      </c>
      <c r="I1529" s="2" t="n">
        <v>-105.005546206584</v>
      </c>
      <c r="J1529" s="2" t="s">
        <v>35</v>
      </c>
      <c r="K1529" s="2" t="s">
        <v>168</v>
      </c>
      <c r="L1529" s="2"/>
      <c r="M1529" s="2" t="n">
        <v>1979</v>
      </c>
      <c r="N1529" s="2" t="n">
        <v>1990</v>
      </c>
      <c r="O1529" s="2" t="s">
        <v>497</v>
      </c>
      <c r="P1529" s="2" t="n">
        <v>8</v>
      </c>
      <c r="Q1529" s="2" t="n">
        <v>1</v>
      </c>
      <c r="R1529" s="2" t="n">
        <v>1</v>
      </c>
      <c r="S1529" s="2" t="n">
        <v>1947</v>
      </c>
      <c r="T1529" s="2" t="s">
        <v>3451</v>
      </c>
      <c r="U1529" s="2" t="s">
        <v>3452</v>
      </c>
      <c r="V1529" s="2" t="s">
        <v>73</v>
      </c>
      <c r="W1529" s="2"/>
      <c r="X1529" s="2"/>
      <c r="Y1529" s="2"/>
      <c r="Z1529" s="2"/>
      <c r="AA1529" s="2"/>
      <c r="AB1529" s="2"/>
      <c r="AC1529" s="2"/>
      <c r="AD1529" s="2"/>
      <c r="AE1529" s="2"/>
      <c r="AF1529" s="2" t="s">
        <v>3453</v>
      </c>
      <c r="AG1529" s="2" t="n">
        <v>106</v>
      </c>
    </row>
    <row r="1530" customFormat="false" ht="15" hidden="false" customHeight="false" outlineLevel="0" collapsed="false">
      <c r="A1530" s="2" t="s">
        <v>3454</v>
      </c>
      <c r="B1530" s="2" t="s">
        <v>31</v>
      </c>
      <c r="C1530" s="2" t="s">
        <v>65</v>
      </c>
      <c r="D1530" s="2" t="s">
        <v>3455</v>
      </c>
      <c r="E1530" s="2" t="s">
        <v>67</v>
      </c>
      <c r="F1530" s="2" t="s">
        <v>2017</v>
      </c>
      <c r="G1530" s="2" t="s">
        <v>2456</v>
      </c>
      <c r="H1530" s="2" t="n">
        <v>39.773421</v>
      </c>
      <c r="I1530" s="2" t="n">
        <v>-105.025175</v>
      </c>
      <c r="J1530" s="2" t="s">
        <v>35</v>
      </c>
      <c r="K1530" s="2" t="s">
        <v>153</v>
      </c>
      <c r="L1530" s="2"/>
      <c r="M1530" s="2" t="n">
        <v>1979</v>
      </c>
      <c r="N1530" s="2" t="n">
        <v>1990</v>
      </c>
      <c r="O1530" s="2" t="s">
        <v>1006</v>
      </c>
      <c r="P1530" s="2" t="n">
        <v>6</v>
      </c>
      <c r="Q1530" s="2" t="n">
        <v>2</v>
      </c>
      <c r="R1530" s="2" t="n">
        <v>1</v>
      </c>
      <c r="S1530" s="2" t="n">
        <v>1964</v>
      </c>
      <c r="T1530" s="2" t="s">
        <v>3456</v>
      </c>
      <c r="U1530" s="2" t="s">
        <v>3457</v>
      </c>
      <c r="V1530" s="2" t="s">
        <v>73</v>
      </c>
      <c r="W1530" s="2"/>
      <c r="X1530" s="2"/>
      <c r="Y1530" s="2"/>
      <c r="Z1530" s="2"/>
      <c r="AA1530" s="2"/>
      <c r="AB1530" s="2" t="s">
        <v>3458</v>
      </c>
      <c r="AC1530" s="2" t="n">
        <v>79</v>
      </c>
      <c r="AD1530" s="2"/>
      <c r="AE1530" s="2"/>
      <c r="AF1530" s="2"/>
      <c r="AG1530" s="2"/>
    </row>
    <row r="1531" customFormat="false" ht="15" hidden="false" customHeight="false" outlineLevel="0" collapsed="false">
      <c r="A1531" s="2" t="s">
        <v>3459</v>
      </c>
      <c r="B1531" s="2" t="s">
        <v>31</v>
      </c>
      <c r="C1531" s="2" t="s">
        <v>65</v>
      </c>
      <c r="D1531" s="2" t="s">
        <v>3460</v>
      </c>
      <c r="E1531" s="2" t="s">
        <v>67</v>
      </c>
      <c r="F1531" s="2" t="s">
        <v>2017</v>
      </c>
      <c r="G1531" s="2"/>
      <c r="H1531" s="2" t="n">
        <v>39.773384</v>
      </c>
      <c r="I1531" s="2" t="n">
        <v>-104.908213</v>
      </c>
      <c r="J1531" s="2" t="s">
        <v>35</v>
      </c>
      <c r="K1531" s="2" t="s">
        <v>153</v>
      </c>
      <c r="L1531" s="2"/>
      <c r="M1531" s="2" t="n">
        <v>1979</v>
      </c>
      <c r="N1531" s="2" t="n">
        <v>1982</v>
      </c>
      <c r="O1531" s="2" t="s">
        <v>3461</v>
      </c>
      <c r="P1531" s="2" t="n">
        <v>3</v>
      </c>
      <c r="Q1531" s="2" t="n">
        <v>2</v>
      </c>
      <c r="R1531" s="2" t="n">
        <v>2</v>
      </c>
      <c r="S1531" s="2" t="n">
        <v>1974</v>
      </c>
      <c r="T1531" s="2" t="s">
        <v>3462</v>
      </c>
      <c r="U1531" s="2" t="s">
        <v>3463</v>
      </c>
      <c r="V1531" s="2" t="s">
        <v>73</v>
      </c>
      <c r="W1531" s="2"/>
      <c r="X1531" s="2"/>
      <c r="Y1531" s="2"/>
      <c r="Z1531" s="2"/>
      <c r="AA1531" s="2"/>
      <c r="AB1531" s="2"/>
      <c r="AC1531" s="2"/>
      <c r="AD1531" s="2"/>
      <c r="AE1531" s="2"/>
      <c r="AF1531" s="2" t="s">
        <v>3464</v>
      </c>
      <c r="AG1531" s="2" t="n">
        <v>58</v>
      </c>
    </row>
    <row r="1532" customFormat="false" ht="15" hidden="false" customHeight="false" outlineLevel="0" collapsed="false">
      <c r="A1532" s="2" t="s">
        <v>3465</v>
      </c>
      <c r="B1532" s="2" t="s">
        <v>31</v>
      </c>
      <c r="C1532" s="2" t="s">
        <v>65</v>
      </c>
      <c r="D1532" s="2" t="s">
        <v>3466</v>
      </c>
      <c r="E1532" s="2" t="s">
        <v>67</v>
      </c>
      <c r="F1532" s="2" t="s">
        <v>2017</v>
      </c>
      <c r="G1532" s="2" t="s">
        <v>2809</v>
      </c>
      <c r="H1532" s="2" t="n">
        <v>39.7780001772052</v>
      </c>
      <c r="I1532" s="2" t="n">
        <v>-104.910688704258</v>
      </c>
      <c r="J1532" s="2" t="s">
        <v>35</v>
      </c>
      <c r="K1532" s="2" t="s">
        <v>79</v>
      </c>
      <c r="L1532" s="2"/>
      <c r="M1532" s="2" t="n">
        <v>1979</v>
      </c>
      <c r="N1532" s="2" t="n">
        <v>1980</v>
      </c>
      <c r="O1532" s="2" t="s">
        <v>319</v>
      </c>
      <c r="P1532" s="2" t="n">
        <v>2</v>
      </c>
      <c r="Q1532" s="2" t="n">
        <v>2</v>
      </c>
      <c r="R1532" s="2" t="n">
        <v>1</v>
      </c>
      <c r="S1532" s="2" t="n">
        <v>1976</v>
      </c>
      <c r="T1532" s="2" t="s">
        <v>3467</v>
      </c>
      <c r="U1532" s="2" t="s">
        <v>3468</v>
      </c>
      <c r="V1532" s="2" t="s">
        <v>73</v>
      </c>
      <c r="W1532" s="2"/>
      <c r="X1532" s="2"/>
      <c r="Y1532" s="2"/>
      <c r="Z1532" s="2"/>
      <c r="AA1532" s="2"/>
      <c r="AB1532" s="2"/>
      <c r="AC1532" s="2"/>
      <c r="AD1532" s="2" t="s">
        <v>3469</v>
      </c>
      <c r="AE1532" s="2" t="n">
        <v>209</v>
      </c>
      <c r="AF1532" s="2" t="s">
        <v>3470</v>
      </c>
      <c r="AG1532" s="2" t="n">
        <v>47</v>
      </c>
    </row>
    <row r="1533" customFormat="false" ht="15" hidden="false" customHeight="false" outlineLevel="0" collapsed="false">
      <c r="A1533" s="2" t="s">
        <v>3471</v>
      </c>
      <c r="B1533" s="2" t="s">
        <v>31</v>
      </c>
      <c r="C1533" s="2" t="s">
        <v>65</v>
      </c>
      <c r="D1533" s="2" t="s">
        <v>3472</v>
      </c>
      <c r="E1533" s="2" t="s">
        <v>67</v>
      </c>
      <c r="F1533" s="2" t="s">
        <v>2017</v>
      </c>
      <c r="G1533" s="2" t="s">
        <v>2906</v>
      </c>
      <c r="H1533" s="2" t="n">
        <v>39.7819673656251</v>
      </c>
      <c r="I1533" s="2" t="n">
        <v>-104.998505998435</v>
      </c>
      <c r="J1533" s="2" t="s">
        <v>35</v>
      </c>
      <c r="K1533" s="2" t="s">
        <v>168</v>
      </c>
      <c r="L1533" s="2"/>
      <c r="M1533" s="2" t="n">
        <v>1979</v>
      </c>
      <c r="N1533" s="2" t="n">
        <v>1992</v>
      </c>
      <c r="O1533" s="2" t="s">
        <v>288</v>
      </c>
      <c r="P1533" s="2" t="n">
        <v>3</v>
      </c>
      <c r="Q1533" s="2" t="n">
        <v>2</v>
      </c>
      <c r="R1533" s="2" t="n">
        <v>1</v>
      </c>
      <c r="S1533" s="2" t="n">
        <v>1954</v>
      </c>
      <c r="T1533" s="2" t="s">
        <v>3473</v>
      </c>
      <c r="U1533" s="2" t="s">
        <v>3474</v>
      </c>
      <c r="V1533" s="2" t="s">
        <v>73</v>
      </c>
      <c r="W1533" s="2"/>
      <c r="X1533" s="2"/>
      <c r="Y1533" s="2"/>
      <c r="Z1533" s="2"/>
      <c r="AA1533" s="2"/>
      <c r="AB1533" s="2"/>
      <c r="AC1533" s="2"/>
      <c r="AD1533" s="2"/>
      <c r="AE1533" s="2"/>
      <c r="AF1533" s="2" t="s">
        <v>3260</v>
      </c>
      <c r="AG1533" s="2" t="n">
        <v>133</v>
      </c>
    </row>
    <row r="1534" customFormat="false" ht="15" hidden="false" customHeight="false" outlineLevel="0" collapsed="false">
      <c r="A1534" s="2" t="s">
        <v>3475</v>
      </c>
      <c r="B1534" s="2" t="s">
        <v>31</v>
      </c>
      <c r="C1534" s="2" t="s">
        <v>65</v>
      </c>
      <c r="D1534" s="2" t="s">
        <v>3476</v>
      </c>
      <c r="E1534" s="2" t="s">
        <v>67</v>
      </c>
      <c r="F1534" s="2" t="s">
        <v>2017</v>
      </c>
      <c r="G1534" s="2" t="s">
        <v>2809</v>
      </c>
      <c r="H1534" s="2" t="n">
        <v>39.781155</v>
      </c>
      <c r="I1534" s="2" t="n">
        <v>-104.924636</v>
      </c>
      <c r="J1534" s="2" t="s">
        <v>35</v>
      </c>
      <c r="K1534" s="2" t="s">
        <v>79</v>
      </c>
      <c r="L1534" s="2"/>
      <c r="M1534" s="2" t="n">
        <v>1979</v>
      </c>
      <c r="N1534" s="2" t="n">
        <v>1986</v>
      </c>
      <c r="O1534" s="2" t="s">
        <v>3477</v>
      </c>
      <c r="P1534" s="2" t="n">
        <v>4</v>
      </c>
      <c r="Q1534" s="2" t="n">
        <v>2</v>
      </c>
      <c r="R1534" s="2" t="n">
        <v>1</v>
      </c>
      <c r="S1534" s="2" t="n">
        <v>1902</v>
      </c>
      <c r="T1534" s="2" t="s">
        <v>3478</v>
      </c>
      <c r="U1534" s="2" t="s">
        <v>3479</v>
      </c>
      <c r="V1534" s="2" t="s">
        <v>73</v>
      </c>
      <c r="W1534" s="2"/>
      <c r="X1534" s="2"/>
      <c r="Y1534" s="2"/>
      <c r="Z1534" s="2"/>
      <c r="AA1534" s="2"/>
      <c r="AB1534" s="2" t="s">
        <v>3480</v>
      </c>
      <c r="AC1534" s="2" t="n">
        <v>248</v>
      </c>
      <c r="AD1534" s="2" t="s">
        <v>3481</v>
      </c>
      <c r="AE1534" s="2" t="n">
        <v>177</v>
      </c>
      <c r="AF1534" s="2" t="s">
        <v>3482</v>
      </c>
      <c r="AG1534" s="2" t="n">
        <v>116</v>
      </c>
    </row>
    <row r="1535" customFormat="false" ht="15" hidden="false" customHeight="false" outlineLevel="0" collapsed="false">
      <c r="A1535" s="2" t="s">
        <v>3483</v>
      </c>
      <c r="B1535" s="2" t="s">
        <v>31</v>
      </c>
      <c r="C1535" s="2" t="s">
        <v>65</v>
      </c>
      <c r="D1535" s="2" t="s">
        <v>3484</v>
      </c>
      <c r="E1535" s="2" t="s">
        <v>67</v>
      </c>
      <c r="F1535" s="2" t="s">
        <v>2017</v>
      </c>
      <c r="G1535" s="2" t="s">
        <v>2654</v>
      </c>
      <c r="H1535" s="2" t="n">
        <v>39.7582231490041</v>
      </c>
      <c r="I1535" s="2" t="n">
        <v>-104.952128570475</v>
      </c>
      <c r="J1535" s="2" t="s">
        <v>35</v>
      </c>
      <c r="K1535" s="2" t="s">
        <v>79</v>
      </c>
      <c r="L1535" s="2"/>
      <c r="M1535" s="2" t="n">
        <v>1979</v>
      </c>
      <c r="N1535" s="2" t="n">
        <v>1979</v>
      </c>
      <c r="O1535" s="2" t="s">
        <v>288</v>
      </c>
      <c r="P1535" s="2" t="n">
        <v>1</v>
      </c>
      <c r="Q1535" s="2" t="n">
        <v>1</v>
      </c>
      <c r="R1535" s="2" t="n">
        <v>1</v>
      </c>
      <c r="S1535" s="2" t="n">
        <v>1944</v>
      </c>
      <c r="T1535" s="2" t="s">
        <v>3485</v>
      </c>
      <c r="U1535" s="2" t="s">
        <v>3486</v>
      </c>
      <c r="V1535" s="2" t="s">
        <v>73</v>
      </c>
      <c r="W1535" s="2"/>
      <c r="X1535" s="2"/>
      <c r="Y1535" s="2"/>
      <c r="Z1535" s="2"/>
      <c r="AA1535" s="2"/>
      <c r="AB1535" s="2"/>
      <c r="AC1535" s="2"/>
      <c r="AD1535" s="2"/>
      <c r="AE1535" s="2"/>
      <c r="AF1535" s="2"/>
      <c r="AG1535" s="2"/>
    </row>
    <row r="1536" customFormat="false" ht="15" hidden="false" customHeight="false" outlineLevel="0" collapsed="false">
      <c r="A1536" s="2" t="s">
        <v>3487</v>
      </c>
      <c r="B1536" s="2" t="s">
        <v>31</v>
      </c>
      <c r="C1536" s="2" t="s">
        <v>65</v>
      </c>
      <c r="D1536" s="2" t="s">
        <v>3488</v>
      </c>
      <c r="E1536" s="2" t="s">
        <v>67</v>
      </c>
      <c r="F1536" s="2" t="s">
        <v>2017</v>
      </c>
      <c r="G1536" s="2" t="s">
        <v>2643</v>
      </c>
      <c r="H1536" s="2" t="n">
        <v>39.7315663810198</v>
      </c>
      <c r="I1536" s="2" t="n">
        <v>-104.986127488528</v>
      </c>
      <c r="J1536" s="2" t="s">
        <v>35</v>
      </c>
      <c r="K1536" s="2" t="s">
        <v>168</v>
      </c>
      <c r="L1536" s="2"/>
      <c r="M1536" s="2" t="n">
        <v>1979</v>
      </c>
      <c r="N1536" s="2" t="n">
        <v>1993</v>
      </c>
      <c r="O1536" s="2" t="s">
        <v>911</v>
      </c>
      <c r="P1536" s="2" t="n">
        <v>8</v>
      </c>
      <c r="Q1536" s="2" t="n">
        <v>3</v>
      </c>
      <c r="R1536" s="2" t="n">
        <v>1</v>
      </c>
      <c r="S1536" s="2" t="n">
        <v>1947</v>
      </c>
      <c r="T1536" s="2" t="s">
        <v>3489</v>
      </c>
      <c r="U1536" s="2" t="s">
        <v>3490</v>
      </c>
      <c r="V1536" s="2" t="s">
        <v>73</v>
      </c>
      <c r="W1536" s="2"/>
      <c r="X1536" s="2"/>
      <c r="Y1536" s="2"/>
      <c r="Z1536" s="2"/>
      <c r="AA1536" s="2"/>
      <c r="AB1536" s="2"/>
      <c r="AC1536" s="2"/>
      <c r="AD1536" s="2"/>
      <c r="AE1536" s="2"/>
      <c r="AF1536" s="2" t="s">
        <v>3491</v>
      </c>
      <c r="AG1536" s="2" t="n">
        <v>53</v>
      </c>
    </row>
    <row r="1537" customFormat="false" ht="15" hidden="false" customHeight="false" outlineLevel="0" collapsed="false">
      <c r="A1537" s="2" t="s">
        <v>8254</v>
      </c>
      <c r="B1537" s="2" t="s">
        <v>31</v>
      </c>
      <c r="C1537" s="2" t="s">
        <v>24</v>
      </c>
      <c r="D1537" s="2" t="s">
        <v>8255</v>
      </c>
      <c r="E1537" s="2" t="s">
        <v>67</v>
      </c>
      <c r="F1537" s="2" t="s">
        <v>2017</v>
      </c>
      <c r="G1537" s="2"/>
      <c r="H1537" s="2" t="n">
        <v>39.7232480401011</v>
      </c>
      <c r="I1537" s="2" t="n">
        <v>-104.943751753573</v>
      </c>
      <c r="J1537" s="2" t="s">
        <v>7218</v>
      </c>
      <c r="K1537" s="2" t="s">
        <v>161</v>
      </c>
      <c r="L1537" s="2"/>
      <c r="M1537" s="2" t="n">
        <v>1979</v>
      </c>
      <c r="N1537" s="2" t="n">
        <v>1979</v>
      </c>
      <c r="O1537" s="2" t="s">
        <v>288</v>
      </c>
      <c r="P1537" s="2" t="n">
        <v>1</v>
      </c>
      <c r="Q1537" s="2" t="n">
        <v>1</v>
      </c>
      <c r="R1537" s="2" t="n">
        <v>1</v>
      </c>
      <c r="S1537" s="2" t="n">
        <v>1962</v>
      </c>
      <c r="T1537" s="2" t="s">
        <v>8256</v>
      </c>
      <c r="U1537" s="2" t="s">
        <v>8257</v>
      </c>
      <c r="V1537" s="2" t="s">
        <v>73</v>
      </c>
      <c r="W1537" s="2"/>
      <c r="X1537" s="2"/>
      <c r="Y1537" s="2"/>
      <c r="Z1537" s="2"/>
      <c r="AA1537" s="2"/>
      <c r="AB1537" s="2"/>
      <c r="AC1537" s="2"/>
      <c r="AD1537" s="2"/>
      <c r="AE1537" s="2"/>
      <c r="AF1537" s="2"/>
      <c r="AG1537" s="2"/>
    </row>
    <row r="1538" customFormat="false" ht="15" hidden="false" customHeight="false" outlineLevel="0" collapsed="false">
      <c r="A1538" s="2" t="s">
        <v>3492</v>
      </c>
      <c r="B1538" s="2" t="s">
        <v>31</v>
      </c>
      <c r="C1538" s="2" t="s">
        <v>65</v>
      </c>
      <c r="D1538" s="2" t="s">
        <v>3493</v>
      </c>
      <c r="E1538" s="2" t="s">
        <v>67</v>
      </c>
      <c r="F1538" s="2" t="s">
        <v>2017</v>
      </c>
      <c r="G1538" s="2" t="s">
        <v>2542</v>
      </c>
      <c r="H1538" s="2" t="n">
        <v>39.755233</v>
      </c>
      <c r="I1538" s="2" t="n">
        <v>-104.993136</v>
      </c>
      <c r="J1538" s="2" t="s">
        <v>35</v>
      </c>
      <c r="K1538" s="2" t="s">
        <v>168</v>
      </c>
      <c r="L1538" s="2"/>
      <c r="M1538" s="2" t="n">
        <v>1980</v>
      </c>
      <c r="N1538" s="2" t="n">
        <v>1988</v>
      </c>
      <c r="O1538" s="2" t="s">
        <v>3494</v>
      </c>
      <c r="P1538" s="2" t="n">
        <v>6</v>
      </c>
      <c r="Q1538" s="2" t="n">
        <v>3</v>
      </c>
      <c r="R1538" s="2" t="n">
        <v>2</v>
      </c>
      <c r="S1538" s="2" t="n">
        <v>1972</v>
      </c>
      <c r="T1538" s="2" t="s">
        <v>3495</v>
      </c>
      <c r="U1538" s="2" t="s">
        <v>3496</v>
      </c>
      <c r="V1538" s="2" t="s">
        <v>73</v>
      </c>
      <c r="W1538" s="2"/>
      <c r="X1538" s="2"/>
      <c r="Y1538" s="2"/>
      <c r="Z1538" s="2"/>
      <c r="AA1538" s="2"/>
      <c r="AB1538" s="2" t="s">
        <v>3022</v>
      </c>
      <c r="AC1538" s="2" t="n">
        <v>117</v>
      </c>
      <c r="AD1538" s="2"/>
      <c r="AE1538" s="2"/>
      <c r="AF1538" s="2" t="s">
        <v>3497</v>
      </c>
      <c r="AG1538" s="2" t="n">
        <v>56</v>
      </c>
    </row>
    <row r="1539" customFormat="false" ht="15" hidden="false" customHeight="false" outlineLevel="0" collapsed="false">
      <c r="A1539" s="2" t="s">
        <v>8258</v>
      </c>
      <c r="B1539" s="2" t="s">
        <v>31</v>
      </c>
      <c r="C1539" s="2" t="s">
        <v>24</v>
      </c>
      <c r="D1539" s="2" t="s">
        <v>8259</v>
      </c>
      <c r="E1539" s="2" t="s">
        <v>67</v>
      </c>
      <c r="F1539" s="2" t="s">
        <v>2017</v>
      </c>
      <c r="G1539" s="2" t="s">
        <v>2576</v>
      </c>
      <c r="H1539" s="2" t="n">
        <v>39.6953167694155</v>
      </c>
      <c r="I1539" s="2" t="n">
        <v>-104.948849934976</v>
      </c>
      <c r="J1539" s="2" t="s">
        <v>35</v>
      </c>
      <c r="K1539" s="2" t="s">
        <v>168</v>
      </c>
      <c r="L1539" s="2"/>
      <c r="M1539" s="2" t="n">
        <v>1980</v>
      </c>
      <c r="N1539" s="2" t="n">
        <v>1999</v>
      </c>
      <c r="O1539" s="2" t="s">
        <v>1827</v>
      </c>
      <c r="P1539" s="2" t="n">
        <v>10</v>
      </c>
      <c r="Q1539" s="2" t="n">
        <v>2</v>
      </c>
      <c r="R1539" s="2" t="n">
        <v>1</v>
      </c>
      <c r="S1539" s="2" t="n">
        <v>1974</v>
      </c>
      <c r="T1539" s="2" t="s">
        <v>8260</v>
      </c>
      <c r="U1539" s="2" t="s">
        <v>8261</v>
      </c>
      <c r="V1539" s="2" t="s">
        <v>7227</v>
      </c>
      <c r="W1539" s="2"/>
      <c r="X1539" s="2"/>
      <c r="Y1539" s="2"/>
      <c r="Z1539" s="2"/>
      <c r="AA1539" s="2"/>
      <c r="AB1539" s="2"/>
      <c r="AC1539" s="2"/>
      <c r="AD1539" s="2"/>
      <c r="AE1539" s="2"/>
      <c r="AF1539" s="2"/>
      <c r="AG1539" s="2"/>
    </row>
    <row r="1540" customFormat="false" ht="15" hidden="false" customHeight="false" outlineLevel="0" collapsed="false">
      <c r="A1540" s="2" t="s">
        <v>3498</v>
      </c>
      <c r="B1540" s="2" t="s">
        <v>31</v>
      </c>
      <c r="C1540" s="2" t="s">
        <v>65</v>
      </c>
      <c r="D1540" s="2" t="s">
        <v>3499</v>
      </c>
      <c r="E1540" s="2" t="s">
        <v>67</v>
      </c>
      <c r="F1540" s="2" t="s">
        <v>2017</v>
      </c>
      <c r="G1540" s="2" t="s">
        <v>2456</v>
      </c>
      <c r="H1540" s="2" t="n">
        <v>39.7766151258061</v>
      </c>
      <c r="I1540" s="2" t="n">
        <v>-105.02076206121</v>
      </c>
      <c r="J1540" s="2" t="s">
        <v>35</v>
      </c>
      <c r="K1540" s="2" t="s">
        <v>79</v>
      </c>
      <c r="L1540" s="2"/>
      <c r="M1540" s="2" t="n">
        <v>1980</v>
      </c>
      <c r="N1540" s="2" t="n">
        <v>1993</v>
      </c>
      <c r="O1540" s="2" t="s">
        <v>3500</v>
      </c>
      <c r="P1540" s="2" t="n">
        <v>8</v>
      </c>
      <c r="Q1540" s="2" t="n">
        <v>1</v>
      </c>
      <c r="R1540" s="2" t="n">
        <v>1</v>
      </c>
      <c r="S1540" s="2" t="n">
        <v>1951</v>
      </c>
      <c r="T1540" s="2" t="s">
        <v>3501</v>
      </c>
      <c r="U1540" s="2" t="s">
        <v>3502</v>
      </c>
      <c r="V1540" s="2" t="s">
        <v>73</v>
      </c>
      <c r="W1540" s="2"/>
      <c r="X1540" s="2"/>
      <c r="Y1540" s="2"/>
      <c r="Z1540" s="2"/>
      <c r="AA1540" s="2"/>
      <c r="AB1540" s="2"/>
      <c r="AC1540" s="2"/>
      <c r="AD1540" s="2"/>
      <c r="AE1540" s="2"/>
      <c r="AF1540" s="2" t="s">
        <v>3503</v>
      </c>
      <c r="AG1540" s="2" t="n">
        <v>242</v>
      </c>
    </row>
    <row r="1541" customFormat="false" ht="15" hidden="false" customHeight="false" outlineLevel="0" collapsed="false">
      <c r="A1541" s="2" t="s">
        <v>3504</v>
      </c>
      <c r="B1541" s="2" t="s">
        <v>31</v>
      </c>
      <c r="C1541" s="2" t="s">
        <v>65</v>
      </c>
      <c r="D1541" s="2" t="s">
        <v>3505</v>
      </c>
      <c r="E1541" s="2" t="s">
        <v>67</v>
      </c>
      <c r="F1541" s="2" t="s">
        <v>2017</v>
      </c>
      <c r="G1541" s="2" t="s">
        <v>2695</v>
      </c>
      <c r="H1541" s="2" t="n">
        <v>39.725589</v>
      </c>
      <c r="I1541" s="2" t="n">
        <v>-104.975233</v>
      </c>
      <c r="J1541" s="2" t="s">
        <v>35</v>
      </c>
      <c r="K1541" s="2" t="s">
        <v>168</v>
      </c>
      <c r="L1541" s="2"/>
      <c r="M1541" s="2" t="n">
        <v>1980</v>
      </c>
      <c r="N1541" s="2" t="n">
        <v>1990</v>
      </c>
      <c r="O1541" s="2" t="s">
        <v>3506</v>
      </c>
      <c r="P1541" s="2" t="n">
        <v>6</v>
      </c>
      <c r="Q1541" s="2" t="n">
        <v>1</v>
      </c>
      <c r="R1541" s="2" t="n">
        <v>1</v>
      </c>
      <c r="S1541" s="2" t="n">
        <v>1970</v>
      </c>
      <c r="T1541" s="2" t="s">
        <v>3507</v>
      </c>
      <c r="U1541" s="2" t="s">
        <v>3508</v>
      </c>
      <c r="V1541" s="2" t="s">
        <v>73</v>
      </c>
      <c r="W1541" s="2"/>
      <c r="X1541" s="2"/>
      <c r="Y1541" s="2"/>
      <c r="Z1541" s="2"/>
      <c r="AA1541" s="2"/>
      <c r="AB1541" s="2" t="s">
        <v>3509</v>
      </c>
      <c r="AC1541" s="2" t="n">
        <v>181</v>
      </c>
      <c r="AD1541" s="2"/>
      <c r="AE1541" s="2"/>
      <c r="AF1541" s="2" t="s">
        <v>873</v>
      </c>
      <c r="AG1541" s="2" t="n">
        <v>121</v>
      </c>
    </row>
    <row r="1542" customFormat="false" ht="15" hidden="false" customHeight="false" outlineLevel="0" collapsed="false">
      <c r="A1542" s="2" t="s">
        <v>8262</v>
      </c>
      <c r="B1542" s="2" t="s">
        <v>31</v>
      </c>
      <c r="C1542" s="2" t="s">
        <v>24</v>
      </c>
      <c r="D1542" s="2" t="s">
        <v>8263</v>
      </c>
      <c r="E1542" s="2" t="s">
        <v>67</v>
      </c>
      <c r="F1542" s="2" t="s">
        <v>2017</v>
      </c>
      <c r="G1542" s="2" t="s">
        <v>2654</v>
      </c>
      <c r="H1542" s="2" t="n">
        <v>39.810994</v>
      </c>
      <c r="I1542" s="2" t="n">
        <v>-105.044090530612</v>
      </c>
      <c r="J1542" s="2" t="s">
        <v>7218</v>
      </c>
      <c r="K1542" s="2" t="s">
        <v>168</v>
      </c>
      <c r="L1542" s="2"/>
      <c r="M1542" s="2" t="n">
        <v>1980</v>
      </c>
      <c r="N1542" s="2" t="n">
        <v>1980</v>
      </c>
      <c r="O1542" s="2" t="s">
        <v>319</v>
      </c>
      <c r="P1542" s="2" t="n">
        <v>1</v>
      </c>
      <c r="Q1542" s="2" t="n">
        <v>1</v>
      </c>
      <c r="R1542" s="2" t="n">
        <v>1</v>
      </c>
      <c r="S1542" s="2" t="n">
        <v>1978</v>
      </c>
      <c r="T1542" s="2" t="s">
        <v>8264</v>
      </c>
      <c r="U1542" s="2" t="s">
        <v>8265</v>
      </c>
      <c r="V1542" s="2" t="s">
        <v>73</v>
      </c>
      <c r="W1542" s="2"/>
      <c r="X1542" s="2"/>
      <c r="Y1542" s="2"/>
      <c r="Z1542" s="2"/>
      <c r="AA1542" s="2"/>
      <c r="AB1542" s="2"/>
      <c r="AC1542" s="2"/>
      <c r="AD1542" s="2"/>
      <c r="AE1542" s="2"/>
      <c r="AF1542" s="2" t="s">
        <v>8266</v>
      </c>
      <c r="AG1542" s="2" t="n">
        <v>142</v>
      </c>
    </row>
    <row r="1543" customFormat="false" ht="15" hidden="false" customHeight="false" outlineLevel="0" collapsed="false">
      <c r="A1543" s="2" t="s">
        <v>3510</v>
      </c>
      <c r="B1543" s="2" t="s">
        <v>31</v>
      </c>
      <c r="C1543" s="2" t="s">
        <v>65</v>
      </c>
      <c r="D1543" s="2" t="s">
        <v>3511</v>
      </c>
      <c r="E1543" s="2" t="s">
        <v>67</v>
      </c>
      <c r="F1543" s="2" t="s">
        <v>2017</v>
      </c>
      <c r="G1543" s="2" t="s">
        <v>3512</v>
      </c>
      <c r="H1543" s="2" t="n">
        <v>39.6907875410661</v>
      </c>
      <c r="I1543" s="2" t="n">
        <v>-104.918355530758</v>
      </c>
      <c r="J1543" s="2" t="s">
        <v>35</v>
      </c>
      <c r="K1543" s="2" t="s">
        <v>161</v>
      </c>
      <c r="L1543" s="2"/>
      <c r="M1543" s="2" t="n">
        <v>1980</v>
      </c>
      <c r="N1543" s="2" t="n">
        <v>1982</v>
      </c>
      <c r="O1543" s="2" t="s">
        <v>1404</v>
      </c>
      <c r="P1543" s="2" t="n">
        <v>2</v>
      </c>
      <c r="Q1543" s="2" t="n">
        <v>1</v>
      </c>
      <c r="R1543" s="2" t="n">
        <v>1</v>
      </c>
      <c r="S1543" s="2" t="n">
        <v>1968</v>
      </c>
      <c r="T1543" s="2" t="s">
        <v>3513</v>
      </c>
      <c r="U1543" s="2" t="s">
        <v>3514</v>
      </c>
      <c r="V1543" s="2" t="s">
        <v>73</v>
      </c>
      <c r="W1543" s="2"/>
      <c r="X1543" s="2"/>
      <c r="Y1543" s="2"/>
      <c r="Z1543" s="2"/>
      <c r="AA1543" s="2"/>
      <c r="AB1543" s="2"/>
      <c r="AC1543" s="2"/>
      <c r="AD1543" s="2"/>
      <c r="AE1543" s="2"/>
      <c r="AF1543" s="2"/>
      <c r="AG1543" s="2"/>
    </row>
    <row r="1544" customFormat="false" ht="15" hidden="false" customHeight="false" outlineLevel="0" collapsed="false">
      <c r="A1544" s="2" t="s">
        <v>8267</v>
      </c>
      <c r="B1544" s="2" t="s">
        <v>31</v>
      </c>
      <c r="C1544" s="2" t="s">
        <v>24</v>
      </c>
      <c r="D1544" s="2" t="s">
        <v>8268</v>
      </c>
      <c r="E1544" s="2" t="s">
        <v>67</v>
      </c>
      <c r="F1544" s="2" t="s">
        <v>2017</v>
      </c>
      <c r="G1544" s="2" t="s">
        <v>2809</v>
      </c>
      <c r="H1544" s="2" t="n">
        <v>39.8769829406212</v>
      </c>
      <c r="I1544" s="2" t="n">
        <v>-104.971944135322</v>
      </c>
      <c r="J1544" s="2" t="s">
        <v>7218</v>
      </c>
      <c r="K1544" s="2" t="s">
        <v>168</v>
      </c>
      <c r="L1544" s="2"/>
      <c r="M1544" s="2" t="n">
        <v>1980</v>
      </c>
      <c r="N1544" s="2" t="n">
        <v>1983</v>
      </c>
      <c r="O1544" s="2" t="s">
        <v>928</v>
      </c>
      <c r="P1544" s="2" t="n">
        <v>2</v>
      </c>
      <c r="Q1544" s="2" t="n">
        <v>2</v>
      </c>
      <c r="R1544" s="2" t="n">
        <v>1</v>
      </c>
      <c r="S1544" s="2" t="n">
        <v>1974</v>
      </c>
      <c r="T1544" s="2" t="s">
        <v>8269</v>
      </c>
      <c r="U1544" s="2" t="s">
        <v>8270</v>
      </c>
      <c r="V1544" s="2" t="s">
        <v>73</v>
      </c>
      <c r="W1544" s="2"/>
      <c r="X1544" s="2"/>
      <c r="Y1544" s="2"/>
      <c r="Z1544" s="2"/>
      <c r="AA1544" s="2"/>
      <c r="AB1544" s="2"/>
      <c r="AC1544" s="2"/>
      <c r="AD1544" s="2"/>
      <c r="AE1544" s="2"/>
      <c r="AF1544" s="2" t="s">
        <v>8271</v>
      </c>
      <c r="AG1544" s="2" t="n">
        <v>204</v>
      </c>
    </row>
    <row r="1545" customFormat="false" ht="15" hidden="false" customHeight="false" outlineLevel="0" collapsed="false">
      <c r="A1545" s="2" t="s">
        <v>8272</v>
      </c>
      <c r="B1545" s="2" t="s">
        <v>31</v>
      </c>
      <c r="C1545" s="2" t="s">
        <v>24</v>
      </c>
      <c r="D1545" s="2" t="s">
        <v>8273</v>
      </c>
      <c r="E1545" s="2" t="s">
        <v>67</v>
      </c>
      <c r="F1545" s="2" t="s">
        <v>2017</v>
      </c>
      <c r="G1545" s="2" t="s">
        <v>2634</v>
      </c>
      <c r="H1545" s="2" t="n">
        <v>39.760435</v>
      </c>
      <c r="I1545" s="2" t="n">
        <v>-105.004106</v>
      </c>
      <c r="J1545" s="2" t="s">
        <v>7218</v>
      </c>
      <c r="K1545" s="2" t="s">
        <v>79</v>
      </c>
      <c r="L1545" s="2"/>
      <c r="M1545" s="2" t="n">
        <v>1980</v>
      </c>
      <c r="N1545" s="2" t="n">
        <v>1986</v>
      </c>
      <c r="O1545" s="2" t="s">
        <v>319</v>
      </c>
      <c r="P1545" s="2" t="n">
        <v>2</v>
      </c>
      <c r="Q1545" s="2" t="n">
        <v>2</v>
      </c>
      <c r="R1545" s="2" t="n">
        <v>1</v>
      </c>
      <c r="S1545" s="2" t="n">
        <v>1931</v>
      </c>
      <c r="T1545" s="2" t="s">
        <v>8274</v>
      </c>
      <c r="U1545" s="2" t="s">
        <v>8275</v>
      </c>
      <c r="V1545" s="2" t="s">
        <v>73</v>
      </c>
      <c r="W1545" s="2"/>
      <c r="X1545" s="2"/>
      <c r="Y1545" s="2"/>
      <c r="Z1545" s="2"/>
      <c r="AA1545" s="2"/>
      <c r="AB1545" s="2" t="s">
        <v>2088</v>
      </c>
      <c r="AC1545" s="2" t="n">
        <v>221</v>
      </c>
      <c r="AD1545" s="2"/>
      <c r="AE1545" s="2"/>
      <c r="AF1545" s="2" t="s">
        <v>2089</v>
      </c>
      <c r="AG1545" s="2" t="n">
        <v>220</v>
      </c>
    </row>
    <row r="1546" customFormat="false" ht="15" hidden="false" customHeight="false" outlineLevel="0" collapsed="false">
      <c r="A1546" s="2" t="s">
        <v>3515</v>
      </c>
      <c r="B1546" s="2" t="s">
        <v>31</v>
      </c>
      <c r="C1546" s="2" t="s">
        <v>65</v>
      </c>
      <c r="D1546" s="2" t="s">
        <v>3516</v>
      </c>
      <c r="E1546" s="2" t="s">
        <v>67</v>
      </c>
      <c r="F1546" s="2" t="s">
        <v>2017</v>
      </c>
      <c r="G1546" s="2" t="s">
        <v>2634</v>
      </c>
      <c r="H1546" s="2" t="n">
        <v>39.7711485744831</v>
      </c>
      <c r="I1546" s="2" t="n">
        <v>-105.001764070769</v>
      </c>
      <c r="J1546" s="2" t="s">
        <v>35</v>
      </c>
      <c r="K1546" s="2" t="s">
        <v>161</v>
      </c>
      <c r="L1546" s="2"/>
      <c r="M1546" s="2" t="n">
        <v>1980</v>
      </c>
      <c r="N1546" s="2" t="n">
        <v>1980</v>
      </c>
      <c r="O1546" s="2" t="s">
        <v>319</v>
      </c>
      <c r="P1546" s="2" t="n">
        <v>1</v>
      </c>
      <c r="Q1546" s="2" t="n">
        <v>1</v>
      </c>
      <c r="R1546" s="2" t="n">
        <v>1</v>
      </c>
      <c r="S1546" s="2" t="n">
        <v>1926</v>
      </c>
      <c r="T1546" s="2" t="s">
        <v>3517</v>
      </c>
      <c r="U1546" s="2" t="s">
        <v>3518</v>
      </c>
      <c r="V1546" s="2" t="s">
        <v>73</v>
      </c>
      <c r="W1546" s="2"/>
      <c r="X1546" s="2"/>
      <c r="Y1546" s="2"/>
      <c r="Z1546" s="2"/>
      <c r="AA1546" s="2"/>
      <c r="AB1546" s="2"/>
      <c r="AC1546" s="2"/>
      <c r="AD1546" s="2"/>
      <c r="AE1546" s="2"/>
      <c r="AF1546" s="2" t="s">
        <v>2259</v>
      </c>
      <c r="AG1546" s="2" t="n">
        <v>97</v>
      </c>
    </row>
    <row r="1547" customFormat="false" ht="15" hidden="false" customHeight="false" outlineLevel="0" collapsed="false">
      <c r="A1547" s="2" t="s">
        <v>8276</v>
      </c>
      <c r="B1547" s="2" t="s">
        <v>31</v>
      </c>
      <c r="C1547" s="2" t="s">
        <v>24</v>
      </c>
      <c r="D1547" s="2" t="s">
        <v>8277</v>
      </c>
      <c r="E1547" s="2" t="s">
        <v>67</v>
      </c>
      <c r="F1547" s="2" t="s">
        <v>2017</v>
      </c>
      <c r="G1547" s="2" t="s">
        <v>2906</v>
      </c>
      <c r="H1547" s="2" t="n">
        <v>39.7798080161567</v>
      </c>
      <c r="I1547" s="2" t="n">
        <v>-104.859001031453</v>
      </c>
      <c r="J1547" s="2" t="s">
        <v>35</v>
      </c>
      <c r="K1547" s="2" t="s">
        <v>153</v>
      </c>
      <c r="L1547" s="2"/>
      <c r="M1547" s="2" t="n">
        <v>1980</v>
      </c>
      <c r="N1547" s="2" t="n">
        <v>1999</v>
      </c>
      <c r="O1547" s="2" t="s">
        <v>1827</v>
      </c>
      <c r="P1547" s="2" t="n">
        <v>4</v>
      </c>
      <c r="Q1547" s="2" t="n">
        <v>3</v>
      </c>
      <c r="R1547" s="2" t="n">
        <v>1</v>
      </c>
      <c r="S1547" s="2" t="n">
        <v>1969</v>
      </c>
      <c r="T1547" s="2" t="s">
        <v>8278</v>
      </c>
      <c r="U1547" s="2" t="s">
        <v>8279</v>
      </c>
      <c r="V1547" s="2" t="s">
        <v>7227</v>
      </c>
      <c r="W1547" s="2"/>
      <c r="X1547" s="2"/>
      <c r="Y1547" s="2"/>
      <c r="Z1547" s="2"/>
      <c r="AA1547" s="2"/>
      <c r="AB1547" s="2" t="s">
        <v>8280</v>
      </c>
      <c r="AC1547" s="2" t="n">
        <v>187</v>
      </c>
      <c r="AD1547" s="2" t="s">
        <v>8281</v>
      </c>
      <c r="AE1547" s="2" t="n">
        <v>127</v>
      </c>
      <c r="AF1547" s="2" t="s">
        <v>8282</v>
      </c>
      <c r="AG1547" s="2" t="n">
        <v>119</v>
      </c>
    </row>
    <row r="1548" customFormat="false" ht="15" hidden="false" customHeight="false" outlineLevel="0" collapsed="false">
      <c r="A1548" s="2" t="s">
        <v>3519</v>
      </c>
      <c r="B1548" s="2" t="s">
        <v>31</v>
      </c>
      <c r="C1548" s="2" t="s">
        <v>65</v>
      </c>
      <c r="D1548" s="2" t="s">
        <v>3520</v>
      </c>
      <c r="E1548" s="2" t="s">
        <v>67</v>
      </c>
      <c r="F1548" s="2" t="s">
        <v>2017</v>
      </c>
      <c r="G1548" s="2" t="s">
        <v>2695</v>
      </c>
      <c r="H1548" s="2" t="n">
        <v>39.7424528359656</v>
      </c>
      <c r="I1548" s="2" t="n">
        <v>-104.968447482463</v>
      </c>
      <c r="J1548" s="2" t="s">
        <v>35</v>
      </c>
      <c r="K1548" s="2" t="s">
        <v>168</v>
      </c>
      <c r="L1548" s="2"/>
      <c r="M1548" s="2" t="n">
        <v>1980</v>
      </c>
      <c r="N1548" s="2" t="n">
        <v>1993</v>
      </c>
      <c r="O1548" s="2" t="s">
        <v>319</v>
      </c>
      <c r="P1548" s="2" t="n">
        <v>3</v>
      </c>
      <c r="Q1548" s="2" t="n">
        <v>3</v>
      </c>
      <c r="R1548" s="2" t="n">
        <v>1</v>
      </c>
      <c r="S1548" s="2" t="n">
        <v>1961</v>
      </c>
      <c r="T1548" s="2" t="s">
        <v>3521</v>
      </c>
      <c r="U1548" s="2" t="s">
        <v>3522</v>
      </c>
      <c r="V1548" s="2" t="s">
        <v>73</v>
      </c>
      <c r="W1548" s="2"/>
      <c r="X1548" s="2"/>
      <c r="Y1548" s="2"/>
      <c r="Z1548" s="2"/>
      <c r="AA1548" s="2"/>
      <c r="AB1548" s="2" t="s">
        <v>3523</v>
      </c>
      <c r="AC1548" s="2" t="n">
        <v>137</v>
      </c>
      <c r="AD1548" s="2"/>
      <c r="AE1548" s="2"/>
      <c r="AF1548" s="2" t="s">
        <v>3524</v>
      </c>
      <c r="AG1548" s="2" t="n">
        <v>153</v>
      </c>
    </row>
    <row r="1549" customFormat="false" ht="15" hidden="false" customHeight="false" outlineLevel="0" collapsed="false">
      <c r="A1549" s="2" t="s">
        <v>3525</v>
      </c>
      <c r="B1549" s="2" t="s">
        <v>31</v>
      </c>
      <c r="C1549" s="2" t="s">
        <v>65</v>
      </c>
      <c r="D1549" s="2" t="s">
        <v>3315</v>
      </c>
      <c r="E1549" s="2" t="s">
        <v>67</v>
      </c>
      <c r="F1549" s="2" t="s">
        <v>2017</v>
      </c>
      <c r="G1549" s="2" t="s">
        <v>3512</v>
      </c>
      <c r="H1549" s="2" t="n">
        <v>39.6960698991597</v>
      </c>
      <c r="I1549" s="2" t="n">
        <v>-104.91289</v>
      </c>
      <c r="J1549" s="2" t="s">
        <v>35</v>
      </c>
      <c r="K1549" s="2" t="s">
        <v>96</v>
      </c>
      <c r="L1549" s="2"/>
      <c r="M1549" s="2" t="n">
        <v>1980</v>
      </c>
      <c r="N1549" s="2" t="n">
        <v>1980</v>
      </c>
      <c r="O1549" s="2" t="s">
        <v>319</v>
      </c>
      <c r="P1549" s="2" t="n">
        <v>1</v>
      </c>
      <c r="Q1549" s="2" t="n">
        <v>1</v>
      </c>
      <c r="R1549" s="2" t="n">
        <v>1</v>
      </c>
      <c r="S1549" s="2" t="n">
        <v>1969</v>
      </c>
      <c r="T1549" s="2" t="s">
        <v>3526</v>
      </c>
      <c r="U1549" s="2" t="s">
        <v>3527</v>
      </c>
      <c r="V1549" s="2" t="s">
        <v>73</v>
      </c>
      <c r="W1549" s="2"/>
      <c r="X1549" s="2"/>
      <c r="Y1549" s="2"/>
      <c r="Z1549" s="2"/>
      <c r="AA1549" s="2"/>
      <c r="AB1549" s="2"/>
      <c r="AC1549" s="2"/>
      <c r="AD1549" s="2"/>
      <c r="AE1549" s="2"/>
      <c r="AF1549" s="2"/>
      <c r="AG1549" s="2"/>
    </row>
    <row r="1550" customFormat="false" ht="15" hidden="false" customHeight="false" outlineLevel="0" collapsed="false">
      <c r="A1550" s="2" t="s">
        <v>8283</v>
      </c>
      <c r="B1550" s="2" t="s">
        <v>31</v>
      </c>
      <c r="C1550" s="2" t="s">
        <v>24</v>
      </c>
      <c r="D1550" s="2" t="s">
        <v>8284</v>
      </c>
      <c r="E1550" s="2" t="s">
        <v>67</v>
      </c>
      <c r="F1550" s="2" t="s">
        <v>2017</v>
      </c>
      <c r="G1550" s="2" t="s">
        <v>2906</v>
      </c>
      <c r="H1550" s="2" t="n">
        <v>39.7220052073611</v>
      </c>
      <c r="I1550" s="2" t="n">
        <v>-104.854116295113</v>
      </c>
      <c r="J1550" s="2" t="s">
        <v>7218</v>
      </c>
      <c r="K1550" s="2" t="s">
        <v>764</v>
      </c>
      <c r="L1550" s="2"/>
      <c r="M1550" s="2" t="n">
        <v>1980</v>
      </c>
      <c r="N1550" s="2" t="n">
        <v>1980</v>
      </c>
      <c r="O1550" s="2" t="s">
        <v>319</v>
      </c>
      <c r="P1550" s="2" t="n">
        <v>1</v>
      </c>
      <c r="Q1550" s="2" t="n">
        <v>1</v>
      </c>
      <c r="R1550" s="2" t="n">
        <v>1</v>
      </c>
      <c r="S1550" s="2" t="n">
        <v>1950</v>
      </c>
      <c r="T1550" s="2" t="s">
        <v>8285</v>
      </c>
      <c r="U1550" s="2" t="s">
        <v>8286</v>
      </c>
      <c r="V1550" s="2" t="s">
        <v>73</v>
      </c>
      <c r="W1550" s="2"/>
      <c r="X1550" s="2"/>
      <c r="Y1550" s="2"/>
      <c r="Z1550" s="2"/>
      <c r="AA1550" s="2"/>
      <c r="AB1550" s="2"/>
      <c r="AC1550" s="2"/>
      <c r="AD1550" s="2"/>
      <c r="AE1550" s="2"/>
      <c r="AF1550" s="2" t="s">
        <v>780</v>
      </c>
      <c r="AG1550" s="2" t="n">
        <v>168</v>
      </c>
    </row>
    <row r="1551" customFormat="false" ht="15" hidden="false" customHeight="false" outlineLevel="0" collapsed="false">
      <c r="A1551" s="2" t="s">
        <v>3528</v>
      </c>
      <c r="B1551" s="2" t="s">
        <v>31</v>
      </c>
      <c r="C1551" s="2" t="s">
        <v>65</v>
      </c>
      <c r="D1551" s="2" t="s">
        <v>3529</v>
      </c>
      <c r="E1551" s="2" t="s">
        <v>67</v>
      </c>
      <c r="F1551" s="2" t="s">
        <v>2017</v>
      </c>
      <c r="G1551" s="2" t="s">
        <v>2542</v>
      </c>
      <c r="H1551" s="2" t="n">
        <v>39.7656104419108</v>
      </c>
      <c r="I1551" s="2" t="n">
        <v>-104.976233687297</v>
      </c>
      <c r="J1551" s="2" t="s">
        <v>35</v>
      </c>
      <c r="K1551" s="2" t="s">
        <v>168</v>
      </c>
      <c r="L1551" s="2"/>
      <c r="M1551" s="2" t="n">
        <v>1980</v>
      </c>
      <c r="N1551" s="2" t="n">
        <v>1999</v>
      </c>
      <c r="O1551" s="2" t="s">
        <v>802</v>
      </c>
      <c r="P1551" s="2" t="n">
        <v>8</v>
      </c>
      <c r="Q1551" s="2" t="n">
        <v>5</v>
      </c>
      <c r="R1551" s="2" t="n">
        <v>1</v>
      </c>
      <c r="S1551" s="2" t="n">
        <v>1932</v>
      </c>
      <c r="T1551" s="2" t="s">
        <v>3530</v>
      </c>
      <c r="U1551" s="2" t="s">
        <v>3531</v>
      </c>
      <c r="V1551" s="2" t="s">
        <v>73</v>
      </c>
      <c r="W1551" s="2"/>
      <c r="X1551" s="2"/>
      <c r="Y1551" s="2"/>
      <c r="Z1551" s="2"/>
      <c r="AA1551" s="2"/>
      <c r="AB1551" s="2" t="s">
        <v>3532</v>
      </c>
      <c r="AC1551" s="2" t="n">
        <v>156</v>
      </c>
      <c r="AD1551" s="2"/>
      <c r="AE1551" s="2"/>
      <c r="AF1551" s="2" t="s">
        <v>3533</v>
      </c>
      <c r="AG1551" s="2" t="n">
        <v>120</v>
      </c>
    </row>
    <row r="1552" customFormat="false" ht="15" hidden="false" customHeight="false" outlineLevel="0" collapsed="false">
      <c r="A1552" s="2" t="s">
        <v>3534</v>
      </c>
      <c r="B1552" s="2" t="s">
        <v>31</v>
      </c>
      <c r="C1552" s="2" t="s">
        <v>65</v>
      </c>
      <c r="D1552" s="2" t="s">
        <v>3535</v>
      </c>
      <c r="E1552" s="2" t="s">
        <v>67</v>
      </c>
      <c r="F1552" s="2" t="s">
        <v>2017</v>
      </c>
      <c r="G1552" s="2" t="s">
        <v>2809</v>
      </c>
      <c r="H1552" s="2" t="n">
        <v>39.7191711407449</v>
      </c>
      <c r="I1552" s="2" t="n">
        <v>-104.943749426788</v>
      </c>
      <c r="J1552" s="2" t="s">
        <v>35</v>
      </c>
      <c r="K1552" s="2" t="s">
        <v>88</v>
      </c>
      <c r="L1552" s="2"/>
      <c r="M1552" s="2" t="n">
        <v>1980</v>
      </c>
      <c r="N1552" s="2" t="n">
        <v>1980</v>
      </c>
      <c r="O1552" s="2" t="s">
        <v>319</v>
      </c>
      <c r="P1552" s="2" t="n">
        <v>1</v>
      </c>
      <c r="Q1552" s="2" t="n">
        <v>1</v>
      </c>
      <c r="R1552" s="2" t="n">
        <v>1</v>
      </c>
      <c r="S1552" s="2" t="n">
        <v>1979</v>
      </c>
      <c r="T1552" s="2" t="s">
        <v>3536</v>
      </c>
      <c r="U1552" s="2" t="s">
        <v>3537</v>
      </c>
      <c r="V1552" s="2" t="s">
        <v>73</v>
      </c>
      <c r="W1552" s="2"/>
      <c r="X1552" s="2"/>
      <c r="Y1552" s="2"/>
      <c r="Z1552" s="2"/>
      <c r="AA1552" s="2"/>
      <c r="AB1552" s="2"/>
      <c r="AC1552" s="2"/>
      <c r="AD1552" s="2"/>
      <c r="AE1552" s="2"/>
      <c r="AF1552" s="2" t="s">
        <v>3538</v>
      </c>
      <c r="AG1552" s="2" t="n">
        <v>223</v>
      </c>
    </row>
    <row r="1553" customFormat="false" ht="15" hidden="false" customHeight="false" outlineLevel="0" collapsed="false">
      <c r="A1553" s="2" t="s">
        <v>3539</v>
      </c>
      <c r="B1553" s="2" t="s">
        <v>31</v>
      </c>
      <c r="C1553" s="2" t="s">
        <v>65</v>
      </c>
      <c r="D1553" s="2" t="s">
        <v>3540</v>
      </c>
      <c r="E1553" s="2" t="s">
        <v>67</v>
      </c>
      <c r="F1553" s="2" t="s">
        <v>2017</v>
      </c>
      <c r="G1553" s="2" t="s">
        <v>2360</v>
      </c>
      <c r="H1553" s="2" t="n">
        <v>39.7403438430995</v>
      </c>
      <c r="I1553" s="2" t="n">
        <v>-105.044228799542</v>
      </c>
      <c r="J1553" s="2" t="s">
        <v>35</v>
      </c>
      <c r="K1553" s="2" t="s">
        <v>168</v>
      </c>
      <c r="L1553" s="2"/>
      <c r="M1553" s="2" t="n">
        <v>1980</v>
      </c>
      <c r="N1553" s="2" t="n">
        <v>1999</v>
      </c>
      <c r="O1553" s="2" t="s">
        <v>441</v>
      </c>
      <c r="P1553" s="2" t="n">
        <v>7</v>
      </c>
      <c r="Q1553" s="2" t="n">
        <v>1</v>
      </c>
      <c r="R1553" s="2" t="n">
        <v>1</v>
      </c>
      <c r="S1553" s="2" t="n">
        <v>1970</v>
      </c>
      <c r="T1553" s="2" t="s">
        <v>3541</v>
      </c>
      <c r="U1553" s="2" t="s">
        <v>3542</v>
      </c>
      <c r="V1553" s="2" t="s">
        <v>73</v>
      </c>
      <c r="W1553" s="2"/>
      <c r="X1553" s="2"/>
      <c r="Y1553" s="2"/>
      <c r="Z1553" s="2"/>
      <c r="AA1553" s="2"/>
      <c r="AB1553" s="2"/>
      <c r="AC1553" s="2"/>
      <c r="AD1553" s="2"/>
      <c r="AE1553" s="2"/>
      <c r="AF1553" s="2" t="s">
        <v>3543</v>
      </c>
      <c r="AG1553" s="2" t="n">
        <v>67</v>
      </c>
    </row>
    <row r="1554" customFormat="false" ht="15" hidden="false" customHeight="false" outlineLevel="0" collapsed="false">
      <c r="A1554" s="2" t="s">
        <v>3544</v>
      </c>
      <c r="B1554" s="2" t="s">
        <v>31</v>
      </c>
      <c r="C1554" s="2" t="s">
        <v>65</v>
      </c>
      <c r="D1554" s="2" t="s">
        <v>3545</v>
      </c>
      <c r="E1554" s="2" t="s">
        <v>67</v>
      </c>
      <c r="F1554" s="2" t="s">
        <v>2017</v>
      </c>
      <c r="G1554" s="2" t="s">
        <v>2634</v>
      </c>
      <c r="H1554" s="2" t="n">
        <v>39.7126757238991</v>
      </c>
      <c r="I1554" s="2" t="n">
        <v>-105.006269077863</v>
      </c>
      <c r="J1554" s="2" t="s">
        <v>35</v>
      </c>
      <c r="K1554" s="2" t="s">
        <v>161</v>
      </c>
      <c r="L1554" s="2"/>
      <c r="M1554" s="2" t="n">
        <v>1980</v>
      </c>
      <c r="N1554" s="2" t="n">
        <v>1980</v>
      </c>
      <c r="O1554" s="2" t="s">
        <v>319</v>
      </c>
      <c r="P1554" s="2" t="n">
        <v>1</v>
      </c>
      <c r="Q1554" s="2" t="n">
        <v>1</v>
      </c>
      <c r="R1554" s="2" t="n">
        <v>1</v>
      </c>
      <c r="S1554" s="2" t="n">
        <v>1978</v>
      </c>
      <c r="T1554" s="2" t="s">
        <v>3546</v>
      </c>
      <c r="U1554" s="2" t="s">
        <v>3547</v>
      </c>
      <c r="V1554" s="2" t="s">
        <v>73</v>
      </c>
      <c r="W1554" s="2"/>
      <c r="X1554" s="2"/>
      <c r="Y1554" s="2"/>
      <c r="Z1554" s="2"/>
      <c r="AA1554" s="2"/>
      <c r="AB1554" s="2" t="s">
        <v>3548</v>
      </c>
      <c r="AC1554" s="2" t="n">
        <v>206</v>
      </c>
      <c r="AD1554" s="2"/>
      <c r="AE1554" s="2"/>
      <c r="AF1554" s="2" t="s">
        <v>3453</v>
      </c>
      <c r="AG1554" s="2" t="n">
        <v>108</v>
      </c>
    </row>
    <row r="1555" customFormat="false" ht="15" hidden="false" customHeight="false" outlineLevel="0" collapsed="false">
      <c r="A1555" s="2" t="s">
        <v>3549</v>
      </c>
      <c r="B1555" s="2" t="s">
        <v>31</v>
      </c>
      <c r="C1555" s="2" t="s">
        <v>65</v>
      </c>
      <c r="D1555" s="2" t="s">
        <v>3550</v>
      </c>
      <c r="E1555" s="2" t="s">
        <v>67</v>
      </c>
      <c r="F1555" s="2" t="s">
        <v>2017</v>
      </c>
      <c r="G1555" s="2" t="s">
        <v>2360</v>
      </c>
      <c r="H1555" s="2" t="n">
        <v>39.7305046639708</v>
      </c>
      <c r="I1555" s="2" t="n">
        <v>-104.997671999406</v>
      </c>
      <c r="J1555" s="2" t="s">
        <v>35</v>
      </c>
      <c r="K1555" s="2" t="s">
        <v>69</v>
      </c>
      <c r="L1555" s="2"/>
      <c r="M1555" s="2" t="n">
        <v>1980</v>
      </c>
      <c r="N1555" s="2" t="n">
        <v>1990</v>
      </c>
      <c r="O1555" s="2" t="s">
        <v>1986</v>
      </c>
      <c r="P1555" s="2" t="n">
        <v>3</v>
      </c>
      <c r="Q1555" s="2" t="n">
        <v>2</v>
      </c>
      <c r="R1555" s="2" t="n">
        <v>2</v>
      </c>
      <c r="S1555" s="2" t="n">
        <v>1977</v>
      </c>
      <c r="T1555" s="2" t="s">
        <v>3551</v>
      </c>
      <c r="U1555" s="2" t="s">
        <v>3552</v>
      </c>
      <c r="V1555" s="2" t="s">
        <v>73</v>
      </c>
      <c r="W1555" s="2"/>
      <c r="X1555" s="2"/>
      <c r="Y1555" s="2"/>
      <c r="Z1555" s="2"/>
      <c r="AA1555" s="2"/>
      <c r="AB1555" s="2" t="s">
        <v>3553</v>
      </c>
      <c r="AC1555" s="2" t="n">
        <v>97</v>
      </c>
      <c r="AD1555" s="2"/>
      <c r="AE1555" s="2"/>
      <c r="AF1555" s="2" t="s">
        <v>3554</v>
      </c>
      <c r="AG1555" s="2" t="n">
        <v>94</v>
      </c>
    </row>
    <row r="1556" customFormat="false" ht="15" hidden="false" customHeight="false" outlineLevel="0" collapsed="false">
      <c r="A1556" s="2" t="s">
        <v>3555</v>
      </c>
      <c r="B1556" s="2" t="s">
        <v>31</v>
      </c>
      <c r="C1556" s="2" t="s">
        <v>65</v>
      </c>
      <c r="D1556" s="2" t="s">
        <v>3556</v>
      </c>
      <c r="E1556" s="2" t="s">
        <v>67</v>
      </c>
      <c r="F1556" s="2" t="s">
        <v>2017</v>
      </c>
      <c r="G1556" s="2" t="s">
        <v>3557</v>
      </c>
      <c r="H1556" s="2" t="n">
        <v>39.6559228202688</v>
      </c>
      <c r="I1556" s="2" t="n">
        <v>-105.038664784017</v>
      </c>
      <c r="J1556" s="2" t="s">
        <v>35</v>
      </c>
      <c r="K1556" s="2" t="s">
        <v>79</v>
      </c>
      <c r="L1556" s="2"/>
      <c r="M1556" s="2" t="n">
        <v>1980</v>
      </c>
      <c r="N1556" s="2" t="n">
        <v>1999</v>
      </c>
      <c r="O1556" s="2" t="s">
        <v>3558</v>
      </c>
      <c r="P1556" s="2" t="n">
        <v>7</v>
      </c>
      <c r="Q1556" s="2" t="n">
        <v>1</v>
      </c>
      <c r="R1556" s="2" t="n">
        <v>1</v>
      </c>
      <c r="S1556" s="2" t="n">
        <v>1962</v>
      </c>
      <c r="T1556" s="2" t="s">
        <v>3559</v>
      </c>
      <c r="U1556" s="2" t="s">
        <v>3560</v>
      </c>
      <c r="V1556" s="2" t="s">
        <v>73</v>
      </c>
      <c r="W1556" s="2"/>
      <c r="X1556" s="2"/>
      <c r="Y1556" s="2"/>
      <c r="Z1556" s="2"/>
      <c r="AA1556" s="2"/>
      <c r="AB1556" s="2"/>
      <c r="AC1556" s="2"/>
      <c r="AD1556" s="2"/>
      <c r="AE1556" s="2"/>
      <c r="AF1556" s="2"/>
      <c r="AG1556" s="2"/>
    </row>
    <row r="1557" customFormat="false" ht="15" hidden="false" customHeight="false" outlineLevel="0" collapsed="false">
      <c r="A1557" s="2" t="s">
        <v>3561</v>
      </c>
      <c r="B1557" s="2" t="s">
        <v>31</v>
      </c>
      <c r="C1557" s="2" t="s">
        <v>65</v>
      </c>
      <c r="D1557" s="2" t="s">
        <v>3562</v>
      </c>
      <c r="E1557" s="2" t="s">
        <v>67</v>
      </c>
      <c r="F1557" s="2" t="s">
        <v>2017</v>
      </c>
      <c r="G1557" s="2" t="s">
        <v>2836</v>
      </c>
      <c r="H1557" s="2" t="n">
        <v>39.7674404885573</v>
      </c>
      <c r="I1557" s="2" t="n">
        <v>-104.918397630833</v>
      </c>
      <c r="J1557" s="2" t="s">
        <v>35</v>
      </c>
      <c r="K1557" s="2" t="s">
        <v>96</v>
      </c>
      <c r="L1557" s="2"/>
      <c r="M1557" s="2" t="n">
        <v>1980</v>
      </c>
      <c r="N1557" s="2" t="n">
        <v>1980</v>
      </c>
      <c r="O1557" s="2" t="s">
        <v>319</v>
      </c>
      <c r="P1557" s="2" t="n">
        <v>1</v>
      </c>
      <c r="Q1557" s="2" t="n">
        <v>1</v>
      </c>
      <c r="R1557" s="2" t="n">
        <v>1</v>
      </c>
      <c r="S1557" s="2" t="n">
        <v>1925</v>
      </c>
      <c r="T1557" s="2" t="s">
        <v>3563</v>
      </c>
      <c r="U1557" s="2" t="s">
        <v>3564</v>
      </c>
      <c r="V1557" s="2" t="s">
        <v>73</v>
      </c>
      <c r="W1557" s="2"/>
      <c r="X1557" s="2"/>
      <c r="Y1557" s="2"/>
      <c r="Z1557" s="2"/>
      <c r="AA1557" s="2"/>
      <c r="AB1557" s="2"/>
      <c r="AC1557" s="2"/>
      <c r="AD1557" s="2"/>
      <c r="AE1557" s="2"/>
      <c r="AF1557" s="2" t="s">
        <v>2075</v>
      </c>
      <c r="AG1557" s="2" t="n">
        <v>183</v>
      </c>
    </row>
    <row r="1558" customFormat="false" ht="15" hidden="false" customHeight="false" outlineLevel="0" collapsed="false">
      <c r="A1558" s="2" t="s">
        <v>8287</v>
      </c>
      <c r="B1558" s="2" t="s">
        <v>31</v>
      </c>
      <c r="C1558" s="2" t="s">
        <v>24</v>
      </c>
      <c r="D1558" s="2" t="s">
        <v>8288</v>
      </c>
      <c r="E1558" s="2" t="s">
        <v>67</v>
      </c>
      <c r="F1558" s="2" t="s">
        <v>2017</v>
      </c>
      <c r="G1558" s="2"/>
      <c r="H1558" s="2" t="n">
        <v>39.782198</v>
      </c>
      <c r="I1558" s="2" t="n">
        <v>-104.876251</v>
      </c>
      <c r="J1558" s="2" t="s">
        <v>7218</v>
      </c>
      <c r="K1558" s="2" t="s">
        <v>79</v>
      </c>
      <c r="L1558" s="2"/>
      <c r="M1558" s="2" t="n">
        <v>1980</v>
      </c>
      <c r="N1558" s="2" t="n">
        <v>1980</v>
      </c>
      <c r="O1558" s="2" t="s">
        <v>319</v>
      </c>
      <c r="P1558" s="2" t="n">
        <v>1</v>
      </c>
      <c r="Q1558" s="2" t="n">
        <v>1</v>
      </c>
      <c r="R1558" s="2" t="n">
        <v>1</v>
      </c>
      <c r="S1558" s="2" t="n">
        <v>1962</v>
      </c>
      <c r="T1558" s="2" t="s">
        <v>8289</v>
      </c>
      <c r="U1558" s="2" t="s">
        <v>8290</v>
      </c>
      <c r="V1558" s="2" t="s">
        <v>73</v>
      </c>
      <c r="W1558" s="2"/>
      <c r="X1558" s="2"/>
      <c r="Y1558" s="2"/>
      <c r="Z1558" s="2"/>
      <c r="AA1558" s="2"/>
      <c r="AB1558" s="2" t="s">
        <v>8291</v>
      </c>
      <c r="AC1558" s="2" t="n">
        <v>126</v>
      </c>
      <c r="AD1558" s="2"/>
      <c r="AE1558" s="2"/>
      <c r="AF1558" s="2" t="s">
        <v>8292</v>
      </c>
      <c r="AG1558" s="2" t="n">
        <v>151</v>
      </c>
    </row>
    <row r="1559" customFormat="false" ht="15" hidden="false" customHeight="false" outlineLevel="0" collapsed="false">
      <c r="A1559" s="2" t="s">
        <v>8293</v>
      </c>
      <c r="B1559" s="2" t="s">
        <v>31</v>
      </c>
      <c r="C1559" s="2" t="s">
        <v>24</v>
      </c>
      <c r="D1559" s="2" t="s">
        <v>8294</v>
      </c>
      <c r="E1559" s="2" t="s">
        <v>67</v>
      </c>
      <c r="F1559" s="2" t="s">
        <v>2017</v>
      </c>
      <c r="G1559" s="2" t="s">
        <v>2809</v>
      </c>
      <c r="H1559" s="2" t="n">
        <v>39.863594</v>
      </c>
      <c r="I1559" s="2" t="n">
        <v>-104.946675</v>
      </c>
      <c r="J1559" s="2" t="s">
        <v>7218</v>
      </c>
      <c r="K1559" s="2" t="s">
        <v>79</v>
      </c>
      <c r="L1559" s="2"/>
      <c r="M1559" s="2" t="n">
        <v>1980</v>
      </c>
      <c r="N1559" s="2" t="n">
        <v>1980</v>
      </c>
      <c r="O1559" s="2" t="s">
        <v>319</v>
      </c>
      <c r="P1559" s="2" t="n">
        <v>1</v>
      </c>
      <c r="Q1559" s="2" t="n">
        <v>1</v>
      </c>
      <c r="R1559" s="2" t="n">
        <v>1</v>
      </c>
      <c r="S1559" s="2" t="n">
        <v>1968</v>
      </c>
      <c r="T1559" s="2" t="s">
        <v>8295</v>
      </c>
      <c r="U1559" s="2" t="s">
        <v>8296</v>
      </c>
      <c r="V1559" s="2" t="s">
        <v>73</v>
      </c>
      <c r="W1559" s="2"/>
      <c r="X1559" s="2"/>
      <c r="Y1559" s="2"/>
      <c r="Z1559" s="2"/>
      <c r="AA1559" s="2"/>
      <c r="AB1559" s="2"/>
      <c r="AC1559" s="2"/>
      <c r="AD1559" s="2"/>
      <c r="AE1559" s="2"/>
      <c r="AF1559" s="2"/>
      <c r="AG1559" s="2"/>
    </row>
    <row r="1560" customFormat="false" ht="15" hidden="false" customHeight="false" outlineLevel="0" collapsed="false">
      <c r="A1560" s="2" t="s">
        <v>3565</v>
      </c>
      <c r="B1560" s="2" t="s">
        <v>31</v>
      </c>
      <c r="C1560" s="2" t="s">
        <v>65</v>
      </c>
      <c r="D1560" s="2" t="s">
        <v>3566</v>
      </c>
      <c r="E1560" s="2" t="s">
        <v>67</v>
      </c>
      <c r="F1560" s="2" t="s">
        <v>2017</v>
      </c>
      <c r="G1560" s="2" t="s">
        <v>2809</v>
      </c>
      <c r="H1560" s="2" t="n">
        <v>39.717957877551</v>
      </c>
      <c r="I1560" s="2" t="n">
        <v>-104.922261877551</v>
      </c>
      <c r="J1560" s="2" t="s">
        <v>35</v>
      </c>
      <c r="K1560" s="2" t="s">
        <v>153</v>
      </c>
      <c r="L1560" s="2"/>
      <c r="M1560" s="2" t="n">
        <v>1980</v>
      </c>
      <c r="N1560" s="2" t="n">
        <v>1980</v>
      </c>
      <c r="O1560" s="2" t="s">
        <v>319</v>
      </c>
      <c r="P1560" s="2" t="n">
        <v>1</v>
      </c>
      <c r="Q1560" s="2" t="n">
        <v>1</v>
      </c>
      <c r="R1560" s="2" t="n">
        <v>1</v>
      </c>
      <c r="S1560" s="2" t="n">
        <v>1967</v>
      </c>
      <c r="T1560" s="2" t="s">
        <v>3567</v>
      </c>
      <c r="U1560" s="2" t="s">
        <v>3568</v>
      </c>
      <c r="V1560" s="2" t="s">
        <v>73</v>
      </c>
      <c r="W1560" s="2"/>
      <c r="X1560" s="2"/>
      <c r="Y1560" s="2"/>
      <c r="Z1560" s="2"/>
      <c r="AA1560" s="2"/>
      <c r="AB1560" s="2"/>
      <c r="AC1560" s="2"/>
      <c r="AD1560" s="2"/>
      <c r="AE1560" s="2"/>
      <c r="AF1560" s="2" t="s">
        <v>3569</v>
      </c>
      <c r="AG1560" s="2" t="n">
        <v>172</v>
      </c>
    </row>
    <row r="1561" customFormat="false" ht="15" hidden="false" customHeight="false" outlineLevel="0" collapsed="false">
      <c r="A1561" s="2" t="s">
        <v>3570</v>
      </c>
      <c r="B1561" s="2" t="s">
        <v>31</v>
      </c>
      <c r="C1561" s="2" t="s">
        <v>65</v>
      </c>
      <c r="D1561" s="2" t="s">
        <v>3571</v>
      </c>
      <c r="E1561" s="2" t="s">
        <v>67</v>
      </c>
      <c r="F1561" s="2" t="s">
        <v>2017</v>
      </c>
      <c r="G1561" s="2" t="s">
        <v>2360</v>
      </c>
      <c r="H1561" s="2" t="n">
        <v>39.7266520204082</v>
      </c>
      <c r="I1561" s="2" t="n">
        <v>-105.000173693878</v>
      </c>
      <c r="J1561" s="2" t="s">
        <v>35</v>
      </c>
      <c r="K1561" s="2" t="s">
        <v>79</v>
      </c>
      <c r="L1561" s="2"/>
      <c r="M1561" s="2" t="n">
        <v>1980</v>
      </c>
      <c r="N1561" s="2" t="n">
        <v>1990</v>
      </c>
      <c r="O1561" s="2" t="s">
        <v>319</v>
      </c>
      <c r="P1561" s="2" t="n">
        <v>2</v>
      </c>
      <c r="Q1561" s="2" t="n">
        <v>2</v>
      </c>
      <c r="R1561" s="2" t="n">
        <v>1</v>
      </c>
      <c r="S1561" s="2" t="n">
        <v>1960</v>
      </c>
      <c r="T1561" s="2" t="s">
        <v>3572</v>
      </c>
      <c r="U1561" s="2" t="s">
        <v>3573</v>
      </c>
      <c r="V1561" s="2" t="s">
        <v>73</v>
      </c>
      <c r="W1561" s="2"/>
      <c r="X1561" s="2"/>
      <c r="Y1561" s="2"/>
      <c r="Z1561" s="2"/>
      <c r="AA1561" s="2"/>
      <c r="AB1561" s="2" t="s">
        <v>3574</v>
      </c>
      <c r="AC1561" s="2" t="n">
        <v>233</v>
      </c>
      <c r="AD1561" s="2"/>
      <c r="AE1561" s="2"/>
      <c r="AF1561" s="2" t="s">
        <v>3575</v>
      </c>
      <c r="AG1561" s="2" t="n">
        <v>180</v>
      </c>
    </row>
    <row r="1562" customFormat="false" ht="15" hidden="false" customHeight="false" outlineLevel="0" collapsed="false">
      <c r="A1562" s="2" t="s">
        <v>8297</v>
      </c>
      <c r="B1562" s="2" t="s">
        <v>31</v>
      </c>
      <c r="C1562" s="2" t="s">
        <v>24</v>
      </c>
      <c r="D1562" s="2" t="s">
        <v>8298</v>
      </c>
      <c r="E1562" s="2" t="s">
        <v>67</v>
      </c>
      <c r="F1562" s="2" t="s">
        <v>2017</v>
      </c>
      <c r="G1562" s="2" t="s">
        <v>2906</v>
      </c>
      <c r="H1562" s="2" t="n">
        <v>39.730446</v>
      </c>
      <c r="I1562" s="2" t="n">
        <v>-104.860689</v>
      </c>
      <c r="J1562" s="2" t="s">
        <v>7218</v>
      </c>
      <c r="K1562" s="2" t="s">
        <v>69</v>
      </c>
      <c r="L1562" s="2"/>
      <c r="M1562" s="2" t="n">
        <v>1980</v>
      </c>
      <c r="N1562" s="2" t="n">
        <v>1980</v>
      </c>
      <c r="O1562" s="2" t="s">
        <v>319</v>
      </c>
      <c r="P1562" s="2" t="n">
        <v>1</v>
      </c>
      <c r="Q1562" s="2" t="n">
        <v>1</v>
      </c>
      <c r="R1562" s="2" t="n">
        <v>1</v>
      </c>
      <c r="S1562" s="2" t="n">
        <v>1977</v>
      </c>
      <c r="T1562" s="2" t="s">
        <v>8299</v>
      </c>
      <c r="U1562" s="2" t="s">
        <v>8300</v>
      </c>
      <c r="V1562" s="2" t="s">
        <v>73</v>
      </c>
      <c r="W1562" s="2"/>
      <c r="X1562" s="2"/>
      <c r="Y1562" s="2"/>
      <c r="Z1562" s="2"/>
      <c r="AA1562" s="2"/>
      <c r="AB1562" s="2"/>
      <c r="AC1562" s="2"/>
      <c r="AD1562" s="2"/>
      <c r="AE1562" s="2"/>
      <c r="AF1562" s="2" t="s">
        <v>7471</v>
      </c>
      <c r="AG1562" s="2" t="n">
        <v>168</v>
      </c>
    </row>
    <row r="1563" customFormat="false" ht="15" hidden="false" customHeight="false" outlineLevel="0" collapsed="false">
      <c r="A1563" s="2" t="s">
        <v>3576</v>
      </c>
      <c r="B1563" s="2" t="s">
        <v>31</v>
      </c>
      <c r="C1563" s="2" t="s">
        <v>65</v>
      </c>
      <c r="D1563" s="2" t="s">
        <v>3577</v>
      </c>
      <c r="E1563" s="2" t="s">
        <v>67</v>
      </c>
      <c r="F1563" s="2" t="s">
        <v>2017</v>
      </c>
      <c r="G1563" s="2" t="s">
        <v>3578</v>
      </c>
      <c r="H1563" s="2" t="n">
        <v>39.6712167871148</v>
      </c>
      <c r="I1563" s="2" t="n">
        <v>-104.896485159664</v>
      </c>
      <c r="J1563" s="2" t="s">
        <v>35</v>
      </c>
      <c r="K1563" s="2" t="s">
        <v>168</v>
      </c>
      <c r="L1563" s="2"/>
      <c r="M1563" s="2" t="n">
        <v>1980</v>
      </c>
      <c r="N1563" s="2" t="n">
        <v>1999</v>
      </c>
      <c r="O1563" s="2" t="s">
        <v>436</v>
      </c>
      <c r="P1563" s="2" t="n">
        <v>10</v>
      </c>
      <c r="Q1563" s="2" t="n">
        <v>8</v>
      </c>
      <c r="R1563" s="2" t="n">
        <v>1</v>
      </c>
      <c r="S1563" s="2" t="n">
        <v>1973</v>
      </c>
      <c r="T1563" s="2" t="s">
        <v>3579</v>
      </c>
      <c r="U1563" s="2" t="s">
        <v>3580</v>
      </c>
      <c r="V1563" s="2" t="s">
        <v>73</v>
      </c>
      <c r="W1563" s="2"/>
      <c r="X1563" s="2"/>
      <c r="Y1563" s="2"/>
      <c r="Z1563" s="2"/>
      <c r="AA1563" s="2"/>
      <c r="AB1563" s="2"/>
      <c r="AC1563" s="2"/>
      <c r="AD1563" s="2"/>
      <c r="AE1563" s="2"/>
      <c r="AF1563" s="2" t="s">
        <v>3581</v>
      </c>
      <c r="AG1563" s="2" t="n">
        <v>131</v>
      </c>
    </row>
    <row r="1564" customFormat="false" ht="15" hidden="false" customHeight="false" outlineLevel="0" collapsed="false">
      <c r="A1564" s="2" t="s">
        <v>3582</v>
      </c>
      <c r="B1564" s="2" t="s">
        <v>31</v>
      </c>
      <c r="C1564" s="2" t="s">
        <v>65</v>
      </c>
      <c r="D1564" s="2" t="s">
        <v>3583</v>
      </c>
      <c r="E1564" s="2" t="s">
        <v>67</v>
      </c>
      <c r="F1564" s="2" t="s">
        <v>2017</v>
      </c>
      <c r="G1564" s="2" t="s">
        <v>2654</v>
      </c>
      <c r="H1564" s="2" t="n">
        <v>39.7942499614455</v>
      </c>
      <c r="I1564" s="2" t="n">
        <v>-105.043837126677</v>
      </c>
      <c r="J1564" s="2" t="s">
        <v>35</v>
      </c>
      <c r="K1564" s="2" t="s">
        <v>2321</v>
      </c>
      <c r="L1564" s="2"/>
      <c r="M1564" s="2" t="n">
        <v>1982</v>
      </c>
      <c r="N1564" s="2" t="n">
        <v>1999</v>
      </c>
      <c r="O1564" s="2" t="s">
        <v>3584</v>
      </c>
      <c r="P1564" s="2" t="n">
        <v>7</v>
      </c>
      <c r="Q1564" s="2" t="n">
        <v>5</v>
      </c>
      <c r="R1564" s="2" t="n">
        <v>2</v>
      </c>
      <c r="S1564" s="2" t="n">
        <v>1975</v>
      </c>
      <c r="T1564" s="2" t="s">
        <v>3585</v>
      </c>
      <c r="U1564" s="2" t="s">
        <v>3586</v>
      </c>
      <c r="V1564" s="2" t="s">
        <v>73</v>
      </c>
      <c r="W1564" s="2"/>
      <c r="X1564" s="2"/>
      <c r="Y1564" s="2"/>
      <c r="Z1564" s="2"/>
      <c r="AA1564" s="2"/>
      <c r="AB1564" s="2"/>
      <c r="AC1564" s="2"/>
      <c r="AD1564" s="2"/>
      <c r="AE1564" s="2"/>
      <c r="AF1564" s="2" t="s">
        <v>3587</v>
      </c>
      <c r="AG1564" s="2" t="n">
        <v>41</v>
      </c>
    </row>
    <row r="1565" customFormat="false" ht="15" hidden="false" customHeight="false" outlineLevel="0" collapsed="false">
      <c r="A1565" s="2" t="s">
        <v>3588</v>
      </c>
      <c r="B1565" s="2" t="s">
        <v>31</v>
      </c>
      <c r="C1565" s="2" t="s">
        <v>65</v>
      </c>
      <c r="D1565" s="2" t="s">
        <v>3589</v>
      </c>
      <c r="E1565" s="2" t="s">
        <v>67</v>
      </c>
      <c r="F1565" s="2" t="s">
        <v>2017</v>
      </c>
      <c r="G1565" s="2" t="s">
        <v>2836</v>
      </c>
      <c r="H1565" s="2" t="n">
        <v>39.7710639167174</v>
      </c>
      <c r="I1565" s="2" t="n">
        <v>-104.918935721699</v>
      </c>
      <c r="J1565" s="2" t="s">
        <v>35</v>
      </c>
      <c r="K1565" s="2" t="s">
        <v>69</v>
      </c>
      <c r="L1565" s="2"/>
      <c r="M1565" s="2" t="n">
        <v>1982</v>
      </c>
      <c r="N1565" s="2" t="n">
        <v>1988</v>
      </c>
      <c r="O1565" s="2" t="s">
        <v>3590</v>
      </c>
      <c r="P1565" s="2" t="n">
        <v>4</v>
      </c>
      <c r="Q1565" s="2" t="n">
        <v>1</v>
      </c>
      <c r="R1565" s="2" t="n">
        <v>1</v>
      </c>
      <c r="S1565" s="2" t="n">
        <v>1942</v>
      </c>
      <c r="T1565" s="2" t="s">
        <v>3591</v>
      </c>
      <c r="U1565" s="2" t="s">
        <v>3592</v>
      </c>
      <c r="V1565" s="2" t="s">
        <v>73</v>
      </c>
      <c r="W1565" s="2"/>
      <c r="X1565" s="2"/>
      <c r="Y1565" s="2"/>
      <c r="Z1565" s="2"/>
      <c r="AA1565" s="2"/>
      <c r="AB1565" s="2"/>
      <c r="AC1565" s="2"/>
      <c r="AD1565" s="2" t="s">
        <v>3593</v>
      </c>
      <c r="AE1565" s="2" t="n">
        <v>188</v>
      </c>
      <c r="AF1565" s="2" t="s">
        <v>3594</v>
      </c>
      <c r="AG1565" s="2" t="n">
        <v>40</v>
      </c>
    </row>
    <row r="1566" customFormat="false" ht="15" hidden="false" customHeight="false" outlineLevel="0" collapsed="false">
      <c r="A1566" s="2" t="s">
        <v>3595</v>
      </c>
      <c r="B1566" s="2" t="s">
        <v>31</v>
      </c>
      <c r="C1566" s="2" t="s">
        <v>65</v>
      </c>
      <c r="D1566" s="2" t="s">
        <v>3596</v>
      </c>
      <c r="E1566" s="2" t="s">
        <v>67</v>
      </c>
      <c r="F1566" s="2" t="s">
        <v>2017</v>
      </c>
      <c r="G1566" s="2" t="s">
        <v>2360</v>
      </c>
      <c r="H1566" s="2" t="n">
        <v>39.7285075011792</v>
      </c>
      <c r="I1566" s="2" t="n">
        <v>-104.998608500007</v>
      </c>
      <c r="J1566" s="2" t="s">
        <v>35</v>
      </c>
      <c r="K1566" s="2" t="s">
        <v>88</v>
      </c>
      <c r="L1566" s="2"/>
      <c r="M1566" s="2" t="n">
        <v>1982</v>
      </c>
      <c r="N1566" s="2" t="n">
        <v>1992</v>
      </c>
      <c r="O1566" s="2" t="s">
        <v>3597</v>
      </c>
      <c r="P1566" s="2" t="n">
        <v>6</v>
      </c>
      <c r="Q1566" s="2" t="n">
        <v>4</v>
      </c>
      <c r="R1566" s="2" t="n">
        <v>4</v>
      </c>
      <c r="S1566" s="2" t="n">
        <v>1968</v>
      </c>
      <c r="T1566" s="2" t="s">
        <v>3598</v>
      </c>
      <c r="U1566" s="2" t="s">
        <v>3599</v>
      </c>
      <c r="V1566" s="2" t="s">
        <v>73</v>
      </c>
      <c r="W1566" s="2"/>
      <c r="X1566" s="2"/>
      <c r="Y1566" s="2"/>
      <c r="Z1566" s="2"/>
      <c r="AA1566" s="2"/>
      <c r="AB1566" s="2"/>
      <c r="AC1566" s="2"/>
      <c r="AD1566" s="2"/>
      <c r="AE1566" s="2"/>
      <c r="AF1566" s="2" t="s">
        <v>3600</v>
      </c>
      <c r="AG1566" s="2" t="n">
        <v>77</v>
      </c>
    </row>
    <row r="1567" customFormat="false" ht="15" hidden="false" customHeight="false" outlineLevel="0" collapsed="false">
      <c r="A1567" s="2" t="s">
        <v>3601</v>
      </c>
      <c r="B1567" s="2" t="s">
        <v>31</v>
      </c>
      <c r="C1567" s="2" t="s">
        <v>65</v>
      </c>
      <c r="D1567" s="2" t="s">
        <v>3602</v>
      </c>
      <c r="E1567" s="2" t="s">
        <v>67</v>
      </c>
      <c r="F1567" s="2" t="s">
        <v>2017</v>
      </c>
      <c r="G1567" s="2" t="s">
        <v>2871</v>
      </c>
      <c r="H1567" s="2" t="n">
        <v>39.7395923061225</v>
      </c>
      <c r="I1567" s="2" t="n">
        <v>-104.902319</v>
      </c>
      <c r="J1567" s="2" t="s">
        <v>35</v>
      </c>
      <c r="K1567" s="2" t="s">
        <v>96</v>
      </c>
      <c r="L1567" s="2"/>
      <c r="M1567" s="2" t="n">
        <v>1982</v>
      </c>
      <c r="N1567" s="2" t="n">
        <v>1986</v>
      </c>
      <c r="O1567" s="2" t="s">
        <v>386</v>
      </c>
      <c r="P1567" s="2" t="n">
        <v>4</v>
      </c>
      <c r="Q1567" s="2" t="n">
        <v>1</v>
      </c>
      <c r="R1567" s="2" t="n">
        <v>1</v>
      </c>
      <c r="S1567" s="2" t="n">
        <v>1979</v>
      </c>
      <c r="T1567" s="2" t="s">
        <v>3603</v>
      </c>
      <c r="U1567" s="2" t="s">
        <v>3604</v>
      </c>
      <c r="V1567" s="2" t="s">
        <v>73</v>
      </c>
      <c r="W1567" s="2"/>
      <c r="X1567" s="2"/>
      <c r="Y1567" s="2"/>
      <c r="Z1567" s="2"/>
      <c r="AA1567" s="2"/>
      <c r="AB1567" s="2"/>
      <c r="AC1567" s="2"/>
      <c r="AD1567" s="2"/>
      <c r="AE1567" s="2"/>
      <c r="AF1567" s="2" t="s">
        <v>3605</v>
      </c>
      <c r="AG1567" s="2" t="n">
        <v>137</v>
      </c>
    </row>
    <row r="1568" customFormat="false" ht="15" hidden="false" customHeight="false" outlineLevel="0" collapsed="false">
      <c r="A1568" s="2" t="s">
        <v>3606</v>
      </c>
      <c r="B1568" s="2" t="s">
        <v>31</v>
      </c>
      <c r="C1568" s="2" t="s">
        <v>65</v>
      </c>
      <c r="D1568" s="2" t="s">
        <v>3607</v>
      </c>
      <c r="E1568" s="2" t="s">
        <v>67</v>
      </c>
      <c r="F1568" s="2" t="s">
        <v>2017</v>
      </c>
      <c r="G1568" s="2" t="s">
        <v>2634</v>
      </c>
      <c r="H1568" s="2" t="n">
        <v>39.6847320612245</v>
      </c>
      <c r="I1568" s="2" t="n">
        <v>-104.967551</v>
      </c>
      <c r="J1568" s="2" t="s">
        <v>35</v>
      </c>
      <c r="K1568" s="2" t="s">
        <v>168</v>
      </c>
      <c r="L1568" s="2"/>
      <c r="M1568" s="2" t="n">
        <v>1982</v>
      </c>
      <c r="N1568" s="2" t="n">
        <v>1984</v>
      </c>
      <c r="O1568" s="2" t="s">
        <v>386</v>
      </c>
      <c r="P1568" s="2" t="n">
        <v>3</v>
      </c>
      <c r="Q1568" s="2" t="n">
        <v>1</v>
      </c>
      <c r="R1568" s="2" t="n">
        <v>1</v>
      </c>
      <c r="S1568" s="2" t="n">
        <v>1981</v>
      </c>
      <c r="T1568" s="2" t="s">
        <v>3608</v>
      </c>
      <c r="U1568" s="2" t="s">
        <v>3609</v>
      </c>
      <c r="V1568" s="2" t="s">
        <v>73</v>
      </c>
      <c r="W1568" s="2"/>
      <c r="X1568" s="2"/>
      <c r="Y1568" s="2"/>
      <c r="Z1568" s="2"/>
      <c r="AA1568" s="2"/>
      <c r="AB1568" s="2"/>
      <c r="AC1568" s="2"/>
      <c r="AD1568" s="2"/>
      <c r="AE1568" s="2"/>
      <c r="AF1568" s="2"/>
      <c r="AG1568" s="2"/>
    </row>
    <row r="1569" customFormat="false" ht="15" hidden="false" customHeight="false" outlineLevel="0" collapsed="false">
      <c r="A1569" s="2" t="s">
        <v>3610</v>
      </c>
      <c r="B1569" s="2" t="s">
        <v>31</v>
      </c>
      <c r="C1569" s="2" t="s">
        <v>65</v>
      </c>
      <c r="D1569" s="2" t="s">
        <v>3611</v>
      </c>
      <c r="E1569" s="2" t="s">
        <v>67</v>
      </c>
      <c r="F1569" s="2" t="s">
        <v>2017</v>
      </c>
      <c r="G1569" s="2" t="s">
        <v>2634</v>
      </c>
      <c r="H1569" s="2" t="n">
        <v>39.7139366569676</v>
      </c>
      <c r="I1569" s="2" t="n">
        <v>-105.007056592536</v>
      </c>
      <c r="J1569" s="2" t="s">
        <v>35</v>
      </c>
      <c r="K1569" s="2" t="s">
        <v>69</v>
      </c>
      <c r="L1569" s="2"/>
      <c r="M1569" s="2" t="n">
        <v>1982</v>
      </c>
      <c r="N1569" s="2" t="n">
        <v>1999</v>
      </c>
      <c r="O1569" s="2" t="s">
        <v>3612</v>
      </c>
      <c r="P1569" s="2" t="n">
        <v>7</v>
      </c>
      <c r="Q1569" s="2" t="n">
        <v>2</v>
      </c>
      <c r="R1569" s="2" t="n">
        <v>1</v>
      </c>
      <c r="S1569" s="2" t="n">
        <v>1946</v>
      </c>
      <c r="T1569" s="2" t="s">
        <v>3613</v>
      </c>
      <c r="U1569" s="2" t="s">
        <v>3614</v>
      </c>
      <c r="V1569" s="2" t="s">
        <v>73</v>
      </c>
      <c r="W1569" s="2"/>
      <c r="X1569" s="2"/>
      <c r="Y1569" s="2"/>
      <c r="Z1569" s="2"/>
      <c r="AA1569" s="2"/>
      <c r="AB1569" s="2" t="s">
        <v>3548</v>
      </c>
      <c r="AC1569" s="2" t="n">
        <v>95</v>
      </c>
      <c r="AD1569" s="2"/>
      <c r="AE1569" s="2"/>
      <c r="AF1569" s="2" t="s">
        <v>3615</v>
      </c>
      <c r="AG1569" s="2" t="n">
        <v>102</v>
      </c>
    </row>
    <row r="1570" customFormat="false" ht="15" hidden="false" customHeight="false" outlineLevel="0" collapsed="false">
      <c r="A1570" s="2" t="s">
        <v>3616</v>
      </c>
      <c r="B1570" s="2" t="s">
        <v>31</v>
      </c>
      <c r="C1570" s="2" t="s">
        <v>65</v>
      </c>
      <c r="D1570" s="2" t="s">
        <v>3617</v>
      </c>
      <c r="E1570" s="2" t="s">
        <v>67</v>
      </c>
      <c r="F1570" s="2" t="s">
        <v>2017</v>
      </c>
      <c r="G1570" s="2" t="s">
        <v>2634</v>
      </c>
      <c r="H1570" s="2" t="n">
        <v>39.7075605102041</v>
      </c>
      <c r="I1570" s="2" t="n">
        <v>-105.002800897959</v>
      </c>
      <c r="J1570" s="2" t="s">
        <v>35</v>
      </c>
      <c r="K1570" s="2" t="s">
        <v>69</v>
      </c>
      <c r="L1570" s="2"/>
      <c r="M1570" s="2" t="n">
        <v>1982</v>
      </c>
      <c r="N1570" s="2" t="n">
        <v>1992</v>
      </c>
      <c r="O1570" s="2" t="s">
        <v>3618</v>
      </c>
      <c r="P1570" s="2" t="n">
        <v>7</v>
      </c>
      <c r="Q1570" s="2" t="n">
        <v>1</v>
      </c>
      <c r="R1570" s="2" t="n">
        <v>1</v>
      </c>
      <c r="S1570" s="2" t="n">
        <v>1969</v>
      </c>
      <c r="T1570" s="2" t="s">
        <v>3619</v>
      </c>
      <c r="U1570" s="2" t="s">
        <v>3620</v>
      </c>
      <c r="V1570" s="2" t="s">
        <v>73</v>
      </c>
      <c r="W1570" s="2"/>
      <c r="X1570" s="2"/>
      <c r="Y1570" s="2"/>
      <c r="Z1570" s="2"/>
      <c r="AA1570" s="2"/>
      <c r="AB1570" s="2"/>
      <c r="AC1570" s="2"/>
      <c r="AD1570" s="2"/>
      <c r="AE1570" s="2"/>
      <c r="AF1570" s="2" t="s">
        <v>2453</v>
      </c>
      <c r="AG1570" s="2" t="n">
        <v>100</v>
      </c>
    </row>
    <row r="1571" customFormat="false" ht="15" hidden="false" customHeight="false" outlineLevel="0" collapsed="false">
      <c r="A1571" s="2" t="s">
        <v>8301</v>
      </c>
      <c r="B1571" s="2" t="s">
        <v>31</v>
      </c>
      <c r="C1571" s="2" t="s">
        <v>24</v>
      </c>
      <c r="D1571" s="2" t="s">
        <v>8302</v>
      </c>
      <c r="E1571" s="2" t="s">
        <v>67</v>
      </c>
      <c r="F1571" s="2" t="s">
        <v>2017</v>
      </c>
      <c r="G1571" s="2" t="s">
        <v>2809</v>
      </c>
      <c r="H1571" s="2" t="n">
        <v>39.870555</v>
      </c>
      <c r="I1571" s="2" t="n">
        <v>-104.993823</v>
      </c>
      <c r="J1571" s="2" t="s">
        <v>7218</v>
      </c>
      <c r="K1571" s="2" t="s">
        <v>585</v>
      </c>
      <c r="L1571" s="2"/>
      <c r="M1571" s="2" t="n">
        <v>1982</v>
      </c>
      <c r="N1571" s="2" t="n">
        <v>1983</v>
      </c>
      <c r="O1571" s="2" t="s">
        <v>328</v>
      </c>
      <c r="P1571" s="2" t="n">
        <v>2</v>
      </c>
      <c r="Q1571" s="2" t="n">
        <v>2</v>
      </c>
      <c r="R1571" s="2" t="n">
        <v>2</v>
      </c>
      <c r="S1571" s="2" t="n">
        <v>1970</v>
      </c>
      <c r="T1571" s="2" t="s">
        <v>8303</v>
      </c>
      <c r="U1571" s="2" t="s">
        <v>8304</v>
      </c>
      <c r="V1571" s="2" t="s">
        <v>73</v>
      </c>
      <c r="W1571" s="2"/>
      <c r="X1571" s="2"/>
      <c r="Y1571" s="2"/>
      <c r="Z1571" s="2"/>
      <c r="AA1571" s="2"/>
      <c r="AB1571" s="2"/>
      <c r="AC1571" s="2"/>
      <c r="AD1571" s="2"/>
      <c r="AE1571" s="2"/>
      <c r="AF1571" s="2"/>
      <c r="AG1571" s="2"/>
    </row>
    <row r="1572" customFormat="false" ht="15" hidden="false" customHeight="false" outlineLevel="0" collapsed="false">
      <c r="A1572" s="2" t="s">
        <v>3621</v>
      </c>
      <c r="B1572" s="2" t="s">
        <v>31</v>
      </c>
      <c r="C1572" s="2" t="s">
        <v>65</v>
      </c>
      <c r="D1572" s="2" t="s">
        <v>3622</v>
      </c>
      <c r="E1572" s="2" t="s">
        <v>67</v>
      </c>
      <c r="F1572" s="2" t="s">
        <v>2017</v>
      </c>
      <c r="G1572" s="2" t="s">
        <v>3578</v>
      </c>
      <c r="H1572" s="2" t="n">
        <v>39.6614378111144</v>
      </c>
      <c r="I1572" s="2" t="n">
        <v>-104.879399271542</v>
      </c>
      <c r="J1572" s="2" t="s">
        <v>35</v>
      </c>
      <c r="K1572" s="2" t="s">
        <v>79</v>
      </c>
      <c r="L1572" s="2"/>
      <c r="M1572" s="2" t="n">
        <v>1982</v>
      </c>
      <c r="N1572" s="2" t="n">
        <v>1983</v>
      </c>
      <c r="O1572" s="2" t="s">
        <v>328</v>
      </c>
      <c r="P1572" s="2" t="n">
        <v>2</v>
      </c>
      <c r="Q1572" s="2" t="n">
        <v>1</v>
      </c>
      <c r="R1572" s="2" t="n">
        <v>1</v>
      </c>
      <c r="S1572" s="2" t="n">
        <v>1978</v>
      </c>
      <c r="T1572" s="2" t="s">
        <v>3623</v>
      </c>
      <c r="U1572" s="2" t="s">
        <v>3624</v>
      </c>
      <c r="V1572" s="2" t="s">
        <v>73</v>
      </c>
      <c r="W1572" s="2"/>
      <c r="X1572" s="2"/>
      <c r="Y1572" s="2"/>
      <c r="Z1572" s="2"/>
      <c r="AA1572" s="2"/>
      <c r="AB1572" s="2"/>
      <c r="AC1572" s="2"/>
      <c r="AD1572" s="2"/>
      <c r="AE1572" s="2"/>
      <c r="AF1572" s="2"/>
      <c r="AG1572" s="2"/>
    </row>
    <row r="1573" customFormat="false" ht="15" hidden="false" customHeight="false" outlineLevel="0" collapsed="false">
      <c r="A1573" s="2" t="s">
        <v>8305</v>
      </c>
      <c r="B1573" s="2" t="s">
        <v>31</v>
      </c>
      <c r="C1573" s="2" t="s">
        <v>24</v>
      </c>
      <c r="D1573" s="2" t="s">
        <v>8306</v>
      </c>
      <c r="E1573" s="2" t="s">
        <v>67</v>
      </c>
      <c r="F1573" s="2" t="s">
        <v>2017</v>
      </c>
      <c r="G1573" s="2"/>
      <c r="H1573" s="2" t="n">
        <v>39.7607612212486</v>
      </c>
      <c r="I1573" s="2" t="n">
        <v>-104.91641</v>
      </c>
      <c r="J1573" s="2" t="s">
        <v>7218</v>
      </c>
      <c r="K1573" s="2" t="s">
        <v>79</v>
      </c>
      <c r="L1573" s="2"/>
      <c r="M1573" s="2" t="n">
        <v>1982</v>
      </c>
      <c r="N1573" s="2" t="n">
        <v>1982</v>
      </c>
      <c r="O1573" s="2" t="s">
        <v>893</v>
      </c>
      <c r="P1573" s="2" t="n">
        <v>1</v>
      </c>
      <c r="Q1573" s="2" t="n">
        <v>1</v>
      </c>
      <c r="R1573" s="2" t="n">
        <v>1</v>
      </c>
      <c r="S1573" s="2" t="n">
        <v>1976</v>
      </c>
      <c r="T1573" s="2" t="s">
        <v>8307</v>
      </c>
      <c r="U1573" s="2" t="s">
        <v>8308</v>
      </c>
      <c r="V1573" s="2" t="s">
        <v>73</v>
      </c>
      <c r="W1573" s="2"/>
      <c r="X1573" s="2"/>
      <c r="Y1573" s="2"/>
      <c r="Z1573" s="2"/>
      <c r="AA1573" s="2"/>
      <c r="AB1573" s="2" t="s">
        <v>8309</v>
      </c>
      <c r="AC1573" s="2" t="n">
        <v>213</v>
      </c>
      <c r="AD1573" s="2"/>
      <c r="AE1573" s="2"/>
      <c r="AF1573" s="2" t="s">
        <v>8310</v>
      </c>
      <c r="AG1573" s="2" t="n">
        <v>131</v>
      </c>
    </row>
    <row r="1574" customFormat="false" ht="15" hidden="false" customHeight="false" outlineLevel="0" collapsed="false">
      <c r="A1574" s="2" t="s">
        <v>3625</v>
      </c>
      <c r="B1574" s="2" t="s">
        <v>31</v>
      </c>
      <c r="C1574" s="2" t="s">
        <v>65</v>
      </c>
      <c r="D1574" s="2" t="s">
        <v>3626</v>
      </c>
      <c r="E1574" s="2" t="s">
        <v>67</v>
      </c>
      <c r="F1574" s="2" t="s">
        <v>2017</v>
      </c>
      <c r="G1574" s="2" t="s">
        <v>2360</v>
      </c>
      <c r="H1574" s="2" t="n">
        <v>39.7468618133539</v>
      </c>
      <c r="I1574" s="2" t="n">
        <v>-105.023620262138</v>
      </c>
      <c r="J1574" s="2" t="s">
        <v>35</v>
      </c>
      <c r="K1574" s="2" t="s">
        <v>168</v>
      </c>
      <c r="L1574" s="2"/>
      <c r="M1574" s="2" t="n">
        <v>1982</v>
      </c>
      <c r="N1574" s="2" t="n">
        <v>1982</v>
      </c>
      <c r="O1574" s="2" t="s">
        <v>893</v>
      </c>
      <c r="P1574" s="2" t="n">
        <v>1</v>
      </c>
      <c r="Q1574" s="2" t="n">
        <v>1</v>
      </c>
      <c r="R1574" s="2" t="n">
        <v>1</v>
      </c>
      <c r="S1574" s="2" t="n">
        <v>1972</v>
      </c>
      <c r="T1574" s="2" t="s">
        <v>3627</v>
      </c>
      <c r="U1574" s="2" t="s">
        <v>3628</v>
      </c>
      <c r="V1574" s="2" t="s">
        <v>73</v>
      </c>
      <c r="W1574" s="2"/>
      <c r="X1574" s="2"/>
      <c r="Y1574" s="2"/>
      <c r="Z1574" s="2"/>
      <c r="AA1574" s="2"/>
      <c r="AB1574" s="2"/>
      <c r="AC1574" s="2"/>
      <c r="AD1574" s="2"/>
      <c r="AE1574" s="2"/>
      <c r="AF1574" s="2" t="s">
        <v>3629</v>
      </c>
      <c r="AG1574" s="2" t="n">
        <v>101</v>
      </c>
    </row>
    <row r="1575" customFormat="false" ht="15" hidden="false" customHeight="false" outlineLevel="0" collapsed="false">
      <c r="A1575" s="2" t="s">
        <v>8311</v>
      </c>
      <c r="B1575" s="2" t="s">
        <v>31</v>
      </c>
      <c r="C1575" s="2" t="s">
        <v>24</v>
      </c>
      <c r="D1575" s="2" t="s">
        <v>8312</v>
      </c>
      <c r="E1575" s="2" t="s">
        <v>67</v>
      </c>
      <c r="F1575" s="2" t="s">
        <v>2017</v>
      </c>
      <c r="G1575" s="2" t="s">
        <v>3144</v>
      </c>
      <c r="H1575" s="2" t="n">
        <v>39.703947</v>
      </c>
      <c r="I1575" s="2" t="n">
        <v>-104.98279</v>
      </c>
      <c r="J1575" s="2" t="s">
        <v>35</v>
      </c>
      <c r="K1575" s="2" t="s">
        <v>168</v>
      </c>
      <c r="L1575" s="2"/>
      <c r="M1575" s="2" t="n">
        <v>1982</v>
      </c>
      <c r="N1575" s="2" t="n">
        <v>1999</v>
      </c>
      <c r="O1575" s="2" t="s">
        <v>1827</v>
      </c>
      <c r="P1575" s="2" t="n">
        <v>2</v>
      </c>
      <c r="Q1575" s="2" t="n">
        <v>2</v>
      </c>
      <c r="R1575" s="2" t="n">
        <v>1</v>
      </c>
      <c r="S1575" s="2" t="n">
        <v>1978</v>
      </c>
      <c r="T1575" s="2" t="s">
        <v>8313</v>
      </c>
      <c r="U1575" s="2" t="s">
        <v>8314</v>
      </c>
      <c r="V1575" s="2" t="s">
        <v>7227</v>
      </c>
      <c r="W1575" s="2"/>
      <c r="X1575" s="2"/>
      <c r="Y1575" s="2"/>
      <c r="Z1575" s="2"/>
      <c r="AA1575" s="2"/>
      <c r="AB1575" s="2"/>
      <c r="AC1575" s="2"/>
      <c r="AD1575" s="2"/>
      <c r="AE1575" s="2"/>
      <c r="AF1575" s="2" t="s">
        <v>8315</v>
      </c>
      <c r="AG1575" s="2" t="n">
        <v>204</v>
      </c>
    </row>
    <row r="1576" customFormat="false" ht="15" hidden="false" customHeight="false" outlineLevel="0" collapsed="false">
      <c r="A1576" s="2" t="s">
        <v>3630</v>
      </c>
      <c r="B1576" s="2" t="s">
        <v>31</v>
      </c>
      <c r="C1576" s="2" t="s">
        <v>65</v>
      </c>
      <c r="D1576" s="2" t="s">
        <v>3631</v>
      </c>
      <c r="E1576" s="2" t="s">
        <v>67</v>
      </c>
      <c r="F1576" s="2" t="s">
        <v>2017</v>
      </c>
      <c r="G1576" s="2" t="s">
        <v>2634</v>
      </c>
      <c r="H1576" s="2" t="n">
        <v>39.695169173879</v>
      </c>
      <c r="I1576" s="2" t="n">
        <v>-104.996807911719</v>
      </c>
      <c r="J1576" s="2" t="s">
        <v>35</v>
      </c>
      <c r="K1576" s="2" t="s">
        <v>96</v>
      </c>
      <c r="L1576" s="2"/>
      <c r="M1576" s="2" t="n">
        <v>1982</v>
      </c>
      <c r="N1576" s="2" t="n">
        <v>1993</v>
      </c>
      <c r="O1576" s="2" t="s">
        <v>893</v>
      </c>
      <c r="P1576" s="2" t="n">
        <v>2</v>
      </c>
      <c r="Q1576" s="2" t="n">
        <v>2</v>
      </c>
      <c r="R1576" s="2" t="n">
        <v>1</v>
      </c>
      <c r="S1576" s="2" t="n">
        <v>1976</v>
      </c>
      <c r="T1576" s="2" t="s">
        <v>3632</v>
      </c>
      <c r="U1576" s="2" t="s">
        <v>3633</v>
      </c>
      <c r="V1576" s="2" t="s">
        <v>73</v>
      </c>
      <c r="W1576" s="2"/>
      <c r="X1576" s="2"/>
      <c r="Y1576" s="2"/>
      <c r="Z1576" s="2"/>
      <c r="AA1576" s="2"/>
      <c r="AB1576" s="2"/>
      <c r="AC1576" s="2"/>
      <c r="AD1576" s="2"/>
      <c r="AE1576" s="2"/>
      <c r="AF1576" s="2" t="s">
        <v>3634</v>
      </c>
      <c r="AG1576" s="2" t="n">
        <v>128</v>
      </c>
    </row>
    <row r="1577" customFormat="false" ht="15" hidden="false" customHeight="false" outlineLevel="0" collapsed="false">
      <c r="A1577" s="2" t="s">
        <v>3635</v>
      </c>
      <c r="B1577" s="2" t="s">
        <v>31</v>
      </c>
      <c r="C1577" s="2" t="s">
        <v>65</v>
      </c>
      <c r="D1577" s="2" t="s">
        <v>3636</v>
      </c>
      <c r="E1577" s="2" t="s">
        <v>67</v>
      </c>
      <c r="F1577" s="2" t="s">
        <v>2017</v>
      </c>
      <c r="G1577" s="2" t="s">
        <v>2456</v>
      </c>
      <c r="H1577" s="2" t="n">
        <v>39.7620428021858</v>
      </c>
      <c r="I1577" s="2" t="n">
        <v>-105.010217646833</v>
      </c>
      <c r="J1577" s="2" t="s">
        <v>35</v>
      </c>
      <c r="K1577" s="2" t="s">
        <v>79</v>
      </c>
      <c r="L1577" s="2"/>
      <c r="M1577" s="2" t="n">
        <v>1982</v>
      </c>
      <c r="N1577" s="2" t="n">
        <v>1982</v>
      </c>
      <c r="O1577" s="2" t="s">
        <v>893</v>
      </c>
      <c r="P1577" s="2" t="n">
        <v>1</v>
      </c>
      <c r="Q1577" s="2" t="n">
        <v>2</v>
      </c>
      <c r="R1577" s="2" t="n">
        <v>1</v>
      </c>
      <c r="S1577" s="2" t="n">
        <v>1973</v>
      </c>
      <c r="T1577" s="2" t="s">
        <v>3637</v>
      </c>
      <c r="U1577" s="2" t="s">
        <v>3638</v>
      </c>
      <c r="V1577" s="2" t="s">
        <v>73</v>
      </c>
      <c r="W1577" s="2"/>
      <c r="X1577" s="2"/>
      <c r="Y1577" s="2"/>
      <c r="Z1577" s="2"/>
      <c r="AA1577" s="2"/>
      <c r="AB1577" s="2" t="s">
        <v>2096</v>
      </c>
      <c r="AC1577" s="2" t="n">
        <v>112</v>
      </c>
      <c r="AD1577" s="2"/>
      <c r="AE1577" s="2"/>
      <c r="AF1577" s="2" t="s">
        <v>2200</v>
      </c>
      <c r="AG1577" s="2" t="n">
        <v>82</v>
      </c>
    </row>
    <row r="1578" customFormat="false" ht="15" hidden="false" customHeight="false" outlineLevel="0" collapsed="false">
      <c r="A1578" s="2" t="s">
        <v>3639</v>
      </c>
      <c r="B1578" s="2" t="s">
        <v>31</v>
      </c>
      <c r="C1578" s="2" t="s">
        <v>65</v>
      </c>
      <c r="D1578" s="2" t="s">
        <v>3640</v>
      </c>
      <c r="E1578" s="2" t="s">
        <v>67</v>
      </c>
      <c r="F1578" s="2" t="s">
        <v>2017</v>
      </c>
      <c r="G1578" s="2" t="s">
        <v>2360</v>
      </c>
      <c r="H1578" s="2" t="n">
        <v>39.7244696734694</v>
      </c>
      <c r="I1578" s="2" t="n">
        <v>-105.000179244898</v>
      </c>
      <c r="J1578" s="2" t="s">
        <v>35</v>
      </c>
      <c r="K1578" s="2" t="s">
        <v>153</v>
      </c>
      <c r="L1578" s="2"/>
      <c r="M1578" s="2" t="n">
        <v>1982</v>
      </c>
      <c r="N1578" s="2" t="n">
        <v>1983</v>
      </c>
      <c r="O1578" s="2" t="s">
        <v>328</v>
      </c>
      <c r="P1578" s="2" t="n">
        <v>2</v>
      </c>
      <c r="Q1578" s="2" t="n">
        <v>1</v>
      </c>
      <c r="R1578" s="2" t="n">
        <v>1</v>
      </c>
      <c r="S1578" s="2" t="n">
        <v>1979</v>
      </c>
      <c r="T1578" s="2" t="s">
        <v>3641</v>
      </c>
      <c r="U1578" s="2" t="s">
        <v>3642</v>
      </c>
      <c r="V1578" s="2" t="s">
        <v>73</v>
      </c>
      <c r="W1578" s="2"/>
      <c r="X1578" s="2"/>
      <c r="Y1578" s="2"/>
      <c r="Z1578" s="2"/>
      <c r="AA1578" s="2"/>
      <c r="AB1578" s="2" t="s">
        <v>3643</v>
      </c>
      <c r="AC1578" s="2" t="n">
        <v>100</v>
      </c>
      <c r="AD1578" s="2" t="s">
        <v>2035</v>
      </c>
      <c r="AE1578" s="2" t="n">
        <v>162</v>
      </c>
      <c r="AF1578" s="2" t="s">
        <v>3644</v>
      </c>
      <c r="AG1578" s="2" t="n">
        <v>97</v>
      </c>
    </row>
    <row r="1579" customFormat="false" ht="15" hidden="false" customHeight="false" outlineLevel="0" collapsed="false">
      <c r="A1579" s="2" t="s">
        <v>3645</v>
      </c>
      <c r="B1579" s="2" t="s">
        <v>31</v>
      </c>
      <c r="C1579" s="2" t="s">
        <v>65</v>
      </c>
      <c r="D1579" s="2" t="s">
        <v>3646</v>
      </c>
      <c r="E1579" s="2" t="s">
        <v>67</v>
      </c>
      <c r="F1579" s="2" t="s">
        <v>2017</v>
      </c>
      <c r="G1579" s="2" t="s">
        <v>2360</v>
      </c>
      <c r="H1579" s="2" t="n">
        <v>39.7241269387755</v>
      </c>
      <c r="I1579" s="2" t="n">
        <v>-104.999070163265</v>
      </c>
      <c r="J1579" s="2" t="s">
        <v>35</v>
      </c>
      <c r="K1579" s="2" t="s">
        <v>168</v>
      </c>
      <c r="L1579" s="2"/>
      <c r="M1579" s="2" t="n">
        <v>1982</v>
      </c>
      <c r="N1579" s="2" t="n">
        <v>1982</v>
      </c>
      <c r="O1579" s="2" t="s">
        <v>893</v>
      </c>
      <c r="P1579" s="2" t="n">
        <v>1</v>
      </c>
      <c r="Q1579" s="2" t="n">
        <v>1</v>
      </c>
      <c r="R1579" s="2" t="n">
        <v>1</v>
      </c>
      <c r="S1579" s="2" t="n">
        <v>1966</v>
      </c>
      <c r="T1579" s="2" t="s">
        <v>3647</v>
      </c>
      <c r="U1579" s="2" t="s">
        <v>3648</v>
      </c>
      <c r="V1579" s="2" t="s">
        <v>73</v>
      </c>
      <c r="W1579" s="2"/>
      <c r="X1579" s="2"/>
      <c r="Y1579" s="2"/>
      <c r="Z1579" s="2"/>
      <c r="AA1579" s="2"/>
      <c r="AB1579" s="2" t="s">
        <v>3643</v>
      </c>
      <c r="AC1579" s="2" t="n">
        <v>202</v>
      </c>
      <c r="AD1579" s="2"/>
      <c r="AE1579" s="2"/>
      <c r="AF1579" s="2" t="s">
        <v>3649</v>
      </c>
      <c r="AG1579" s="2" t="n">
        <v>46</v>
      </c>
    </row>
    <row r="1580" customFormat="false" ht="15" hidden="false" customHeight="false" outlineLevel="0" collapsed="false">
      <c r="A1580" s="2" t="s">
        <v>8316</v>
      </c>
      <c r="B1580" s="2" t="s">
        <v>31</v>
      </c>
      <c r="C1580" s="2" t="s">
        <v>24</v>
      </c>
      <c r="D1580" s="2" t="s">
        <v>8317</v>
      </c>
      <c r="E1580" s="2" t="s">
        <v>67</v>
      </c>
      <c r="F1580" s="2" t="s">
        <v>2017</v>
      </c>
      <c r="G1580" s="2" t="s">
        <v>2456</v>
      </c>
      <c r="H1580" s="2" t="n">
        <v>39.868677</v>
      </c>
      <c r="I1580" s="2" t="n">
        <v>-104.998631</v>
      </c>
      <c r="J1580" s="2" t="s">
        <v>7218</v>
      </c>
      <c r="K1580" s="2" t="s">
        <v>79</v>
      </c>
      <c r="L1580" s="2"/>
      <c r="M1580" s="2" t="n">
        <v>1982</v>
      </c>
      <c r="N1580" s="2" t="n">
        <v>1982</v>
      </c>
      <c r="O1580" s="2" t="s">
        <v>893</v>
      </c>
      <c r="P1580" s="2" t="n">
        <v>1</v>
      </c>
      <c r="Q1580" s="2" t="n">
        <v>1</v>
      </c>
      <c r="R1580" s="2" t="n">
        <v>1</v>
      </c>
      <c r="S1580" s="2" t="n">
        <v>1979</v>
      </c>
      <c r="T1580" s="2" t="s">
        <v>8318</v>
      </c>
      <c r="U1580" s="2" t="s">
        <v>8319</v>
      </c>
      <c r="V1580" s="2" t="s">
        <v>73</v>
      </c>
      <c r="W1580" s="2"/>
      <c r="X1580" s="2"/>
      <c r="Y1580" s="2"/>
      <c r="Z1580" s="2"/>
      <c r="AA1580" s="2"/>
      <c r="AB1580" s="2"/>
      <c r="AC1580" s="2"/>
      <c r="AD1580" s="2"/>
      <c r="AE1580" s="2"/>
      <c r="AF1580" s="2"/>
      <c r="AG1580" s="2"/>
    </row>
    <row r="1581" customFormat="false" ht="15" hidden="false" customHeight="false" outlineLevel="0" collapsed="false">
      <c r="A1581" s="2" t="s">
        <v>3650</v>
      </c>
      <c r="B1581" s="2" t="s">
        <v>31</v>
      </c>
      <c r="C1581" s="2" t="s">
        <v>65</v>
      </c>
      <c r="D1581" s="2" t="s">
        <v>3651</v>
      </c>
      <c r="E1581" s="2" t="s">
        <v>67</v>
      </c>
      <c r="F1581" s="2" t="s">
        <v>2017</v>
      </c>
      <c r="G1581" s="2" t="s">
        <v>2678</v>
      </c>
      <c r="H1581" s="2" t="n">
        <v>39.7495264706633</v>
      </c>
      <c r="I1581" s="2" t="n">
        <v>-105.020533</v>
      </c>
      <c r="J1581" s="2" t="s">
        <v>35</v>
      </c>
      <c r="K1581" s="2" t="s">
        <v>79</v>
      </c>
      <c r="L1581" s="2"/>
      <c r="M1581" s="2" t="n">
        <v>1982</v>
      </c>
      <c r="N1581" s="2" t="n">
        <v>1982</v>
      </c>
      <c r="O1581" s="2" t="s">
        <v>893</v>
      </c>
      <c r="P1581" s="2" t="n">
        <v>1</v>
      </c>
      <c r="Q1581" s="2" t="n">
        <v>1</v>
      </c>
      <c r="R1581" s="2" t="n">
        <v>1</v>
      </c>
      <c r="S1581" s="2" t="n">
        <v>1979</v>
      </c>
      <c r="T1581" s="2" t="s">
        <v>3652</v>
      </c>
      <c r="U1581" s="2" t="s">
        <v>3653</v>
      </c>
      <c r="V1581" s="2" t="s">
        <v>73</v>
      </c>
      <c r="W1581" s="2"/>
      <c r="X1581" s="2"/>
      <c r="Y1581" s="2"/>
      <c r="Z1581" s="2"/>
      <c r="AA1581" s="2"/>
      <c r="AB1581" s="2" t="s">
        <v>2597</v>
      </c>
      <c r="AC1581" s="2" t="n">
        <v>213</v>
      </c>
      <c r="AD1581" s="2"/>
      <c r="AE1581" s="2"/>
      <c r="AF1581" s="2" t="s">
        <v>2598</v>
      </c>
      <c r="AG1581" s="2" t="n">
        <v>63</v>
      </c>
    </row>
    <row r="1582" customFormat="false" ht="15" hidden="false" customHeight="false" outlineLevel="0" collapsed="false">
      <c r="A1582" s="2" t="s">
        <v>8320</v>
      </c>
      <c r="B1582" s="2" t="s">
        <v>31</v>
      </c>
      <c r="C1582" s="2" t="s">
        <v>24</v>
      </c>
      <c r="D1582" s="2" t="s">
        <v>8321</v>
      </c>
      <c r="E1582" s="2" t="s">
        <v>67</v>
      </c>
      <c r="F1582" s="2" t="s">
        <v>2017</v>
      </c>
      <c r="G1582" s="2" t="s">
        <v>2809</v>
      </c>
      <c r="H1582" s="2" t="n">
        <v>39.859786</v>
      </c>
      <c r="I1582" s="2" t="n">
        <v>-104.94162</v>
      </c>
      <c r="J1582" s="2" t="s">
        <v>7218</v>
      </c>
      <c r="K1582" s="2" t="s">
        <v>79</v>
      </c>
      <c r="L1582" s="2"/>
      <c r="M1582" s="2" t="n">
        <v>1982</v>
      </c>
      <c r="N1582" s="2" t="n">
        <v>1982</v>
      </c>
      <c r="O1582" s="2" t="s">
        <v>893</v>
      </c>
      <c r="P1582" s="2" t="n">
        <v>1</v>
      </c>
      <c r="Q1582" s="2" t="n">
        <v>1</v>
      </c>
      <c r="R1582" s="2" t="n">
        <v>1</v>
      </c>
      <c r="S1582" s="2" t="n">
        <v>1981</v>
      </c>
      <c r="T1582" s="2" t="s">
        <v>8322</v>
      </c>
      <c r="U1582" s="2" t="s">
        <v>8323</v>
      </c>
      <c r="V1582" s="2" t="s">
        <v>73</v>
      </c>
      <c r="W1582" s="2"/>
      <c r="X1582" s="2"/>
      <c r="Y1582" s="2"/>
      <c r="Z1582" s="2"/>
      <c r="AA1582" s="2"/>
      <c r="AB1582" s="2" t="s">
        <v>8324</v>
      </c>
      <c r="AC1582" s="2" t="n">
        <v>133</v>
      </c>
      <c r="AD1582" s="2"/>
      <c r="AE1582" s="2"/>
      <c r="AF1582" s="2"/>
      <c r="AG1582" s="2"/>
    </row>
    <row r="1583" customFormat="false" ht="15" hidden="false" customHeight="false" outlineLevel="0" collapsed="false">
      <c r="A1583" s="2" t="s">
        <v>8325</v>
      </c>
      <c r="B1583" s="2" t="s">
        <v>31</v>
      </c>
      <c r="C1583" s="2" t="s">
        <v>24</v>
      </c>
      <c r="D1583" s="2" t="s">
        <v>8326</v>
      </c>
      <c r="E1583" s="2" t="s">
        <v>67</v>
      </c>
      <c r="F1583" s="2" t="s">
        <v>2017</v>
      </c>
      <c r="G1583" s="2" t="s">
        <v>2906</v>
      </c>
      <c r="H1583" s="2" t="n">
        <v>39.718421</v>
      </c>
      <c r="I1583" s="2" t="n">
        <v>-104.848791</v>
      </c>
      <c r="J1583" s="2" t="s">
        <v>7218</v>
      </c>
      <c r="K1583" s="2" t="s">
        <v>79</v>
      </c>
      <c r="L1583" s="2"/>
      <c r="M1583" s="2" t="n">
        <v>1982</v>
      </c>
      <c r="N1583" s="2" t="n">
        <v>1982</v>
      </c>
      <c r="O1583" s="2" t="s">
        <v>893</v>
      </c>
      <c r="P1583" s="2" t="n">
        <v>1</v>
      </c>
      <c r="Q1583" s="2" t="n">
        <v>1</v>
      </c>
      <c r="R1583" s="2" t="n">
        <v>1</v>
      </c>
      <c r="S1583" s="2" t="n">
        <v>1978</v>
      </c>
      <c r="T1583" s="2" t="s">
        <v>8327</v>
      </c>
      <c r="U1583" s="2" t="s">
        <v>8328</v>
      </c>
      <c r="V1583" s="2" t="s">
        <v>73</v>
      </c>
      <c r="W1583" s="2"/>
      <c r="X1583" s="2"/>
      <c r="Y1583" s="2"/>
      <c r="Z1583" s="2"/>
      <c r="AA1583" s="2"/>
      <c r="AB1583" s="2"/>
      <c r="AC1583" s="2"/>
      <c r="AD1583" s="2"/>
      <c r="AE1583" s="2"/>
      <c r="AF1583" s="2"/>
      <c r="AG1583" s="2"/>
    </row>
    <row r="1584" customFormat="false" ht="15" hidden="false" customHeight="false" outlineLevel="0" collapsed="false">
      <c r="A1584" s="2" t="s">
        <v>3654</v>
      </c>
      <c r="B1584" s="2" t="s">
        <v>31</v>
      </c>
      <c r="C1584" s="2" t="s">
        <v>65</v>
      </c>
      <c r="D1584" s="2" t="s">
        <v>3655</v>
      </c>
      <c r="E1584" s="2" t="s">
        <v>67</v>
      </c>
      <c r="F1584" s="2" t="s">
        <v>2017</v>
      </c>
      <c r="G1584" s="2" t="s">
        <v>2836</v>
      </c>
      <c r="H1584" s="2" t="n">
        <v>39.7511844154384</v>
      </c>
      <c r="I1584" s="2" t="n">
        <v>-104.930504061795</v>
      </c>
      <c r="J1584" s="2" t="s">
        <v>35</v>
      </c>
      <c r="K1584" s="2" t="s">
        <v>69</v>
      </c>
      <c r="L1584" s="2"/>
      <c r="M1584" s="2" t="n">
        <v>1982</v>
      </c>
      <c r="N1584" s="2" t="n">
        <v>1992</v>
      </c>
      <c r="O1584" s="2" t="s">
        <v>3656</v>
      </c>
      <c r="P1584" s="2" t="n">
        <v>5</v>
      </c>
      <c r="Q1584" s="2" t="n">
        <v>1</v>
      </c>
      <c r="R1584" s="2" t="n">
        <v>1</v>
      </c>
      <c r="S1584" s="2" t="n">
        <v>1964</v>
      </c>
      <c r="T1584" s="2" t="s">
        <v>3657</v>
      </c>
      <c r="U1584" s="2" t="s">
        <v>3658</v>
      </c>
      <c r="V1584" s="2" t="s">
        <v>73</v>
      </c>
      <c r="W1584" s="2"/>
      <c r="X1584" s="2"/>
      <c r="Y1584" s="2"/>
      <c r="Z1584" s="2"/>
      <c r="AA1584" s="2"/>
      <c r="AB1584" s="2"/>
      <c r="AC1584" s="2"/>
      <c r="AD1584" s="2"/>
      <c r="AE1584" s="2"/>
      <c r="AF1584" s="2" t="s">
        <v>3659</v>
      </c>
      <c r="AG1584" s="2" t="n">
        <v>239</v>
      </c>
    </row>
    <row r="1585" customFormat="false" ht="15" hidden="false" customHeight="false" outlineLevel="0" collapsed="false">
      <c r="A1585" s="2" t="s">
        <v>3660</v>
      </c>
      <c r="B1585" s="2" t="s">
        <v>31</v>
      </c>
      <c r="C1585" s="2" t="s">
        <v>65</v>
      </c>
      <c r="D1585" s="2" t="s">
        <v>3661</v>
      </c>
      <c r="E1585" s="2" t="s">
        <v>67</v>
      </c>
      <c r="F1585" s="2" t="s">
        <v>2017</v>
      </c>
      <c r="G1585" s="2" t="s">
        <v>2896</v>
      </c>
      <c r="H1585" s="2" t="n">
        <v>39.6618613767817</v>
      </c>
      <c r="I1585" s="2" t="n">
        <v>-104.916609619929</v>
      </c>
      <c r="J1585" s="2" t="s">
        <v>35</v>
      </c>
      <c r="K1585" s="2" t="s">
        <v>3662</v>
      </c>
      <c r="L1585" s="2" t="s">
        <v>1538</v>
      </c>
      <c r="M1585" s="2" t="n">
        <v>1983</v>
      </c>
      <c r="N1585" s="2" t="n">
        <v>1986</v>
      </c>
      <c r="O1585" s="2" t="s">
        <v>354</v>
      </c>
      <c r="P1585" s="2" t="n">
        <v>3</v>
      </c>
      <c r="Q1585" s="2" t="n">
        <v>1</v>
      </c>
      <c r="R1585" s="2" t="n">
        <v>1</v>
      </c>
      <c r="S1585" s="2" t="n">
        <v>1980</v>
      </c>
      <c r="T1585" s="2" t="s">
        <v>3663</v>
      </c>
      <c r="U1585" s="2" t="s">
        <v>3664</v>
      </c>
      <c r="V1585" s="2" t="s">
        <v>73</v>
      </c>
      <c r="W1585" s="2"/>
      <c r="X1585" s="2"/>
      <c r="Y1585" s="2"/>
      <c r="Z1585" s="2"/>
      <c r="AA1585" s="2"/>
      <c r="AB1585" s="2"/>
      <c r="AC1585" s="2"/>
      <c r="AD1585" s="2"/>
      <c r="AE1585" s="2"/>
      <c r="AF1585" s="2" t="s">
        <v>3665</v>
      </c>
      <c r="AG1585" s="2" t="n">
        <v>110</v>
      </c>
    </row>
    <row r="1586" customFormat="false" ht="15" hidden="false" customHeight="false" outlineLevel="0" collapsed="false">
      <c r="A1586" s="2" t="s">
        <v>9976</v>
      </c>
      <c r="B1586" s="2" t="s">
        <v>31</v>
      </c>
      <c r="C1586" s="2" t="s">
        <v>25</v>
      </c>
      <c r="D1586" s="2" t="s">
        <v>9977</v>
      </c>
      <c r="E1586" s="2" t="s">
        <v>67</v>
      </c>
      <c r="F1586" s="2" t="s">
        <v>2017</v>
      </c>
      <c r="G1586" s="2" t="s">
        <v>2906</v>
      </c>
      <c r="H1586" s="2" t="n">
        <v>39.732852</v>
      </c>
      <c r="I1586" s="2" t="n">
        <v>-104.874563836735</v>
      </c>
      <c r="J1586" s="2" t="s">
        <v>7218</v>
      </c>
      <c r="K1586" s="2" t="s">
        <v>153</v>
      </c>
      <c r="L1586" s="2"/>
      <c r="M1586" s="2" t="n">
        <v>1983</v>
      </c>
      <c r="N1586" s="2" t="n">
        <v>1983</v>
      </c>
      <c r="O1586" s="2" t="s">
        <v>928</v>
      </c>
      <c r="P1586" s="2" t="n">
        <v>1</v>
      </c>
      <c r="Q1586" s="2" t="n">
        <v>1</v>
      </c>
      <c r="R1586" s="2" t="n">
        <v>1</v>
      </c>
      <c r="S1586" s="2" t="n">
        <v>1975</v>
      </c>
      <c r="T1586" s="2" t="s">
        <v>9978</v>
      </c>
      <c r="U1586" s="2" t="s">
        <v>9979</v>
      </c>
      <c r="V1586" s="2" t="s">
        <v>7227</v>
      </c>
      <c r="W1586" s="2"/>
      <c r="X1586" s="2"/>
      <c r="Y1586" s="2"/>
      <c r="Z1586" s="2"/>
      <c r="AA1586" s="2"/>
      <c r="AB1586" s="2" t="s">
        <v>9980</v>
      </c>
      <c r="AC1586" s="2" t="n">
        <v>218</v>
      </c>
      <c r="AD1586" s="2"/>
      <c r="AE1586" s="2"/>
      <c r="AF1586" s="2" t="s">
        <v>9981</v>
      </c>
      <c r="AG1586" s="2" t="n">
        <v>199</v>
      </c>
    </row>
    <row r="1587" customFormat="false" ht="15" hidden="false" customHeight="false" outlineLevel="0" collapsed="false">
      <c r="A1587" s="2" t="s">
        <v>3666</v>
      </c>
      <c r="B1587" s="2" t="s">
        <v>31</v>
      </c>
      <c r="C1587" s="2" t="s">
        <v>65</v>
      </c>
      <c r="D1587" s="2" t="s">
        <v>3667</v>
      </c>
      <c r="E1587" s="2" t="s">
        <v>67</v>
      </c>
      <c r="F1587" s="2" t="s">
        <v>2017</v>
      </c>
      <c r="G1587" s="2" t="s">
        <v>2896</v>
      </c>
      <c r="H1587" s="2" t="n">
        <v>39.6615549834372</v>
      </c>
      <c r="I1587" s="2" t="n">
        <v>-104.916972485415</v>
      </c>
      <c r="J1587" s="2" t="s">
        <v>35</v>
      </c>
      <c r="K1587" s="2" t="s">
        <v>79</v>
      </c>
      <c r="L1587" s="2" t="s">
        <v>853</v>
      </c>
      <c r="M1587" s="2" t="n">
        <v>1983</v>
      </c>
      <c r="N1587" s="2" t="n">
        <v>1986</v>
      </c>
      <c r="O1587" s="2" t="s">
        <v>1511</v>
      </c>
      <c r="P1587" s="2" t="n">
        <v>2</v>
      </c>
      <c r="Q1587" s="2" t="n">
        <v>1</v>
      </c>
      <c r="R1587" s="2" t="n">
        <v>1</v>
      </c>
      <c r="S1587" s="2" t="n">
        <v>1975</v>
      </c>
      <c r="T1587" s="2" t="s">
        <v>3668</v>
      </c>
      <c r="U1587" s="2" t="s">
        <v>3669</v>
      </c>
      <c r="V1587" s="2" t="s">
        <v>73</v>
      </c>
      <c r="W1587" s="2"/>
      <c r="X1587" s="2"/>
      <c r="Y1587" s="2"/>
      <c r="Z1587" s="2"/>
      <c r="AA1587" s="2"/>
      <c r="AB1587" s="2"/>
      <c r="AC1587" s="2"/>
      <c r="AD1587" s="2"/>
      <c r="AE1587" s="2"/>
      <c r="AF1587" s="2" t="s">
        <v>3665</v>
      </c>
      <c r="AG1587" s="2" t="n">
        <v>146</v>
      </c>
    </row>
    <row r="1588" customFormat="false" ht="15" hidden="false" customHeight="false" outlineLevel="0" collapsed="false">
      <c r="A1588" s="2" t="s">
        <v>3670</v>
      </c>
      <c r="B1588" s="2" t="s">
        <v>31</v>
      </c>
      <c r="C1588" s="2" t="s">
        <v>65</v>
      </c>
      <c r="D1588" s="2" t="s">
        <v>3671</v>
      </c>
      <c r="E1588" s="2" t="s">
        <v>67</v>
      </c>
      <c r="F1588" s="2" t="s">
        <v>2017</v>
      </c>
      <c r="G1588" s="2" t="s">
        <v>2896</v>
      </c>
      <c r="H1588" s="2" t="n">
        <v>39.725614</v>
      </c>
      <c r="I1588" s="2" t="n">
        <v>-104.933817</v>
      </c>
      <c r="J1588" s="2" t="s">
        <v>35</v>
      </c>
      <c r="K1588" s="2" t="s">
        <v>168</v>
      </c>
      <c r="L1588" s="2"/>
      <c r="M1588" s="2" t="n">
        <v>1983</v>
      </c>
      <c r="N1588" s="2" t="n">
        <v>1993</v>
      </c>
      <c r="O1588" s="2" t="s">
        <v>441</v>
      </c>
      <c r="P1588" s="2" t="n">
        <v>3</v>
      </c>
      <c r="Q1588" s="2" t="n">
        <v>7</v>
      </c>
      <c r="R1588" s="2" t="n">
        <v>1</v>
      </c>
      <c r="S1588" s="2" t="n">
        <v>1963</v>
      </c>
      <c r="T1588" s="2" t="s">
        <v>3672</v>
      </c>
      <c r="U1588" s="2" t="s">
        <v>3673</v>
      </c>
      <c r="V1588" s="2" t="s">
        <v>73</v>
      </c>
      <c r="W1588" s="2"/>
      <c r="X1588" s="2"/>
      <c r="Y1588" s="2"/>
      <c r="Z1588" s="2"/>
      <c r="AA1588" s="2"/>
      <c r="AB1588" s="2"/>
      <c r="AC1588" s="2"/>
      <c r="AD1588" s="2"/>
      <c r="AE1588" s="2"/>
      <c r="AF1588" s="2" t="s">
        <v>3674</v>
      </c>
      <c r="AG1588" s="2" t="n">
        <v>206</v>
      </c>
    </row>
    <row r="1589" customFormat="false" ht="15" hidden="false" customHeight="false" outlineLevel="0" collapsed="false">
      <c r="A1589" s="2" t="s">
        <v>3675</v>
      </c>
      <c r="B1589" s="2" t="s">
        <v>31</v>
      </c>
      <c r="C1589" s="2" t="s">
        <v>65</v>
      </c>
      <c r="D1589" s="2" t="s">
        <v>3676</v>
      </c>
      <c r="E1589" s="2" t="s">
        <v>67</v>
      </c>
      <c r="F1589" s="2" t="s">
        <v>2017</v>
      </c>
      <c r="G1589" s="2" t="s">
        <v>2809</v>
      </c>
      <c r="H1589" s="2" t="n">
        <v>39.7172948712286</v>
      </c>
      <c r="I1589" s="2" t="n">
        <v>-104.995172842461</v>
      </c>
      <c r="J1589" s="2" t="s">
        <v>35</v>
      </c>
      <c r="K1589" s="2" t="s">
        <v>69</v>
      </c>
      <c r="L1589" s="2"/>
      <c r="M1589" s="2" t="n">
        <v>1983</v>
      </c>
      <c r="N1589" s="2" t="n">
        <v>1999</v>
      </c>
      <c r="O1589" s="2" t="s">
        <v>3677</v>
      </c>
      <c r="P1589" s="2" t="n">
        <v>6</v>
      </c>
      <c r="Q1589" s="2" t="n">
        <v>4</v>
      </c>
      <c r="R1589" s="2" t="n">
        <v>2</v>
      </c>
      <c r="S1589" s="2" t="n">
        <v>1955</v>
      </c>
      <c r="T1589" s="2" t="s">
        <v>3678</v>
      </c>
      <c r="U1589" s="2" t="s">
        <v>3679</v>
      </c>
      <c r="V1589" s="2" t="s">
        <v>73</v>
      </c>
      <c r="W1589" s="2"/>
      <c r="X1589" s="2"/>
      <c r="Y1589" s="2"/>
      <c r="Z1589" s="2"/>
      <c r="AA1589" s="2"/>
      <c r="AB1589" s="2"/>
      <c r="AC1589" s="2"/>
      <c r="AD1589" s="2"/>
      <c r="AE1589" s="2"/>
      <c r="AF1589" s="2" t="s">
        <v>3680</v>
      </c>
      <c r="AG1589" s="2" t="n">
        <v>167</v>
      </c>
    </row>
    <row r="1590" customFormat="false" ht="15" hidden="false" customHeight="false" outlineLevel="0" collapsed="false">
      <c r="A1590" s="2" t="s">
        <v>3681</v>
      </c>
      <c r="B1590" s="2" t="s">
        <v>31</v>
      </c>
      <c r="C1590" s="2" t="s">
        <v>65</v>
      </c>
      <c r="D1590" s="2" t="s">
        <v>3682</v>
      </c>
      <c r="E1590" s="2" t="s">
        <v>67</v>
      </c>
      <c r="F1590" s="2" t="s">
        <v>2017</v>
      </c>
      <c r="G1590" s="2" t="s">
        <v>2360</v>
      </c>
      <c r="H1590" s="2" t="n">
        <v>39.7280667371806</v>
      </c>
      <c r="I1590" s="2" t="n">
        <v>-104.998605727907</v>
      </c>
      <c r="J1590" s="2" t="s">
        <v>35</v>
      </c>
      <c r="K1590" s="2" t="s">
        <v>385</v>
      </c>
      <c r="L1590" s="2"/>
      <c r="M1590" s="2" t="n">
        <v>1983</v>
      </c>
      <c r="N1590" s="2" t="n">
        <v>1999</v>
      </c>
      <c r="O1590" s="2" t="s">
        <v>928</v>
      </c>
      <c r="P1590" s="2" t="n">
        <v>6</v>
      </c>
      <c r="Q1590" s="2" t="n">
        <v>3</v>
      </c>
      <c r="R1590" s="2" t="n">
        <v>1</v>
      </c>
      <c r="S1590" s="2" t="n">
        <v>1979</v>
      </c>
      <c r="T1590" s="2" t="s">
        <v>3683</v>
      </c>
      <c r="U1590" s="2" t="s">
        <v>3684</v>
      </c>
      <c r="V1590" s="2" t="s">
        <v>73</v>
      </c>
      <c r="W1590" s="2"/>
      <c r="X1590" s="2"/>
      <c r="Y1590" s="2"/>
      <c r="Z1590" s="2"/>
      <c r="AA1590" s="2"/>
      <c r="AB1590" s="2"/>
      <c r="AC1590" s="2"/>
      <c r="AD1590" s="2"/>
      <c r="AE1590" s="2"/>
      <c r="AF1590" s="2" t="s">
        <v>3600</v>
      </c>
      <c r="AG1590" s="2" t="n">
        <v>112</v>
      </c>
    </row>
    <row r="1591" customFormat="false" ht="15" hidden="false" customHeight="false" outlineLevel="0" collapsed="false">
      <c r="A1591" s="2" t="s">
        <v>3685</v>
      </c>
      <c r="B1591" s="2" t="s">
        <v>31</v>
      </c>
      <c r="C1591" s="2" t="s">
        <v>65</v>
      </c>
      <c r="D1591" s="2" t="s">
        <v>3686</v>
      </c>
      <c r="E1591" s="2" t="s">
        <v>67</v>
      </c>
      <c r="F1591" s="2" t="s">
        <v>2017</v>
      </c>
      <c r="G1591" s="2" t="s">
        <v>2456</v>
      </c>
      <c r="H1591" s="2" t="n">
        <v>39.7564093290282</v>
      </c>
      <c r="I1591" s="2" t="n">
        <v>-105.023608710599</v>
      </c>
      <c r="J1591" s="2" t="s">
        <v>35</v>
      </c>
      <c r="K1591" s="2" t="s">
        <v>138</v>
      </c>
      <c r="L1591" s="2"/>
      <c r="M1591" s="2" t="n">
        <v>1983</v>
      </c>
      <c r="N1591" s="2" t="n">
        <v>1983</v>
      </c>
      <c r="O1591" s="2" t="s">
        <v>928</v>
      </c>
      <c r="P1591" s="2" t="n">
        <v>1</v>
      </c>
      <c r="Q1591" s="2" t="n">
        <v>1</v>
      </c>
      <c r="R1591" s="2" t="n">
        <v>1</v>
      </c>
      <c r="S1591" s="2" t="n">
        <v>1980</v>
      </c>
      <c r="T1591" s="2" t="s">
        <v>3687</v>
      </c>
      <c r="U1591" s="2" t="s">
        <v>3688</v>
      </c>
      <c r="V1591" s="2" t="s">
        <v>73</v>
      </c>
      <c r="W1591" s="2"/>
      <c r="X1591" s="2"/>
      <c r="Y1591" s="2"/>
      <c r="Z1591" s="2"/>
      <c r="AA1591" s="2"/>
      <c r="AB1591" s="2" t="s">
        <v>2751</v>
      </c>
      <c r="AC1591" s="2" t="n">
        <v>179</v>
      </c>
      <c r="AD1591" s="2"/>
      <c r="AE1591" s="2"/>
      <c r="AF1591" s="2" t="s">
        <v>3689</v>
      </c>
      <c r="AG1591" s="2" t="n">
        <v>113</v>
      </c>
    </row>
    <row r="1592" customFormat="false" ht="15" hidden="false" customHeight="false" outlineLevel="0" collapsed="false">
      <c r="A1592" s="2" t="s">
        <v>3690</v>
      </c>
      <c r="B1592" s="2" t="s">
        <v>31</v>
      </c>
      <c r="C1592" s="2" t="s">
        <v>65</v>
      </c>
      <c r="D1592" s="2" t="s">
        <v>3691</v>
      </c>
      <c r="E1592" s="2" t="s">
        <v>67</v>
      </c>
      <c r="F1592" s="2" t="s">
        <v>2017</v>
      </c>
      <c r="G1592" s="2" t="s">
        <v>2456</v>
      </c>
      <c r="H1592" s="2" t="n">
        <v>39.7692831447055</v>
      </c>
      <c r="I1592" s="2" t="n">
        <v>-105.005788861092</v>
      </c>
      <c r="J1592" s="2" t="s">
        <v>35</v>
      </c>
      <c r="K1592" s="2" t="s">
        <v>153</v>
      </c>
      <c r="L1592" s="2"/>
      <c r="M1592" s="2" t="n">
        <v>1983</v>
      </c>
      <c r="N1592" s="2" t="n">
        <v>1986</v>
      </c>
      <c r="O1592" s="2" t="s">
        <v>441</v>
      </c>
      <c r="P1592" s="2" t="n">
        <v>2</v>
      </c>
      <c r="Q1592" s="2" t="n">
        <v>1</v>
      </c>
      <c r="R1592" s="2" t="n">
        <v>1</v>
      </c>
      <c r="S1592" s="2" t="n">
        <v>1952</v>
      </c>
      <c r="T1592" s="2" t="s">
        <v>3692</v>
      </c>
      <c r="U1592" s="2" t="s">
        <v>3693</v>
      </c>
      <c r="V1592" s="2" t="s">
        <v>73</v>
      </c>
      <c r="W1592" s="2"/>
      <c r="X1592" s="2"/>
      <c r="Y1592" s="2"/>
      <c r="Z1592" s="2"/>
      <c r="AA1592" s="2"/>
      <c r="AB1592" s="2"/>
      <c r="AC1592" s="2"/>
      <c r="AD1592" s="2"/>
      <c r="AE1592" s="2"/>
      <c r="AF1592" s="2" t="s">
        <v>2710</v>
      </c>
      <c r="AG1592" s="2" t="n">
        <v>57</v>
      </c>
    </row>
    <row r="1593" customFormat="false" ht="15" hidden="false" customHeight="false" outlineLevel="0" collapsed="false">
      <c r="A1593" s="2" t="s">
        <v>8329</v>
      </c>
      <c r="B1593" s="2" t="s">
        <v>31</v>
      </c>
      <c r="C1593" s="2" t="s">
        <v>24</v>
      </c>
      <c r="D1593" s="2" t="s">
        <v>8330</v>
      </c>
      <c r="E1593" s="2" t="s">
        <v>67</v>
      </c>
      <c r="F1593" s="2" t="s">
        <v>2017</v>
      </c>
      <c r="G1593" s="2" t="s">
        <v>2809</v>
      </c>
      <c r="H1593" s="2" t="n">
        <v>39.878858</v>
      </c>
      <c r="I1593" s="2" t="n">
        <v>-104.942736</v>
      </c>
      <c r="J1593" s="2" t="s">
        <v>7218</v>
      </c>
      <c r="K1593" s="2" t="s">
        <v>244</v>
      </c>
      <c r="L1593" s="2"/>
      <c r="M1593" s="2" t="n">
        <v>1983</v>
      </c>
      <c r="N1593" s="2" t="n">
        <v>1983</v>
      </c>
      <c r="O1593" s="2" t="s">
        <v>928</v>
      </c>
      <c r="P1593" s="2" t="n">
        <v>1</v>
      </c>
      <c r="Q1593" s="2" t="n">
        <v>1</v>
      </c>
      <c r="R1593" s="2" t="n">
        <v>1</v>
      </c>
      <c r="S1593" s="2" t="n">
        <v>1970</v>
      </c>
      <c r="T1593" s="2" t="s">
        <v>8331</v>
      </c>
      <c r="U1593" s="2" t="s">
        <v>8332</v>
      </c>
      <c r="V1593" s="2" t="s">
        <v>73</v>
      </c>
      <c r="W1593" s="2"/>
      <c r="X1593" s="2"/>
      <c r="Y1593" s="2"/>
      <c r="Z1593" s="2"/>
      <c r="AA1593" s="2"/>
      <c r="AB1593" s="2"/>
      <c r="AC1593" s="2"/>
      <c r="AD1593" s="2"/>
      <c r="AE1593" s="2"/>
      <c r="AF1593" s="2"/>
      <c r="AG1593" s="2"/>
    </row>
    <row r="1594" customFormat="false" ht="15" hidden="false" customHeight="false" outlineLevel="0" collapsed="false">
      <c r="A1594" s="2" t="s">
        <v>3694</v>
      </c>
      <c r="B1594" s="2" t="s">
        <v>31</v>
      </c>
      <c r="C1594" s="2" t="s">
        <v>65</v>
      </c>
      <c r="D1594" s="2" t="s">
        <v>3695</v>
      </c>
      <c r="E1594" s="2" t="s">
        <v>67</v>
      </c>
      <c r="F1594" s="2" t="s">
        <v>2017</v>
      </c>
      <c r="G1594" s="2" t="s">
        <v>2576</v>
      </c>
      <c r="H1594" s="2" t="n">
        <v>39.6755179936487</v>
      </c>
      <c r="I1594" s="2" t="n">
        <v>-104.974625791413</v>
      </c>
      <c r="J1594" s="2" t="s">
        <v>35</v>
      </c>
      <c r="K1594" s="2" t="s">
        <v>153</v>
      </c>
      <c r="L1594" s="2"/>
      <c r="M1594" s="2" t="n">
        <v>1983</v>
      </c>
      <c r="N1594" s="2" t="n">
        <v>1993</v>
      </c>
      <c r="O1594" s="2" t="s">
        <v>509</v>
      </c>
      <c r="P1594" s="2" t="n">
        <v>5</v>
      </c>
      <c r="Q1594" s="2" t="n">
        <v>1</v>
      </c>
      <c r="R1594" s="2" t="n">
        <v>1</v>
      </c>
      <c r="S1594" s="2" t="n">
        <v>1926</v>
      </c>
      <c r="T1594" s="2" t="s">
        <v>3696</v>
      </c>
      <c r="U1594" s="2" t="s">
        <v>3697</v>
      </c>
      <c r="V1594" s="2" t="s">
        <v>73</v>
      </c>
      <c r="W1594" s="2"/>
      <c r="X1594" s="2"/>
      <c r="Y1594" s="2"/>
      <c r="Z1594" s="2"/>
      <c r="AA1594" s="2"/>
      <c r="AB1594" s="2"/>
      <c r="AC1594" s="2"/>
      <c r="AD1594" s="2"/>
      <c r="AE1594" s="2"/>
      <c r="AF1594" s="2"/>
      <c r="AG1594" s="2"/>
    </row>
    <row r="1595" customFormat="false" ht="15" hidden="false" customHeight="false" outlineLevel="0" collapsed="false">
      <c r="A1595" s="2" t="s">
        <v>3698</v>
      </c>
      <c r="B1595" s="2" t="s">
        <v>31</v>
      </c>
      <c r="C1595" s="2" t="s">
        <v>65</v>
      </c>
      <c r="D1595" s="2" t="s">
        <v>3699</v>
      </c>
      <c r="E1595" s="2" t="s">
        <v>67</v>
      </c>
      <c r="F1595" s="2" t="s">
        <v>2017</v>
      </c>
      <c r="G1595" s="2" t="s">
        <v>2634</v>
      </c>
      <c r="H1595" s="2" t="n">
        <v>39.7139500658903</v>
      </c>
      <c r="I1595" s="2" t="n">
        <v>-105.00529475759</v>
      </c>
      <c r="J1595" s="2" t="s">
        <v>35</v>
      </c>
      <c r="K1595" s="2" t="s">
        <v>1924</v>
      </c>
      <c r="L1595" s="2"/>
      <c r="M1595" s="2" t="n">
        <v>1983</v>
      </c>
      <c r="N1595" s="2" t="n">
        <v>1993</v>
      </c>
      <c r="O1595" s="2" t="s">
        <v>3700</v>
      </c>
      <c r="P1595" s="2" t="n">
        <v>4</v>
      </c>
      <c r="Q1595" s="2" t="n">
        <v>2</v>
      </c>
      <c r="R1595" s="2" t="n">
        <v>2</v>
      </c>
      <c r="S1595" s="2" t="n">
        <v>1978</v>
      </c>
      <c r="T1595" s="2" t="s">
        <v>3701</v>
      </c>
      <c r="U1595" s="2" t="s">
        <v>3702</v>
      </c>
      <c r="V1595" s="2" t="s">
        <v>73</v>
      </c>
      <c r="W1595" s="2"/>
      <c r="X1595" s="2"/>
      <c r="Y1595" s="2"/>
      <c r="Z1595" s="2"/>
      <c r="AA1595" s="2"/>
      <c r="AB1595" s="2" t="s">
        <v>3703</v>
      </c>
      <c r="AC1595" s="2" t="n">
        <v>98</v>
      </c>
      <c r="AD1595" s="2"/>
      <c r="AE1595" s="2"/>
      <c r="AF1595" s="2" t="s">
        <v>3453</v>
      </c>
      <c r="AG1595" s="2" t="n">
        <v>103</v>
      </c>
    </row>
    <row r="1596" customFormat="false" ht="15" hidden="false" customHeight="false" outlineLevel="0" collapsed="false">
      <c r="A1596" s="2" t="s">
        <v>3704</v>
      </c>
      <c r="B1596" s="2" t="s">
        <v>31</v>
      </c>
      <c r="C1596" s="2" t="s">
        <v>65</v>
      </c>
      <c r="D1596" s="2" t="s">
        <v>3705</v>
      </c>
      <c r="E1596" s="2" t="s">
        <v>67</v>
      </c>
      <c r="F1596" s="2" t="s">
        <v>2017</v>
      </c>
      <c r="G1596" s="2" t="s">
        <v>2634</v>
      </c>
      <c r="H1596" s="2" t="n">
        <v>39.7075530408163</v>
      </c>
      <c r="I1596" s="2" t="n">
        <v>-105.000376040816</v>
      </c>
      <c r="J1596" s="2" t="s">
        <v>35</v>
      </c>
      <c r="K1596" s="2" t="s">
        <v>1216</v>
      </c>
      <c r="L1596" s="2"/>
      <c r="M1596" s="2" t="n">
        <v>1983</v>
      </c>
      <c r="N1596" s="2" t="n">
        <v>1999</v>
      </c>
      <c r="O1596" s="2" t="s">
        <v>520</v>
      </c>
      <c r="P1596" s="2" t="n">
        <v>4</v>
      </c>
      <c r="Q1596" s="2" t="n">
        <v>2</v>
      </c>
      <c r="R1596" s="2" t="n">
        <v>2</v>
      </c>
      <c r="S1596" s="2" t="n">
        <v>1961</v>
      </c>
      <c r="T1596" s="2" t="s">
        <v>3706</v>
      </c>
      <c r="U1596" s="2" t="s">
        <v>3707</v>
      </c>
      <c r="V1596" s="2" t="s">
        <v>73</v>
      </c>
      <c r="W1596" s="2"/>
      <c r="X1596" s="2"/>
      <c r="Y1596" s="2"/>
      <c r="Z1596" s="2"/>
      <c r="AA1596" s="2"/>
      <c r="AB1596" s="2"/>
      <c r="AC1596" s="2"/>
      <c r="AD1596" s="2"/>
      <c r="AE1596" s="2"/>
      <c r="AF1596" s="2" t="s">
        <v>2224</v>
      </c>
      <c r="AG1596" s="2" t="n">
        <v>66</v>
      </c>
    </row>
    <row r="1597" customFormat="false" ht="15" hidden="false" customHeight="false" outlineLevel="0" collapsed="false">
      <c r="A1597" s="2" t="s">
        <v>3708</v>
      </c>
      <c r="B1597" s="2" t="s">
        <v>31</v>
      </c>
      <c r="C1597" s="2" t="s">
        <v>65</v>
      </c>
      <c r="D1597" s="2" t="s">
        <v>3709</v>
      </c>
      <c r="E1597" s="2" t="s">
        <v>67</v>
      </c>
      <c r="F1597" s="2" t="s">
        <v>2017</v>
      </c>
      <c r="G1597" s="2" t="s">
        <v>2634</v>
      </c>
      <c r="H1597" s="2" t="n">
        <v>39.7084668529966</v>
      </c>
      <c r="I1597" s="2" t="n">
        <v>-104.990930896127</v>
      </c>
      <c r="J1597" s="2" t="s">
        <v>35</v>
      </c>
      <c r="K1597" s="2" t="s">
        <v>161</v>
      </c>
      <c r="L1597" s="2"/>
      <c r="M1597" s="2" t="n">
        <v>1983</v>
      </c>
      <c r="N1597" s="2" t="n">
        <v>1993</v>
      </c>
      <c r="O1597" s="2" t="s">
        <v>3710</v>
      </c>
      <c r="P1597" s="2" t="n">
        <v>5</v>
      </c>
      <c r="Q1597" s="2" t="n">
        <v>1</v>
      </c>
      <c r="R1597" s="2" t="n">
        <v>1</v>
      </c>
      <c r="S1597" s="2" t="n">
        <v>1978</v>
      </c>
      <c r="T1597" s="2" t="s">
        <v>3711</v>
      </c>
      <c r="U1597" s="2" t="s">
        <v>3712</v>
      </c>
      <c r="V1597" s="2" t="s">
        <v>73</v>
      </c>
      <c r="W1597" s="2"/>
      <c r="X1597" s="2"/>
      <c r="Y1597" s="2"/>
      <c r="Z1597" s="2"/>
      <c r="AA1597" s="2"/>
      <c r="AB1597" s="2"/>
      <c r="AC1597" s="2"/>
      <c r="AD1597" s="2" t="s">
        <v>3713</v>
      </c>
      <c r="AE1597" s="2" t="n">
        <v>203</v>
      </c>
      <c r="AF1597" s="2" t="s">
        <v>3714</v>
      </c>
      <c r="AG1597" s="2" t="n">
        <v>97</v>
      </c>
    </row>
    <row r="1598" customFormat="false" ht="15" hidden="false" customHeight="false" outlineLevel="0" collapsed="false">
      <c r="A1598" s="2" t="s">
        <v>3715</v>
      </c>
      <c r="B1598" s="2" t="s">
        <v>31</v>
      </c>
      <c r="C1598" s="2" t="s">
        <v>65</v>
      </c>
      <c r="D1598" s="2" t="s">
        <v>3716</v>
      </c>
      <c r="E1598" s="2" t="s">
        <v>67</v>
      </c>
      <c r="F1598" s="2" t="s">
        <v>2017</v>
      </c>
      <c r="G1598" s="2" t="s">
        <v>2634</v>
      </c>
      <c r="H1598" s="2" t="n">
        <v>39.7130429267409</v>
      </c>
      <c r="I1598" s="2" t="n">
        <v>-105.007582389291</v>
      </c>
      <c r="J1598" s="2" t="s">
        <v>35</v>
      </c>
      <c r="K1598" s="2" t="s">
        <v>79</v>
      </c>
      <c r="L1598" s="2"/>
      <c r="M1598" s="2" t="n">
        <v>1983</v>
      </c>
      <c r="N1598" s="2" t="n">
        <v>1992</v>
      </c>
      <c r="O1598" s="2" t="s">
        <v>3717</v>
      </c>
      <c r="P1598" s="2" t="n">
        <v>5</v>
      </c>
      <c r="Q1598" s="2" t="n">
        <v>1</v>
      </c>
      <c r="R1598" s="2" t="n">
        <v>1</v>
      </c>
      <c r="S1598" s="2" t="n">
        <v>1962</v>
      </c>
      <c r="T1598" s="2" t="s">
        <v>3718</v>
      </c>
      <c r="U1598" s="2" t="s">
        <v>3719</v>
      </c>
      <c r="V1598" s="2" t="s">
        <v>73</v>
      </c>
      <c r="W1598" s="2"/>
      <c r="X1598" s="2"/>
      <c r="Y1598" s="2"/>
      <c r="Z1598" s="2"/>
      <c r="AA1598" s="2"/>
      <c r="AB1598" s="2" t="s">
        <v>3548</v>
      </c>
      <c r="AC1598" s="2" t="n">
        <v>201</v>
      </c>
      <c r="AD1598" s="2"/>
      <c r="AE1598" s="2"/>
      <c r="AF1598" s="2" t="s">
        <v>3615</v>
      </c>
      <c r="AG1598" s="2" t="n">
        <v>113</v>
      </c>
    </row>
    <row r="1599" customFormat="false" ht="15" hidden="false" customHeight="false" outlineLevel="0" collapsed="false">
      <c r="A1599" s="2" t="s">
        <v>3720</v>
      </c>
      <c r="B1599" s="2" t="s">
        <v>31</v>
      </c>
      <c r="C1599" s="2" t="s">
        <v>65</v>
      </c>
      <c r="D1599" s="2" t="s">
        <v>3721</v>
      </c>
      <c r="E1599" s="2" t="s">
        <v>67</v>
      </c>
      <c r="F1599" s="2" t="s">
        <v>2017</v>
      </c>
      <c r="G1599" s="2" t="s">
        <v>2913</v>
      </c>
      <c r="H1599" s="2" t="n">
        <v>39.7092034286049</v>
      </c>
      <c r="I1599" s="2" t="n">
        <v>-105.035627602348</v>
      </c>
      <c r="J1599" s="2" t="s">
        <v>35</v>
      </c>
      <c r="K1599" s="2" t="s">
        <v>244</v>
      </c>
      <c r="L1599" s="2"/>
      <c r="M1599" s="2" t="n">
        <v>1983</v>
      </c>
      <c r="N1599" s="2" t="n">
        <v>1990</v>
      </c>
      <c r="O1599" s="2" t="s">
        <v>3722</v>
      </c>
      <c r="P1599" s="2" t="n">
        <v>3</v>
      </c>
      <c r="Q1599" s="2" t="n">
        <v>3</v>
      </c>
      <c r="R1599" s="2" t="n">
        <v>3</v>
      </c>
      <c r="S1599" s="2" t="n">
        <v>1976</v>
      </c>
      <c r="T1599" s="2" t="s">
        <v>3723</v>
      </c>
      <c r="U1599" s="2" t="s">
        <v>3724</v>
      </c>
      <c r="V1599" s="2" t="s">
        <v>73</v>
      </c>
      <c r="W1599" s="2"/>
      <c r="X1599" s="2"/>
      <c r="Y1599" s="2"/>
      <c r="Z1599" s="2"/>
      <c r="AA1599" s="2"/>
      <c r="AB1599" s="2" t="s">
        <v>3399</v>
      </c>
      <c r="AC1599" s="2" t="n">
        <v>125</v>
      </c>
      <c r="AD1599" s="2"/>
      <c r="AE1599" s="2"/>
      <c r="AF1599" s="2" t="s">
        <v>3725</v>
      </c>
      <c r="AG1599" s="2" t="n">
        <v>42</v>
      </c>
    </row>
    <row r="1600" customFormat="false" ht="15" hidden="false" customHeight="false" outlineLevel="0" collapsed="false">
      <c r="A1600" s="2" t="s">
        <v>8333</v>
      </c>
      <c r="B1600" s="2" t="s">
        <v>31</v>
      </c>
      <c r="C1600" s="2" t="s">
        <v>24</v>
      </c>
      <c r="D1600" s="2" t="s">
        <v>8334</v>
      </c>
      <c r="E1600" s="2" t="s">
        <v>67</v>
      </c>
      <c r="F1600" s="2" t="s">
        <v>2017</v>
      </c>
      <c r="G1600" s="2" t="s">
        <v>3512</v>
      </c>
      <c r="H1600" s="2" t="n">
        <v>39.6530965352893</v>
      </c>
      <c r="I1600" s="2" t="n">
        <v>-104.910039294016</v>
      </c>
      <c r="J1600" s="2" t="s">
        <v>7218</v>
      </c>
      <c r="K1600" s="2" t="s">
        <v>79</v>
      </c>
      <c r="L1600" s="2"/>
      <c r="M1600" s="2" t="n">
        <v>1983</v>
      </c>
      <c r="N1600" s="2" t="n">
        <v>1983</v>
      </c>
      <c r="O1600" s="2" t="s">
        <v>928</v>
      </c>
      <c r="P1600" s="2" t="n">
        <v>1</v>
      </c>
      <c r="Q1600" s="2" t="n">
        <v>1</v>
      </c>
      <c r="R1600" s="2" t="n">
        <v>1</v>
      </c>
      <c r="S1600" s="2" t="n">
        <v>1976</v>
      </c>
      <c r="T1600" s="2" t="s">
        <v>8335</v>
      </c>
      <c r="U1600" s="2" t="s">
        <v>8336</v>
      </c>
      <c r="V1600" s="2" t="s">
        <v>73</v>
      </c>
      <c r="W1600" s="2"/>
      <c r="X1600" s="2"/>
      <c r="Y1600" s="2"/>
      <c r="Z1600" s="2"/>
      <c r="AA1600" s="2"/>
      <c r="AB1600" s="2"/>
      <c r="AC1600" s="2"/>
      <c r="AD1600" s="2"/>
      <c r="AE1600" s="2"/>
      <c r="AF1600" s="2" t="s">
        <v>8337</v>
      </c>
      <c r="AG1600" s="2" t="n">
        <v>133</v>
      </c>
    </row>
    <row r="1601" customFormat="false" ht="15" hidden="false" customHeight="false" outlineLevel="0" collapsed="false">
      <c r="A1601" s="2" t="s">
        <v>8338</v>
      </c>
      <c r="B1601" s="2" t="s">
        <v>31</v>
      </c>
      <c r="C1601" s="2" t="s">
        <v>24</v>
      </c>
      <c r="D1601" s="2" t="s">
        <v>8339</v>
      </c>
      <c r="E1601" s="2" t="s">
        <v>67</v>
      </c>
      <c r="F1601" s="2" t="s">
        <v>2017</v>
      </c>
      <c r="G1601" s="2" t="s">
        <v>2809</v>
      </c>
      <c r="H1601" s="2" t="n">
        <v>39.866522</v>
      </c>
      <c r="I1601" s="2" t="n">
        <v>-104.942891</v>
      </c>
      <c r="J1601" s="2" t="s">
        <v>7218</v>
      </c>
      <c r="K1601" s="2" t="s">
        <v>161</v>
      </c>
      <c r="L1601" s="2"/>
      <c r="M1601" s="2" t="n">
        <v>1983</v>
      </c>
      <c r="N1601" s="2" t="n">
        <v>1983</v>
      </c>
      <c r="O1601" s="2" t="s">
        <v>928</v>
      </c>
      <c r="P1601" s="2" t="n">
        <v>1</v>
      </c>
      <c r="Q1601" s="2" t="n">
        <v>1</v>
      </c>
      <c r="R1601" s="2" t="n">
        <v>1</v>
      </c>
      <c r="S1601" s="2" t="n">
        <v>1962</v>
      </c>
      <c r="T1601" s="2" t="s">
        <v>8340</v>
      </c>
      <c r="U1601" s="2" t="s">
        <v>8341</v>
      </c>
      <c r="V1601" s="2" t="s">
        <v>73</v>
      </c>
      <c r="W1601" s="2"/>
      <c r="X1601" s="2"/>
      <c r="Y1601" s="2"/>
      <c r="Z1601" s="2"/>
      <c r="AA1601" s="2"/>
      <c r="AB1601" s="2"/>
      <c r="AC1601" s="2"/>
      <c r="AD1601" s="2"/>
      <c r="AE1601" s="2"/>
      <c r="AF1601" s="2"/>
      <c r="AG1601" s="2"/>
    </row>
    <row r="1602" customFormat="false" ht="15" hidden="false" customHeight="false" outlineLevel="0" collapsed="false">
      <c r="A1602" s="2" t="s">
        <v>8342</v>
      </c>
      <c r="B1602" s="2" t="s">
        <v>31</v>
      </c>
      <c r="C1602" s="2" t="s">
        <v>24</v>
      </c>
      <c r="D1602" s="2" t="s">
        <v>8343</v>
      </c>
      <c r="E1602" s="2" t="s">
        <v>67</v>
      </c>
      <c r="F1602" s="2" t="s">
        <v>2017</v>
      </c>
      <c r="G1602" s="2"/>
      <c r="H1602" s="2" t="n">
        <v>39.7301768787946</v>
      </c>
      <c r="I1602" s="2" t="n">
        <v>-105.001589</v>
      </c>
      <c r="J1602" s="2" t="s">
        <v>7218</v>
      </c>
      <c r="K1602" s="2" t="s">
        <v>153</v>
      </c>
      <c r="L1602" s="2"/>
      <c r="M1602" s="2" t="n">
        <v>1983</v>
      </c>
      <c r="N1602" s="2" t="n">
        <v>1983</v>
      </c>
      <c r="O1602" s="2" t="s">
        <v>928</v>
      </c>
      <c r="P1602" s="2" t="n">
        <v>1</v>
      </c>
      <c r="Q1602" s="2" t="n">
        <v>1</v>
      </c>
      <c r="R1602" s="2" t="n">
        <v>1</v>
      </c>
      <c r="S1602" s="2" t="n">
        <v>1979</v>
      </c>
      <c r="T1602" s="2" t="s">
        <v>8344</v>
      </c>
      <c r="U1602" s="2" t="s">
        <v>8345</v>
      </c>
      <c r="V1602" s="2" t="s">
        <v>73</v>
      </c>
      <c r="W1602" s="2"/>
      <c r="X1602" s="2"/>
      <c r="Y1602" s="2"/>
      <c r="Z1602" s="2"/>
      <c r="AA1602" s="2"/>
      <c r="AB1602" s="2"/>
      <c r="AC1602" s="2"/>
      <c r="AD1602" s="2"/>
      <c r="AE1602" s="2"/>
      <c r="AF1602" s="2" t="s">
        <v>7986</v>
      </c>
      <c r="AG1602" s="2" t="n">
        <v>140</v>
      </c>
    </row>
    <row r="1603" customFormat="false" ht="15" hidden="false" customHeight="false" outlineLevel="0" collapsed="false">
      <c r="A1603" s="2" t="s">
        <v>3726</v>
      </c>
      <c r="B1603" s="2" t="s">
        <v>31</v>
      </c>
      <c r="C1603" s="2" t="s">
        <v>65</v>
      </c>
      <c r="D1603" s="2" t="s">
        <v>3727</v>
      </c>
      <c r="E1603" s="2" t="s">
        <v>67</v>
      </c>
      <c r="F1603" s="2" t="s">
        <v>2017</v>
      </c>
      <c r="G1603" s="2" t="s">
        <v>2809</v>
      </c>
      <c r="H1603" s="2" t="n">
        <v>39.7214631008788</v>
      </c>
      <c r="I1603" s="2" t="n">
        <v>-104.912759770868</v>
      </c>
      <c r="J1603" s="2" t="s">
        <v>35</v>
      </c>
      <c r="K1603" s="2" t="s">
        <v>168</v>
      </c>
      <c r="L1603" s="2"/>
      <c r="M1603" s="2" t="n">
        <v>1983</v>
      </c>
      <c r="N1603" s="2" t="n">
        <v>1983</v>
      </c>
      <c r="O1603" s="2" t="s">
        <v>928</v>
      </c>
      <c r="P1603" s="2" t="n">
        <v>1</v>
      </c>
      <c r="Q1603" s="2" t="n">
        <v>1</v>
      </c>
      <c r="R1603" s="2" t="n">
        <v>1</v>
      </c>
      <c r="S1603" s="2" t="n">
        <v>1976</v>
      </c>
      <c r="T1603" s="2" t="s">
        <v>3728</v>
      </c>
      <c r="U1603" s="2" t="s">
        <v>3729</v>
      </c>
      <c r="V1603" s="2" t="s">
        <v>73</v>
      </c>
      <c r="W1603" s="2"/>
      <c r="X1603" s="2"/>
      <c r="Y1603" s="2"/>
      <c r="Z1603" s="2"/>
      <c r="AA1603" s="2"/>
      <c r="AB1603" s="2"/>
      <c r="AC1603" s="2"/>
      <c r="AD1603" s="2"/>
      <c r="AE1603" s="2"/>
      <c r="AF1603" s="2"/>
      <c r="AG1603" s="2"/>
    </row>
    <row r="1604" customFormat="false" ht="15" hidden="false" customHeight="false" outlineLevel="0" collapsed="false">
      <c r="A1604" s="2" t="s">
        <v>8346</v>
      </c>
      <c r="B1604" s="2" t="s">
        <v>31</v>
      </c>
      <c r="C1604" s="2" t="s">
        <v>24</v>
      </c>
      <c r="D1604" s="2" t="s">
        <v>8347</v>
      </c>
      <c r="E1604" s="2" t="s">
        <v>67</v>
      </c>
      <c r="F1604" s="2" t="s">
        <v>2017</v>
      </c>
      <c r="G1604" s="2"/>
      <c r="H1604" s="2" t="n">
        <v>39.723755</v>
      </c>
      <c r="I1604" s="2" t="n">
        <v>-104.967306878018</v>
      </c>
      <c r="J1604" s="2" t="s">
        <v>7218</v>
      </c>
      <c r="K1604" s="2" t="s">
        <v>96</v>
      </c>
      <c r="L1604" s="2"/>
      <c r="M1604" s="2" t="n">
        <v>1984</v>
      </c>
      <c r="N1604" s="2" t="n">
        <v>1984</v>
      </c>
      <c r="O1604" s="2" t="s">
        <v>386</v>
      </c>
      <c r="P1604" s="2" t="n">
        <v>1</v>
      </c>
      <c r="Q1604" s="2" t="n">
        <v>1</v>
      </c>
      <c r="R1604" s="2" t="n">
        <v>1</v>
      </c>
      <c r="S1604" s="2" t="n">
        <v>1969</v>
      </c>
      <c r="T1604" s="2" t="s">
        <v>8348</v>
      </c>
      <c r="U1604" s="2" t="s">
        <v>8349</v>
      </c>
      <c r="V1604" s="2" t="s">
        <v>73</v>
      </c>
      <c r="W1604" s="2"/>
      <c r="X1604" s="2"/>
      <c r="Y1604" s="2"/>
      <c r="Z1604" s="2"/>
      <c r="AA1604" s="2"/>
      <c r="AB1604" s="2"/>
      <c r="AC1604" s="2"/>
      <c r="AD1604" s="2"/>
      <c r="AE1604" s="2"/>
      <c r="AF1604" s="2" t="s">
        <v>8222</v>
      </c>
      <c r="AG1604" s="2" t="n">
        <v>177</v>
      </c>
    </row>
    <row r="1605" customFormat="false" ht="15" hidden="false" customHeight="false" outlineLevel="0" collapsed="false">
      <c r="A1605" s="2" t="s">
        <v>3730</v>
      </c>
      <c r="B1605" s="2" t="s">
        <v>31</v>
      </c>
      <c r="C1605" s="2" t="s">
        <v>65</v>
      </c>
      <c r="D1605" s="2" t="s">
        <v>3731</v>
      </c>
      <c r="E1605" s="2" t="s">
        <v>67</v>
      </c>
      <c r="F1605" s="2" t="s">
        <v>2017</v>
      </c>
      <c r="G1605" s="2" t="s">
        <v>2634</v>
      </c>
      <c r="H1605" s="2" t="n">
        <v>39.7039624694312</v>
      </c>
      <c r="I1605" s="2" t="n">
        <v>-105.01227389456</v>
      </c>
      <c r="J1605" s="2" t="s">
        <v>35</v>
      </c>
      <c r="K1605" s="2" t="s">
        <v>153</v>
      </c>
      <c r="L1605" s="2"/>
      <c r="M1605" s="2" t="n">
        <v>1984</v>
      </c>
      <c r="N1605" s="2" t="n">
        <v>1984</v>
      </c>
      <c r="O1605" s="2" t="s">
        <v>386</v>
      </c>
      <c r="P1605" s="2" t="n">
        <v>1</v>
      </c>
      <c r="Q1605" s="2" t="n">
        <v>1</v>
      </c>
      <c r="R1605" s="2" t="n">
        <v>1</v>
      </c>
      <c r="S1605" s="2" t="n">
        <v>1980</v>
      </c>
      <c r="T1605" s="2" t="s">
        <v>3732</v>
      </c>
      <c r="U1605" s="2" t="s">
        <v>3733</v>
      </c>
      <c r="V1605" s="2" t="s">
        <v>73</v>
      </c>
      <c r="W1605" s="2"/>
      <c r="X1605" s="2"/>
      <c r="Y1605" s="2"/>
      <c r="Z1605" s="2"/>
      <c r="AA1605" s="2"/>
      <c r="AB1605" s="2"/>
      <c r="AC1605" s="2"/>
      <c r="AD1605" s="2"/>
      <c r="AE1605" s="2"/>
      <c r="AF1605" s="2"/>
      <c r="AG1605" s="2"/>
    </row>
    <row r="1606" customFormat="false" ht="15" hidden="false" customHeight="false" outlineLevel="0" collapsed="false">
      <c r="A1606" s="2" t="s">
        <v>8350</v>
      </c>
      <c r="B1606" s="2" t="s">
        <v>31</v>
      </c>
      <c r="C1606" s="2" t="s">
        <v>24</v>
      </c>
      <c r="D1606" s="2" t="s">
        <v>8351</v>
      </c>
      <c r="E1606" s="2" t="s">
        <v>67</v>
      </c>
      <c r="F1606" s="2" t="s">
        <v>2017</v>
      </c>
      <c r="G1606" s="2"/>
      <c r="H1606" s="2" t="n">
        <v>39.7368008974235</v>
      </c>
      <c r="I1606" s="2" t="n">
        <v>-105.000143203446</v>
      </c>
      <c r="J1606" s="2" t="s">
        <v>7218</v>
      </c>
      <c r="K1606" s="2" t="s">
        <v>168</v>
      </c>
      <c r="L1606" s="2"/>
      <c r="M1606" s="2" t="n">
        <v>1984</v>
      </c>
      <c r="N1606" s="2" t="n">
        <v>1984</v>
      </c>
      <c r="O1606" s="2" t="s">
        <v>386</v>
      </c>
      <c r="P1606" s="2" t="n">
        <v>1</v>
      </c>
      <c r="Q1606" s="2" t="n">
        <v>1</v>
      </c>
      <c r="R1606" s="2" t="n">
        <v>1</v>
      </c>
      <c r="S1606" s="2" t="n">
        <v>1967</v>
      </c>
      <c r="T1606" s="2" t="s">
        <v>8352</v>
      </c>
      <c r="U1606" s="2" t="s">
        <v>8353</v>
      </c>
      <c r="V1606" s="2" t="s">
        <v>73</v>
      </c>
      <c r="W1606" s="2"/>
      <c r="X1606" s="2"/>
      <c r="Y1606" s="2"/>
      <c r="Z1606" s="2"/>
      <c r="AA1606" s="2"/>
      <c r="AB1606" s="2"/>
      <c r="AC1606" s="2"/>
      <c r="AD1606" s="2"/>
      <c r="AE1606" s="2"/>
      <c r="AF1606" s="2" t="s">
        <v>8354</v>
      </c>
      <c r="AG1606" s="2" t="n">
        <v>125</v>
      </c>
    </row>
    <row r="1607" customFormat="false" ht="15" hidden="false" customHeight="false" outlineLevel="0" collapsed="false">
      <c r="A1607" s="2" t="s">
        <v>8355</v>
      </c>
      <c r="B1607" s="2" t="s">
        <v>31</v>
      </c>
      <c r="C1607" s="2" t="s">
        <v>24</v>
      </c>
      <c r="D1607" s="2" t="s">
        <v>8356</v>
      </c>
      <c r="E1607" s="2" t="s">
        <v>67</v>
      </c>
      <c r="F1607" s="2" t="s">
        <v>2017</v>
      </c>
      <c r="G1607" s="2"/>
      <c r="H1607" s="2" t="n">
        <v>39.7256031020408</v>
      </c>
      <c r="I1607" s="2" t="n">
        <v>-104.963436387755</v>
      </c>
      <c r="J1607" s="2" t="s">
        <v>7218</v>
      </c>
      <c r="K1607" s="2" t="s">
        <v>96</v>
      </c>
      <c r="L1607" s="2"/>
      <c r="M1607" s="2" t="n">
        <v>1984</v>
      </c>
      <c r="N1607" s="2" t="n">
        <v>1984</v>
      </c>
      <c r="O1607" s="2" t="s">
        <v>386</v>
      </c>
      <c r="P1607" s="2" t="n">
        <v>1</v>
      </c>
      <c r="Q1607" s="2" t="n">
        <v>1</v>
      </c>
      <c r="R1607" s="2" t="n">
        <v>1</v>
      </c>
      <c r="S1607" s="2" t="n">
        <v>1970</v>
      </c>
      <c r="T1607" s="2" t="s">
        <v>8357</v>
      </c>
      <c r="U1607" s="2" t="s">
        <v>8358</v>
      </c>
      <c r="V1607" s="2" t="s">
        <v>73</v>
      </c>
      <c r="W1607" s="2"/>
      <c r="X1607" s="2"/>
      <c r="Y1607" s="2"/>
      <c r="Z1607" s="2"/>
      <c r="AA1607" s="2"/>
      <c r="AB1607" s="2"/>
      <c r="AC1607" s="2"/>
      <c r="AD1607" s="2"/>
      <c r="AE1607" s="2"/>
      <c r="AF1607" s="2" t="s">
        <v>8222</v>
      </c>
      <c r="AG1607" s="2" t="n">
        <v>221</v>
      </c>
    </row>
    <row r="1608" customFormat="false" ht="15" hidden="false" customHeight="false" outlineLevel="0" collapsed="false">
      <c r="A1608" s="2" t="s">
        <v>8359</v>
      </c>
      <c r="B1608" s="2" t="s">
        <v>31</v>
      </c>
      <c r="C1608" s="2" t="s">
        <v>24</v>
      </c>
      <c r="D1608" s="2" t="s">
        <v>8360</v>
      </c>
      <c r="E1608" s="2" t="s">
        <v>67</v>
      </c>
      <c r="F1608" s="2" t="s">
        <v>2017</v>
      </c>
      <c r="G1608" s="2" t="s">
        <v>2906</v>
      </c>
      <c r="H1608" s="2" t="n">
        <v>39.7721328878425</v>
      </c>
      <c r="I1608" s="2" t="n">
        <v>-104.757264706574</v>
      </c>
      <c r="J1608" s="2" t="s">
        <v>7218</v>
      </c>
      <c r="K1608" s="2" t="s">
        <v>96</v>
      </c>
      <c r="L1608" s="2"/>
      <c r="M1608" s="2" t="n">
        <v>1984</v>
      </c>
      <c r="N1608" s="2" t="n">
        <v>1984</v>
      </c>
      <c r="O1608" s="2" t="s">
        <v>386</v>
      </c>
      <c r="P1608" s="2" t="n">
        <v>1</v>
      </c>
      <c r="Q1608" s="2" t="n">
        <v>1</v>
      </c>
      <c r="R1608" s="2" t="n">
        <v>1</v>
      </c>
      <c r="S1608" s="2" t="n">
        <v>1980</v>
      </c>
      <c r="T1608" s="2" t="s">
        <v>8361</v>
      </c>
      <c r="U1608" s="2" t="s">
        <v>8362</v>
      </c>
      <c r="V1608" s="2" t="s">
        <v>73</v>
      </c>
      <c r="W1608" s="2"/>
      <c r="X1608" s="2"/>
      <c r="Y1608" s="2"/>
      <c r="Z1608" s="2"/>
      <c r="AA1608" s="2"/>
      <c r="AB1608" s="2"/>
      <c r="AC1608" s="2"/>
      <c r="AD1608" s="2"/>
      <c r="AE1608" s="2"/>
      <c r="AF1608" s="2"/>
      <c r="AG1608" s="2"/>
    </row>
    <row r="1609" customFormat="false" ht="15" hidden="false" customHeight="false" outlineLevel="0" collapsed="false">
      <c r="A1609" s="2" t="s">
        <v>8363</v>
      </c>
      <c r="B1609" s="2" t="s">
        <v>31</v>
      </c>
      <c r="C1609" s="2" t="s">
        <v>24</v>
      </c>
      <c r="D1609" s="2" t="s">
        <v>8364</v>
      </c>
      <c r="E1609" s="2" t="s">
        <v>67</v>
      </c>
      <c r="F1609" s="2" t="s">
        <v>2017</v>
      </c>
      <c r="G1609" s="2" t="s">
        <v>2906</v>
      </c>
      <c r="H1609" s="2" t="n">
        <v>39.790041</v>
      </c>
      <c r="I1609" s="2" t="n">
        <v>-104.762221</v>
      </c>
      <c r="J1609" s="2" t="s">
        <v>7218</v>
      </c>
      <c r="K1609" s="2" t="s">
        <v>96</v>
      </c>
      <c r="L1609" s="2"/>
      <c r="M1609" s="2" t="n">
        <v>1984</v>
      </c>
      <c r="N1609" s="2" t="n">
        <v>1984</v>
      </c>
      <c r="O1609" s="2" t="s">
        <v>386</v>
      </c>
      <c r="P1609" s="2" t="n">
        <v>1</v>
      </c>
      <c r="Q1609" s="2" t="n">
        <v>1</v>
      </c>
      <c r="R1609" s="2" t="n">
        <v>1</v>
      </c>
      <c r="S1609" s="2" t="n">
        <v>1980</v>
      </c>
      <c r="T1609" s="2" t="s">
        <v>8365</v>
      </c>
      <c r="U1609" s="2" t="s">
        <v>8366</v>
      </c>
      <c r="V1609" s="2" t="s">
        <v>73</v>
      </c>
      <c r="W1609" s="2"/>
      <c r="X1609" s="2"/>
      <c r="Y1609" s="2"/>
      <c r="Z1609" s="2"/>
      <c r="AA1609" s="2"/>
      <c r="AB1609" s="2"/>
      <c r="AC1609" s="2"/>
      <c r="AD1609" s="2"/>
      <c r="AE1609" s="2"/>
      <c r="AF1609" s="2"/>
      <c r="AG1609" s="2"/>
    </row>
    <row r="1610" customFormat="false" ht="15" hidden="false" customHeight="false" outlineLevel="0" collapsed="false">
      <c r="A1610" s="2" t="s">
        <v>8367</v>
      </c>
      <c r="B1610" s="2" t="s">
        <v>31</v>
      </c>
      <c r="C1610" s="2" t="s">
        <v>24</v>
      </c>
      <c r="D1610" s="2" t="s">
        <v>8368</v>
      </c>
      <c r="E1610" s="2" t="s">
        <v>67</v>
      </c>
      <c r="F1610" s="2" t="s">
        <v>2017</v>
      </c>
      <c r="G1610" s="2" t="s">
        <v>2643</v>
      </c>
      <c r="H1610" s="2" t="n">
        <v>39.747941</v>
      </c>
      <c r="I1610" s="2" t="n">
        <v>-104.986106</v>
      </c>
      <c r="J1610" s="2" t="s">
        <v>7218</v>
      </c>
      <c r="K1610" s="2" t="s">
        <v>79</v>
      </c>
      <c r="L1610" s="2"/>
      <c r="M1610" s="2" t="n">
        <v>1984</v>
      </c>
      <c r="N1610" s="2" t="n">
        <v>1984</v>
      </c>
      <c r="O1610" s="2" t="s">
        <v>386</v>
      </c>
      <c r="P1610" s="2" t="n">
        <v>1</v>
      </c>
      <c r="Q1610" s="2" t="n">
        <v>1</v>
      </c>
      <c r="R1610" s="2" t="n">
        <v>1</v>
      </c>
      <c r="S1610" s="2" t="n">
        <v>1907</v>
      </c>
      <c r="T1610" s="2" t="s">
        <v>8369</v>
      </c>
      <c r="U1610" s="2" t="s">
        <v>8370</v>
      </c>
      <c r="V1610" s="2" t="s">
        <v>73</v>
      </c>
      <c r="W1610" s="2"/>
      <c r="X1610" s="2"/>
      <c r="Y1610" s="2"/>
      <c r="Z1610" s="2"/>
      <c r="AA1610" s="2"/>
      <c r="AB1610" s="2" t="s">
        <v>2124</v>
      </c>
      <c r="AC1610" s="2" t="n">
        <v>225</v>
      </c>
      <c r="AD1610" s="2"/>
      <c r="AE1610" s="2"/>
      <c r="AF1610" s="2" t="s">
        <v>8371</v>
      </c>
      <c r="AG1610" s="2" t="n">
        <v>78</v>
      </c>
    </row>
    <row r="1611" customFormat="false" ht="15" hidden="false" customHeight="false" outlineLevel="0" collapsed="false">
      <c r="A1611" s="2" t="s">
        <v>8372</v>
      </c>
      <c r="B1611" s="2" t="s">
        <v>31</v>
      </c>
      <c r="C1611" s="2" t="s">
        <v>24</v>
      </c>
      <c r="D1611" s="2" t="s">
        <v>8373</v>
      </c>
      <c r="E1611" s="2" t="s">
        <v>67</v>
      </c>
      <c r="F1611" s="2" t="s">
        <v>2017</v>
      </c>
      <c r="G1611" s="2" t="s">
        <v>2634</v>
      </c>
      <c r="H1611" s="2" t="n">
        <v>39.71118</v>
      </c>
      <c r="I1611" s="2" t="n">
        <v>-105.016914</v>
      </c>
      <c r="J1611" s="2" t="s">
        <v>7218</v>
      </c>
      <c r="K1611" s="2" t="s">
        <v>153</v>
      </c>
      <c r="L1611" s="2"/>
      <c r="M1611" s="2" t="n">
        <v>1984</v>
      </c>
      <c r="N1611" s="2" t="n">
        <v>1984</v>
      </c>
      <c r="O1611" s="2" t="s">
        <v>386</v>
      </c>
      <c r="P1611" s="2" t="n">
        <v>1</v>
      </c>
      <c r="Q1611" s="2" t="n">
        <v>1</v>
      </c>
      <c r="R1611" s="2" t="n">
        <v>1</v>
      </c>
      <c r="S1611" s="2" t="n">
        <v>1967</v>
      </c>
      <c r="T1611" s="2" t="s">
        <v>8374</v>
      </c>
      <c r="U1611" s="2" t="s">
        <v>8375</v>
      </c>
      <c r="V1611" s="2" t="s">
        <v>73</v>
      </c>
      <c r="W1611" s="2"/>
      <c r="X1611" s="2"/>
      <c r="Y1611" s="2"/>
      <c r="Z1611" s="2"/>
      <c r="AA1611" s="2"/>
      <c r="AB1611" s="2"/>
      <c r="AC1611" s="2"/>
      <c r="AD1611" s="2"/>
      <c r="AE1611" s="2"/>
      <c r="AF1611" s="2" t="s">
        <v>8376</v>
      </c>
      <c r="AG1611" s="2" t="n">
        <v>215</v>
      </c>
    </row>
    <row r="1612" customFormat="false" ht="15" hidden="false" customHeight="false" outlineLevel="0" collapsed="false">
      <c r="A1612" s="2" t="s">
        <v>3734</v>
      </c>
      <c r="B1612" s="2" t="s">
        <v>31</v>
      </c>
      <c r="C1612" s="2" t="s">
        <v>65</v>
      </c>
      <c r="D1612" s="2" t="s">
        <v>3735</v>
      </c>
      <c r="E1612" s="2" t="s">
        <v>67</v>
      </c>
      <c r="F1612" s="2" t="s">
        <v>2017</v>
      </c>
      <c r="G1612" s="2" t="s">
        <v>2584</v>
      </c>
      <c r="H1612" s="2" t="n">
        <v>39.7247744909379</v>
      </c>
      <c r="I1612" s="2" t="n">
        <v>-105.007492570477</v>
      </c>
      <c r="J1612" s="2" t="s">
        <v>35</v>
      </c>
      <c r="K1612" s="2" t="s">
        <v>79</v>
      </c>
      <c r="L1612" s="2"/>
      <c r="M1612" s="2" t="n">
        <v>1984</v>
      </c>
      <c r="N1612" s="2" t="n">
        <v>1999</v>
      </c>
      <c r="O1612" s="2" t="s">
        <v>386</v>
      </c>
      <c r="P1612" s="2" t="n">
        <v>4</v>
      </c>
      <c r="Q1612" s="2" t="n">
        <v>5</v>
      </c>
      <c r="R1612" s="2" t="n">
        <v>1</v>
      </c>
      <c r="S1612" s="2" t="n">
        <v>1948</v>
      </c>
      <c r="T1612" s="2" t="s">
        <v>3736</v>
      </c>
      <c r="U1612" s="2" t="s">
        <v>3737</v>
      </c>
      <c r="V1612" s="2" t="s">
        <v>73</v>
      </c>
      <c r="W1612" s="2"/>
      <c r="X1612" s="2"/>
      <c r="Y1612" s="2"/>
      <c r="Z1612" s="2"/>
      <c r="AA1612" s="2"/>
      <c r="AB1612" s="2"/>
      <c r="AC1612" s="2"/>
      <c r="AD1612" s="2" t="s">
        <v>3180</v>
      </c>
      <c r="AE1612" s="2" t="n">
        <v>193</v>
      </c>
      <c r="AF1612" s="2" t="s">
        <v>3738</v>
      </c>
      <c r="AG1612" s="2" t="n">
        <v>66</v>
      </c>
    </row>
    <row r="1613" customFormat="false" ht="15" hidden="false" customHeight="false" outlineLevel="0" collapsed="false">
      <c r="A1613" s="2" t="s">
        <v>8377</v>
      </c>
      <c r="B1613" s="2" t="s">
        <v>31</v>
      </c>
      <c r="C1613" s="2" t="s">
        <v>24</v>
      </c>
      <c r="D1613" s="2" t="s">
        <v>8378</v>
      </c>
      <c r="E1613" s="2" t="s">
        <v>67</v>
      </c>
      <c r="F1613" s="2" t="s">
        <v>2017</v>
      </c>
      <c r="G1613" s="2" t="s">
        <v>2906</v>
      </c>
      <c r="H1613" s="2" t="n">
        <v>39.718208</v>
      </c>
      <c r="I1613" s="2" t="n">
        <v>-104.862894</v>
      </c>
      <c r="J1613" s="2" t="s">
        <v>7218</v>
      </c>
      <c r="K1613" s="2" t="s">
        <v>1924</v>
      </c>
      <c r="L1613" s="2"/>
      <c r="M1613" s="2" t="n">
        <v>1984</v>
      </c>
      <c r="N1613" s="2" t="n">
        <v>1984</v>
      </c>
      <c r="O1613" s="2" t="s">
        <v>386</v>
      </c>
      <c r="P1613" s="2" t="n">
        <v>1</v>
      </c>
      <c r="Q1613" s="2" t="n">
        <v>1</v>
      </c>
      <c r="R1613" s="2" t="n">
        <v>1</v>
      </c>
      <c r="S1613" s="2" t="n">
        <v>1972</v>
      </c>
      <c r="T1613" s="2" t="s">
        <v>8379</v>
      </c>
      <c r="U1613" s="2" t="s">
        <v>8380</v>
      </c>
      <c r="V1613" s="2" t="s">
        <v>73</v>
      </c>
      <c r="W1613" s="2"/>
      <c r="X1613" s="2"/>
      <c r="Y1613" s="2"/>
      <c r="Z1613" s="2"/>
      <c r="AA1613" s="2"/>
      <c r="AB1613" s="2"/>
      <c r="AC1613" s="2"/>
      <c r="AD1613" s="2"/>
      <c r="AE1613" s="2"/>
      <c r="AF1613" s="2" t="s">
        <v>8381</v>
      </c>
      <c r="AG1613" s="2" t="n">
        <v>197</v>
      </c>
    </row>
    <row r="1614" customFormat="false" ht="15" hidden="false" customHeight="false" outlineLevel="0" collapsed="false">
      <c r="A1614" s="2" t="s">
        <v>3739</v>
      </c>
      <c r="B1614" s="2" t="s">
        <v>31</v>
      </c>
      <c r="C1614" s="2" t="s">
        <v>65</v>
      </c>
      <c r="D1614" s="2" t="s">
        <v>3740</v>
      </c>
      <c r="E1614" s="2" t="s">
        <v>67</v>
      </c>
      <c r="F1614" s="2" t="s">
        <v>2017</v>
      </c>
      <c r="G1614" s="2" t="s">
        <v>2809</v>
      </c>
      <c r="H1614" s="2" t="n">
        <v>39.6824770520493</v>
      </c>
      <c r="I1614" s="2" t="n">
        <v>-104.882678057807</v>
      </c>
      <c r="J1614" s="2" t="s">
        <v>35</v>
      </c>
      <c r="K1614" s="2" t="s">
        <v>79</v>
      </c>
      <c r="L1614" s="2"/>
      <c r="M1614" s="2" t="n">
        <v>1984</v>
      </c>
      <c r="N1614" s="2" t="n">
        <v>1984</v>
      </c>
      <c r="O1614" s="2" t="s">
        <v>386</v>
      </c>
      <c r="P1614" s="2" t="n">
        <v>1</v>
      </c>
      <c r="Q1614" s="2" t="n">
        <v>1</v>
      </c>
      <c r="R1614" s="2" t="n">
        <v>1</v>
      </c>
      <c r="S1614" s="2" t="n">
        <v>1972</v>
      </c>
      <c r="T1614" s="2" t="s">
        <v>3741</v>
      </c>
      <c r="U1614" s="2" t="s">
        <v>3742</v>
      </c>
      <c r="V1614" s="2" t="s">
        <v>73</v>
      </c>
      <c r="W1614" s="2"/>
      <c r="X1614" s="2"/>
      <c r="Y1614" s="2"/>
      <c r="Z1614" s="2"/>
      <c r="AA1614" s="2"/>
      <c r="AB1614" s="2"/>
      <c r="AC1614" s="2"/>
      <c r="AD1614" s="2"/>
      <c r="AE1614" s="2"/>
      <c r="AF1614" s="2" t="s">
        <v>3743</v>
      </c>
      <c r="AG1614" s="2" t="n">
        <v>136</v>
      </c>
    </row>
    <row r="1615" customFormat="false" ht="15" hidden="false" customHeight="false" outlineLevel="0" collapsed="false">
      <c r="A1615" s="2" t="s">
        <v>3744</v>
      </c>
      <c r="B1615" s="2" t="s">
        <v>31</v>
      </c>
      <c r="C1615" s="2" t="s">
        <v>65</v>
      </c>
      <c r="D1615" s="2" t="s">
        <v>3745</v>
      </c>
      <c r="E1615" s="2" t="s">
        <v>67</v>
      </c>
      <c r="F1615" s="2" t="s">
        <v>2017</v>
      </c>
      <c r="G1615" s="2" t="s">
        <v>3746</v>
      </c>
      <c r="H1615" s="2" t="n">
        <v>39.719822735957</v>
      </c>
      <c r="I1615" s="2" t="n">
        <v>-104.952200327881</v>
      </c>
      <c r="J1615" s="2" t="s">
        <v>35</v>
      </c>
      <c r="K1615" s="2" t="s">
        <v>168</v>
      </c>
      <c r="L1615" s="2"/>
      <c r="M1615" s="2" t="n">
        <v>1984</v>
      </c>
      <c r="N1615" s="2" t="n">
        <v>1993</v>
      </c>
      <c r="O1615" s="2" t="s">
        <v>509</v>
      </c>
      <c r="P1615" s="2" t="n">
        <v>2</v>
      </c>
      <c r="Q1615" s="2" t="n">
        <v>3</v>
      </c>
      <c r="R1615" s="2" t="n">
        <v>1</v>
      </c>
      <c r="S1615" s="2" t="n">
        <v>1976</v>
      </c>
      <c r="T1615" s="2" t="s">
        <v>3747</v>
      </c>
      <c r="U1615" s="2" t="s">
        <v>3748</v>
      </c>
      <c r="V1615" s="2" t="s">
        <v>73</v>
      </c>
      <c r="W1615" s="2"/>
      <c r="X1615" s="2"/>
      <c r="Y1615" s="2"/>
      <c r="Z1615" s="2"/>
      <c r="AA1615" s="2"/>
      <c r="AB1615" s="2" t="s">
        <v>3749</v>
      </c>
      <c r="AC1615" s="2" t="n">
        <v>212</v>
      </c>
      <c r="AD1615" s="2"/>
      <c r="AE1615" s="2"/>
      <c r="AF1615" s="2" t="s">
        <v>2587</v>
      </c>
      <c r="AG1615" s="2" t="n">
        <v>225</v>
      </c>
    </row>
    <row r="1616" customFormat="false" ht="15" hidden="false" customHeight="false" outlineLevel="0" collapsed="false">
      <c r="A1616" s="2" t="s">
        <v>9982</v>
      </c>
      <c r="B1616" s="2" t="s">
        <v>31</v>
      </c>
      <c r="C1616" s="2" t="s">
        <v>25</v>
      </c>
      <c r="D1616" s="2" t="s">
        <v>9983</v>
      </c>
      <c r="E1616" s="2" t="s">
        <v>67</v>
      </c>
      <c r="F1616" s="2" t="s">
        <v>2017</v>
      </c>
      <c r="G1616" s="2"/>
      <c r="H1616" s="2" t="n">
        <v>39.760176</v>
      </c>
      <c r="I1616" s="2" t="n">
        <v>-104.930552</v>
      </c>
      <c r="J1616" s="2" t="s">
        <v>7218</v>
      </c>
      <c r="K1616" s="2" t="s">
        <v>96</v>
      </c>
      <c r="L1616" s="2"/>
      <c r="M1616" s="2" t="n">
        <v>1984</v>
      </c>
      <c r="N1616" s="2" t="n">
        <v>1984</v>
      </c>
      <c r="O1616" s="2" t="s">
        <v>386</v>
      </c>
      <c r="P1616" s="2" t="n">
        <v>1</v>
      </c>
      <c r="Q1616" s="2" t="n">
        <v>1</v>
      </c>
      <c r="R1616" s="2" t="n">
        <v>1</v>
      </c>
      <c r="S1616" s="2" t="n">
        <v>1965</v>
      </c>
      <c r="T1616" s="2" t="s">
        <v>9984</v>
      </c>
      <c r="U1616" s="2" t="s">
        <v>9985</v>
      </c>
      <c r="V1616" s="2" t="s">
        <v>7227</v>
      </c>
      <c r="W1616" s="2"/>
      <c r="X1616" s="2"/>
      <c r="Y1616" s="2"/>
      <c r="Z1616" s="2"/>
      <c r="AA1616" s="2"/>
      <c r="AB1616" s="2"/>
      <c r="AC1616" s="2"/>
      <c r="AD1616" s="2"/>
      <c r="AE1616" s="2"/>
      <c r="AF1616" s="2"/>
      <c r="AG1616" s="2"/>
    </row>
    <row r="1617" customFormat="false" ht="15" hidden="false" customHeight="false" outlineLevel="0" collapsed="false">
      <c r="A1617" s="2" t="s">
        <v>8382</v>
      </c>
      <c r="B1617" s="2" t="s">
        <v>31</v>
      </c>
      <c r="C1617" s="2" t="s">
        <v>24</v>
      </c>
      <c r="D1617" s="2" t="s">
        <v>8383</v>
      </c>
      <c r="E1617" s="2" t="s">
        <v>67</v>
      </c>
      <c r="F1617" s="2" t="s">
        <v>2017</v>
      </c>
      <c r="G1617" s="2"/>
      <c r="H1617" s="2" t="n">
        <v>39.7591696061924</v>
      </c>
      <c r="I1617" s="2" t="n">
        <v>-104.959754518391</v>
      </c>
      <c r="J1617" s="2" t="s">
        <v>7218</v>
      </c>
      <c r="K1617" s="2" t="s">
        <v>69</v>
      </c>
      <c r="L1617" s="2"/>
      <c r="M1617" s="2" t="n">
        <v>1984</v>
      </c>
      <c r="N1617" s="2" t="n">
        <v>1984</v>
      </c>
      <c r="O1617" s="2" t="s">
        <v>386</v>
      </c>
      <c r="P1617" s="2" t="n">
        <v>1</v>
      </c>
      <c r="Q1617" s="2" t="n">
        <v>1</v>
      </c>
      <c r="R1617" s="2" t="n">
        <v>1</v>
      </c>
      <c r="S1617" s="2" t="n">
        <v>1932</v>
      </c>
      <c r="T1617" s="2" t="s">
        <v>8384</v>
      </c>
      <c r="U1617" s="2" t="s">
        <v>8385</v>
      </c>
      <c r="V1617" s="2" t="s">
        <v>73</v>
      </c>
      <c r="W1617" s="2"/>
      <c r="X1617" s="2"/>
      <c r="Y1617" s="2"/>
      <c r="Z1617" s="2"/>
      <c r="AA1617" s="2"/>
      <c r="AB1617" s="2"/>
      <c r="AC1617" s="2"/>
      <c r="AD1617" s="2"/>
      <c r="AE1617" s="2"/>
      <c r="AF1617" s="2" t="s">
        <v>8386</v>
      </c>
      <c r="AG1617" s="2" t="n">
        <v>77</v>
      </c>
    </row>
    <row r="1618" customFormat="false" ht="15" hidden="false" customHeight="false" outlineLevel="0" collapsed="false">
      <c r="A1618" s="2" t="s">
        <v>8387</v>
      </c>
      <c r="B1618" s="2" t="s">
        <v>31</v>
      </c>
      <c r="C1618" s="2" t="s">
        <v>24</v>
      </c>
      <c r="D1618" s="2" t="s">
        <v>8388</v>
      </c>
      <c r="E1618" s="2" t="s">
        <v>67</v>
      </c>
      <c r="F1618" s="2" t="s">
        <v>2017</v>
      </c>
      <c r="G1618" s="2"/>
      <c r="H1618" s="2" t="n">
        <v>39.775338</v>
      </c>
      <c r="I1618" s="2" t="n">
        <v>-105.011460531052</v>
      </c>
      <c r="J1618" s="2" t="s">
        <v>7218</v>
      </c>
      <c r="K1618" s="2" t="s">
        <v>168</v>
      </c>
      <c r="L1618" s="2"/>
      <c r="M1618" s="2" t="n">
        <v>1984</v>
      </c>
      <c r="N1618" s="2" t="n">
        <v>1984</v>
      </c>
      <c r="O1618" s="2" t="s">
        <v>386</v>
      </c>
      <c r="P1618" s="2" t="n">
        <v>1</v>
      </c>
      <c r="Q1618" s="2" t="n">
        <v>1</v>
      </c>
      <c r="R1618" s="2" t="n">
        <v>1</v>
      </c>
      <c r="S1618" s="2"/>
      <c r="T1618" s="2" t="s">
        <v>8389</v>
      </c>
      <c r="U1618" s="2" t="s">
        <v>8390</v>
      </c>
      <c r="V1618" s="2" t="s">
        <v>73</v>
      </c>
      <c r="W1618" s="2"/>
      <c r="X1618" s="2"/>
      <c r="Y1618" s="2"/>
      <c r="Z1618" s="2"/>
      <c r="AA1618" s="2"/>
      <c r="AB1618" s="2"/>
      <c r="AC1618" s="2"/>
      <c r="AD1618" s="2"/>
      <c r="AE1618" s="2"/>
      <c r="AF1618" s="2" t="s">
        <v>8391</v>
      </c>
      <c r="AG1618" s="2" t="n">
        <v>142</v>
      </c>
    </row>
    <row r="1619" customFormat="false" ht="15" hidden="false" customHeight="false" outlineLevel="0" collapsed="false">
      <c r="A1619" s="2" t="s">
        <v>3750</v>
      </c>
      <c r="B1619" s="2" t="s">
        <v>31</v>
      </c>
      <c r="C1619" s="2" t="s">
        <v>65</v>
      </c>
      <c r="D1619" s="2" t="s">
        <v>3751</v>
      </c>
      <c r="E1619" s="2" t="s">
        <v>67</v>
      </c>
      <c r="F1619" s="2" t="s">
        <v>2017</v>
      </c>
      <c r="G1619" s="2" t="s">
        <v>2643</v>
      </c>
      <c r="H1619" s="2" t="n">
        <v>39.7534630278909</v>
      </c>
      <c r="I1619" s="2" t="n">
        <v>-104.991927055901</v>
      </c>
      <c r="J1619" s="2" t="s">
        <v>35</v>
      </c>
      <c r="K1619" s="2" t="s">
        <v>79</v>
      </c>
      <c r="L1619" s="2"/>
      <c r="M1619" s="2" t="n">
        <v>1984</v>
      </c>
      <c r="N1619" s="2" t="n">
        <v>1984</v>
      </c>
      <c r="O1619" s="2" t="s">
        <v>386</v>
      </c>
      <c r="P1619" s="2" t="n">
        <v>1</v>
      </c>
      <c r="Q1619" s="2" t="n">
        <v>1</v>
      </c>
      <c r="R1619" s="2" t="n">
        <v>1</v>
      </c>
      <c r="S1619" s="2" t="n">
        <v>1942</v>
      </c>
      <c r="T1619" s="2" t="s">
        <v>3752</v>
      </c>
      <c r="U1619" s="2" t="s">
        <v>3753</v>
      </c>
      <c r="V1619" s="2" t="s">
        <v>73</v>
      </c>
      <c r="W1619" s="2"/>
      <c r="X1619" s="2"/>
      <c r="Y1619" s="2"/>
      <c r="Z1619" s="2"/>
      <c r="AA1619" s="2"/>
      <c r="AB1619" s="2" t="s">
        <v>2395</v>
      </c>
      <c r="AC1619" s="2" t="n">
        <v>170</v>
      </c>
      <c r="AD1619" s="2"/>
      <c r="AE1619" s="2"/>
      <c r="AF1619" s="2" t="s">
        <v>2345</v>
      </c>
      <c r="AG1619" s="2" t="n">
        <v>120</v>
      </c>
    </row>
    <row r="1620" customFormat="false" ht="15" hidden="false" customHeight="false" outlineLevel="0" collapsed="false">
      <c r="A1620" s="2" t="s">
        <v>3754</v>
      </c>
      <c r="B1620" s="2" t="s">
        <v>31</v>
      </c>
      <c r="C1620" s="2" t="s">
        <v>65</v>
      </c>
      <c r="D1620" s="2" t="s">
        <v>3755</v>
      </c>
      <c r="E1620" s="2" t="s">
        <v>67</v>
      </c>
      <c r="F1620" s="2" t="s">
        <v>2017</v>
      </c>
      <c r="G1620" s="2" t="s">
        <v>3293</v>
      </c>
      <c r="H1620" s="2" t="n">
        <v>39.7780289090909</v>
      </c>
      <c r="I1620" s="2" t="n">
        <v>-104.846891909091</v>
      </c>
      <c r="J1620" s="2" t="s">
        <v>35</v>
      </c>
      <c r="K1620" s="2" t="s">
        <v>79</v>
      </c>
      <c r="L1620" s="2"/>
      <c r="M1620" s="2" t="n">
        <v>1984</v>
      </c>
      <c r="N1620" s="2" t="n">
        <v>1984</v>
      </c>
      <c r="O1620" s="2" t="s">
        <v>386</v>
      </c>
      <c r="P1620" s="2" t="n">
        <v>1</v>
      </c>
      <c r="Q1620" s="2" t="n">
        <v>1</v>
      </c>
      <c r="R1620" s="2" t="n">
        <v>1</v>
      </c>
      <c r="S1620" s="2" t="n">
        <v>1974</v>
      </c>
      <c r="T1620" s="2" t="s">
        <v>3756</v>
      </c>
      <c r="U1620" s="2" t="s">
        <v>3757</v>
      </c>
      <c r="V1620" s="2" t="s">
        <v>73</v>
      </c>
      <c r="W1620" s="2"/>
      <c r="X1620" s="2"/>
      <c r="Y1620" s="2"/>
      <c r="Z1620" s="2"/>
      <c r="AA1620" s="2"/>
      <c r="AB1620" s="2"/>
      <c r="AC1620" s="2"/>
      <c r="AD1620" s="2"/>
      <c r="AE1620" s="2"/>
      <c r="AF1620" s="2"/>
      <c r="AG1620" s="2"/>
    </row>
    <row r="1621" customFormat="false" ht="15" hidden="false" customHeight="false" outlineLevel="0" collapsed="false">
      <c r="A1621" s="2" t="s">
        <v>3758</v>
      </c>
      <c r="B1621" s="2" t="s">
        <v>31</v>
      </c>
      <c r="C1621" s="2" t="s">
        <v>65</v>
      </c>
      <c r="D1621" s="2" t="s">
        <v>3759</v>
      </c>
      <c r="E1621" s="2" t="s">
        <v>67</v>
      </c>
      <c r="F1621" s="2" t="s">
        <v>2017</v>
      </c>
      <c r="G1621" s="2" t="s">
        <v>2643</v>
      </c>
      <c r="H1621" s="2" t="n">
        <v>39.7240171154022</v>
      </c>
      <c r="I1621" s="2" t="n">
        <v>-104.98501552156</v>
      </c>
      <c r="J1621" s="2" t="s">
        <v>35</v>
      </c>
      <c r="K1621" s="2" t="s">
        <v>168</v>
      </c>
      <c r="L1621" s="2"/>
      <c r="M1621" s="2" t="n">
        <v>1985</v>
      </c>
      <c r="N1621" s="2" t="n">
        <v>1993</v>
      </c>
      <c r="O1621" s="2" t="s">
        <v>392</v>
      </c>
      <c r="P1621" s="2" t="n">
        <v>2</v>
      </c>
      <c r="Q1621" s="2" t="n">
        <v>2</v>
      </c>
      <c r="R1621" s="2" t="n">
        <v>1</v>
      </c>
      <c r="S1621" s="2" t="n">
        <v>1975</v>
      </c>
      <c r="T1621" s="2" t="s">
        <v>3760</v>
      </c>
      <c r="U1621" s="2" t="s">
        <v>3761</v>
      </c>
      <c r="V1621" s="2" t="s">
        <v>73</v>
      </c>
      <c r="W1621" s="2"/>
      <c r="X1621" s="2"/>
      <c r="Y1621" s="2"/>
      <c r="Z1621" s="2"/>
      <c r="AA1621" s="2"/>
      <c r="AB1621" s="2" t="s">
        <v>2337</v>
      </c>
      <c r="AC1621" s="2" t="n">
        <v>106</v>
      </c>
      <c r="AD1621" s="2"/>
      <c r="AE1621" s="2"/>
      <c r="AF1621" s="2" t="s">
        <v>3762</v>
      </c>
      <c r="AG1621" s="2" t="n">
        <v>116</v>
      </c>
    </row>
    <row r="1622" customFormat="false" ht="15" hidden="false" customHeight="false" outlineLevel="0" collapsed="false">
      <c r="A1622" s="2" t="s">
        <v>8392</v>
      </c>
      <c r="B1622" s="2" t="s">
        <v>31</v>
      </c>
      <c r="C1622" s="2" t="s">
        <v>24</v>
      </c>
      <c r="D1622" s="2" t="s">
        <v>8393</v>
      </c>
      <c r="E1622" s="2" t="s">
        <v>67</v>
      </c>
      <c r="F1622" s="2" t="s">
        <v>2017</v>
      </c>
      <c r="G1622" s="2" t="s">
        <v>2809</v>
      </c>
      <c r="H1622" s="2" t="n">
        <v>39.868857</v>
      </c>
      <c r="I1622" s="2" t="n">
        <v>-104.952876</v>
      </c>
      <c r="J1622" s="2" t="s">
        <v>7218</v>
      </c>
      <c r="K1622" s="2" t="s">
        <v>168</v>
      </c>
      <c r="L1622" s="2"/>
      <c r="M1622" s="2" t="n">
        <v>1986</v>
      </c>
      <c r="N1622" s="2" t="n">
        <v>1986</v>
      </c>
      <c r="O1622" s="2" t="s">
        <v>441</v>
      </c>
      <c r="P1622" s="2" t="n">
        <v>1</v>
      </c>
      <c r="Q1622" s="2" t="n">
        <v>1</v>
      </c>
      <c r="R1622" s="2" t="n">
        <v>1</v>
      </c>
      <c r="S1622" s="2" t="n">
        <v>1989</v>
      </c>
      <c r="T1622" s="2" t="s">
        <v>8394</v>
      </c>
      <c r="U1622" s="2" t="s">
        <v>8395</v>
      </c>
      <c r="V1622" s="2" t="s">
        <v>73</v>
      </c>
      <c r="W1622" s="2"/>
      <c r="X1622" s="2"/>
      <c r="Y1622" s="2"/>
      <c r="Z1622" s="2"/>
      <c r="AA1622" s="2"/>
      <c r="AB1622" s="2"/>
      <c r="AC1622" s="2"/>
      <c r="AD1622" s="2"/>
      <c r="AE1622" s="2"/>
      <c r="AF1622" s="2"/>
      <c r="AG1622" s="2"/>
    </row>
    <row r="1623" customFormat="false" ht="15" hidden="false" customHeight="false" outlineLevel="0" collapsed="false">
      <c r="A1623" s="2" t="s">
        <v>3763</v>
      </c>
      <c r="B1623" s="2" t="s">
        <v>31</v>
      </c>
      <c r="C1623" s="2" t="s">
        <v>65</v>
      </c>
      <c r="D1623" s="2" t="s">
        <v>3764</v>
      </c>
      <c r="E1623" s="2" t="s">
        <v>67</v>
      </c>
      <c r="F1623" s="2" t="s">
        <v>2017</v>
      </c>
      <c r="G1623" s="2" t="s">
        <v>3512</v>
      </c>
      <c r="H1623" s="2" t="n">
        <v>39.7094691417592</v>
      </c>
      <c r="I1623" s="2" t="n">
        <v>-104.914075591732</v>
      </c>
      <c r="J1623" s="2" t="s">
        <v>35</v>
      </c>
      <c r="K1623" s="2" t="s">
        <v>153</v>
      </c>
      <c r="L1623" s="2"/>
      <c r="M1623" s="2" t="n">
        <v>1986</v>
      </c>
      <c r="N1623" s="2" t="n">
        <v>1986</v>
      </c>
      <c r="O1623" s="2" t="s">
        <v>441</v>
      </c>
      <c r="P1623" s="2" t="n">
        <v>1</v>
      </c>
      <c r="Q1623" s="2" t="n">
        <v>1</v>
      </c>
      <c r="R1623" s="2" t="n">
        <v>1</v>
      </c>
      <c r="S1623" s="2" t="n">
        <v>1936</v>
      </c>
      <c r="T1623" s="2" t="s">
        <v>3765</v>
      </c>
      <c r="U1623" s="2" t="s">
        <v>3766</v>
      </c>
      <c r="V1623" s="2" t="s">
        <v>73</v>
      </c>
      <c r="W1623" s="2"/>
      <c r="X1623" s="2"/>
      <c r="Y1623" s="2"/>
      <c r="Z1623" s="2"/>
      <c r="AA1623" s="2"/>
      <c r="AB1623" s="2"/>
      <c r="AC1623" s="2"/>
      <c r="AD1623" s="2"/>
      <c r="AE1623" s="2"/>
      <c r="AF1623" s="2" t="s">
        <v>3767</v>
      </c>
      <c r="AG1623" s="2" t="n">
        <v>181</v>
      </c>
    </row>
    <row r="1624" customFormat="false" ht="15" hidden="false" customHeight="false" outlineLevel="0" collapsed="false">
      <c r="A1624" s="2" t="s">
        <v>3768</v>
      </c>
      <c r="B1624" s="2" t="s">
        <v>31</v>
      </c>
      <c r="C1624" s="2" t="s">
        <v>65</v>
      </c>
      <c r="D1624" s="2" t="s">
        <v>3769</v>
      </c>
      <c r="E1624" s="2" t="s">
        <v>67</v>
      </c>
      <c r="F1624" s="2" t="s">
        <v>2017</v>
      </c>
      <c r="G1624" s="2" t="s">
        <v>3578</v>
      </c>
      <c r="H1624" s="2" t="n">
        <v>39.682084450101</v>
      </c>
      <c r="I1624" s="2" t="n">
        <v>-104.901238878124</v>
      </c>
      <c r="J1624" s="2" t="s">
        <v>35</v>
      </c>
      <c r="K1624" s="2" t="s">
        <v>1517</v>
      </c>
      <c r="L1624" s="2"/>
      <c r="M1624" s="2" t="n">
        <v>1986</v>
      </c>
      <c r="N1624" s="2" t="n">
        <v>1999</v>
      </c>
      <c r="O1624" s="2" t="s">
        <v>469</v>
      </c>
      <c r="P1624" s="2" t="n">
        <v>5</v>
      </c>
      <c r="Q1624" s="2" t="n">
        <v>3</v>
      </c>
      <c r="R1624" s="2" t="n">
        <v>2</v>
      </c>
      <c r="S1624" s="2" t="n">
        <v>1973</v>
      </c>
      <c r="T1624" s="2" t="s">
        <v>3770</v>
      </c>
      <c r="U1624" s="2" t="s">
        <v>3771</v>
      </c>
      <c r="V1624" s="2" t="s">
        <v>73</v>
      </c>
      <c r="W1624" s="2"/>
      <c r="X1624" s="2"/>
      <c r="Y1624" s="2"/>
      <c r="Z1624" s="2"/>
      <c r="AA1624" s="2"/>
      <c r="AB1624" s="2" t="s">
        <v>3772</v>
      </c>
      <c r="AC1624" s="2" t="n">
        <v>228</v>
      </c>
      <c r="AD1624" s="2"/>
      <c r="AE1624" s="2"/>
      <c r="AF1624" s="2" t="s">
        <v>3773</v>
      </c>
      <c r="AG1624" s="2" t="n">
        <v>109</v>
      </c>
    </row>
    <row r="1625" customFormat="false" ht="15" hidden="false" customHeight="false" outlineLevel="0" collapsed="false">
      <c r="A1625" s="2" t="s">
        <v>3774</v>
      </c>
      <c r="B1625" s="2" t="s">
        <v>31</v>
      </c>
      <c r="C1625" s="2" t="s">
        <v>65</v>
      </c>
      <c r="D1625" s="2" t="s">
        <v>3775</v>
      </c>
      <c r="E1625" s="2" t="s">
        <v>67</v>
      </c>
      <c r="F1625" s="2" t="s">
        <v>2017</v>
      </c>
      <c r="G1625" s="2" t="s">
        <v>2542</v>
      </c>
      <c r="H1625" s="2" t="n">
        <v>39.7093808368662</v>
      </c>
      <c r="I1625" s="2" t="n">
        <v>-104.966324</v>
      </c>
      <c r="J1625" s="2" t="s">
        <v>35</v>
      </c>
      <c r="K1625" s="2" t="s">
        <v>777</v>
      </c>
      <c r="L1625" s="2"/>
      <c r="M1625" s="2" t="n">
        <v>1986</v>
      </c>
      <c r="N1625" s="2" t="n">
        <v>1986</v>
      </c>
      <c r="O1625" s="2" t="s">
        <v>441</v>
      </c>
      <c r="P1625" s="2" t="n">
        <v>1</v>
      </c>
      <c r="Q1625" s="2" t="n">
        <v>1</v>
      </c>
      <c r="R1625" s="2" t="n">
        <v>1</v>
      </c>
      <c r="S1625" s="2" t="n">
        <v>1950</v>
      </c>
      <c r="T1625" s="2" t="s">
        <v>3776</v>
      </c>
      <c r="U1625" s="2" t="s">
        <v>3777</v>
      </c>
      <c r="V1625" s="2" t="s">
        <v>73</v>
      </c>
      <c r="W1625" s="2"/>
      <c r="X1625" s="2"/>
      <c r="Y1625" s="2"/>
      <c r="Z1625" s="2"/>
      <c r="AA1625" s="2"/>
      <c r="AB1625" s="2" t="s">
        <v>3778</v>
      </c>
      <c r="AC1625" s="2" t="n">
        <v>243</v>
      </c>
      <c r="AD1625" s="2"/>
      <c r="AE1625" s="2"/>
      <c r="AF1625" s="2"/>
      <c r="AG1625" s="2"/>
    </row>
    <row r="1626" customFormat="false" ht="15" hidden="false" customHeight="false" outlineLevel="0" collapsed="false">
      <c r="A1626" s="2" t="s">
        <v>3779</v>
      </c>
      <c r="B1626" s="2" t="s">
        <v>31</v>
      </c>
      <c r="C1626" s="2" t="s">
        <v>65</v>
      </c>
      <c r="D1626" s="2" t="s">
        <v>3780</v>
      </c>
      <c r="E1626" s="2" t="s">
        <v>67</v>
      </c>
      <c r="F1626" s="2" t="s">
        <v>2017</v>
      </c>
      <c r="G1626" s="2" t="s">
        <v>2456</v>
      </c>
      <c r="H1626" s="2" t="n">
        <v>39.7578817699453</v>
      </c>
      <c r="I1626" s="2" t="n">
        <v>-105.009860117381</v>
      </c>
      <c r="J1626" s="2" t="s">
        <v>35</v>
      </c>
      <c r="K1626" s="2" t="s">
        <v>168</v>
      </c>
      <c r="L1626" s="2"/>
      <c r="M1626" s="2" t="n">
        <v>1986</v>
      </c>
      <c r="N1626" s="2" t="n">
        <v>1986</v>
      </c>
      <c r="O1626" s="2" t="s">
        <v>441</v>
      </c>
      <c r="P1626" s="2" t="n">
        <v>1</v>
      </c>
      <c r="Q1626" s="2" t="n">
        <v>1</v>
      </c>
      <c r="R1626" s="2" t="n">
        <v>1</v>
      </c>
      <c r="S1626" s="2" t="n">
        <v>1949</v>
      </c>
      <c r="T1626" s="2" t="s">
        <v>3781</v>
      </c>
      <c r="U1626" s="2" t="s">
        <v>3782</v>
      </c>
      <c r="V1626" s="2" t="s">
        <v>73</v>
      </c>
      <c r="W1626" s="2"/>
      <c r="X1626" s="2"/>
      <c r="Y1626" s="2"/>
      <c r="Z1626" s="2"/>
      <c r="AA1626" s="2"/>
      <c r="AB1626" s="2" t="s">
        <v>2215</v>
      </c>
      <c r="AC1626" s="2" t="n">
        <v>217</v>
      </c>
      <c r="AD1626" s="2" t="s">
        <v>2216</v>
      </c>
      <c r="AE1626" s="2" t="n">
        <v>232</v>
      </c>
      <c r="AF1626" s="2" t="s">
        <v>2625</v>
      </c>
      <c r="AG1626" s="2" t="n">
        <v>179</v>
      </c>
    </row>
    <row r="1627" customFormat="false" ht="15" hidden="false" customHeight="false" outlineLevel="0" collapsed="false">
      <c r="A1627" s="2" t="s">
        <v>3783</v>
      </c>
      <c r="B1627" s="2" t="s">
        <v>31</v>
      </c>
      <c r="C1627" s="2" t="s">
        <v>65</v>
      </c>
      <c r="D1627" s="2" t="s">
        <v>3784</v>
      </c>
      <c r="E1627" s="2" t="s">
        <v>67</v>
      </c>
      <c r="F1627" s="2" t="s">
        <v>2017</v>
      </c>
      <c r="G1627" s="2" t="s">
        <v>2634</v>
      </c>
      <c r="H1627" s="2" t="n">
        <v>39.6939469483428</v>
      </c>
      <c r="I1627" s="2" t="n">
        <v>-104.996829331223</v>
      </c>
      <c r="J1627" s="2" t="s">
        <v>35</v>
      </c>
      <c r="K1627" s="2" t="s">
        <v>153</v>
      </c>
      <c r="L1627" s="2"/>
      <c r="M1627" s="2" t="n">
        <v>1986</v>
      </c>
      <c r="N1627" s="2" t="n">
        <v>1986</v>
      </c>
      <c r="O1627" s="2" t="s">
        <v>441</v>
      </c>
      <c r="P1627" s="2" t="n">
        <v>1</v>
      </c>
      <c r="Q1627" s="2" t="n">
        <v>1</v>
      </c>
      <c r="R1627" s="2" t="n">
        <v>1</v>
      </c>
      <c r="S1627" s="2" t="n">
        <v>1982</v>
      </c>
      <c r="T1627" s="2" t="s">
        <v>3785</v>
      </c>
      <c r="U1627" s="2" t="s">
        <v>3786</v>
      </c>
      <c r="V1627" s="2" t="s">
        <v>73</v>
      </c>
      <c r="W1627" s="2"/>
      <c r="X1627" s="2"/>
      <c r="Y1627" s="2"/>
      <c r="Z1627" s="2"/>
      <c r="AA1627" s="2"/>
      <c r="AB1627" s="2" t="s">
        <v>2301</v>
      </c>
      <c r="AC1627" s="2" t="n">
        <v>209</v>
      </c>
      <c r="AD1627" s="2"/>
      <c r="AE1627" s="2"/>
      <c r="AF1627" s="2" t="s">
        <v>2302</v>
      </c>
      <c r="AG1627" s="2" t="n">
        <v>99</v>
      </c>
    </row>
    <row r="1628" customFormat="false" ht="15" hidden="false" customHeight="false" outlineLevel="0" collapsed="false">
      <c r="A1628" s="2" t="s">
        <v>8396</v>
      </c>
      <c r="B1628" s="2" t="s">
        <v>31</v>
      </c>
      <c r="C1628" s="2" t="s">
        <v>24</v>
      </c>
      <c r="D1628" s="2" t="s">
        <v>8397</v>
      </c>
      <c r="E1628" s="2" t="s">
        <v>67</v>
      </c>
      <c r="F1628" s="2" t="s">
        <v>2017</v>
      </c>
      <c r="G1628" s="2"/>
      <c r="H1628" s="2" t="n">
        <v>39.7825325714286</v>
      </c>
      <c r="I1628" s="2" t="n">
        <v>-104.873729571429</v>
      </c>
      <c r="J1628" s="2" t="s">
        <v>7218</v>
      </c>
      <c r="K1628" s="2" t="s">
        <v>153</v>
      </c>
      <c r="L1628" s="2"/>
      <c r="M1628" s="2" t="n">
        <v>1986</v>
      </c>
      <c r="N1628" s="2" t="n">
        <v>1986</v>
      </c>
      <c r="O1628" s="2" t="s">
        <v>441</v>
      </c>
      <c r="P1628" s="2" t="n">
        <v>1</v>
      </c>
      <c r="Q1628" s="2" t="n">
        <v>1</v>
      </c>
      <c r="R1628" s="2" t="n">
        <v>1</v>
      </c>
      <c r="S1628" s="2"/>
      <c r="T1628" s="2" t="s">
        <v>8398</v>
      </c>
      <c r="U1628" s="2" t="s">
        <v>8399</v>
      </c>
      <c r="V1628" s="2" t="s">
        <v>73</v>
      </c>
      <c r="W1628" s="2"/>
      <c r="X1628" s="2"/>
      <c r="Y1628" s="2"/>
      <c r="Z1628" s="2"/>
      <c r="AA1628" s="2"/>
      <c r="AB1628" s="2" t="s">
        <v>8291</v>
      </c>
      <c r="AC1628" s="2" t="n">
        <v>99</v>
      </c>
      <c r="AD1628" s="2"/>
      <c r="AE1628" s="2"/>
      <c r="AF1628" s="2" t="s">
        <v>8400</v>
      </c>
      <c r="AG1628" s="2" t="n">
        <v>47</v>
      </c>
    </row>
    <row r="1629" customFormat="false" ht="15" hidden="false" customHeight="false" outlineLevel="0" collapsed="false">
      <c r="A1629" s="2" t="s">
        <v>3787</v>
      </c>
      <c r="B1629" s="2" t="s">
        <v>31</v>
      </c>
      <c r="C1629" s="2" t="s">
        <v>65</v>
      </c>
      <c r="D1629" s="2" t="s">
        <v>3788</v>
      </c>
      <c r="E1629" s="2" t="s">
        <v>67</v>
      </c>
      <c r="F1629" s="2" t="s">
        <v>2017</v>
      </c>
      <c r="G1629" s="2" t="s">
        <v>2896</v>
      </c>
      <c r="H1629" s="2" t="n">
        <v>39.7183096724396</v>
      </c>
      <c r="I1629" s="2" t="n">
        <v>-104.924608822944</v>
      </c>
      <c r="J1629" s="2" t="s">
        <v>35</v>
      </c>
      <c r="K1629" s="2" t="s">
        <v>153</v>
      </c>
      <c r="L1629" s="2"/>
      <c r="M1629" s="2" t="n">
        <v>1986</v>
      </c>
      <c r="N1629" s="2" t="n">
        <v>1993</v>
      </c>
      <c r="O1629" s="2" t="s">
        <v>509</v>
      </c>
      <c r="P1629" s="2" t="n">
        <v>4</v>
      </c>
      <c r="Q1629" s="2" t="n">
        <v>1</v>
      </c>
      <c r="R1629" s="2" t="n">
        <v>1</v>
      </c>
      <c r="S1629" s="2" t="n">
        <v>1956</v>
      </c>
      <c r="T1629" s="2" t="s">
        <v>3789</v>
      </c>
      <c r="U1629" s="2" t="s">
        <v>3790</v>
      </c>
      <c r="V1629" s="2" t="s">
        <v>73</v>
      </c>
      <c r="W1629" s="2"/>
      <c r="X1629" s="2"/>
      <c r="Y1629" s="2"/>
      <c r="Z1629" s="2"/>
      <c r="AA1629" s="2"/>
      <c r="AB1629" s="2"/>
      <c r="AC1629" s="2"/>
      <c r="AD1629" s="2"/>
      <c r="AE1629" s="2"/>
      <c r="AF1629" s="2" t="s">
        <v>3569</v>
      </c>
      <c r="AG1629" s="2" t="n">
        <v>62</v>
      </c>
    </row>
    <row r="1630" customFormat="false" ht="15" hidden="false" customHeight="false" outlineLevel="0" collapsed="false">
      <c r="A1630" s="2" t="s">
        <v>3791</v>
      </c>
      <c r="B1630" s="2" t="s">
        <v>31</v>
      </c>
      <c r="C1630" s="2" t="s">
        <v>65</v>
      </c>
      <c r="D1630" s="2" t="s">
        <v>3792</v>
      </c>
      <c r="E1630" s="2" t="s">
        <v>67</v>
      </c>
      <c r="F1630" s="2" t="s">
        <v>2017</v>
      </c>
      <c r="G1630" s="2" t="s">
        <v>2360</v>
      </c>
      <c r="H1630" s="2" t="n">
        <v>39.7316349933911</v>
      </c>
      <c r="I1630" s="2" t="n">
        <v>-105.000159997952</v>
      </c>
      <c r="J1630" s="2" t="s">
        <v>35</v>
      </c>
      <c r="K1630" s="2" t="s">
        <v>79</v>
      </c>
      <c r="L1630" s="2"/>
      <c r="M1630" s="2" t="n">
        <v>1986</v>
      </c>
      <c r="N1630" s="2" t="n">
        <v>1986</v>
      </c>
      <c r="O1630" s="2" t="s">
        <v>441</v>
      </c>
      <c r="P1630" s="2" t="n">
        <v>1</v>
      </c>
      <c r="Q1630" s="2" t="n">
        <v>1</v>
      </c>
      <c r="R1630" s="2" t="n">
        <v>1</v>
      </c>
      <c r="S1630" s="2" t="n">
        <v>1959</v>
      </c>
      <c r="T1630" s="2" t="s">
        <v>3793</v>
      </c>
      <c r="U1630" s="2" t="s">
        <v>3794</v>
      </c>
      <c r="V1630" s="2" t="s">
        <v>73</v>
      </c>
      <c r="W1630" s="2"/>
      <c r="X1630" s="2"/>
      <c r="Y1630" s="2"/>
      <c r="Z1630" s="2"/>
      <c r="AA1630" s="2"/>
      <c r="AB1630" s="2" t="s">
        <v>3553</v>
      </c>
      <c r="AC1630" s="2" t="n">
        <v>151</v>
      </c>
      <c r="AD1630" s="2"/>
      <c r="AE1630" s="2"/>
      <c r="AF1630" s="2" t="s">
        <v>2028</v>
      </c>
      <c r="AG1630" s="2" t="n">
        <v>59</v>
      </c>
    </row>
    <row r="1631" customFormat="false" ht="15" hidden="false" customHeight="false" outlineLevel="0" collapsed="false">
      <c r="A1631" s="2" t="s">
        <v>3795</v>
      </c>
      <c r="B1631" s="2" t="s">
        <v>31</v>
      </c>
      <c r="C1631" s="2" t="s">
        <v>65</v>
      </c>
      <c r="D1631" s="2" t="s">
        <v>3796</v>
      </c>
      <c r="E1631" s="2" t="s">
        <v>67</v>
      </c>
      <c r="F1631" s="2" t="s">
        <v>2017</v>
      </c>
      <c r="G1631" s="2" t="s">
        <v>2809</v>
      </c>
      <c r="H1631" s="2" t="n">
        <v>39.798362</v>
      </c>
      <c r="I1631" s="2" t="n">
        <v>-105.014673</v>
      </c>
      <c r="J1631" s="2" t="s">
        <v>35</v>
      </c>
      <c r="K1631" s="2" t="s">
        <v>168</v>
      </c>
      <c r="L1631" s="2"/>
      <c r="M1631" s="2" t="n">
        <v>1986</v>
      </c>
      <c r="N1631" s="2" t="n">
        <v>1986</v>
      </c>
      <c r="O1631" s="2" t="s">
        <v>441</v>
      </c>
      <c r="P1631" s="2" t="n">
        <v>1</v>
      </c>
      <c r="Q1631" s="2" t="n">
        <v>1</v>
      </c>
      <c r="R1631" s="2" t="n">
        <v>1</v>
      </c>
      <c r="S1631" s="2" t="n">
        <v>1979</v>
      </c>
      <c r="T1631" s="2" t="s">
        <v>3797</v>
      </c>
      <c r="U1631" s="2" t="s">
        <v>3798</v>
      </c>
      <c r="V1631" s="2" t="s">
        <v>73</v>
      </c>
      <c r="W1631" s="2"/>
      <c r="X1631" s="2"/>
      <c r="Y1631" s="2"/>
      <c r="Z1631" s="2"/>
      <c r="AA1631" s="2"/>
      <c r="AB1631" s="2" t="s">
        <v>3799</v>
      </c>
      <c r="AC1631" s="2" t="n">
        <v>157</v>
      </c>
      <c r="AD1631" s="2"/>
      <c r="AE1631" s="2"/>
      <c r="AF1631" s="2"/>
      <c r="AG1631" s="2"/>
    </row>
    <row r="1632" customFormat="false" ht="15" hidden="false" customHeight="false" outlineLevel="0" collapsed="false">
      <c r="A1632" s="2" t="s">
        <v>8401</v>
      </c>
      <c r="B1632" s="2" t="s">
        <v>31</v>
      </c>
      <c r="C1632" s="2" t="s">
        <v>24</v>
      </c>
      <c r="D1632" s="2" t="s">
        <v>8402</v>
      </c>
      <c r="E1632" s="2" t="s">
        <v>67</v>
      </c>
      <c r="F1632" s="2" t="s">
        <v>2017</v>
      </c>
      <c r="G1632" s="2" t="s">
        <v>2456</v>
      </c>
      <c r="H1632" s="2" t="n">
        <v>39.819261</v>
      </c>
      <c r="I1632" s="2" t="n">
        <v>-105.001948</v>
      </c>
      <c r="J1632" s="2" t="s">
        <v>7218</v>
      </c>
      <c r="K1632" s="2" t="s">
        <v>168</v>
      </c>
      <c r="L1632" s="2"/>
      <c r="M1632" s="2" t="n">
        <v>1986</v>
      </c>
      <c r="N1632" s="2" t="n">
        <v>1986</v>
      </c>
      <c r="O1632" s="2" t="s">
        <v>441</v>
      </c>
      <c r="P1632" s="2" t="n">
        <v>1</v>
      </c>
      <c r="Q1632" s="2" t="n">
        <v>1</v>
      </c>
      <c r="R1632" s="2" t="n">
        <v>1</v>
      </c>
      <c r="S1632" s="2" t="n">
        <v>1966</v>
      </c>
      <c r="T1632" s="2" t="s">
        <v>8403</v>
      </c>
      <c r="U1632" s="2" t="s">
        <v>8404</v>
      </c>
      <c r="V1632" s="2" t="s">
        <v>73</v>
      </c>
      <c r="W1632" s="2"/>
      <c r="X1632" s="2"/>
      <c r="Y1632" s="2"/>
      <c r="Z1632" s="2"/>
      <c r="AA1632" s="2"/>
      <c r="AB1632" s="2"/>
      <c r="AC1632" s="2"/>
      <c r="AD1632" s="2"/>
      <c r="AE1632" s="2"/>
      <c r="AF1632" s="2" t="s">
        <v>8405</v>
      </c>
      <c r="AG1632" s="2" t="n">
        <v>128</v>
      </c>
    </row>
    <row r="1633" customFormat="false" ht="15" hidden="false" customHeight="false" outlineLevel="0" collapsed="false">
      <c r="A1633" s="2" t="s">
        <v>8406</v>
      </c>
      <c r="B1633" s="2" t="s">
        <v>31</v>
      </c>
      <c r="C1633" s="2" t="s">
        <v>24</v>
      </c>
      <c r="D1633" s="2" t="s">
        <v>8407</v>
      </c>
      <c r="E1633" s="2" t="s">
        <v>67</v>
      </c>
      <c r="F1633" s="2" t="s">
        <v>2017</v>
      </c>
      <c r="G1633" s="2" t="s">
        <v>2809</v>
      </c>
      <c r="H1633" s="2" t="n">
        <v>39.87421</v>
      </c>
      <c r="I1633" s="2" t="n">
        <v>-104.958913</v>
      </c>
      <c r="J1633" s="2" t="s">
        <v>7218</v>
      </c>
      <c r="K1633" s="2" t="s">
        <v>69</v>
      </c>
      <c r="L1633" s="2"/>
      <c r="M1633" s="2" t="n">
        <v>1986</v>
      </c>
      <c r="N1633" s="2" t="n">
        <v>1986</v>
      </c>
      <c r="O1633" s="2" t="s">
        <v>441</v>
      </c>
      <c r="P1633" s="2" t="n">
        <v>1</v>
      </c>
      <c r="Q1633" s="2" t="n">
        <v>1</v>
      </c>
      <c r="R1633" s="2" t="n">
        <v>1</v>
      </c>
      <c r="S1633" s="2" t="n">
        <v>1919</v>
      </c>
      <c r="T1633" s="2" t="s">
        <v>8408</v>
      </c>
      <c r="U1633" s="2" t="s">
        <v>8409</v>
      </c>
      <c r="V1633" s="2" t="s">
        <v>73</v>
      </c>
      <c r="W1633" s="2"/>
      <c r="X1633" s="2"/>
      <c r="Y1633" s="2"/>
      <c r="Z1633" s="2"/>
      <c r="AA1633" s="2"/>
      <c r="AB1633" s="2"/>
      <c r="AC1633" s="2"/>
      <c r="AD1633" s="2"/>
      <c r="AE1633" s="2"/>
      <c r="AF1633" s="2"/>
      <c r="AG1633" s="2"/>
    </row>
    <row r="1634" customFormat="false" ht="15" hidden="false" customHeight="false" outlineLevel="0" collapsed="false">
      <c r="A1634" s="2" t="s">
        <v>3800</v>
      </c>
      <c r="B1634" s="2" t="s">
        <v>31</v>
      </c>
      <c r="C1634" s="2" t="s">
        <v>65</v>
      </c>
      <c r="D1634" s="2" t="s">
        <v>3801</v>
      </c>
      <c r="E1634" s="2" t="s">
        <v>67</v>
      </c>
      <c r="F1634" s="2" t="s">
        <v>2017</v>
      </c>
      <c r="G1634" s="2" t="s">
        <v>2809</v>
      </c>
      <c r="H1634" s="2" t="n">
        <v>39.8004703085727</v>
      </c>
      <c r="I1634" s="2" t="n">
        <v>-104.981186564358</v>
      </c>
      <c r="J1634" s="2" t="s">
        <v>35</v>
      </c>
      <c r="K1634" s="2" t="s">
        <v>79</v>
      </c>
      <c r="L1634" s="2"/>
      <c r="M1634" s="2" t="n">
        <v>1986</v>
      </c>
      <c r="N1634" s="2" t="n">
        <v>1990</v>
      </c>
      <c r="O1634" s="2" t="s">
        <v>423</v>
      </c>
      <c r="P1634" s="2" t="n">
        <v>3</v>
      </c>
      <c r="Q1634" s="2" t="n">
        <v>2</v>
      </c>
      <c r="R1634" s="2" t="n">
        <v>2</v>
      </c>
      <c r="S1634" s="2" t="n">
        <v>1977</v>
      </c>
      <c r="T1634" s="2" t="s">
        <v>3802</v>
      </c>
      <c r="U1634" s="2" t="s">
        <v>3803</v>
      </c>
      <c r="V1634" s="2" t="s">
        <v>73</v>
      </c>
      <c r="W1634" s="2"/>
      <c r="X1634" s="2"/>
      <c r="Y1634" s="2"/>
      <c r="Z1634" s="2"/>
      <c r="AA1634" s="2"/>
      <c r="AB1634" s="2"/>
      <c r="AC1634" s="2"/>
      <c r="AD1634" s="2"/>
      <c r="AE1634" s="2"/>
      <c r="AF1634" s="2" t="s">
        <v>3804</v>
      </c>
      <c r="AG1634" s="2" t="n">
        <v>140</v>
      </c>
    </row>
    <row r="1635" customFormat="false" ht="15" hidden="false" customHeight="false" outlineLevel="0" collapsed="false">
      <c r="A1635" s="2" t="s">
        <v>3805</v>
      </c>
      <c r="B1635" s="2" t="s">
        <v>31</v>
      </c>
      <c r="C1635" s="2" t="s">
        <v>65</v>
      </c>
      <c r="D1635" s="2" t="s">
        <v>3806</v>
      </c>
      <c r="E1635" s="2" t="s">
        <v>67</v>
      </c>
      <c r="F1635" s="2" t="s">
        <v>2017</v>
      </c>
      <c r="G1635" s="2" t="s">
        <v>2634</v>
      </c>
      <c r="H1635" s="2" t="n">
        <v>39.7083956649845</v>
      </c>
      <c r="I1635" s="2" t="n">
        <v>-104.990008244593</v>
      </c>
      <c r="J1635" s="2" t="s">
        <v>35</v>
      </c>
      <c r="K1635" s="2" t="s">
        <v>79</v>
      </c>
      <c r="L1635" s="2"/>
      <c r="M1635" s="2" t="n">
        <v>1986</v>
      </c>
      <c r="N1635" s="2" t="n">
        <v>1986</v>
      </c>
      <c r="O1635" s="2" t="s">
        <v>441</v>
      </c>
      <c r="P1635" s="2" t="n">
        <v>1</v>
      </c>
      <c r="Q1635" s="2" t="n">
        <v>1</v>
      </c>
      <c r="R1635" s="2" t="n">
        <v>1</v>
      </c>
      <c r="S1635" s="2" t="n">
        <v>1989</v>
      </c>
      <c r="T1635" s="2" t="s">
        <v>3807</v>
      </c>
      <c r="U1635" s="2" t="s">
        <v>3808</v>
      </c>
      <c r="V1635" s="2" t="s">
        <v>73</v>
      </c>
      <c r="W1635" s="2"/>
      <c r="X1635" s="2"/>
      <c r="Y1635" s="2"/>
      <c r="Z1635" s="2"/>
      <c r="AA1635" s="2"/>
      <c r="AB1635" s="2"/>
      <c r="AC1635" s="2"/>
      <c r="AD1635" s="2"/>
      <c r="AE1635" s="2"/>
      <c r="AF1635" s="2" t="s">
        <v>3809</v>
      </c>
      <c r="AG1635" s="2" t="n">
        <v>105</v>
      </c>
    </row>
    <row r="1636" customFormat="false" ht="15" hidden="false" customHeight="false" outlineLevel="0" collapsed="false">
      <c r="A1636" s="2" t="s">
        <v>8410</v>
      </c>
      <c r="B1636" s="2" t="s">
        <v>31</v>
      </c>
      <c r="C1636" s="2" t="s">
        <v>24</v>
      </c>
      <c r="D1636" s="2" t="s">
        <v>8411</v>
      </c>
      <c r="E1636" s="2" t="s">
        <v>67</v>
      </c>
      <c r="F1636" s="2" t="s">
        <v>2017</v>
      </c>
      <c r="G1636" s="2" t="s">
        <v>2634</v>
      </c>
      <c r="H1636" s="2" t="n">
        <v>39.6698562865627</v>
      </c>
      <c r="I1636" s="2" t="n">
        <v>-104.995655626938</v>
      </c>
      <c r="J1636" s="2" t="s">
        <v>7218</v>
      </c>
      <c r="K1636" s="2" t="s">
        <v>153</v>
      </c>
      <c r="L1636" s="2"/>
      <c r="M1636" s="2" t="n">
        <v>1986</v>
      </c>
      <c r="N1636" s="2" t="n">
        <v>1986</v>
      </c>
      <c r="O1636" s="2" t="s">
        <v>441</v>
      </c>
      <c r="P1636" s="2" t="n">
        <v>1</v>
      </c>
      <c r="Q1636" s="2" t="n">
        <v>1</v>
      </c>
      <c r="R1636" s="2" t="n">
        <v>1</v>
      </c>
      <c r="S1636" s="2" t="n">
        <v>1972</v>
      </c>
      <c r="T1636" s="2" t="s">
        <v>8412</v>
      </c>
      <c r="U1636" s="2" t="s">
        <v>8413</v>
      </c>
      <c r="V1636" s="2" t="s">
        <v>73</v>
      </c>
      <c r="W1636" s="2"/>
      <c r="X1636" s="2"/>
      <c r="Y1636" s="2"/>
      <c r="Z1636" s="2"/>
      <c r="AA1636" s="2"/>
      <c r="AB1636" s="2" t="s">
        <v>8414</v>
      </c>
      <c r="AC1636" s="2" t="n">
        <v>233</v>
      </c>
      <c r="AD1636" s="2" t="s">
        <v>2832</v>
      </c>
      <c r="AE1636" s="2" t="n">
        <v>244</v>
      </c>
      <c r="AF1636" s="2" t="s">
        <v>8415</v>
      </c>
      <c r="AG1636" s="2" t="n">
        <v>42</v>
      </c>
    </row>
    <row r="1637" customFormat="false" ht="15" hidden="false" customHeight="false" outlineLevel="0" collapsed="false">
      <c r="A1637" s="2" t="s">
        <v>3810</v>
      </c>
      <c r="B1637" s="2" t="s">
        <v>31</v>
      </c>
      <c r="C1637" s="2" t="s">
        <v>65</v>
      </c>
      <c r="D1637" s="2" t="s">
        <v>3811</v>
      </c>
      <c r="E1637" s="2" t="s">
        <v>67</v>
      </c>
      <c r="F1637" s="2" t="s">
        <v>2017</v>
      </c>
      <c r="G1637" s="2" t="s">
        <v>2913</v>
      </c>
      <c r="H1637" s="2" t="n">
        <v>39.6836785299548</v>
      </c>
      <c r="I1637" s="2" t="n">
        <v>-105.026211012116</v>
      </c>
      <c r="J1637" s="2" t="s">
        <v>35</v>
      </c>
      <c r="K1637" s="2" t="s">
        <v>79</v>
      </c>
      <c r="L1637" s="2"/>
      <c r="M1637" s="2" t="n">
        <v>1986</v>
      </c>
      <c r="N1637" s="2" t="n">
        <v>1986</v>
      </c>
      <c r="O1637" s="2" t="s">
        <v>441</v>
      </c>
      <c r="P1637" s="2" t="n">
        <v>1</v>
      </c>
      <c r="Q1637" s="2" t="n">
        <v>1</v>
      </c>
      <c r="R1637" s="2" t="n">
        <v>1</v>
      </c>
      <c r="S1637" s="2" t="n">
        <v>1949</v>
      </c>
      <c r="T1637" s="2" t="s">
        <v>3812</v>
      </c>
      <c r="U1637" s="2" t="s">
        <v>3813</v>
      </c>
      <c r="V1637" s="2" t="s">
        <v>73</v>
      </c>
      <c r="W1637" s="2"/>
      <c r="X1637" s="2"/>
      <c r="Y1637" s="2"/>
      <c r="Z1637" s="2"/>
      <c r="AA1637" s="2"/>
      <c r="AB1637" s="2" t="s">
        <v>3814</v>
      </c>
      <c r="AC1637" s="2" t="n">
        <v>185</v>
      </c>
      <c r="AD1637" s="2"/>
      <c r="AE1637" s="2"/>
      <c r="AF1637" s="2" t="s">
        <v>3815</v>
      </c>
      <c r="AG1637" s="2" t="n">
        <v>193</v>
      </c>
    </row>
    <row r="1638" customFormat="false" ht="15" hidden="false" customHeight="false" outlineLevel="0" collapsed="false">
      <c r="A1638" s="2" t="s">
        <v>8416</v>
      </c>
      <c r="B1638" s="2" t="s">
        <v>31</v>
      </c>
      <c r="C1638" s="2" t="s">
        <v>24</v>
      </c>
      <c r="D1638" s="2" t="s">
        <v>8417</v>
      </c>
      <c r="E1638" s="2" t="s">
        <v>67</v>
      </c>
      <c r="F1638" s="2" t="s">
        <v>2017</v>
      </c>
      <c r="G1638" s="2"/>
      <c r="H1638" s="2" t="n">
        <v>39.7480149183326</v>
      </c>
      <c r="I1638" s="2" t="n">
        <v>-104.922278794323</v>
      </c>
      <c r="J1638" s="2" t="s">
        <v>7218</v>
      </c>
      <c r="K1638" s="2" t="s">
        <v>79</v>
      </c>
      <c r="L1638" s="2"/>
      <c r="M1638" s="2" t="n">
        <v>1986</v>
      </c>
      <c r="N1638" s="2" t="n">
        <v>1986</v>
      </c>
      <c r="O1638" s="2" t="s">
        <v>441</v>
      </c>
      <c r="P1638" s="2" t="n">
        <v>1</v>
      </c>
      <c r="Q1638" s="2" t="n">
        <v>1</v>
      </c>
      <c r="R1638" s="2" t="n">
        <v>1</v>
      </c>
      <c r="S1638" s="2" t="n">
        <v>1954</v>
      </c>
      <c r="T1638" s="2" t="s">
        <v>8418</v>
      </c>
      <c r="U1638" s="2" t="s">
        <v>8419</v>
      </c>
      <c r="V1638" s="2" t="s">
        <v>73</v>
      </c>
      <c r="W1638" s="2"/>
      <c r="X1638" s="2"/>
      <c r="Y1638" s="2"/>
      <c r="Z1638" s="2"/>
      <c r="AA1638" s="2"/>
      <c r="AB1638" s="2"/>
      <c r="AC1638" s="2"/>
      <c r="AD1638" s="2"/>
      <c r="AE1638" s="2"/>
      <c r="AF1638" s="2" t="s">
        <v>8420</v>
      </c>
      <c r="AG1638" s="2" t="n">
        <v>174</v>
      </c>
    </row>
    <row r="1639" customFormat="false" ht="15" hidden="false" customHeight="false" outlineLevel="0" collapsed="false">
      <c r="A1639" s="2" t="s">
        <v>8421</v>
      </c>
      <c r="B1639" s="2" t="s">
        <v>31</v>
      </c>
      <c r="C1639" s="2" t="s">
        <v>24</v>
      </c>
      <c r="D1639" s="2" t="s">
        <v>8422</v>
      </c>
      <c r="E1639" s="2" t="s">
        <v>67</v>
      </c>
      <c r="F1639" s="2" t="s">
        <v>2017</v>
      </c>
      <c r="G1639" s="2" t="s">
        <v>2809</v>
      </c>
      <c r="H1639" s="2" t="n">
        <v>39.7202657966333</v>
      </c>
      <c r="I1639" s="2" t="n">
        <v>-104.947375756539</v>
      </c>
      <c r="J1639" s="2" t="s">
        <v>35</v>
      </c>
      <c r="K1639" s="2" t="s">
        <v>79</v>
      </c>
      <c r="L1639" s="2"/>
      <c r="M1639" s="2" t="n">
        <v>1986</v>
      </c>
      <c r="N1639" s="2" t="n">
        <v>1986</v>
      </c>
      <c r="O1639" s="2" t="s">
        <v>441</v>
      </c>
      <c r="P1639" s="2" t="n">
        <v>1</v>
      </c>
      <c r="Q1639" s="2" t="n">
        <v>1</v>
      </c>
      <c r="R1639" s="2" t="n">
        <v>1</v>
      </c>
      <c r="S1639" s="2" t="n">
        <v>1940</v>
      </c>
      <c r="T1639" s="2" t="s">
        <v>8423</v>
      </c>
      <c r="U1639" s="2" t="s">
        <v>8424</v>
      </c>
      <c r="V1639" s="2" t="s">
        <v>7227</v>
      </c>
      <c r="W1639" s="2"/>
      <c r="X1639" s="2"/>
      <c r="Y1639" s="2"/>
      <c r="Z1639" s="2"/>
      <c r="AA1639" s="2"/>
      <c r="AB1639" s="2"/>
      <c r="AC1639" s="2"/>
      <c r="AD1639" s="2"/>
      <c r="AE1639" s="2"/>
      <c r="AF1639" s="2" t="s">
        <v>3538</v>
      </c>
      <c r="AG1639" s="2" t="n">
        <v>110</v>
      </c>
    </row>
    <row r="1640" customFormat="false" ht="15" hidden="false" customHeight="false" outlineLevel="0" collapsed="false">
      <c r="A1640" s="2" t="s">
        <v>8425</v>
      </c>
      <c r="B1640" s="2" t="s">
        <v>31</v>
      </c>
      <c r="C1640" s="2" t="s">
        <v>24</v>
      </c>
      <c r="D1640" s="2" t="s">
        <v>8426</v>
      </c>
      <c r="E1640" s="2" t="s">
        <v>67</v>
      </c>
      <c r="F1640" s="2" t="s">
        <v>2017</v>
      </c>
      <c r="G1640" s="2" t="s">
        <v>2456</v>
      </c>
      <c r="H1640" s="2" t="n">
        <v>39.868145</v>
      </c>
      <c r="I1640" s="2" t="n">
        <v>-104.999617</v>
      </c>
      <c r="J1640" s="2" t="s">
        <v>7218</v>
      </c>
      <c r="K1640" s="2" t="s">
        <v>79</v>
      </c>
      <c r="L1640" s="2"/>
      <c r="M1640" s="2" t="n">
        <v>1986</v>
      </c>
      <c r="N1640" s="2" t="n">
        <v>1986</v>
      </c>
      <c r="O1640" s="2" t="s">
        <v>441</v>
      </c>
      <c r="P1640" s="2" t="n">
        <v>1</v>
      </c>
      <c r="Q1640" s="2" t="n">
        <v>1</v>
      </c>
      <c r="R1640" s="2" t="n">
        <v>1</v>
      </c>
      <c r="S1640" s="2" t="n">
        <v>1972</v>
      </c>
      <c r="T1640" s="2" t="s">
        <v>8427</v>
      </c>
      <c r="U1640" s="2" t="s">
        <v>8428</v>
      </c>
      <c r="V1640" s="2" t="s">
        <v>73</v>
      </c>
      <c r="W1640" s="2"/>
      <c r="X1640" s="2"/>
      <c r="Y1640" s="2"/>
      <c r="Z1640" s="2"/>
      <c r="AA1640" s="2"/>
      <c r="AB1640" s="2"/>
      <c r="AC1640" s="2"/>
      <c r="AD1640" s="2"/>
      <c r="AE1640" s="2"/>
      <c r="AF1640" s="2"/>
      <c r="AG1640" s="2"/>
    </row>
    <row r="1641" customFormat="false" ht="15" hidden="false" customHeight="false" outlineLevel="0" collapsed="false">
      <c r="A1641" s="2" t="s">
        <v>8429</v>
      </c>
      <c r="B1641" s="2" t="s">
        <v>31</v>
      </c>
      <c r="C1641" s="2" t="s">
        <v>24</v>
      </c>
      <c r="D1641" s="2" t="s">
        <v>8430</v>
      </c>
      <c r="E1641" s="2" t="s">
        <v>67</v>
      </c>
      <c r="F1641" s="2" t="s">
        <v>2017</v>
      </c>
      <c r="G1641" s="2"/>
      <c r="H1641" s="2" t="n">
        <v>39.7385766867544</v>
      </c>
      <c r="I1641" s="2" t="n">
        <v>-104.999504481011</v>
      </c>
      <c r="J1641" s="2" t="s">
        <v>7218</v>
      </c>
      <c r="K1641" s="2" t="s">
        <v>79</v>
      </c>
      <c r="L1641" s="2"/>
      <c r="M1641" s="2" t="n">
        <v>1986</v>
      </c>
      <c r="N1641" s="2" t="n">
        <v>1986</v>
      </c>
      <c r="O1641" s="2" t="s">
        <v>441</v>
      </c>
      <c r="P1641" s="2" t="n">
        <v>1</v>
      </c>
      <c r="Q1641" s="2" t="n">
        <v>1</v>
      </c>
      <c r="R1641" s="2" t="n">
        <v>1</v>
      </c>
      <c r="S1641" s="2"/>
      <c r="T1641" s="2" t="s">
        <v>8431</v>
      </c>
      <c r="U1641" s="2" t="s">
        <v>8432</v>
      </c>
      <c r="V1641" s="2" t="s">
        <v>73</v>
      </c>
      <c r="W1641" s="2"/>
      <c r="X1641" s="2"/>
      <c r="Y1641" s="2"/>
      <c r="Z1641" s="2"/>
      <c r="AA1641" s="2"/>
      <c r="AB1641" s="2"/>
      <c r="AC1641" s="2"/>
      <c r="AD1641" s="2"/>
      <c r="AE1641" s="2"/>
      <c r="AF1641" s="2" t="s">
        <v>8433</v>
      </c>
      <c r="AG1641" s="2" t="n">
        <v>125</v>
      </c>
    </row>
    <row r="1642" customFormat="false" ht="15" hidden="false" customHeight="false" outlineLevel="0" collapsed="false">
      <c r="A1642" s="2" t="s">
        <v>8434</v>
      </c>
      <c r="B1642" s="2" t="s">
        <v>31</v>
      </c>
      <c r="C1642" s="2" t="s">
        <v>24</v>
      </c>
      <c r="D1642" s="2" t="s">
        <v>8435</v>
      </c>
      <c r="E1642" s="2" t="s">
        <v>67</v>
      </c>
      <c r="F1642" s="2" t="s">
        <v>2017</v>
      </c>
      <c r="G1642" s="2" t="s">
        <v>2896</v>
      </c>
      <c r="H1642" s="2" t="n">
        <v>39.7225381638542</v>
      </c>
      <c r="I1642" s="2" t="n">
        <v>-104.986962075658</v>
      </c>
      <c r="J1642" s="2" t="s">
        <v>7218</v>
      </c>
      <c r="K1642" s="2" t="s">
        <v>79</v>
      </c>
      <c r="L1642" s="2"/>
      <c r="M1642" s="2" t="n">
        <v>1986</v>
      </c>
      <c r="N1642" s="2" t="n">
        <v>1986</v>
      </c>
      <c r="O1642" s="2" t="s">
        <v>441</v>
      </c>
      <c r="P1642" s="2" t="n">
        <v>1</v>
      </c>
      <c r="Q1642" s="2" t="n">
        <v>1</v>
      </c>
      <c r="R1642" s="2" t="n">
        <v>1</v>
      </c>
      <c r="S1642" s="2" t="n">
        <v>1961</v>
      </c>
      <c r="T1642" s="2" t="s">
        <v>8436</v>
      </c>
      <c r="U1642" s="2" t="s">
        <v>8437</v>
      </c>
      <c r="V1642" s="2" t="s">
        <v>73</v>
      </c>
      <c r="W1642" s="2"/>
      <c r="X1642" s="2"/>
      <c r="Y1642" s="2"/>
      <c r="Z1642" s="2"/>
      <c r="AA1642" s="2"/>
      <c r="AB1642" s="2" t="s">
        <v>2020</v>
      </c>
      <c r="AC1642" s="2" t="n">
        <v>148</v>
      </c>
      <c r="AD1642" s="2"/>
      <c r="AE1642" s="2"/>
      <c r="AF1642" s="2" t="s">
        <v>2338</v>
      </c>
      <c r="AG1642" s="2" t="n">
        <v>83</v>
      </c>
    </row>
    <row r="1643" customFormat="false" ht="15" hidden="false" customHeight="false" outlineLevel="0" collapsed="false">
      <c r="A1643" s="2" t="s">
        <v>8438</v>
      </c>
      <c r="B1643" s="2" t="s">
        <v>31</v>
      </c>
      <c r="C1643" s="2" t="s">
        <v>24</v>
      </c>
      <c r="D1643" s="2" t="s">
        <v>8439</v>
      </c>
      <c r="E1643" s="2" t="s">
        <v>67</v>
      </c>
      <c r="F1643" s="2" t="s">
        <v>2017</v>
      </c>
      <c r="G1643" s="2" t="s">
        <v>2809</v>
      </c>
      <c r="H1643" s="2" t="n">
        <v>39.8629803796772</v>
      </c>
      <c r="I1643" s="2" t="n">
        <v>-104.962646516476</v>
      </c>
      <c r="J1643" s="2" t="s">
        <v>7218</v>
      </c>
      <c r="K1643" s="2" t="s">
        <v>153</v>
      </c>
      <c r="L1643" s="2"/>
      <c r="M1643" s="2" t="n">
        <v>1986</v>
      </c>
      <c r="N1643" s="2" t="n">
        <v>1986</v>
      </c>
      <c r="O1643" s="2" t="s">
        <v>441</v>
      </c>
      <c r="P1643" s="2" t="n">
        <v>1</v>
      </c>
      <c r="Q1643" s="2" t="n">
        <v>1</v>
      </c>
      <c r="R1643" s="2" t="n">
        <v>1</v>
      </c>
      <c r="S1643" s="2" t="n">
        <v>1981</v>
      </c>
      <c r="T1643" s="2" t="s">
        <v>8440</v>
      </c>
      <c r="U1643" s="2" t="s">
        <v>8441</v>
      </c>
      <c r="V1643" s="2" t="s">
        <v>73</v>
      </c>
      <c r="W1643" s="2"/>
      <c r="X1643" s="2"/>
      <c r="Y1643" s="2"/>
      <c r="Z1643" s="2"/>
      <c r="AA1643" s="2"/>
      <c r="AB1643" s="2" t="s">
        <v>8442</v>
      </c>
      <c r="AC1643" s="2" t="n">
        <v>246</v>
      </c>
      <c r="AD1643" s="2"/>
      <c r="AE1643" s="2"/>
      <c r="AF1643" s="2"/>
      <c r="AG1643" s="2"/>
    </row>
    <row r="1644" customFormat="false" ht="15" hidden="false" customHeight="false" outlineLevel="0" collapsed="false">
      <c r="A1644" s="2" t="s">
        <v>8443</v>
      </c>
      <c r="B1644" s="2" t="s">
        <v>31</v>
      </c>
      <c r="C1644" s="2" t="s">
        <v>24</v>
      </c>
      <c r="D1644" s="2" t="s">
        <v>8444</v>
      </c>
      <c r="E1644" s="2" t="s">
        <v>67</v>
      </c>
      <c r="F1644" s="2" t="s">
        <v>2017</v>
      </c>
      <c r="G1644" s="2" t="s">
        <v>2906</v>
      </c>
      <c r="H1644" s="2" t="n">
        <v>39.783819263792</v>
      </c>
      <c r="I1644" s="2" t="n">
        <v>-104.848884050106</v>
      </c>
      <c r="J1644" s="2" t="s">
        <v>35</v>
      </c>
      <c r="K1644" s="2" t="s">
        <v>168</v>
      </c>
      <c r="L1644" s="2"/>
      <c r="M1644" s="2" t="n">
        <v>1986</v>
      </c>
      <c r="N1644" s="2" t="n">
        <v>1999</v>
      </c>
      <c r="O1644" s="2" t="s">
        <v>1827</v>
      </c>
      <c r="P1644" s="2" t="n">
        <v>2</v>
      </c>
      <c r="Q1644" s="2" t="n">
        <v>2</v>
      </c>
      <c r="R1644" s="2" t="n">
        <v>1</v>
      </c>
      <c r="S1644" s="2" t="n">
        <v>1979</v>
      </c>
      <c r="T1644" s="2" t="s">
        <v>8445</v>
      </c>
      <c r="U1644" s="2" t="s">
        <v>8446</v>
      </c>
      <c r="V1644" s="2" t="s">
        <v>7227</v>
      </c>
      <c r="W1644" s="2"/>
      <c r="X1644" s="2"/>
      <c r="Y1644" s="2"/>
      <c r="Z1644" s="2"/>
      <c r="AA1644" s="2"/>
      <c r="AB1644" s="2"/>
      <c r="AC1644" s="2"/>
      <c r="AD1644" s="2"/>
      <c r="AE1644" s="2"/>
      <c r="AF1644" s="2" t="s">
        <v>8447</v>
      </c>
      <c r="AG1644" s="2" t="n">
        <v>165</v>
      </c>
    </row>
    <row r="1645" customFormat="false" ht="15" hidden="false" customHeight="false" outlineLevel="0" collapsed="false">
      <c r="A1645" s="2" t="s">
        <v>3816</v>
      </c>
      <c r="B1645" s="2" t="s">
        <v>31</v>
      </c>
      <c r="C1645" s="2" t="s">
        <v>65</v>
      </c>
      <c r="D1645" s="2" t="s">
        <v>3817</v>
      </c>
      <c r="E1645" s="2" t="s">
        <v>67</v>
      </c>
      <c r="F1645" s="2" t="s">
        <v>2017</v>
      </c>
      <c r="G1645" s="2" t="s">
        <v>2906</v>
      </c>
      <c r="H1645" s="2" t="n">
        <v>39.7805827307982</v>
      </c>
      <c r="I1645" s="2" t="n">
        <v>-104.865739938946</v>
      </c>
      <c r="J1645" s="2" t="s">
        <v>35</v>
      </c>
      <c r="K1645" s="2" t="s">
        <v>96</v>
      </c>
      <c r="L1645" s="2"/>
      <c r="M1645" s="2" t="n">
        <v>1986</v>
      </c>
      <c r="N1645" s="2" t="n">
        <v>1986</v>
      </c>
      <c r="O1645" s="2" t="s">
        <v>441</v>
      </c>
      <c r="P1645" s="2" t="n">
        <v>1</v>
      </c>
      <c r="Q1645" s="2" t="n">
        <v>1</v>
      </c>
      <c r="R1645" s="2" t="n">
        <v>1</v>
      </c>
      <c r="S1645" s="2" t="n">
        <v>1951</v>
      </c>
      <c r="T1645" s="2" t="s">
        <v>3818</v>
      </c>
      <c r="U1645" s="2" t="s">
        <v>3819</v>
      </c>
      <c r="V1645" s="2" t="s">
        <v>73</v>
      </c>
      <c r="W1645" s="2"/>
      <c r="X1645" s="2"/>
      <c r="Y1645" s="2"/>
      <c r="Z1645" s="2"/>
      <c r="AA1645" s="2"/>
      <c r="AB1645" s="2"/>
      <c r="AC1645" s="2"/>
      <c r="AD1645" s="2"/>
      <c r="AE1645" s="2"/>
      <c r="AF1645" s="2" t="s">
        <v>3820</v>
      </c>
      <c r="AG1645" s="2" t="n">
        <v>50</v>
      </c>
    </row>
    <row r="1646" customFormat="false" ht="15" hidden="false" customHeight="false" outlineLevel="0" collapsed="false">
      <c r="A1646" s="2" t="s">
        <v>8448</v>
      </c>
      <c r="B1646" s="2" t="s">
        <v>31</v>
      </c>
      <c r="C1646" s="2" t="s">
        <v>24</v>
      </c>
      <c r="D1646" s="2" t="s">
        <v>8449</v>
      </c>
      <c r="E1646" s="2" t="s">
        <v>67</v>
      </c>
      <c r="F1646" s="2" t="s">
        <v>2017</v>
      </c>
      <c r="G1646" s="2" t="s">
        <v>2906</v>
      </c>
      <c r="H1646" s="2" t="n">
        <v>39.768093</v>
      </c>
      <c r="I1646" s="2" t="n">
        <v>-104.848606</v>
      </c>
      <c r="J1646" s="2" t="s">
        <v>7218</v>
      </c>
      <c r="K1646" s="2" t="s">
        <v>168</v>
      </c>
      <c r="L1646" s="2"/>
      <c r="M1646" s="2" t="n">
        <v>1986</v>
      </c>
      <c r="N1646" s="2" t="n">
        <v>1986</v>
      </c>
      <c r="O1646" s="2" t="s">
        <v>441</v>
      </c>
      <c r="P1646" s="2" t="n">
        <v>1</v>
      </c>
      <c r="Q1646" s="2" t="n">
        <v>1</v>
      </c>
      <c r="R1646" s="2" t="n">
        <v>1</v>
      </c>
      <c r="S1646" s="2" t="n">
        <v>1985</v>
      </c>
      <c r="T1646" s="2" t="s">
        <v>8450</v>
      </c>
      <c r="U1646" s="2" t="s">
        <v>8451</v>
      </c>
      <c r="V1646" s="2" t="s">
        <v>73</v>
      </c>
      <c r="W1646" s="2"/>
      <c r="X1646" s="2"/>
      <c r="Y1646" s="2"/>
      <c r="Z1646" s="2"/>
      <c r="AA1646" s="2"/>
      <c r="AB1646" s="2"/>
      <c r="AC1646" s="2"/>
      <c r="AD1646" s="2" t="s">
        <v>8452</v>
      </c>
      <c r="AE1646" s="2" t="n">
        <v>198</v>
      </c>
      <c r="AF1646" s="2" t="s">
        <v>8453</v>
      </c>
      <c r="AG1646" s="2" t="n">
        <v>44</v>
      </c>
    </row>
    <row r="1647" customFormat="false" ht="15" hidden="false" customHeight="false" outlineLevel="0" collapsed="false">
      <c r="A1647" s="2" t="s">
        <v>8454</v>
      </c>
      <c r="B1647" s="2" t="s">
        <v>31</v>
      </c>
      <c r="C1647" s="2" t="s">
        <v>24</v>
      </c>
      <c r="D1647" s="2" t="s">
        <v>8455</v>
      </c>
      <c r="E1647" s="2" t="s">
        <v>67</v>
      </c>
      <c r="F1647" s="2" t="s">
        <v>2017</v>
      </c>
      <c r="G1647" s="2" t="s">
        <v>2634</v>
      </c>
      <c r="H1647" s="2" t="n">
        <v>39.7225356520437</v>
      </c>
      <c r="I1647" s="2" t="n">
        <v>-104.992429834585</v>
      </c>
      <c r="J1647" s="2" t="s">
        <v>7218</v>
      </c>
      <c r="K1647" s="2" t="s">
        <v>168</v>
      </c>
      <c r="L1647" s="2"/>
      <c r="M1647" s="2" t="n">
        <v>1986</v>
      </c>
      <c r="N1647" s="2" t="n">
        <v>1986</v>
      </c>
      <c r="O1647" s="2" t="s">
        <v>441</v>
      </c>
      <c r="P1647" s="2" t="n">
        <v>1</v>
      </c>
      <c r="Q1647" s="2" t="n">
        <v>1</v>
      </c>
      <c r="R1647" s="2" t="n">
        <v>1</v>
      </c>
      <c r="S1647" s="2" t="n">
        <v>1921</v>
      </c>
      <c r="T1647" s="2" t="s">
        <v>8456</v>
      </c>
      <c r="U1647" s="2" t="s">
        <v>8457</v>
      </c>
      <c r="V1647" s="2" t="s">
        <v>73</v>
      </c>
      <c r="W1647" s="2"/>
      <c r="X1647" s="2"/>
      <c r="Y1647" s="2"/>
      <c r="Z1647" s="2"/>
      <c r="AA1647" s="2"/>
      <c r="AB1647" s="2" t="s">
        <v>2350</v>
      </c>
      <c r="AC1647" s="2" t="n">
        <v>103</v>
      </c>
      <c r="AD1647" s="2"/>
      <c r="AE1647" s="2"/>
      <c r="AF1647" s="2" t="s">
        <v>2357</v>
      </c>
      <c r="AG1647" s="2" t="n">
        <v>159</v>
      </c>
    </row>
    <row r="1648" customFormat="false" ht="15" hidden="false" customHeight="false" outlineLevel="0" collapsed="false">
      <c r="A1648" s="2" t="s">
        <v>8458</v>
      </c>
      <c r="B1648" s="2" t="s">
        <v>31</v>
      </c>
      <c r="C1648" s="2" t="s">
        <v>24</v>
      </c>
      <c r="D1648" s="2" t="s">
        <v>8459</v>
      </c>
      <c r="E1648" s="2" t="s">
        <v>67</v>
      </c>
      <c r="F1648" s="2" t="s">
        <v>2017</v>
      </c>
      <c r="G1648" s="2" t="s">
        <v>2654</v>
      </c>
      <c r="H1648" s="2" t="n">
        <v>39.8474674070048</v>
      </c>
      <c r="I1648" s="2" t="n">
        <v>-105.048319038952</v>
      </c>
      <c r="J1648" s="2" t="s">
        <v>7218</v>
      </c>
      <c r="K1648" s="2" t="s">
        <v>79</v>
      </c>
      <c r="L1648" s="2"/>
      <c r="M1648" s="2" t="n">
        <v>1988</v>
      </c>
      <c r="N1648" s="2" t="n">
        <v>1988</v>
      </c>
      <c r="O1648" s="2" t="s">
        <v>475</v>
      </c>
      <c r="P1648" s="2" t="n">
        <v>1</v>
      </c>
      <c r="Q1648" s="2" t="n">
        <v>1</v>
      </c>
      <c r="R1648" s="2" t="n">
        <v>1</v>
      </c>
      <c r="S1648" s="2" t="n">
        <v>1976</v>
      </c>
      <c r="T1648" s="2" t="s">
        <v>8460</v>
      </c>
      <c r="U1648" s="2" t="s">
        <v>8461</v>
      </c>
      <c r="V1648" s="2" t="s">
        <v>73</v>
      </c>
      <c r="W1648" s="2"/>
      <c r="X1648" s="2"/>
      <c r="Y1648" s="2"/>
      <c r="Z1648" s="2"/>
      <c r="AA1648" s="2"/>
      <c r="AB1648" s="2"/>
      <c r="AC1648" s="2"/>
      <c r="AD1648" s="2"/>
      <c r="AE1648" s="2"/>
      <c r="AF1648" s="2"/>
      <c r="AG1648" s="2"/>
    </row>
    <row r="1649" customFormat="false" ht="15" hidden="false" customHeight="false" outlineLevel="0" collapsed="false">
      <c r="A1649" s="2" t="s">
        <v>8462</v>
      </c>
      <c r="B1649" s="2" t="s">
        <v>31</v>
      </c>
      <c r="C1649" s="2" t="s">
        <v>24</v>
      </c>
      <c r="D1649" s="2" t="s">
        <v>8463</v>
      </c>
      <c r="E1649" s="2" t="s">
        <v>67</v>
      </c>
      <c r="F1649" s="2" t="s">
        <v>2017</v>
      </c>
      <c r="G1649" s="2" t="s">
        <v>2634</v>
      </c>
      <c r="H1649" s="2" t="n">
        <v>39.723766</v>
      </c>
      <c r="I1649" s="2" t="n">
        <v>-104.963473</v>
      </c>
      <c r="J1649" s="2" t="s">
        <v>7218</v>
      </c>
      <c r="K1649" s="2" t="s">
        <v>69</v>
      </c>
      <c r="L1649" s="2"/>
      <c r="M1649" s="2" t="n">
        <v>1988</v>
      </c>
      <c r="N1649" s="2" t="n">
        <v>1988</v>
      </c>
      <c r="O1649" s="2" t="s">
        <v>475</v>
      </c>
      <c r="P1649" s="2" t="n">
        <v>1</v>
      </c>
      <c r="Q1649" s="2" t="n">
        <v>2</v>
      </c>
      <c r="R1649" s="2" t="n">
        <v>2</v>
      </c>
      <c r="S1649" s="2" t="n">
        <v>1967</v>
      </c>
      <c r="T1649" s="2" t="s">
        <v>8464</v>
      </c>
      <c r="U1649" s="2" t="s">
        <v>8465</v>
      </c>
      <c r="V1649" s="2" t="s">
        <v>73</v>
      </c>
      <c r="W1649" s="2"/>
      <c r="X1649" s="2"/>
      <c r="Y1649" s="2"/>
      <c r="Z1649" s="2"/>
      <c r="AA1649" s="2"/>
      <c r="AB1649" s="2"/>
      <c r="AC1649" s="2"/>
      <c r="AD1649" s="2"/>
      <c r="AE1649" s="2"/>
      <c r="AF1649" s="2" t="s">
        <v>8222</v>
      </c>
      <c r="AG1649" s="2" t="n">
        <v>238</v>
      </c>
    </row>
    <row r="1650" customFormat="false" ht="15" hidden="false" customHeight="false" outlineLevel="0" collapsed="false">
      <c r="A1650" s="2" t="s">
        <v>3821</v>
      </c>
      <c r="B1650" s="2" t="s">
        <v>31</v>
      </c>
      <c r="C1650" s="2" t="s">
        <v>65</v>
      </c>
      <c r="D1650" s="2" t="s">
        <v>3822</v>
      </c>
      <c r="E1650" s="2" t="s">
        <v>67</v>
      </c>
      <c r="F1650" s="2" t="s">
        <v>2017</v>
      </c>
      <c r="G1650" s="2" t="s">
        <v>2809</v>
      </c>
      <c r="H1650" s="2" t="n">
        <v>39.7242114285714</v>
      </c>
      <c r="I1650" s="2" t="n">
        <v>-104.940748489796</v>
      </c>
      <c r="J1650" s="2" t="s">
        <v>35</v>
      </c>
      <c r="K1650" s="2" t="s">
        <v>79</v>
      </c>
      <c r="L1650" s="2"/>
      <c r="M1650" s="2" t="n">
        <v>1988</v>
      </c>
      <c r="N1650" s="2" t="n">
        <v>1988</v>
      </c>
      <c r="O1650" s="2" t="s">
        <v>475</v>
      </c>
      <c r="P1650" s="2" t="n">
        <v>1</v>
      </c>
      <c r="Q1650" s="2" t="n">
        <v>1</v>
      </c>
      <c r="R1650" s="2" t="n">
        <v>1</v>
      </c>
      <c r="S1650" s="2" t="n">
        <v>1958</v>
      </c>
      <c r="T1650" s="2" t="s">
        <v>3823</v>
      </c>
      <c r="U1650" s="2" t="s">
        <v>3824</v>
      </c>
      <c r="V1650" s="2" t="s">
        <v>73</v>
      </c>
      <c r="W1650" s="2"/>
      <c r="X1650" s="2"/>
      <c r="Y1650" s="2"/>
      <c r="Z1650" s="2"/>
      <c r="AA1650" s="2"/>
      <c r="AB1650" s="2"/>
      <c r="AC1650" s="2"/>
      <c r="AD1650" s="2"/>
      <c r="AE1650" s="2"/>
      <c r="AF1650" s="2"/>
      <c r="AG1650" s="2"/>
    </row>
    <row r="1651" customFormat="false" ht="15" hidden="false" customHeight="false" outlineLevel="0" collapsed="false">
      <c r="A1651" s="2" t="s">
        <v>8466</v>
      </c>
      <c r="B1651" s="2" t="s">
        <v>31</v>
      </c>
      <c r="C1651" s="2" t="s">
        <v>24</v>
      </c>
      <c r="D1651" s="2" t="s">
        <v>8467</v>
      </c>
      <c r="E1651" s="2" t="s">
        <v>67</v>
      </c>
      <c r="F1651" s="2" t="s">
        <v>2017</v>
      </c>
      <c r="G1651" s="2" t="s">
        <v>2809</v>
      </c>
      <c r="H1651" s="2" t="n">
        <v>39.871209</v>
      </c>
      <c r="I1651" s="2" t="n">
        <v>-104.968906</v>
      </c>
      <c r="J1651" s="2" t="s">
        <v>7218</v>
      </c>
      <c r="K1651" s="2" t="s">
        <v>79</v>
      </c>
      <c r="L1651" s="2"/>
      <c r="M1651" s="2" t="n">
        <v>1988</v>
      </c>
      <c r="N1651" s="2" t="n">
        <v>1988</v>
      </c>
      <c r="O1651" s="2" t="s">
        <v>475</v>
      </c>
      <c r="P1651" s="2" t="n">
        <v>1</v>
      </c>
      <c r="Q1651" s="2" t="n">
        <v>1</v>
      </c>
      <c r="R1651" s="2" t="n">
        <v>1</v>
      </c>
      <c r="S1651" s="2" t="n">
        <v>1904</v>
      </c>
      <c r="T1651" s="2" t="s">
        <v>8468</v>
      </c>
      <c r="U1651" s="2" t="s">
        <v>8469</v>
      </c>
      <c r="V1651" s="2" t="s">
        <v>73</v>
      </c>
      <c r="W1651" s="2"/>
      <c r="X1651" s="2"/>
      <c r="Y1651" s="2"/>
      <c r="Z1651" s="2"/>
      <c r="AA1651" s="2"/>
      <c r="AB1651" s="2"/>
      <c r="AC1651" s="2"/>
      <c r="AD1651" s="2"/>
      <c r="AE1651" s="2"/>
      <c r="AF1651" s="2"/>
      <c r="AG1651" s="2"/>
    </row>
    <row r="1652" customFormat="false" ht="15" hidden="false" customHeight="false" outlineLevel="0" collapsed="false">
      <c r="A1652" s="2" t="s">
        <v>3825</v>
      </c>
      <c r="B1652" s="2" t="s">
        <v>31</v>
      </c>
      <c r="C1652" s="2" t="s">
        <v>65</v>
      </c>
      <c r="D1652" s="2" t="s">
        <v>3826</v>
      </c>
      <c r="E1652" s="2" t="s">
        <v>67</v>
      </c>
      <c r="F1652" s="2" t="s">
        <v>2017</v>
      </c>
      <c r="G1652" s="2" t="s">
        <v>2906</v>
      </c>
      <c r="H1652" s="2" t="n">
        <v>39.7768832645854</v>
      </c>
      <c r="I1652" s="2" t="n">
        <v>-104.828382872788</v>
      </c>
      <c r="J1652" s="2" t="s">
        <v>35</v>
      </c>
      <c r="K1652" s="2" t="s">
        <v>79</v>
      </c>
      <c r="L1652" s="2"/>
      <c r="M1652" s="2" t="n">
        <v>1988</v>
      </c>
      <c r="N1652" s="2" t="n">
        <v>1988</v>
      </c>
      <c r="O1652" s="2" t="s">
        <v>475</v>
      </c>
      <c r="P1652" s="2" t="n">
        <v>1</v>
      </c>
      <c r="Q1652" s="2" t="n">
        <v>1</v>
      </c>
      <c r="R1652" s="2" t="n">
        <v>1</v>
      </c>
      <c r="S1652" s="2" t="n">
        <v>1979</v>
      </c>
      <c r="T1652" s="2" t="s">
        <v>3827</v>
      </c>
      <c r="U1652" s="2" t="s">
        <v>3828</v>
      </c>
      <c r="V1652" s="2" t="s">
        <v>73</v>
      </c>
      <c r="W1652" s="2"/>
      <c r="X1652" s="2"/>
      <c r="Y1652" s="2"/>
      <c r="Z1652" s="2"/>
      <c r="AA1652" s="2"/>
      <c r="AB1652" s="2"/>
      <c r="AC1652" s="2"/>
      <c r="AD1652" s="2"/>
      <c r="AE1652" s="2"/>
      <c r="AF1652" s="2"/>
      <c r="AG1652" s="2"/>
    </row>
    <row r="1653" customFormat="false" ht="15" hidden="false" customHeight="false" outlineLevel="0" collapsed="false">
      <c r="A1653" s="2" t="s">
        <v>3829</v>
      </c>
      <c r="B1653" s="2" t="s">
        <v>31</v>
      </c>
      <c r="C1653" s="2" t="s">
        <v>65</v>
      </c>
      <c r="D1653" s="2" t="s">
        <v>3830</v>
      </c>
      <c r="E1653" s="2" t="s">
        <v>67</v>
      </c>
      <c r="F1653" s="2" t="s">
        <v>2017</v>
      </c>
      <c r="G1653" s="2" t="s">
        <v>2913</v>
      </c>
      <c r="H1653" s="2" t="n">
        <v>39.7181777190079</v>
      </c>
      <c r="I1653" s="2" t="n">
        <v>-105.047637999961</v>
      </c>
      <c r="J1653" s="2" t="s">
        <v>35</v>
      </c>
      <c r="K1653" s="2" t="s">
        <v>168</v>
      </c>
      <c r="L1653" s="2"/>
      <c r="M1653" s="2" t="n">
        <v>1988</v>
      </c>
      <c r="N1653" s="2" t="n">
        <v>1999</v>
      </c>
      <c r="O1653" s="2" t="s">
        <v>469</v>
      </c>
      <c r="P1653" s="2" t="n">
        <v>4</v>
      </c>
      <c r="Q1653" s="2" t="n">
        <v>1</v>
      </c>
      <c r="R1653" s="2" t="n">
        <v>1</v>
      </c>
      <c r="S1653" s="2" t="n">
        <v>1973</v>
      </c>
      <c r="T1653" s="2" t="s">
        <v>3831</v>
      </c>
      <c r="U1653" s="2" t="s">
        <v>3832</v>
      </c>
      <c r="V1653" s="2" t="s">
        <v>73</v>
      </c>
      <c r="W1653" s="2"/>
      <c r="X1653" s="2"/>
      <c r="Y1653" s="2"/>
      <c r="Z1653" s="2"/>
      <c r="AA1653" s="2"/>
      <c r="AB1653" s="2"/>
      <c r="AC1653" s="2"/>
      <c r="AD1653" s="2"/>
      <c r="AE1653" s="2"/>
      <c r="AF1653" s="2"/>
      <c r="AG1653" s="2"/>
    </row>
    <row r="1654" customFormat="false" ht="15" hidden="false" customHeight="false" outlineLevel="0" collapsed="false">
      <c r="A1654" s="2" t="s">
        <v>3833</v>
      </c>
      <c r="B1654" s="2" t="s">
        <v>31</v>
      </c>
      <c r="C1654" s="2" t="s">
        <v>65</v>
      </c>
      <c r="D1654" s="2" t="s">
        <v>3834</v>
      </c>
      <c r="E1654" s="2" t="s">
        <v>67</v>
      </c>
      <c r="F1654" s="2" t="s">
        <v>2017</v>
      </c>
      <c r="G1654" s="2" t="s">
        <v>2634</v>
      </c>
      <c r="H1654" s="2" t="n">
        <v>39.7170898281338</v>
      </c>
      <c r="I1654" s="2" t="n">
        <v>-105.002423404853</v>
      </c>
      <c r="J1654" s="2" t="s">
        <v>35</v>
      </c>
      <c r="K1654" s="2" t="s">
        <v>79</v>
      </c>
      <c r="L1654" s="2"/>
      <c r="M1654" s="2" t="n">
        <v>1988</v>
      </c>
      <c r="N1654" s="2" t="n">
        <v>1990</v>
      </c>
      <c r="O1654" s="2" t="s">
        <v>1006</v>
      </c>
      <c r="P1654" s="2" t="n">
        <v>2</v>
      </c>
      <c r="Q1654" s="2" t="n">
        <v>1</v>
      </c>
      <c r="R1654" s="2" t="n">
        <v>1</v>
      </c>
      <c r="S1654" s="2" t="n">
        <v>1980</v>
      </c>
      <c r="T1654" s="2" t="s">
        <v>3835</v>
      </c>
      <c r="U1654" s="2" t="s">
        <v>3836</v>
      </c>
      <c r="V1654" s="2" t="s">
        <v>73</v>
      </c>
      <c r="W1654" s="2"/>
      <c r="X1654" s="2"/>
      <c r="Y1654" s="2"/>
      <c r="Z1654" s="2"/>
      <c r="AA1654" s="2"/>
      <c r="AB1654" s="2" t="s">
        <v>3276</v>
      </c>
      <c r="AC1654" s="2" t="n">
        <v>243</v>
      </c>
      <c r="AD1654" s="2"/>
      <c r="AE1654" s="2"/>
      <c r="AF1654" s="2" t="s">
        <v>3277</v>
      </c>
      <c r="AG1654" s="2" t="n">
        <v>71</v>
      </c>
    </row>
    <row r="1655" customFormat="false" ht="15" hidden="false" customHeight="false" outlineLevel="0" collapsed="false">
      <c r="A1655" s="2" t="s">
        <v>3837</v>
      </c>
      <c r="B1655" s="2" t="s">
        <v>31</v>
      </c>
      <c r="C1655" s="2" t="s">
        <v>65</v>
      </c>
      <c r="D1655" s="2" t="s">
        <v>3838</v>
      </c>
      <c r="E1655" s="2" t="s">
        <v>67</v>
      </c>
      <c r="F1655" s="2" t="s">
        <v>2017</v>
      </c>
      <c r="G1655" s="2" t="s">
        <v>2906</v>
      </c>
      <c r="H1655" s="2" t="n">
        <v>39.7837526176867</v>
      </c>
      <c r="I1655" s="2" t="n">
        <v>-104.85485096987</v>
      </c>
      <c r="J1655" s="2" t="s">
        <v>35</v>
      </c>
      <c r="K1655" s="2" t="s">
        <v>96</v>
      </c>
      <c r="L1655" s="2" t="s">
        <v>853</v>
      </c>
      <c r="M1655" s="2" t="n">
        <v>1988</v>
      </c>
      <c r="N1655" s="2" t="n">
        <v>1990</v>
      </c>
      <c r="O1655" s="2" t="s">
        <v>1006</v>
      </c>
      <c r="P1655" s="2" t="n">
        <v>2</v>
      </c>
      <c r="Q1655" s="2" t="n">
        <v>1</v>
      </c>
      <c r="R1655" s="2" t="n">
        <v>1</v>
      </c>
      <c r="S1655" s="2" t="n">
        <v>1967</v>
      </c>
      <c r="T1655" s="2" t="s">
        <v>3839</v>
      </c>
      <c r="U1655" s="2" t="s">
        <v>3840</v>
      </c>
      <c r="V1655" s="2" t="s">
        <v>73</v>
      </c>
      <c r="W1655" s="2"/>
      <c r="X1655" s="2"/>
      <c r="Y1655" s="2"/>
      <c r="Z1655" s="2"/>
      <c r="AA1655" s="2"/>
      <c r="AB1655" s="2"/>
      <c r="AC1655" s="2"/>
      <c r="AD1655" s="2"/>
      <c r="AE1655" s="2"/>
      <c r="AF1655" s="2" t="s">
        <v>3841</v>
      </c>
      <c r="AG1655" s="2" t="n">
        <v>123</v>
      </c>
    </row>
    <row r="1656" customFormat="false" ht="15" hidden="false" customHeight="false" outlineLevel="0" collapsed="false">
      <c r="A1656" s="2" t="s">
        <v>3842</v>
      </c>
      <c r="B1656" s="2" t="s">
        <v>31</v>
      </c>
      <c r="C1656" s="2" t="s">
        <v>65</v>
      </c>
      <c r="D1656" s="2" t="s">
        <v>3843</v>
      </c>
      <c r="E1656" s="2" t="s">
        <v>67</v>
      </c>
      <c r="F1656" s="2" t="s">
        <v>2017</v>
      </c>
      <c r="G1656" s="2" t="s">
        <v>2360</v>
      </c>
      <c r="H1656" s="2" t="n">
        <v>39.7241238195128</v>
      </c>
      <c r="I1656" s="2" t="n">
        <v>-104.997718512305</v>
      </c>
      <c r="J1656" s="2" t="s">
        <v>35</v>
      </c>
      <c r="K1656" s="2" t="s">
        <v>2039</v>
      </c>
      <c r="L1656" s="2"/>
      <c r="M1656" s="2" t="n">
        <v>1988</v>
      </c>
      <c r="N1656" s="2" t="n">
        <v>1990</v>
      </c>
      <c r="O1656" s="2" t="s">
        <v>475</v>
      </c>
      <c r="P1656" s="2" t="n">
        <v>2</v>
      </c>
      <c r="Q1656" s="2" t="n">
        <v>2</v>
      </c>
      <c r="R1656" s="2" t="n">
        <v>1</v>
      </c>
      <c r="S1656" s="2" t="n">
        <v>1942</v>
      </c>
      <c r="T1656" s="2" t="s">
        <v>3844</v>
      </c>
      <c r="U1656" s="2" t="s">
        <v>3845</v>
      </c>
      <c r="V1656" s="2" t="s">
        <v>73</v>
      </c>
      <c r="W1656" s="2"/>
      <c r="X1656" s="2"/>
      <c r="Y1656" s="2"/>
      <c r="Z1656" s="2"/>
      <c r="AA1656" s="2"/>
      <c r="AB1656" s="2" t="s">
        <v>3574</v>
      </c>
      <c r="AC1656" s="2" t="n">
        <v>175</v>
      </c>
      <c r="AD1656" s="2"/>
      <c r="AE1656" s="2"/>
      <c r="AF1656" s="2" t="s">
        <v>3649</v>
      </c>
      <c r="AG1656" s="2" t="n">
        <v>77</v>
      </c>
    </row>
    <row r="1657" customFormat="false" ht="15" hidden="false" customHeight="false" outlineLevel="0" collapsed="false">
      <c r="A1657" s="2" t="s">
        <v>8470</v>
      </c>
      <c r="B1657" s="2" t="s">
        <v>31</v>
      </c>
      <c r="C1657" s="2" t="s">
        <v>24</v>
      </c>
      <c r="D1657" s="2" t="s">
        <v>8471</v>
      </c>
      <c r="E1657" s="2" t="s">
        <v>67</v>
      </c>
      <c r="F1657" s="2" t="s">
        <v>2017</v>
      </c>
      <c r="G1657" s="2" t="s">
        <v>2809</v>
      </c>
      <c r="H1657" s="2" t="n">
        <v>39.819960281407</v>
      </c>
      <c r="I1657" s="2" t="n">
        <v>-104.966250909548</v>
      </c>
      <c r="J1657" s="2" t="s">
        <v>7218</v>
      </c>
      <c r="K1657" s="2" t="s">
        <v>96</v>
      </c>
      <c r="L1657" s="2"/>
      <c r="M1657" s="2" t="n">
        <v>1988</v>
      </c>
      <c r="N1657" s="2" t="n">
        <v>1988</v>
      </c>
      <c r="O1657" s="2" t="s">
        <v>475</v>
      </c>
      <c r="P1657" s="2" t="n">
        <v>1</v>
      </c>
      <c r="Q1657" s="2" t="n">
        <v>1</v>
      </c>
      <c r="R1657" s="2" t="n">
        <v>1</v>
      </c>
      <c r="S1657" s="2" t="n">
        <v>1982</v>
      </c>
      <c r="T1657" s="2" t="s">
        <v>8472</v>
      </c>
      <c r="U1657" s="2" t="s">
        <v>8473</v>
      </c>
      <c r="V1657" s="2" t="s">
        <v>73</v>
      </c>
      <c r="W1657" s="2"/>
      <c r="X1657" s="2"/>
      <c r="Y1657" s="2"/>
      <c r="Z1657" s="2"/>
      <c r="AA1657" s="2"/>
      <c r="AB1657" s="2"/>
      <c r="AC1657" s="2"/>
      <c r="AD1657" s="2" t="s">
        <v>8474</v>
      </c>
      <c r="AE1657" s="2" t="n">
        <v>161</v>
      </c>
      <c r="AF1657" s="2" t="s">
        <v>8475</v>
      </c>
      <c r="AG1657" s="2" t="n">
        <v>103</v>
      </c>
    </row>
    <row r="1658" customFormat="false" ht="15" hidden="false" customHeight="false" outlineLevel="0" collapsed="false">
      <c r="A1658" s="2" t="s">
        <v>8476</v>
      </c>
      <c r="B1658" s="2" t="s">
        <v>31</v>
      </c>
      <c r="C1658" s="2" t="s">
        <v>24</v>
      </c>
      <c r="D1658" s="2" t="s">
        <v>8477</v>
      </c>
      <c r="E1658" s="2" t="s">
        <v>67</v>
      </c>
      <c r="F1658" s="2" t="s">
        <v>2017</v>
      </c>
      <c r="G1658" s="2" t="s">
        <v>2906</v>
      </c>
      <c r="H1658" s="2" t="n">
        <v>39.722431</v>
      </c>
      <c r="I1658" s="2" t="n">
        <v>-104.862936</v>
      </c>
      <c r="J1658" s="2" t="s">
        <v>7218</v>
      </c>
      <c r="K1658" s="2" t="s">
        <v>96</v>
      </c>
      <c r="L1658" s="2"/>
      <c r="M1658" s="2" t="n">
        <v>1988</v>
      </c>
      <c r="N1658" s="2" t="n">
        <v>1988</v>
      </c>
      <c r="O1658" s="2" t="s">
        <v>475</v>
      </c>
      <c r="P1658" s="2" t="n">
        <v>1</v>
      </c>
      <c r="Q1658" s="2" t="n">
        <v>1</v>
      </c>
      <c r="R1658" s="2" t="n">
        <v>1</v>
      </c>
      <c r="S1658" s="2" t="n">
        <v>1987</v>
      </c>
      <c r="T1658" s="2" t="s">
        <v>8478</v>
      </c>
      <c r="U1658" s="2" t="s">
        <v>8479</v>
      </c>
      <c r="V1658" s="2" t="s">
        <v>73</v>
      </c>
      <c r="W1658" s="2"/>
      <c r="X1658" s="2"/>
      <c r="Y1658" s="2"/>
      <c r="Z1658" s="2"/>
      <c r="AA1658" s="2"/>
      <c r="AB1658" s="2"/>
      <c r="AC1658" s="2"/>
      <c r="AD1658" s="2"/>
      <c r="AE1658" s="2"/>
      <c r="AF1658" s="2" t="s">
        <v>8480</v>
      </c>
      <c r="AG1658" s="2" t="n">
        <v>108</v>
      </c>
    </row>
    <row r="1659" customFormat="false" ht="15" hidden="false" customHeight="false" outlineLevel="0" collapsed="false">
      <c r="A1659" s="2" t="s">
        <v>3846</v>
      </c>
      <c r="B1659" s="2" t="s">
        <v>31</v>
      </c>
      <c r="C1659" s="2" t="s">
        <v>65</v>
      </c>
      <c r="D1659" s="2" t="s">
        <v>3847</v>
      </c>
      <c r="E1659" s="2" t="s">
        <v>67</v>
      </c>
      <c r="F1659" s="2" t="s">
        <v>2017</v>
      </c>
      <c r="G1659" s="2" t="s">
        <v>2634</v>
      </c>
      <c r="H1659" s="2" t="n">
        <v>39.720926</v>
      </c>
      <c r="I1659" s="2" t="n">
        <v>-105.005104833124</v>
      </c>
      <c r="J1659" s="2" t="s">
        <v>35</v>
      </c>
      <c r="K1659" s="2" t="s">
        <v>153</v>
      </c>
      <c r="L1659" s="2"/>
      <c r="M1659" s="2" t="n">
        <v>1990</v>
      </c>
      <c r="N1659" s="2" t="n">
        <v>1999</v>
      </c>
      <c r="O1659" s="2" t="s">
        <v>497</v>
      </c>
      <c r="P1659" s="2" t="n">
        <v>3</v>
      </c>
      <c r="Q1659" s="2" t="n">
        <v>4</v>
      </c>
      <c r="R1659" s="2" t="n">
        <v>1</v>
      </c>
      <c r="S1659" s="2" t="n">
        <v>1965</v>
      </c>
      <c r="T1659" s="2" t="s">
        <v>3848</v>
      </c>
      <c r="U1659" s="2" t="s">
        <v>3849</v>
      </c>
      <c r="V1659" s="2" t="s">
        <v>73</v>
      </c>
      <c r="W1659" s="2"/>
      <c r="X1659" s="2"/>
      <c r="Y1659" s="2"/>
      <c r="Z1659" s="2"/>
      <c r="AA1659" s="2"/>
      <c r="AB1659" s="2"/>
      <c r="AC1659" s="2"/>
      <c r="AD1659" s="2"/>
      <c r="AE1659" s="2"/>
      <c r="AF1659" s="2" t="s">
        <v>3850</v>
      </c>
      <c r="AG1659" s="2" t="n">
        <v>73</v>
      </c>
    </row>
    <row r="1660" customFormat="false" ht="15" hidden="false" customHeight="false" outlineLevel="0" collapsed="false">
      <c r="A1660" s="2" t="s">
        <v>3851</v>
      </c>
      <c r="B1660" s="2" t="s">
        <v>31</v>
      </c>
      <c r="C1660" s="2" t="s">
        <v>65</v>
      </c>
      <c r="D1660" s="2" t="s">
        <v>3852</v>
      </c>
      <c r="E1660" s="2" t="s">
        <v>67</v>
      </c>
      <c r="F1660" s="2" t="s">
        <v>2017</v>
      </c>
      <c r="G1660" s="2" t="s">
        <v>2809</v>
      </c>
      <c r="H1660" s="2" t="n">
        <v>39.7983031266266</v>
      </c>
      <c r="I1660" s="2" t="n">
        <v>-104.983666342512</v>
      </c>
      <c r="J1660" s="2" t="s">
        <v>35</v>
      </c>
      <c r="K1660" s="2" t="s">
        <v>153</v>
      </c>
      <c r="L1660" s="2"/>
      <c r="M1660" s="2" t="n">
        <v>1990</v>
      </c>
      <c r="N1660" s="2" t="n">
        <v>1999</v>
      </c>
      <c r="O1660" s="2" t="s">
        <v>1744</v>
      </c>
      <c r="P1660" s="2" t="n">
        <v>3</v>
      </c>
      <c r="Q1660" s="2" t="n">
        <v>1</v>
      </c>
      <c r="R1660" s="2" t="n">
        <v>1</v>
      </c>
      <c r="S1660" s="2" t="n">
        <v>1977</v>
      </c>
      <c r="T1660" s="2" t="s">
        <v>3853</v>
      </c>
      <c r="U1660" s="2" t="s">
        <v>3854</v>
      </c>
      <c r="V1660" s="2" t="s">
        <v>73</v>
      </c>
      <c r="W1660" s="2"/>
      <c r="X1660" s="2"/>
      <c r="Y1660" s="2"/>
      <c r="Z1660" s="2"/>
      <c r="AA1660" s="2"/>
      <c r="AB1660" s="2"/>
      <c r="AC1660" s="2"/>
      <c r="AD1660" s="2" t="s">
        <v>3855</v>
      </c>
      <c r="AE1660" s="2" t="n">
        <v>184</v>
      </c>
      <c r="AF1660" s="2" t="s">
        <v>3856</v>
      </c>
      <c r="AG1660" s="2" t="n">
        <v>106</v>
      </c>
    </row>
    <row r="1661" customFormat="false" ht="15" hidden="false" customHeight="false" outlineLevel="0" collapsed="false">
      <c r="A1661" s="2" t="s">
        <v>8481</v>
      </c>
      <c r="B1661" s="2" t="s">
        <v>31</v>
      </c>
      <c r="C1661" s="2" t="s">
        <v>24</v>
      </c>
      <c r="D1661" s="2" t="s">
        <v>8482</v>
      </c>
      <c r="E1661" s="2" t="s">
        <v>67</v>
      </c>
      <c r="F1661" s="2" t="s">
        <v>2017</v>
      </c>
      <c r="G1661" s="2" t="s">
        <v>2634</v>
      </c>
      <c r="H1661" s="2" t="n">
        <v>39.595184</v>
      </c>
      <c r="I1661" s="2" t="n">
        <v>-104.97008</v>
      </c>
      <c r="J1661" s="2" t="s">
        <v>7218</v>
      </c>
      <c r="K1661" s="2" t="s">
        <v>153</v>
      </c>
      <c r="L1661" s="2"/>
      <c r="M1661" s="2" t="n">
        <v>1990</v>
      </c>
      <c r="N1661" s="2" t="n">
        <v>1990</v>
      </c>
      <c r="O1661" s="2" t="s">
        <v>497</v>
      </c>
      <c r="P1661" s="2" t="n">
        <v>1</v>
      </c>
      <c r="Q1661" s="2" t="n">
        <v>1</v>
      </c>
      <c r="R1661" s="2" t="n">
        <v>1</v>
      </c>
      <c r="S1661" s="2" t="n">
        <v>1989</v>
      </c>
      <c r="T1661" s="2" t="s">
        <v>8483</v>
      </c>
      <c r="U1661" s="2" t="s">
        <v>8484</v>
      </c>
      <c r="V1661" s="2" t="s">
        <v>73</v>
      </c>
      <c r="W1661" s="2"/>
      <c r="X1661" s="2"/>
      <c r="Y1661" s="2"/>
      <c r="Z1661" s="2"/>
      <c r="AA1661" s="2"/>
      <c r="AB1661" s="2"/>
      <c r="AC1661" s="2"/>
      <c r="AD1661" s="2"/>
      <c r="AE1661" s="2"/>
      <c r="AF1661" s="2"/>
      <c r="AG1661" s="2"/>
    </row>
    <row r="1662" customFormat="false" ht="15" hidden="false" customHeight="false" outlineLevel="0" collapsed="false">
      <c r="A1662" s="2" t="s">
        <v>3857</v>
      </c>
      <c r="B1662" s="2" t="s">
        <v>31</v>
      </c>
      <c r="C1662" s="2" t="s">
        <v>65</v>
      </c>
      <c r="D1662" s="2" t="s">
        <v>3858</v>
      </c>
      <c r="E1662" s="2" t="s">
        <v>67</v>
      </c>
      <c r="F1662" s="2" t="s">
        <v>2017</v>
      </c>
      <c r="G1662" s="2" t="s">
        <v>2896</v>
      </c>
      <c r="H1662" s="2" t="n">
        <v>39.677207906566</v>
      </c>
      <c r="I1662" s="2" t="n">
        <v>-104.922271485487</v>
      </c>
      <c r="J1662" s="2" t="s">
        <v>35</v>
      </c>
      <c r="K1662" s="2" t="s">
        <v>385</v>
      </c>
      <c r="L1662" s="2"/>
      <c r="M1662" s="2" t="n">
        <v>1990</v>
      </c>
      <c r="N1662" s="2" t="n">
        <v>1999</v>
      </c>
      <c r="O1662" s="2" t="s">
        <v>520</v>
      </c>
      <c r="P1662" s="2" t="n">
        <v>3</v>
      </c>
      <c r="Q1662" s="2" t="n">
        <v>2</v>
      </c>
      <c r="R1662" s="2" t="n">
        <v>1</v>
      </c>
      <c r="S1662" s="2" t="n">
        <v>1985</v>
      </c>
      <c r="T1662" s="2" t="s">
        <v>3859</v>
      </c>
      <c r="U1662" s="2" t="s">
        <v>3860</v>
      </c>
      <c r="V1662" s="2" t="s">
        <v>73</v>
      </c>
      <c r="W1662" s="2"/>
      <c r="X1662" s="2"/>
      <c r="Y1662" s="2"/>
      <c r="Z1662" s="2"/>
      <c r="AA1662" s="2"/>
      <c r="AB1662" s="2"/>
      <c r="AC1662" s="2"/>
      <c r="AD1662" s="2"/>
      <c r="AE1662" s="2"/>
      <c r="AF1662" s="2" t="s">
        <v>3861</v>
      </c>
      <c r="AG1662" s="2" t="n">
        <v>123</v>
      </c>
    </row>
    <row r="1663" customFormat="false" ht="15" hidden="false" customHeight="false" outlineLevel="0" collapsed="false">
      <c r="A1663" s="2" t="s">
        <v>3862</v>
      </c>
      <c r="B1663" s="2" t="s">
        <v>31</v>
      </c>
      <c r="C1663" s="2" t="s">
        <v>65</v>
      </c>
      <c r="D1663" s="2" t="s">
        <v>3863</v>
      </c>
      <c r="E1663" s="2" t="s">
        <v>67</v>
      </c>
      <c r="F1663" s="2" t="s">
        <v>2017</v>
      </c>
      <c r="G1663" s="2" t="s">
        <v>2906</v>
      </c>
      <c r="H1663" s="2" t="n">
        <v>39.7903268486305</v>
      </c>
      <c r="I1663" s="2" t="n">
        <v>-104.84975421654</v>
      </c>
      <c r="J1663" s="2" t="s">
        <v>35</v>
      </c>
      <c r="K1663" s="2" t="s">
        <v>79</v>
      </c>
      <c r="L1663" s="2"/>
      <c r="M1663" s="2" t="n">
        <v>1990</v>
      </c>
      <c r="N1663" s="2" t="n">
        <v>1999</v>
      </c>
      <c r="O1663" s="2" t="s">
        <v>497</v>
      </c>
      <c r="P1663" s="2" t="n">
        <v>2</v>
      </c>
      <c r="Q1663" s="2" t="n">
        <v>2</v>
      </c>
      <c r="R1663" s="2" t="n">
        <v>1</v>
      </c>
      <c r="S1663" s="2" t="n">
        <v>1987</v>
      </c>
      <c r="T1663" s="2" t="s">
        <v>3864</v>
      </c>
      <c r="U1663" s="2" t="s">
        <v>3865</v>
      </c>
      <c r="V1663" s="2" t="s">
        <v>73</v>
      </c>
      <c r="W1663" s="2"/>
      <c r="X1663" s="2"/>
      <c r="Y1663" s="2"/>
      <c r="Z1663" s="2"/>
      <c r="AA1663" s="2"/>
      <c r="AB1663" s="2" t="s">
        <v>3866</v>
      </c>
      <c r="AC1663" s="2" t="n">
        <v>227</v>
      </c>
      <c r="AD1663" s="2" t="s">
        <v>3867</v>
      </c>
      <c r="AE1663" s="2" t="n">
        <v>176</v>
      </c>
      <c r="AF1663" s="2" t="s">
        <v>3868</v>
      </c>
      <c r="AG1663" s="2" t="n">
        <v>79</v>
      </c>
    </row>
    <row r="1664" customFormat="false" ht="15" hidden="false" customHeight="false" outlineLevel="0" collapsed="false">
      <c r="A1664" s="2" t="s">
        <v>3869</v>
      </c>
      <c r="B1664" s="2" t="s">
        <v>31</v>
      </c>
      <c r="C1664" s="2" t="s">
        <v>65</v>
      </c>
      <c r="D1664" s="2" t="s">
        <v>3870</v>
      </c>
      <c r="E1664" s="2" t="s">
        <v>67</v>
      </c>
      <c r="F1664" s="2" t="s">
        <v>2017</v>
      </c>
      <c r="G1664" s="2" t="s">
        <v>2809</v>
      </c>
      <c r="H1664" s="2" t="n">
        <v>39.7742786963375</v>
      </c>
      <c r="I1664" s="2" t="n">
        <v>-104.912827156292</v>
      </c>
      <c r="J1664" s="2" t="s">
        <v>35</v>
      </c>
      <c r="K1664" s="2" t="s">
        <v>153</v>
      </c>
      <c r="L1664" s="2"/>
      <c r="M1664" s="2" t="n">
        <v>1990</v>
      </c>
      <c r="N1664" s="2" t="n">
        <v>1993</v>
      </c>
      <c r="O1664" s="2" t="s">
        <v>1030</v>
      </c>
      <c r="P1664" s="2" t="n">
        <v>3</v>
      </c>
      <c r="Q1664" s="2" t="n">
        <v>1</v>
      </c>
      <c r="R1664" s="2" t="n">
        <v>1</v>
      </c>
      <c r="S1664" s="2" t="n">
        <v>1963</v>
      </c>
      <c r="T1664" s="2" t="s">
        <v>3871</v>
      </c>
      <c r="U1664" s="2" t="s">
        <v>3872</v>
      </c>
      <c r="V1664" s="2" t="s">
        <v>73</v>
      </c>
      <c r="W1664" s="2"/>
      <c r="X1664" s="2"/>
      <c r="Y1664" s="2"/>
      <c r="Z1664" s="2"/>
      <c r="AA1664" s="2"/>
      <c r="AB1664" s="2" t="s">
        <v>3873</v>
      </c>
      <c r="AC1664" s="2" t="n">
        <v>248</v>
      </c>
      <c r="AD1664" s="2"/>
      <c r="AE1664" s="2"/>
      <c r="AF1664" s="2" t="s">
        <v>3874</v>
      </c>
      <c r="AG1664" s="2" t="n">
        <v>41</v>
      </c>
    </row>
    <row r="1665" customFormat="false" ht="15" hidden="false" customHeight="false" outlineLevel="0" collapsed="false">
      <c r="A1665" s="2" t="s">
        <v>3875</v>
      </c>
      <c r="B1665" s="2" t="s">
        <v>31</v>
      </c>
      <c r="C1665" s="2" t="s">
        <v>65</v>
      </c>
      <c r="D1665" s="2" t="s">
        <v>3876</v>
      </c>
      <c r="E1665" s="2" t="s">
        <v>67</v>
      </c>
      <c r="F1665" s="2" t="s">
        <v>2017</v>
      </c>
      <c r="G1665" s="2" t="s">
        <v>3877</v>
      </c>
      <c r="H1665" s="2" t="n">
        <v>39.631528</v>
      </c>
      <c r="I1665" s="2" t="n">
        <v>-104.896928</v>
      </c>
      <c r="J1665" s="2" t="s">
        <v>35</v>
      </c>
      <c r="K1665" s="2" t="s">
        <v>168</v>
      </c>
      <c r="L1665" s="2"/>
      <c r="M1665" s="2" t="n">
        <v>1990</v>
      </c>
      <c r="N1665" s="2" t="n">
        <v>1999</v>
      </c>
      <c r="O1665" s="2" t="s">
        <v>3878</v>
      </c>
      <c r="P1665" s="2" t="n">
        <v>3</v>
      </c>
      <c r="Q1665" s="2" t="n">
        <v>3</v>
      </c>
      <c r="R1665" s="2" t="n">
        <v>2</v>
      </c>
      <c r="S1665" s="2"/>
      <c r="T1665" s="2" t="s">
        <v>3879</v>
      </c>
      <c r="U1665" s="2" t="s">
        <v>3880</v>
      </c>
      <c r="V1665" s="2" t="s">
        <v>73</v>
      </c>
      <c r="W1665" s="2"/>
      <c r="X1665" s="2"/>
      <c r="Y1665" s="2"/>
      <c r="Z1665" s="2"/>
      <c r="AA1665" s="2"/>
      <c r="AB1665" s="2"/>
      <c r="AC1665" s="2"/>
      <c r="AD1665" s="2"/>
      <c r="AE1665" s="2"/>
      <c r="AF1665" s="2" t="s">
        <v>3881</v>
      </c>
      <c r="AG1665" s="2" t="n">
        <v>47</v>
      </c>
    </row>
    <row r="1666" customFormat="false" ht="15" hidden="false" customHeight="false" outlineLevel="0" collapsed="false">
      <c r="A1666" s="2" t="s">
        <v>3882</v>
      </c>
      <c r="B1666" s="2" t="s">
        <v>31</v>
      </c>
      <c r="C1666" s="2" t="s">
        <v>65</v>
      </c>
      <c r="D1666" s="2" t="s">
        <v>3883</v>
      </c>
      <c r="E1666" s="2" t="s">
        <v>67</v>
      </c>
      <c r="F1666" s="2" t="s">
        <v>2017</v>
      </c>
      <c r="G1666" s="2" t="s">
        <v>3578</v>
      </c>
      <c r="H1666" s="2" t="n">
        <v>39.7357248357341</v>
      </c>
      <c r="I1666" s="2" t="n">
        <v>-104.891714080525</v>
      </c>
      <c r="J1666" s="2" t="s">
        <v>35</v>
      </c>
      <c r="K1666" s="2" t="s">
        <v>79</v>
      </c>
      <c r="L1666" s="2"/>
      <c r="M1666" s="2" t="n">
        <v>1990</v>
      </c>
      <c r="N1666" s="2" t="n">
        <v>1990</v>
      </c>
      <c r="O1666" s="2" t="s">
        <v>497</v>
      </c>
      <c r="P1666" s="2" t="n">
        <v>1</v>
      </c>
      <c r="Q1666" s="2" t="n">
        <v>1</v>
      </c>
      <c r="R1666" s="2" t="n">
        <v>1</v>
      </c>
      <c r="S1666" s="2" t="n">
        <v>1978</v>
      </c>
      <c r="T1666" s="2" t="s">
        <v>3884</v>
      </c>
      <c r="U1666" s="2" t="s">
        <v>3885</v>
      </c>
      <c r="V1666" s="2" t="s">
        <v>73</v>
      </c>
      <c r="W1666" s="2"/>
      <c r="X1666" s="2"/>
      <c r="Y1666" s="2"/>
      <c r="Z1666" s="2"/>
      <c r="AA1666" s="2"/>
      <c r="AB1666" s="2"/>
      <c r="AC1666" s="2"/>
      <c r="AD1666" s="2"/>
      <c r="AE1666" s="2"/>
      <c r="AF1666" s="2"/>
      <c r="AG1666" s="2"/>
    </row>
    <row r="1667" customFormat="false" ht="15" hidden="false" customHeight="false" outlineLevel="0" collapsed="false">
      <c r="A1667" s="2" t="s">
        <v>3886</v>
      </c>
      <c r="B1667" s="2" t="s">
        <v>31</v>
      </c>
      <c r="C1667" s="2" t="s">
        <v>65</v>
      </c>
      <c r="D1667" s="2" t="s">
        <v>3887</v>
      </c>
      <c r="E1667" s="2" t="s">
        <v>67</v>
      </c>
      <c r="F1667" s="2" t="s">
        <v>2017</v>
      </c>
      <c r="G1667" s="2" t="s">
        <v>2678</v>
      </c>
      <c r="H1667" s="2" t="n">
        <v>39.7626707258751</v>
      </c>
      <c r="I1667" s="2" t="n">
        <v>-104.935618391495</v>
      </c>
      <c r="J1667" s="2" t="s">
        <v>35</v>
      </c>
      <c r="K1667" s="2" t="s">
        <v>168</v>
      </c>
      <c r="L1667" s="2"/>
      <c r="M1667" s="2" t="n">
        <v>1990</v>
      </c>
      <c r="N1667" s="2" t="n">
        <v>1990</v>
      </c>
      <c r="O1667" s="2" t="s">
        <v>497</v>
      </c>
      <c r="P1667" s="2" t="n">
        <v>1</v>
      </c>
      <c r="Q1667" s="2" t="n">
        <v>1</v>
      </c>
      <c r="R1667" s="2" t="n">
        <v>1</v>
      </c>
      <c r="S1667" s="2" t="n">
        <v>1962</v>
      </c>
      <c r="T1667" s="2" t="s">
        <v>3888</v>
      </c>
      <c r="U1667" s="2" t="s">
        <v>3889</v>
      </c>
      <c r="V1667" s="2" t="s">
        <v>73</v>
      </c>
      <c r="W1667" s="2"/>
      <c r="X1667" s="2"/>
      <c r="Y1667" s="2"/>
      <c r="Z1667" s="2"/>
      <c r="AA1667" s="2"/>
      <c r="AB1667" s="2"/>
      <c r="AC1667" s="2"/>
      <c r="AD1667" s="2"/>
      <c r="AE1667" s="2"/>
      <c r="AF1667" s="2"/>
      <c r="AG1667" s="2"/>
    </row>
    <row r="1668" customFormat="false" ht="15" hidden="false" customHeight="false" outlineLevel="0" collapsed="false">
      <c r="A1668" s="2" t="s">
        <v>3890</v>
      </c>
      <c r="B1668" s="2" t="s">
        <v>31</v>
      </c>
      <c r="C1668" s="2" t="s">
        <v>65</v>
      </c>
      <c r="D1668" s="2" t="s">
        <v>3891</v>
      </c>
      <c r="E1668" s="2" t="s">
        <v>67</v>
      </c>
      <c r="F1668" s="2" t="s">
        <v>2017</v>
      </c>
      <c r="G1668" s="2" t="s">
        <v>3557</v>
      </c>
      <c r="H1668" s="2" t="n">
        <v>39.6324549275362</v>
      </c>
      <c r="I1668" s="2" t="n">
        <v>-105.036186275362</v>
      </c>
      <c r="J1668" s="2" t="s">
        <v>35</v>
      </c>
      <c r="K1668" s="2" t="s">
        <v>168</v>
      </c>
      <c r="L1668" s="2"/>
      <c r="M1668" s="2" t="n">
        <v>1990</v>
      </c>
      <c r="N1668" s="2" t="n">
        <v>1993</v>
      </c>
      <c r="O1668" s="2" t="s">
        <v>1951</v>
      </c>
      <c r="P1668" s="2" t="n">
        <v>2</v>
      </c>
      <c r="Q1668" s="2" t="n">
        <v>1</v>
      </c>
      <c r="R1668" s="2" t="n">
        <v>1</v>
      </c>
      <c r="S1668" s="2" t="n">
        <v>1984</v>
      </c>
      <c r="T1668" s="2" t="s">
        <v>3892</v>
      </c>
      <c r="U1668" s="2" t="s">
        <v>3893</v>
      </c>
      <c r="V1668" s="2" t="s">
        <v>73</v>
      </c>
      <c r="W1668" s="2"/>
      <c r="X1668" s="2"/>
      <c r="Y1668" s="2"/>
      <c r="Z1668" s="2"/>
      <c r="AA1668" s="2"/>
      <c r="AB1668" s="2"/>
      <c r="AC1668" s="2"/>
      <c r="AD1668" s="2"/>
      <c r="AE1668" s="2"/>
      <c r="AF1668" s="2"/>
      <c r="AG1668" s="2"/>
    </row>
    <row r="1669" customFormat="false" ht="15" hidden="false" customHeight="false" outlineLevel="0" collapsed="false">
      <c r="A1669" s="2" t="s">
        <v>3894</v>
      </c>
      <c r="B1669" s="2" t="s">
        <v>31</v>
      </c>
      <c r="C1669" s="2" t="s">
        <v>65</v>
      </c>
      <c r="D1669" s="2" t="s">
        <v>3895</v>
      </c>
      <c r="E1669" s="2" t="s">
        <v>67</v>
      </c>
      <c r="F1669" s="2" t="s">
        <v>2017</v>
      </c>
      <c r="G1669" s="2" t="s">
        <v>2913</v>
      </c>
      <c r="H1669" s="2" t="n">
        <v>39.686679</v>
      </c>
      <c r="I1669" s="2" t="n">
        <v>-105.025053</v>
      </c>
      <c r="J1669" s="2" t="s">
        <v>35</v>
      </c>
      <c r="K1669" s="2" t="s">
        <v>153</v>
      </c>
      <c r="L1669" s="2"/>
      <c r="M1669" s="2" t="n">
        <v>1990</v>
      </c>
      <c r="N1669" s="2" t="n">
        <v>1992</v>
      </c>
      <c r="O1669" s="2" t="s">
        <v>486</v>
      </c>
      <c r="P1669" s="2" t="n">
        <v>2</v>
      </c>
      <c r="Q1669" s="2" t="n">
        <v>1</v>
      </c>
      <c r="R1669" s="2" t="n">
        <v>1</v>
      </c>
      <c r="S1669" s="2" t="n">
        <v>1966</v>
      </c>
      <c r="T1669" s="2" t="s">
        <v>3896</v>
      </c>
      <c r="U1669" s="2" t="s">
        <v>3897</v>
      </c>
      <c r="V1669" s="2" t="s">
        <v>73</v>
      </c>
      <c r="W1669" s="2"/>
      <c r="X1669" s="2"/>
      <c r="Y1669" s="2"/>
      <c r="Z1669" s="2"/>
      <c r="AA1669" s="2"/>
      <c r="AB1669" s="2"/>
      <c r="AC1669" s="2"/>
      <c r="AD1669" s="2"/>
      <c r="AE1669" s="2"/>
      <c r="AF1669" s="2" t="s">
        <v>3898</v>
      </c>
      <c r="AG1669" s="2" t="n">
        <v>100</v>
      </c>
    </row>
    <row r="1670" customFormat="false" ht="15" hidden="false" customHeight="false" outlineLevel="0" collapsed="false">
      <c r="A1670" s="2" t="s">
        <v>3899</v>
      </c>
      <c r="B1670" s="2" t="s">
        <v>31</v>
      </c>
      <c r="C1670" s="2" t="s">
        <v>65</v>
      </c>
      <c r="D1670" s="2" t="s">
        <v>3900</v>
      </c>
      <c r="E1670" s="2" t="s">
        <v>67</v>
      </c>
      <c r="F1670" s="2" t="s">
        <v>2017</v>
      </c>
      <c r="G1670" s="2" t="s">
        <v>2542</v>
      </c>
      <c r="H1670" s="2" t="n">
        <v>39.7559195137034</v>
      </c>
      <c r="I1670" s="2" t="n">
        <v>-104.990499191298</v>
      </c>
      <c r="J1670" s="2" t="s">
        <v>35</v>
      </c>
      <c r="K1670" s="2" t="s">
        <v>385</v>
      </c>
      <c r="L1670" s="2"/>
      <c r="M1670" s="2" t="n">
        <v>1990</v>
      </c>
      <c r="N1670" s="2" t="n">
        <v>1990</v>
      </c>
      <c r="O1670" s="2" t="s">
        <v>497</v>
      </c>
      <c r="P1670" s="2" t="n">
        <v>1</v>
      </c>
      <c r="Q1670" s="2" t="n">
        <v>1</v>
      </c>
      <c r="R1670" s="2" t="n">
        <v>1</v>
      </c>
      <c r="S1670" s="2" t="n">
        <v>1904</v>
      </c>
      <c r="T1670" s="2" t="s">
        <v>3901</v>
      </c>
      <c r="U1670" s="2" t="s">
        <v>3902</v>
      </c>
      <c r="V1670" s="2" t="s">
        <v>73</v>
      </c>
      <c r="W1670" s="2"/>
      <c r="X1670" s="2"/>
      <c r="Y1670" s="2"/>
      <c r="Z1670" s="2"/>
      <c r="AA1670" s="2"/>
      <c r="AB1670" s="2" t="s">
        <v>3903</v>
      </c>
      <c r="AC1670" s="2" t="n">
        <v>134</v>
      </c>
      <c r="AD1670" s="2"/>
      <c r="AE1670" s="2"/>
      <c r="AF1670" s="2" t="s">
        <v>3904</v>
      </c>
      <c r="AG1670" s="2" t="n">
        <v>42</v>
      </c>
    </row>
    <row r="1671" customFormat="false" ht="15" hidden="false" customHeight="false" outlineLevel="0" collapsed="false">
      <c r="A1671" s="2" t="s">
        <v>3905</v>
      </c>
      <c r="B1671" s="2" t="s">
        <v>31</v>
      </c>
      <c r="C1671" s="2" t="s">
        <v>65</v>
      </c>
      <c r="D1671" s="2" t="s">
        <v>3906</v>
      </c>
      <c r="E1671" s="2" t="s">
        <v>67</v>
      </c>
      <c r="F1671" s="2" t="s">
        <v>2017</v>
      </c>
      <c r="G1671" s="2" t="s">
        <v>3578</v>
      </c>
      <c r="H1671" s="2" t="n">
        <v>39.7370693238517</v>
      </c>
      <c r="I1671" s="2" t="n">
        <v>-104.89170322228</v>
      </c>
      <c r="J1671" s="2" t="s">
        <v>35</v>
      </c>
      <c r="K1671" s="2" t="s">
        <v>96</v>
      </c>
      <c r="L1671" s="2"/>
      <c r="M1671" s="2" t="n">
        <v>1990</v>
      </c>
      <c r="N1671" s="2" t="n">
        <v>1990</v>
      </c>
      <c r="O1671" s="2" t="s">
        <v>497</v>
      </c>
      <c r="P1671" s="2" t="n">
        <v>1</v>
      </c>
      <c r="Q1671" s="2" t="n">
        <v>1</v>
      </c>
      <c r="R1671" s="2" t="n">
        <v>1</v>
      </c>
      <c r="S1671" s="2" t="n">
        <v>1987</v>
      </c>
      <c r="T1671" s="2" t="s">
        <v>3907</v>
      </c>
      <c r="U1671" s="2" t="s">
        <v>3908</v>
      </c>
      <c r="V1671" s="2" t="s">
        <v>73</v>
      </c>
      <c r="W1671" s="2"/>
      <c r="X1671" s="2"/>
      <c r="Y1671" s="2"/>
      <c r="Z1671" s="2"/>
      <c r="AA1671" s="2"/>
      <c r="AB1671" s="2"/>
      <c r="AC1671" s="2"/>
      <c r="AD1671" s="2"/>
      <c r="AE1671" s="2"/>
      <c r="AF1671" s="2"/>
      <c r="AG1671" s="2"/>
    </row>
    <row r="1672" customFormat="false" ht="15" hidden="false" customHeight="false" outlineLevel="0" collapsed="false">
      <c r="A1672" s="2" t="s">
        <v>3909</v>
      </c>
      <c r="B1672" s="2" t="s">
        <v>31</v>
      </c>
      <c r="C1672" s="2" t="s">
        <v>65</v>
      </c>
      <c r="D1672" s="2" t="s">
        <v>3910</v>
      </c>
      <c r="E1672" s="2" t="s">
        <v>67</v>
      </c>
      <c r="F1672" s="2" t="s">
        <v>2017</v>
      </c>
      <c r="G1672" s="2" t="s">
        <v>2360</v>
      </c>
      <c r="H1672" s="2" t="n">
        <v>39.7285117328726</v>
      </c>
      <c r="I1672" s="2" t="n">
        <v>-105.002844295382</v>
      </c>
      <c r="J1672" s="2" t="s">
        <v>35</v>
      </c>
      <c r="K1672" s="2" t="s">
        <v>69</v>
      </c>
      <c r="L1672" s="2" t="s">
        <v>3911</v>
      </c>
      <c r="M1672" s="2" t="n">
        <v>1990</v>
      </c>
      <c r="N1672" s="2" t="n">
        <v>1999</v>
      </c>
      <c r="O1672" s="2" t="s">
        <v>3912</v>
      </c>
      <c r="P1672" s="2" t="n">
        <v>3</v>
      </c>
      <c r="Q1672" s="2" t="n">
        <v>2</v>
      </c>
      <c r="R1672" s="2" t="n">
        <v>2</v>
      </c>
      <c r="S1672" s="2" t="n">
        <v>1983</v>
      </c>
      <c r="T1672" s="2" t="s">
        <v>3913</v>
      </c>
      <c r="U1672" s="2" t="s">
        <v>3914</v>
      </c>
      <c r="V1672" s="2" t="s">
        <v>73</v>
      </c>
      <c r="W1672" s="2"/>
      <c r="X1672" s="2"/>
      <c r="Y1672" s="2"/>
      <c r="Z1672" s="2"/>
      <c r="AA1672" s="2"/>
      <c r="AB1672" s="2"/>
      <c r="AC1672" s="2"/>
      <c r="AD1672" s="2"/>
      <c r="AE1672" s="2"/>
      <c r="AF1672" s="2" t="s">
        <v>3915</v>
      </c>
      <c r="AG1672" s="2" t="n">
        <v>112</v>
      </c>
    </row>
    <row r="1673" customFormat="false" ht="15" hidden="false" customHeight="false" outlineLevel="0" collapsed="false">
      <c r="A1673" s="2" t="s">
        <v>3916</v>
      </c>
      <c r="B1673" s="2" t="s">
        <v>31</v>
      </c>
      <c r="C1673" s="2" t="s">
        <v>65</v>
      </c>
      <c r="D1673" s="2" t="s">
        <v>3917</v>
      </c>
      <c r="E1673" s="2" t="s">
        <v>67</v>
      </c>
      <c r="F1673" s="2" t="s">
        <v>2017</v>
      </c>
      <c r="G1673" s="2" t="s">
        <v>2836</v>
      </c>
      <c r="H1673" s="2" t="n">
        <v>39.772881</v>
      </c>
      <c r="I1673" s="2" t="n">
        <v>-104.910841</v>
      </c>
      <c r="J1673" s="2" t="s">
        <v>35</v>
      </c>
      <c r="K1673" s="2" t="s">
        <v>161</v>
      </c>
      <c r="L1673" s="2"/>
      <c r="M1673" s="2" t="n">
        <v>1990</v>
      </c>
      <c r="N1673" s="2" t="n">
        <v>1999</v>
      </c>
      <c r="O1673" s="2" t="s">
        <v>1951</v>
      </c>
      <c r="P1673" s="2" t="n">
        <v>3</v>
      </c>
      <c r="Q1673" s="2" t="n">
        <v>2</v>
      </c>
      <c r="R1673" s="2" t="n">
        <v>1</v>
      </c>
      <c r="S1673" s="2" t="n">
        <v>1973</v>
      </c>
      <c r="T1673" s="2" t="s">
        <v>3918</v>
      </c>
      <c r="U1673" s="2" t="s">
        <v>3919</v>
      </c>
      <c r="V1673" s="2" t="s">
        <v>73</v>
      </c>
      <c r="W1673" s="2"/>
      <c r="X1673" s="2"/>
      <c r="Y1673" s="2"/>
      <c r="Z1673" s="2"/>
      <c r="AA1673" s="2"/>
      <c r="AB1673" s="2" t="s">
        <v>3920</v>
      </c>
      <c r="AC1673" s="2" t="n">
        <v>249</v>
      </c>
      <c r="AD1673" s="2"/>
      <c r="AE1673" s="2"/>
      <c r="AF1673" s="2" t="s">
        <v>3921</v>
      </c>
      <c r="AG1673" s="2" t="n">
        <v>76</v>
      </c>
    </row>
    <row r="1674" customFormat="false" ht="15" hidden="false" customHeight="false" outlineLevel="0" collapsed="false">
      <c r="A1674" s="2" t="s">
        <v>3922</v>
      </c>
      <c r="B1674" s="2" t="s">
        <v>31</v>
      </c>
      <c r="C1674" s="2" t="s">
        <v>65</v>
      </c>
      <c r="D1674" s="2" t="s">
        <v>3923</v>
      </c>
      <c r="E1674" s="2" t="s">
        <v>67</v>
      </c>
      <c r="F1674" s="2" t="s">
        <v>2017</v>
      </c>
      <c r="G1674" s="2" t="s">
        <v>2634</v>
      </c>
      <c r="H1674" s="2" t="n">
        <v>39.7121445830695</v>
      </c>
      <c r="I1674" s="2" t="n">
        <v>-105.004646124159</v>
      </c>
      <c r="J1674" s="2" t="s">
        <v>35</v>
      </c>
      <c r="K1674" s="2" t="s">
        <v>168</v>
      </c>
      <c r="L1674" s="2" t="s">
        <v>853</v>
      </c>
      <c r="M1674" s="2" t="n">
        <v>1990</v>
      </c>
      <c r="N1674" s="2" t="n">
        <v>1999</v>
      </c>
      <c r="O1674" s="2" t="s">
        <v>3924</v>
      </c>
      <c r="P1674" s="2" t="n">
        <v>4</v>
      </c>
      <c r="Q1674" s="2" t="n">
        <v>3</v>
      </c>
      <c r="R1674" s="2" t="n">
        <v>2</v>
      </c>
      <c r="S1674" s="2" t="n">
        <v>1898</v>
      </c>
      <c r="T1674" s="2" t="s">
        <v>3925</v>
      </c>
      <c r="U1674" s="2" t="s">
        <v>3926</v>
      </c>
      <c r="V1674" s="2" t="s">
        <v>73</v>
      </c>
      <c r="W1674" s="2"/>
      <c r="X1674" s="2"/>
      <c r="Y1674" s="2"/>
      <c r="Z1674" s="2"/>
      <c r="AA1674" s="2"/>
      <c r="AB1674" s="2" t="s">
        <v>3703</v>
      </c>
      <c r="AC1674" s="2" t="n">
        <v>249</v>
      </c>
      <c r="AD1674" s="2"/>
      <c r="AE1674" s="2"/>
      <c r="AF1674" s="2" t="s">
        <v>3927</v>
      </c>
      <c r="AG1674" s="2" t="n">
        <v>101</v>
      </c>
    </row>
    <row r="1675" customFormat="false" ht="15" hidden="false" customHeight="false" outlineLevel="0" collapsed="false">
      <c r="A1675" s="2" t="s">
        <v>8485</v>
      </c>
      <c r="B1675" s="2" t="s">
        <v>31</v>
      </c>
      <c r="C1675" s="2" t="s">
        <v>24</v>
      </c>
      <c r="D1675" s="2" t="s">
        <v>8486</v>
      </c>
      <c r="E1675" s="2" t="s">
        <v>67</v>
      </c>
      <c r="F1675" s="2" t="s">
        <v>2017</v>
      </c>
      <c r="G1675" s="2" t="s">
        <v>2634</v>
      </c>
      <c r="H1675" s="2" t="n">
        <v>39.6619497142857</v>
      </c>
      <c r="I1675" s="2" t="n">
        <v>-104.991153836735</v>
      </c>
      <c r="J1675" s="2" t="s">
        <v>7218</v>
      </c>
      <c r="K1675" s="2" t="s">
        <v>96</v>
      </c>
      <c r="L1675" s="2"/>
      <c r="M1675" s="2" t="n">
        <v>1990</v>
      </c>
      <c r="N1675" s="2" t="n">
        <v>1990</v>
      </c>
      <c r="O1675" s="2" t="s">
        <v>497</v>
      </c>
      <c r="P1675" s="2" t="n">
        <v>1</v>
      </c>
      <c r="Q1675" s="2" t="n">
        <v>1</v>
      </c>
      <c r="R1675" s="2" t="n">
        <v>1</v>
      </c>
      <c r="S1675" s="2" t="n">
        <v>1986</v>
      </c>
      <c r="T1675" s="2" t="s">
        <v>8487</v>
      </c>
      <c r="U1675" s="2" t="s">
        <v>8488</v>
      </c>
      <c r="V1675" s="2" t="s">
        <v>73</v>
      </c>
      <c r="W1675" s="2"/>
      <c r="X1675" s="2"/>
      <c r="Y1675" s="2"/>
      <c r="Z1675" s="2"/>
      <c r="AA1675" s="2"/>
      <c r="AB1675" s="2"/>
      <c r="AC1675" s="2"/>
      <c r="AD1675" s="2"/>
      <c r="AE1675" s="2"/>
      <c r="AF1675" s="2" t="s">
        <v>8489</v>
      </c>
      <c r="AG1675" s="2" t="n">
        <v>161</v>
      </c>
    </row>
    <row r="1676" customFormat="false" ht="15" hidden="false" customHeight="false" outlineLevel="0" collapsed="false">
      <c r="A1676" s="2" t="s">
        <v>3928</v>
      </c>
      <c r="B1676" s="2" t="s">
        <v>31</v>
      </c>
      <c r="C1676" s="2" t="s">
        <v>65</v>
      </c>
      <c r="D1676" s="2" t="s">
        <v>3929</v>
      </c>
      <c r="E1676" s="2" t="s">
        <v>67</v>
      </c>
      <c r="F1676" s="2" t="s">
        <v>2017</v>
      </c>
      <c r="G1676" s="2" t="s">
        <v>2906</v>
      </c>
      <c r="H1676" s="2" t="n">
        <v>39.7981695088162</v>
      </c>
      <c r="I1676" s="2" t="n">
        <v>-104.861332407353</v>
      </c>
      <c r="J1676" s="2" t="s">
        <v>35</v>
      </c>
      <c r="K1676" s="2" t="s">
        <v>153</v>
      </c>
      <c r="L1676" s="2"/>
      <c r="M1676" s="2" t="n">
        <v>1990</v>
      </c>
      <c r="N1676" s="2" t="n">
        <v>1990</v>
      </c>
      <c r="O1676" s="2" t="s">
        <v>497</v>
      </c>
      <c r="P1676" s="2" t="n">
        <v>1</v>
      </c>
      <c r="Q1676" s="2" t="n">
        <v>1</v>
      </c>
      <c r="R1676" s="2" t="n">
        <v>1</v>
      </c>
      <c r="S1676" s="2" t="n">
        <v>1973</v>
      </c>
      <c r="T1676" s="2" t="s">
        <v>3930</v>
      </c>
      <c r="U1676" s="2" t="s">
        <v>3931</v>
      </c>
      <c r="V1676" s="2" t="s">
        <v>73</v>
      </c>
      <c r="W1676" s="2"/>
      <c r="X1676" s="2"/>
      <c r="Y1676" s="2"/>
      <c r="Z1676" s="2"/>
      <c r="AA1676" s="2"/>
      <c r="AB1676" s="2"/>
      <c r="AC1676" s="2"/>
      <c r="AD1676" s="2"/>
      <c r="AE1676" s="2"/>
      <c r="AF1676" s="2"/>
      <c r="AG1676" s="2"/>
    </row>
    <row r="1677" customFormat="false" ht="15" hidden="false" customHeight="false" outlineLevel="0" collapsed="false">
      <c r="A1677" s="2" t="s">
        <v>3932</v>
      </c>
      <c r="B1677" s="2" t="s">
        <v>31</v>
      </c>
      <c r="C1677" s="2" t="s">
        <v>65</v>
      </c>
      <c r="D1677" s="2" t="s">
        <v>3933</v>
      </c>
      <c r="E1677" s="2" t="s">
        <v>67</v>
      </c>
      <c r="F1677" s="2" t="s">
        <v>2017</v>
      </c>
      <c r="G1677" s="2" t="s">
        <v>2836</v>
      </c>
      <c r="H1677" s="2" t="n">
        <v>39.7692571830113</v>
      </c>
      <c r="I1677" s="2" t="n">
        <v>-104.916517630146</v>
      </c>
      <c r="J1677" s="2" t="s">
        <v>35</v>
      </c>
      <c r="K1677" s="2" t="s">
        <v>385</v>
      </c>
      <c r="L1677" s="2" t="s">
        <v>502</v>
      </c>
      <c r="M1677" s="2" t="n">
        <v>1992</v>
      </c>
      <c r="N1677" s="2" t="n">
        <v>1999</v>
      </c>
      <c r="O1677" s="2" t="s">
        <v>1666</v>
      </c>
      <c r="P1677" s="2" t="n">
        <v>3</v>
      </c>
      <c r="Q1677" s="2" t="n">
        <v>2</v>
      </c>
      <c r="R1677" s="2" t="n">
        <v>2</v>
      </c>
      <c r="S1677" s="2" t="n">
        <v>1976</v>
      </c>
      <c r="T1677" s="2" t="s">
        <v>3934</v>
      </c>
      <c r="U1677" s="2" t="s">
        <v>3935</v>
      </c>
      <c r="V1677" s="2" t="s">
        <v>73</v>
      </c>
      <c r="W1677" s="2"/>
      <c r="X1677" s="2"/>
      <c r="Y1677" s="2"/>
      <c r="Z1677" s="2"/>
      <c r="AA1677" s="2"/>
      <c r="AB1677" s="2"/>
      <c r="AC1677" s="2"/>
      <c r="AD1677" s="2" t="s">
        <v>3593</v>
      </c>
      <c r="AE1677" s="2" t="n">
        <v>151</v>
      </c>
      <c r="AF1677" s="2" t="s">
        <v>3936</v>
      </c>
      <c r="AG1677" s="2" t="n">
        <v>62</v>
      </c>
    </row>
    <row r="1678" customFormat="false" ht="15" hidden="false" customHeight="false" outlineLevel="0" collapsed="false">
      <c r="A1678" s="2" t="s">
        <v>8490</v>
      </c>
      <c r="B1678" s="2" t="s">
        <v>31</v>
      </c>
      <c r="C1678" s="2" t="s">
        <v>24</v>
      </c>
      <c r="D1678" s="2" t="s">
        <v>8491</v>
      </c>
      <c r="E1678" s="2" t="s">
        <v>67</v>
      </c>
      <c r="F1678" s="2" t="s">
        <v>2017</v>
      </c>
      <c r="G1678" s="2" t="s">
        <v>2896</v>
      </c>
      <c r="H1678" s="2" t="n">
        <v>39.6827133505172</v>
      </c>
      <c r="I1678" s="2" t="n">
        <v>-104.93816833963</v>
      </c>
      <c r="J1678" s="2" t="s">
        <v>35</v>
      </c>
      <c r="K1678" s="2" t="s">
        <v>153</v>
      </c>
      <c r="L1678" s="2"/>
      <c r="M1678" s="2" t="n">
        <v>1992</v>
      </c>
      <c r="N1678" s="2" t="n">
        <v>1999</v>
      </c>
      <c r="O1678" s="2" t="s">
        <v>1827</v>
      </c>
      <c r="P1678" s="2" t="n">
        <v>3</v>
      </c>
      <c r="Q1678" s="2" t="n">
        <v>7</v>
      </c>
      <c r="R1678" s="2" t="n">
        <v>1</v>
      </c>
      <c r="S1678" s="2" t="n">
        <v>1947</v>
      </c>
      <c r="T1678" s="2" t="s">
        <v>8492</v>
      </c>
      <c r="U1678" s="2" t="s">
        <v>8493</v>
      </c>
      <c r="V1678" s="2" t="s">
        <v>7227</v>
      </c>
      <c r="W1678" s="2"/>
      <c r="X1678" s="2"/>
      <c r="Y1678" s="2"/>
      <c r="Z1678" s="2"/>
      <c r="AA1678" s="2"/>
      <c r="AB1678" s="2"/>
      <c r="AC1678" s="2"/>
      <c r="AD1678" s="2"/>
      <c r="AE1678" s="2"/>
      <c r="AF1678" s="2" t="s">
        <v>8494</v>
      </c>
      <c r="AG1678" s="2" t="n">
        <v>146</v>
      </c>
    </row>
    <row r="1679" customFormat="false" ht="15" hidden="false" customHeight="false" outlineLevel="0" collapsed="false">
      <c r="A1679" s="2" t="s">
        <v>3937</v>
      </c>
      <c r="B1679" s="2" t="s">
        <v>31</v>
      </c>
      <c r="C1679" s="2" t="s">
        <v>65</v>
      </c>
      <c r="D1679" s="2" t="s">
        <v>3938</v>
      </c>
      <c r="E1679" s="2" t="s">
        <v>67</v>
      </c>
      <c r="F1679" s="2" t="s">
        <v>2017</v>
      </c>
      <c r="G1679" s="2" t="s">
        <v>2809</v>
      </c>
      <c r="H1679" s="2" t="n">
        <v>39.7241024085048</v>
      </c>
      <c r="I1679" s="2" t="n">
        <v>-104.979981816324</v>
      </c>
      <c r="J1679" s="2" t="s">
        <v>35</v>
      </c>
      <c r="K1679" s="2" t="s">
        <v>153</v>
      </c>
      <c r="L1679" s="2"/>
      <c r="M1679" s="2" t="n">
        <v>1992</v>
      </c>
      <c r="N1679" s="2" t="n">
        <v>1992</v>
      </c>
      <c r="O1679" s="2" t="s">
        <v>1685</v>
      </c>
      <c r="P1679" s="2" t="n">
        <v>1</v>
      </c>
      <c r="Q1679" s="2" t="n">
        <v>1</v>
      </c>
      <c r="R1679" s="2" t="n">
        <v>1</v>
      </c>
      <c r="S1679" s="2"/>
      <c r="T1679" s="2" t="s">
        <v>3939</v>
      </c>
      <c r="U1679" s="2" t="s">
        <v>3940</v>
      </c>
      <c r="V1679" s="2" t="s">
        <v>73</v>
      </c>
      <c r="W1679" s="2"/>
      <c r="X1679" s="2"/>
      <c r="Y1679" s="2"/>
      <c r="Z1679" s="2"/>
      <c r="AA1679" s="2"/>
      <c r="AB1679" s="2"/>
      <c r="AC1679" s="2"/>
      <c r="AD1679" s="2"/>
      <c r="AE1679" s="2"/>
      <c r="AF1679" s="2" t="s">
        <v>2776</v>
      </c>
      <c r="AG1679" s="2" t="n">
        <v>174</v>
      </c>
    </row>
    <row r="1680" customFormat="false" ht="15" hidden="false" customHeight="false" outlineLevel="0" collapsed="false">
      <c r="A1680" s="2" t="s">
        <v>3941</v>
      </c>
      <c r="B1680" s="2" t="s">
        <v>31</v>
      </c>
      <c r="C1680" s="2" t="s">
        <v>65</v>
      </c>
      <c r="D1680" s="2" t="s">
        <v>3942</v>
      </c>
      <c r="E1680" s="2" t="s">
        <v>67</v>
      </c>
      <c r="F1680" s="2" t="s">
        <v>2017</v>
      </c>
      <c r="G1680" s="2" t="s">
        <v>2360</v>
      </c>
      <c r="H1680" s="2" t="n">
        <v>39.7399821612916</v>
      </c>
      <c r="I1680" s="2" t="n">
        <v>-105.007454059378</v>
      </c>
      <c r="J1680" s="2" t="s">
        <v>35</v>
      </c>
      <c r="K1680" s="2" t="s">
        <v>79</v>
      </c>
      <c r="L1680" s="2"/>
      <c r="M1680" s="2" t="n">
        <v>1992</v>
      </c>
      <c r="N1680" s="2" t="n">
        <v>1992</v>
      </c>
      <c r="O1680" s="2" t="s">
        <v>1685</v>
      </c>
      <c r="P1680" s="2" t="n">
        <v>1</v>
      </c>
      <c r="Q1680" s="2" t="n">
        <v>1</v>
      </c>
      <c r="R1680" s="2" t="n">
        <v>1</v>
      </c>
      <c r="S1680" s="2"/>
      <c r="T1680" s="2" t="s">
        <v>3943</v>
      </c>
      <c r="U1680" s="2" t="s">
        <v>3944</v>
      </c>
      <c r="V1680" s="2" t="s">
        <v>73</v>
      </c>
      <c r="W1680" s="2"/>
      <c r="X1680" s="2"/>
      <c r="Y1680" s="2"/>
      <c r="Z1680" s="2"/>
      <c r="AA1680" s="2"/>
      <c r="AB1680" s="2" t="s">
        <v>2992</v>
      </c>
      <c r="AC1680" s="2" t="n">
        <v>167</v>
      </c>
      <c r="AD1680" s="2"/>
      <c r="AE1680" s="2"/>
      <c r="AF1680" s="2" t="s">
        <v>3945</v>
      </c>
      <c r="AG1680" s="2" t="n">
        <v>176</v>
      </c>
    </row>
    <row r="1681" customFormat="false" ht="15" hidden="false" customHeight="false" outlineLevel="0" collapsed="false">
      <c r="A1681" s="2" t="s">
        <v>3946</v>
      </c>
      <c r="B1681" s="2" t="s">
        <v>31</v>
      </c>
      <c r="C1681" s="2" t="s">
        <v>65</v>
      </c>
      <c r="D1681" s="2" t="s">
        <v>3947</v>
      </c>
      <c r="E1681" s="2" t="s">
        <v>67</v>
      </c>
      <c r="F1681" s="2" t="s">
        <v>2017</v>
      </c>
      <c r="G1681" s="2" t="s">
        <v>2542</v>
      </c>
      <c r="H1681" s="2" t="n">
        <v>39.7601777765896</v>
      </c>
      <c r="I1681" s="2" t="n">
        <v>-104.965951585036</v>
      </c>
      <c r="J1681" s="2" t="s">
        <v>35</v>
      </c>
      <c r="K1681" s="2" t="s">
        <v>777</v>
      </c>
      <c r="L1681" s="2"/>
      <c r="M1681" s="2" t="n">
        <v>1993</v>
      </c>
      <c r="N1681" s="2" t="n">
        <v>1993</v>
      </c>
      <c r="O1681" s="2" t="s">
        <v>509</v>
      </c>
      <c r="P1681" s="2" t="n">
        <v>1</v>
      </c>
      <c r="Q1681" s="2" t="n">
        <v>1</v>
      </c>
      <c r="R1681" s="2" t="n">
        <v>1</v>
      </c>
      <c r="S1681" s="2" t="n">
        <v>1950</v>
      </c>
      <c r="T1681" s="2" t="s">
        <v>3948</v>
      </c>
      <c r="U1681" s="2" t="s">
        <v>3949</v>
      </c>
      <c r="V1681" s="2" t="s">
        <v>73</v>
      </c>
      <c r="W1681" s="2"/>
      <c r="X1681" s="2"/>
      <c r="Y1681" s="2"/>
      <c r="Z1681" s="2"/>
      <c r="AA1681" s="2"/>
      <c r="AB1681" s="2" t="s">
        <v>3950</v>
      </c>
      <c r="AC1681" s="2" t="n">
        <v>197</v>
      </c>
      <c r="AD1681" s="2"/>
      <c r="AE1681" s="2"/>
      <c r="AF1681" s="2" t="s">
        <v>3951</v>
      </c>
      <c r="AG1681" s="2" t="n">
        <v>177</v>
      </c>
    </row>
    <row r="1682" customFormat="false" ht="15" hidden="false" customHeight="false" outlineLevel="0" collapsed="false">
      <c r="A1682" s="2" t="s">
        <v>3952</v>
      </c>
      <c r="B1682" s="2" t="s">
        <v>31</v>
      </c>
      <c r="C1682" s="2" t="s">
        <v>65</v>
      </c>
      <c r="D1682" s="2" t="s">
        <v>3953</v>
      </c>
      <c r="E1682" s="2" t="s">
        <v>67</v>
      </c>
      <c r="F1682" s="2" t="s">
        <v>2017</v>
      </c>
      <c r="G1682" s="2" t="s">
        <v>3578</v>
      </c>
      <c r="H1682" s="2" t="n">
        <v>39.6784337943408</v>
      </c>
      <c r="I1682" s="2" t="n">
        <v>-104.88760997187</v>
      </c>
      <c r="J1682" s="2" t="s">
        <v>35</v>
      </c>
      <c r="K1682" s="2" t="s">
        <v>79</v>
      </c>
      <c r="L1682" s="2"/>
      <c r="M1682" s="2" t="n">
        <v>1993</v>
      </c>
      <c r="N1682" s="2" t="n">
        <v>1993</v>
      </c>
      <c r="O1682" s="2" t="s">
        <v>509</v>
      </c>
      <c r="P1682" s="2" t="n">
        <v>1</v>
      </c>
      <c r="Q1682" s="2" t="n">
        <v>1</v>
      </c>
      <c r="R1682" s="2" t="n">
        <v>1</v>
      </c>
      <c r="S1682" s="2" t="n">
        <v>1979</v>
      </c>
      <c r="T1682" s="2" t="s">
        <v>3954</v>
      </c>
      <c r="U1682" s="2" t="s">
        <v>3955</v>
      </c>
      <c r="V1682" s="2" t="s">
        <v>73</v>
      </c>
      <c r="W1682" s="2"/>
      <c r="X1682" s="2"/>
      <c r="Y1682" s="2"/>
      <c r="Z1682" s="2"/>
      <c r="AA1682" s="2"/>
      <c r="AB1682" s="2"/>
      <c r="AC1682" s="2"/>
      <c r="AD1682" s="2"/>
      <c r="AE1682" s="2"/>
      <c r="AF1682" s="2" t="s">
        <v>3956</v>
      </c>
      <c r="AG1682" s="2" t="n">
        <v>205</v>
      </c>
    </row>
    <row r="1683" customFormat="false" ht="15" hidden="false" customHeight="false" outlineLevel="0" collapsed="false">
      <c r="A1683" s="2" t="s">
        <v>8495</v>
      </c>
      <c r="B1683" s="2" t="s">
        <v>31</v>
      </c>
      <c r="C1683" s="2" t="s">
        <v>24</v>
      </c>
      <c r="D1683" s="2" t="s">
        <v>8496</v>
      </c>
      <c r="E1683" s="2" t="s">
        <v>67</v>
      </c>
      <c r="F1683" s="2" t="s">
        <v>2017</v>
      </c>
      <c r="G1683" s="2" t="s">
        <v>3144</v>
      </c>
      <c r="H1683" s="2" t="n">
        <v>39.7137832811391</v>
      </c>
      <c r="I1683" s="2" t="n">
        <v>-104.946175603203</v>
      </c>
      <c r="J1683" s="2" t="s">
        <v>35</v>
      </c>
      <c r="K1683" s="2" t="s">
        <v>168</v>
      </c>
      <c r="L1683" s="2"/>
      <c r="M1683" s="2" t="n">
        <v>1993</v>
      </c>
      <c r="N1683" s="2" t="n">
        <v>1999</v>
      </c>
      <c r="O1683" s="2" t="s">
        <v>1827</v>
      </c>
      <c r="P1683" s="2" t="n">
        <v>2</v>
      </c>
      <c r="Q1683" s="2" t="n">
        <v>3</v>
      </c>
      <c r="R1683" s="2" t="n">
        <v>1</v>
      </c>
      <c r="S1683" s="2" t="n">
        <v>1970</v>
      </c>
      <c r="T1683" s="2" t="s">
        <v>8497</v>
      </c>
      <c r="U1683" s="2" t="s">
        <v>8498</v>
      </c>
      <c r="V1683" s="2" t="s">
        <v>7227</v>
      </c>
      <c r="W1683" s="2"/>
      <c r="X1683" s="2"/>
      <c r="Y1683" s="2"/>
      <c r="Z1683" s="2"/>
      <c r="AA1683" s="2"/>
      <c r="AB1683" s="2"/>
      <c r="AC1683" s="2"/>
      <c r="AD1683" s="2"/>
      <c r="AE1683" s="2"/>
      <c r="AF1683" s="2"/>
      <c r="AG1683" s="2"/>
    </row>
    <row r="1684" customFormat="false" ht="15" hidden="false" customHeight="false" outlineLevel="0" collapsed="false">
      <c r="A1684" s="2" t="s">
        <v>3957</v>
      </c>
      <c r="B1684" s="2" t="s">
        <v>31</v>
      </c>
      <c r="C1684" s="2" t="s">
        <v>65</v>
      </c>
      <c r="D1684" s="2" t="s">
        <v>3958</v>
      </c>
      <c r="E1684" s="2" t="s">
        <v>67</v>
      </c>
      <c r="F1684" s="2" t="s">
        <v>2017</v>
      </c>
      <c r="G1684" s="2" t="s">
        <v>2906</v>
      </c>
      <c r="H1684" s="2" t="n">
        <v>39.7971470572351</v>
      </c>
      <c r="I1684" s="2" t="n">
        <v>-104.861335893983</v>
      </c>
      <c r="J1684" s="2" t="s">
        <v>35</v>
      </c>
      <c r="K1684" s="2" t="s">
        <v>79</v>
      </c>
      <c r="L1684" s="2"/>
      <c r="M1684" s="2" t="n">
        <v>1993</v>
      </c>
      <c r="N1684" s="2" t="n">
        <v>1999</v>
      </c>
      <c r="O1684" s="2" t="s">
        <v>520</v>
      </c>
      <c r="P1684" s="2" t="n">
        <v>2</v>
      </c>
      <c r="Q1684" s="2" t="n">
        <v>1</v>
      </c>
      <c r="R1684" s="2" t="n">
        <v>1</v>
      </c>
      <c r="S1684" s="2" t="n">
        <v>1979</v>
      </c>
      <c r="T1684" s="2" t="s">
        <v>3959</v>
      </c>
      <c r="U1684" s="2" t="s">
        <v>3960</v>
      </c>
      <c r="V1684" s="2" t="s">
        <v>73</v>
      </c>
      <c r="W1684" s="2"/>
      <c r="X1684" s="2"/>
      <c r="Y1684" s="2"/>
      <c r="Z1684" s="2"/>
      <c r="AA1684" s="2"/>
      <c r="AB1684" s="2"/>
      <c r="AC1684" s="2"/>
      <c r="AD1684" s="2"/>
      <c r="AE1684" s="2"/>
      <c r="AF1684" s="2" t="s">
        <v>3961</v>
      </c>
      <c r="AG1684" s="2" t="n">
        <v>237</v>
      </c>
    </row>
    <row r="1685" customFormat="false" ht="15" hidden="false" customHeight="false" outlineLevel="0" collapsed="false">
      <c r="A1685" s="2" t="s">
        <v>3962</v>
      </c>
      <c r="B1685" s="2" t="s">
        <v>31</v>
      </c>
      <c r="C1685" s="2" t="s">
        <v>65</v>
      </c>
      <c r="D1685" s="2" t="s">
        <v>3963</v>
      </c>
      <c r="E1685" s="2" t="s">
        <v>67</v>
      </c>
      <c r="F1685" s="2" t="s">
        <v>2017</v>
      </c>
      <c r="G1685" s="2" t="s">
        <v>2809</v>
      </c>
      <c r="H1685" s="2" t="n">
        <v>39.7586048262337</v>
      </c>
      <c r="I1685" s="2" t="n">
        <v>-104.975724852254</v>
      </c>
      <c r="J1685" s="2" t="s">
        <v>35</v>
      </c>
      <c r="K1685" s="2" t="s">
        <v>168</v>
      </c>
      <c r="L1685" s="2"/>
      <c r="M1685" s="2" t="n">
        <v>1993</v>
      </c>
      <c r="N1685" s="2" t="n">
        <v>1993</v>
      </c>
      <c r="O1685" s="2" t="s">
        <v>509</v>
      </c>
      <c r="P1685" s="2" t="n">
        <v>1</v>
      </c>
      <c r="Q1685" s="2" t="n">
        <v>1</v>
      </c>
      <c r="R1685" s="2" t="n">
        <v>1</v>
      </c>
      <c r="S1685" s="2" t="n">
        <v>1968</v>
      </c>
      <c r="T1685" s="2" t="s">
        <v>3964</v>
      </c>
      <c r="U1685" s="2" t="s">
        <v>3965</v>
      </c>
      <c r="V1685" s="2" t="s">
        <v>73</v>
      </c>
      <c r="W1685" s="2"/>
      <c r="X1685" s="2"/>
      <c r="Y1685" s="2"/>
      <c r="Z1685" s="2"/>
      <c r="AA1685" s="2"/>
      <c r="AB1685" s="2" t="s">
        <v>3966</v>
      </c>
      <c r="AC1685" s="2" t="n">
        <v>159</v>
      </c>
      <c r="AD1685" s="2"/>
      <c r="AE1685" s="2"/>
      <c r="AF1685" s="2" t="s">
        <v>3967</v>
      </c>
      <c r="AG1685" s="2" t="n">
        <v>154</v>
      </c>
    </row>
    <row r="1686" customFormat="false" ht="15" hidden="false" customHeight="false" outlineLevel="0" collapsed="false">
      <c r="A1686" s="2" t="s">
        <v>8499</v>
      </c>
      <c r="B1686" s="2" t="s">
        <v>31</v>
      </c>
      <c r="C1686" s="2" t="s">
        <v>24</v>
      </c>
      <c r="D1686" s="2" t="s">
        <v>8500</v>
      </c>
      <c r="E1686" s="2" t="s">
        <v>67</v>
      </c>
      <c r="F1686" s="2" t="s">
        <v>2017</v>
      </c>
      <c r="G1686" s="2" t="s">
        <v>3877</v>
      </c>
      <c r="H1686" s="2" t="n">
        <v>39.6255528841442</v>
      </c>
      <c r="I1686" s="2" t="n">
        <v>-104.900028856194</v>
      </c>
      <c r="J1686" s="2" t="s">
        <v>35</v>
      </c>
      <c r="K1686" s="2" t="s">
        <v>168</v>
      </c>
      <c r="L1686" s="2"/>
      <c r="M1686" s="2" t="n">
        <v>1993</v>
      </c>
      <c r="N1686" s="2" t="n">
        <v>1999</v>
      </c>
      <c r="O1686" s="2" t="s">
        <v>1827</v>
      </c>
      <c r="P1686" s="2" t="n">
        <v>2</v>
      </c>
      <c r="Q1686" s="2" t="n">
        <v>2</v>
      </c>
      <c r="R1686" s="2" t="n">
        <v>1</v>
      </c>
      <c r="S1686" s="2" t="n">
        <v>1977</v>
      </c>
      <c r="T1686" s="2" t="s">
        <v>8501</v>
      </c>
      <c r="U1686" s="2" t="s">
        <v>8502</v>
      </c>
      <c r="V1686" s="2" t="s">
        <v>7227</v>
      </c>
      <c r="W1686" s="2"/>
      <c r="X1686" s="2"/>
      <c r="Y1686" s="2"/>
      <c r="Z1686" s="2"/>
      <c r="AA1686" s="2"/>
      <c r="AB1686" s="2"/>
      <c r="AC1686" s="2"/>
      <c r="AD1686" s="2"/>
      <c r="AE1686" s="2"/>
      <c r="AF1686" s="2" t="s">
        <v>8503</v>
      </c>
      <c r="AG1686" s="2" t="n">
        <v>54</v>
      </c>
    </row>
    <row r="1687" customFormat="false" ht="15" hidden="false" customHeight="false" outlineLevel="0" collapsed="false">
      <c r="A1687" s="2" t="s">
        <v>3968</v>
      </c>
      <c r="B1687" s="2" t="s">
        <v>31</v>
      </c>
      <c r="C1687" s="2" t="s">
        <v>65</v>
      </c>
      <c r="D1687" s="2" t="s">
        <v>3969</v>
      </c>
      <c r="E1687" s="2" t="s">
        <v>67</v>
      </c>
      <c r="F1687" s="2" t="s">
        <v>2017</v>
      </c>
      <c r="G1687" s="2" t="s">
        <v>2584</v>
      </c>
      <c r="H1687" s="2" t="n">
        <v>39.7225381494559</v>
      </c>
      <c r="I1687" s="2" t="n">
        <v>-104.942249896979</v>
      </c>
      <c r="J1687" s="2" t="s">
        <v>35</v>
      </c>
      <c r="K1687" s="2" t="s">
        <v>161</v>
      </c>
      <c r="L1687" s="2"/>
      <c r="M1687" s="2" t="n">
        <v>1993</v>
      </c>
      <c r="N1687" s="2" t="n">
        <v>1993</v>
      </c>
      <c r="O1687" s="2" t="s">
        <v>509</v>
      </c>
      <c r="P1687" s="2" t="n">
        <v>1</v>
      </c>
      <c r="Q1687" s="2" t="n">
        <v>1</v>
      </c>
      <c r="R1687" s="2" t="n">
        <v>1</v>
      </c>
      <c r="S1687" s="2" t="n">
        <v>1989</v>
      </c>
      <c r="T1687" s="2" t="s">
        <v>3970</v>
      </c>
      <c r="U1687" s="2" t="s">
        <v>3971</v>
      </c>
      <c r="V1687" s="2" t="s">
        <v>73</v>
      </c>
      <c r="W1687" s="2"/>
      <c r="X1687" s="2"/>
      <c r="Y1687" s="2"/>
      <c r="Z1687" s="2"/>
      <c r="AA1687" s="2"/>
      <c r="AB1687" s="2"/>
      <c r="AC1687" s="2"/>
      <c r="AD1687" s="2"/>
      <c r="AE1687" s="2"/>
      <c r="AF1687" s="2" t="s">
        <v>3972</v>
      </c>
      <c r="AG1687" s="2" t="n">
        <v>232</v>
      </c>
    </row>
    <row r="1688" customFormat="false" ht="15" hidden="false" customHeight="false" outlineLevel="0" collapsed="false">
      <c r="A1688" s="2" t="s">
        <v>3973</v>
      </c>
      <c r="B1688" s="2" t="s">
        <v>31</v>
      </c>
      <c r="C1688" s="2" t="s">
        <v>65</v>
      </c>
      <c r="D1688" s="2" t="s">
        <v>3974</v>
      </c>
      <c r="E1688" s="2" t="s">
        <v>67</v>
      </c>
      <c r="F1688" s="2" t="s">
        <v>2017</v>
      </c>
      <c r="G1688" s="2" t="s">
        <v>2809</v>
      </c>
      <c r="H1688" s="2" t="n">
        <v>39.778337039782</v>
      </c>
      <c r="I1688" s="2" t="n">
        <v>-104.998437513778</v>
      </c>
      <c r="J1688" s="2" t="s">
        <v>35</v>
      </c>
      <c r="K1688" s="2" t="s">
        <v>69</v>
      </c>
      <c r="L1688" s="2"/>
      <c r="M1688" s="2" t="n">
        <v>1993</v>
      </c>
      <c r="N1688" s="2" t="n">
        <v>1993</v>
      </c>
      <c r="O1688" s="2" t="s">
        <v>509</v>
      </c>
      <c r="P1688" s="2" t="n">
        <v>1</v>
      </c>
      <c r="Q1688" s="2" t="n">
        <v>1</v>
      </c>
      <c r="R1688" s="2" t="n">
        <v>1</v>
      </c>
      <c r="S1688" s="2" t="n">
        <v>1964</v>
      </c>
      <c r="T1688" s="2" t="s">
        <v>3975</v>
      </c>
      <c r="U1688" s="2" t="s">
        <v>3976</v>
      </c>
      <c r="V1688" s="2" t="s">
        <v>73</v>
      </c>
      <c r="W1688" s="2"/>
      <c r="X1688" s="2"/>
      <c r="Y1688" s="2"/>
      <c r="Z1688" s="2"/>
      <c r="AA1688" s="2"/>
      <c r="AB1688" s="2" t="s">
        <v>3977</v>
      </c>
      <c r="AC1688" s="2" t="n">
        <v>124</v>
      </c>
      <c r="AD1688" s="2"/>
      <c r="AE1688" s="2"/>
      <c r="AF1688" s="2" t="s">
        <v>3978</v>
      </c>
      <c r="AG1688" s="2" t="n">
        <v>102</v>
      </c>
    </row>
    <row r="1689" customFormat="false" ht="15" hidden="false" customHeight="false" outlineLevel="0" collapsed="false">
      <c r="A1689" s="2" t="s">
        <v>3979</v>
      </c>
      <c r="B1689" s="2" t="s">
        <v>31</v>
      </c>
      <c r="C1689" s="2" t="s">
        <v>65</v>
      </c>
      <c r="D1689" s="2" t="s">
        <v>3980</v>
      </c>
      <c r="E1689" s="2" t="s">
        <v>67</v>
      </c>
      <c r="F1689" s="2" t="s">
        <v>2017</v>
      </c>
      <c r="G1689" s="2" t="s">
        <v>2809</v>
      </c>
      <c r="H1689" s="2" t="n">
        <v>39.778</v>
      </c>
      <c r="I1689" s="2" t="n">
        <v>-104.911061224687</v>
      </c>
      <c r="J1689" s="2" t="s">
        <v>35</v>
      </c>
      <c r="K1689" s="2" t="s">
        <v>764</v>
      </c>
      <c r="L1689" s="2"/>
      <c r="M1689" s="2" t="n">
        <v>1993</v>
      </c>
      <c r="N1689" s="2" t="n">
        <v>1993</v>
      </c>
      <c r="O1689" s="2" t="s">
        <v>509</v>
      </c>
      <c r="P1689" s="2" t="n">
        <v>1</v>
      </c>
      <c r="Q1689" s="2" t="n">
        <v>1</v>
      </c>
      <c r="R1689" s="2" t="n">
        <v>1</v>
      </c>
      <c r="S1689" s="2" t="n">
        <v>1976</v>
      </c>
      <c r="T1689" s="2" t="s">
        <v>3981</v>
      </c>
      <c r="U1689" s="2" t="s">
        <v>3982</v>
      </c>
      <c r="V1689" s="2" t="s">
        <v>73</v>
      </c>
      <c r="W1689" s="2"/>
      <c r="X1689" s="2"/>
      <c r="Y1689" s="2"/>
      <c r="Z1689" s="2"/>
      <c r="AA1689" s="2"/>
      <c r="AB1689" s="2" t="s">
        <v>3873</v>
      </c>
      <c r="AC1689" s="2" t="n">
        <v>228</v>
      </c>
      <c r="AD1689" s="2" t="s">
        <v>3469</v>
      </c>
      <c r="AE1689" s="2" t="n">
        <v>241</v>
      </c>
      <c r="AF1689" s="2" t="s">
        <v>3470</v>
      </c>
      <c r="AG1689" s="2" t="n">
        <v>79</v>
      </c>
    </row>
    <row r="1690" customFormat="false" ht="15" hidden="false" customHeight="false" outlineLevel="0" collapsed="false">
      <c r="A1690" s="2" t="s">
        <v>3983</v>
      </c>
      <c r="B1690" s="2" t="s">
        <v>31</v>
      </c>
      <c r="C1690" s="2" t="s">
        <v>65</v>
      </c>
      <c r="D1690" s="2" t="s">
        <v>3984</v>
      </c>
      <c r="E1690" s="2" t="s">
        <v>67</v>
      </c>
      <c r="F1690" s="2" t="s">
        <v>2017</v>
      </c>
      <c r="G1690" s="2" t="s">
        <v>2695</v>
      </c>
      <c r="H1690" s="2" t="n">
        <v>39.7422063635144</v>
      </c>
      <c r="I1690" s="2" t="n">
        <v>-104.974766058199</v>
      </c>
      <c r="J1690" s="2" t="s">
        <v>35</v>
      </c>
      <c r="K1690" s="2" t="s">
        <v>168</v>
      </c>
      <c r="L1690" s="2"/>
      <c r="M1690" s="2" t="n">
        <v>1993</v>
      </c>
      <c r="N1690" s="2" t="n">
        <v>1993</v>
      </c>
      <c r="O1690" s="2" t="s">
        <v>509</v>
      </c>
      <c r="P1690" s="2" t="n">
        <v>1</v>
      </c>
      <c r="Q1690" s="2" t="n">
        <v>1</v>
      </c>
      <c r="R1690" s="2" t="n">
        <v>1</v>
      </c>
      <c r="S1690" s="2" t="n">
        <v>1976</v>
      </c>
      <c r="T1690" s="2" t="s">
        <v>3985</v>
      </c>
      <c r="U1690" s="2" t="s">
        <v>3986</v>
      </c>
      <c r="V1690" s="2" t="s">
        <v>73</v>
      </c>
      <c r="W1690" s="2"/>
      <c r="X1690" s="2"/>
      <c r="Y1690" s="2"/>
      <c r="Z1690" s="2"/>
      <c r="AA1690" s="2"/>
      <c r="AB1690" s="2"/>
      <c r="AC1690" s="2"/>
      <c r="AD1690" s="2"/>
      <c r="AE1690" s="2"/>
      <c r="AF1690" s="2" t="s">
        <v>3987</v>
      </c>
      <c r="AG1690" s="2" t="n">
        <v>212</v>
      </c>
    </row>
    <row r="1691" customFormat="false" ht="15" hidden="false" customHeight="false" outlineLevel="0" collapsed="false">
      <c r="A1691" s="2" t="s">
        <v>3988</v>
      </c>
      <c r="B1691" s="2" t="s">
        <v>31</v>
      </c>
      <c r="C1691" s="2" t="s">
        <v>65</v>
      </c>
      <c r="D1691" s="2" t="s">
        <v>3989</v>
      </c>
      <c r="E1691" s="2" t="s">
        <v>67</v>
      </c>
      <c r="F1691" s="2" t="s">
        <v>2017</v>
      </c>
      <c r="G1691" s="2" t="s">
        <v>3578</v>
      </c>
      <c r="H1691" s="2" t="n">
        <v>39.7386727951563</v>
      </c>
      <c r="I1691" s="2" t="n">
        <v>-104.891691101759</v>
      </c>
      <c r="J1691" s="2" t="s">
        <v>35</v>
      </c>
      <c r="K1691" s="2" t="s">
        <v>153</v>
      </c>
      <c r="L1691" s="2"/>
      <c r="M1691" s="2" t="n">
        <v>1993</v>
      </c>
      <c r="N1691" s="2" t="n">
        <v>1993</v>
      </c>
      <c r="O1691" s="2" t="s">
        <v>509</v>
      </c>
      <c r="P1691" s="2" t="n">
        <v>1</v>
      </c>
      <c r="Q1691" s="2" t="n">
        <v>1</v>
      </c>
      <c r="R1691" s="2" t="n">
        <v>1</v>
      </c>
      <c r="S1691" s="2"/>
      <c r="T1691" s="2" t="s">
        <v>3990</v>
      </c>
      <c r="U1691" s="2" t="s">
        <v>3991</v>
      </c>
      <c r="V1691" s="2" t="s">
        <v>73</v>
      </c>
      <c r="W1691" s="2"/>
      <c r="X1691" s="2"/>
      <c r="Y1691" s="2"/>
      <c r="Z1691" s="2"/>
      <c r="AA1691" s="2"/>
      <c r="AB1691" s="2"/>
      <c r="AC1691" s="2"/>
      <c r="AD1691" s="2"/>
      <c r="AE1691" s="2"/>
      <c r="AF1691" s="2" t="s">
        <v>3992</v>
      </c>
      <c r="AG1691" s="2" t="n">
        <v>225</v>
      </c>
    </row>
    <row r="1692" customFormat="false" ht="15" hidden="false" customHeight="false" outlineLevel="0" collapsed="false">
      <c r="A1692" s="2" t="s">
        <v>8504</v>
      </c>
      <c r="B1692" s="2" t="s">
        <v>31</v>
      </c>
      <c r="C1692" s="2" t="s">
        <v>24</v>
      </c>
      <c r="D1692" s="2" t="s">
        <v>8505</v>
      </c>
      <c r="E1692" s="2" t="s">
        <v>67</v>
      </c>
      <c r="F1692" s="2" t="s">
        <v>2017</v>
      </c>
      <c r="G1692" s="2" t="s">
        <v>3512</v>
      </c>
      <c r="H1692" s="2" t="n">
        <v>39.6531080183721</v>
      </c>
      <c r="I1692" s="2" t="n">
        <v>-104.906660071151</v>
      </c>
      <c r="J1692" s="2" t="s">
        <v>35</v>
      </c>
      <c r="K1692" s="2" t="s">
        <v>168</v>
      </c>
      <c r="L1692" s="2"/>
      <c r="M1692" s="2" t="n">
        <v>1993</v>
      </c>
      <c r="N1692" s="2" t="n">
        <v>1999</v>
      </c>
      <c r="O1692" s="2" t="s">
        <v>1827</v>
      </c>
      <c r="P1692" s="2" t="n">
        <v>2</v>
      </c>
      <c r="Q1692" s="2" t="n">
        <v>2</v>
      </c>
      <c r="R1692" s="2" t="n">
        <v>1</v>
      </c>
      <c r="S1692" s="2" t="n">
        <v>1974</v>
      </c>
      <c r="T1692" s="2" t="s">
        <v>8506</v>
      </c>
      <c r="U1692" s="2" t="s">
        <v>8507</v>
      </c>
      <c r="V1692" s="2" t="s">
        <v>7227</v>
      </c>
      <c r="W1692" s="2"/>
      <c r="X1692" s="2"/>
      <c r="Y1692" s="2"/>
      <c r="Z1692" s="2"/>
      <c r="AA1692" s="2"/>
      <c r="AB1692" s="2"/>
      <c r="AC1692" s="2"/>
      <c r="AD1692" s="2"/>
      <c r="AE1692" s="2"/>
      <c r="AF1692" s="2" t="s">
        <v>8508</v>
      </c>
      <c r="AG1692" s="2" t="n">
        <v>64</v>
      </c>
    </row>
    <row r="1693" customFormat="false" ht="15" hidden="false" customHeight="false" outlineLevel="0" collapsed="false">
      <c r="A1693" s="2" t="s">
        <v>3993</v>
      </c>
      <c r="B1693" s="2" t="s">
        <v>31</v>
      </c>
      <c r="C1693" s="2" t="s">
        <v>65</v>
      </c>
      <c r="D1693" s="2" t="s">
        <v>3994</v>
      </c>
      <c r="E1693" s="2" t="s">
        <v>67</v>
      </c>
      <c r="F1693" s="2" t="s">
        <v>2017</v>
      </c>
      <c r="G1693" s="2" t="s">
        <v>3578</v>
      </c>
      <c r="H1693" s="2" t="n">
        <v>39.661989277938</v>
      </c>
      <c r="I1693" s="2" t="n">
        <v>-104.897330999686</v>
      </c>
      <c r="J1693" s="2" t="s">
        <v>35</v>
      </c>
      <c r="K1693" s="2" t="s">
        <v>161</v>
      </c>
      <c r="L1693" s="2"/>
      <c r="M1693" s="2" t="n">
        <v>1993</v>
      </c>
      <c r="N1693" s="2" t="n">
        <v>1993</v>
      </c>
      <c r="O1693" s="2" t="s">
        <v>509</v>
      </c>
      <c r="P1693" s="2" t="n">
        <v>1</v>
      </c>
      <c r="Q1693" s="2" t="n">
        <v>1</v>
      </c>
      <c r="R1693" s="2" t="n">
        <v>1</v>
      </c>
      <c r="S1693" s="2" t="n">
        <v>1985</v>
      </c>
      <c r="T1693" s="2" t="s">
        <v>3995</v>
      </c>
      <c r="U1693" s="2" t="s">
        <v>3996</v>
      </c>
      <c r="V1693" s="2" t="s">
        <v>73</v>
      </c>
      <c r="W1693" s="2"/>
      <c r="X1693" s="2"/>
      <c r="Y1693" s="2"/>
      <c r="Z1693" s="2"/>
      <c r="AA1693" s="2"/>
      <c r="AB1693" s="2"/>
      <c r="AC1693" s="2"/>
      <c r="AD1693" s="2"/>
      <c r="AE1693" s="2"/>
      <c r="AF1693" s="2"/>
      <c r="AG1693" s="2"/>
    </row>
    <row r="1694" customFormat="false" ht="15" hidden="false" customHeight="false" outlineLevel="0" collapsed="false">
      <c r="A1694" s="2" t="s">
        <v>3997</v>
      </c>
      <c r="B1694" s="2" t="s">
        <v>31</v>
      </c>
      <c r="C1694" s="2" t="s">
        <v>65</v>
      </c>
      <c r="D1694" s="2" t="s">
        <v>3998</v>
      </c>
      <c r="E1694" s="2" t="s">
        <v>67</v>
      </c>
      <c r="F1694" s="2" t="s">
        <v>2017</v>
      </c>
      <c r="G1694" s="2" t="s">
        <v>2360</v>
      </c>
      <c r="H1694" s="2" t="n">
        <v>39.7239466597152</v>
      </c>
      <c r="I1694" s="2" t="n">
        <v>-105.044532209342</v>
      </c>
      <c r="J1694" s="2" t="s">
        <v>35</v>
      </c>
      <c r="K1694" s="2" t="s">
        <v>96</v>
      </c>
      <c r="L1694" s="2"/>
      <c r="M1694" s="2" t="n">
        <v>1993</v>
      </c>
      <c r="N1694" s="2" t="n">
        <v>1993</v>
      </c>
      <c r="O1694" s="2" t="s">
        <v>509</v>
      </c>
      <c r="P1694" s="2" t="n">
        <v>1</v>
      </c>
      <c r="Q1694" s="2" t="n">
        <v>1</v>
      </c>
      <c r="R1694" s="2" t="n">
        <v>1</v>
      </c>
      <c r="S1694" s="2" t="n">
        <v>1933</v>
      </c>
      <c r="T1694" s="2" t="s">
        <v>3999</v>
      </c>
      <c r="U1694" s="2" t="s">
        <v>4000</v>
      </c>
      <c r="V1694" s="2" t="s">
        <v>73</v>
      </c>
      <c r="W1694" s="2"/>
      <c r="X1694" s="2"/>
      <c r="Y1694" s="2"/>
      <c r="Z1694" s="2"/>
      <c r="AA1694" s="2"/>
      <c r="AB1694" s="2"/>
      <c r="AC1694" s="2"/>
      <c r="AD1694" s="2"/>
      <c r="AE1694" s="2"/>
      <c r="AF1694" s="2"/>
      <c r="AG1694" s="2"/>
    </row>
    <row r="1695" customFormat="false" ht="15" hidden="false" customHeight="false" outlineLevel="0" collapsed="false">
      <c r="A1695" s="2" t="s">
        <v>4001</v>
      </c>
      <c r="B1695" s="2" t="s">
        <v>31</v>
      </c>
      <c r="C1695" s="2" t="s">
        <v>65</v>
      </c>
      <c r="D1695" s="2" t="s">
        <v>4002</v>
      </c>
      <c r="E1695" s="2" t="s">
        <v>67</v>
      </c>
      <c r="F1695" s="2" t="s">
        <v>2017</v>
      </c>
      <c r="G1695" s="2" t="s">
        <v>2360</v>
      </c>
      <c r="H1695" s="2" t="n">
        <v>39.7234005758631</v>
      </c>
      <c r="I1695" s="2" t="n">
        <v>-105.022125664397</v>
      </c>
      <c r="J1695" s="2" t="s">
        <v>35</v>
      </c>
      <c r="K1695" s="2" t="s">
        <v>168</v>
      </c>
      <c r="L1695" s="2"/>
      <c r="M1695" s="2" t="n">
        <v>1993</v>
      </c>
      <c r="N1695" s="2" t="n">
        <v>1993</v>
      </c>
      <c r="O1695" s="2" t="s">
        <v>509</v>
      </c>
      <c r="P1695" s="2" t="n">
        <v>1</v>
      </c>
      <c r="Q1695" s="2" t="n">
        <v>1</v>
      </c>
      <c r="R1695" s="2" t="n">
        <v>1</v>
      </c>
      <c r="S1695" s="2"/>
      <c r="T1695" s="2" t="s">
        <v>4003</v>
      </c>
      <c r="U1695" s="2" t="s">
        <v>4004</v>
      </c>
      <c r="V1695" s="2" t="s">
        <v>73</v>
      </c>
      <c r="W1695" s="2"/>
      <c r="X1695" s="2"/>
      <c r="Y1695" s="2"/>
      <c r="Z1695" s="2"/>
      <c r="AA1695" s="2"/>
      <c r="AB1695" s="2" t="s">
        <v>4005</v>
      </c>
      <c r="AC1695" s="2" t="n">
        <v>88</v>
      </c>
      <c r="AD1695" s="2"/>
      <c r="AE1695" s="2"/>
      <c r="AF1695" s="2"/>
      <c r="AG1695" s="2"/>
    </row>
    <row r="1696" customFormat="false" ht="15" hidden="false" customHeight="false" outlineLevel="0" collapsed="false">
      <c r="A1696" s="2" t="s">
        <v>8509</v>
      </c>
      <c r="B1696" s="2" t="s">
        <v>31</v>
      </c>
      <c r="C1696" s="2" t="s">
        <v>24</v>
      </c>
      <c r="D1696" s="2" t="s">
        <v>8510</v>
      </c>
      <c r="E1696" s="2" t="s">
        <v>67</v>
      </c>
      <c r="F1696" s="2" t="s">
        <v>2017</v>
      </c>
      <c r="G1696" s="2" t="s">
        <v>2456</v>
      </c>
      <c r="H1696" s="2" t="n">
        <v>39.7671413627442</v>
      </c>
      <c r="I1696" s="2" t="n">
        <v>-105.012776396807</v>
      </c>
      <c r="J1696" s="2" t="s">
        <v>35</v>
      </c>
      <c r="K1696" s="2" t="s">
        <v>79</v>
      </c>
      <c r="L1696" s="2"/>
      <c r="M1696" s="2" t="n">
        <v>1999</v>
      </c>
      <c r="N1696" s="2" t="n">
        <v>1999</v>
      </c>
      <c r="O1696" s="2" t="s">
        <v>1827</v>
      </c>
      <c r="P1696" s="2" t="n">
        <v>1</v>
      </c>
      <c r="Q1696" s="2" t="n">
        <v>1</v>
      </c>
      <c r="R1696" s="2" t="n">
        <v>1</v>
      </c>
      <c r="S1696" s="2" t="n">
        <v>1994</v>
      </c>
      <c r="T1696" s="2" t="s">
        <v>8511</v>
      </c>
      <c r="U1696" s="2" t="s">
        <v>8512</v>
      </c>
      <c r="V1696" s="2" t="s">
        <v>7227</v>
      </c>
      <c r="W1696" s="2"/>
      <c r="X1696" s="2"/>
      <c r="Y1696" s="2"/>
      <c r="Z1696" s="2"/>
      <c r="AA1696" s="2"/>
      <c r="AB1696" s="2"/>
      <c r="AC1696" s="2"/>
      <c r="AD1696" s="2"/>
      <c r="AE1696" s="2"/>
      <c r="AF1696" s="2"/>
      <c r="AG1696" s="2"/>
    </row>
    <row r="1697" customFormat="false" ht="15" hidden="false" customHeight="false" outlineLevel="0" collapsed="false">
      <c r="A1697" s="2" t="s">
        <v>8513</v>
      </c>
      <c r="B1697" s="2" t="s">
        <v>31</v>
      </c>
      <c r="C1697" s="2" t="s">
        <v>24</v>
      </c>
      <c r="D1697" s="2" t="s">
        <v>8514</v>
      </c>
      <c r="E1697" s="2" t="s">
        <v>67</v>
      </c>
      <c r="F1697" s="2" t="s">
        <v>2017</v>
      </c>
      <c r="G1697" s="2" t="s">
        <v>3578</v>
      </c>
      <c r="H1697" s="2" t="n">
        <v>39.6775608710555</v>
      </c>
      <c r="I1697" s="2" t="n">
        <v>-104.895776176934</v>
      </c>
      <c r="J1697" s="2" t="s">
        <v>35</v>
      </c>
      <c r="K1697" s="2" t="s">
        <v>153</v>
      </c>
      <c r="L1697" s="2"/>
      <c r="M1697" s="2" t="n">
        <v>1999</v>
      </c>
      <c r="N1697" s="2" t="n">
        <v>1999</v>
      </c>
      <c r="O1697" s="2" t="s">
        <v>1827</v>
      </c>
      <c r="P1697" s="2" t="n">
        <v>1</v>
      </c>
      <c r="Q1697" s="2" t="n">
        <v>1</v>
      </c>
      <c r="R1697" s="2" t="n">
        <v>1</v>
      </c>
      <c r="S1697" s="2"/>
      <c r="T1697" s="2" t="s">
        <v>8515</v>
      </c>
      <c r="U1697" s="2" t="s">
        <v>8516</v>
      </c>
      <c r="V1697" s="2" t="s">
        <v>7227</v>
      </c>
      <c r="W1697" s="2"/>
      <c r="X1697" s="2"/>
      <c r="Y1697" s="2"/>
      <c r="Z1697" s="2"/>
      <c r="AA1697" s="2"/>
      <c r="AB1697" s="2"/>
      <c r="AC1697" s="2"/>
      <c r="AD1697" s="2"/>
      <c r="AE1697" s="2"/>
      <c r="AF1697" s="2"/>
      <c r="AG1697" s="2"/>
    </row>
    <row r="1698" customFormat="false" ht="15" hidden="false" customHeight="false" outlineLevel="0" collapsed="false">
      <c r="A1698" s="2" t="s">
        <v>8517</v>
      </c>
      <c r="B1698" s="2" t="s">
        <v>31</v>
      </c>
      <c r="C1698" s="2" t="s">
        <v>24</v>
      </c>
      <c r="D1698" s="2" t="s">
        <v>8518</v>
      </c>
      <c r="E1698" s="2" t="s">
        <v>67</v>
      </c>
      <c r="F1698" s="2" t="s">
        <v>2017</v>
      </c>
      <c r="G1698" s="2" t="s">
        <v>3578</v>
      </c>
      <c r="H1698" s="2" t="n">
        <v>39.6712163947207</v>
      </c>
      <c r="I1698" s="2" t="n">
        <v>-104.894417148505</v>
      </c>
      <c r="J1698" s="2" t="s">
        <v>35</v>
      </c>
      <c r="K1698" s="2" t="s">
        <v>96</v>
      </c>
      <c r="L1698" s="2"/>
      <c r="M1698" s="2" t="n">
        <v>1999</v>
      </c>
      <c r="N1698" s="2" t="n">
        <v>1999</v>
      </c>
      <c r="O1698" s="2" t="s">
        <v>1827</v>
      </c>
      <c r="P1698" s="2" t="n">
        <v>1</v>
      </c>
      <c r="Q1698" s="2" t="n">
        <v>1</v>
      </c>
      <c r="R1698" s="2" t="n">
        <v>1</v>
      </c>
      <c r="S1698" s="2" t="n">
        <v>1999</v>
      </c>
      <c r="T1698" s="2" t="s">
        <v>8519</v>
      </c>
      <c r="U1698" s="2" t="s">
        <v>8520</v>
      </c>
      <c r="V1698" s="2" t="s">
        <v>7227</v>
      </c>
      <c r="W1698" s="2"/>
      <c r="X1698" s="2"/>
      <c r="Y1698" s="2"/>
      <c r="Z1698" s="2"/>
      <c r="AA1698" s="2"/>
      <c r="AB1698" s="2"/>
      <c r="AC1698" s="2"/>
      <c r="AD1698" s="2"/>
      <c r="AE1698" s="2"/>
      <c r="AF1698" s="2" t="s">
        <v>8521</v>
      </c>
      <c r="AG1698" s="2" t="n">
        <v>72</v>
      </c>
    </row>
    <row r="1699" customFormat="false" ht="15" hidden="false" customHeight="false" outlineLevel="0" collapsed="false">
      <c r="A1699" s="2" t="s">
        <v>8522</v>
      </c>
      <c r="B1699" s="2" t="s">
        <v>31</v>
      </c>
      <c r="C1699" s="2" t="s">
        <v>24</v>
      </c>
      <c r="D1699" s="2" t="s">
        <v>8523</v>
      </c>
      <c r="E1699" s="2" t="s">
        <v>67</v>
      </c>
      <c r="F1699" s="2" t="s">
        <v>2017</v>
      </c>
      <c r="G1699" s="2" t="s">
        <v>2360</v>
      </c>
      <c r="H1699" s="2" t="n">
        <v>39.7275401427933</v>
      </c>
      <c r="I1699" s="2" t="n">
        <v>-104.996392149616</v>
      </c>
      <c r="J1699" s="2" t="s">
        <v>35</v>
      </c>
      <c r="K1699" s="2" t="s">
        <v>168</v>
      </c>
      <c r="L1699" s="2"/>
      <c r="M1699" s="2" t="n">
        <v>1999</v>
      </c>
      <c r="N1699" s="2" t="n">
        <v>1999</v>
      </c>
      <c r="O1699" s="2" t="s">
        <v>1827</v>
      </c>
      <c r="P1699" s="2" t="n">
        <v>1</v>
      </c>
      <c r="Q1699" s="2" t="n">
        <v>1</v>
      </c>
      <c r="R1699" s="2" t="n">
        <v>1</v>
      </c>
      <c r="S1699" s="2"/>
      <c r="T1699" s="2" t="s">
        <v>8524</v>
      </c>
      <c r="U1699" s="2" t="s">
        <v>8525</v>
      </c>
      <c r="V1699" s="2" t="s">
        <v>7227</v>
      </c>
      <c r="W1699" s="2"/>
      <c r="X1699" s="2"/>
      <c r="Y1699" s="2"/>
      <c r="Z1699" s="2"/>
      <c r="AA1699" s="2"/>
      <c r="AB1699" s="2" t="s">
        <v>3574</v>
      </c>
      <c r="AC1699" s="2" t="n">
        <v>235</v>
      </c>
      <c r="AD1699" s="2"/>
      <c r="AE1699" s="2"/>
      <c r="AF1699" s="2" t="s">
        <v>222</v>
      </c>
      <c r="AG1699" s="2" t="n">
        <v>156</v>
      </c>
    </row>
    <row r="1700" customFormat="false" ht="15" hidden="false" customHeight="false" outlineLevel="0" collapsed="false">
      <c r="A1700" s="2" t="s">
        <v>8526</v>
      </c>
      <c r="B1700" s="2" t="s">
        <v>31</v>
      </c>
      <c r="C1700" s="2" t="s">
        <v>24</v>
      </c>
      <c r="D1700" s="2" t="s">
        <v>8527</v>
      </c>
      <c r="E1700" s="2" t="s">
        <v>67</v>
      </c>
      <c r="F1700" s="2" t="s">
        <v>2017</v>
      </c>
      <c r="G1700" s="2" t="s">
        <v>2906</v>
      </c>
      <c r="H1700" s="2" t="n">
        <v>39.7871882626689</v>
      </c>
      <c r="I1700" s="2" t="n">
        <v>-104.848892024931</v>
      </c>
      <c r="J1700" s="2" t="s">
        <v>35</v>
      </c>
      <c r="K1700" s="2" t="s">
        <v>153</v>
      </c>
      <c r="L1700" s="2"/>
      <c r="M1700" s="2" t="n">
        <v>1999</v>
      </c>
      <c r="N1700" s="2" t="n">
        <v>1999</v>
      </c>
      <c r="O1700" s="2" t="s">
        <v>1827</v>
      </c>
      <c r="P1700" s="2" t="n">
        <v>1</v>
      </c>
      <c r="Q1700" s="2" t="n">
        <v>1</v>
      </c>
      <c r="R1700" s="2" t="n">
        <v>1</v>
      </c>
      <c r="S1700" s="2"/>
      <c r="T1700" s="2" t="s">
        <v>8528</v>
      </c>
      <c r="U1700" s="2" t="s">
        <v>8529</v>
      </c>
      <c r="V1700" s="2" t="s">
        <v>7227</v>
      </c>
      <c r="W1700" s="2"/>
      <c r="X1700" s="2"/>
      <c r="Y1700" s="2"/>
      <c r="Z1700" s="2"/>
      <c r="AA1700" s="2"/>
      <c r="AB1700" s="2"/>
      <c r="AC1700" s="2"/>
      <c r="AD1700" s="2" t="s">
        <v>3867</v>
      </c>
      <c r="AE1700" s="2" t="n">
        <v>188</v>
      </c>
      <c r="AF1700" s="2" t="s">
        <v>8530</v>
      </c>
      <c r="AG1700" s="2" t="n">
        <v>98</v>
      </c>
    </row>
    <row r="1701" customFormat="false" ht="15" hidden="false" customHeight="false" outlineLevel="0" collapsed="false">
      <c r="A1701" s="2" t="s">
        <v>8531</v>
      </c>
      <c r="B1701" s="2" t="s">
        <v>31</v>
      </c>
      <c r="C1701" s="2" t="s">
        <v>24</v>
      </c>
      <c r="D1701" s="2" t="s">
        <v>8532</v>
      </c>
      <c r="E1701" s="2" t="s">
        <v>67</v>
      </c>
      <c r="F1701" s="2" t="s">
        <v>2017</v>
      </c>
      <c r="G1701" s="2" t="s">
        <v>3512</v>
      </c>
      <c r="H1701" s="2" t="n">
        <v>39.6790256530612</v>
      </c>
      <c r="I1701" s="2" t="n">
        <v>-104.908202795918</v>
      </c>
      <c r="J1701" s="2" t="s">
        <v>35</v>
      </c>
      <c r="K1701" s="2" t="s">
        <v>96</v>
      </c>
      <c r="L1701" s="2"/>
      <c r="M1701" s="2" t="n">
        <v>1999</v>
      </c>
      <c r="N1701" s="2" t="n">
        <v>1999</v>
      </c>
      <c r="O1701" s="2" t="s">
        <v>1827</v>
      </c>
      <c r="P1701" s="2" t="n">
        <v>1</v>
      </c>
      <c r="Q1701" s="2" t="n">
        <v>3</v>
      </c>
      <c r="R1701" s="2" t="n">
        <v>2</v>
      </c>
      <c r="S1701" s="2" t="n">
        <v>1976</v>
      </c>
      <c r="T1701" s="2" t="s">
        <v>8533</v>
      </c>
      <c r="U1701" s="2" t="s">
        <v>8534</v>
      </c>
      <c r="V1701" s="2" t="s">
        <v>7227</v>
      </c>
      <c r="W1701" s="2"/>
      <c r="X1701" s="2"/>
      <c r="Y1701" s="2"/>
      <c r="Z1701" s="2"/>
      <c r="AA1701" s="2"/>
      <c r="AB1701" s="2"/>
      <c r="AC1701" s="2"/>
      <c r="AD1701" s="2"/>
      <c r="AE1701" s="2"/>
      <c r="AF1701" s="2" t="s">
        <v>3200</v>
      </c>
      <c r="AG1701" s="2" t="n">
        <v>88</v>
      </c>
    </row>
    <row r="1702" customFormat="false" ht="15" hidden="false" customHeight="false" outlineLevel="0" collapsed="false">
      <c r="A1702" s="2" t="s">
        <v>8535</v>
      </c>
      <c r="B1702" s="2" t="s">
        <v>31</v>
      </c>
      <c r="C1702" s="2" t="s">
        <v>24</v>
      </c>
      <c r="D1702" s="2" t="s">
        <v>8536</v>
      </c>
      <c r="E1702" s="2" t="s">
        <v>67</v>
      </c>
      <c r="F1702" s="2" t="s">
        <v>2017</v>
      </c>
      <c r="G1702" s="2" t="s">
        <v>2360</v>
      </c>
      <c r="H1702" s="2" t="n">
        <v>39.7275068357876</v>
      </c>
      <c r="I1702" s="2" t="n">
        <v>-105.017561589908</v>
      </c>
      <c r="J1702" s="2" t="s">
        <v>35</v>
      </c>
      <c r="K1702" s="2" t="s">
        <v>168</v>
      </c>
      <c r="L1702" s="2"/>
      <c r="M1702" s="2" t="n">
        <v>1999</v>
      </c>
      <c r="N1702" s="2" t="n">
        <v>1999</v>
      </c>
      <c r="O1702" s="2" t="s">
        <v>1827</v>
      </c>
      <c r="P1702" s="2" t="n">
        <v>1</v>
      </c>
      <c r="Q1702" s="2" t="n">
        <v>1</v>
      </c>
      <c r="R1702" s="2" t="n">
        <v>1</v>
      </c>
      <c r="S1702" s="2" t="n">
        <v>1990</v>
      </c>
      <c r="T1702" s="2" t="s">
        <v>8537</v>
      </c>
      <c r="U1702" s="2" t="s">
        <v>8538</v>
      </c>
      <c r="V1702" s="2" t="s">
        <v>7227</v>
      </c>
      <c r="W1702" s="2"/>
      <c r="X1702" s="2"/>
      <c r="Y1702" s="2"/>
      <c r="Z1702" s="2"/>
      <c r="AA1702" s="2"/>
      <c r="AB1702" s="2"/>
      <c r="AC1702" s="2"/>
      <c r="AD1702" s="2" t="s">
        <v>3148</v>
      </c>
      <c r="AE1702" s="2" t="n">
        <v>187</v>
      </c>
      <c r="AF1702" s="2" t="s">
        <v>8539</v>
      </c>
      <c r="AG1702" s="2" t="n">
        <v>81</v>
      </c>
    </row>
    <row r="1703" customFormat="false" ht="15" hidden="false" customHeight="false" outlineLevel="0" collapsed="false">
      <c r="A1703" s="2" t="s">
        <v>8540</v>
      </c>
      <c r="B1703" s="2" t="s">
        <v>31</v>
      </c>
      <c r="C1703" s="2" t="s">
        <v>24</v>
      </c>
      <c r="D1703" s="2" t="s">
        <v>8541</v>
      </c>
      <c r="E1703" s="2" t="s">
        <v>67</v>
      </c>
      <c r="F1703" s="2" t="s">
        <v>2017</v>
      </c>
      <c r="G1703" s="2" t="s">
        <v>2360</v>
      </c>
      <c r="H1703" s="2" t="n">
        <v>39.7278795408964</v>
      </c>
      <c r="I1703" s="2" t="n">
        <v>-105.013173084021</v>
      </c>
      <c r="J1703" s="2" t="s">
        <v>35</v>
      </c>
      <c r="K1703" s="2" t="s">
        <v>79</v>
      </c>
      <c r="L1703" s="2"/>
      <c r="M1703" s="2" t="n">
        <v>1999</v>
      </c>
      <c r="N1703" s="2" t="n">
        <v>1999</v>
      </c>
      <c r="O1703" s="2" t="s">
        <v>1827</v>
      </c>
      <c r="P1703" s="2" t="n">
        <v>1</v>
      </c>
      <c r="Q1703" s="2" t="n">
        <v>1</v>
      </c>
      <c r="R1703" s="2" t="n">
        <v>1</v>
      </c>
      <c r="S1703" s="2" t="n">
        <v>1980</v>
      </c>
      <c r="T1703" s="2" t="s">
        <v>8542</v>
      </c>
      <c r="U1703" s="2" t="s">
        <v>8543</v>
      </c>
      <c r="V1703" s="2" t="s">
        <v>7227</v>
      </c>
      <c r="W1703" s="2"/>
      <c r="X1703" s="2"/>
      <c r="Y1703" s="2"/>
      <c r="Z1703" s="2"/>
      <c r="AA1703" s="2"/>
      <c r="AB1703" s="2"/>
      <c r="AC1703" s="2"/>
      <c r="AD1703" s="2" t="s">
        <v>2821</v>
      </c>
      <c r="AE1703" s="2" t="n">
        <v>102</v>
      </c>
      <c r="AF1703" s="2" t="s">
        <v>8544</v>
      </c>
      <c r="AG1703" s="2" t="n">
        <v>88</v>
      </c>
    </row>
    <row r="1704" customFormat="false" ht="15" hidden="false" customHeight="false" outlineLevel="0" collapsed="false">
      <c r="A1704" s="2" t="s">
        <v>8545</v>
      </c>
      <c r="B1704" s="2" t="s">
        <v>31</v>
      </c>
      <c r="C1704" s="2" t="s">
        <v>24</v>
      </c>
      <c r="D1704" s="2" t="s">
        <v>8546</v>
      </c>
      <c r="E1704" s="2" t="s">
        <v>67</v>
      </c>
      <c r="F1704" s="2" t="s">
        <v>2017</v>
      </c>
      <c r="G1704" s="2" t="s">
        <v>2809</v>
      </c>
      <c r="H1704" s="2" t="n">
        <v>39.7592760408163</v>
      </c>
      <c r="I1704" s="2" t="n">
        <v>-104.947829877551</v>
      </c>
      <c r="J1704" s="2" t="s">
        <v>35</v>
      </c>
      <c r="K1704" s="2" t="s">
        <v>168</v>
      </c>
      <c r="L1704" s="2"/>
      <c r="M1704" s="2" t="n">
        <v>1999</v>
      </c>
      <c r="N1704" s="2" t="n">
        <v>1999</v>
      </c>
      <c r="O1704" s="2" t="s">
        <v>1827</v>
      </c>
      <c r="P1704" s="2" t="n">
        <v>1</v>
      </c>
      <c r="Q1704" s="2" t="n">
        <v>1</v>
      </c>
      <c r="R1704" s="2" t="n">
        <v>1</v>
      </c>
      <c r="S1704" s="2" t="n">
        <v>1985</v>
      </c>
      <c r="T1704" s="2" t="s">
        <v>8547</v>
      </c>
      <c r="U1704" s="2" t="s">
        <v>8548</v>
      </c>
      <c r="V1704" s="2" t="s">
        <v>7227</v>
      </c>
      <c r="W1704" s="2"/>
      <c r="X1704" s="2"/>
      <c r="Y1704" s="2"/>
      <c r="Z1704" s="2"/>
      <c r="AA1704" s="2"/>
      <c r="AB1704" s="2" t="s">
        <v>8549</v>
      </c>
      <c r="AC1704" s="2" t="n">
        <v>127</v>
      </c>
      <c r="AD1704" s="2"/>
      <c r="AE1704" s="2"/>
      <c r="AF1704" s="2"/>
      <c r="AG1704" s="2"/>
    </row>
    <row r="1705" customFormat="false" ht="15" hidden="false" customHeight="false" outlineLevel="0" collapsed="false">
      <c r="A1705" s="2" t="s">
        <v>8550</v>
      </c>
      <c r="B1705" s="2" t="s">
        <v>31</v>
      </c>
      <c r="C1705" s="2" t="s">
        <v>24</v>
      </c>
      <c r="D1705" s="2" t="s">
        <v>8551</v>
      </c>
      <c r="E1705" s="2" t="s">
        <v>67</v>
      </c>
      <c r="F1705" s="2" t="s">
        <v>2017</v>
      </c>
      <c r="G1705" s="2" t="s">
        <v>2634</v>
      </c>
      <c r="H1705" s="2" t="n">
        <v>39.6957348167719</v>
      </c>
      <c r="I1705" s="2" t="n">
        <v>-104.993242447806</v>
      </c>
      <c r="J1705" s="2" t="s">
        <v>35</v>
      </c>
      <c r="K1705" s="2" t="s">
        <v>79</v>
      </c>
      <c r="L1705" s="2"/>
      <c r="M1705" s="2" t="n">
        <v>1999</v>
      </c>
      <c r="N1705" s="2" t="n">
        <v>1999</v>
      </c>
      <c r="O1705" s="2" t="s">
        <v>1827</v>
      </c>
      <c r="P1705" s="2" t="n">
        <v>1</v>
      </c>
      <c r="Q1705" s="2" t="n">
        <v>1</v>
      </c>
      <c r="R1705" s="2" t="n">
        <v>1</v>
      </c>
      <c r="S1705" s="2"/>
      <c r="T1705" s="2" t="s">
        <v>8552</v>
      </c>
      <c r="U1705" s="2" t="s">
        <v>8553</v>
      </c>
      <c r="V1705" s="2" t="s">
        <v>7227</v>
      </c>
      <c r="W1705" s="2"/>
      <c r="X1705" s="2"/>
      <c r="Y1705" s="2"/>
      <c r="Z1705" s="2"/>
      <c r="AA1705" s="2"/>
      <c r="AB1705" s="2" t="s">
        <v>8554</v>
      </c>
      <c r="AC1705" s="2" t="n">
        <v>153</v>
      </c>
      <c r="AD1705" s="2"/>
      <c r="AE1705" s="2"/>
      <c r="AF1705" s="2" t="s">
        <v>8555</v>
      </c>
      <c r="AG1705" s="2" t="n">
        <v>185</v>
      </c>
    </row>
    <row r="1706" customFormat="false" ht="15" hidden="false" customHeight="false" outlineLevel="0" collapsed="false">
      <c r="A1706" s="2" t="s">
        <v>8556</v>
      </c>
      <c r="B1706" s="2" t="s">
        <v>31</v>
      </c>
      <c r="C1706" s="2" t="s">
        <v>24</v>
      </c>
      <c r="D1706" s="2" t="s">
        <v>8557</v>
      </c>
      <c r="E1706" s="2" t="s">
        <v>67</v>
      </c>
      <c r="F1706" s="2" t="s">
        <v>2017</v>
      </c>
      <c r="G1706" s="2" t="s">
        <v>2896</v>
      </c>
      <c r="H1706" s="2" t="n">
        <v>39.6573786947809</v>
      </c>
      <c r="I1706" s="2" t="n">
        <v>-104.936292244901</v>
      </c>
      <c r="J1706" s="2" t="s">
        <v>35</v>
      </c>
      <c r="K1706" s="2" t="s">
        <v>777</v>
      </c>
      <c r="L1706" s="2"/>
      <c r="M1706" s="2" t="n">
        <v>1999</v>
      </c>
      <c r="N1706" s="2" t="n">
        <v>1999</v>
      </c>
      <c r="O1706" s="2" t="s">
        <v>1827</v>
      </c>
      <c r="P1706" s="2" t="n">
        <v>1</v>
      </c>
      <c r="Q1706" s="2" t="n">
        <v>1</v>
      </c>
      <c r="R1706" s="2" t="n">
        <v>1</v>
      </c>
      <c r="S1706" s="2" t="n">
        <v>1961</v>
      </c>
      <c r="T1706" s="2" t="s">
        <v>8558</v>
      </c>
      <c r="U1706" s="2" t="s">
        <v>8559</v>
      </c>
      <c r="V1706" s="2" t="s">
        <v>7227</v>
      </c>
      <c r="W1706" s="2"/>
      <c r="X1706" s="2"/>
      <c r="Y1706" s="2"/>
      <c r="Z1706" s="2"/>
      <c r="AA1706" s="2"/>
      <c r="AB1706" s="2"/>
      <c r="AC1706" s="2"/>
      <c r="AD1706" s="2"/>
      <c r="AE1706" s="2"/>
      <c r="AF1706" s="2"/>
      <c r="AG1706" s="2"/>
    </row>
    <row r="1707" customFormat="false" ht="15" hidden="false" customHeight="false" outlineLevel="0" collapsed="false">
      <c r="A1707" s="2" t="s">
        <v>8560</v>
      </c>
      <c r="B1707" s="2" t="s">
        <v>31</v>
      </c>
      <c r="C1707" s="2" t="s">
        <v>24</v>
      </c>
      <c r="D1707" s="2" t="s">
        <v>8561</v>
      </c>
      <c r="E1707" s="2" t="s">
        <v>67</v>
      </c>
      <c r="F1707" s="2" t="s">
        <v>2017</v>
      </c>
      <c r="G1707" s="2" t="s">
        <v>2913</v>
      </c>
      <c r="H1707" s="2" t="n">
        <v>39.718154</v>
      </c>
      <c r="I1707" s="2" t="n">
        <v>-105.034912</v>
      </c>
      <c r="J1707" s="2" t="s">
        <v>35</v>
      </c>
      <c r="K1707" s="2" t="s">
        <v>168</v>
      </c>
      <c r="L1707" s="2"/>
      <c r="M1707" s="2" t="n">
        <v>1999</v>
      </c>
      <c r="N1707" s="2" t="n">
        <v>1999</v>
      </c>
      <c r="O1707" s="2" t="s">
        <v>1827</v>
      </c>
      <c r="P1707" s="2" t="n">
        <v>1</v>
      </c>
      <c r="Q1707" s="2" t="n">
        <v>1</v>
      </c>
      <c r="R1707" s="2" t="n">
        <v>1</v>
      </c>
      <c r="S1707" s="2"/>
      <c r="T1707" s="2" t="s">
        <v>8562</v>
      </c>
      <c r="U1707" s="2" t="s">
        <v>8563</v>
      </c>
      <c r="V1707" s="2" t="s">
        <v>7227</v>
      </c>
      <c r="W1707" s="2"/>
      <c r="X1707" s="2"/>
      <c r="Y1707" s="2"/>
      <c r="Z1707" s="2"/>
      <c r="AA1707" s="2"/>
      <c r="AB1707" s="2" t="s">
        <v>2916</v>
      </c>
      <c r="AC1707" s="2" t="n">
        <v>104</v>
      </c>
      <c r="AD1707" s="2"/>
      <c r="AE1707" s="2"/>
      <c r="AF1707" s="2" t="s">
        <v>2917</v>
      </c>
      <c r="AG1707" s="2" t="n">
        <v>46</v>
      </c>
    </row>
    <row r="1708" customFormat="false" ht="15" hidden="false" customHeight="false" outlineLevel="0" collapsed="false">
      <c r="A1708" s="2" t="s">
        <v>8564</v>
      </c>
      <c r="B1708" s="2" t="s">
        <v>31</v>
      </c>
      <c r="C1708" s="2" t="s">
        <v>24</v>
      </c>
      <c r="D1708" s="2" t="s">
        <v>8565</v>
      </c>
      <c r="E1708" s="2" t="s">
        <v>67</v>
      </c>
      <c r="F1708" s="2" t="s">
        <v>2017</v>
      </c>
      <c r="G1708" s="2" t="s">
        <v>2836</v>
      </c>
      <c r="H1708" s="2" t="n">
        <v>39.76923</v>
      </c>
      <c r="I1708" s="2" t="n">
        <v>-104.924565652973</v>
      </c>
      <c r="J1708" s="2" t="s">
        <v>35</v>
      </c>
      <c r="K1708" s="2" t="s">
        <v>777</v>
      </c>
      <c r="L1708" s="2"/>
      <c r="M1708" s="2" t="n">
        <v>1999</v>
      </c>
      <c r="N1708" s="2" t="n">
        <v>1999</v>
      </c>
      <c r="O1708" s="2" t="s">
        <v>1827</v>
      </c>
      <c r="P1708" s="2" t="n">
        <v>1</v>
      </c>
      <c r="Q1708" s="2" t="n">
        <v>1</v>
      </c>
      <c r="R1708" s="2" t="n">
        <v>1</v>
      </c>
      <c r="S1708" s="2"/>
      <c r="T1708" s="2" t="s">
        <v>8566</v>
      </c>
      <c r="U1708" s="2" t="s">
        <v>8567</v>
      </c>
      <c r="V1708" s="2" t="s">
        <v>7227</v>
      </c>
      <c r="W1708" s="2"/>
      <c r="X1708" s="2"/>
      <c r="Y1708" s="2"/>
      <c r="Z1708" s="2"/>
      <c r="AA1708" s="2"/>
      <c r="AB1708" s="2" t="s">
        <v>3282</v>
      </c>
      <c r="AC1708" s="2" t="n">
        <v>229</v>
      </c>
      <c r="AD1708" s="2" t="s">
        <v>7364</v>
      </c>
      <c r="AE1708" s="2" t="n">
        <v>226</v>
      </c>
      <c r="AF1708" s="2" t="s">
        <v>8568</v>
      </c>
      <c r="AG1708" s="2" t="n">
        <v>84</v>
      </c>
    </row>
    <row r="1709" customFormat="false" ht="15" hidden="false" customHeight="false" outlineLevel="0" collapsed="false">
      <c r="A1709" s="2" t="s">
        <v>8569</v>
      </c>
      <c r="B1709" s="2" t="s">
        <v>31</v>
      </c>
      <c r="C1709" s="2" t="s">
        <v>24</v>
      </c>
      <c r="D1709" s="2" t="s">
        <v>8570</v>
      </c>
      <c r="E1709" s="2" t="s">
        <v>67</v>
      </c>
      <c r="F1709" s="2" t="s">
        <v>2017</v>
      </c>
      <c r="G1709" s="2" t="s">
        <v>3144</v>
      </c>
      <c r="H1709" s="2" t="n">
        <v>39.7147282800434</v>
      </c>
      <c r="I1709" s="2" t="n">
        <v>-104.972802735767</v>
      </c>
      <c r="J1709" s="2" t="s">
        <v>35</v>
      </c>
      <c r="K1709" s="2" t="s">
        <v>96</v>
      </c>
      <c r="L1709" s="2"/>
      <c r="M1709" s="2" t="n">
        <v>1999</v>
      </c>
      <c r="N1709" s="2" t="n">
        <v>1999</v>
      </c>
      <c r="O1709" s="2" t="s">
        <v>1827</v>
      </c>
      <c r="P1709" s="2" t="n">
        <v>1</v>
      </c>
      <c r="Q1709" s="2" t="n">
        <v>1</v>
      </c>
      <c r="R1709" s="2" t="n">
        <v>1</v>
      </c>
      <c r="S1709" s="2" t="n">
        <v>1989</v>
      </c>
      <c r="T1709" s="2" t="s">
        <v>8571</v>
      </c>
      <c r="U1709" s="2" t="s">
        <v>8572</v>
      </c>
      <c r="V1709" s="2" t="s">
        <v>7227</v>
      </c>
      <c r="W1709" s="2"/>
      <c r="X1709" s="2"/>
      <c r="Y1709" s="2"/>
      <c r="Z1709" s="2"/>
      <c r="AA1709" s="2"/>
      <c r="AB1709" s="2"/>
      <c r="AC1709" s="2"/>
      <c r="AD1709" s="2"/>
      <c r="AE1709" s="2"/>
      <c r="AF1709" s="2"/>
      <c r="AG1709" s="2"/>
    </row>
    <row r="1710" customFormat="false" ht="15" hidden="false" customHeight="false" outlineLevel="0" collapsed="false">
      <c r="A1710" s="2" t="s">
        <v>8573</v>
      </c>
      <c r="B1710" s="2" t="s">
        <v>31</v>
      </c>
      <c r="C1710" s="2" t="s">
        <v>24</v>
      </c>
      <c r="D1710" s="2" t="s">
        <v>8574</v>
      </c>
      <c r="E1710" s="2" t="s">
        <v>67</v>
      </c>
      <c r="F1710" s="2" t="s">
        <v>2017</v>
      </c>
      <c r="G1710" s="2" t="s">
        <v>3144</v>
      </c>
      <c r="H1710" s="2" t="n">
        <v>39.7045969583072</v>
      </c>
      <c r="I1710" s="2" t="n">
        <v>-104.98751516599</v>
      </c>
      <c r="J1710" s="2" t="s">
        <v>35</v>
      </c>
      <c r="K1710" s="2" t="s">
        <v>79</v>
      </c>
      <c r="L1710" s="2"/>
      <c r="M1710" s="2" t="n">
        <v>1999</v>
      </c>
      <c r="N1710" s="2" t="n">
        <v>1999</v>
      </c>
      <c r="O1710" s="2" t="s">
        <v>1827</v>
      </c>
      <c r="P1710" s="2" t="n">
        <v>1</v>
      </c>
      <c r="Q1710" s="2" t="n">
        <v>1</v>
      </c>
      <c r="R1710" s="2" t="n">
        <v>1</v>
      </c>
      <c r="S1710" s="2" t="n">
        <v>1910</v>
      </c>
      <c r="T1710" s="2" t="s">
        <v>8575</v>
      </c>
      <c r="U1710" s="2" t="s">
        <v>8576</v>
      </c>
      <c r="V1710" s="2" t="s">
        <v>7227</v>
      </c>
      <c r="W1710" s="2"/>
      <c r="X1710" s="2"/>
      <c r="Y1710" s="2"/>
      <c r="Z1710" s="2"/>
      <c r="AA1710" s="2"/>
      <c r="AB1710" s="2"/>
      <c r="AC1710" s="2"/>
      <c r="AD1710" s="2"/>
      <c r="AE1710" s="2"/>
      <c r="AF1710" s="2" t="s">
        <v>8577</v>
      </c>
      <c r="AG1710" s="2" t="n">
        <v>70</v>
      </c>
    </row>
    <row r="1711" customFormat="false" ht="15" hidden="false" customHeight="false" outlineLevel="0" collapsed="false">
      <c r="A1711" s="2" t="s">
        <v>9986</v>
      </c>
      <c r="B1711" s="2" t="s">
        <v>31</v>
      </c>
      <c r="C1711" s="2" t="s">
        <v>25</v>
      </c>
      <c r="D1711" s="2" t="s">
        <v>9987</v>
      </c>
      <c r="E1711" s="2" t="s">
        <v>67</v>
      </c>
      <c r="F1711" s="2" t="s">
        <v>2017</v>
      </c>
      <c r="G1711" s="2" t="s">
        <v>2809</v>
      </c>
      <c r="H1711" s="2" t="n">
        <v>39.84672875</v>
      </c>
      <c r="I1711" s="2" t="n">
        <v>-104.97790025</v>
      </c>
      <c r="J1711" s="2" t="s">
        <v>7218</v>
      </c>
      <c r="K1711" s="2" t="s">
        <v>168</v>
      </c>
      <c r="L1711" s="2"/>
      <c r="M1711" s="2" t="n">
        <v>1999</v>
      </c>
      <c r="N1711" s="2" t="n">
        <v>1999</v>
      </c>
      <c r="O1711" s="2" t="s">
        <v>1827</v>
      </c>
      <c r="P1711" s="2" t="n">
        <v>1</v>
      </c>
      <c r="Q1711" s="2" t="n">
        <v>1</v>
      </c>
      <c r="R1711" s="2" t="n">
        <v>1</v>
      </c>
      <c r="S1711" s="2"/>
      <c r="T1711" s="2" t="s">
        <v>9988</v>
      </c>
      <c r="U1711" s="2" t="s">
        <v>9989</v>
      </c>
      <c r="V1711" s="2" t="s">
        <v>7227</v>
      </c>
      <c r="W1711" s="2"/>
      <c r="X1711" s="2"/>
      <c r="Y1711" s="2"/>
      <c r="Z1711" s="2"/>
      <c r="AA1711" s="2"/>
      <c r="AB1711" s="2"/>
      <c r="AC1711" s="2"/>
      <c r="AD1711" s="2"/>
      <c r="AE1711" s="2"/>
      <c r="AF1711" s="2" t="s">
        <v>9990</v>
      </c>
      <c r="AG1711" s="2" t="n">
        <v>228</v>
      </c>
    </row>
    <row r="1712" customFormat="false" ht="15" hidden="false" customHeight="false" outlineLevel="0" collapsed="false">
      <c r="A1712" s="2" t="s">
        <v>8578</v>
      </c>
      <c r="B1712" s="2" t="s">
        <v>31</v>
      </c>
      <c r="C1712" s="2" t="s">
        <v>24</v>
      </c>
      <c r="D1712" s="2" t="s">
        <v>8579</v>
      </c>
      <c r="E1712" s="2" t="s">
        <v>67</v>
      </c>
      <c r="F1712" s="2" t="s">
        <v>2017</v>
      </c>
      <c r="G1712" s="2" t="s">
        <v>2456</v>
      </c>
      <c r="H1712" s="2" t="n">
        <v>39.7079152685063</v>
      </c>
      <c r="I1712" s="2" t="n">
        <v>-104.999201198804</v>
      </c>
      <c r="J1712" s="2" t="s">
        <v>35</v>
      </c>
      <c r="K1712" s="2" t="s">
        <v>96</v>
      </c>
      <c r="L1712" s="2"/>
      <c r="M1712" s="2" t="n">
        <v>1999</v>
      </c>
      <c r="N1712" s="2" t="n">
        <v>1999</v>
      </c>
      <c r="O1712" s="2" t="s">
        <v>1827</v>
      </c>
      <c r="P1712" s="2" t="n">
        <v>1</v>
      </c>
      <c r="Q1712" s="2" t="n">
        <v>1</v>
      </c>
      <c r="R1712" s="2" t="n">
        <v>1</v>
      </c>
      <c r="S1712" s="2" t="n">
        <v>1909</v>
      </c>
      <c r="T1712" s="2" t="s">
        <v>8580</v>
      </c>
      <c r="U1712" s="2" t="s">
        <v>8581</v>
      </c>
      <c r="V1712" s="2" t="s">
        <v>7227</v>
      </c>
      <c r="W1712" s="2"/>
      <c r="X1712" s="2"/>
      <c r="Y1712" s="2"/>
      <c r="Z1712" s="2"/>
      <c r="AA1712" s="2"/>
      <c r="AB1712" s="2"/>
      <c r="AC1712" s="2"/>
      <c r="AD1712" s="2"/>
      <c r="AE1712" s="2"/>
      <c r="AF1712" s="2" t="s">
        <v>2224</v>
      </c>
      <c r="AG1712" s="2" t="n">
        <v>53</v>
      </c>
    </row>
    <row r="1713" customFormat="false" ht="15" hidden="false" customHeight="false" outlineLevel="0" collapsed="false">
      <c r="A1713" s="2" t="s">
        <v>8582</v>
      </c>
      <c r="B1713" s="2" t="s">
        <v>31</v>
      </c>
      <c r="C1713" s="2" t="s">
        <v>24</v>
      </c>
      <c r="D1713" s="2" t="s">
        <v>8583</v>
      </c>
      <c r="E1713" s="2" t="s">
        <v>67</v>
      </c>
      <c r="F1713" s="2" t="s">
        <v>2017</v>
      </c>
      <c r="G1713" s="2" t="s">
        <v>2809</v>
      </c>
      <c r="H1713" s="2" t="n">
        <v>39.8010925714286</v>
      </c>
      <c r="I1713" s="2" t="n">
        <v>-104.982805857143</v>
      </c>
      <c r="J1713" s="2" t="s">
        <v>35</v>
      </c>
      <c r="K1713" s="2" t="s">
        <v>161</v>
      </c>
      <c r="L1713" s="2"/>
      <c r="M1713" s="2" t="n">
        <v>1999</v>
      </c>
      <c r="N1713" s="2" t="n">
        <v>1999</v>
      </c>
      <c r="O1713" s="2" t="s">
        <v>1827</v>
      </c>
      <c r="P1713" s="2" t="n">
        <v>1</v>
      </c>
      <c r="Q1713" s="2" t="n">
        <v>1</v>
      </c>
      <c r="R1713" s="2" t="n">
        <v>1</v>
      </c>
      <c r="S1713" s="2" t="n">
        <v>1988</v>
      </c>
      <c r="T1713" s="2" t="s">
        <v>8584</v>
      </c>
      <c r="U1713" s="2" t="s">
        <v>8585</v>
      </c>
      <c r="V1713" s="2" t="s">
        <v>7227</v>
      </c>
      <c r="W1713" s="2"/>
      <c r="X1713" s="2"/>
      <c r="Y1713" s="2"/>
      <c r="Z1713" s="2"/>
      <c r="AA1713" s="2"/>
      <c r="AB1713" s="2" t="s">
        <v>3427</v>
      </c>
      <c r="AC1713" s="2" t="n">
        <v>226</v>
      </c>
      <c r="AD1713" s="2"/>
      <c r="AE1713" s="2"/>
      <c r="AF1713" s="2" t="s">
        <v>3804</v>
      </c>
      <c r="AG1713" s="2" t="n">
        <v>56</v>
      </c>
    </row>
    <row r="1714" customFormat="false" ht="15" hidden="false" customHeight="false" outlineLevel="0" collapsed="false">
      <c r="A1714" s="2" t="s">
        <v>8586</v>
      </c>
      <c r="B1714" s="2" t="s">
        <v>31</v>
      </c>
      <c r="C1714" s="2" t="s">
        <v>24</v>
      </c>
      <c r="D1714" s="2" t="s">
        <v>8587</v>
      </c>
      <c r="E1714" s="2" t="s">
        <v>67</v>
      </c>
      <c r="F1714" s="2" t="s">
        <v>2017</v>
      </c>
      <c r="G1714" s="2" t="s">
        <v>2906</v>
      </c>
      <c r="H1714" s="2" t="n">
        <v>39.79449861642</v>
      </c>
      <c r="I1714" s="2" t="n">
        <v>-104.862465428687</v>
      </c>
      <c r="J1714" s="2" t="s">
        <v>35</v>
      </c>
      <c r="K1714" s="2" t="s">
        <v>168</v>
      </c>
      <c r="L1714" s="2"/>
      <c r="M1714" s="2" t="n">
        <v>1999</v>
      </c>
      <c r="N1714" s="2" t="n">
        <v>1999</v>
      </c>
      <c r="O1714" s="2" t="s">
        <v>1827</v>
      </c>
      <c r="P1714" s="2" t="n">
        <v>1</v>
      </c>
      <c r="Q1714" s="2" t="n">
        <v>1</v>
      </c>
      <c r="R1714" s="2" t="n">
        <v>1</v>
      </c>
      <c r="S1714" s="2" t="n">
        <v>1951</v>
      </c>
      <c r="T1714" s="2" t="s">
        <v>8588</v>
      </c>
      <c r="U1714" s="2" t="s">
        <v>8589</v>
      </c>
      <c r="V1714" s="2" t="s">
        <v>7227</v>
      </c>
      <c r="W1714" s="2"/>
      <c r="X1714" s="2"/>
      <c r="Y1714" s="2"/>
      <c r="Z1714" s="2"/>
      <c r="AA1714" s="2"/>
      <c r="AB1714" s="2"/>
      <c r="AC1714" s="2"/>
      <c r="AD1714" s="2"/>
      <c r="AE1714" s="2"/>
      <c r="AF1714" s="2" t="s">
        <v>8590</v>
      </c>
      <c r="AG1714" s="2" t="n">
        <v>103</v>
      </c>
    </row>
    <row r="1715" customFormat="false" ht="15" hidden="false" customHeight="false" outlineLevel="0" collapsed="false">
      <c r="A1715" s="2" t="s">
        <v>9991</v>
      </c>
      <c r="B1715" s="2" t="s">
        <v>31</v>
      </c>
      <c r="C1715" s="2" t="s">
        <v>25</v>
      </c>
      <c r="D1715" s="2" t="s">
        <v>9992</v>
      </c>
      <c r="E1715" s="2" t="s">
        <v>67</v>
      </c>
      <c r="F1715" s="2" t="s">
        <v>2017</v>
      </c>
      <c r="G1715" s="2" t="s">
        <v>9993</v>
      </c>
      <c r="H1715" s="2" t="n">
        <v>39.710751</v>
      </c>
      <c r="I1715" s="2" t="n">
        <v>-104.922284</v>
      </c>
      <c r="J1715" s="2" t="s">
        <v>7218</v>
      </c>
      <c r="K1715" s="2" t="s">
        <v>79</v>
      </c>
      <c r="L1715" s="2"/>
      <c r="M1715" s="2" t="n">
        <v>1999</v>
      </c>
      <c r="N1715" s="2" t="n">
        <v>1999</v>
      </c>
      <c r="O1715" s="2" t="s">
        <v>1827</v>
      </c>
      <c r="P1715" s="2" t="n">
        <v>1</v>
      </c>
      <c r="Q1715" s="2" t="n">
        <v>1</v>
      </c>
      <c r="R1715" s="2" t="n">
        <v>1</v>
      </c>
      <c r="S1715" s="2" t="n">
        <v>1947</v>
      </c>
      <c r="T1715" s="2" t="s">
        <v>9994</v>
      </c>
      <c r="U1715" s="2" t="s">
        <v>9995</v>
      </c>
      <c r="V1715" s="2" t="s">
        <v>7227</v>
      </c>
      <c r="W1715" s="2"/>
      <c r="X1715" s="2"/>
      <c r="Y1715" s="2"/>
      <c r="Z1715" s="2"/>
      <c r="AA1715" s="2"/>
      <c r="AB1715" s="2"/>
      <c r="AC1715" s="2"/>
      <c r="AD1715" s="2"/>
      <c r="AE1715" s="2"/>
      <c r="AF1715" s="2"/>
      <c r="AG1715" s="2"/>
    </row>
    <row r="1716" customFormat="false" ht="15" hidden="false" customHeight="false" outlineLevel="0" collapsed="false">
      <c r="A1716" s="2" t="s">
        <v>8591</v>
      </c>
      <c r="B1716" s="2" t="s">
        <v>31</v>
      </c>
      <c r="C1716" s="2" t="s">
        <v>24</v>
      </c>
      <c r="D1716" s="2" t="s">
        <v>8592</v>
      </c>
      <c r="E1716" s="2" t="s">
        <v>67</v>
      </c>
      <c r="F1716" s="2" t="s">
        <v>2017</v>
      </c>
      <c r="G1716" s="2" t="s">
        <v>2576</v>
      </c>
      <c r="H1716" s="2" t="n">
        <v>39.6882698979592</v>
      </c>
      <c r="I1716" s="2" t="n">
        <v>-104.975775</v>
      </c>
      <c r="J1716" s="2" t="s">
        <v>35</v>
      </c>
      <c r="K1716" s="2" t="s">
        <v>79</v>
      </c>
      <c r="L1716" s="2"/>
      <c r="M1716" s="2" t="n">
        <v>1999</v>
      </c>
      <c r="N1716" s="2" t="n">
        <v>1999</v>
      </c>
      <c r="O1716" s="2" t="s">
        <v>1827</v>
      </c>
      <c r="P1716" s="2" t="n">
        <v>1</v>
      </c>
      <c r="Q1716" s="2" t="n">
        <v>1</v>
      </c>
      <c r="R1716" s="2" t="n">
        <v>1</v>
      </c>
      <c r="S1716" s="2" t="n">
        <v>1993</v>
      </c>
      <c r="T1716" s="2" t="s">
        <v>8593</v>
      </c>
      <c r="U1716" s="2" t="s">
        <v>8594</v>
      </c>
      <c r="V1716" s="2" t="s">
        <v>7227</v>
      </c>
      <c r="W1716" s="2"/>
      <c r="X1716" s="2"/>
      <c r="Y1716" s="2"/>
      <c r="Z1716" s="2"/>
      <c r="AA1716" s="2"/>
      <c r="AB1716" s="2"/>
      <c r="AC1716" s="2"/>
      <c r="AD1716" s="2"/>
      <c r="AE1716" s="2"/>
      <c r="AF1716" s="2"/>
      <c r="AG1716" s="2"/>
    </row>
    <row r="1717" customFormat="false" ht="15" hidden="false" customHeight="false" outlineLevel="0" collapsed="false">
      <c r="A1717" s="2" t="s">
        <v>8595</v>
      </c>
      <c r="B1717" s="2" t="s">
        <v>31</v>
      </c>
      <c r="C1717" s="2" t="s">
        <v>24</v>
      </c>
      <c r="D1717" s="2" t="s">
        <v>8596</v>
      </c>
      <c r="E1717" s="2" t="s">
        <v>67</v>
      </c>
      <c r="F1717" s="2" t="s">
        <v>2017</v>
      </c>
      <c r="G1717" s="2" t="s">
        <v>2643</v>
      </c>
      <c r="H1717" s="2" t="n">
        <v>39.744867</v>
      </c>
      <c r="I1717" s="2" t="n">
        <v>-104.983585</v>
      </c>
      <c r="J1717" s="2" t="s">
        <v>35</v>
      </c>
      <c r="K1717" s="2" t="s">
        <v>168</v>
      </c>
      <c r="L1717" s="2"/>
      <c r="M1717" s="2" t="n">
        <v>1999</v>
      </c>
      <c r="N1717" s="2" t="n">
        <v>1999</v>
      </c>
      <c r="O1717" s="2" t="s">
        <v>1827</v>
      </c>
      <c r="P1717" s="2" t="n">
        <v>1</v>
      </c>
      <c r="Q1717" s="2" t="n">
        <v>1</v>
      </c>
      <c r="R1717" s="2" t="n">
        <v>1</v>
      </c>
      <c r="S1717" s="2" t="n">
        <v>1987</v>
      </c>
      <c r="T1717" s="2" t="s">
        <v>8597</v>
      </c>
      <c r="U1717" s="2" t="s">
        <v>8598</v>
      </c>
      <c r="V1717" s="2" t="s">
        <v>7227</v>
      </c>
      <c r="W1717" s="2"/>
      <c r="X1717" s="2"/>
      <c r="Y1717" s="2"/>
      <c r="Z1717" s="2"/>
      <c r="AA1717" s="2"/>
      <c r="AB1717" s="2"/>
      <c r="AC1717" s="2"/>
      <c r="AD1717" s="2"/>
      <c r="AE1717" s="2"/>
      <c r="AF1717" s="2" t="s">
        <v>8599</v>
      </c>
      <c r="AG1717" s="2" t="n">
        <v>78</v>
      </c>
    </row>
    <row r="1718" customFormat="false" ht="15" hidden="false" customHeight="false" outlineLevel="0" collapsed="false">
      <c r="A1718" s="2" t="s">
        <v>8600</v>
      </c>
      <c r="B1718" s="2" t="s">
        <v>31</v>
      </c>
      <c r="C1718" s="2" t="s">
        <v>24</v>
      </c>
      <c r="D1718" s="2" t="s">
        <v>8601</v>
      </c>
      <c r="E1718" s="2" t="s">
        <v>67</v>
      </c>
      <c r="F1718" s="2" t="s">
        <v>2017</v>
      </c>
      <c r="G1718" s="2" t="s">
        <v>2906</v>
      </c>
      <c r="H1718" s="2" t="n">
        <v>39.7966358323347</v>
      </c>
      <c r="I1718" s="2" t="n">
        <v>-104.861337934801</v>
      </c>
      <c r="J1718" s="2" t="s">
        <v>35</v>
      </c>
      <c r="K1718" s="2" t="s">
        <v>777</v>
      </c>
      <c r="L1718" s="2"/>
      <c r="M1718" s="2" t="n">
        <v>1999</v>
      </c>
      <c r="N1718" s="2" t="n">
        <v>1999</v>
      </c>
      <c r="O1718" s="2" t="s">
        <v>1827</v>
      </c>
      <c r="P1718" s="2" t="n">
        <v>1</v>
      </c>
      <c r="Q1718" s="2" t="n">
        <v>1</v>
      </c>
      <c r="R1718" s="2" t="n">
        <v>1</v>
      </c>
      <c r="S1718" s="2" t="n">
        <v>1955</v>
      </c>
      <c r="T1718" s="2" t="s">
        <v>8602</v>
      </c>
      <c r="U1718" s="2" t="s">
        <v>8603</v>
      </c>
      <c r="V1718" s="2" t="s">
        <v>7227</v>
      </c>
      <c r="W1718" s="2"/>
      <c r="X1718" s="2"/>
      <c r="Y1718" s="2"/>
      <c r="Z1718" s="2"/>
      <c r="AA1718" s="2"/>
      <c r="AB1718" s="2"/>
      <c r="AC1718" s="2"/>
      <c r="AD1718" s="2"/>
      <c r="AE1718" s="2"/>
      <c r="AF1718" s="2" t="s">
        <v>8604</v>
      </c>
      <c r="AG1718" s="2" t="n">
        <v>196</v>
      </c>
    </row>
    <row r="1719" customFormat="false" ht="15" hidden="false" customHeight="false" outlineLevel="0" collapsed="false">
      <c r="A1719" s="2" t="s">
        <v>9996</v>
      </c>
      <c r="B1719" s="2" t="s">
        <v>31</v>
      </c>
      <c r="C1719" s="2" t="s">
        <v>25</v>
      </c>
      <c r="D1719" s="2" t="s">
        <v>9997</v>
      </c>
      <c r="E1719" s="2" t="s">
        <v>67</v>
      </c>
      <c r="F1719" s="2" t="s">
        <v>2017</v>
      </c>
      <c r="G1719" s="2" t="s">
        <v>2634</v>
      </c>
      <c r="H1719" s="2" t="n">
        <v>39.641477</v>
      </c>
      <c r="I1719" s="2" t="n">
        <v>-104.996788</v>
      </c>
      <c r="J1719" s="2" t="s">
        <v>7218</v>
      </c>
      <c r="K1719" s="2" t="s">
        <v>153</v>
      </c>
      <c r="L1719" s="2"/>
      <c r="M1719" s="2" t="n">
        <v>1999</v>
      </c>
      <c r="N1719" s="2" t="n">
        <v>1999</v>
      </c>
      <c r="O1719" s="2" t="s">
        <v>1827</v>
      </c>
      <c r="P1719" s="2" t="n">
        <v>1</v>
      </c>
      <c r="Q1719" s="2" t="n">
        <v>1</v>
      </c>
      <c r="R1719" s="2" t="n">
        <v>1</v>
      </c>
      <c r="S1719" s="2"/>
      <c r="T1719" s="2" t="s">
        <v>9998</v>
      </c>
      <c r="U1719" s="2" t="s">
        <v>9999</v>
      </c>
      <c r="V1719" s="2" t="s">
        <v>7227</v>
      </c>
      <c r="W1719" s="2"/>
      <c r="X1719" s="2"/>
      <c r="Y1719" s="2"/>
      <c r="Z1719" s="2"/>
      <c r="AA1719" s="2"/>
      <c r="AB1719" s="2"/>
      <c r="AC1719" s="2"/>
      <c r="AD1719" s="2"/>
      <c r="AE1719" s="2"/>
      <c r="AF1719" s="2"/>
      <c r="AG1719" s="2"/>
    </row>
    <row r="1720" customFormat="false" ht="15" hidden="false" customHeight="false" outlineLevel="0" collapsed="false">
      <c r="A1720" s="2" t="s">
        <v>8605</v>
      </c>
      <c r="B1720" s="2" t="s">
        <v>31</v>
      </c>
      <c r="C1720" s="2" t="s">
        <v>24</v>
      </c>
      <c r="D1720" s="2" t="s">
        <v>8606</v>
      </c>
      <c r="E1720" s="2" t="s">
        <v>67</v>
      </c>
      <c r="F1720" s="2" t="s">
        <v>2017</v>
      </c>
      <c r="G1720" s="2" t="s">
        <v>2896</v>
      </c>
      <c r="H1720" s="2" t="n">
        <v>39.690855</v>
      </c>
      <c r="I1720" s="2" t="n">
        <v>-104.935056693878</v>
      </c>
      <c r="J1720" s="2" t="s">
        <v>35</v>
      </c>
      <c r="K1720" s="2" t="s">
        <v>168</v>
      </c>
      <c r="L1720" s="2"/>
      <c r="M1720" s="2" t="n">
        <v>1999</v>
      </c>
      <c r="N1720" s="2" t="n">
        <v>1999</v>
      </c>
      <c r="O1720" s="2" t="s">
        <v>1827</v>
      </c>
      <c r="P1720" s="2" t="n">
        <v>1</v>
      </c>
      <c r="Q1720" s="2" t="n">
        <v>1</v>
      </c>
      <c r="R1720" s="2" t="n">
        <v>1</v>
      </c>
      <c r="S1720" s="2" t="n">
        <v>1991</v>
      </c>
      <c r="T1720" s="2" t="s">
        <v>8607</v>
      </c>
      <c r="U1720" s="2" t="s">
        <v>8608</v>
      </c>
      <c r="V1720" s="2" t="s">
        <v>7227</v>
      </c>
      <c r="W1720" s="2"/>
      <c r="X1720" s="2"/>
      <c r="Y1720" s="2"/>
      <c r="Z1720" s="2"/>
      <c r="AA1720" s="2"/>
      <c r="AB1720" s="2" t="s">
        <v>8609</v>
      </c>
      <c r="AC1720" s="2" t="n">
        <v>246</v>
      </c>
      <c r="AD1720" s="2"/>
      <c r="AE1720" s="2"/>
      <c r="AF1720" s="2"/>
      <c r="AG1720" s="2"/>
    </row>
    <row r="1721" customFormat="false" ht="15" hidden="false" customHeight="false" outlineLevel="0" collapsed="false">
      <c r="A1721" s="2" t="s">
        <v>8610</v>
      </c>
      <c r="B1721" s="2" t="s">
        <v>31</v>
      </c>
      <c r="C1721" s="2" t="s">
        <v>24</v>
      </c>
      <c r="D1721" s="2" t="s">
        <v>8611</v>
      </c>
      <c r="E1721" s="2" t="s">
        <v>67</v>
      </c>
      <c r="F1721" s="2" t="s">
        <v>2017</v>
      </c>
      <c r="G1721" s="2" t="s">
        <v>2654</v>
      </c>
      <c r="H1721" s="2" t="n">
        <v>39.769382</v>
      </c>
      <c r="I1721" s="2" t="n">
        <v>-105.042856</v>
      </c>
      <c r="J1721" s="2" t="s">
        <v>35</v>
      </c>
      <c r="K1721" s="2" t="s">
        <v>79</v>
      </c>
      <c r="L1721" s="2"/>
      <c r="M1721" s="2" t="n">
        <v>1999</v>
      </c>
      <c r="N1721" s="2" t="n">
        <v>1999</v>
      </c>
      <c r="O1721" s="2" t="s">
        <v>1827</v>
      </c>
      <c r="P1721" s="2" t="n">
        <v>1</v>
      </c>
      <c r="Q1721" s="2" t="n">
        <v>1</v>
      </c>
      <c r="R1721" s="2" t="n">
        <v>1</v>
      </c>
      <c r="S1721" s="2"/>
      <c r="T1721" s="2" t="s">
        <v>8612</v>
      </c>
      <c r="U1721" s="2" t="s">
        <v>8613</v>
      </c>
      <c r="V1721" s="2" t="s">
        <v>7227</v>
      </c>
      <c r="W1721" s="2"/>
      <c r="X1721" s="2"/>
      <c r="Y1721" s="2"/>
      <c r="Z1721" s="2"/>
      <c r="AA1721" s="2"/>
      <c r="AB1721" s="2" t="s">
        <v>8614</v>
      </c>
      <c r="AC1721" s="2" t="n">
        <v>78</v>
      </c>
      <c r="AD1721" s="2"/>
      <c r="AE1721" s="2"/>
      <c r="AF1721" s="2" t="s">
        <v>8615</v>
      </c>
      <c r="AG1721" s="2" t="n">
        <v>95</v>
      </c>
    </row>
    <row r="1722" customFormat="false" ht="15" hidden="false" customHeight="false" outlineLevel="0" collapsed="false">
      <c r="A1722" s="2" t="s">
        <v>10000</v>
      </c>
      <c r="B1722" s="2" t="s">
        <v>31</v>
      </c>
      <c r="C1722" s="2" t="s">
        <v>25</v>
      </c>
      <c r="D1722" s="2" t="s">
        <v>10001</v>
      </c>
      <c r="E1722" s="2" t="s">
        <v>567</v>
      </c>
      <c r="F1722" s="2" t="s">
        <v>4009</v>
      </c>
      <c r="G1722" s="2"/>
      <c r="H1722" s="2" t="n">
        <v>39.434295</v>
      </c>
      <c r="I1722" s="2" t="n">
        <v>-104.939037</v>
      </c>
      <c r="J1722" s="2" t="s">
        <v>7218</v>
      </c>
      <c r="K1722" s="2" t="s">
        <v>168</v>
      </c>
      <c r="L1722" s="2"/>
      <c r="M1722" s="2" t="n">
        <v>1962</v>
      </c>
      <c r="N1722" s="2" t="n">
        <v>1962</v>
      </c>
      <c r="O1722" s="2" t="s">
        <v>7224</v>
      </c>
      <c r="P1722" s="2" t="n">
        <v>1</v>
      </c>
      <c r="Q1722" s="2" t="n">
        <v>1</v>
      </c>
      <c r="R1722" s="2" t="n">
        <v>1</v>
      </c>
      <c r="S1722" s="2"/>
      <c r="T1722" s="2" t="s">
        <v>10002</v>
      </c>
      <c r="U1722" s="2" t="s">
        <v>10003</v>
      </c>
      <c r="V1722" s="2" t="s">
        <v>7227</v>
      </c>
      <c r="W1722" s="2"/>
      <c r="X1722" s="2"/>
      <c r="Y1722" s="2"/>
      <c r="Z1722" s="2"/>
      <c r="AA1722" s="2"/>
      <c r="AB1722" s="2"/>
      <c r="AC1722" s="2"/>
      <c r="AD1722" s="2"/>
      <c r="AE1722" s="2"/>
      <c r="AF1722" s="2"/>
      <c r="AG1722" s="2"/>
    </row>
    <row r="1723" customFormat="false" ht="15" hidden="false" customHeight="false" outlineLevel="0" collapsed="false">
      <c r="A1723" s="2" t="s">
        <v>4006</v>
      </c>
      <c r="B1723" s="2" t="s">
        <v>31</v>
      </c>
      <c r="C1723" s="2" t="s">
        <v>65</v>
      </c>
      <c r="D1723" s="2" t="s">
        <v>4007</v>
      </c>
      <c r="E1723" s="2" t="s">
        <v>4008</v>
      </c>
      <c r="F1723" s="2" t="s">
        <v>4009</v>
      </c>
      <c r="G1723" s="2" t="s">
        <v>4010</v>
      </c>
      <c r="H1723" s="2" t="n">
        <v>39.3752265510204</v>
      </c>
      <c r="I1723" s="2" t="n">
        <v>-104.853870061225</v>
      </c>
      <c r="J1723" s="2" t="s">
        <v>35</v>
      </c>
      <c r="K1723" s="2" t="s">
        <v>153</v>
      </c>
      <c r="L1723" s="2"/>
      <c r="M1723" s="2" t="n">
        <v>1974</v>
      </c>
      <c r="N1723" s="2" t="n">
        <v>1999</v>
      </c>
      <c r="O1723" s="2" t="s">
        <v>4011</v>
      </c>
      <c r="P1723" s="2" t="n">
        <v>10</v>
      </c>
      <c r="Q1723" s="2" t="n">
        <v>3</v>
      </c>
      <c r="R1723" s="2" t="n">
        <v>1</v>
      </c>
      <c r="S1723" s="2" t="n">
        <v>1972</v>
      </c>
      <c r="T1723" s="2" t="s">
        <v>4012</v>
      </c>
      <c r="U1723" s="2" t="s">
        <v>4013</v>
      </c>
      <c r="V1723" s="2" t="s">
        <v>73</v>
      </c>
      <c r="W1723" s="2"/>
      <c r="X1723" s="2"/>
      <c r="Y1723" s="2"/>
      <c r="Z1723" s="2"/>
      <c r="AA1723" s="2"/>
      <c r="AB1723" s="2"/>
      <c r="AC1723" s="2"/>
      <c r="AD1723" s="2"/>
      <c r="AE1723" s="2"/>
      <c r="AF1723" s="2"/>
      <c r="AG1723" s="2"/>
    </row>
    <row r="1724" customFormat="false" ht="15" hidden="false" customHeight="false" outlineLevel="0" collapsed="false">
      <c r="A1724" s="2" t="s">
        <v>8616</v>
      </c>
      <c r="B1724" s="2" t="s">
        <v>31</v>
      </c>
      <c r="C1724" s="2" t="s">
        <v>24</v>
      </c>
      <c r="D1724" s="2" t="s">
        <v>8617</v>
      </c>
      <c r="E1724" s="2" t="s">
        <v>4008</v>
      </c>
      <c r="F1724" s="2" t="s">
        <v>4009</v>
      </c>
      <c r="G1724" s="2" t="s">
        <v>4010</v>
      </c>
      <c r="H1724" s="2" t="n">
        <v>39.383535</v>
      </c>
      <c r="I1724" s="2" t="n">
        <v>-104.861979</v>
      </c>
      <c r="J1724" s="2" t="s">
        <v>7218</v>
      </c>
      <c r="K1724" s="2" t="s">
        <v>168</v>
      </c>
      <c r="L1724" s="2"/>
      <c r="M1724" s="2" t="n">
        <v>1974</v>
      </c>
      <c r="N1724" s="2" t="n">
        <v>1983</v>
      </c>
      <c r="O1724" s="2" t="s">
        <v>4240</v>
      </c>
      <c r="P1724" s="2" t="n">
        <v>4</v>
      </c>
      <c r="Q1724" s="2" t="n">
        <v>1</v>
      </c>
      <c r="R1724" s="2" t="n">
        <v>1</v>
      </c>
      <c r="S1724" s="2" t="n">
        <v>1972</v>
      </c>
      <c r="T1724" s="2" t="s">
        <v>8618</v>
      </c>
      <c r="U1724" s="2" t="s">
        <v>8619</v>
      </c>
      <c r="V1724" s="2" t="s">
        <v>73</v>
      </c>
      <c r="W1724" s="2"/>
      <c r="X1724" s="2"/>
      <c r="Y1724" s="2"/>
      <c r="Z1724" s="2"/>
      <c r="AA1724" s="2"/>
      <c r="AB1724" s="2"/>
      <c r="AC1724" s="2"/>
      <c r="AD1724" s="2"/>
      <c r="AE1724" s="2"/>
      <c r="AF1724" s="2" t="s">
        <v>8620</v>
      </c>
      <c r="AG1724" s="2" t="n">
        <v>69</v>
      </c>
    </row>
    <row r="1725" customFormat="false" ht="15" hidden="false" customHeight="false" outlineLevel="0" collapsed="false">
      <c r="A1725" s="2" t="s">
        <v>4014</v>
      </c>
      <c r="B1725" s="2" t="s">
        <v>31</v>
      </c>
      <c r="C1725" s="2" t="s">
        <v>65</v>
      </c>
      <c r="D1725" s="2" t="s">
        <v>4015</v>
      </c>
      <c r="E1725" s="2" t="s">
        <v>4008</v>
      </c>
      <c r="F1725" s="2" t="s">
        <v>4009</v>
      </c>
      <c r="G1725" s="2" t="s">
        <v>4010</v>
      </c>
      <c r="H1725" s="2" t="n">
        <v>39.3792138919255</v>
      </c>
      <c r="I1725" s="2" t="n">
        <v>-104.858855167281</v>
      </c>
      <c r="J1725" s="2" t="s">
        <v>35</v>
      </c>
      <c r="K1725" s="2" t="s">
        <v>153</v>
      </c>
      <c r="L1725" s="2"/>
      <c r="M1725" s="2" t="n">
        <v>1977</v>
      </c>
      <c r="N1725" s="2" t="n">
        <v>1977</v>
      </c>
      <c r="O1725" s="2" t="s">
        <v>796</v>
      </c>
      <c r="P1725" s="2" t="n">
        <v>1</v>
      </c>
      <c r="Q1725" s="2" t="n">
        <v>1</v>
      </c>
      <c r="R1725" s="2" t="n">
        <v>1</v>
      </c>
      <c r="S1725" s="2" t="n">
        <v>1960</v>
      </c>
      <c r="T1725" s="2" t="s">
        <v>4016</v>
      </c>
      <c r="U1725" s="2" t="s">
        <v>4017</v>
      </c>
      <c r="V1725" s="2" t="s">
        <v>73</v>
      </c>
      <c r="W1725" s="2"/>
      <c r="X1725" s="2"/>
      <c r="Y1725" s="2"/>
      <c r="Z1725" s="2"/>
      <c r="AA1725" s="2"/>
      <c r="AB1725" s="2"/>
      <c r="AC1725" s="2"/>
      <c r="AD1725" s="2" t="s">
        <v>4018</v>
      </c>
      <c r="AE1725" s="2" t="n">
        <v>239</v>
      </c>
      <c r="AF1725" s="2" t="s">
        <v>4019</v>
      </c>
      <c r="AG1725" s="2" t="n">
        <v>108</v>
      </c>
    </row>
    <row r="1726" customFormat="false" ht="15" hidden="false" customHeight="false" outlineLevel="0" collapsed="false">
      <c r="A1726" s="2" t="s">
        <v>4020</v>
      </c>
      <c r="B1726" s="2" t="s">
        <v>31</v>
      </c>
      <c r="C1726" s="2" t="s">
        <v>65</v>
      </c>
      <c r="D1726" s="2" t="s">
        <v>4021</v>
      </c>
      <c r="E1726" s="2" t="s">
        <v>4008</v>
      </c>
      <c r="F1726" s="2" t="s">
        <v>4009</v>
      </c>
      <c r="G1726" s="2" t="s">
        <v>4010</v>
      </c>
      <c r="H1726" s="2" t="n">
        <v>39.3757588703232</v>
      </c>
      <c r="I1726" s="2" t="n">
        <v>-104.853881218063</v>
      </c>
      <c r="J1726" s="2" t="s">
        <v>35</v>
      </c>
      <c r="K1726" s="2" t="s">
        <v>252</v>
      </c>
      <c r="L1726" s="2"/>
      <c r="M1726" s="2" t="n">
        <v>1977</v>
      </c>
      <c r="N1726" s="2" t="n">
        <v>1993</v>
      </c>
      <c r="O1726" s="2" t="s">
        <v>4022</v>
      </c>
      <c r="P1726" s="2" t="n">
        <v>8</v>
      </c>
      <c r="Q1726" s="2" t="n">
        <v>4</v>
      </c>
      <c r="R1726" s="2" t="n">
        <v>4</v>
      </c>
      <c r="S1726" s="2" t="n">
        <v>1968</v>
      </c>
      <c r="T1726" s="2" t="s">
        <v>4023</v>
      </c>
      <c r="U1726" s="2" t="s">
        <v>4024</v>
      </c>
      <c r="V1726" s="2" t="s">
        <v>73</v>
      </c>
      <c r="W1726" s="2"/>
      <c r="X1726" s="2"/>
      <c r="Y1726" s="2"/>
      <c r="Z1726" s="2"/>
      <c r="AA1726" s="2"/>
      <c r="AB1726" s="2"/>
      <c r="AC1726" s="2"/>
      <c r="AD1726" s="2"/>
      <c r="AE1726" s="2"/>
      <c r="AF1726" s="2"/>
      <c r="AG1726" s="2"/>
    </row>
    <row r="1727" customFormat="false" ht="15" hidden="false" customHeight="false" outlineLevel="0" collapsed="false">
      <c r="A1727" s="2" t="s">
        <v>8621</v>
      </c>
      <c r="B1727" s="2" t="s">
        <v>31</v>
      </c>
      <c r="C1727" s="2" t="s">
        <v>24</v>
      </c>
      <c r="D1727" s="2" t="s">
        <v>8622</v>
      </c>
      <c r="E1727" s="2" t="s">
        <v>8623</v>
      </c>
      <c r="F1727" s="2" t="s">
        <v>4009</v>
      </c>
      <c r="G1727" s="2" t="s">
        <v>8624</v>
      </c>
      <c r="H1727" s="2" t="n">
        <v>39.4764651954325</v>
      </c>
      <c r="I1727" s="2" t="n">
        <v>-105.026546232765</v>
      </c>
      <c r="J1727" s="2" t="s">
        <v>7218</v>
      </c>
      <c r="K1727" s="2" t="s">
        <v>96</v>
      </c>
      <c r="L1727" s="2"/>
      <c r="M1727" s="2" t="n">
        <v>1977</v>
      </c>
      <c r="N1727" s="2" t="n">
        <v>1980</v>
      </c>
      <c r="O1727" s="2" t="s">
        <v>5071</v>
      </c>
      <c r="P1727" s="2" t="n">
        <v>2</v>
      </c>
      <c r="Q1727" s="2" t="n">
        <v>1</v>
      </c>
      <c r="R1727" s="2" t="n">
        <v>1</v>
      </c>
      <c r="S1727" s="2" t="n">
        <v>1966</v>
      </c>
      <c r="T1727" s="2" t="s">
        <v>8625</v>
      </c>
      <c r="U1727" s="2" t="s">
        <v>8626</v>
      </c>
      <c r="V1727" s="2" t="s">
        <v>73</v>
      </c>
      <c r="W1727" s="2"/>
      <c r="X1727" s="2"/>
      <c r="Y1727" s="2"/>
      <c r="Z1727" s="2"/>
      <c r="AA1727" s="2"/>
      <c r="AB1727" s="2"/>
      <c r="AC1727" s="2"/>
      <c r="AD1727" s="2"/>
      <c r="AE1727" s="2"/>
      <c r="AF1727" s="2"/>
      <c r="AG1727" s="2"/>
    </row>
    <row r="1728" customFormat="false" ht="15" hidden="false" customHeight="false" outlineLevel="0" collapsed="false">
      <c r="A1728" s="2" t="s">
        <v>8627</v>
      </c>
      <c r="B1728" s="2" t="s">
        <v>31</v>
      </c>
      <c r="C1728" s="2" t="s">
        <v>24</v>
      </c>
      <c r="D1728" s="2" t="s">
        <v>8628</v>
      </c>
      <c r="E1728" s="2" t="s">
        <v>4027</v>
      </c>
      <c r="F1728" s="2" t="s">
        <v>4009</v>
      </c>
      <c r="G1728" s="2" t="s">
        <v>4028</v>
      </c>
      <c r="H1728" s="2" t="n">
        <v>39.408904</v>
      </c>
      <c r="I1728" s="2" t="n">
        <v>-104.875011</v>
      </c>
      <c r="J1728" s="2" t="s">
        <v>7218</v>
      </c>
      <c r="K1728" s="2" t="s">
        <v>69</v>
      </c>
      <c r="L1728" s="2"/>
      <c r="M1728" s="2" t="n">
        <v>1980</v>
      </c>
      <c r="N1728" s="2" t="n">
        <v>1980</v>
      </c>
      <c r="O1728" s="2" t="s">
        <v>319</v>
      </c>
      <c r="P1728" s="2" t="n">
        <v>1</v>
      </c>
      <c r="Q1728" s="2" t="n">
        <v>1</v>
      </c>
      <c r="R1728" s="2" t="n">
        <v>1</v>
      </c>
      <c r="S1728" s="2" t="n">
        <v>1955</v>
      </c>
      <c r="T1728" s="2" t="s">
        <v>8629</v>
      </c>
      <c r="U1728" s="2" t="s">
        <v>8630</v>
      </c>
      <c r="V1728" s="2" t="s">
        <v>73</v>
      </c>
      <c r="W1728" s="2"/>
      <c r="X1728" s="2"/>
      <c r="Y1728" s="2"/>
      <c r="Z1728" s="2"/>
      <c r="AA1728" s="2"/>
      <c r="AB1728" s="2"/>
      <c r="AC1728" s="2"/>
      <c r="AD1728" s="2"/>
      <c r="AE1728" s="2"/>
      <c r="AF1728" s="2"/>
      <c r="AG1728" s="2"/>
    </row>
    <row r="1729" customFormat="false" ht="15" hidden="false" customHeight="false" outlineLevel="0" collapsed="false">
      <c r="A1729" s="2" t="s">
        <v>8631</v>
      </c>
      <c r="B1729" s="2" t="s">
        <v>31</v>
      </c>
      <c r="C1729" s="2" t="s">
        <v>24</v>
      </c>
      <c r="D1729" s="2" t="s">
        <v>8632</v>
      </c>
      <c r="E1729" s="2" t="s">
        <v>4008</v>
      </c>
      <c r="F1729" s="2" t="s">
        <v>4009</v>
      </c>
      <c r="G1729" s="2" t="s">
        <v>4010</v>
      </c>
      <c r="H1729" s="2" t="n">
        <v>39.3744404285714</v>
      </c>
      <c r="I1729" s="2" t="n">
        <v>-104.857310285714</v>
      </c>
      <c r="J1729" s="2" t="s">
        <v>7218</v>
      </c>
      <c r="K1729" s="2" t="s">
        <v>153</v>
      </c>
      <c r="L1729" s="2"/>
      <c r="M1729" s="2" t="n">
        <v>1980</v>
      </c>
      <c r="N1729" s="2" t="n">
        <v>1980</v>
      </c>
      <c r="O1729" s="2" t="s">
        <v>319</v>
      </c>
      <c r="P1729" s="2" t="n">
        <v>1</v>
      </c>
      <c r="Q1729" s="2" t="n">
        <v>1</v>
      </c>
      <c r="R1729" s="2" t="n">
        <v>1</v>
      </c>
      <c r="S1729" s="2" t="n">
        <v>1972</v>
      </c>
      <c r="T1729" s="2" t="s">
        <v>8633</v>
      </c>
      <c r="U1729" s="2" t="s">
        <v>8634</v>
      </c>
      <c r="V1729" s="2" t="s">
        <v>73</v>
      </c>
      <c r="W1729" s="2"/>
      <c r="X1729" s="2"/>
      <c r="Y1729" s="2"/>
      <c r="Z1729" s="2"/>
      <c r="AA1729" s="2"/>
      <c r="AB1729" s="2"/>
      <c r="AC1729" s="2"/>
      <c r="AD1729" s="2"/>
      <c r="AE1729" s="2"/>
      <c r="AF1729" s="2" t="s">
        <v>8635</v>
      </c>
      <c r="AG1729" s="2" t="n">
        <v>230</v>
      </c>
    </row>
    <row r="1730" customFormat="false" ht="15" hidden="false" customHeight="false" outlineLevel="0" collapsed="false">
      <c r="A1730" s="2" t="s">
        <v>8636</v>
      </c>
      <c r="B1730" s="2" t="s">
        <v>31</v>
      </c>
      <c r="C1730" s="2" t="s">
        <v>24</v>
      </c>
      <c r="D1730" s="2" t="s">
        <v>8637</v>
      </c>
      <c r="E1730" s="2" t="s">
        <v>4008</v>
      </c>
      <c r="F1730" s="2" t="s">
        <v>4009</v>
      </c>
      <c r="G1730" s="2"/>
      <c r="H1730" s="2" t="n">
        <v>39.41543</v>
      </c>
      <c r="I1730" s="2" t="n">
        <v>-104.881703</v>
      </c>
      <c r="J1730" s="2" t="s">
        <v>7218</v>
      </c>
      <c r="K1730" s="2" t="s">
        <v>258</v>
      </c>
      <c r="L1730" s="2"/>
      <c r="M1730" s="2" t="n">
        <v>1980</v>
      </c>
      <c r="N1730" s="2" t="n">
        <v>1999</v>
      </c>
      <c r="O1730" s="2" t="s">
        <v>8638</v>
      </c>
      <c r="P1730" s="2" t="n">
        <v>6</v>
      </c>
      <c r="Q1730" s="2" t="n">
        <v>4</v>
      </c>
      <c r="R1730" s="2" t="n">
        <v>3</v>
      </c>
      <c r="S1730" s="2" t="n">
        <v>1977</v>
      </c>
      <c r="T1730" s="2" t="s">
        <v>8639</v>
      </c>
      <c r="U1730" s="2" t="s">
        <v>8640</v>
      </c>
      <c r="V1730" s="2" t="s">
        <v>73</v>
      </c>
      <c r="W1730" s="2"/>
      <c r="X1730" s="2"/>
      <c r="Y1730" s="2"/>
      <c r="Z1730" s="2"/>
      <c r="AA1730" s="2"/>
      <c r="AB1730" s="2"/>
      <c r="AC1730" s="2"/>
      <c r="AD1730" s="2"/>
      <c r="AE1730" s="2"/>
      <c r="AF1730" s="2" t="s">
        <v>8641</v>
      </c>
      <c r="AG1730" s="2" t="n">
        <v>82</v>
      </c>
    </row>
    <row r="1731" customFormat="false" ht="15" hidden="false" customHeight="false" outlineLevel="0" collapsed="false">
      <c r="A1731" s="2" t="s">
        <v>8642</v>
      </c>
      <c r="B1731" s="2" t="s">
        <v>31</v>
      </c>
      <c r="C1731" s="2" t="s">
        <v>24</v>
      </c>
      <c r="D1731" s="2" t="s">
        <v>8643</v>
      </c>
      <c r="E1731" s="2" t="s">
        <v>4037</v>
      </c>
      <c r="F1731" s="2" t="s">
        <v>4009</v>
      </c>
      <c r="G1731" s="2" t="s">
        <v>4038</v>
      </c>
      <c r="H1731" s="2" t="n">
        <v>39.5554177080797</v>
      </c>
      <c r="I1731" s="2" t="n">
        <v>-104.670512526997</v>
      </c>
      <c r="J1731" s="2" t="s">
        <v>7218</v>
      </c>
      <c r="K1731" s="2" t="s">
        <v>96</v>
      </c>
      <c r="L1731" s="2"/>
      <c r="M1731" s="2" t="n">
        <v>1980</v>
      </c>
      <c r="N1731" s="2" t="n">
        <v>1980</v>
      </c>
      <c r="O1731" s="2" t="s">
        <v>319</v>
      </c>
      <c r="P1731" s="2" t="n">
        <v>1</v>
      </c>
      <c r="Q1731" s="2" t="n">
        <v>1</v>
      </c>
      <c r="R1731" s="2" t="n">
        <v>1</v>
      </c>
      <c r="S1731" s="2" t="n">
        <v>1978</v>
      </c>
      <c r="T1731" s="2" t="s">
        <v>8644</v>
      </c>
      <c r="U1731" s="2" t="s">
        <v>8645</v>
      </c>
      <c r="V1731" s="2" t="s">
        <v>73</v>
      </c>
      <c r="W1731" s="2"/>
      <c r="X1731" s="2"/>
      <c r="Y1731" s="2"/>
      <c r="Z1731" s="2"/>
      <c r="AA1731" s="2"/>
      <c r="AB1731" s="2"/>
      <c r="AC1731" s="2"/>
      <c r="AD1731" s="2"/>
      <c r="AE1731" s="2"/>
      <c r="AF1731" s="2"/>
      <c r="AG1731" s="2"/>
    </row>
    <row r="1732" customFormat="false" ht="15" hidden="false" customHeight="false" outlineLevel="0" collapsed="false">
      <c r="A1732" s="2" t="s">
        <v>4025</v>
      </c>
      <c r="B1732" s="2" t="s">
        <v>31</v>
      </c>
      <c r="C1732" s="2" t="s">
        <v>65</v>
      </c>
      <c r="D1732" s="2" t="s">
        <v>4026</v>
      </c>
      <c r="E1732" s="2" t="s">
        <v>4027</v>
      </c>
      <c r="F1732" s="2" t="s">
        <v>4009</v>
      </c>
      <c r="G1732" s="2" t="s">
        <v>4028</v>
      </c>
      <c r="H1732" s="2" t="n">
        <v>39.4062355768462</v>
      </c>
      <c r="I1732" s="2" t="n">
        <v>-104.759215842772</v>
      </c>
      <c r="J1732" s="2" t="s">
        <v>35</v>
      </c>
      <c r="K1732" s="2" t="s">
        <v>69</v>
      </c>
      <c r="L1732" s="2" t="s">
        <v>613</v>
      </c>
      <c r="M1732" s="2" t="n">
        <v>1983</v>
      </c>
      <c r="N1732" s="2" t="n">
        <v>1990</v>
      </c>
      <c r="O1732" s="2" t="s">
        <v>367</v>
      </c>
      <c r="P1732" s="2" t="n">
        <v>2</v>
      </c>
      <c r="Q1732" s="2" t="n">
        <v>2</v>
      </c>
      <c r="R1732" s="2" t="n">
        <v>2</v>
      </c>
      <c r="S1732" s="2" t="n">
        <v>1980</v>
      </c>
      <c r="T1732" s="2" t="s">
        <v>4029</v>
      </c>
      <c r="U1732" s="2" t="s">
        <v>4030</v>
      </c>
      <c r="V1732" s="2" t="s">
        <v>73</v>
      </c>
      <c r="W1732" s="2"/>
      <c r="X1732" s="2"/>
      <c r="Y1732" s="2"/>
      <c r="Z1732" s="2"/>
      <c r="AA1732" s="2"/>
      <c r="AB1732" s="2"/>
      <c r="AC1732" s="2"/>
      <c r="AD1732" s="2"/>
      <c r="AE1732" s="2"/>
      <c r="AF1732" s="2"/>
      <c r="AG1732" s="2"/>
    </row>
    <row r="1733" customFormat="false" ht="15" hidden="false" customHeight="false" outlineLevel="0" collapsed="false">
      <c r="A1733" s="2" t="s">
        <v>4031</v>
      </c>
      <c r="B1733" s="2" t="s">
        <v>31</v>
      </c>
      <c r="C1733" s="2" t="s">
        <v>65</v>
      </c>
      <c r="D1733" s="2" t="s">
        <v>4032</v>
      </c>
      <c r="E1733" s="2" t="s">
        <v>4027</v>
      </c>
      <c r="F1733" s="2" t="s">
        <v>4009</v>
      </c>
      <c r="G1733" s="2" t="s">
        <v>4028</v>
      </c>
      <c r="H1733" s="2" t="n">
        <v>39.4114980421256</v>
      </c>
      <c r="I1733" s="2" t="n">
        <v>-104.670428454319</v>
      </c>
      <c r="J1733" s="2" t="s">
        <v>35</v>
      </c>
      <c r="K1733" s="2" t="s">
        <v>360</v>
      </c>
      <c r="L1733" s="2"/>
      <c r="M1733" s="2" t="n">
        <v>1983</v>
      </c>
      <c r="N1733" s="2" t="n">
        <v>1992</v>
      </c>
      <c r="O1733" s="2" t="s">
        <v>1685</v>
      </c>
      <c r="P1733" s="2" t="n">
        <v>3</v>
      </c>
      <c r="Q1733" s="2" t="n">
        <v>1</v>
      </c>
      <c r="R1733" s="2" t="n">
        <v>1</v>
      </c>
      <c r="S1733" s="2" t="n">
        <v>1973</v>
      </c>
      <c r="T1733" s="2" t="s">
        <v>4033</v>
      </c>
      <c r="U1733" s="2" t="s">
        <v>4034</v>
      </c>
      <c r="V1733" s="2" t="s">
        <v>73</v>
      </c>
      <c r="W1733" s="2"/>
      <c r="X1733" s="2"/>
      <c r="Y1733" s="2"/>
      <c r="Z1733" s="2"/>
      <c r="AA1733" s="2"/>
      <c r="AB1733" s="2"/>
      <c r="AC1733" s="2"/>
      <c r="AD1733" s="2"/>
      <c r="AE1733" s="2"/>
      <c r="AF1733" s="2"/>
      <c r="AG1733" s="2"/>
    </row>
    <row r="1734" customFormat="false" ht="15" hidden="false" customHeight="false" outlineLevel="0" collapsed="false">
      <c r="A1734" s="2" t="s">
        <v>8646</v>
      </c>
      <c r="B1734" s="2" t="s">
        <v>31</v>
      </c>
      <c r="C1734" s="2" t="s">
        <v>24</v>
      </c>
      <c r="D1734" s="2" t="s">
        <v>8647</v>
      </c>
      <c r="E1734" s="2" t="s">
        <v>8623</v>
      </c>
      <c r="F1734" s="2" t="s">
        <v>4009</v>
      </c>
      <c r="G1734" s="2" t="s">
        <v>8624</v>
      </c>
      <c r="H1734" s="2" t="n">
        <v>39.48037</v>
      </c>
      <c r="I1734" s="2" t="n">
        <v>-104.994754</v>
      </c>
      <c r="J1734" s="2" t="s">
        <v>7218</v>
      </c>
      <c r="K1734" s="2" t="s">
        <v>252</v>
      </c>
      <c r="L1734" s="2"/>
      <c r="M1734" s="2" t="n">
        <v>1983</v>
      </c>
      <c r="N1734" s="2" t="n">
        <v>1990</v>
      </c>
      <c r="O1734" s="2" t="s">
        <v>367</v>
      </c>
      <c r="P1734" s="2" t="n">
        <v>2</v>
      </c>
      <c r="Q1734" s="2" t="n">
        <v>1</v>
      </c>
      <c r="R1734" s="2" t="n">
        <v>1</v>
      </c>
      <c r="S1734" s="2" t="n">
        <v>1972</v>
      </c>
      <c r="T1734" s="2" t="s">
        <v>8648</v>
      </c>
      <c r="U1734" s="2" t="s">
        <v>8649</v>
      </c>
      <c r="V1734" s="2" t="s">
        <v>73</v>
      </c>
      <c r="W1734" s="2"/>
      <c r="X1734" s="2"/>
      <c r="Y1734" s="2"/>
      <c r="Z1734" s="2"/>
      <c r="AA1734" s="2"/>
      <c r="AB1734" s="2"/>
      <c r="AC1734" s="2"/>
      <c r="AD1734" s="2"/>
      <c r="AE1734" s="2"/>
      <c r="AF1734" s="2"/>
      <c r="AG1734" s="2"/>
    </row>
    <row r="1735" customFormat="false" ht="15" hidden="false" customHeight="false" outlineLevel="0" collapsed="false">
      <c r="A1735" s="2" t="s">
        <v>4035</v>
      </c>
      <c r="B1735" s="2" t="s">
        <v>31</v>
      </c>
      <c r="C1735" s="2" t="s">
        <v>65</v>
      </c>
      <c r="D1735" s="2" t="s">
        <v>4036</v>
      </c>
      <c r="E1735" s="2" t="s">
        <v>4037</v>
      </c>
      <c r="F1735" s="2" t="s">
        <v>4009</v>
      </c>
      <c r="G1735" s="2" t="s">
        <v>4038</v>
      </c>
      <c r="H1735" s="2" t="n">
        <v>39.498021059612</v>
      </c>
      <c r="I1735" s="2" t="n">
        <v>-104.777295164805</v>
      </c>
      <c r="J1735" s="2" t="s">
        <v>35</v>
      </c>
      <c r="K1735" s="2" t="s">
        <v>79</v>
      </c>
      <c r="L1735" s="2"/>
      <c r="M1735" s="2" t="n">
        <v>1983</v>
      </c>
      <c r="N1735" s="2" t="n">
        <v>1992</v>
      </c>
      <c r="O1735" s="2" t="s">
        <v>1551</v>
      </c>
      <c r="P1735" s="2" t="n">
        <v>4</v>
      </c>
      <c r="Q1735" s="2" t="n">
        <v>1</v>
      </c>
      <c r="R1735" s="2" t="n">
        <v>1</v>
      </c>
      <c r="S1735" s="2" t="n">
        <v>1978</v>
      </c>
      <c r="T1735" s="2" t="s">
        <v>4039</v>
      </c>
      <c r="U1735" s="2" t="s">
        <v>4040</v>
      </c>
      <c r="V1735" s="2" t="s">
        <v>73</v>
      </c>
      <c r="W1735" s="2"/>
      <c r="X1735" s="2"/>
      <c r="Y1735" s="2"/>
      <c r="Z1735" s="2"/>
      <c r="AA1735" s="2"/>
      <c r="AB1735" s="2"/>
      <c r="AC1735" s="2"/>
      <c r="AD1735" s="2"/>
      <c r="AE1735" s="2"/>
      <c r="AF1735" s="2"/>
      <c r="AG1735" s="2"/>
    </row>
    <row r="1736" customFormat="false" ht="15" hidden="false" customHeight="false" outlineLevel="0" collapsed="false">
      <c r="A1736" s="2" t="s">
        <v>8650</v>
      </c>
      <c r="B1736" s="2" t="s">
        <v>31</v>
      </c>
      <c r="C1736" s="2" t="s">
        <v>24</v>
      </c>
      <c r="D1736" s="2" t="s">
        <v>8651</v>
      </c>
      <c r="E1736" s="2" t="s">
        <v>4008</v>
      </c>
      <c r="F1736" s="2" t="s">
        <v>4009</v>
      </c>
      <c r="G1736" s="2" t="s">
        <v>4010</v>
      </c>
      <c r="H1736" s="2" t="n">
        <v>39.4074055643934</v>
      </c>
      <c r="I1736" s="2" t="n">
        <v>-104.871579625106</v>
      </c>
      <c r="J1736" s="2" t="s">
        <v>7218</v>
      </c>
      <c r="K1736" s="2" t="s">
        <v>69</v>
      </c>
      <c r="L1736" s="2"/>
      <c r="M1736" s="2" t="n">
        <v>1988</v>
      </c>
      <c r="N1736" s="2" t="n">
        <v>1990</v>
      </c>
      <c r="O1736" s="2" t="s">
        <v>497</v>
      </c>
      <c r="P1736" s="2" t="n">
        <v>2</v>
      </c>
      <c r="Q1736" s="2" t="n">
        <v>2</v>
      </c>
      <c r="R1736" s="2" t="n">
        <v>1</v>
      </c>
      <c r="S1736" s="2" t="n">
        <v>1962</v>
      </c>
      <c r="T1736" s="2" t="s">
        <v>8652</v>
      </c>
      <c r="U1736" s="2" t="s">
        <v>8653</v>
      </c>
      <c r="V1736" s="2" t="s">
        <v>73</v>
      </c>
      <c r="W1736" s="2"/>
      <c r="X1736" s="2"/>
      <c r="Y1736" s="2"/>
      <c r="Z1736" s="2"/>
      <c r="AA1736" s="2"/>
      <c r="AB1736" s="2"/>
      <c r="AC1736" s="2"/>
      <c r="AD1736" s="2"/>
      <c r="AE1736" s="2"/>
      <c r="AF1736" s="2" t="s">
        <v>8654</v>
      </c>
      <c r="AG1736" s="2" t="n">
        <v>114</v>
      </c>
    </row>
    <row r="1737" customFormat="false" ht="15" hidden="false" customHeight="false" outlineLevel="0" collapsed="false">
      <c r="A1737" s="2" t="s">
        <v>8655</v>
      </c>
      <c r="B1737" s="2" t="s">
        <v>31</v>
      </c>
      <c r="C1737" s="2" t="s">
        <v>24</v>
      </c>
      <c r="D1737" s="2" t="s">
        <v>8656</v>
      </c>
      <c r="E1737" s="2" t="s">
        <v>4060</v>
      </c>
      <c r="F1737" s="2" t="s">
        <v>4009</v>
      </c>
      <c r="G1737" s="2" t="s">
        <v>4061</v>
      </c>
      <c r="H1737" s="2" t="n">
        <v>39.5536607861592</v>
      </c>
      <c r="I1737" s="2" t="n">
        <v>-104.996509452005</v>
      </c>
      <c r="J1737" s="2" t="s">
        <v>7218</v>
      </c>
      <c r="K1737" s="2" t="s">
        <v>96</v>
      </c>
      <c r="L1737" s="2"/>
      <c r="M1737" s="2" t="n">
        <v>1988</v>
      </c>
      <c r="N1737" s="2" t="n">
        <v>1990</v>
      </c>
      <c r="O1737" s="2" t="s">
        <v>497</v>
      </c>
      <c r="P1737" s="2" t="n">
        <v>2</v>
      </c>
      <c r="Q1737" s="2" t="n">
        <v>2</v>
      </c>
      <c r="R1737" s="2" t="n">
        <v>1</v>
      </c>
      <c r="S1737" s="2" t="n">
        <v>1983</v>
      </c>
      <c r="T1737" s="2" t="s">
        <v>8657</v>
      </c>
      <c r="U1737" s="2" t="s">
        <v>8658</v>
      </c>
      <c r="V1737" s="2" t="s">
        <v>73</v>
      </c>
      <c r="W1737" s="2"/>
      <c r="X1737" s="2"/>
      <c r="Y1737" s="2"/>
      <c r="Z1737" s="2"/>
      <c r="AA1737" s="2"/>
      <c r="AB1737" s="2"/>
      <c r="AC1737" s="2"/>
      <c r="AD1737" s="2"/>
      <c r="AE1737" s="2"/>
      <c r="AF1737" s="2" t="s">
        <v>8659</v>
      </c>
      <c r="AG1737" s="2" t="n">
        <v>86</v>
      </c>
    </row>
    <row r="1738" customFormat="false" ht="15" hidden="false" customHeight="false" outlineLevel="0" collapsed="false">
      <c r="A1738" s="2" t="s">
        <v>4041</v>
      </c>
      <c r="B1738" s="2" t="s">
        <v>31</v>
      </c>
      <c r="C1738" s="2" t="s">
        <v>65</v>
      </c>
      <c r="D1738" s="2" t="s">
        <v>4042</v>
      </c>
      <c r="E1738" s="2" t="s">
        <v>567</v>
      </c>
      <c r="F1738" s="2" t="s">
        <v>4009</v>
      </c>
      <c r="G1738" s="2" t="s">
        <v>4043</v>
      </c>
      <c r="H1738" s="2" t="n">
        <v>39.4795115904699</v>
      </c>
      <c r="I1738" s="2" t="n">
        <v>-104.994797795848</v>
      </c>
      <c r="J1738" s="2" t="s">
        <v>35</v>
      </c>
      <c r="K1738" s="2" t="s">
        <v>360</v>
      </c>
      <c r="L1738" s="2"/>
      <c r="M1738" s="2" t="n">
        <v>1988</v>
      </c>
      <c r="N1738" s="2" t="n">
        <v>1988</v>
      </c>
      <c r="O1738" s="2" t="s">
        <v>475</v>
      </c>
      <c r="P1738" s="2" t="n">
        <v>1</v>
      </c>
      <c r="Q1738" s="2" t="n">
        <v>1</v>
      </c>
      <c r="R1738" s="2" t="n">
        <v>1</v>
      </c>
      <c r="S1738" s="2" t="n">
        <v>1986</v>
      </c>
      <c r="T1738" s="2" t="s">
        <v>4044</v>
      </c>
      <c r="U1738" s="2" t="s">
        <v>4045</v>
      </c>
      <c r="V1738" s="2" t="s">
        <v>73</v>
      </c>
      <c r="W1738" s="2"/>
      <c r="X1738" s="2"/>
      <c r="Y1738" s="2"/>
      <c r="Z1738" s="2"/>
      <c r="AA1738" s="2"/>
      <c r="AB1738" s="2"/>
      <c r="AC1738" s="2"/>
      <c r="AD1738" s="2"/>
      <c r="AE1738" s="2"/>
      <c r="AF1738" s="2"/>
      <c r="AG1738" s="2"/>
    </row>
    <row r="1739" customFormat="false" ht="15" hidden="false" customHeight="false" outlineLevel="0" collapsed="false">
      <c r="A1739" s="2" t="s">
        <v>4046</v>
      </c>
      <c r="B1739" s="2" t="s">
        <v>31</v>
      </c>
      <c r="C1739" s="2" t="s">
        <v>65</v>
      </c>
      <c r="D1739" s="2" t="s">
        <v>4047</v>
      </c>
      <c r="E1739" s="2" t="s">
        <v>4008</v>
      </c>
      <c r="F1739" s="2" t="s">
        <v>4009</v>
      </c>
      <c r="G1739" s="2" t="s">
        <v>4010</v>
      </c>
      <c r="H1739" s="2" t="n">
        <v>39.3853831888948</v>
      </c>
      <c r="I1739" s="2" t="n">
        <v>-104.868361490947</v>
      </c>
      <c r="J1739" s="2" t="s">
        <v>35</v>
      </c>
      <c r="K1739" s="2" t="s">
        <v>79</v>
      </c>
      <c r="L1739" s="2"/>
      <c r="M1739" s="2" t="n">
        <v>1992</v>
      </c>
      <c r="N1739" s="2" t="n">
        <v>1993</v>
      </c>
      <c r="O1739" s="2" t="s">
        <v>1666</v>
      </c>
      <c r="P1739" s="2" t="n">
        <v>2</v>
      </c>
      <c r="Q1739" s="2" t="n">
        <v>1</v>
      </c>
      <c r="R1739" s="2" t="n">
        <v>1</v>
      </c>
      <c r="S1739" s="2" t="n">
        <v>1990</v>
      </c>
      <c r="T1739" s="2" t="s">
        <v>4048</v>
      </c>
      <c r="U1739" s="2" t="s">
        <v>4049</v>
      </c>
      <c r="V1739" s="2" t="s">
        <v>73</v>
      </c>
      <c r="W1739" s="2"/>
      <c r="X1739" s="2"/>
      <c r="Y1739" s="2"/>
      <c r="Z1739" s="2"/>
      <c r="AA1739" s="2"/>
      <c r="AB1739" s="2"/>
      <c r="AC1739" s="2"/>
      <c r="AD1739" s="2"/>
      <c r="AE1739" s="2"/>
      <c r="AF1739" s="2" t="s">
        <v>4050</v>
      </c>
      <c r="AG1739" s="2" t="n">
        <v>239</v>
      </c>
    </row>
    <row r="1740" customFormat="false" ht="15" hidden="false" customHeight="false" outlineLevel="0" collapsed="false">
      <c r="A1740" s="2" t="s">
        <v>4051</v>
      </c>
      <c r="B1740" s="2" t="s">
        <v>31</v>
      </c>
      <c r="C1740" s="2" t="s">
        <v>65</v>
      </c>
      <c r="D1740" s="2" t="s">
        <v>4052</v>
      </c>
      <c r="E1740" s="2" t="s">
        <v>567</v>
      </c>
      <c r="F1740" s="2" t="s">
        <v>4009</v>
      </c>
      <c r="G1740" s="2" t="s">
        <v>4043</v>
      </c>
      <c r="H1740" s="2" t="n">
        <v>39.5067015731081</v>
      </c>
      <c r="I1740" s="2" t="n">
        <v>-105.020090044518</v>
      </c>
      <c r="J1740" s="2" t="s">
        <v>35</v>
      </c>
      <c r="K1740" s="2" t="s">
        <v>79</v>
      </c>
      <c r="L1740" s="2"/>
      <c r="M1740" s="2" t="n">
        <v>1992</v>
      </c>
      <c r="N1740" s="2" t="n">
        <v>1992</v>
      </c>
      <c r="O1740" s="2" t="s">
        <v>1685</v>
      </c>
      <c r="P1740" s="2" t="n">
        <v>1</v>
      </c>
      <c r="Q1740" s="2" t="n">
        <v>1</v>
      </c>
      <c r="R1740" s="2" t="n">
        <v>1</v>
      </c>
      <c r="S1740" s="2" t="n">
        <v>1962</v>
      </c>
      <c r="T1740" s="2" t="s">
        <v>4053</v>
      </c>
      <c r="U1740" s="2" t="s">
        <v>4054</v>
      </c>
      <c r="V1740" s="2" t="s">
        <v>73</v>
      </c>
      <c r="W1740" s="2"/>
      <c r="X1740" s="2"/>
      <c r="Y1740" s="2"/>
      <c r="Z1740" s="2"/>
      <c r="AA1740" s="2"/>
      <c r="AB1740" s="2" t="s">
        <v>4055</v>
      </c>
      <c r="AC1740" s="2" t="n">
        <v>183</v>
      </c>
      <c r="AD1740" s="2" t="s">
        <v>4056</v>
      </c>
      <c r="AE1740" s="2" t="n">
        <v>209</v>
      </c>
      <c r="AF1740" s="2" t="s">
        <v>4057</v>
      </c>
      <c r="AG1740" s="2" t="n">
        <v>162</v>
      </c>
    </row>
    <row r="1741" customFormat="false" ht="15" hidden="false" customHeight="false" outlineLevel="0" collapsed="false">
      <c r="A1741" s="2" t="s">
        <v>8660</v>
      </c>
      <c r="B1741" s="2" t="s">
        <v>31</v>
      </c>
      <c r="C1741" s="2" t="s">
        <v>24</v>
      </c>
      <c r="D1741" s="2" t="s">
        <v>8661</v>
      </c>
      <c r="E1741" s="2" t="s">
        <v>8662</v>
      </c>
      <c r="F1741" s="2" t="s">
        <v>4009</v>
      </c>
      <c r="G1741" s="2" t="s">
        <v>8663</v>
      </c>
      <c r="H1741" s="2" t="n">
        <v>39.5475947753689</v>
      </c>
      <c r="I1741" s="2" t="n">
        <v>-105.009283294195</v>
      </c>
      <c r="J1741" s="2" t="s">
        <v>35</v>
      </c>
      <c r="K1741" s="2" t="s">
        <v>168</v>
      </c>
      <c r="L1741" s="2"/>
      <c r="M1741" s="2" t="n">
        <v>2002</v>
      </c>
      <c r="N1741" s="2" t="n">
        <v>2002</v>
      </c>
      <c r="O1741" s="2" t="s">
        <v>535</v>
      </c>
      <c r="P1741" s="2" t="n">
        <v>1</v>
      </c>
      <c r="Q1741" s="2" t="n">
        <v>1</v>
      </c>
      <c r="R1741" s="2" t="n">
        <v>1</v>
      </c>
      <c r="S1741" s="2"/>
      <c r="T1741" s="2" t="s">
        <v>8664</v>
      </c>
      <c r="U1741" s="2" t="s">
        <v>8665</v>
      </c>
      <c r="V1741" s="2" t="s">
        <v>7227</v>
      </c>
      <c r="W1741" s="2"/>
      <c r="X1741" s="2"/>
      <c r="Y1741" s="2"/>
      <c r="Z1741" s="2"/>
      <c r="AA1741" s="2"/>
      <c r="AB1741" s="2"/>
      <c r="AC1741" s="2"/>
      <c r="AD1741" s="2"/>
      <c r="AE1741" s="2"/>
      <c r="AF1741" s="2"/>
      <c r="AG1741" s="2"/>
    </row>
    <row r="1742" customFormat="false" ht="15" hidden="false" customHeight="false" outlineLevel="0" collapsed="false">
      <c r="A1742" s="2" t="s">
        <v>4058</v>
      </c>
      <c r="B1742" s="2" t="s">
        <v>31</v>
      </c>
      <c r="C1742" s="2" t="s">
        <v>65</v>
      </c>
      <c r="D1742" s="2" t="s">
        <v>4059</v>
      </c>
      <c r="E1742" s="2" t="s">
        <v>4060</v>
      </c>
      <c r="F1742" s="2" t="s">
        <v>4009</v>
      </c>
      <c r="G1742" s="2" t="s">
        <v>4061</v>
      </c>
      <c r="H1742" s="2" t="n">
        <v>39.5630459110069</v>
      </c>
      <c r="I1742" s="2" t="n">
        <v>-104.894683472633</v>
      </c>
      <c r="J1742" s="2" t="s">
        <v>35</v>
      </c>
      <c r="K1742" s="2" t="s">
        <v>168</v>
      </c>
      <c r="L1742" s="2"/>
      <c r="M1742" s="2" t="n">
        <v>2002</v>
      </c>
      <c r="N1742" s="2" t="n">
        <v>2002</v>
      </c>
      <c r="O1742" s="2" t="s">
        <v>535</v>
      </c>
      <c r="P1742" s="2" t="n">
        <v>1</v>
      </c>
      <c r="Q1742" s="2" t="n">
        <v>1</v>
      </c>
      <c r="R1742" s="2" t="n">
        <v>1</v>
      </c>
      <c r="S1742" s="2"/>
      <c r="T1742" s="2" t="s">
        <v>4062</v>
      </c>
      <c r="U1742" s="2" t="s">
        <v>4063</v>
      </c>
      <c r="V1742" s="2" t="s">
        <v>73</v>
      </c>
      <c r="W1742" s="2"/>
      <c r="X1742" s="2"/>
      <c r="Y1742" s="2"/>
      <c r="Z1742" s="2"/>
      <c r="AA1742" s="2"/>
      <c r="AB1742" s="2"/>
      <c r="AC1742" s="2"/>
      <c r="AD1742" s="2"/>
      <c r="AE1742" s="2"/>
      <c r="AF1742" s="2" t="s">
        <v>4064</v>
      </c>
      <c r="AG1742" s="2" t="n">
        <v>64</v>
      </c>
    </row>
    <row r="1743" customFormat="false" ht="15" hidden="false" customHeight="false" outlineLevel="0" collapsed="false">
      <c r="A1743" s="2" t="s">
        <v>10004</v>
      </c>
      <c r="B1743" s="2" t="s">
        <v>31</v>
      </c>
      <c r="C1743" s="2" t="s">
        <v>25</v>
      </c>
      <c r="D1743" s="2" t="s">
        <v>10005</v>
      </c>
      <c r="E1743" s="2" t="s">
        <v>567</v>
      </c>
      <c r="F1743" s="2" t="s">
        <v>4009</v>
      </c>
      <c r="G1743" s="2" t="s">
        <v>4043</v>
      </c>
      <c r="H1743" s="2" t="n">
        <v>39.5038906267762</v>
      </c>
      <c r="I1743" s="2" t="n">
        <v>-105.012084222399</v>
      </c>
      <c r="J1743" s="2" t="s">
        <v>7218</v>
      </c>
      <c r="K1743" s="2" t="s">
        <v>168</v>
      </c>
      <c r="L1743" s="2"/>
      <c r="M1743" s="2" t="n">
        <v>2002</v>
      </c>
      <c r="N1743" s="2" t="n">
        <v>2002</v>
      </c>
      <c r="O1743" s="2" t="s">
        <v>535</v>
      </c>
      <c r="P1743" s="2" t="n">
        <v>1</v>
      </c>
      <c r="Q1743" s="2" t="n">
        <v>1</v>
      </c>
      <c r="R1743" s="2" t="n">
        <v>1</v>
      </c>
      <c r="S1743" s="2"/>
      <c r="T1743" s="2" t="s">
        <v>10006</v>
      </c>
      <c r="U1743" s="2" t="s">
        <v>10007</v>
      </c>
      <c r="V1743" s="2" t="s">
        <v>7227</v>
      </c>
      <c r="W1743" s="2"/>
      <c r="X1743" s="2"/>
      <c r="Y1743" s="2"/>
      <c r="Z1743" s="2"/>
      <c r="AA1743" s="2"/>
      <c r="AB1743" s="2"/>
      <c r="AC1743" s="2"/>
      <c r="AD1743" s="2"/>
      <c r="AE1743" s="2"/>
      <c r="AF1743" s="2"/>
      <c r="AG1743" s="2"/>
    </row>
    <row r="1744" customFormat="false" ht="15" hidden="false" customHeight="false" outlineLevel="0" collapsed="false">
      <c r="A1744" s="2" t="s">
        <v>8666</v>
      </c>
      <c r="B1744" s="2" t="s">
        <v>31</v>
      </c>
      <c r="C1744" s="2" t="s">
        <v>24</v>
      </c>
      <c r="D1744" s="2" t="s">
        <v>8667</v>
      </c>
      <c r="E1744" s="2" t="s">
        <v>567</v>
      </c>
      <c r="F1744" s="2" t="s">
        <v>4009</v>
      </c>
      <c r="G1744" s="2" t="s">
        <v>4043</v>
      </c>
      <c r="H1744" s="2" t="n">
        <v>39.5073123931944</v>
      </c>
      <c r="I1744" s="2" t="n">
        <v>-105.069433512768</v>
      </c>
      <c r="J1744" s="2" t="s">
        <v>7218</v>
      </c>
      <c r="K1744" s="2" t="s">
        <v>79</v>
      </c>
      <c r="L1744" s="2"/>
      <c r="M1744" s="2" t="n">
        <v>2002</v>
      </c>
      <c r="N1744" s="2" t="n">
        <v>2002</v>
      </c>
      <c r="O1744" s="2" t="s">
        <v>535</v>
      </c>
      <c r="P1744" s="2" t="n">
        <v>1</v>
      </c>
      <c r="Q1744" s="2" t="n">
        <v>1</v>
      </c>
      <c r="R1744" s="2" t="n">
        <v>1</v>
      </c>
      <c r="S1744" s="2"/>
      <c r="T1744" s="2" t="s">
        <v>8668</v>
      </c>
      <c r="U1744" s="2" t="s">
        <v>8669</v>
      </c>
      <c r="V1744" s="2" t="s">
        <v>73</v>
      </c>
      <c r="W1744" s="2"/>
      <c r="X1744" s="2"/>
      <c r="Y1744" s="2"/>
      <c r="Z1744" s="2"/>
      <c r="AA1744" s="2"/>
      <c r="AB1744" s="2"/>
      <c r="AC1744" s="2"/>
      <c r="AD1744" s="2"/>
      <c r="AE1744" s="2"/>
      <c r="AF1744" s="2"/>
      <c r="AG1744" s="2"/>
    </row>
    <row r="1745" customFormat="false" ht="15" hidden="false" customHeight="false" outlineLevel="0" collapsed="false">
      <c r="A1745" s="2" t="s">
        <v>4065</v>
      </c>
      <c r="B1745" s="2" t="s">
        <v>31</v>
      </c>
      <c r="C1745" s="2" t="s">
        <v>65</v>
      </c>
      <c r="D1745" s="2" t="s">
        <v>4066</v>
      </c>
      <c r="E1745" s="2" t="s">
        <v>4037</v>
      </c>
      <c r="F1745" s="2" t="s">
        <v>4009</v>
      </c>
      <c r="G1745" s="2" t="s">
        <v>4067</v>
      </c>
      <c r="H1745" s="2" t="n">
        <v>39.4632896324898</v>
      </c>
      <c r="I1745" s="2" t="n">
        <v>-104.644198941384</v>
      </c>
      <c r="J1745" s="2" t="s">
        <v>35</v>
      </c>
      <c r="K1745" s="2" t="s">
        <v>153</v>
      </c>
      <c r="L1745" s="2"/>
      <c r="M1745" s="2" t="n">
        <v>2002</v>
      </c>
      <c r="N1745" s="2" t="n">
        <v>2002</v>
      </c>
      <c r="O1745" s="2" t="s">
        <v>535</v>
      </c>
      <c r="P1745" s="2" t="n">
        <v>1</v>
      </c>
      <c r="Q1745" s="2" t="n">
        <v>1</v>
      </c>
      <c r="R1745" s="2" t="n">
        <v>1</v>
      </c>
      <c r="S1745" s="2"/>
      <c r="T1745" s="2" t="s">
        <v>4068</v>
      </c>
      <c r="U1745" s="2" t="s">
        <v>4069</v>
      </c>
      <c r="V1745" s="2" t="s">
        <v>73</v>
      </c>
      <c r="W1745" s="2"/>
      <c r="X1745" s="2"/>
      <c r="Y1745" s="2"/>
      <c r="Z1745" s="2"/>
      <c r="AA1745" s="2"/>
      <c r="AB1745" s="2"/>
      <c r="AC1745" s="2"/>
      <c r="AD1745" s="2"/>
      <c r="AE1745" s="2"/>
      <c r="AF1745" s="2"/>
      <c r="AG1745" s="2"/>
    </row>
    <row r="1746" customFormat="false" ht="15" hidden="false" customHeight="false" outlineLevel="0" collapsed="false">
      <c r="A1746" s="2" t="s">
        <v>8670</v>
      </c>
      <c r="B1746" s="2" t="s">
        <v>31</v>
      </c>
      <c r="C1746" s="2" t="s">
        <v>24</v>
      </c>
      <c r="D1746" s="2" t="s">
        <v>8671</v>
      </c>
      <c r="E1746" s="2" t="s">
        <v>4037</v>
      </c>
      <c r="F1746" s="2" t="s">
        <v>4009</v>
      </c>
      <c r="G1746" s="2" t="s">
        <v>4067</v>
      </c>
      <c r="H1746" s="2" t="n">
        <v>39.4948623114103</v>
      </c>
      <c r="I1746" s="2" t="n">
        <v>-104.651383806665</v>
      </c>
      <c r="J1746" s="2" t="s">
        <v>35</v>
      </c>
      <c r="K1746" s="2" t="s">
        <v>168</v>
      </c>
      <c r="L1746" s="2"/>
      <c r="M1746" s="2" t="n">
        <v>2002</v>
      </c>
      <c r="N1746" s="2" t="n">
        <v>2002</v>
      </c>
      <c r="O1746" s="2" t="s">
        <v>535</v>
      </c>
      <c r="P1746" s="2" t="n">
        <v>1</v>
      </c>
      <c r="Q1746" s="2" t="n">
        <v>1</v>
      </c>
      <c r="R1746" s="2" t="n">
        <v>1</v>
      </c>
      <c r="S1746" s="2"/>
      <c r="T1746" s="2" t="s">
        <v>8672</v>
      </c>
      <c r="U1746" s="2" t="s">
        <v>8673</v>
      </c>
      <c r="V1746" s="2" t="s">
        <v>7227</v>
      </c>
      <c r="W1746" s="2"/>
      <c r="X1746" s="2"/>
      <c r="Y1746" s="2"/>
      <c r="Z1746" s="2"/>
      <c r="AA1746" s="2"/>
      <c r="AB1746" s="2"/>
      <c r="AC1746" s="2"/>
      <c r="AD1746" s="2"/>
      <c r="AE1746" s="2"/>
      <c r="AF1746" s="2"/>
      <c r="AG1746" s="2"/>
    </row>
    <row r="1747" customFormat="false" ht="15" hidden="false" customHeight="false" outlineLevel="0" collapsed="false">
      <c r="A1747" s="2" t="s">
        <v>4070</v>
      </c>
      <c r="B1747" s="2" t="s">
        <v>31</v>
      </c>
      <c r="C1747" s="2" t="s">
        <v>65</v>
      </c>
      <c r="D1747" s="2" t="s">
        <v>4071</v>
      </c>
      <c r="E1747" s="2" t="s">
        <v>4037</v>
      </c>
      <c r="F1747" s="2" t="s">
        <v>4009</v>
      </c>
      <c r="G1747" s="2" t="s">
        <v>4067</v>
      </c>
      <c r="H1747" s="2" t="n">
        <v>39.4691961856715</v>
      </c>
      <c r="I1747" s="2" t="n">
        <v>-104.626753537934</v>
      </c>
      <c r="J1747" s="2" t="s">
        <v>35</v>
      </c>
      <c r="K1747" s="2" t="s">
        <v>79</v>
      </c>
      <c r="L1747" s="2"/>
      <c r="M1747" s="2" t="n">
        <v>2002</v>
      </c>
      <c r="N1747" s="2" t="n">
        <v>2002</v>
      </c>
      <c r="O1747" s="2" t="s">
        <v>535</v>
      </c>
      <c r="P1747" s="2" t="n">
        <v>1</v>
      </c>
      <c r="Q1747" s="2" t="n">
        <v>1</v>
      </c>
      <c r="R1747" s="2" t="n">
        <v>1</v>
      </c>
      <c r="S1747" s="2"/>
      <c r="T1747" s="2" t="s">
        <v>4072</v>
      </c>
      <c r="U1747" s="2" t="s">
        <v>4073</v>
      </c>
      <c r="V1747" s="2" t="s">
        <v>73</v>
      </c>
      <c r="W1747" s="2"/>
      <c r="X1747" s="2"/>
      <c r="Y1747" s="2"/>
      <c r="Z1747" s="2"/>
      <c r="AA1747" s="2"/>
      <c r="AB1747" s="2"/>
      <c r="AC1747" s="2"/>
      <c r="AD1747" s="2"/>
      <c r="AE1747" s="2"/>
      <c r="AF1747" s="2"/>
      <c r="AG1747" s="2"/>
    </row>
    <row r="1748" customFormat="false" ht="15" hidden="false" customHeight="false" outlineLevel="0" collapsed="false">
      <c r="A1748" s="2" t="s">
        <v>4074</v>
      </c>
      <c r="B1748" s="2" t="s">
        <v>31</v>
      </c>
      <c r="C1748" s="2" t="s">
        <v>65</v>
      </c>
      <c r="D1748" s="2" t="s">
        <v>4075</v>
      </c>
      <c r="E1748" s="2" t="s">
        <v>4076</v>
      </c>
      <c r="F1748" s="2" t="s">
        <v>4077</v>
      </c>
      <c r="G1748" s="2" t="s">
        <v>4078</v>
      </c>
      <c r="H1748" s="2" t="n">
        <v>39.642087300119</v>
      </c>
      <c r="I1748" s="2" t="n">
        <v>-106.37683197292</v>
      </c>
      <c r="J1748" s="2" t="s">
        <v>35</v>
      </c>
      <c r="K1748" s="2" t="s">
        <v>168</v>
      </c>
      <c r="L1748" s="2"/>
      <c r="M1748" s="2" t="n">
        <v>1979</v>
      </c>
      <c r="N1748" s="2" t="n">
        <v>1992</v>
      </c>
      <c r="O1748" s="2" t="s">
        <v>319</v>
      </c>
      <c r="P1748" s="2" t="n">
        <v>6</v>
      </c>
      <c r="Q1748" s="2" t="n">
        <v>5</v>
      </c>
      <c r="R1748" s="2" t="n">
        <v>1</v>
      </c>
      <c r="S1748" s="2" t="n">
        <v>1974</v>
      </c>
      <c r="T1748" s="2" t="s">
        <v>4079</v>
      </c>
      <c r="U1748" s="2" t="s">
        <v>4080</v>
      </c>
      <c r="V1748" s="2" t="s">
        <v>73</v>
      </c>
      <c r="W1748" s="2"/>
      <c r="X1748" s="2"/>
      <c r="Y1748" s="2"/>
      <c r="Z1748" s="2"/>
      <c r="AA1748" s="2"/>
      <c r="AB1748" s="2"/>
      <c r="AC1748" s="2"/>
      <c r="AD1748" s="2"/>
      <c r="AE1748" s="2"/>
      <c r="AF1748" s="2" t="s">
        <v>4081</v>
      </c>
      <c r="AG1748" s="2" t="n">
        <v>147</v>
      </c>
    </row>
    <row r="1749" customFormat="false" ht="15" hidden="false" customHeight="false" outlineLevel="0" collapsed="false">
      <c r="A1749" s="2" t="s">
        <v>4082</v>
      </c>
      <c r="B1749" s="2" t="s">
        <v>31</v>
      </c>
      <c r="C1749" s="2" t="s">
        <v>65</v>
      </c>
      <c r="D1749" s="2" t="s">
        <v>4083</v>
      </c>
      <c r="E1749" s="2" t="s">
        <v>4084</v>
      </c>
      <c r="F1749" s="2" t="s">
        <v>4077</v>
      </c>
      <c r="G1749" s="2" t="s">
        <v>4085</v>
      </c>
      <c r="H1749" s="2" t="n">
        <v>39.364963</v>
      </c>
      <c r="I1749" s="2" t="n">
        <v>-107.035195</v>
      </c>
      <c r="J1749" s="2" t="s">
        <v>35</v>
      </c>
      <c r="K1749" s="2" t="s">
        <v>79</v>
      </c>
      <c r="L1749" s="2"/>
      <c r="M1749" s="2" t="n">
        <v>1986</v>
      </c>
      <c r="N1749" s="2" t="n">
        <v>1992</v>
      </c>
      <c r="O1749" s="2" t="s">
        <v>4086</v>
      </c>
      <c r="P1749" s="2" t="n">
        <v>4</v>
      </c>
      <c r="Q1749" s="2" t="n">
        <v>1</v>
      </c>
      <c r="R1749" s="2" t="n">
        <v>1</v>
      </c>
      <c r="S1749" s="2" t="n">
        <v>1986</v>
      </c>
      <c r="T1749" s="2" t="s">
        <v>4087</v>
      </c>
      <c r="U1749" s="2" t="s">
        <v>4088</v>
      </c>
      <c r="V1749" s="2" t="s">
        <v>73</v>
      </c>
      <c r="W1749" s="2"/>
      <c r="X1749" s="2"/>
      <c r="Y1749" s="2"/>
      <c r="Z1749" s="2"/>
      <c r="AA1749" s="2"/>
      <c r="AB1749" s="2"/>
      <c r="AC1749" s="2"/>
      <c r="AD1749" s="2"/>
      <c r="AE1749" s="2"/>
      <c r="AF1749" s="2" t="s">
        <v>4089</v>
      </c>
      <c r="AG1749" s="2" t="n">
        <v>216</v>
      </c>
    </row>
    <row r="1750" customFormat="false" ht="15" hidden="false" customHeight="false" outlineLevel="0" collapsed="false">
      <c r="A1750" s="2" t="s">
        <v>10008</v>
      </c>
      <c r="B1750" s="2" t="s">
        <v>31</v>
      </c>
      <c r="C1750" s="2" t="s">
        <v>25</v>
      </c>
      <c r="D1750" s="2" t="s">
        <v>10009</v>
      </c>
      <c r="E1750" s="2" t="s">
        <v>4092</v>
      </c>
      <c r="F1750" s="2" t="s">
        <v>4093</v>
      </c>
      <c r="G1750" s="2"/>
      <c r="H1750" s="2" t="n">
        <v>38.83566</v>
      </c>
      <c r="I1750" s="2" t="n">
        <v>-104.832509</v>
      </c>
      <c r="J1750" s="2" t="s">
        <v>7218</v>
      </c>
      <c r="K1750" s="2" t="s">
        <v>79</v>
      </c>
      <c r="L1750" s="2"/>
      <c r="M1750" s="2" t="n">
        <v>1961</v>
      </c>
      <c r="N1750" s="2" t="n">
        <v>1962</v>
      </c>
      <c r="O1750" s="2" t="s">
        <v>7958</v>
      </c>
      <c r="P1750" s="2" t="n">
        <v>2</v>
      </c>
      <c r="Q1750" s="2" t="n">
        <v>2</v>
      </c>
      <c r="R1750" s="2" t="n">
        <v>2</v>
      </c>
      <c r="S1750" s="2"/>
      <c r="T1750" s="2" t="s">
        <v>10010</v>
      </c>
      <c r="U1750" s="2" t="s">
        <v>10011</v>
      </c>
      <c r="V1750" s="2" t="s">
        <v>7227</v>
      </c>
      <c r="W1750" s="2"/>
      <c r="X1750" s="2"/>
      <c r="Y1750" s="2"/>
      <c r="Z1750" s="2"/>
      <c r="AA1750" s="2"/>
      <c r="AB1750" s="2"/>
      <c r="AC1750" s="2"/>
      <c r="AD1750" s="2"/>
      <c r="AE1750" s="2"/>
      <c r="AF1750" s="2" t="s">
        <v>10012</v>
      </c>
      <c r="AG1750" s="2" t="n">
        <v>184</v>
      </c>
    </row>
    <row r="1751" customFormat="false" ht="15" hidden="false" customHeight="false" outlineLevel="0" collapsed="false">
      <c r="A1751" s="2" t="s">
        <v>8674</v>
      </c>
      <c r="B1751" s="2" t="s">
        <v>31</v>
      </c>
      <c r="C1751" s="2" t="s">
        <v>24</v>
      </c>
      <c r="D1751" s="2" t="s">
        <v>8675</v>
      </c>
      <c r="E1751" s="2" t="s">
        <v>4092</v>
      </c>
      <c r="F1751" s="2" t="s">
        <v>4093</v>
      </c>
      <c r="G1751" s="2"/>
      <c r="H1751" s="2" t="n">
        <v>38.8344775580738</v>
      </c>
      <c r="I1751" s="2" t="n">
        <v>-104.840766513753</v>
      </c>
      <c r="J1751" s="2" t="s">
        <v>35</v>
      </c>
      <c r="K1751" s="2" t="s">
        <v>79</v>
      </c>
      <c r="L1751" s="2"/>
      <c r="M1751" s="2" t="n">
        <v>1961</v>
      </c>
      <c r="N1751" s="2" t="n">
        <v>1961</v>
      </c>
      <c r="O1751" s="2" t="s">
        <v>7463</v>
      </c>
      <c r="P1751" s="2" t="n">
        <v>1</v>
      </c>
      <c r="Q1751" s="2" t="n">
        <v>2</v>
      </c>
      <c r="R1751" s="2" t="n">
        <v>1</v>
      </c>
      <c r="S1751" s="2"/>
      <c r="T1751" s="2" t="s">
        <v>8676</v>
      </c>
      <c r="U1751" s="2" t="s">
        <v>8677</v>
      </c>
      <c r="V1751" s="2" t="s">
        <v>7227</v>
      </c>
      <c r="W1751" s="2"/>
      <c r="X1751" s="2"/>
      <c r="Y1751" s="2"/>
      <c r="Z1751" s="2"/>
      <c r="AA1751" s="2"/>
      <c r="AB1751" s="2"/>
      <c r="AC1751" s="2"/>
      <c r="AD1751" s="2"/>
      <c r="AE1751" s="2"/>
      <c r="AF1751" s="2" t="s">
        <v>4261</v>
      </c>
      <c r="AG1751" s="2" t="n">
        <v>172</v>
      </c>
    </row>
    <row r="1752" customFormat="false" ht="15" hidden="false" customHeight="false" outlineLevel="0" collapsed="false">
      <c r="A1752" s="2" t="s">
        <v>8678</v>
      </c>
      <c r="B1752" s="2" t="s">
        <v>31</v>
      </c>
      <c r="C1752" s="2" t="s">
        <v>24</v>
      </c>
      <c r="D1752" s="2" t="s">
        <v>8679</v>
      </c>
      <c r="E1752" s="2" t="s">
        <v>4092</v>
      </c>
      <c r="F1752" s="2" t="s">
        <v>4093</v>
      </c>
      <c r="G1752" s="2"/>
      <c r="H1752" s="2" t="n">
        <v>38.8378187142857</v>
      </c>
      <c r="I1752" s="2" t="n">
        <v>-104.806878122449</v>
      </c>
      <c r="J1752" s="2" t="s">
        <v>35</v>
      </c>
      <c r="K1752" s="2" t="s">
        <v>96</v>
      </c>
      <c r="L1752" s="2"/>
      <c r="M1752" s="2" t="n">
        <v>1961</v>
      </c>
      <c r="N1752" s="2" t="n">
        <v>1962</v>
      </c>
      <c r="O1752" s="2" t="s">
        <v>7958</v>
      </c>
      <c r="P1752" s="2" t="n">
        <v>2</v>
      </c>
      <c r="Q1752" s="2" t="n">
        <v>2</v>
      </c>
      <c r="R1752" s="2" t="n">
        <v>2</v>
      </c>
      <c r="S1752" s="2"/>
      <c r="T1752" s="2" t="s">
        <v>8680</v>
      </c>
      <c r="U1752" s="2" t="s">
        <v>8681</v>
      </c>
      <c r="V1752" s="2" t="s">
        <v>7227</v>
      </c>
      <c r="W1752" s="2"/>
      <c r="X1752" s="2"/>
      <c r="Y1752" s="2"/>
      <c r="Z1752" s="2"/>
      <c r="AA1752" s="2"/>
      <c r="AB1752" s="2"/>
      <c r="AC1752" s="2"/>
      <c r="AD1752" s="2"/>
      <c r="AE1752" s="2"/>
      <c r="AF1752" s="2"/>
      <c r="AG1752" s="2"/>
    </row>
    <row r="1753" customFormat="false" ht="15" hidden="false" customHeight="false" outlineLevel="0" collapsed="false">
      <c r="A1753" s="2" t="s">
        <v>8682</v>
      </c>
      <c r="B1753" s="2" t="s">
        <v>31</v>
      </c>
      <c r="C1753" s="2" t="s">
        <v>24</v>
      </c>
      <c r="D1753" s="2" t="s">
        <v>8683</v>
      </c>
      <c r="E1753" s="2" t="s">
        <v>4092</v>
      </c>
      <c r="F1753" s="2" t="s">
        <v>4093</v>
      </c>
      <c r="G1753" s="2"/>
      <c r="H1753" s="2" t="n">
        <v>38.825559</v>
      </c>
      <c r="I1753" s="2" t="n">
        <v>-104.816293</v>
      </c>
      <c r="J1753" s="2" t="s">
        <v>7218</v>
      </c>
      <c r="K1753" s="2" t="s">
        <v>161</v>
      </c>
      <c r="L1753" s="2"/>
      <c r="M1753" s="2" t="n">
        <v>1961</v>
      </c>
      <c r="N1753" s="2" t="n">
        <v>1979</v>
      </c>
      <c r="O1753" s="2" t="s">
        <v>282</v>
      </c>
      <c r="P1753" s="2" t="n">
        <v>3</v>
      </c>
      <c r="Q1753" s="2" t="n">
        <v>2</v>
      </c>
      <c r="R1753" s="2" t="n">
        <v>1</v>
      </c>
      <c r="S1753" s="2" t="n">
        <v>1973</v>
      </c>
      <c r="T1753" s="2" t="s">
        <v>8684</v>
      </c>
      <c r="U1753" s="2" t="s">
        <v>8685</v>
      </c>
      <c r="V1753" s="2" t="s">
        <v>73</v>
      </c>
      <c r="W1753" s="2"/>
      <c r="X1753" s="2"/>
      <c r="Y1753" s="2"/>
      <c r="Z1753" s="2"/>
      <c r="AA1753" s="2"/>
      <c r="AB1753" s="2" t="s">
        <v>4208</v>
      </c>
      <c r="AC1753" s="2" t="n">
        <v>205</v>
      </c>
      <c r="AD1753" s="2"/>
      <c r="AE1753" s="2"/>
      <c r="AF1753" s="2" t="s">
        <v>4209</v>
      </c>
      <c r="AG1753" s="2" t="n">
        <v>192</v>
      </c>
    </row>
    <row r="1754" customFormat="false" ht="15" hidden="false" customHeight="false" outlineLevel="0" collapsed="false">
      <c r="A1754" s="2" t="s">
        <v>4090</v>
      </c>
      <c r="B1754" s="2" t="s">
        <v>31</v>
      </c>
      <c r="C1754" s="2" t="s">
        <v>65</v>
      </c>
      <c r="D1754" s="2" t="s">
        <v>4091</v>
      </c>
      <c r="E1754" s="2" t="s">
        <v>4092</v>
      </c>
      <c r="F1754" s="2" t="s">
        <v>4093</v>
      </c>
      <c r="G1754" s="2"/>
      <c r="H1754" s="2" t="n">
        <v>38.8743600959967</v>
      </c>
      <c r="I1754" s="2" t="n">
        <v>-104.81850831989</v>
      </c>
      <c r="J1754" s="2" t="s">
        <v>35</v>
      </c>
      <c r="K1754" s="2" t="s">
        <v>168</v>
      </c>
      <c r="L1754" s="2"/>
      <c r="M1754" s="2" t="n">
        <v>1961</v>
      </c>
      <c r="N1754" s="2" t="n">
        <v>1990</v>
      </c>
      <c r="O1754" s="2" t="s">
        <v>497</v>
      </c>
      <c r="P1754" s="2" t="n">
        <v>3</v>
      </c>
      <c r="Q1754" s="2" t="n">
        <v>4</v>
      </c>
      <c r="R1754" s="2" t="n">
        <v>1</v>
      </c>
      <c r="S1754" s="2" t="n">
        <v>1947</v>
      </c>
      <c r="T1754" s="2" t="s">
        <v>4094</v>
      </c>
      <c r="U1754" s="2" t="s">
        <v>4095</v>
      </c>
      <c r="V1754" s="2" t="s">
        <v>73</v>
      </c>
      <c r="W1754" s="2"/>
      <c r="X1754" s="2"/>
      <c r="Y1754" s="2"/>
      <c r="Z1754" s="2"/>
      <c r="AA1754" s="2"/>
      <c r="AB1754" s="2" t="s">
        <v>4096</v>
      </c>
      <c r="AC1754" s="2" t="n">
        <v>208</v>
      </c>
      <c r="AD1754" s="2" t="s">
        <v>4097</v>
      </c>
      <c r="AE1754" s="2" t="n">
        <v>227</v>
      </c>
      <c r="AF1754" s="2" t="s">
        <v>4098</v>
      </c>
      <c r="AG1754" s="2" t="n">
        <v>99</v>
      </c>
    </row>
    <row r="1755" customFormat="false" ht="15" hidden="false" customHeight="false" outlineLevel="0" collapsed="false">
      <c r="A1755" s="2" t="s">
        <v>10013</v>
      </c>
      <c r="B1755" s="2" t="s">
        <v>31</v>
      </c>
      <c r="C1755" s="2" t="s">
        <v>25</v>
      </c>
      <c r="D1755" s="2" t="s">
        <v>10014</v>
      </c>
      <c r="E1755" s="2" t="s">
        <v>4092</v>
      </c>
      <c r="F1755" s="2" t="s">
        <v>4093</v>
      </c>
      <c r="G1755" s="2"/>
      <c r="H1755" s="2" t="n">
        <v>38.851035</v>
      </c>
      <c r="I1755" s="2" t="n">
        <v>-104.82639</v>
      </c>
      <c r="J1755" s="2" t="s">
        <v>7218</v>
      </c>
      <c r="K1755" s="2" t="s">
        <v>79</v>
      </c>
      <c r="L1755" s="2"/>
      <c r="M1755" s="2" t="n">
        <v>1961</v>
      </c>
      <c r="N1755" s="2" t="n">
        <v>1962</v>
      </c>
      <c r="O1755" s="2" t="s">
        <v>7463</v>
      </c>
      <c r="P1755" s="2" t="n">
        <v>2</v>
      </c>
      <c r="Q1755" s="2" t="n">
        <v>2</v>
      </c>
      <c r="R1755" s="2" t="n">
        <v>1</v>
      </c>
      <c r="S1755" s="2"/>
      <c r="T1755" s="2" t="s">
        <v>10015</v>
      </c>
      <c r="U1755" s="2" t="s">
        <v>10016</v>
      </c>
      <c r="V1755" s="2" t="s">
        <v>7227</v>
      </c>
      <c r="W1755" s="2"/>
      <c r="X1755" s="2"/>
      <c r="Y1755" s="2"/>
      <c r="Z1755" s="2"/>
      <c r="AA1755" s="2"/>
      <c r="AB1755" s="2"/>
      <c r="AC1755" s="2"/>
      <c r="AD1755" s="2"/>
      <c r="AE1755" s="2"/>
      <c r="AF1755" s="2"/>
      <c r="AG1755" s="2"/>
    </row>
    <row r="1756" customFormat="false" ht="15" hidden="false" customHeight="false" outlineLevel="0" collapsed="false">
      <c r="A1756" s="2" t="s">
        <v>8686</v>
      </c>
      <c r="B1756" s="2" t="s">
        <v>31</v>
      </c>
      <c r="C1756" s="2" t="s">
        <v>24</v>
      </c>
      <c r="D1756" s="2" t="s">
        <v>8687</v>
      </c>
      <c r="E1756" s="2" t="s">
        <v>4092</v>
      </c>
      <c r="F1756" s="2" t="s">
        <v>4093</v>
      </c>
      <c r="G1756" s="2"/>
      <c r="H1756" s="2" t="n">
        <v>38.851986</v>
      </c>
      <c r="I1756" s="2" t="n">
        <v>-104.82167</v>
      </c>
      <c r="J1756" s="2" t="s">
        <v>35</v>
      </c>
      <c r="K1756" s="2" t="s">
        <v>79</v>
      </c>
      <c r="L1756" s="2"/>
      <c r="M1756" s="2" t="n">
        <v>1961</v>
      </c>
      <c r="N1756" s="2" t="n">
        <v>1961</v>
      </c>
      <c r="O1756" s="2" t="s">
        <v>7463</v>
      </c>
      <c r="P1756" s="2" t="n">
        <v>1</v>
      </c>
      <c r="Q1756" s="2" t="n">
        <v>1</v>
      </c>
      <c r="R1756" s="2" t="n">
        <v>1</v>
      </c>
      <c r="S1756" s="2"/>
      <c r="T1756" s="2" t="s">
        <v>8688</v>
      </c>
      <c r="U1756" s="2" t="s">
        <v>8689</v>
      </c>
      <c r="V1756" s="2" t="s">
        <v>7227</v>
      </c>
      <c r="W1756" s="2"/>
      <c r="X1756" s="2"/>
      <c r="Y1756" s="2"/>
      <c r="Z1756" s="2"/>
      <c r="AA1756" s="2"/>
      <c r="AB1756" s="2"/>
      <c r="AC1756" s="2"/>
      <c r="AD1756" s="2"/>
      <c r="AE1756" s="2"/>
      <c r="AF1756" s="2" t="s">
        <v>4307</v>
      </c>
      <c r="AG1756" s="2" t="n">
        <v>170</v>
      </c>
    </row>
    <row r="1757" customFormat="false" ht="15" hidden="false" customHeight="false" outlineLevel="0" collapsed="false">
      <c r="A1757" s="2" t="s">
        <v>4099</v>
      </c>
      <c r="B1757" s="2" t="s">
        <v>31</v>
      </c>
      <c r="C1757" s="2" t="s">
        <v>65</v>
      </c>
      <c r="D1757" s="2" t="s">
        <v>4100</v>
      </c>
      <c r="E1757" s="2" t="s">
        <v>4092</v>
      </c>
      <c r="F1757" s="2" t="s">
        <v>4093</v>
      </c>
      <c r="G1757" s="2"/>
      <c r="H1757" s="2" t="n">
        <v>38.874992</v>
      </c>
      <c r="I1757" s="2" t="n">
        <v>-104.807676</v>
      </c>
      <c r="J1757" s="2" t="s">
        <v>35</v>
      </c>
      <c r="K1757" s="2" t="s">
        <v>161</v>
      </c>
      <c r="L1757" s="2"/>
      <c r="M1757" s="2" t="n">
        <v>1961</v>
      </c>
      <c r="N1757" s="2" t="n">
        <v>1999</v>
      </c>
      <c r="O1757" s="2" t="s">
        <v>119</v>
      </c>
      <c r="P1757" s="2" t="n">
        <v>5</v>
      </c>
      <c r="Q1757" s="2" t="n">
        <v>3</v>
      </c>
      <c r="R1757" s="2" t="n">
        <v>1</v>
      </c>
      <c r="S1757" s="2" t="n">
        <v>1954</v>
      </c>
      <c r="T1757" s="2" t="s">
        <v>4101</v>
      </c>
      <c r="U1757" s="2" t="s">
        <v>4102</v>
      </c>
      <c r="V1757" s="2" t="s">
        <v>73</v>
      </c>
      <c r="W1757" s="2"/>
      <c r="X1757" s="2"/>
      <c r="Y1757" s="2"/>
      <c r="Z1757" s="2"/>
      <c r="AA1757" s="2"/>
      <c r="AB1757" s="2"/>
      <c r="AC1757" s="2"/>
      <c r="AD1757" s="2"/>
      <c r="AE1757" s="2"/>
      <c r="AF1757" s="2" t="s">
        <v>4103</v>
      </c>
      <c r="AG1757" s="2" t="n">
        <v>143</v>
      </c>
    </row>
    <row r="1758" customFormat="false" ht="15" hidden="false" customHeight="false" outlineLevel="0" collapsed="false">
      <c r="A1758" s="2" t="s">
        <v>8690</v>
      </c>
      <c r="B1758" s="2" t="s">
        <v>31</v>
      </c>
      <c r="C1758" s="2" t="s">
        <v>24</v>
      </c>
      <c r="D1758" s="2" t="s">
        <v>8691</v>
      </c>
      <c r="E1758" s="2" t="s">
        <v>4092</v>
      </c>
      <c r="F1758" s="2" t="s">
        <v>4093</v>
      </c>
      <c r="G1758" s="2"/>
      <c r="H1758" s="2" t="n">
        <v>38.8843265960451</v>
      </c>
      <c r="I1758" s="2" t="n">
        <v>-104.797922384769</v>
      </c>
      <c r="J1758" s="2" t="s">
        <v>35</v>
      </c>
      <c r="K1758" s="2" t="s">
        <v>96</v>
      </c>
      <c r="L1758" s="2"/>
      <c r="M1758" s="2" t="n">
        <v>1961</v>
      </c>
      <c r="N1758" s="2" t="n">
        <v>1961</v>
      </c>
      <c r="O1758" s="2" t="s">
        <v>7463</v>
      </c>
      <c r="P1758" s="2" t="n">
        <v>1</v>
      </c>
      <c r="Q1758" s="2" t="n">
        <v>1</v>
      </c>
      <c r="R1758" s="2" t="n">
        <v>1</v>
      </c>
      <c r="S1758" s="2"/>
      <c r="T1758" s="2" t="s">
        <v>8692</v>
      </c>
      <c r="U1758" s="2" t="s">
        <v>8693</v>
      </c>
      <c r="V1758" s="2" t="s">
        <v>7227</v>
      </c>
      <c r="W1758" s="2"/>
      <c r="X1758" s="2"/>
      <c r="Y1758" s="2"/>
      <c r="Z1758" s="2"/>
      <c r="AA1758" s="2"/>
      <c r="AB1758" s="2"/>
      <c r="AC1758" s="2"/>
      <c r="AD1758" s="2"/>
      <c r="AE1758" s="2"/>
      <c r="AF1758" s="2"/>
      <c r="AG1758" s="2"/>
    </row>
    <row r="1759" customFormat="false" ht="15" hidden="false" customHeight="false" outlineLevel="0" collapsed="false">
      <c r="A1759" s="2" t="s">
        <v>8694</v>
      </c>
      <c r="B1759" s="2" t="s">
        <v>31</v>
      </c>
      <c r="C1759" s="2" t="s">
        <v>24</v>
      </c>
      <c r="D1759" s="2" t="s">
        <v>8695</v>
      </c>
      <c r="E1759" s="2" t="s">
        <v>4092</v>
      </c>
      <c r="F1759" s="2" t="s">
        <v>4093</v>
      </c>
      <c r="G1759" s="2"/>
      <c r="H1759" s="2" t="n">
        <v>38.8102371829756</v>
      </c>
      <c r="I1759" s="2" t="n">
        <v>-104.847984163446</v>
      </c>
      <c r="J1759" s="2" t="s">
        <v>35</v>
      </c>
      <c r="K1759" s="2" t="s">
        <v>96</v>
      </c>
      <c r="L1759" s="2"/>
      <c r="M1759" s="2" t="n">
        <v>1961</v>
      </c>
      <c r="N1759" s="2" t="n">
        <v>1961</v>
      </c>
      <c r="O1759" s="2" t="s">
        <v>7463</v>
      </c>
      <c r="P1759" s="2" t="n">
        <v>1</v>
      </c>
      <c r="Q1759" s="2" t="n">
        <v>1</v>
      </c>
      <c r="R1759" s="2" t="n">
        <v>1</v>
      </c>
      <c r="S1759" s="2"/>
      <c r="T1759" s="2" t="s">
        <v>8696</v>
      </c>
      <c r="U1759" s="2" t="s">
        <v>8697</v>
      </c>
      <c r="V1759" s="2" t="s">
        <v>7227</v>
      </c>
      <c r="W1759" s="2"/>
      <c r="X1759" s="2"/>
      <c r="Y1759" s="2"/>
      <c r="Z1759" s="2"/>
      <c r="AA1759" s="2"/>
      <c r="AB1759" s="2"/>
      <c r="AC1759" s="2"/>
      <c r="AD1759" s="2"/>
      <c r="AE1759" s="2"/>
      <c r="AF1759" s="2"/>
      <c r="AG1759" s="2"/>
    </row>
    <row r="1760" customFormat="false" ht="15" hidden="false" customHeight="false" outlineLevel="0" collapsed="false">
      <c r="A1760" s="2" t="s">
        <v>8698</v>
      </c>
      <c r="B1760" s="2" t="s">
        <v>31</v>
      </c>
      <c r="C1760" s="2" t="s">
        <v>24</v>
      </c>
      <c r="D1760" s="2" t="s">
        <v>8699</v>
      </c>
      <c r="E1760" s="2" t="s">
        <v>4092</v>
      </c>
      <c r="F1760" s="2" t="s">
        <v>4093</v>
      </c>
      <c r="G1760" s="2"/>
      <c r="H1760" s="2" t="n">
        <v>38.8380225416667</v>
      </c>
      <c r="I1760" s="2" t="n">
        <v>-104.820465791667</v>
      </c>
      <c r="J1760" s="2" t="s">
        <v>35</v>
      </c>
      <c r="K1760" s="2" t="s">
        <v>79</v>
      </c>
      <c r="L1760" s="2"/>
      <c r="M1760" s="2" t="n">
        <v>1961</v>
      </c>
      <c r="N1760" s="2" t="n">
        <v>1961</v>
      </c>
      <c r="O1760" s="2" t="s">
        <v>7463</v>
      </c>
      <c r="P1760" s="2" t="n">
        <v>1</v>
      </c>
      <c r="Q1760" s="2" t="n">
        <v>1</v>
      </c>
      <c r="R1760" s="2" t="n">
        <v>1</v>
      </c>
      <c r="S1760" s="2"/>
      <c r="T1760" s="2" t="s">
        <v>8700</v>
      </c>
      <c r="U1760" s="2" t="s">
        <v>8701</v>
      </c>
      <c r="V1760" s="2" t="s">
        <v>7227</v>
      </c>
      <c r="W1760" s="2"/>
      <c r="X1760" s="2"/>
      <c r="Y1760" s="2"/>
      <c r="Z1760" s="2"/>
      <c r="AA1760" s="2"/>
      <c r="AB1760" s="2" t="s">
        <v>4146</v>
      </c>
      <c r="AC1760" s="2" t="n">
        <v>244</v>
      </c>
      <c r="AD1760" s="2"/>
      <c r="AE1760" s="2"/>
      <c r="AF1760" s="2" t="s">
        <v>4115</v>
      </c>
      <c r="AG1760" s="2" t="n">
        <v>128</v>
      </c>
    </row>
    <row r="1761" customFormat="false" ht="15" hidden="false" customHeight="false" outlineLevel="0" collapsed="false">
      <c r="A1761" s="2" t="s">
        <v>4104</v>
      </c>
      <c r="B1761" s="2" t="s">
        <v>31</v>
      </c>
      <c r="C1761" s="2" t="s">
        <v>65</v>
      </c>
      <c r="D1761" s="2" t="s">
        <v>4105</v>
      </c>
      <c r="E1761" s="2" t="s">
        <v>4092</v>
      </c>
      <c r="F1761" s="2" t="s">
        <v>4093</v>
      </c>
      <c r="G1761" s="2"/>
      <c r="H1761" s="2" t="n">
        <v>38.8195411796352</v>
      </c>
      <c r="I1761" s="2" t="n">
        <v>-104.815372675552</v>
      </c>
      <c r="J1761" s="2" t="s">
        <v>35</v>
      </c>
      <c r="K1761" s="2" t="s">
        <v>258</v>
      </c>
      <c r="L1761" s="2"/>
      <c r="M1761" s="2" t="n">
        <v>1961</v>
      </c>
      <c r="N1761" s="2" t="n">
        <v>1977</v>
      </c>
      <c r="O1761" s="2" t="s">
        <v>4106</v>
      </c>
      <c r="P1761" s="2" t="n">
        <v>6</v>
      </c>
      <c r="Q1761" s="2" t="n">
        <v>6</v>
      </c>
      <c r="R1761" s="2" t="n">
        <v>3</v>
      </c>
      <c r="S1761" s="2" t="n">
        <v>1912</v>
      </c>
      <c r="T1761" s="2" t="s">
        <v>4107</v>
      </c>
      <c r="U1761" s="2" t="s">
        <v>4108</v>
      </c>
      <c r="V1761" s="2" t="s">
        <v>73</v>
      </c>
      <c r="W1761" s="2"/>
      <c r="X1761" s="2"/>
      <c r="Y1761" s="2"/>
      <c r="Z1761" s="2"/>
      <c r="AA1761" s="2"/>
      <c r="AB1761" s="2" t="s">
        <v>4109</v>
      </c>
      <c r="AC1761" s="2" t="n">
        <v>160</v>
      </c>
      <c r="AD1761" s="2"/>
      <c r="AE1761" s="2"/>
      <c r="AF1761" s="2" t="s">
        <v>4110</v>
      </c>
      <c r="AG1761" s="2" t="n">
        <v>46</v>
      </c>
    </row>
    <row r="1762" customFormat="false" ht="15" hidden="false" customHeight="false" outlineLevel="0" collapsed="false">
      <c r="A1762" s="2" t="s">
        <v>8702</v>
      </c>
      <c r="B1762" s="2" t="s">
        <v>31</v>
      </c>
      <c r="C1762" s="2" t="s">
        <v>24</v>
      </c>
      <c r="D1762" s="2" t="s">
        <v>8703</v>
      </c>
      <c r="E1762" s="2" t="s">
        <v>4092</v>
      </c>
      <c r="F1762" s="2" t="s">
        <v>4093</v>
      </c>
      <c r="G1762" s="2"/>
      <c r="H1762" s="2" t="n">
        <v>38.8370402981049</v>
      </c>
      <c r="I1762" s="2" t="n">
        <v>-104.787248717218</v>
      </c>
      <c r="J1762" s="2" t="s">
        <v>35</v>
      </c>
      <c r="K1762" s="2" t="s">
        <v>79</v>
      </c>
      <c r="L1762" s="2"/>
      <c r="M1762" s="2" t="n">
        <v>1961</v>
      </c>
      <c r="N1762" s="2" t="n">
        <v>1962</v>
      </c>
      <c r="O1762" s="2" t="s">
        <v>7463</v>
      </c>
      <c r="P1762" s="2" t="n">
        <v>2</v>
      </c>
      <c r="Q1762" s="2" t="n">
        <v>2</v>
      </c>
      <c r="R1762" s="2" t="n">
        <v>1</v>
      </c>
      <c r="S1762" s="2"/>
      <c r="T1762" s="2" t="s">
        <v>8704</v>
      </c>
      <c r="U1762" s="2" t="s">
        <v>8705</v>
      </c>
      <c r="V1762" s="2" t="s">
        <v>7227</v>
      </c>
      <c r="W1762" s="2"/>
      <c r="X1762" s="2"/>
      <c r="Y1762" s="2"/>
      <c r="Z1762" s="2"/>
      <c r="AA1762" s="2"/>
      <c r="AB1762" s="2" t="s">
        <v>4434</v>
      </c>
      <c r="AC1762" s="2" t="n">
        <v>124</v>
      </c>
      <c r="AD1762" s="2"/>
      <c r="AE1762" s="2"/>
      <c r="AF1762" s="2" t="s">
        <v>8706</v>
      </c>
      <c r="AG1762" s="2" t="n">
        <v>180</v>
      </c>
    </row>
    <row r="1763" customFormat="false" ht="15" hidden="false" customHeight="false" outlineLevel="0" collapsed="false">
      <c r="A1763" s="2" t="s">
        <v>8707</v>
      </c>
      <c r="B1763" s="2" t="s">
        <v>31</v>
      </c>
      <c r="C1763" s="2" t="s">
        <v>24</v>
      </c>
      <c r="D1763" s="2" t="s">
        <v>8708</v>
      </c>
      <c r="E1763" s="2" t="s">
        <v>4092</v>
      </c>
      <c r="F1763" s="2" t="s">
        <v>4093</v>
      </c>
      <c r="G1763" s="2"/>
      <c r="H1763" s="2" t="n">
        <v>38.7965821249497</v>
      </c>
      <c r="I1763" s="2" t="n">
        <v>-104.850801515254</v>
      </c>
      <c r="J1763" s="2" t="s">
        <v>35</v>
      </c>
      <c r="K1763" s="2" t="s">
        <v>79</v>
      </c>
      <c r="L1763" s="2"/>
      <c r="M1763" s="2" t="n">
        <v>1961</v>
      </c>
      <c r="N1763" s="2" t="n">
        <v>1961</v>
      </c>
      <c r="O1763" s="2" t="s">
        <v>7463</v>
      </c>
      <c r="P1763" s="2" t="n">
        <v>1</v>
      </c>
      <c r="Q1763" s="2" t="n">
        <v>1</v>
      </c>
      <c r="R1763" s="2" t="n">
        <v>1</v>
      </c>
      <c r="S1763" s="2"/>
      <c r="T1763" s="2" t="s">
        <v>8709</v>
      </c>
      <c r="U1763" s="2" t="s">
        <v>8710</v>
      </c>
      <c r="V1763" s="2" t="s">
        <v>7227</v>
      </c>
      <c r="W1763" s="2"/>
      <c r="X1763" s="2"/>
      <c r="Y1763" s="2"/>
      <c r="Z1763" s="2"/>
      <c r="AA1763" s="2"/>
      <c r="AB1763" s="2"/>
      <c r="AC1763" s="2"/>
      <c r="AD1763" s="2"/>
      <c r="AE1763" s="2"/>
      <c r="AF1763" s="2"/>
      <c r="AG1763" s="2"/>
    </row>
    <row r="1764" customFormat="false" ht="15" hidden="false" customHeight="false" outlineLevel="0" collapsed="false">
      <c r="A1764" s="2" t="s">
        <v>4111</v>
      </c>
      <c r="B1764" s="2" t="s">
        <v>31</v>
      </c>
      <c r="C1764" s="2" t="s">
        <v>65</v>
      </c>
      <c r="D1764" s="2" t="s">
        <v>4112</v>
      </c>
      <c r="E1764" s="2" t="s">
        <v>4092</v>
      </c>
      <c r="F1764" s="2" t="s">
        <v>4093</v>
      </c>
      <c r="G1764" s="2"/>
      <c r="H1764" s="2" t="n">
        <v>38.8395830895133</v>
      </c>
      <c r="I1764" s="2" t="n">
        <v>-104.82141512622</v>
      </c>
      <c r="J1764" s="2" t="s">
        <v>35</v>
      </c>
      <c r="K1764" s="2" t="s">
        <v>138</v>
      </c>
      <c r="L1764" s="2"/>
      <c r="M1764" s="2" t="n">
        <v>1961</v>
      </c>
      <c r="N1764" s="2" t="n">
        <v>1999</v>
      </c>
      <c r="O1764" s="2" t="s">
        <v>520</v>
      </c>
      <c r="P1764" s="2" t="n">
        <v>3</v>
      </c>
      <c r="Q1764" s="2" t="n">
        <v>3</v>
      </c>
      <c r="R1764" s="2" t="n">
        <v>2</v>
      </c>
      <c r="S1764" s="2"/>
      <c r="T1764" s="2" t="s">
        <v>4113</v>
      </c>
      <c r="U1764" s="2" t="s">
        <v>4114</v>
      </c>
      <c r="V1764" s="2" t="s">
        <v>73</v>
      </c>
      <c r="W1764" s="2"/>
      <c r="X1764" s="2"/>
      <c r="Y1764" s="2"/>
      <c r="Z1764" s="2"/>
      <c r="AA1764" s="2"/>
      <c r="AB1764" s="2"/>
      <c r="AC1764" s="2"/>
      <c r="AD1764" s="2"/>
      <c r="AE1764" s="2"/>
      <c r="AF1764" s="2" t="s">
        <v>4115</v>
      </c>
      <c r="AG1764" s="2" t="n">
        <v>173</v>
      </c>
    </row>
    <row r="1765" customFormat="false" ht="15" hidden="false" customHeight="false" outlineLevel="0" collapsed="false">
      <c r="A1765" s="2" t="s">
        <v>4116</v>
      </c>
      <c r="B1765" s="2" t="s">
        <v>31</v>
      </c>
      <c r="C1765" s="2" t="s">
        <v>65</v>
      </c>
      <c r="D1765" s="2" t="s">
        <v>4117</v>
      </c>
      <c r="E1765" s="2" t="s">
        <v>4118</v>
      </c>
      <c r="F1765" s="2" t="s">
        <v>4093</v>
      </c>
      <c r="G1765" s="2"/>
      <c r="H1765" s="2" t="n">
        <v>38.8575890659179</v>
      </c>
      <c r="I1765" s="2" t="n">
        <v>-104.911204843161</v>
      </c>
      <c r="J1765" s="2" t="s">
        <v>35</v>
      </c>
      <c r="K1765" s="2" t="s">
        <v>385</v>
      </c>
      <c r="L1765" s="2" t="s">
        <v>613</v>
      </c>
      <c r="M1765" s="2" t="n">
        <v>1961</v>
      </c>
      <c r="N1765" s="2" t="n">
        <v>1999</v>
      </c>
      <c r="O1765" s="2" t="s">
        <v>4119</v>
      </c>
      <c r="P1765" s="2" t="n">
        <v>4</v>
      </c>
      <c r="Q1765" s="2" t="n">
        <v>2</v>
      </c>
      <c r="R1765" s="2" t="n">
        <v>2</v>
      </c>
      <c r="S1765" s="2" t="n">
        <v>1978</v>
      </c>
      <c r="T1765" s="2" t="s">
        <v>4120</v>
      </c>
      <c r="U1765" s="2" t="s">
        <v>4121</v>
      </c>
      <c r="V1765" s="2" t="s">
        <v>73</v>
      </c>
      <c r="W1765" s="2"/>
      <c r="X1765" s="2"/>
      <c r="Y1765" s="2"/>
      <c r="Z1765" s="2"/>
      <c r="AA1765" s="2"/>
      <c r="AB1765" s="2"/>
      <c r="AC1765" s="2"/>
      <c r="AD1765" s="2"/>
      <c r="AE1765" s="2"/>
      <c r="AF1765" s="2"/>
      <c r="AG1765" s="2"/>
    </row>
    <row r="1766" customFormat="false" ht="15" hidden="false" customHeight="false" outlineLevel="0" collapsed="false">
      <c r="A1766" s="2" t="s">
        <v>4122</v>
      </c>
      <c r="B1766" s="2" t="s">
        <v>31</v>
      </c>
      <c r="C1766" s="2" t="s">
        <v>65</v>
      </c>
      <c r="D1766" s="2" t="s">
        <v>4123</v>
      </c>
      <c r="E1766" s="2" t="s">
        <v>4118</v>
      </c>
      <c r="F1766" s="2" t="s">
        <v>4093</v>
      </c>
      <c r="G1766" s="2"/>
      <c r="H1766" s="2" t="n">
        <v>38.8591226379106</v>
      </c>
      <c r="I1766" s="2" t="n">
        <v>-104.919663779041</v>
      </c>
      <c r="J1766" s="2" t="s">
        <v>35</v>
      </c>
      <c r="K1766" s="2" t="s">
        <v>168</v>
      </c>
      <c r="L1766" s="2"/>
      <c r="M1766" s="2" t="n">
        <v>1961</v>
      </c>
      <c r="N1766" s="2" t="n">
        <v>1999</v>
      </c>
      <c r="O1766" s="2" t="s">
        <v>4124</v>
      </c>
      <c r="P1766" s="2" t="n">
        <v>12</v>
      </c>
      <c r="Q1766" s="2" t="n">
        <v>6</v>
      </c>
      <c r="R1766" s="2" t="n">
        <v>1</v>
      </c>
      <c r="S1766" s="2" t="n">
        <v>1862</v>
      </c>
      <c r="T1766" s="2" t="s">
        <v>4125</v>
      </c>
      <c r="U1766" s="2" t="s">
        <v>4126</v>
      </c>
      <c r="V1766" s="2" t="s">
        <v>73</v>
      </c>
      <c r="W1766" s="2"/>
      <c r="X1766" s="2"/>
      <c r="Y1766" s="2"/>
      <c r="Z1766" s="2"/>
      <c r="AA1766" s="2"/>
      <c r="AB1766" s="2"/>
      <c r="AC1766" s="2"/>
      <c r="AD1766" s="2"/>
      <c r="AE1766" s="2"/>
      <c r="AF1766" s="2"/>
      <c r="AG1766" s="2"/>
    </row>
    <row r="1767" customFormat="false" ht="15" hidden="false" customHeight="false" outlineLevel="0" collapsed="false">
      <c r="A1767" s="2" t="s">
        <v>4127</v>
      </c>
      <c r="B1767" s="2" t="s">
        <v>31</v>
      </c>
      <c r="C1767" s="2" t="s">
        <v>65</v>
      </c>
      <c r="D1767" s="2" t="s">
        <v>4128</v>
      </c>
      <c r="E1767" s="2" t="s">
        <v>4092</v>
      </c>
      <c r="F1767" s="2" t="s">
        <v>4093</v>
      </c>
      <c r="G1767" s="2"/>
      <c r="H1767" s="2" t="n">
        <v>38.8324883814593</v>
      </c>
      <c r="I1767" s="2" t="n">
        <v>-104.839668031103</v>
      </c>
      <c r="J1767" s="2" t="s">
        <v>35</v>
      </c>
      <c r="K1767" s="2" t="s">
        <v>79</v>
      </c>
      <c r="L1767" s="2"/>
      <c r="M1767" s="2" t="n">
        <v>1961</v>
      </c>
      <c r="N1767" s="2" t="n">
        <v>1973</v>
      </c>
      <c r="O1767" s="2" t="s">
        <v>4129</v>
      </c>
      <c r="P1767" s="2" t="n">
        <v>4</v>
      </c>
      <c r="Q1767" s="2" t="n">
        <v>2</v>
      </c>
      <c r="R1767" s="2" t="n">
        <v>1</v>
      </c>
      <c r="S1767" s="2" t="n">
        <v>1954</v>
      </c>
      <c r="T1767" s="2" t="s">
        <v>4130</v>
      </c>
      <c r="U1767" s="2" t="s">
        <v>4131</v>
      </c>
      <c r="V1767" s="2" t="s">
        <v>73</v>
      </c>
      <c r="W1767" s="2"/>
      <c r="X1767" s="2"/>
      <c r="Y1767" s="2"/>
      <c r="Z1767" s="2"/>
      <c r="AA1767" s="2"/>
      <c r="AB1767" s="2" t="s">
        <v>4132</v>
      </c>
      <c r="AC1767" s="2" t="n">
        <v>250</v>
      </c>
      <c r="AD1767" s="2"/>
      <c r="AE1767" s="2"/>
      <c r="AF1767" s="2" t="s">
        <v>4133</v>
      </c>
      <c r="AG1767" s="2" t="n">
        <v>105</v>
      </c>
    </row>
    <row r="1768" customFormat="false" ht="15" hidden="false" customHeight="false" outlineLevel="0" collapsed="false">
      <c r="A1768" s="2" t="s">
        <v>4134</v>
      </c>
      <c r="B1768" s="2" t="s">
        <v>31</v>
      </c>
      <c r="C1768" s="2" t="s">
        <v>65</v>
      </c>
      <c r="D1768" s="2" t="s">
        <v>4135</v>
      </c>
      <c r="E1768" s="2" t="s">
        <v>4092</v>
      </c>
      <c r="F1768" s="2" t="s">
        <v>4093</v>
      </c>
      <c r="G1768" s="2" t="s">
        <v>4136</v>
      </c>
      <c r="H1768" s="2" t="n">
        <v>38.8358302117802</v>
      </c>
      <c r="I1768" s="2" t="n">
        <v>-104.77321556859</v>
      </c>
      <c r="J1768" s="2" t="s">
        <v>35</v>
      </c>
      <c r="K1768" s="2" t="s">
        <v>2305</v>
      </c>
      <c r="L1768" s="2"/>
      <c r="M1768" s="2" t="n">
        <v>1961</v>
      </c>
      <c r="N1768" s="2" t="n">
        <v>1999</v>
      </c>
      <c r="O1768" s="2" t="s">
        <v>4137</v>
      </c>
      <c r="P1768" s="2" t="n">
        <v>15</v>
      </c>
      <c r="Q1768" s="2" t="n">
        <v>8</v>
      </c>
      <c r="R1768" s="2" t="n">
        <v>2</v>
      </c>
      <c r="S1768" s="2" t="n">
        <v>1955</v>
      </c>
      <c r="T1768" s="2" t="s">
        <v>4138</v>
      </c>
      <c r="U1768" s="2" t="s">
        <v>4139</v>
      </c>
      <c r="V1768" s="2" t="s">
        <v>73</v>
      </c>
      <c r="W1768" s="2"/>
      <c r="X1768" s="2"/>
      <c r="Y1768" s="2"/>
      <c r="Z1768" s="2"/>
      <c r="AA1768" s="2"/>
      <c r="AB1768" s="2" t="s">
        <v>4140</v>
      </c>
      <c r="AC1768" s="2" t="n">
        <v>226</v>
      </c>
      <c r="AD1768" s="2"/>
      <c r="AE1768" s="2"/>
      <c r="AF1768" s="2" t="s">
        <v>4141</v>
      </c>
      <c r="AG1768" s="2" t="n">
        <v>108</v>
      </c>
    </row>
    <row r="1769" customFormat="false" ht="15" hidden="false" customHeight="false" outlineLevel="0" collapsed="false">
      <c r="A1769" s="2" t="s">
        <v>8711</v>
      </c>
      <c r="B1769" s="2" t="s">
        <v>31</v>
      </c>
      <c r="C1769" s="2" t="s">
        <v>24</v>
      </c>
      <c r="D1769" s="2" t="s">
        <v>8712</v>
      </c>
      <c r="E1769" s="2" t="s">
        <v>4092</v>
      </c>
      <c r="F1769" s="2" t="s">
        <v>4093</v>
      </c>
      <c r="G1769" s="2"/>
      <c r="H1769" s="2" t="n">
        <v>38.8370045660307</v>
      </c>
      <c r="I1769" s="2" t="n">
        <v>-104.790107467703</v>
      </c>
      <c r="J1769" s="2" t="s">
        <v>35</v>
      </c>
      <c r="K1769" s="2" t="s">
        <v>79</v>
      </c>
      <c r="L1769" s="2"/>
      <c r="M1769" s="2" t="n">
        <v>1961</v>
      </c>
      <c r="N1769" s="2" t="n">
        <v>1999</v>
      </c>
      <c r="O1769" s="2" t="s">
        <v>8713</v>
      </c>
      <c r="P1769" s="2" t="n">
        <v>2</v>
      </c>
      <c r="Q1769" s="2" t="n">
        <v>2</v>
      </c>
      <c r="R1769" s="2" t="n">
        <v>2</v>
      </c>
      <c r="S1769" s="2" t="n">
        <v>1957</v>
      </c>
      <c r="T1769" s="2" t="s">
        <v>8714</v>
      </c>
      <c r="U1769" s="2" t="s">
        <v>8715</v>
      </c>
      <c r="V1769" s="2" t="s">
        <v>7227</v>
      </c>
      <c r="W1769" s="2"/>
      <c r="X1769" s="2"/>
      <c r="Y1769" s="2"/>
      <c r="Z1769" s="2"/>
      <c r="AA1769" s="2"/>
      <c r="AB1769" s="2" t="s">
        <v>4434</v>
      </c>
      <c r="AC1769" s="2" t="n">
        <v>124</v>
      </c>
      <c r="AD1769" s="2"/>
      <c r="AE1769" s="2"/>
      <c r="AF1769" s="2" t="s">
        <v>8716</v>
      </c>
      <c r="AG1769" s="2" t="n">
        <v>71</v>
      </c>
    </row>
    <row r="1770" customFormat="false" ht="15" hidden="false" customHeight="false" outlineLevel="0" collapsed="false">
      <c r="A1770" s="2" t="s">
        <v>8717</v>
      </c>
      <c r="B1770" s="2" t="s">
        <v>31</v>
      </c>
      <c r="C1770" s="2" t="s">
        <v>24</v>
      </c>
      <c r="D1770" s="2" t="s">
        <v>8718</v>
      </c>
      <c r="E1770" s="2" t="s">
        <v>4092</v>
      </c>
      <c r="F1770" s="2" t="s">
        <v>4093</v>
      </c>
      <c r="G1770" s="2"/>
      <c r="H1770" s="2" t="n">
        <v>38.8368281704181</v>
      </c>
      <c r="I1770" s="2" t="n">
        <v>-104.818800629775</v>
      </c>
      <c r="J1770" s="2" t="s">
        <v>35</v>
      </c>
      <c r="K1770" s="2" t="s">
        <v>96</v>
      </c>
      <c r="L1770" s="2"/>
      <c r="M1770" s="2" t="n">
        <v>1961</v>
      </c>
      <c r="N1770" s="2" t="n">
        <v>1962</v>
      </c>
      <c r="O1770" s="2" t="s">
        <v>7958</v>
      </c>
      <c r="P1770" s="2" t="n">
        <v>2</v>
      </c>
      <c r="Q1770" s="2" t="n">
        <v>1</v>
      </c>
      <c r="R1770" s="2" t="n">
        <v>1</v>
      </c>
      <c r="S1770" s="2"/>
      <c r="T1770" s="2" t="s">
        <v>8719</v>
      </c>
      <c r="U1770" s="2" t="s">
        <v>8720</v>
      </c>
      <c r="V1770" s="2" t="s">
        <v>7227</v>
      </c>
      <c r="W1770" s="2"/>
      <c r="X1770" s="2"/>
      <c r="Y1770" s="2"/>
      <c r="Z1770" s="2"/>
      <c r="AA1770" s="2"/>
      <c r="AB1770" s="2" t="s">
        <v>4691</v>
      </c>
      <c r="AC1770" s="2" t="n">
        <v>228</v>
      </c>
      <c r="AD1770" s="2"/>
      <c r="AE1770" s="2"/>
      <c r="AF1770" s="2" t="s">
        <v>8721</v>
      </c>
      <c r="AG1770" s="2" t="n">
        <v>77</v>
      </c>
    </row>
    <row r="1771" customFormat="false" ht="15" hidden="false" customHeight="false" outlineLevel="0" collapsed="false">
      <c r="A1771" s="2" t="s">
        <v>8722</v>
      </c>
      <c r="B1771" s="2" t="s">
        <v>31</v>
      </c>
      <c r="C1771" s="2" t="s">
        <v>24</v>
      </c>
      <c r="D1771" s="2" t="s">
        <v>8723</v>
      </c>
      <c r="E1771" s="2" t="s">
        <v>4092</v>
      </c>
      <c r="F1771" s="2" t="s">
        <v>4093</v>
      </c>
      <c r="G1771" s="2"/>
      <c r="H1771" s="2" t="n">
        <v>38.8295896560535</v>
      </c>
      <c r="I1771" s="2" t="n">
        <v>-104.823703152909</v>
      </c>
      <c r="J1771" s="2" t="s">
        <v>35</v>
      </c>
      <c r="K1771" s="2" t="s">
        <v>168</v>
      </c>
      <c r="L1771" s="2"/>
      <c r="M1771" s="2" t="n">
        <v>1961</v>
      </c>
      <c r="N1771" s="2" t="n">
        <v>1993</v>
      </c>
      <c r="O1771" s="2" t="s">
        <v>7958</v>
      </c>
      <c r="P1771" s="2" t="n">
        <v>3</v>
      </c>
      <c r="Q1771" s="2" t="n">
        <v>2</v>
      </c>
      <c r="R1771" s="2" t="n">
        <v>1</v>
      </c>
      <c r="S1771" s="2"/>
      <c r="T1771" s="2" t="s">
        <v>8724</v>
      </c>
      <c r="U1771" s="2" t="s">
        <v>8725</v>
      </c>
      <c r="V1771" s="2" t="s">
        <v>7227</v>
      </c>
      <c r="W1771" s="2"/>
      <c r="X1771" s="2"/>
      <c r="Y1771" s="2"/>
      <c r="Z1771" s="2"/>
      <c r="AA1771" s="2"/>
      <c r="AB1771" s="2"/>
      <c r="AC1771" s="2"/>
      <c r="AD1771" s="2"/>
      <c r="AE1771" s="2"/>
      <c r="AF1771" s="2" t="s">
        <v>8726</v>
      </c>
      <c r="AG1771" s="2" t="n">
        <v>174</v>
      </c>
    </row>
    <row r="1772" customFormat="false" ht="15" hidden="false" customHeight="false" outlineLevel="0" collapsed="false">
      <c r="A1772" s="2" t="s">
        <v>4142</v>
      </c>
      <c r="B1772" s="2" t="s">
        <v>31</v>
      </c>
      <c r="C1772" s="2" t="s">
        <v>65</v>
      </c>
      <c r="D1772" s="2" t="s">
        <v>4143</v>
      </c>
      <c r="E1772" s="2" t="s">
        <v>4092</v>
      </c>
      <c r="F1772" s="2" t="s">
        <v>4093</v>
      </c>
      <c r="G1772" s="2"/>
      <c r="H1772" s="2" t="n">
        <v>38.8356293647723</v>
      </c>
      <c r="I1772" s="2" t="n">
        <v>-104.823409520586</v>
      </c>
      <c r="J1772" s="2" t="s">
        <v>35</v>
      </c>
      <c r="K1772" s="2" t="s">
        <v>360</v>
      </c>
      <c r="L1772" s="2"/>
      <c r="M1772" s="2" t="n">
        <v>1961</v>
      </c>
      <c r="N1772" s="2" t="n">
        <v>1993</v>
      </c>
      <c r="O1772" s="2" t="s">
        <v>796</v>
      </c>
      <c r="P1772" s="2" t="n">
        <v>14</v>
      </c>
      <c r="Q1772" s="2" t="n">
        <v>7</v>
      </c>
      <c r="R1772" s="2" t="n">
        <v>1</v>
      </c>
      <c r="S1772" s="2" t="n">
        <v>1952</v>
      </c>
      <c r="T1772" s="2" t="s">
        <v>4144</v>
      </c>
      <c r="U1772" s="2" t="s">
        <v>4145</v>
      </c>
      <c r="V1772" s="2" t="s">
        <v>73</v>
      </c>
      <c r="W1772" s="2"/>
      <c r="X1772" s="2"/>
      <c r="Y1772" s="2"/>
      <c r="Z1772" s="2"/>
      <c r="AA1772" s="2"/>
      <c r="AB1772" s="2" t="s">
        <v>4146</v>
      </c>
      <c r="AC1772" s="2" t="n">
        <v>174</v>
      </c>
      <c r="AD1772" s="2"/>
      <c r="AE1772" s="2"/>
      <c r="AF1772" s="2" t="s">
        <v>4147</v>
      </c>
      <c r="AG1772" s="2" t="n">
        <v>165</v>
      </c>
    </row>
    <row r="1773" customFormat="false" ht="15" hidden="false" customHeight="false" outlineLevel="0" collapsed="false">
      <c r="A1773" s="2" t="s">
        <v>4148</v>
      </c>
      <c r="B1773" s="2" t="s">
        <v>31</v>
      </c>
      <c r="C1773" s="2" t="s">
        <v>65</v>
      </c>
      <c r="D1773" s="2" t="s">
        <v>4149</v>
      </c>
      <c r="E1773" s="2" t="s">
        <v>4092</v>
      </c>
      <c r="F1773" s="2" t="s">
        <v>4093</v>
      </c>
      <c r="G1773" s="2"/>
      <c r="H1773" s="2" t="n">
        <v>38.8786076843758</v>
      </c>
      <c r="I1773" s="2" t="n">
        <v>-104.815945282904</v>
      </c>
      <c r="J1773" s="2" t="s">
        <v>35</v>
      </c>
      <c r="K1773" s="2" t="s">
        <v>667</v>
      </c>
      <c r="L1773" s="2"/>
      <c r="M1773" s="2" t="n">
        <v>1962</v>
      </c>
      <c r="N1773" s="2" t="n">
        <v>1999</v>
      </c>
      <c r="O1773" s="2" t="s">
        <v>4150</v>
      </c>
      <c r="P1773" s="2" t="n">
        <v>7</v>
      </c>
      <c r="Q1773" s="2" t="n">
        <v>8</v>
      </c>
      <c r="R1773" s="2" t="n">
        <v>6</v>
      </c>
      <c r="S1773" s="2" t="n">
        <v>1941</v>
      </c>
      <c r="T1773" s="2" t="s">
        <v>4151</v>
      </c>
      <c r="U1773" s="2" t="s">
        <v>4152</v>
      </c>
      <c r="V1773" s="2" t="s">
        <v>73</v>
      </c>
      <c r="W1773" s="2"/>
      <c r="X1773" s="2"/>
      <c r="Y1773" s="2"/>
      <c r="Z1773" s="2"/>
      <c r="AA1773" s="2"/>
      <c r="AB1773" s="2" t="s">
        <v>4153</v>
      </c>
      <c r="AC1773" s="2" t="n">
        <v>149</v>
      </c>
      <c r="AD1773" s="2" t="s">
        <v>4154</v>
      </c>
      <c r="AE1773" s="2" t="n">
        <v>242</v>
      </c>
      <c r="AF1773" s="2" t="s">
        <v>4155</v>
      </c>
      <c r="AG1773" s="2" t="n">
        <v>64</v>
      </c>
    </row>
    <row r="1774" customFormat="false" ht="15" hidden="false" customHeight="false" outlineLevel="0" collapsed="false">
      <c r="A1774" s="2" t="s">
        <v>4156</v>
      </c>
      <c r="B1774" s="2" t="s">
        <v>31</v>
      </c>
      <c r="C1774" s="2" t="s">
        <v>65</v>
      </c>
      <c r="D1774" s="2" t="s">
        <v>4157</v>
      </c>
      <c r="E1774" s="2" t="s">
        <v>4092</v>
      </c>
      <c r="F1774" s="2" t="s">
        <v>4093</v>
      </c>
      <c r="G1774" s="2"/>
      <c r="H1774" s="2" t="n">
        <v>38.8209929588465</v>
      </c>
      <c r="I1774" s="2" t="n">
        <v>-104.820376736595</v>
      </c>
      <c r="J1774" s="2" t="s">
        <v>35</v>
      </c>
      <c r="K1774" s="2" t="s">
        <v>168</v>
      </c>
      <c r="L1774" s="2"/>
      <c r="M1774" s="2" t="n">
        <v>1962</v>
      </c>
      <c r="N1774" s="2" t="n">
        <v>1990</v>
      </c>
      <c r="O1774" s="2" t="s">
        <v>4158</v>
      </c>
      <c r="P1774" s="2" t="n">
        <v>14</v>
      </c>
      <c r="Q1774" s="2" t="n">
        <v>2</v>
      </c>
      <c r="R1774" s="2" t="n">
        <v>2</v>
      </c>
      <c r="S1774" s="2" t="n">
        <v>1962</v>
      </c>
      <c r="T1774" s="2" t="s">
        <v>4159</v>
      </c>
      <c r="U1774" s="2" t="s">
        <v>4160</v>
      </c>
      <c r="V1774" s="2" t="s">
        <v>73</v>
      </c>
      <c r="W1774" s="2"/>
      <c r="X1774" s="2"/>
      <c r="Y1774" s="2"/>
      <c r="Z1774" s="2"/>
      <c r="AA1774" s="2"/>
      <c r="AB1774" s="2"/>
      <c r="AC1774" s="2"/>
      <c r="AD1774" s="2"/>
      <c r="AE1774" s="2"/>
      <c r="AF1774" s="2"/>
      <c r="AG1774" s="2"/>
    </row>
    <row r="1775" customFormat="false" ht="15" hidden="false" customHeight="false" outlineLevel="0" collapsed="false">
      <c r="A1775" s="2" t="s">
        <v>4161</v>
      </c>
      <c r="B1775" s="2" t="s">
        <v>31</v>
      </c>
      <c r="C1775" s="2" t="s">
        <v>65</v>
      </c>
      <c r="D1775" s="2" t="s">
        <v>4162</v>
      </c>
      <c r="E1775" s="2" t="s">
        <v>4092</v>
      </c>
      <c r="F1775" s="2" t="s">
        <v>4093</v>
      </c>
      <c r="G1775" s="2"/>
      <c r="H1775" s="2" t="n">
        <v>38.8195947977537</v>
      </c>
      <c r="I1775" s="2" t="n">
        <v>-104.824268627534</v>
      </c>
      <c r="J1775" s="2" t="s">
        <v>35</v>
      </c>
      <c r="K1775" s="2" t="s">
        <v>1517</v>
      </c>
      <c r="L1775" s="2"/>
      <c r="M1775" s="2" t="n">
        <v>1962</v>
      </c>
      <c r="N1775" s="2" t="n">
        <v>1999</v>
      </c>
      <c r="O1775" s="2" t="s">
        <v>4163</v>
      </c>
      <c r="P1775" s="2" t="n">
        <v>9</v>
      </c>
      <c r="Q1775" s="2" t="n">
        <v>6</v>
      </c>
      <c r="R1775" s="2" t="n">
        <v>4</v>
      </c>
      <c r="S1775" s="2" t="n">
        <v>1969</v>
      </c>
      <c r="T1775" s="2" t="s">
        <v>4164</v>
      </c>
      <c r="U1775" s="2" t="s">
        <v>4165</v>
      </c>
      <c r="V1775" s="2" t="s">
        <v>73</v>
      </c>
      <c r="W1775" s="2"/>
      <c r="X1775" s="2"/>
      <c r="Y1775" s="2"/>
      <c r="Z1775" s="2"/>
      <c r="AA1775" s="2"/>
      <c r="AB1775" s="2"/>
      <c r="AC1775" s="2"/>
      <c r="AD1775" s="2"/>
      <c r="AE1775" s="2"/>
      <c r="AF1775" s="2" t="s">
        <v>4166</v>
      </c>
      <c r="AG1775" s="2" t="n">
        <v>218</v>
      </c>
    </row>
    <row r="1776" customFormat="false" ht="15" hidden="false" customHeight="false" outlineLevel="0" collapsed="false">
      <c r="A1776" s="2" t="s">
        <v>8727</v>
      </c>
      <c r="B1776" s="2" t="s">
        <v>31</v>
      </c>
      <c r="C1776" s="2" t="s">
        <v>24</v>
      </c>
      <c r="D1776" s="2" t="s">
        <v>8728</v>
      </c>
      <c r="E1776" s="2" t="s">
        <v>4092</v>
      </c>
      <c r="F1776" s="2" t="s">
        <v>4093</v>
      </c>
      <c r="G1776" s="2"/>
      <c r="H1776" s="2" t="n">
        <v>38.87819</v>
      </c>
      <c r="I1776" s="2" t="n">
        <v>-104.83643</v>
      </c>
      <c r="J1776" s="2" t="s">
        <v>35</v>
      </c>
      <c r="K1776" s="2" t="s">
        <v>360</v>
      </c>
      <c r="L1776" s="2" t="s">
        <v>105</v>
      </c>
      <c r="M1776" s="2" t="n">
        <v>1962</v>
      </c>
      <c r="N1776" s="2" t="n">
        <v>1966</v>
      </c>
      <c r="O1776" s="2" t="s">
        <v>7224</v>
      </c>
      <c r="P1776" s="2" t="n">
        <v>2</v>
      </c>
      <c r="Q1776" s="2" t="n">
        <v>1</v>
      </c>
      <c r="R1776" s="2" t="n">
        <v>1</v>
      </c>
      <c r="S1776" s="2" t="n">
        <v>1953</v>
      </c>
      <c r="T1776" s="2" t="s">
        <v>8729</v>
      </c>
      <c r="U1776" s="2" t="s">
        <v>8730</v>
      </c>
      <c r="V1776" s="2" t="s">
        <v>7227</v>
      </c>
      <c r="W1776" s="2"/>
      <c r="X1776" s="2"/>
      <c r="Y1776" s="2"/>
      <c r="Z1776" s="2"/>
      <c r="AA1776" s="2"/>
      <c r="AB1776" s="2"/>
      <c r="AC1776" s="2"/>
      <c r="AD1776" s="2"/>
      <c r="AE1776" s="2"/>
      <c r="AF1776" s="2" t="s">
        <v>8731</v>
      </c>
      <c r="AG1776" s="2" t="n">
        <v>107</v>
      </c>
    </row>
    <row r="1777" customFormat="false" ht="15" hidden="false" customHeight="false" outlineLevel="0" collapsed="false">
      <c r="A1777" s="2" t="s">
        <v>8732</v>
      </c>
      <c r="B1777" s="2" t="s">
        <v>31</v>
      </c>
      <c r="C1777" s="2" t="s">
        <v>24</v>
      </c>
      <c r="D1777" s="2" t="s">
        <v>8733</v>
      </c>
      <c r="E1777" s="2" t="s">
        <v>4092</v>
      </c>
      <c r="F1777" s="2" t="s">
        <v>4093</v>
      </c>
      <c r="G1777" s="2"/>
      <c r="H1777" s="2" t="n">
        <v>38.8128474568749</v>
      </c>
      <c r="I1777" s="2" t="n">
        <v>-104.839894513176</v>
      </c>
      <c r="J1777" s="2" t="s">
        <v>35</v>
      </c>
      <c r="K1777" s="2" t="s">
        <v>161</v>
      </c>
      <c r="L1777" s="2"/>
      <c r="M1777" s="2" t="n">
        <v>1962</v>
      </c>
      <c r="N1777" s="2" t="n">
        <v>1962</v>
      </c>
      <c r="O1777" s="2" t="s">
        <v>7224</v>
      </c>
      <c r="P1777" s="2" t="n">
        <v>1</v>
      </c>
      <c r="Q1777" s="2" t="n">
        <v>2</v>
      </c>
      <c r="R1777" s="2" t="n">
        <v>1</v>
      </c>
      <c r="S1777" s="2"/>
      <c r="T1777" s="2" t="s">
        <v>8734</v>
      </c>
      <c r="U1777" s="2" t="s">
        <v>8735</v>
      </c>
      <c r="V1777" s="2" t="s">
        <v>7227</v>
      </c>
      <c r="W1777" s="2"/>
      <c r="X1777" s="2"/>
      <c r="Y1777" s="2"/>
      <c r="Z1777" s="2"/>
      <c r="AA1777" s="2"/>
      <c r="AB1777" s="2"/>
      <c r="AC1777" s="2"/>
      <c r="AD1777" s="2"/>
      <c r="AE1777" s="2"/>
      <c r="AF1777" s="2"/>
      <c r="AG1777" s="2"/>
    </row>
    <row r="1778" customFormat="false" ht="15" hidden="false" customHeight="false" outlineLevel="0" collapsed="false">
      <c r="A1778" s="2" t="s">
        <v>8736</v>
      </c>
      <c r="B1778" s="2" t="s">
        <v>31</v>
      </c>
      <c r="C1778" s="2" t="s">
        <v>24</v>
      </c>
      <c r="D1778" s="2" t="s">
        <v>8737</v>
      </c>
      <c r="E1778" s="2" t="s">
        <v>4092</v>
      </c>
      <c r="F1778" s="2" t="s">
        <v>4093</v>
      </c>
      <c r="G1778" s="2"/>
      <c r="H1778" s="2" t="n">
        <v>38.8375103432876</v>
      </c>
      <c r="I1778" s="2" t="n">
        <v>-104.851271619897</v>
      </c>
      <c r="J1778" s="2" t="s">
        <v>35</v>
      </c>
      <c r="K1778" s="2" t="s">
        <v>79</v>
      </c>
      <c r="L1778" s="2"/>
      <c r="M1778" s="2" t="n">
        <v>1962</v>
      </c>
      <c r="N1778" s="2" t="n">
        <v>1962</v>
      </c>
      <c r="O1778" s="2" t="s">
        <v>7224</v>
      </c>
      <c r="P1778" s="2" t="n">
        <v>1</v>
      </c>
      <c r="Q1778" s="2" t="n">
        <v>1</v>
      </c>
      <c r="R1778" s="2" t="n">
        <v>1</v>
      </c>
      <c r="S1778" s="2"/>
      <c r="T1778" s="2" t="s">
        <v>8738</v>
      </c>
      <c r="U1778" s="2" t="s">
        <v>8739</v>
      </c>
      <c r="V1778" s="2" t="s">
        <v>7227</v>
      </c>
      <c r="W1778" s="2"/>
      <c r="X1778" s="2"/>
      <c r="Y1778" s="2"/>
      <c r="Z1778" s="2"/>
      <c r="AA1778" s="2"/>
      <c r="AB1778" s="2"/>
      <c r="AC1778" s="2"/>
      <c r="AD1778" s="2"/>
      <c r="AE1778" s="2"/>
      <c r="AF1778" s="2" t="s">
        <v>8740</v>
      </c>
      <c r="AG1778" s="2" t="n">
        <v>195</v>
      </c>
    </row>
    <row r="1779" customFormat="false" ht="15" hidden="false" customHeight="false" outlineLevel="0" collapsed="false">
      <c r="A1779" s="2" t="s">
        <v>8741</v>
      </c>
      <c r="B1779" s="2" t="s">
        <v>31</v>
      </c>
      <c r="C1779" s="2" t="s">
        <v>24</v>
      </c>
      <c r="D1779" s="2" t="s">
        <v>8742</v>
      </c>
      <c r="E1779" s="2" t="s">
        <v>4092</v>
      </c>
      <c r="F1779" s="2" t="s">
        <v>4093</v>
      </c>
      <c r="G1779" s="2"/>
      <c r="H1779" s="2" t="n">
        <v>38.8404044827128</v>
      </c>
      <c r="I1779" s="2" t="n">
        <v>-104.821434893134</v>
      </c>
      <c r="J1779" s="2" t="s">
        <v>35</v>
      </c>
      <c r="K1779" s="2" t="s">
        <v>168</v>
      </c>
      <c r="L1779" s="2"/>
      <c r="M1779" s="2" t="n">
        <v>1962</v>
      </c>
      <c r="N1779" s="2" t="n">
        <v>1962</v>
      </c>
      <c r="O1779" s="2" t="s">
        <v>7224</v>
      </c>
      <c r="P1779" s="2" t="n">
        <v>1</v>
      </c>
      <c r="Q1779" s="2" t="n">
        <v>1</v>
      </c>
      <c r="R1779" s="2" t="n">
        <v>1</v>
      </c>
      <c r="S1779" s="2"/>
      <c r="T1779" s="2" t="s">
        <v>8743</v>
      </c>
      <c r="U1779" s="2" t="s">
        <v>8744</v>
      </c>
      <c r="V1779" s="2" t="s">
        <v>7227</v>
      </c>
      <c r="W1779" s="2"/>
      <c r="X1779" s="2"/>
      <c r="Y1779" s="2"/>
      <c r="Z1779" s="2"/>
      <c r="AA1779" s="2"/>
      <c r="AB1779" s="2"/>
      <c r="AC1779" s="2"/>
      <c r="AD1779" s="2"/>
      <c r="AE1779" s="2"/>
      <c r="AF1779" s="2" t="s">
        <v>4115</v>
      </c>
      <c r="AG1779" s="2" t="n">
        <v>227</v>
      </c>
    </row>
    <row r="1780" customFormat="false" ht="15" hidden="false" customHeight="false" outlineLevel="0" collapsed="false">
      <c r="A1780" s="2" t="s">
        <v>4167</v>
      </c>
      <c r="B1780" s="2" t="s">
        <v>31</v>
      </c>
      <c r="C1780" s="2" t="s">
        <v>65</v>
      </c>
      <c r="D1780" s="2" t="s">
        <v>4168</v>
      </c>
      <c r="E1780" s="2" t="s">
        <v>4092</v>
      </c>
      <c r="F1780" s="2" t="s">
        <v>4093</v>
      </c>
      <c r="G1780" s="2"/>
      <c r="H1780" s="2" t="n">
        <v>38.8481046639342</v>
      </c>
      <c r="I1780" s="2" t="n">
        <v>-104.864225188501</v>
      </c>
      <c r="J1780" s="2" t="s">
        <v>35</v>
      </c>
      <c r="K1780" s="2" t="s">
        <v>153</v>
      </c>
      <c r="L1780" s="2" t="s">
        <v>4169</v>
      </c>
      <c r="M1780" s="2" t="n">
        <v>1962</v>
      </c>
      <c r="N1780" s="2" t="n">
        <v>1999</v>
      </c>
      <c r="O1780" s="2" t="s">
        <v>4170</v>
      </c>
      <c r="P1780" s="2" t="n">
        <v>6</v>
      </c>
      <c r="Q1780" s="2" t="n">
        <v>6</v>
      </c>
      <c r="R1780" s="2" t="n">
        <v>2</v>
      </c>
      <c r="S1780" s="2" t="n">
        <v>1927</v>
      </c>
      <c r="T1780" s="2" t="s">
        <v>4171</v>
      </c>
      <c r="U1780" s="2" t="s">
        <v>4172</v>
      </c>
      <c r="V1780" s="2" t="s">
        <v>73</v>
      </c>
      <c r="W1780" s="2"/>
      <c r="X1780" s="2"/>
      <c r="Y1780" s="2"/>
      <c r="Z1780" s="2"/>
      <c r="AA1780" s="2"/>
      <c r="AB1780" s="2"/>
      <c r="AC1780" s="2"/>
      <c r="AD1780" s="2"/>
      <c r="AE1780" s="2"/>
      <c r="AF1780" s="2" t="s">
        <v>4173</v>
      </c>
      <c r="AG1780" s="2" t="n">
        <v>105</v>
      </c>
    </row>
    <row r="1781" customFormat="false" ht="15" hidden="false" customHeight="false" outlineLevel="0" collapsed="false">
      <c r="A1781" s="2" t="s">
        <v>4174</v>
      </c>
      <c r="B1781" s="2" t="s">
        <v>31</v>
      </c>
      <c r="C1781" s="2" t="s">
        <v>65</v>
      </c>
      <c r="D1781" s="2" t="s">
        <v>4175</v>
      </c>
      <c r="E1781" s="2" t="s">
        <v>4092</v>
      </c>
      <c r="F1781" s="2" t="s">
        <v>4093</v>
      </c>
      <c r="G1781" s="2"/>
      <c r="H1781" s="2" t="n">
        <v>38.839572209045</v>
      </c>
      <c r="I1781" s="2" t="n">
        <v>-104.823062706712</v>
      </c>
      <c r="J1781" s="2" t="s">
        <v>35</v>
      </c>
      <c r="K1781" s="2" t="s">
        <v>79</v>
      </c>
      <c r="L1781" s="2"/>
      <c r="M1781" s="2" t="n">
        <v>1962</v>
      </c>
      <c r="N1781" s="2" t="n">
        <v>1999</v>
      </c>
      <c r="O1781" s="2" t="s">
        <v>520</v>
      </c>
      <c r="P1781" s="2" t="n">
        <v>3</v>
      </c>
      <c r="Q1781" s="2" t="n">
        <v>3</v>
      </c>
      <c r="R1781" s="2" t="n">
        <v>1</v>
      </c>
      <c r="S1781" s="2" t="n">
        <v>1945</v>
      </c>
      <c r="T1781" s="2" t="s">
        <v>4176</v>
      </c>
      <c r="U1781" s="2" t="s">
        <v>4177</v>
      </c>
      <c r="V1781" s="2" t="s">
        <v>73</v>
      </c>
      <c r="W1781" s="2"/>
      <c r="X1781" s="2"/>
      <c r="Y1781" s="2"/>
      <c r="Z1781" s="2"/>
      <c r="AA1781" s="2"/>
      <c r="AB1781" s="2"/>
      <c r="AC1781" s="2"/>
      <c r="AD1781" s="2"/>
      <c r="AE1781" s="2"/>
      <c r="AF1781" s="2"/>
      <c r="AG1781" s="2"/>
    </row>
    <row r="1782" customFormat="false" ht="15" hidden="false" customHeight="false" outlineLevel="0" collapsed="false">
      <c r="A1782" s="2" t="s">
        <v>8745</v>
      </c>
      <c r="B1782" s="2" t="s">
        <v>31</v>
      </c>
      <c r="C1782" s="2" t="s">
        <v>24</v>
      </c>
      <c r="D1782" s="2" t="s">
        <v>8746</v>
      </c>
      <c r="E1782" s="2" t="s">
        <v>4092</v>
      </c>
      <c r="F1782" s="2" t="s">
        <v>4093</v>
      </c>
      <c r="G1782" s="2"/>
      <c r="H1782" s="2" t="n">
        <v>38.83123</v>
      </c>
      <c r="I1782" s="2" t="n">
        <v>-104.827314</v>
      </c>
      <c r="J1782" s="2" t="s">
        <v>7218</v>
      </c>
      <c r="K1782" s="2" t="s">
        <v>69</v>
      </c>
      <c r="L1782" s="2"/>
      <c r="M1782" s="2" t="n">
        <v>1962</v>
      </c>
      <c r="N1782" s="2" t="n">
        <v>1973</v>
      </c>
      <c r="O1782" s="2" t="s">
        <v>119</v>
      </c>
      <c r="P1782" s="2" t="n">
        <v>5</v>
      </c>
      <c r="Q1782" s="2" t="n">
        <v>4</v>
      </c>
      <c r="R1782" s="2" t="n">
        <v>1</v>
      </c>
      <c r="S1782" s="2" t="n">
        <v>1945</v>
      </c>
      <c r="T1782" s="2" t="s">
        <v>8747</v>
      </c>
      <c r="U1782" s="2" t="s">
        <v>8748</v>
      </c>
      <c r="V1782" s="2" t="s">
        <v>73</v>
      </c>
      <c r="W1782" s="2"/>
      <c r="X1782" s="2"/>
      <c r="Y1782" s="2"/>
      <c r="Z1782" s="2"/>
      <c r="AA1782" s="2"/>
      <c r="AB1782" s="2" t="s">
        <v>8749</v>
      </c>
      <c r="AC1782" s="2" t="n">
        <v>166</v>
      </c>
      <c r="AD1782" s="2"/>
      <c r="AE1782" s="2"/>
      <c r="AF1782" s="2" t="s">
        <v>8750</v>
      </c>
      <c r="AG1782" s="2" t="n">
        <v>181</v>
      </c>
    </row>
    <row r="1783" customFormat="false" ht="15" hidden="false" customHeight="false" outlineLevel="0" collapsed="false">
      <c r="A1783" s="2" t="s">
        <v>8751</v>
      </c>
      <c r="B1783" s="2" t="s">
        <v>31</v>
      </c>
      <c r="C1783" s="2" t="s">
        <v>24</v>
      </c>
      <c r="D1783" s="2" t="s">
        <v>8752</v>
      </c>
      <c r="E1783" s="2" t="s">
        <v>4092</v>
      </c>
      <c r="F1783" s="2" t="s">
        <v>4093</v>
      </c>
      <c r="G1783" s="2"/>
      <c r="H1783" s="2" t="n">
        <v>38.8335860246782</v>
      </c>
      <c r="I1783" s="2" t="n">
        <v>-104.825225883885</v>
      </c>
      <c r="J1783" s="2" t="s">
        <v>35</v>
      </c>
      <c r="K1783" s="2" t="s">
        <v>79</v>
      </c>
      <c r="L1783" s="2"/>
      <c r="M1783" s="2" t="n">
        <v>1962</v>
      </c>
      <c r="N1783" s="2" t="n">
        <v>1962</v>
      </c>
      <c r="O1783" s="2" t="s">
        <v>7224</v>
      </c>
      <c r="P1783" s="2" t="n">
        <v>1</v>
      </c>
      <c r="Q1783" s="2" t="n">
        <v>1</v>
      </c>
      <c r="R1783" s="2" t="n">
        <v>1</v>
      </c>
      <c r="S1783" s="2"/>
      <c r="T1783" s="2" t="s">
        <v>8753</v>
      </c>
      <c r="U1783" s="2" t="s">
        <v>8754</v>
      </c>
      <c r="V1783" s="2" t="s">
        <v>7227</v>
      </c>
      <c r="W1783" s="2"/>
      <c r="X1783" s="2"/>
      <c r="Y1783" s="2"/>
      <c r="Z1783" s="2"/>
      <c r="AA1783" s="2"/>
      <c r="AB1783" s="2"/>
      <c r="AC1783" s="2"/>
      <c r="AD1783" s="2"/>
      <c r="AE1783" s="2"/>
      <c r="AF1783" s="2" t="s">
        <v>8755</v>
      </c>
      <c r="AG1783" s="2" t="n">
        <v>50</v>
      </c>
    </row>
    <row r="1784" customFormat="false" ht="15" hidden="false" customHeight="false" outlineLevel="0" collapsed="false">
      <c r="A1784" s="2" t="s">
        <v>8756</v>
      </c>
      <c r="B1784" s="2" t="s">
        <v>31</v>
      </c>
      <c r="C1784" s="2" t="s">
        <v>24</v>
      </c>
      <c r="D1784" s="2" t="s">
        <v>8757</v>
      </c>
      <c r="E1784" s="2" t="s">
        <v>4092</v>
      </c>
      <c r="F1784" s="2" t="s">
        <v>4093</v>
      </c>
      <c r="G1784" s="2"/>
      <c r="H1784" s="2" t="n">
        <v>38.8313888744411</v>
      </c>
      <c r="I1784" s="2" t="n">
        <v>-104.835431361831</v>
      </c>
      <c r="J1784" s="2" t="s">
        <v>35</v>
      </c>
      <c r="K1784" s="2" t="s">
        <v>153</v>
      </c>
      <c r="L1784" s="2"/>
      <c r="M1784" s="2" t="n">
        <v>1962</v>
      </c>
      <c r="N1784" s="2" t="n">
        <v>1962</v>
      </c>
      <c r="O1784" s="2" t="s">
        <v>7224</v>
      </c>
      <c r="P1784" s="2" t="n">
        <v>1</v>
      </c>
      <c r="Q1784" s="2" t="n">
        <v>1</v>
      </c>
      <c r="R1784" s="2" t="n">
        <v>1</v>
      </c>
      <c r="S1784" s="2"/>
      <c r="T1784" s="2" t="s">
        <v>8758</v>
      </c>
      <c r="U1784" s="2" t="s">
        <v>8759</v>
      </c>
      <c r="V1784" s="2" t="s">
        <v>7227</v>
      </c>
      <c r="W1784" s="2"/>
      <c r="X1784" s="2"/>
      <c r="Y1784" s="2"/>
      <c r="Z1784" s="2"/>
      <c r="AA1784" s="2"/>
      <c r="AB1784" s="2" t="s">
        <v>4132</v>
      </c>
      <c r="AC1784" s="2" t="n">
        <v>203</v>
      </c>
      <c r="AD1784" s="2"/>
      <c r="AE1784" s="2"/>
      <c r="AF1784" s="2" t="s">
        <v>8760</v>
      </c>
      <c r="AG1784" s="2" t="n">
        <v>130</v>
      </c>
    </row>
    <row r="1785" customFormat="false" ht="15" hidden="false" customHeight="false" outlineLevel="0" collapsed="false">
      <c r="A1785" s="2" t="s">
        <v>8761</v>
      </c>
      <c r="B1785" s="2" t="s">
        <v>31</v>
      </c>
      <c r="C1785" s="2" t="s">
        <v>24</v>
      </c>
      <c r="D1785" s="2" t="s">
        <v>8762</v>
      </c>
      <c r="E1785" s="2" t="s">
        <v>4092</v>
      </c>
      <c r="F1785" s="2" t="s">
        <v>4093</v>
      </c>
      <c r="G1785" s="2"/>
      <c r="H1785" s="2" t="n">
        <v>38.8212111699982</v>
      </c>
      <c r="I1785" s="2" t="n">
        <v>-104.815297810082</v>
      </c>
      <c r="J1785" s="2" t="s">
        <v>35</v>
      </c>
      <c r="K1785" s="2" t="s">
        <v>79</v>
      </c>
      <c r="L1785" s="2"/>
      <c r="M1785" s="2" t="n">
        <v>1962</v>
      </c>
      <c r="N1785" s="2" t="n">
        <v>1967</v>
      </c>
      <c r="O1785" s="2" t="s">
        <v>7224</v>
      </c>
      <c r="P1785" s="2" t="n">
        <v>2</v>
      </c>
      <c r="Q1785" s="2" t="n">
        <v>1</v>
      </c>
      <c r="R1785" s="2" t="n">
        <v>1</v>
      </c>
      <c r="S1785" s="2" t="n">
        <v>1950</v>
      </c>
      <c r="T1785" s="2" t="s">
        <v>8763</v>
      </c>
      <c r="U1785" s="2" t="s">
        <v>8764</v>
      </c>
      <c r="V1785" s="2" t="s">
        <v>7227</v>
      </c>
      <c r="W1785" s="2"/>
      <c r="X1785" s="2"/>
      <c r="Y1785" s="2"/>
      <c r="Z1785" s="2"/>
      <c r="AA1785" s="2"/>
      <c r="AB1785" s="2"/>
      <c r="AC1785" s="2"/>
      <c r="AD1785" s="2"/>
      <c r="AE1785" s="2"/>
      <c r="AF1785" s="2" t="s">
        <v>4110</v>
      </c>
      <c r="AG1785" s="2" t="n">
        <v>231</v>
      </c>
    </row>
    <row r="1786" customFormat="false" ht="15" hidden="false" customHeight="false" outlineLevel="0" collapsed="false">
      <c r="A1786" s="2" t="s">
        <v>8765</v>
      </c>
      <c r="B1786" s="2" t="s">
        <v>31</v>
      </c>
      <c r="C1786" s="2" t="s">
        <v>24</v>
      </c>
      <c r="D1786" s="2" t="s">
        <v>8766</v>
      </c>
      <c r="E1786" s="2" t="s">
        <v>4092</v>
      </c>
      <c r="F1786" s="2" t="s">
        <v>4093</v>
      </c>
      <c r="G1786" s="2"/>
      <c r="H1786" s="2" t="n">
        <v>38.8266000350636</v>
      </c>
      <c r="I1786" s="2" t="n">
        <v>-104.825721329122</v>
      </c>
      <c r="J1786" s="2" t="s">
        <v>35</v>
      </c>
      <c r="K1786" s="2" t="s">
        <v>168</v>
      </c>
      <c r="L1786" s="2"/>
      <c r="M1786" s="2" t="n">
        <v>1962</v>
      </c>
      <c r="N1786" s="2" t="n">
        <v>1993</v>
      </c>
      <c r="O1786" s="2" t="s">
        <v>7224</v>
      </c>
      <c r="P1786" s="2" t="n">
        <v>2</v>
      </c>
      <c r="Q1786" s="2" t="n">
        <v>3</v>
      </c>
      <c r="R1786" s="2" t="n">
        <v>1</v>
      </c>
      <c r="S1786" s="2" t="n">
        <v>1975</v>
      </c>
      <c r="T1786" s="2" t="s">
        <v>8767</v>
      </c>
      <c r="U1786" s="2" t="s">
        <v>8768</v>
      </c>
      <c r="V1786" s="2" t="s">
        <v>7227</v>
      </c>
      <c r="W1786" s="2"/>
      <c r="X1786" s="2"/>
      <c r="Y1786" s="2"/>
      <c r="Z1786" s="2"/>
      <c r="AA1786" s="2"/>
      <c r="AB1786" s="2"/>
      <c r="AC1786" s="2"/>
      <c r="AD1786" s="2" t="s">
        <v>8769</v>
      </c>
      <c r="AE1786" s="2" t="n">
        <v>186</v>
      </c>
      <c r="AF1786" s="2" t="s">
        <v>8770</v>
      </c>
      <c r="AG1786" s="2" t="n">
        <v>100</v>
      </c>
    </row>
    <row r="1787" customFormat="false" ht="15" hidden="false" customHeight="false" outlineLevel="0" collapsed="false">
      <c r="A1787" s="2" t="s">
        <v>10017</v>
      </c>
      <c r="B1787" s="2" t="s">
        <v>31</v>
      </c>
      <c r="C1787" s="2" t="s">
        <v>25</v>
      </c>
      <c r="D1787" s="2" t="s">
        <v>10018</v>
      </c>
      <c r="E1787" s="2" t="s">
        <v>4092</v>
      </c>
      <c r="F1787" s="2" t="s">
        <v>4093</v>
      </c>
      <c r="G1787" s="2" t="s">
        <v>4136</v>
      </c>
      <c r="H1787" s="2" t="n">
        <v>38.815887</v>
      </c>
      <c r="I1787" s="2" t="n">
        <v>-104.515019</v>
      </c>
      <c r="J1787" s="2" t="s">
        <v>7218</v>
      </c>
      <c r="K1787" s="2" t="s">
        <v>168</v>
      </c>
      <c r="L1787" s="2"/>
      <c r="M1787" s="2" t="n">
        <v>1966</v>
      </c>
      <c r="N1787" s="2" t="n">
        <v>1966</v>
      </c>
      <c r="O1787" s="2" t="s">
        <v>7458</v>
      </c>
      <c r="P1787" s="2" t="n">
        <v>1</v>
      </c>
      <c r="Q1787" s="2" t="n">
        <v>1</v>
      </c>
      <c r="R1787" s="2" t="n">
        <v>1</v>
      </c>
      <c r="S1787" s="2" t="n">
        <v>1962</v>
      </c>
      <c r="T1787" s="2" t="s">
        <v>10019</v>
      </c>
      <c r="U1787" s="2" t="s">
        <v>10020</v>
      </c>
      <c r="V1787" s="2" t="s">
        <v>7227</v>
      </c>
      <c r="W1787" s="2"/>
      <c r="X1787" s="2"/>
      <c r="Y1787" s="2"/>
      <c r="Z1787" s="2"/>
      <c r="AA1787" s="2"/>
      <c r="AB1787" s="2"/>
      <c r="AC1787" s="2"/>
      <c r="AD1787" s="2"/>
      <c r="AE1787" s="2"/>
      <c r="AF1787" s="2" t="s">
        <v>10021</v>
      </c>
      <c r="AG1787" s="2" t="n">
        <v>75</v>
      </c>
    </row>
    <row r="1788" customFormat="false" ht="15" hidden="false" customHeight="false" outlineLevel="0" collapsed="false">
      <c r="A1788" s="2" t="s">
        <v>4178</v>
      </c>
      <c r="B1788" s="2" t="s">
        <v>31</v>
      </c>
      <c r="C1788" s="2" t="s">
        <v>65</v>
      </c>
      <c r="D1788" s="2" t="s">
        <v>4179</v>
      </c>
      <c r="E1788" s="2" t="s">
        <v>4092</v>
      </c>
      <c r="F1788" s="2" t="s">
        <v>4093</v>
      </c>
      <c r="G1788" s="2" t="s">
        <v>4180</v>
      </c>
      <c r="H1788" s="2" t="n">
        <v>38.857819</v>
      </c>
      <c r="I1788" s="2" t="n">
        <v>-104.81859755102</v>
      </c>
      <c r="J1788" s="2" t="s">
        <v>35</v>
      </c>
      <c r="K1788" s="2" t="s">
        <v>96</v>
      </c>
      <c r="L1788" s="2"/>
      <c r="M1788" s="2" t="n">
        <v>1966</v>
      </c>
      <c r="N1788" s="2" t="n">
        <v>1973</v>
      </c>
      <c r="O1788" s="2" t="s">
        <v>4181</v>
      </c>
      <c r="P1788" s="2" t="n">
        <v>3</v>
      </c>
      <c r="Q1788" s="2" t="n">
        <v>1</v>
      </c>
      <c r="R1788" s="2" t="n">
        <v>1</v>
      </c>
      <c r="S1788" s="2" t="n">
        <v>1936</v>
      </c>
      <c r="T1788" s="2" t="s">
        <v>4182</v>
      </c>
      <c r="U1788" s="2" t="s">
        <v>4183</v>
      </c>
      <c r="V1788" s="2" t="s">
        <v>73</v>
      </c>
      <c r="W1788" s="2"/>
      <c r="X1788" s="2"/>
      <c r="Y1788" s="2"/>
      <c r="Z1788" s="2"/>
      <c r="AA1788" s="2"/>
      <c r="AB1788" s="2"/>
      <c r="AC1788" s="2"/>
      <c r="AD1788" s="2"/>
      <c r="AE1788" s="2"/>
      <c r="AF1788" s="2"/>
      <c r="AG1788" s="2"/>
    </row>
    <row r="1789" customFormat="false" ht="15" hidden="false" customHeight="false" outlineLevel="0" collapsed="false">
      <c r="A1789" s="2" t="s">
        <v>4184</v>
      </c>
      <c r="B1789" s="2" t="s">
        <v>31</v>
      </c>
      <c r="C1789" s="2" t="s">
        <v>65</v>
      </c>
      <c r="D1789" s="2" t="s">
        <v>4185</v>
      </c>
      <c r="E1789" s="2" t="s">
        <v>4092</v>
      </c>
      <c r="F1789" s="2" t="s">
        <v>4093</v>
      </c>
      <c r="G1789" s="2" t="s">
        <v>4180</v>
      </c>
      <c r="H1789" s="2" t="n">
        <v>38.8898757176158</v>
      </c>
      <c r="I1789" s="2" t="n">
        <v>-104.815285858587</v>
      </c>
      <c r="J1789" s="2" t="s">
        <v>35</v>
      </c>
      <c r="K1789" s="2" t="s">
        <v>244</v>
      </c>
      <c r="L1789" s="2"/>
      <c r="M1789" s="2" t="n">
        <v>1966</v>
      </c>
      <c r="N1789" s="2" t="n">
        <v>1999</v>
      </c>
      <c r="O1789" s="2" t="s">
        <v>4186</v>
      </c>
      <c r="P1789" s="2" t="n">
        <v>8</v>
      </c>
      <c r="Q1789" s="2" t="n">
        <v>4</v>
      </c>
      <c r="R1789" s="2" t="n">
        <v>3</v>
      </c>
      <c r="S1789" s="2" t="n">
        <v>1935</v>
      </c>
      <c r="T1789" s="2" t="s">
        <v>4187</v>
      </c>
      <c r="U1789" s="2" t="s">
        <v>4188</v>
      </c>
      <c r="V1789" s="2" t="s">
        <v>73</v>
      </c>
      <c r="W1789" s="2"/>
      <c r="X1789" s="2"/>
      <c r="Y1789" s="2"/>
      <c r="Z1789" s="2"/>
      <c r="AA1789" s="2"/>
      <c r="AB1789" s="2"/>
      <c r="AC1789" s="2"/>
      <c r="AD1789" s="2" t="s">
        <v>4189</v>
      </c>
      <c r="AE1789" s="2" t="n">
        <v>232</v>
      </c>
      <c r="AF1789" s="2" t="s">
        <v>4190</v>
      </c>
      <c r="AG1789" s="2" t="n">
        <v>119</v>
      </c>
    </row>
    <row r="1790" customFormat="false" ht="15" hidden="false" customHeight="false" outlineLevel="0" collapsed="false">
      <c r="A1790" s="2" t="s">
        <v>8771</v>
      </c>
      <c r="B1790" s="2" t="s">
        <v>31</v>
      </c>
      <c r="C1790" s="2" t="s">
        <v>24</v>
      </c>
      <c r="D1790" s="2" t="s">
        <v>8772</v>
      </c>
      <c r="E1790" s="2" t="s">
        <v>4092</v>
      </c>
      <c r="F1790" s="2" t="s">
        <v>4093</v>
      </c>
      <c r="G1790" s="2" t="s">
        <v>4198</v>
      </c>
      <c r="H1790" s="2" t="n">
        <v>38.8301009233643</v>
      </c>
      <c r="I1790" s="2" t="n">
        <v>-104.859200395512</v>
      </c>
      <c r="J1790" s="2" t="s">
        <v>35</v>
      </c>
      <c r="K1790" s="2" t="s">
        <v>168</v>
      </c>
      <c r="L1790" s="2"/>
      <c r="M1790" s="2" t="n">
        <v>1966</v>
      </c>
      <c r="N1790" s="2" t="n">
        <v>1999</v>
      </c>
      <c r="O1790" s="2" t="s">
        <v>1827</v>
      </c>
      <c r="P1790" s="2" t="n">
        <v>3</v>
      </c>
      <c r="Q1790" s="2" t="n">
        <v>3</v>
      </c>
      <c r="R1790" s="2" t="n">
        <v>1</v>
      </c>
      <c r="S1790" s="2" t="n">
        <v>1962</v>
      </c>
      <c r="T1790" s="2" t="s">
        <v>8773</v>
      </c>
      <c r="U1790" s="2" t="s">
        <v>8774</v>
      </c>
      <c r="V1790" s="2" t="s">
        <v>7227</v>
      </c>
      <c r="W1790" s="2"/>
      <c r="X1790" s="2"/>
      <c r="Y1790" s="2"/>
      <c r="Z1790" s="2"/>
      <c r="AA1790" s="2"/>
      <c r="AB1790" s="2" t="s">
        <v>8775</v>
      </c>
      <c r="AC1790" s="2" t="n">
        <v>198</v>
      </c>
      <c r="AD1790" s="2"/>
      <c r="AE1790" s="2"/>
      <c r="AF1790" s="2"/>
      <c r="AG1790" s="2"/>
    </row>
    <row r="1791" customFormat="false" ht="15" hidden="false" customHeight="false" outlineLevel="0" collapsed="false">
      <c r="A1791" s="2" t="s">
        <v>4191</v>
      </c>
      <c r="B1791" s="2" t="s">
        <v>31</v>
      </c>
      <c r="C1791" s="2" t="s">
        <v>65</v>
      </c>
      <c r="D1791" s="2" t="s">
        <v>4192</v>
      </c>
      <c r="E1791" s="2" t="s">
        <v>4092</v>
      </c>
      <c r="F1791" s="2" t="s">
        <v>4093</v>
      </c>
      <c r="G1791" s="2" t="s">
        <v>4136</v>
      </c>
      <c r="H1791" s="2" t="n">
        <v>38.8387574188836</v>
      </c>
      <c r="I1791" s="2" t="n">
        <v>-104.771914</v>
      </c>
      <c r="J1791" s="2" t="s">
        <v>35</v>
      </c>
      <c r="K1791" s="2" t="s">
        <v>79</v>
      </c>
      <c r="L1791" s="2"/>
      <c r="M1791" s="2" t="n">
        <v>1967</v>
      </c>
      <c r="N1791" s="2" t="n">
        <v>1999</v>
      </c>
      <c r="O1791" s="2" t="s">
        <v>354</v>
      </c>
      <c r="P1791" s="2" t="n">
        <v>8</v>
      </c>
      <c r="Q1791" s="2" t="n">
        <v>4</v>
      </c>
      <c r="R1791" s="2" t="n">
        <v>1</v>
      </c>
      <c r="S1791" s="2" t="n">
        <v>1955</v>
      </c>
      <c r="T1791" s="2" t="s">
        <v>4193</v>
      </c>
      <c r="U1791" s="2" t="s">
        <v>4194</v>
      </c>
      <c r="V1791" s="2" t="s">
        <v>73</v>
      </c>
      <c r="W1791" s="2"/>
      <c r="X1791" s="2"/>
      <c r="Y1791" s="2"/>
      <c r="Z1791" s="2"/>
      <c r="AA1791" s="2"/>
      <c r="AB1791" s="2" t="s">
        <v>4140</v>
      </c>
      <c r="AC1791" s="2" t="n">
        <v>130</v>
      </c>
      <c r="AD1791" s="2"/>
      <c r="AE1791" s="2"/>
      <c r="AF1791" s="2" t="s">
        <v>4195</v>
      </c>
      <c r="AG1791" s="2" t="n">
        <v>74</v>
      </c>
    </row>
    <row r="1792" customFormat="false" ht="15" hidden="false" customHeight="false" outlineLevel="0" collapsed="false">
      <c r="A1792" s="2" t="s">
        <v>4196</v>
      </c>
      <c r="B1792" s="2" t="s">
        <v>31</v>
      </c>
      <c r="C1792" s="2" t="s">
        <v>65</v>
      </c>
      <c r="D1792" s="2" t="s">
        <v>4197</v>
      </c>
      <c r="E1792" s="2" t="s">
        <v>4092</v>
      </c>
      <c r="F1792" s="2" t="s">
        <v>4093</v>
      </c>
      <c r="G1792" s="2" t="s">
        <v>4198</v>
      </c>
      <c r="H1792" s="2" t="n">
        <v>38.8373083636364</v>
      </c>
      <c r="I1792" s="2" t="n">
        <v>-104.859877363636</v>
      </c>
      <c r="J1792" s="2" t="s">
        <v>35</v>
      </c>
      <c r="K1792" s="2" t="s">
        <v>79</v>
      </c>
      <c r="L1792" s="2" t="s">
        <v>2092</v>
      </c>
      <c r="M1792" s="2" t="n">
        <v>1967</v>
      </c>
      <c r="N1792" s="2" t="n">
        <v>1970</v>
      </c>
      <c r="O1792" s="2" t="s">
        <v>586</v>
      </c>
      <c r="P1792" s="2" t="n">
        <v>2</v>
      </c>
      <c r="Q1792" s="2" t="n">
        <v>2</v>
      </c>
      <c r="R1792" s="2" t="n">
        <v>1</v>
      </c>
      <c r="S1792" s="2" t="n">
        <v>1964</v>
      </c>
      <c r="T1792" s="2" t="s">
        <v>4199</v>
      </c>
      <c r="U1792" s="2" t="s">
        <v>4200</v>
      </c>
      <c r="V1792" s="2" t="s">
        <v>73</v>
      </c>
      <c r="W1792" s="2"/>
      <c r="X1792" s="2"/>
      <c r="Y1792" s="2"/>
      <c r="Z1792" s="2"/>
      <c r="AA1792" s="2"/>
      <c r="AB1792" s="2" t="s">
        <v>4201</v>
      </c>
      <c r="AC1792" s="2" t="n">
        <v>134</v>
      </c>
      <c r="AD1792" s="2"/>
      <c r="AE1792" s="2"/>
      <c r="AF1792" s="2" t="s">
        <v>4202</v>
      </c>
      <c r="AG1792" s="2" t="n">
        <v>94</v>
      </c>
    </row>
    <row r="1793" customFormat="false" ht="15" hidden="false" customHeight="false" outlineLevel="0" collapsed="false">
      <c r="A1793" s="2" t="s">
        <v>4203</v>
      </c>
      <c r="B1793" s="2" t="s">
        <v>31</v>
      </c>
      <c r="C1793" s="2" t="s">
        <v>65</v>
      </c>
      <c r="D1793" s="2" t="s">
        <v>4204</v>
      </c>
      <c r="E1793" s="2" t="s">
        <v>4092</v>
      </c>
      <c r="F1793" s="2" t="s">
        <v>4093</v>
      </c>
      <c r="G1793" s="2" t="s">
        <v>4205</v>
      </c>
      <c r="H1793" s="2" t="n">
        <v>38.8265198163265</v>
      </c>
      <c r="I1793" s="2" t="n">
        <v>-104.818389265306</v>
      </c>
      <c r="J1793" s="2" t="s">
        <v>35</v>
      </c>
      <c r="K1793" s="2" t="s">
        <v>168</v>
      </c>
      <c r="L1793" s="2"/>
      <c r="M1793" s="2" t="n">
        <v>1967</v>
      </c>
      <c r="N1793" s="2" t="n">
        <v>1967</v>
      </c>
      <c r="O1793" s="2" t="s">
        <v>586</v>
      </c>
      <c r="P1793" s="2" t="n">
        <v>1</v>
      </c>
      <c r="Q1793" s="2" t="n">
        <v>1</v>
      </c>
      <c r="R1793" s="2" t="n">
        <v>1</v>
      </c>
      <c r="S1793" s="2" t="n">
        <v>1927</v>
      </c>
      <c r="T1793" s="2" t="s">
        <v>4206</v>
      </c>
      <c r="U1793" s="2" t="s">
        <v>4207</v>
      </c>
      <c r="V1793" s="2" t="s">
        <v>73</v>
      </c>
      <c r="W1793" s="2"/>
      <c r="X1793" s="2"/>
      <c r="Y1793" s="2"/>
      <c r="Z1793" s="2"/>
      <c r="AA1793" s="2"/>
      <c r="AB1793" s="2" t="s">
        <v>4208</v>
      </c>
      <c r="AC1793" s="2" t="n">
        <v>166</v>
      </c>
      <c r="AD1793" s="2"/>
      <c r="AE1793" s="2"/>
      <c r="AF1793" s="2" t="s">
        <v>4209</v>
      </c>
      <c r="AG1793" s="2" t="n">
        <v>134</v>
      </c>
    </row>
    <row r="1794" customFormat="false" ht="15" hidden="false" customHeight="false" outlineLevel="0" collapsed="false">
      <c r="A1794" s="2" t="s">
        <v>4210</v>
      </c>
      <c r="B1794" s="2" t="s">
        <v>31</v>
      </c>
      <c r="C1794" s="2" t="s">
        <v>65</v>
      </c>
      <c r="D1794" s="2" t="s">
        <v>4211</v>
      </c>
      <c r="E1794" s="2" t="s">
        <v>4092</v>
      </c>
      <c r="F1794" s="2" t="s">
        <v>4093</v>
      </c>
      <c r="G1794" s="2" t="s">
        <v>4180</v>
      </c>
      <c r="H1794" s="2" t="n">
        <v>38.853667</v>
      </c>
      <c r="I1794" s="2" t="n">
        <v>-104.816605424974</v>
      </c>
      <c r="J1794" s="2" t="s">
        <v>35</v>
      </c>
      <c r="K1794" s="2" t="s">
        <v>96</v>
      </c>
      <c r="L1794" s="2"/>
      <c r="M1794" s="2" t="n">
        <v>1967</v>
      </c>
      <c r="N1794" s="2" t="n">
        <v>1968</v>
      </c>
      <c r="O1794" s="2" t="s">
        <v>119</v>
      </c>
      <c r="P1794" s="2" t="n">
        <v>2</v>
      </c>
      <c r="Q1794" s="2" t="n">
        <v>2</v>
      </c>
      <c r="R1794" s="2" t="n">
        <v>1</v>
      </c>
      <c r="S1794" s="2" t="n">
        <v>1954</v>
      </c>
      <c r="T1794" s="2" t="s">
        <v>4212</v>
      </c>
      <c r="U1794" s="2" t="s">
        <v>4213</v>
      </c>
      <c r="V1794" s="2" t="s">
        <v>73</v>
      </c>
      <c r="W1794" s="2"/>
      <c r="X1794" s="2"/>
      <c r="Y1794" s="2"/>
      <c r="Z1794" s="2"/>
      <c r="AA1794" s="2"/>
      <c r="AB1794" s="2"/>
      <c r="AC1794" s="2"/>
      <c r="AD1794" s="2"/>
      <c r="AE1794" s="2"/>
      <c r="AF1794" s="2" t="s">
        <v>4214</v>
      </c>
      <c r="AG1794" s="2" t="n">
        <v>114</v>
      </c>
    </row>
    <row r="1795" customFormat="false" ht="15" hidden="false" customHeight="false" outlineLevel="0" collapsed="false">
      <c r="A1795" s="2" t="s">
        <v>4215</v>
      </c>
      <c r="B1795" s="2" t="s">
        <v>31</v>
      </c>
      <c r="C1795" s="2" t="s">
        <v>65</v>
      </c>
      <c r="D1795" s="2" t="s">
        <v>4216</v>
      </c>
      <c r="E1795" s="2" t="s">
        <v>4092</v>
      </c>
      <c r="F1795" s="2" t="s">
        <v>4093</v>
      </c>
      <c r="G1795" s="2" t="s">
        <v>4217</v>
      </c>
      <c r="H1795" s="2" t="n">
        <v>38.8333316992665</v>
      </c>
      <c r="I1795" s="2" t="n">
        <v>-104.841098476653</v>
      </c>
      <c r="J1795" s="2" t="s">
        <v>35</v>
      </c>
      <c r="K1795" s="2" t="s">
        <v>69</v>
      </c>
      <c r="L1795" s="2"/>
      <c r="M1795" s="2" t="n">
        <v>1967</v>
      </c>
      <c r="N1795" s="2" t="n">
        <v>1979</v>
      </c>
      <c r="O1795" s="2" t="s">
        <v>119</v>
      </c>
      <c r="P1795" s="2" t="n">
        <v>3</v>
      </c>
      <c r="Q1795" s="2" t="n">
        <v>2</v>
      </c>
      <c r="R1795" s="2" t="n">
        <v>1</v>
      </c>
      <c r="S1795" s="2" t="n">
        <v>1949</v>
      </c>
      <c r="T1795" s="2" t="s">
        <v>4218</v>
      </c>
      <c r="U1795" s="2" t="s">
        <v>4219</v>
      </c>
      <c r="V1795" s="2" t="s">
        <v>73</v>
      </c>
      <c r="W1795" s="2"/>
      <c r="X1795" s="2"/>
      <c r="Y1795" s="2"/>
      <c r="Z1795" s="2"/>
      <c r="AA1795" s="2"/>
      <c r="AB1795" s="2"/>
      <c r="AC1795" s="2"/>
      <c r="AD1795" s="2"/>
      <c r="AE1795" s="2"/>
      <c r="AF1795" s="2" t="s">
        <v>4220</v>
      </c>
      <c r="AG1795" s="2" t="n">
        <v>118</v>
      </c>
    </row>
    <row r="1796" customFormat="false" ht="15" hidden="false" customHeight="false" outlineLevel="0" collapsed="false">
      <c r="A1796" s="2" t="s">
        <v>8776</v>
      </c>
      <c r="B1796" s="2" t="s">
        <v>31</v>
      </c>
      <c r="C1796" s="2" t="s">
        <v>24</v>
      </c>
      <c r="D1796" s="2" t="s">
        <v>8777</v>
      </c>
      <c r="E1796" s="2" t="s">
        <v>4092</v>
      </c>
      <c r="F1796" s="2" t="s">
        <v>4093</v>
      </c>
      <c r="G1796" s="2" t="s">
        <v>4228</v>
      </c>
      <c r="H1796" s="2" t="n">
        <v>38.896619</v>
      </c>
      <c r="I1796" s="2" t="n">
        <v>-104.853091</v>
      </c>
      <c r="J1796" s="2" t="s">
        <v>7218</v>
      </c>
      <c r="K1796" s="2" t="s">
        <v>153</v>
      </c>
      <c r="L1796" s="2"/>
      <c r="M1796" s="2" t="n">
        <v>1967</v>
      </c>
      <c r="N1796" s="2" t="n">
        <v>1970</v>
      </c>
      <c r="O1796" s="2" t="s">
        <v>606</v>
      </c>
      <c r="P1796" s="2" t="n">
        <v>2</v>
      </c>
      <c r="Q1796" s="2" t="n">
        <v>2</v>
      </c>
      <c r="R1796" s="2" t="n">
        <v>2</v>
      </c>
      <c r="S1796" s="2" t="n">
        <v>1964</v>
      </c>
      <c r="T1796" s="2" t="s">
        <v>8778</v>
      </c>
      <c r="U1796" s="2" t="s">
        <v>8779</v>
      </c>
      <c r="V1796" s="2" t="s">
        <v>73</v>
      </c>
      <c r="W1796" s="2"/>
      <c r="X1796" s="2"/>
      <c r="Y1796" s="2"/>
      <c r="Z1796" s="2"/>
      <c r="AA1796" s="2"/>
      <c r="AB1796" s="2" t="s">
        <v>8780</v>
      </c>
      <c r="AC1796" s="2" t="n">
        <v>98</v>
      </c>
      <c r="AD1796" s="2"/>
      <c r="AE1796" s="2"/>
      <c r="AF1796" s="2" t="s">
        <v>8781</v>
      </c>
      <c r="AG1796" s="2" t="n">
        <v>103</v>
      </c>
    </row>
    <row r="1797" customFormat="false" ht="15" hidden="false" customHeight="false" outlineLevel="0" collapsed="false">
      <c r="A1797" s="2" t="s">
        <v>4221</v>
      </c>
      <c r="B1797" s="2" t="s">
        <v>31</v>
      </c>
      <c r="C1797" s="2" t="s">
        <v>65</v>
      </c>
      <c r="D1797" s="2" t="s">
        <v>4222</v>
      </c>
      <c r="E1797" s="2" t="s">
        <v>4118</v>
      </c>
      <c r="F1797" s="2" t="s">
        <v>4093</v>
      </c>
      <c r="G1797" s="2" t="s">
        <v>4223</v>
      </c>
      <c r="H1797" s="2" t="n">
        <v>38.8553878075783</v>
      </c>
      <c r="I1797" s="2" t="n">
        <v>-104.914330360942</v>
      </c>
      <c r="J1797" s="2" t="s">
        <v>35</v>
      </c>
      <c r="K1797" s="2" t="s">
        <v>79</v>
      </c>
      <c r="L1797" s="2"/>
      <c r="M1797" s="2" t="n">
        <v>1967</v>
      </c>
      <c r="N1797" s="2" t="n">
        <v>1968</v>
      </c>
      <c r="O1797" s="2" t="s">
        <v>119</v>
      </c>
      <c r="P1797" s="2" t="n">
        <v>2</v>
      </c>
      <c r="Q1797" s="2" t="n">
        <v>2</v>
      </c>
      <c r="R1797" s="2" t="n">
        <v>1</v>
      </c>
      <c r="S1797" s="2" t="n">
        <v>1948</v>
      </c>
      <c r="T1797" s="2" t="s">
        <v>4224</v>
      </c>
      <c r="U1797" s="2" t="s">
        <v>4225</v>
      </c>
      <c r="V1797" s="2" t="s">
        <v>73</v>
      </c>
      <c r="W1797" s="2"/>
      <c r="X1797" s="2"/>
      <c r="Y1797" s="2"/>
      <c r="Z1797" s="2"/>
      <c r="AA1797" s="2"/>
      <c r="AB1797" s="2"/>
      <c r="AC1797" s="2"/>
      <c r="AD1797" s="2"/>
      <c r="AE1797" s="2"/>
      <c r="AF1797" s="2"/>
      <c r="AG1797" s="2"/>
    </row>
    <row r="1798" customFormat="false" ht="15" hidden="false" customHeight="false" outlineLevel="0" collapsed="false">
      <c r="A1798" s="2" t="s">
        <v>4226</v>
      </c>
      <c r="B1798" s="2" t="s">
        <v>31</v>
      </c>
      <c r="C1798" s="2" t="s">
        <v>65</v>
      </c>
      <c r="D1798" s="2" t="s">
        <v>4227</v>
      </c>
      <c r="E1798" s="2" t="s">
        <v>4092</v>
      </c>
      <c r="F1798" s="2" t="s">
        <v>4093</v>
      </c>
      <c r="G1798" s="2" t="s">
        <v>4228</v>
      </c>
      <c r="H1798" s="2" t="n">
        <v>38.7595592029055</v>
      </c>
      <c r="I1798" s="2" t="n">
        <v>-104.738751657829</v>
      </c>
      <c r="J1798" s="2" t="s">
        <v>35</v>
      </c>
      <c r="K1798" s="2" t="s">
        <v>168</v>
      </c>
      <c r="L1798" s="2"/>
      <c r="M1798" s="2" t="n">
        <v>1968</v>
      </c>
      <c r="N1798" s="2" t="n">
        <v>1983</v>
      </c>
      <c r="O1798" s="2" t="s">
        <v>119</v>
      </c>
      <c r="P1798" s="2" t="n">
        <v>2</v>
      </c>
      <c r="Q1798" s="2" t="n">
        <v>2</v>
      </c>
      <c r="R1798" s="2" t="n">
        <v>1</v>
      </c>
      <c r="S1798" s="2" t="n">
        <v>1954</v>
      </c>
      <c r="T1798" s="2" t="s">
        <v>4229</v>
      </c>
      <c r="U1798" s="2" t="s">
        <v>4230</v>
      </c>
      <c r="V1798" s="2" t="s">
        <v>73</v>
      </c>
      <c r="W1798" s="2"/>
      <c r="X1798" s="2"/>
      <c r="Y1798" s="2"/>
      <c r="Z1798" s="2"/>
      <c r="AA1798" s="2"/>
      <c r="AB1798" s="2"/>
      <c r="AC1798" s="2"/>
      <c r="AD1798" s="2"/>
      <c r="AE1798" s="2"/>
      <c r="AF1798" s="2" t="s">
        <v>4231</v>
      </c>
      <c r="AG1798" s="2" t="n">
        <v>68</v>
      </c>
    </row>
    <row r="1799" customFormat="false" ht="15" hidden="false" customHeight="false" outlineLevel="0" collapsed="false">
      <c r="A1799" s="2" t="s">
        <v>4232</v>
      </c>
      <c r="B1799" s="2" t="s">
        <v>31</v>
      </c>
      <c r="C1799" s="2" t="s">
        <v>65</v>
      </c>
      <c r="D1799" s="2" t="s">
        <v>4233</v>
      </c>
      <c r="E1799" s="2" t="s">
        <v>4092</v>
      </c>
      <c r="F1799" s="2" t="s">
        <v>4093</v>
      </c>
      <c r="G1799" s="2" t="s">
        <v>4205</v>
      </c>
      <c r="H1799" s="2" t="n">
        <v>38.8278139292929</v>
      </c>
      <c r="I1799" s="2" t="n">
        <v>-104.818323818182</v>
      </c>
      <c r="J1799" s="2" t="s">
        <v>35</v>
      </c>
      <c r="K1799" s="2" t="s">
        <v>79</v>
      </c>
      <c r="L1799" s="2"/>
      <c r="M1799" s="2" t="n">
        <v>1968</v>
      </c>
      <c r="N1799" s="2" t="n">
        <v>1973</v>
      </c>
      <c r="O1799" s="2" t="s">
        <v>2072</v>
      </c>
      <c r="P1799" s="2" t="n">
        <v>2</v>
      </c>
      <c r="Q1799" s="2" t="n">
        <v>2</v>
      </c>
      <c r="R1799" s="2" t="n">
        <v>2</v>
      </c>
      <c r="S1799" s="2" t="n">
        <v>1962</v>
      </c>
      <c r="T1799" s="2" t="s">
        <v>4234</v>
      </c>
      <c r="U1799" s="2" t="s">
        <v>4235</v>
      </c>
      <c r="V1799" s="2" t="s">
        <v>73</v>
      </c>
      <c r="W1799" s="2"/>
      <c r="X1799" s="2"/>
      <c r="Y1799" s="2"/>
      <c r="Z1799" s="2"/>
      <c r="AA1799" s="2"/>
      <c r="AB1799" s="2"/>
      <c r="AC1799" s="2"/>
      <c r="AD1799" s="2" t="s">
        <v>4236</v>
      </c>
      <c r="AE1799" s="2" t="n">
        <v>187</v>
      </c>
      <c r="AF1799" s="2" t="s">
        <v>4237</v>
      </c>
      <c r="AG1799" s="2" t="n">
        <v>79</v>
      </c>
    </row>
    <row r="1800" customFormat="false" ht="15" hidden="false" customHeight="false" outlineLevel="0" collapsed="false">
      <c r="A1800" s="2" t="s">
        <v>4238</v>
      </c>
      <c r="B1800" s="2" t="s">
        <v>31</v>
      </c>
      <c r="C1800" s="2" t="s">
        <v>65</v>
      </c>
      <c r="D1800" s="2" t="s">
        <v>4239</v>
      </c>
      <c r="E1800" s="2" t="s">
        <v>4092</v>
      </c>
      <c r="F1800" s="2" t="s">
        <v>4093</v>
      </c>
      <c r="G1800" s="2" t="s">
        <v>4205</v>
      </c>
      <c r="H1800" s="2" t="n">
        <v>38.8214599942802</v>
      </c>
      <c r="I1800" s="2" t="n">
        <v>-104.815927126859</v>
      </c>
      <c r="J1800" s="2" t="s">
        <v>35</v>
      </c>
      <c r="K1800" s="2" t="s">
        <v>69</v>
      </c>
      <c r="L1800" s="2"/>
      <c r="M1800" s="2" t="n">
        <v>1968</v>
      </c>
      <c r="N1800" s="2" t="n">
        <v>1983</v>
      </c>
      <c r="O1800" s="2" t="s">
        <v>4240</v>
      </c>
      <c r="P1800" s="2" t="n">
        <v>5</v>
      </c>
      <c r="Q1800" s="2" t="n">
        <v>2</v>
      </c>
      <c r="R1800" s="2" t="n">
        <v>1</v>
      </c>
      <c r="S1800" s="2" t="n">
        <v>1950</v>
      </c>
      <c r="T1800" s="2" t="s">
        <v>4241</v>
      </c>
      <c r="U1800" s="2" t="s">
        <v>4242</v>
      </c>
      <c r="V1800" s="2" t="s">
        <v>73</v>
      </c>
      <c r="W1800" s="2"/>
      <c r="X1800" s="2"/>
      <c r="Y1800" s="2"/>
      <c r="Z1800" s="2"/>
      <c r="AA1800" s="2"/>
      <c r="AB1800" s="2"/>
      <c r="AC1800" s="2"/>
      <c r="AD1800" s="2"/>
      <c r="AE1800" s="2"/>
      <c r="AF1800" s="2"/>
      <c r="AG1800" s="2"/>
    </row>
    <row r="1801" customFormat="false" ht="15" hidden="false" customHeight="false" outlineLevel="0" collapsed="false">
      <c r="A1801" s="2" t="s">
        <v>8782</v>
      </c>
      <c r="B1801" s="2" t="s">
        <v>31</v>
      </c>
      <c r="C1801" s="2" t="s">
        <v>24</v>
      </c>
      <c r="D1801" s="2" t="s">
        <v>8783</v>
      </c>
      <c r="E1801" s="2" t="s">
        <v>4092</v>
      </c>
      <c r="F1801" s="2" t="s">
        <v>4093</v>
      </c>
      <c r="G1801" s="2" t="s">
        <v>4180</v>
      </c>
      <c r="H1801" s="2" t="n">
        <v>38.8669915276662</v>
      </c>
      <c r="I1801" s="2" t="n">
        <v>-104.891712869718</v>
      </c>
      <c r="J1801" s="2" t="s">
        <v>7218</v>
      </c>
      <c r="K1801" s="2" t="s">
        <v>69</v>
      </c>
      <c r="L1801" s="2"/>
      <c r="M1801" s="2" t="n">
        <v>1970</v>
      </c>
      <c r="N1801" s="2" t="n">
        <v>1984</v>
      </c>
      <c r="O1801" s="2" t="s">
        <v>8784</v>
      </c>
      <c r="P1801" s="2" t="n">
        <v>4</v>
      </c>
      <c r="Q1801" s="2" t="n">
        <v>2</v>
      </c>
      <c r="R1801" s="2" t="n">
        <v>2</v>
      </c>
      <c r="S1801" s="2" t="n">
        <v>1965</v>
      </c>
      <c r="T1801" s="2" t="s">
        <v>8785</v>
      </c>
      <c r="U1801" s="2" t="s">
        <v>8786</v>
      </c>
      <c r="V1801" s="2" t="s">
        <v>73</v>
      </c>
      <c r="W1801" s="2"/>
      <c r="X1801" s="2"/>
      <c r="Y1801" s="2"/>
      <c r="Z1801" s="2"/>
      <c r="AA1801" s="2"/>
      <c r="AB1801" s="2"/>
      <c r="AC1801" s="2"/>
      <c r="AD1801" s="2"/>
      <c r="AE1801" s="2"/>
      <c r="AF1801" s="2"/>
      <c r="AG1801" s="2"/>
    </row>
    <row r="1802" customFormat="false" ht="15" hidden="false" customHeight="false" outlineLevel="0" collapsed="false">
      <c r="A1802" s="2" t="s">
        <v>4243</v>
      </c>
      <c r="B1802" s="2" t="s">
        <v>31</v>
      </c>
      <c r="C1802" s="2" t="s">
        <v>65</v>
      </c>
      <c r="D1802" s="2" t="s">
        <v>4244</v>
      </c>
      <c r="E1802" s="2" t="s">
        <v>4092</v>
      </c>
      <c r="F1802" s="2" t="s">
        <v>4093</v>
      </c>
      <c r="G1802" s="2" t="s">
        <v>4198</v>
      </c>
      <c r="H1802" s="2" t="n">
        <v>38.8468660477813</v>
      </c>
      <c r="I1802" s="2" t="n">
        <v>-104.872847628176</v>
      </c>
      <c r="J1802" s="2" t="s">
        <v>35</v>
      </c>
      <c r="K1802" s="2" t="s">
        <v>69</v>
      </c>
      <c r="L1802" s="2"/>
      <c r="M1802" s="2" t="n">
        <v>1970</v>
      </c>
      <c r="N1802" s="2" t="n">
        <v>1999</v>
      </c>
      <c r="O1802" s="2" t="s">
        <v>4245</v>
      </c>
      <c r="P1802" s="2" t="n">
        <v>11</v>
      </c>
      <c r="Q1802" s="2" t="n">
        <v>2</v>
      </c>
      <c r="R1802" s="2" t="n">
        <v>1</v>
      </c>
      <c r="S1802" s="2" t="n">
        <v>1945</v>
      </c>
      <c r="T1802" s="2" t="s">
        <v>4246</v>
      </c>
      <c r="U1802" s="2" t="s">
        <v>4247</v>
      </c>
      <c r="V1802" s="2" t="s">
        <v>73</v>
      </c>
      <c r="W1802" s="2"/>
      <c r="X1802" s="2"/>
      <c r="Y1802" s="2"/>
      <c r="Z1802" s="2"/>
      <c r="AA1802" s="2"/>
      <c r="AB1802" s="2" t="s">
        <v>4248</v>
      </c>
      <c r="AC1802" s="2" t="n">
        <v>177</v>
      </c>
      <c r="AD1802" s="2"/>
      <c r="AE1802" s="2"/>
      <c r="AF1802" s="2" t="s">
        <v>4249</v>
      </c>
      <c r="AG1802" s="2" t="n">
        <v>118</v>
      </c>
    </row>
    <row r="1803" customFormat="false" ht="15" hidden="false" customHeight="false" outlineLevel="0" collapsed="false">
      <c r="A1803" s="2" t="s">
        <v>4250</v>
      </c>
      <c r="B1803" s="2" t="s">
        <v>31</v>
      </c>
      <c r="C1803" s="2" t="s">
        <v>65</v>
      </c>
      <c r="D1803" s="2" t="s">
        <v>4251</v>
      </c>
      <c r="E1803" s="2" t="s">
        <v>4092</v>
      </c>
      <c r="F1803" s="2" t="s">
        <v>4093</v>
      </c>
      <c r="G1803" s="2" t="s">
        <v>4180</v>
      </c>
      <c r="H1803" s="2" t="n">
        <v>38.8809529356816</v>
      </c>
      <c r="I1803" s="2" t="n">
        <v>-104.811905746836</v>
      </c>
      <c r="J1803" s="2" t="s">
        <v>35</v>
      </c>
      <c r="K1803" s="2" t="s">
        <v>161</v>
      </c>
      <c r="L1803" s="2"/>
      <c r="M1803" s="2" t="n">
        <v>1970</v>
      </c>
      <c r="N1803" s="2" t="n">
        <v>1974</v>
      </c>
      <c r="O1803" s="2" t="s">
        <v>238</v>
      </c>
      <c r="P1803" s="2" t="n">
        <v>2</v>
      </c>
      <c r="Q1803" s="2" t="n">
        <v>2</v>
      </c>
      <c r="R1803" s="2" t="n">
        <v>1</v>
      </c>
      <c r="S1803" s="2" t="n">
        <v>1969</v>
      </c>
      <c r="T1803" s="2" t="s">
        <v>4252</v>
      </c>
      <c r="U1803" s="2" t="s">
        <v>4253</v>
      </c>
      <c r="V1803" s="2" t="s">
        <v>73</v>
      </c>
      <c r="W1803" s="2"/>
      <c r="X1803" s="2"/>
      <c r="Y1803" s="2"/>
      <c r="Z1803" s="2"/>
      <c r="AA1803" s="2"/>
      <c r="AB1803" s="2"/>
      <c r="AC1803" s="2"/>
      <c r="AD1803" s="2" t="s">
        <v>4254</v>
      </c>
      <c r="AE1803" s="2" t="n">
        <v>184</v>
      </c>
      <c r="AF1803" s="2" t="s">
        <v>4255</v>
      </c>
      <c r="AG1803" s="2" t="n">
        <v>126</v>
      </c>
    </row>
    <row r="1804" customFormat="false" ht="15" hidden="false" customHeight="false" outlineLevel="0" collapsed="false">
      <c r="A1804" s="2" t="s">
        <v>4256</v>
      </c>
      <c r="B1804" s="2" t="s">
        <v>31</v>
      </c>
      <c r="C1804" s="2" t="s">
        <v>65</v>
      </c>
      <c r="D1804" s="2" t="s">
        <v>4257</v>
      </c>
      <c r="E1804" s="2" t="s">
        <v>4092</v>
      </c>
      <c r="F1804" s="2" t="s">
        <v>4093</v>
      </c>
      <c r="G1804" s="2" t="s">
        <v>4228</v>
      </c>
      <c r="H1804" s="2" t="n">
        <v>38.8341629585506</v>
      </c>
      <c r="I1804" s="2" t="n">
        <v>-104.840198547563</v>
      </c>
      <c r="J1804" s="2" t="s">
        <v>35</v>
      </c>
      <c r="K1804" s="2" t="s">
        <v>153</v>
      </c>
      <c r="L1804" s="2"/>
      <c r="M1804" s="2" t="n">
        <v>1970</v>
      </c>
      <c r="N1804" s="2" t="n">
        <v>1983</v>
      </c>
      <c r="O1804" s="2" t="s">
        <v>4258</v>
      </c>
      <c r="P1804" s="2" t="n">
        <v>4</v>
      </c>
      <c r="Q1804" s="2" t="n">
        <v>2</v>
      </c>
      <c r="R1804" s="2" t="n">
        <v>2</v>
      </c>
      <c r="S1804" s="2" t="n">
        <v>1910</v>
      </c>
      <c r="T1804" s="2" t="s">
        <v>4259</v>
      </c>
      <c r="U1804" s="2" t="s">
        <v>4260</v>
      </c>
      <c r="V1804" s="2" t="s">
        <v>73</v>
      </c>
      <c r="W1804" s="2"/>
      <c r="X1804" s="2"/>
      <c r="Y1804" s="2"/>
      <c r="Z1804" s="2"/>
      <c r="AA1804" s="2"/>
      <c r="AB1804" s="2"/>
      <c r="AC1804" s="2"/>
      <c r="AD1804" s="2"/>
      <c r="AE1804" s="2"/>
      <c r="AF1804" s="2" t="s">
        <v>4261</v>
      </c>
      <c r="AG1804" s="2" t="n">
        <v>136</v>
      </c>
    </row>
    <row r="1805" customFormat="false" ht="15" hidden="false" customHeight="false" outlineLevel="0" collapsed="false">
      <c r="A1805" s="2" t="s">
        <v>4262</v>
      </c>
      <c r="B1805" s="2" t="s">
        <v>31</v>
      </c>
      <c r="C1805" s="2" t="s">
        <v>65</v>
      </c>
      <c r="D1805" s="2" t="s">
        <v>4263</v>
      </c>
      <c r="E1805" s="2" t="s">
        <v>4092</v>
      </c>
      <c r="F1805" s="2" t="s">
        <v>4093</v>
      </c>
      <c r="G1805" s="2" t="s">
        <v>4198</v>
      </c>
      <c r="H1805" s="2" t="n">
        <v>38.8461735359859</v>
      </c>
      <c r="I1805" s="2" t="n">
        <v>-104.844376655695</v>
      </c>
      <c r="J1805" s="2" t="s">
        <v>35</v>
      </c>
      <c r="K1805" s="2" t="s">
        <v>96</v>
      </c>
      <c r="L1805" s="2"/>
      <c r="M1805" s="2" t="n">
        <v>1970</v>
      </c>
      <c r="N1805" s="2" t="n">
        <v>1970</v>
      </c>
      <c r="O1805" s="2" t="s">
        <v>1154</v>
      </c>
      <c r="P1805" s="2" t="n">
        <v>1</v>
      </c>
      <c r="Q1805" s="2" t="n">
        <v>1</v>
      </c>
      <c r="R1805" s="2" t="n">
        <v>1</v>
      </c>
      <c r="S1805" s="2" t="n">
        <v>1935</v>
      </c>
      <c r="T1805" s="2" t="s">
        <v>4264</v>
      </c>
      <c r="U1805" s="2" t="s">
        <v>4265</v>
      </c>
      <c r="V1805" s="2" t="s">
        <v>73</v>
      </c>
      <c r="W1805" s="2"/>
      <c r="X1805" s="2"/>
      <c r="Y1805" s="2"/>
      <c r="Z1805" s="2"/>
      <c r="AA1805" s="2"/>
      <c r="AB1805" s="2"/>
      <c r="AC1805" s="2"/>
      <c r="AD1805" s="2"/>
      <c r="AE1805" s="2"/>
      <c r="AF1805" s="2"/>
      <c r="AG1805" s="2"/>
    </row>
    <row r="1806" customFormat="false" ht="15" hidden="false" customHeight="false" outlineLevel="0" collapsed="false">
      <c r="A1806" s="2" t="s">
        <v>4266</v>
      </c>
      <c r="B1806" s="2" t="s">
        <v>31</v>
      </c>
      <c r="C1806" s="2" t="s">
        <v>65</v>
      </c>
      <c r="D1806" s="2" t="s">
        <v>4267</v>
      </c>
      <c r="E1806" s="2" t="s">
        <v>4092</v>
      </c>
      <c r="F1806" s="2" t="s">
        <v>4093</v>
      </c>
      <c r="G1806" s="2" t="s">
        <v>4180</v>
      </c>
      <c r="H1806" s="2" t="n">
        <v>38.8361476705284</v>
      </c>
      <c r="I1806" s="2" t="n">
        <v>-104.848739600995</v>
      </c>
      <c r="J1806" s="2" t="s">
        <v>35</v>
      </c>
      <c r="K1806" s="2" t="s">
        <v>161</v>
      </c>
      <c r="L1806" s="2"/>
      <c r="M1806" s="2" t="n">
        <v>1970</v>
      </c>
      <c r="N1806" s="2" t="n">
        <v>1993</v>
      </c>
      <c r="O1806" s="2" t="s">
        <v>4268</v>
      </c>
      <c r="P1806" s="2" t="n">
        <v>7</v>
      </c>
      <c r="Q1806" s="2" t="n">
        <v>3</v>
      </c>
      <c r="R1806" s="2" t="n">
        <v>1</v>
      </c>
      <c r="S1806" s="2" t="n">
        <v>1888</v>
      </c>
      <c r="T1806" s="2" t="s">
        <v>4269</v>
      </c>
      <c r="U1806" s="2" t="s">
        <v>4270</v>
      </c>
      <c r="V1806" s="2" t="s">
        <v>73</v>
      </c>
      <c r="W1806" s="2"/>
      <c r="X1806" s="2"/>
      <c r="Y1806" s="2"/>
      <c r="Z1806" s="2"/>
      <c r="AA1806" s="2"/>
      <c r="AB1806" s="2"/>
      <c r="AC1806" s="2"/>
      <c r="AD1806" s="2"/>
      <c r="AE1806" s="2"/>
      <c r="AF1806" s="2" t="s">
        <v>4271</v>
      </c>
      <c r="AG1806" s="2" t="n">
        <v>46</v>
      </c>
    </row>
    <row r="1807" customFormat="false" ht="15" hidden="false" customHeight="false" outlineLevel="0" collapsed="false">
      <c r="A1807" s="2" t="s">
        <v>4272</v>
      </c>
      <c r="B1807" s="2" t="s">
        <v>31</v>
      </c>
      <c r="C1807" s="2" t="s">
        <v>65</v>
      </c>
      <c r="D1807" s="2" t="s">
        <v>4273</v>
      </c>
      <c r="E1807" s="2" t="s">
        <v>4092</v>
      </c>
      <c r="F1807" s="2" t="s">
        <v>4093</v>
      </c>
      <c r="G1807" s="2" t="s">
        <v>4180</v>
      </c>
      <c r="H1807" s="2" t="n">
        <v>38.8857082772759</v>
      </c>
      <c r="I1807" s="2" t="n">
        <v>-104.811599229928</v>
      </c>
      <c r="J1807" s="2" t="s">
        <v>35</v>
      </c>
      <c r="K1807" s="2" t="s">
        <v>1216</v>
      </c>
      <c r="L1807" s="2" t="s">
        <v>853</v>
      </c>
      <c r="M1807" s="2" t="n">
        <v>1973</v>
      </c>
      <c r="N1807" s="2" t="n">
        <v>1993</v>
      </c>
      <c r="O1807" s="2" t="s">
        <v>4274</v>
      </c>
      <c r="P1807" s="2" t="n">
        <v>9</v>
      </c>
      <c r="Q1807" s="2" t="n">
        <v>1</v>
      </c>
      <c r="R1807" s="2" t="n">
        <v>1</v>
      </c>
      <c r="S1807" s="2" t="n">
        <v>1966</v>
      </c>
      <c r="T1807" s="2" t="s">
        <v>4275</v>
      </c>
      <c r="U1807" s="2" t="s">
        <v>4276</v>
      </c>
      <c r="V1807" s="2" t="s">
        <v>73</v>
      </c>
      <c r="W1807" s="2"/>
      <c r="X1807" s="2"/>
      <c r="Y1807" s="2"/>
      <c r="Z1807" s="2"/>
      <c r="AA1807" s="2"/>
      <c r="AB1807" s="2"/>
      <c r="AC1807" s="2"/>
      <c r="AD1807" s="2"/>
      <c r="AE1807" s="2"/>
      <c r="AF1807" s="2" t="s">
        <v>4277</v>
      </c>
      <c r="AG1807" s="2" t="n">
        <v>114</v>
      </c>
    </row>
    <row r="1808" customFormat="false" ht="15" hidden="false" customHeight="false" outlineLevel="0" collapsed="false">
      <c r="A1808" s="2" t="s">
        <v>4278</v>
      </c>
      <c r="B1808" s="2" t="s">
        <v>31</v>
      </c>
      <c r="C1808" s="2" t="s">
        <v>65</v>
      </c>
      <c r="D1808" s="2" t="s">
        <v>4279</v>
      </c>
      <c r="E1808" s="2" t="s">
        <v>4092</v>
      </c>
      <c r="F1808" s="2" t="s">
        <v>4093</v>
      </c>
      <c r="G1808" s="2" t="s">
        <v>4180</v>
      </c>
      <c r="H1808" s="2" t="n">
        <v>38.8805910039118</v>
      </c>
      <c r="I1808" s="2" t="n">
        <v>-104.812754748903</v>
      </c>
      <c r="J1808" s="2" t="s">
        <v>35</v>
      </c>
      <c r="K1808" s="2" t="s">
        <v>244</v>
      </c>
      <c r="L1808" s="2"/>
      <c r="M1808" s="2" t="n">
        <v>1973</v>
      </c>
      <c r="N1808" s="2" t="n">
        <v>1986</v>
      </c>
      <c r="O1808" s="2" t="s">
        <v>4280</v>
      </c>
      <c r="P1808" s="2" t="n">
        <v>6</v>
      </c>
      <c r="Q1808" s="2" t="n">
        <v>3</v>
      </c>
      <c r="R1808" s="2" t="n">
        <v>1</v>
      </c>
      <c r="S1808" s="2" t="n">
        <v>1971</v>
      </c>
      <c r="T1808" s="2" t="s">
        <v>4281</v>
      </c>
      <c r="U1808" s="2" t="s">
        <v>4282</v>
      </c>
      <c r="V1808" s="2" t="s">
        <v>73</v>
      </c>
      <c r="W1808" s="2"/>
      <c r="X1808" s="2"/>
      <c r="Y1808" s="2"/>
      <c r="Z1808" s="2"/>
      <c r="AA1808" s="2"/>
      <c r="AB1808" s="2"/>
      <c r="AC1808" s="2"/>
      <c r="AD1808" s="2" t="s">
        <v>4283</v>
      </c>
      <c r="AE1808" s="2" t="n">
        <v>231</v>
      </c>
      <c r="AF1808" s="2" t="s">
        <v>4255</v>
      </c>
      <c r="AG1808" s="2" t="n">
        <v>58</v>
      </c>
    </row>
    <row r="1809" customFormat="false" ht="15" hidden="false" customHeight="false" outlineLevel="0" collapsed="false">
      <c r="A1809" s="2" t="s">
        <v>8787</v>
      </c>
      <c r="B1809" s="2" t="s">
        <v>31</v>
      </c>
      <c r="C1809" s="2" t="s">
        <v>24</v>
      </c>
      <c r="D1809" s="2" t="s">
        <v>8788</v>
      </c>
      <c r="E1809" s="2" t="s">
        <v>4092</v>
      </c>
      <c r="F1809" s="2" t="s">
        <v>4093</v>
      </c>
      <c r="G1809" s="2" t="s">
        <v>4180</v>
      </c>
      <c r="H1809" s="2" t="n">
        <v>38.887903</v>
      </c>
      <c r="I1809" s="2" t="n">
        <v>-104.822729</v>
      </c>
      <c r="J1809" s="2" t="s">
        <v>7218</v>
      </c>
      <c r="K1809" s="2" t="s">
        <v>161</v>
      </c>
      <c r="L1809" s="2"/>
      <c r="M1809" s="2" t="n">
        <v>1973</v>
      </c>
      <c r="N1809" s="2" t="n">
        <v>1984</v>
      </c>
      <c r="O1809" s="2" t="s">
        <v>8789</v>
      </c>
      <c r="P1809" s="2" t="n">
        <v>5</v>
      </c>
      <c r="Q1809" s="2" t="n">
        <v>3</v>
      </c>
      <c r="R1809" s="2" t="n">
        <v>2</v>
      </c>
      <c r="S1809" s="2" t="n">
        <v>1959</v>
      </c>
      <c r="T1809" s="2" t="s">
        <v>8790</v>
      </c>
      <c r="U1809" s="2" t="s">
        <v>8791</v>
      </c>
      <c r="V1809" s="2" t="s">
        <v>73</v>
      </c>
      <c r="W1809" s="2"/>
      <c r="X1809" s="2"/>
      <c r="Y1809" s="2"/>
      <c r="Z1809" s="2"/>
      <c r="AA1809" s="2"/>
      <c r="AB1809" s="2"/>
      <c r="AC1809" s="2"/>
      <c r="AD1809" s="2" t="s">
        <v>8792</v>
      </c>
      <c r="AE1809" s="2" t="n">
        <v>221</v>
      </c>
      <c r="AF1809" s="2" t="s">
        <v>8793</v>
      </c>
      <c r="AG1809" s="2" t="n">
        <v>190</v>
      </c>
    </row>
    <row r="1810" customFormat="false" ht="15" hidden="false" customHeight="false" outlineLevel="0" collapsed="false">
      <c r="A1810" s="2" t="s">
        <v>4284</v>
      </c>
      <c r="B1810" s="2" t="s">
        <v>31</v>
      </c>
      <c r="C1810" s="2" t="s">
        <v>65</v>
      </c>
      <c r="D1810" s="2" t="s">
        <v>4285</v>
      </c>
      <c r="E1810" s="2" t="s">
        <v>4092</v>
      </c>
      <c r="F1810" s="2" t="s">
        <v>4093</v>
      </c>
      <c r="G1810" s="2" t="s">
        <v>4136</v>
      </c>
      <c r="H1810" s="2" t="n">
        <v>38.8397010612245</v>
      </c>
      <c r="I1810" s="2" t="n">
        <v>-104.770655714286</v>
      </c>
      <c r="J1810" s="2" t="s">
        <v>35</v>
      </c>
      <c r="K1810" s="2" t="s">
        <v>244</v>
      </c>
      <c r="L1810" s="2"/>
      <c r="M1810" s="2" t="n">
        <v>1973</v>
      </c>
      <c r="N1810" s="2" t="n">
        <v>1999</v>
      </c>
      <c r="O1810" s="2" t="s">
        <v>4286</v>
      </c>
      <c r="P1810" s="2" t="n">
        <v>8</v>
      </c>
      <c r="Q1810" s="2" t="n">
        <v>2</v>
      </c>
      <c r="R1810" s="2" t="n">
        <v>2</v>
      </c>
      <c r="S1810" s="2" t="n">
        <v>1954</v>
      </c>
      <c r="T1810" s="2" t="s">
        <v>4287</v>
      </c>
      <c r="U1810" s="2" t="s">
        <v>4288</v>
      </c>
      <c r="V1810" s="2" t="s">
        <v>73</v>
      </c>
      <c r="W1810" s="2"/>
      <c r="X1810" s="2"/>
      <c r="Y1810" s="2"/>
      <c r="Z1810" s="2"/>
      <c r="AA1810" s="2"/>
      <c r="AB1810" s="2" t="s">
        <v>4289</v>
      </c>
      <c r="AC1810" s="2" t="n">
        <v>84</v>
      </c>
      <c r="AD1810" s="2"/>
      <c r="AE1810" s="2"/>
      <c r="AF1810" s="2" t="s">
        <v>4290</v>
      </c>
      <c r="AG1810" s="2" t="n">
        <v>46</v>
      </c>
    </row>
    <row r="1811" customFormat="false" ht="15" hidden="false" customHeight="false" outlineLevel="0" collapsed="false">
      <c r="A1811" s="2" t="s">
        <v>4291</v>
      </c>
      <c r="B1811" s="2" t="s">
        <v>31</v>
      </c>
      <c r="C1811" s="2" t="s">
        <v>65</v>
      </c>
      <c r="D1811" s="2" t="s">
        <v>4292</v>
      </c>
      <c r="E1811" s="2" t="s">
        <v>4092</v>
      </c>
      <c r="F1811" s="2" t="s">
        <v>4093</v>
      </c>
      <c r="G1811" s="2" t="s">
        <v>4228</v>
      </c>
      <c r="H1811" s="2" t="n">
        <v>38.8357700333337</v>
      </c>
      <c r="I1811" s="2" t="n">
        <v>-104.834282175154</v>
      </c>
      <c r="J1811" s="2" t="s">
        <v>35</v>
      </c>
      <c r="K1811" s="2" t="s">
        <v>79</v>
      </c>
      <c r="L1811" s="2"/>
      <c r="M1811" s="2" t="n">
        <v>1973</v>
      </c>
      <c r="N1811" s="2" t="n">
        <v>1973</v>
      </c>
      <c r="O1811" s="2" t="s">
        <v>162</v>
      </c>
      <c r="P1811" s="2" t="n">
        <v>1</v>
      </c>
      <c r="Q1811" s="2" t="n">
        <v>2</v>
      </c>
      <c r="R1811" s="2" t="n">
        <v>1</v>
      </c>
      <c r="S1811" s="2" t="n">
        <v>1971</v>
      </c>
      <c r="T1811" s="2" t="s">
        <v>4293</v>
      </c>
      <c r="U1811" s="2" t="s">
        <v>4294</v>
      </c>
      <c r="V1811" s="2" t="s">
        <v>73</v>
      </c>
      <c r="W1811" s="2"/>
      <c r="X1811" s="2"/>
      <c r="Y1811" s="2"/>
      <c r="Z1811" s="2"/>
      <c r="AA1811" s="2"/>
      <c r="AB1811" s="2"/>
      <c r="AC1811" s="2"/>
      <c r="AD1811" s="2"/>
      <c r="AE1811" s="2"/>
      <c r="AF1811" s="2" t="s">
        <v>4295</v>
      </c>
      <c r="AG1811" s="2" t="n">
        <v>196</v>
      </c>
    </row>
    <row r="1812" customFormat="false" ht="15" hidden="false" customHeight="false" outlineLevel="0" collapsed="false">
      <c r="A1812" s="2" t="s">
        <v>4296</v>
      </c>
      <c r="B1812" s="2" t="s">
        <v>31</v>
      </c>
      <c r="C1812" s="2" t="s">
        <v>65</v>
      </c>
      <c r="D1812" s="2" t="s">
        <v>4297</v>
      </c>
      <c r="E1812" s="2" t="s">
        <v>4092</v>
      </c>
      <c r="F1812" s="2" t="s">
        <v>4093</v>
      </c>
      <c r="G1812" s="2" t="s">
        <v>4298</v>
      </c>
      <c r="H1812" s="2" t="n">
        <v>38.8199996136171</v>
      </c>
      <c r="I1812" s="2" t="n">
        <v>-104.82849667855</v>
      </c>
      <c r="J1812" s="2" t="s">
        <v>35</v>
      </c>
      <c r="K1812" s="2" t="s">
        <v>168</v>
      </c>
      <c r="L1812" s="2"/>
      <c r="M1812" s="2" t="n">
        <v>1973</v>
      </c>
      <c r="N1812" s="2" t="n">
        <v>1973</v>
      </c>
      <c r="O1812" s="2" t="s">
        <v>162</v>
      </c>
      <c r="P1812" s="2" t="n">
        <v>1</v>
      </c>
      <c r="Q1812" s="2" t="n">
        <v>1</v>
      </c>
      <c r="R1812" s="2" t="n">
        <v>1</v>
      </c>
      <c r="S1812" s="2" t="n">
        <v>1970</v>
      </c>
      <c r="T1812" s="2" t="s">
        <v>4299</v>
      </c>
      <c r="U1812" s="2" t="s">
        <v>4300</v>
      </c>
      <c r="V1812" s="2" t="s">
        <v>73</v>
      </c>
      <c r="W1812" s="2"/>
      <c r="X1812" s="2"/>
      <c r="Y1812" s="2"/>
      <c r="Z1812" s="2"/>
      <c r="AA1812" s="2"/>
      <c r="AB1812" s="2"/>
      <c r="AC1812" s="2"/>
      <c r="AD1812" s="2"/>
      <c r="AE1812" s="2"/>
      <c r="AF1812" s="2" t="s">
        <v>4301</v>
      </c>
      <c r="AG1812" s="2" t="n">
        <v>110</v>
      </c>
    </row>
    <row r="1813" customFormat="false" ht="15" hidden="false" customHeight="false" outlineLevel="0" collapsed="false">
      <c r="A1813" s="2" t="s">
        <v>8794</v>
      </c>
      <c r="B1813" s="2" t="s">
        <v>31</v>
      </c>
      <c r="C1813" s="2" t="s">
        <v>24</v>
      </c>
      <c r="D1813" s="2" t="s">
        <v>8795</v>
      </c>
      <c r="E1813" s="2" t="s">
        <v>4092</v>
      </c>
      <c r="F1813" s="2" t="s">
        <v>4093</v>
      </c>
      <c r="G1813" s="2"/>
      <c r="H1813" s="2" t="n">
        <v>38.879972</v>
      </c>
      <c r="I1813" s="2" t="n">
        <v>-104.8209</v>
      </c>
      <c r="J1813" s="2" t="s">
        <v>7218</v>
      </c>
      <c r="K1813" s="2" t="s">
        <v>69</v>
      </c>
      <c r="L1813" s="2"/>
      <c r="M1813" s="2" t="n">
        <v>1973</v>
      </c>
      <c r="N1813" s="2" t="n">
        <v>1973</v>
      </c>
      <c r="O1813" s="2" t="s">
        <v>162</v>
      </c>
      <c r="P1813" s="2" t="n">
        <v>1</v>
      </c>
      <c r="Q1813" s="2" t="n">
        <v>1</v>
      </c>
      <c r="R1813" s="2" t="n">
        <v>1</v>
      </c>
      <c r="S1813" s="2" t="n">
        <v>1968</v>
      </c>
      <c r="T1813" s="2" t="s">
        <v>8796</v>
      </c>
      <c r="U1813" s="2" t="s">
        <v>8797</v>
      </c>
      <c r="V1813" s="2" t="s">
        <v>73</v>
      </c>
      <c r="W1813" s="2"/>
      <c r="X1813" s="2"/>
      <c r="Y1813" s="2"/>
      <c r="Z1813" s="2"/>
      <c r="AA1813" s="2"/>
      <c r="AB1813" s="2"/>
      <c r="AC1813" s="2"/>
      <c r="AD1813" s="2"/>
      <c r="AE1813" s="2"/>
      <c r="AF1813" s="2" t="s">
        <v>8798</v>
      </c>
      <c r="AG1813" s="2" t="n">
        <v>79</v>
      </c>
    </row>
    <row r="1814" customFormat="false" ht="15" hidden="false" customHeight="false" outlineLevel="0" collapsed="false">
      <c r="A1814" s="2" t="s">
        <v>8799</v>
      </c>
      <c r="B1814" s="2" t="s">
        <v>31</v>
      </c>
      <c r="C1814" s="2" t="s">
        <v>24</v>
      </c>
      <c r="D1814" s="2" t="s">
        <v>8800</v>
      </c>
      <c r="E1814" s="2" t="s">
        <v>4118</v>
      </c>
      <c r="F1814" s="2" t="s">
        <v>4093</v>
      </c>
      <c r="G1814" s="2" t="s">
        <v>4223</v>
      </c>
      <c r="H1814" s="2" t="n">
        <v>38.8548693194599</v>
      </c>
      <c r="I1814" s="2" t="n">
        <v>-104.913183800338</v>
      </c>
      <c r="J1814" s="2" t="s">
        <v>7218</v>
      </c>
      <c r="K1814" s="2" t="s">
        <v>168</v>
      </c>
      <c r="L1814" s="2"/>
      <c r="M1814" s="2" t="n">
        <v>1973</v>
      </c>
      <c r="N1814" s="2" t="n">
        <v>1973</v>
      </c>
      <c r="O1814" s="2" t="s">
        <v>162</v>
      </c>
      <c r="P1814" s="2" t="n">
        <v>1</v>
      </c>
      <c r="Q1814" s="2" t="n">
        <v>1</v>
      </c>
      <c r="R1814" s="2" t="n">
        <v>1</v>
      </c>
      <c r="S1814" s="2" t="n">
        <v>1965</v>
      </c>
      <c r="T1814" s="2" t="s">
        <v>8801</v>
      </c>
      <c r="U1814" s="2" t="s">
        <v>8802</v>
      </c>
      <c r="V1814" s="2" t="s">
        <v>73</v>
      </c>
      <c r="W1814" s="2"/>
      <c r="X1814" s="2"/>
      <c r="Y1814" s="2"/>
      <c r="Z1814" s="2"/>
      <c r="AA1814" s="2"/>
      <c r="AB1814" s="2"/>
      <c r="AC1814" s="2"/>
      <c r="AD1814" s="2"/>
      <c r="AE1814" s="2"/>
      <c r="AF1814" s="2"/>
      <c r="AG1814" s="2"/>
    </row>
    <row r="1815" customFormat="false" ht="15" hidden="false" customHeight="false" outlineLevel="0" collapsed="false">
      <c r="A1815" s="2" t="s">
        <v>8803</v>
      </c>
      <c r="B1815" s="2" t="s">
        <v>31</v>
      </c>
      <c r="C1815" s="2" t="s">
        <v>24</v>
      </c>
      <c r="D1815" s="2" t="s">
        <v>8804</v>
      </c>
      <c r="E1815" s="2" t="s">
        <v>4092</v>
      </c>
      <c r="F1815" s="2" t="s">
        <v>4093</v>
      </c>
      <c r="G1815" s="2" t="s">
        <v>4180</v>
      </c>
      <c r="H1815" s="2" t="n">
        <v>38.888607</v>
      </c>
      <c r="I1815" s="2" t="n">
        <v>-104.823071</v>
      </c>
      <c r="J1815" s="2" t="s">
        <v>7218</v>
      </c>
      <c r="K1815" s="2" t="s">
        <v>79</v>
      </c>
      <c r="L1815" s="2"/>
      <c r="M1815" s="2" t="n">
        <v>1973</v>
      </c>
      <c r="N1815" s="2" t="n">
        <v>1983</v>
      </c>
      <c r="O1815" s="2" t="s">
        <v>8805</v>
      </c>
      <c r="P1815" s="2" t="n">
        <v>4</v>
      </c>
      <c r="Q1815" s="2" t="n">
        <v>1</v>
      </c>
      <c r="R1815" s="2" t="n">
        <v>1</v>
      </c>
      <c r="S1815" s="2" t="n">
        <v>1966</v>
      </c>
      <c r="T1815" s="2" t="s">
        <v>8806</v>
      </c>
      <c r="U1815" s="2" t="s">
        <v>8807</v>
      </c>
      <c r="V1815" s="2" t="s">
        <v>73</v>
      </c>
      <c r="W1815" s="2"/>
      <c r="X1815" s="2"/>
      <c r="Y1815" s="2"/>
      <c r="Z1815" s="2"/>
      <c r="AA1815" s="2"/>
      <c r="AB1815" s="2"/>
      <c r="AC1815" s="2"/>
      <c r="AD1815" s="2" t="s">
        <v>8792</v>
      </c>
      <c r="AE1815" s="2" t="n">
        <v>182</v>
      </c>
      <c r="AF1815" s="2" t="s">
        <v>8793</v>
      </c>
      <c r="AG1815" s="2" t="n">
        <v>113</v>
      </c>
    </row>
    <row r="1816" customFormat="false" ht="15" hidden="false" customHeight="false" outlineLevel="0" collapsed="false">
      <c r="A1816" s="2" t="s">
        <v>4302</v>
      </c>
      <c r="B1816" s="2" t="s">
        <v>31</v>
      </c>
      <c r="C1816" s="2" t="s">
        <v>65</v>
      </c>
      <c r="D1816" s="2" t="s">
        <v>4303</v>
      </c>
      <c r="E1816" s="2" t="s">
        <v>4092</v>
      </c>
      <c r="F1816" s="2" t="s">
        <v>4093</v>
      </c>
      <c r="G1816" s="2" t="s">
        <v>4304</v>
      </c>
      <c r="H1816" s="2" t="n">
        <v>38.849018</v>
      </c>
      <c r="I1816" s="2" t="n">
        <v>-104.815551</v>
      </c>
      <c r="J1816" s="2" t="s">
        <v>35</v>
      </c>
      <c r="K1816" s="2" t="s">
        <v>168</v>
      </c>
      <c r="L1816" s="2"/>
      <c r="M1816" s="2" t="n">
        <v>1973</v>
      </c>
      <c r="N1816" s="2" t="n">
        <v>1973</v>
      </c>
      <c r="O1816" s="2" t="s">
        <v>162</v>
      </c>
      <c r="P1816" s="2" t="n">
        <v>1</v>
      </c>
      <c r="Q1816" s="2" t="n">
        <v>1</v>
      </c>
      <c r="R1816" s="2" t="n">
        <v>1</v>
      </c>
      <c r="S1816" s="2" t="n">
        <v>1972</v>
      </c>
      <c r="T1816" s="2" t="s">
        <v>4305</v>
      </c>
      <c r="U1816" s="2" t="s">
        <v>4306</v>
      </c>
      <c r="V1816" s="2" t="s">
        <v>73</v>
      </c>
      <c r="W1816" s="2"/>
      <c r="X1816" s="2"/>
      <c r="Y1816" s="2"/>
      <c r="Z1816" s="2"/>
      <c r="AA1816" s="2"/>
      <c r="AB1816" s="2"/>
      <c r="AC1816" s="2"/>
      <c r="AD1816" s="2"/>
      <c r="AE1816" s="2"/>
      <c r="AF1816" s="2" t="s">
        <v>4307</v>
      </c>
      <c r="AG1816" s="2" t="n">
        <v>221</v>
      </c>
    </row>
    <row r="1817" customFormat="false" ht="15" hidden="false" customHeight="false" outlineLevel="0" collapsed="false">
      <c r="A1817" s="2" t="s">
        <v>4308</v>
      </c>
      <c r="B1817" s="2" t="s">
        <v>31</v>
      </c>
      <c r="C1817" s="2" t="s">
        <v>65</v>
      </c>
      <c r="D1817" s="2" t="s">
        <v>4309</v>
      </c>
      <c r="E1817" s="2" t="s">
        <v>4092</v>
      </c>
      <c r="F1817" s="2" t="s">
        <v>4093</v>
      </c>
      <c r="G1817" s="2" t="s">
        <v>4136</v>
      </c>
      <c r="H1817" s="2" t="n">
        <v>38.8470583953155</v>
      </c>
      <c r="I1817" s="2" t="n">
        <v>-104.777948632403</v>
      </c>
      <c r="J1817" s="2" t="s">
        <v>35</v>
      </c>
      <c r="K1817" s="2" t="s">
        <v>79</v>
      </c>
      <c r="L1817" s="2"/>
      <c r="M1817" s="2" t="n">
        <v>1973</v>
      </c>
      <c r="N1817" s="2" t="n">
        <v>1993</v>
      </c>
      <c r="O1817" s="2" t="s">
        <v>162</v>
      </c>
      <c r="P1817" s="2" t="n">
        <v>2</v>
      </c>
      <c r="Q1817" s="2" t="n">
        <v>2</v>
      </c>
      <c r="R1817" s="2" t="n">
        <v>1</v>
      </c>
      <c r="S1817" s="2" t="n">
        <v>1970</v>
      </c>
      <c r="T1817" s="2" t="s">
        <v>4310</v>
      </c>
      <c r="U1817" s="2" t="s">
        <v>4311</v>
      </c>
      <c r="V1817" s="2" t="s">
        <v>73</v>
      </c>
      <c r="W1817" s="2"/>
      <c r="X1817" s="2"/>
      <c r="Y1817" s="2"/>
      <c r="Z1817" s="2"/>
      <c r="AA1817" s="2"/>
      <c r="AB1817" s="2"/>
      <c r="AC1817" s="2"/>
      <c r="AD1817" s="2"/>
      <c r="AE1817" s="2"/>
      <c r="AF1817" s="2" t="s">
        <v>4312</v>
      </c>
      <c r="AG1817" s="2" t="n">
        <v>188</v>
      </c>
    </row>
    <row r="1818" customFormat="false" ht="15" hidden="false" customHeight="false" outlineLevel="0" collapsed="false">
      <c r="A1818" s="2" t="s">
        <v>4313</v>
      </c>
      <c r="B1818" s="2" t="s">
        <v>31</v>
      </c>
      <c r="C1818" s="2" t="s">
        <v>65</v>
      </c>
      <c r="D1818" s="2" t="s">
        <v>4314</v>
      </c>
      <c r="E1818" s="2" t="s">
        <v>4092</v>
      </c>
      <c r="F1818" s="2" t="s">
        <v>4093</v>
      </c>
      <c r="G1818" s="2" t="s">
        <v>4315</v>
      </c>
      <c r="H1818" s="2" t="n">
        <v>38.8457457942152</v>
      </c>
      <c r="I1818" s="2" t="n">
        <v>-104.738719375015</v>
      </c>
      <c r="J1818" s="2" t="s">
        <v>35</v>
      </c>
      <c r="K1818" s="2" t="s">
        <v>1216</v>
      </c>
      <c r="L1818" s="2" t="s">
        <v>613</v>
      </c>
      <c r="M1818" s="2" t="n">
        <v>1973</v>
      </c>
      <c r="N1818" s="2" t="n">
        <v>1986</v>
      </c>
      <c r="O1818" s="2" t="s">
        <v>4316</v>
      </c>
      <c r="P1818" s="2" t="n">
        <v>4</v>
      </c>
      <c r="Q1818" s="2" t="n">
        <v>2</v>
      </c>
      <c r="R1818" s="2" t="n">
        <v>2</v>
      </c>
      <c r="S1818" s="2" t="n">
        <v>1959</v>
      </c>
      <c r="T1818" s="2" t="s">
        <v>4317</v>
      </c>
      <c r="U1818" s="2" t="s">
        <v>4318</v>
      </c>
      <c r="V1818" s="2" t="s">
        <v>73</v>
      </c>
      <c r="W1818" s="2"/>
      <c r="X1818" s="2"/>
      <c r="Y1818" s="2"/>
      <c r="Z1818" s="2"/>
      <c r="AA1818" s="2"/>
      <c r="AB1818" s="2"/>
      <c r="AC1818" s="2"/>
      <c r="AD1818" s="2"/>
      <c r="AE1818" s="2"/>
      <c r="AF1818" s="2" t="s">
        <v>4319</v>
      </c>
      <c r="AG1818" s="2" t="n">
        <v>92</v>
      </c>
    </row>
    <row r="1819" customFormat="false" ht="15" hidden="false" customHeight="false" outlineLevel="0" collapsed="false">
      <c r="A1819" s="2" t="s">
        <v>4320</v>
      </c>
      <c r="B1819" s="2" t="s">
        <v>31</v>
      </c>
      <c r="C1819" s="2" t="s">
        <v>65</v>
      </c>
      <c r="D1819" s="2" t="s">
        <v>4321</v>
      </c>
      <c r="E1819" s="2" t="s">
        <v>4092</v>
      </c>
      <c r="F1819" s="2" t="s">
        <v>4093</v>
      </c>
      <c r="G1819" s="2" t="s">
        <v>4322</v>
      </c>
      <c r="H1819" s="2" t="n">
        <v>38.8317800451708</v>
      </c>
      <c r="I1819" s="2" t="n">
        <v>-104.76832713983</v>
      </c>
      <c r="J1819" s="2" t="s">
        <v>35</v>
      </c>
      <c r="K1819" s="2" t="s">
        <v>96</v>
      </c>
      <c r="L1819" s="2"/>
      <c r="M1819" s="2" t="n">
        <v>1973</v>
      </c>
      <c r="N1819" s="2" t="n">
        <v>1974</v>
      </c>
      <c r="O1819" s="2" t="s">
        <v>180</v>
      </c>
      <c r="P1819" s="2" t="n">
        <v>2</v>
      </c>
      <c r="Q1819" s="2" t="n">
        <v>1</v>
      </c>
      <c r="R1819" s="2" t="n">
        <v>1</v>
      </c>
      <c r="S1819" s="2" t="n">
        <v>1972</v>
      </c>
      <c r="T1819" s="2" t="s">
        <v>4323</v>
      </c>
      <c r="U1819" s="2" t="s">
        <v>4324</v>
      </c>
      <c r="V1819" s="2" t="s">
        <v>73</v>
      </c>
      <c r="W1819" s="2"/>
      <c r="X1819" s="2"/>
      <c r="Y1819" s="2"/>
      <c r="Z1819" s="2"/>
      <c r="AA1819" s="2"/>
      <c r="AB1819" s="2"/>
      <c r="AC1819" s="2"/>
      <c r="AD1819" s="2"/>
      <c r="AE1819" s="2"/>
      <c r="AF1819" s="2"/>
      <c r="AG1819" s="2"/>
    </row>
    <row r="1820" customFormat="false" ht="15" hidden="false" customHeight="false" outlineLevel="0" collapsed="false">
      <c r="A1820" s="2" t="s">
        <v>4325</v>
      </c>
      <c r="B1820" s="2" t="s">
        <v>31</v>
      </c>
      <c r="C1820" s="2" t="s">
        <v>65</v>
      </c>
      <c r="D1820" s="2" t="s">
        <v>4326</v>
      </c>
      <c r="E1820" s="2" t="s">
        <v>4092</v>
      </c>
      <c r="F1820" s="2" t="s">
        <v>4093</v>
      </c>
      <c r="G1820" s="2" t="s">
        <v>4180</v>
      </c>
      <c r="H1820" s="2" t="n">
        <v>38.8979790456599</v>
      </c>
      <c r="I1820" s="2" t="n">
        <v>-104.830573917679</v>
      </c>
      <c r="J1820" s="2" t="s">
        <v>35</v>
      </c>
      <c r="K1820" s="2" t="s">
        <v>79</v>
      </c>
      <c r="L1820" s="2"/>
      <c r="M1820" s="2" t="n">
        <v>1973</v>
      </c>
      <c r="N1820" s="2" t="n">
        <v>1973</v>
      </c>
      <c r="O1820" s="2" t="s">
        <v>162</v>
      </c>
      <c r="P1820" s="2" t="n">
        <v>1</v>
      </c>
      <c r="Q1820" s="2" t="n">
        <v>1</v>
      </c>
      <c r="R1820" s="2" t="n">
        <v>1</v>
      </c>
      <c r="S1820" s="2" t="n">
        <v>1965</v>
      </c>
      <c r="T1820" s="2" t="s">
        <v>4327</v>
      </c>
      <c r="U1820" s="2" t="s">
        <v>4328</v>
      </c>
      <c r="V1820" s="2" t="s">
        <v>73</v>
      </c>
      <c r="W1820" s="2"/>
      <c r="X1820" s="2"/>
      <c r="Y1820" s="2"/>
      <c r="Z1820" s="2"/>
      <c r="AA1820" s="2"/>
      <c r="AB1820" s="2"/>
      <c r="AC1820" s="2"/>
      <c r="AD1820" s="2" t="s">
        <v>4329</v>
      </c>
      <c r="AE1820" s="2" t="n">
        <v>247</v>
      </c>
      <c r="AF1820" s="2" t="s">
        <v>4330</v>
      </c>
      <c r="AG1820" s="2" t="n">
        <v>168</v>
      </c>
    </row>
    <row r="1821" customFormat="false" ht="15" hidden="false" customHeight="false" outlineLevel="0" collapsed="false">
      <c r="A1821" s="2" t="s">
        <v>8808</v>
      </c>
      <c r="B1821" s="2" t="s">
        <v>31</v>
      </c>
      <c r="C1821" s="2" t="s">
        <v>24</v>
      </c>
      <c r="D1821" s="2" t="s">
        <v>8809</v>
      </c>
      <c r="E1821" s="2" t="s">
        <v>4092</v>
      </c>
      <c r="F1821" s="2" t="s">
        <v>4093</v>
      </c>
      <c r="G1821" s="2" t="s">
        <v>4136</v>
      </c>
      <c r="H1821" s="2" t="n">
        <v>38.8377268709217</v>
      </c>
      <c r="I1821" s="2" t="n">
        <v>-104.783185328563</v>
      </c>
      <c r="J1821" s="2" t="s">
        <v>35</v>
      </c>
      <c r="K1821" s="2" t="s">
        <v>153</v>
      </c>
      <c r="L1821" s="2"/>
      <c r="M1821" s="2" t="n">
        <v>1974</v>
      </c>
      <c r="N1821" s="2" t="n">
        <v>1986</v>
      </c>
      <c r="O1821" s="2" t="s">
        <v>238</v>
      </c>
      <c r="P1821" s="2" t="n">
        <v>5</v>
      </c>
      <c r="Q1821" s="2" t="n">
        <v>2</v>
      </c>
      <c r="R1821" s="2" t="n">
        <v>1</v>
      </c>
      <c r="S1821" s="2" t="n">
        <v>1954</v>
      </c>
      <c r="T1821" s="2" t="s">
        <v>8810</v>
      </c>
      <c r="U1821" s="2" t="s">
        <v>8811</v>
      </c>
      <c r="V1821" s="2" t="s">
        <v>7227</v>
      </c>
      <c r="W1821" s="2"/>
      <c r="X1821" s="2"/>
      <c r="Y1821" s="2"/>
      <c r="Z1821" s="2"/>
      <c r="AA1821" s="2"/>
      <c r="AB1821" s="2"/>
      <c r="AC1821" s="2"/>
      <c r="AD1821" s="2"/>
      <c r="AE1821" s="2"/>
      <c r="AF1821" s="2" t="s">
        <v>8812</v>
      </c>
      <c r="AG1821" s="2" t="n">
        <v>62</v>
      </c>
    </row>
    <row r="1822" customFormat="false" ht="15" hidden="false" customHeight="false" outlineLevel="0" collapsed="false">
      <c r="A1822" s="2" t="s">
        <v>4331</v>
      </c>
      <c r="B1822" s="2" t="s">
        <v>31</v>
      </c>
      <c r="C1822" s="2" t="s">
        <v>65</v>
      </c>
      <c r="D1822" s="2" t="s">
        <v>4332</v>
      </c>
      <c r="E1822" s="2" t="s">
        <v>4092</v>
      </c>
      <c r="F1822" s="2" t="s">
        <v>4093</v>
      </c>
      <c r="G1822" s="2" t="s">
        <v>4217</v>
      </c>
      <c r="H1822" s="2" t="n">
        <v>38.837319994023</v>
      </c>
      <c r="I1822" s="2" t="n">
        <v>-104.834260132259</v>
      </c>
      <c r="J1822" s="2" t="s">
        <v>35</v>
      </c>
      <c r="K1822" s="2" t="s">
        <v>79</v>
      </c>
      <c r="L1822" s="2"/>
      <c r="M1822" s="2" t="n">
        <v>1974</v>
      </c>
      <c r="N1822" s="2" t="n">
        <v>1974</v>
      </c>
      <c r="O1822" s="2" t="s">
        <v>238</v>
      </c>
      <c r="P1822" s="2" t="n">
        <v>1</v>
      </c>
      <c r="Q1822" s="2" t="n">
        <v>1</v>
      </c>
      <c r="R1822" s="2" t="n">
        <v>1</v>
      </c>
      <c r="S1822" s="2" t="n">
        <v>1972</v>
      </c>
      <c r="T1822" s="2" t="s">
        <v>4333</v>
      </c>
      <c r="U1822" s="2" t="s">
        <v>4334</v>
      </c>
      <c r="V1822" s="2" t="s">
        <v>73</v>
      </c>
      <c r="W1822" s="2"/>
      <c r="X1822" s="2"/>
      <c r="Y1822" s="2"/>
      <c r="Z1822" s="2"/>
      <c r="AA1822" s="2"/>
      <c r="AB1822" s="2"/>
      <c r="AC1822" s="2"/>
      <c r="AD1822" s="2"/>
      <c r="AE1822" s="2"/>
      <c r="AF1822" s="2" t="s">
        <v>4295</v>
      </c>
      <c r="AG1822" s="2" t="n">
        <v>143</v>
      </c>
    </row>
    <row r="1823" customFormat="false" ht="15" hidden="false" customHeight="false" outlineLevel="0" collapsed="false">
      <c r="A1823" s="2" t="s">
        <v>4335</v>
      </c>
      <c r="B1823" s="2" t="s">
        <v>31</v>
      </c>
      <c r="C1823" s="2" t="s">
        <v>65</v>
      </c>
      <c r="D1823" s="2" t="s">
        <v>4336</v>
      </c>
      <c r="E1823" s="2" t="s">
        <v>4092</v>
      </c>
      <c r="F1823" s="2" t="s">
        <v>4093</v>
      </c>
      <c r="G1823" s="2" t="s">
        <v>4298</v>
      </c>
      <c r="H1823" s="2" t="n">
        <v>38.8200486666667</v>
      </c>
      <c r="I1823" s="2" t="n">
        <v>-104.830223333333</v>
      </c>
      <c r="J1823" s="2" t="s">
        <v>35</v>
      </c>
      <c r="K1823" s="2" t="s">
        <v>168</v>
      </c>
      <c r="L1823" s="2"/>
      <c r="M1823" s="2" t="n">
        <v>1974</v>
      </c>
      <c r="N1823" s="2" t="n">
        <v>1974</v>
      </c>
      <c r="O1823" s="2" t="s">
        <v>238</v>
      </c>
      <c r="P1823" s="2" t="n">
        <v>1</v>
      </c>
      <c r="Q1823" s="2" t="n">
        <v>1</v>
      </c>
      <c r="R1823" s="2" t="n">
        <v>1</v>
      </c>
      <c r="S1823" s="2" t="n">
        <v>1970</v>
      </c>
      <c r="T1823" s="2" t="s">
        <v>4337</v>
      </c>
      <c r="U1823" s="2" t="s">
        <v>4338</v>
      </c>
      <c r="V1823" s="2" t="s">
        <v>73</v>
      </c>
      <c r="W1823" s="2"/>
      <c r="X1823" s="2"/>
      <c r="Y1823" s="2"/>
      <c r="Z1823" s="2"/>
      <c r="AA1823" s="2"/>
      <c r="AB1823" s="2"/>
      <c r="AC1823" s="2"/>
      <c r="AD1823" s="2"/>
      <c r="AE1823" s="2"/>
      <c r="AF1823" s="2" t="s">
        <v>4301</v>
      </c>
      <c r="AG1823" s="2" t="n">
        <v>68</v>
      </c>
    </row>
    <row r="1824" customFormat="false" ht="15" hidden="false" customHeight="false" outlineLevel="0" collapsed="false">
      <c r="A1824" s="2" t="s">
        <v>4339</v>
      </c>
      <c r="B1824" s="2" t="s">
        <v>31</v>
      </c>
      <c r="C1824" s="2" t="s">
        <v>65</v>
      </c>
      <c r="D1824" s="2" t="s">
        <v>4340</v>
      </c>
      <c r="E1824" s="2" t="s">
        <v>4092</v>
      </c>
      <c r="F1824" s="2" t="s">
        <v>4093</v>
      </c>
      <c r="G1824" s="2" t="s">
        <v>4315</v>
      </c>
      <c r="H1824" s="2" t="n">
        <v>38.8401164281231</v>
      </c>
      <c r="I1824" s="2" t="n">
        <v>-104.74109916512</v>
      </c>
      <c r="J1824" s="2" t="s">
        <v>35</v>
      </c>
      <c r="K1824" s="2" t="s">
        <v>88</v>
      </c>
      <c r="L1824" s="2" t="s">
        <v>1438</v>
      </c>
      <c r="M1824" s="2" t="n">
        <v>1977</v>
      </c>
      <c r="N1824" s="2" t="n">
        <v>1993</v>
      </c>
      <c r="O1824" s="2" t="s">
        <v>4341</v>
      </c>
      <c r="P1824" s="2" t="n">
        <v>7</v>
      </c>
      <c r="Q1824" s="2" t="n">
        <v>5</v>
      </c>
      <c r="R1824" s="2" t="n">
        <v>4</v>
      </c>
      <c r="S1824" s="2" t="n">
        <v>1960</v>
      </c>
      <c r="T1824" s="2" t="s">
        <v>4342</v>
      </c>
      <c r="U1824" s="2" t="s">
        <v>4343</v>
      </c>
      <c r="V1824" s="2" t="s">
        <v>73</v>
      </c>
      <c r="W1824" s="2"/>
      <c r="X1824" s="2"/>
      <c r="Y1824" s="2"/>
      <c r="Z1824" s="2"/>
      <c r="AA1824" s="2"/>
      <c r="AB1824" s="2"/>
      <c r="AC1824" s="2"/>
      <c r="AD1824" s="2"/>
      <c r="AE1824" s="2"/>
      <c r="AF1824" s="2" t="s">
        <v>4344</v>
      </c>
      <c r="AG1824" s="2" t="n">
        <v>132</v>
      </c>
    </row>
    <row r="1825" customFormat="false" ht="15" hidden="false" customHeight="false" outlineLevel="0" collapsed="false">
      <c r="A1825" s="2" t="s">
        <v>4345</v>
      </c>
      <c r="B1825" s="2" t="s">
        <v>31</v>
      </c>
      <c r="C1825" s="2" t="s">
        <v>65</v>
      </c>
      <c r="D1825" s="2" t="s">
        <v>4346</v>
      </c>
      <c r="E1825" s="2" t="s">
        <v>4092</v>
      </c>
      <c r="F1825" s="2" t="s">
        <v>4093</v>
      </c>
      <c r="G1825" s="2" t="s">
        <v>4315</v>
      </c>
      <c r="H1825" s="2" t="n">
        <v>38.8534480102567</v>
      </c>
      <c r="I1825" s="2" t="n">
        <v>-104.711864139164</v>
      </c>
      <c r="J1825" s="2" t="s">
        <v>35</v>
      </c>
      <c r="K1825" s="2" t="s">
        <v>69</v>
      </c>
      <c r="L1825" s="2"/>
      <c r="M1825" s="2" t="n">
        <v>1977</v>
      </c>
      <c r="N1825" s="2" t="n">
        <v>1984</v>
      </c>
      <c r="O1825" s="2" t="s">
        <v>4347</v>
      </c>
      <c r="P1825" s="2" t="n">
        <v>2</v>
      </c>
      <c r="Q1825" s="2" t="n">
        <v>2</v>
      </c>
      <c r="R1825" s="2" t="n">
        <v>2</v>
      </c>
      <c r="S1825" s="2" t="n">
        <v>1973</v>
      </c>
      <c r="T1825" s="2" t="s">
        <v>4348</v>
      </c>
      <c r="U1825" s="2" t="s">
        <v>4349</v>
      </c>
      <c r="V1825" s="2" t="s">
        <v>73</v>
      </c>
      <c r="W1825" s="2"/>
      <c r="X1825" s="2"/>
      <c r="Y1825" s="2"/>
      <c r="Z1825" s="2"/>
      <c r="AA1825" s="2"/>
      <c r="AB1825" s="2"/>
      <c r="AC1825" s="2"/>
      <c r="AD1825" s="2"/>
      <c r="AE1825" s="2"/>
      <c r="AF1825" s="2" t="s">
        <v>4350</v>
      </c>
      <c r="AG1825" s="2" t="n">
        <v>177</v>
      </c>
    </row>
    <row r="1826" customFormat="false" ht="15" hidden="false" customHeight="false" outlineLevel="0" collapsed="false">
      <c r="A1826" s="2" t="s">
        <v>4351</v>
      </c>
      <c r="B1826" s="2" t="s">
        <v>31</v>
      </c>
      <c r="C1826" s="2" t="s">
        <v>65</v>
      </c>
      <c r="D1826" s="2" t="s">
        <v>4352</v>
      </c>
      <c r="E1826" s="2" t="s">
        <v>4092</v>
      </c>
      <c r="F1826" s="2" t="s">
        <v>4093</v>
      </c>
      <c r="G1826" s="2" t="s">
        <v>4180</v>
      </c>
      <c r="H1826" s="2" t="n">
        <v>38.8579669429162</v>
      </c>
      <c r="I1826" s="2" t="n">
        <v>-104.815057564334</v>
      </c>
      <c r="J1826" s="2" t="s">
        <v>35</v>
      </c>
      <c r="K1826" s="2" t="s">
        <v>96</v>
      </c>
      <c r="L1826" s="2"/>
      <c r="M1826" s="2" t="n">
        <v>1977</v>
      </c>
      <c r="N1826" s="2" t="n">
        <v>1993</v>
      </c>
      <c r="O1826" s="2" t="s">
        <v>4353</v>
      </c>
      <c r="P1826" s="2" t="n">
        <v>8</v>
      </c>
      <c r="Q1826" s="2" t="n">
        <v>2</v>
      </c>
      <c r="R1826" s="2" t="n">
        <v>1</v>
      </c>
      <c r="S1826" s="2" t="n">
        <v>1936</v>
      </c>
      <c r="T1826" s="2" t="s">
        <v>4354</v>
      </c>
      <c r="U1826" s="2" t="s">
        <v>4355</v>
      </c>
      <c r="V1826" s="2" t="s">
        <v>73</v>
      </c>
      <c r="W1826" s="2"/>
      <c r="X1826" s="2"/>
      <c r="Y1826" s="2"/>
      <c r="Z1826" s="2"/>
      <c r="AA1826" s="2"/>
      <c r="AB1826" s="2"/>
      <c r="AC1826" s="2"/>
      <c r="AD1826" s="2"/>
      <c r="AE1826" s="2"/>
      <c r="AF1826" s="2"/>
      <c r="AG1826" s="2"/>
    </row>
    <row r="1827" customFormat="false" ht="15" hidden="false" customHeight="false" outlineLevel="0" collapsed="false">
      <c r="A1827" s="2" t="s">
        <v>4356</v>
      </c>
      <c r="B1827" s="2" t="s">
        <v>31</v>
      </c>
      <c r="C1827" s="2" t="s">
        <v>65</v>
      </c>
      <c r="D1827" s="2" t="s">
        <v>4357</v>
      </c>
      <c r="E1827" s="2" t="s">
        <v>4092</v>
      </c>
      <c r="F1827" s="2" t="s">
        <v>4093</v>
      </c>
      <c r="G1827" s="2" t="s">
        <v>4322</v>
      </c>
      <c r="H1827" s="2" t="n">
        <v>38.8253581020408</v>
      </c>
      <c r="I1827" s="2" t="n">
        <v>-104.776983469388</v>
      </c>
      <c r="J1827" s="2" t="s">
        <v>35</v>
      </c>
      <c r="K1827" s="2" t="s">
        <v>153</v>
      </c>
      <c r="L1827" s="2"/>
      <c r="M1827" s="2" t="n">
        <v>1977</v>
      </c>
      <c r="N1827" s="2" t="n">
        <v>1977</v>
      </c>
      <c r="O1827" s="2" t="s">
        <v>796</v>
      </c>
      <c r="P1827" s="2" t="n">
        <v>1</v>
      </c>
      <c r="Q1827" s="2" t="n">
        <v>1</v>
      </c>
      <c r="R1827" s="2" t="n">
        <v>1</v>
      </c>
      <c r="S1827" s="2" t="n">
        <v>1977</v>
      </c>
      <c r="T1827" s="2" t="s">
        <v>4358</v>
      </c>
      <c r="U1827" s="2" t="s">
        <v>4359</v>
      </c>
      <c r="V1827" s="2" t="s">
        <v>73</v>
      </c>
      <c r="W1827" s="2"/>
      <c r="X1827" s="2"/>
      <c r="Y1827" s="2"/>
      <c r="Z1827" s="2"/>
      <c r="AA1827" s="2"/>
      <c r="AB1827" s="2"/>
      <c r="AC1827" s="2"/>
      <c r="AD1827" s="2"/>
      <c r="AE1827" s="2"/>
      <c r="AF1827" s="2"/>
      <c r="AG1827" s="2"/>
    </row>
    <row r="1828" customFormat="false" ht="15" hidden="false" customHeight="false" outlineLevel="0" collapsed="false">
      <c r="A1828" s="2" t="s">
        <v>4360</v>
      </c>
      <c r="B1828" s="2" t="s">
        <v>31</v>
      </c>
      <c r="C1828" s="2" t="s">
        <v>65</v>
      </c>
      <c r="D1828" s="2" t="s">
        <v>4361</v>
      </c>
      <c r="E1828" s="2" t="s">
        <v>4092</v>
      </c>
      <c r="F1828" s="2" t="s">
        <v>4093</v>
      </c>
      <c r="G1828" s="2" t="s">
        <v>4228</v>
      </c>
      <c r="H1828" s="2" t="n">
        <v>38.829029960887</v>
      </c>
      <c r="I1828" s="2" t="n">
        <v>-104.813194142233</v>
      </c>
      <c r="J1828" s="2" t="s">
        <v>35</v>
      </c>
      <c r="K1828" s="2" t="s">
        <v>153</v>
      </c>
      <c r="L1828" s="2"/>
      <c r="M1828" s="2" t="n">
        <v>1977</v>
      </c>
      <c r="N1828" s="2" t="n">
        <v>1990</v>
      </c>
      <c r="O1828" s="2" t="s">
        <v>4362</v>
      </c>
      <c r="P1828" s="2" t="n">
        <v>5</v>
      </c>
      <c r="Q1828" s="2" t="n">
        <v>2</v>
      </c>
      <c r="R1828" s="2" t="n">
        <v>2</v>
      </c>
      <c r="S1828" s="2" t="n">
        <v>1959</v>
      </c>
      <c r="T1828" s="2" t="s">
        <v>4363</v>
      </c>
      <c r="U1828" s="2" t="s">
        <v>4364</v>
      </c>
      <c r="V1828" s="2" t="s">
        <v>73</v>
      </c>
      <c r="W1828" s="2"/>
      <c r="X1828" s="2"/>
      <c r="Y1828" s="2"/>
      <c r="Z1828" s="2"/>
      <c r="AA1828" s="2"/>
      <c r="AB1828" s="2"/>
      <c r="AC1828" s="2"/>
      <c r="AD1828" s="2"/>
      <c r="AE1828" s="2"/>
      <c r="AF1828" s="2" t="s">
        <v>4365</v>
      </c>
      <c r="AG1828" s="2" t="n">
        <v>130</v>
      </c>
    </row>
    <row r="1829" customFormat="false" ht="15" hidden="false" customHeight="false" outlineLevel="0" collapsed="false">
      <c r="A1829" s="2" t="s">
        <v>4366</v>
      </c>
      <c r="B1829" s="2" t="s">
        <v>31</v>
      </c>
      <c r="C1829" s="2" t="s">
        <v>65</v>
      </c>
      <c r="D1829" s="2" t="s">
        <v>4367</v>
      </c>
      <c r="E1829" s="2" t="s">
        <v>4092</v>
      </c>
      <c r="F1829" s="2" t="s">
        <v>4093</v>
      </c>
      <c r="G1829" s="2" t="s">
        <v>4205</v>
      </c>
      <c r="H1829" s="2" t="n">
        <v>38.8723016623998</v>
      </c>
      <c r="I1829" s="2" t="n">
        <v>-104.8319873376</v>
      </c>
      <c r="J1829" s="2" t="s">
        <v>35</v>
      </c>
      <c r="K1829" s="2" t="s">
        <v>69</v>
      </c>
      <c r="L1829" s="2"/>
      <c r="M1829" s="2" t="n">
        <v>1979</v>
      </c>
      <c r="N1829" s="2" t="n">
        <v>1990</v>
      </c>
      <c r="O1829" s="2" t="s">
        <v>4368</v>
      </c>
      <c r="P1829" s="2" t="n">
        <v>6</v>
      </c>
      <c r="Q1829" s="2" t="n">
        <v>2</v>
      </c>
      <c r="R1829" s="2" t="n">
        <v>2</v>
      </c>
      <c r="S1829" s="2" t="n">
        <v>1963</v>
      </c>
      <c r="T1829" s="2" t="s">
        <v>4369</v>
      </c>
      <c r="U1829" s="2" t="s">
        <v>4370</v>
      </c>
      <c r="V1829" s="2" t="s">
        <v>73</v>
      </c>
      <c r="W1829" s="2"/>
      <c r="X1829" s="2"/>
      <c r="Y1829" s="2"/>
      <c r="Z1829" s="2"/>
      <c r="AA1829" s="2"/>
      <c r="AB1829" s="2"/>
      <c r="AC1829" s="2"/>
      <c r="AD1829" s="2"/>
      <c r="AE1829" s="2"/>
      <c r="AF1829" s="2" t="s">
        <v>4371</v>
      </c>
      <c r="AG1829" s="2" t="n">
        <v>57</v>
      </c>
    </row>
    <row r="1830" customFormat="false" ht="15" hidden="false" customHeight="false" outlineLevel="0" collapsed="false">
      <c r="A1830" s="2" t="s">
        <v>4372</v>
      </c>
      <c r="B1830" s="2" t="s">
        <v>31</v>
      </c>
      <c r="C1830" s="2" t="s">
        <v>65</v>
      </c>
      <c r="D1830" s="2" t="s">
        <v>4373</v>
      </c>
      <c r="E1830" s="2" t="s">
        <v>4092</v>
      </c>
      <c r="F1830" s="2" t="s">
        <v>4093</v>
      </c>
      <c r="G1830" s="2" t="s">
        <v>4315</v>
      </c>
      <c r="H1830" s="2" t="n">
        <v>38.8397217730448</v>
      </c>
      <c r="I1830" s="2" t="n">
        <v>-104.73066148899</v>
      </c>
      <c r="J1830" s="2" t="s">
        <v>35</v>
      </c>
      <c r="K1830" s="2" t="s">
        <v>153</v>
      </c>
      <c r="L1830" s="2" t="s">
        <v>2341</v>
      </c>
      <c r="M1830" s="2" t="n">
        <v>1979</v>
      </c>
      <c r="N1830" s="2" t="n">
        <v>1980</v>
      </c>
      <c r="O1830" s="2" t="s">
        <v>3251</v>
      </c>
      <c r="P1830" s="2" t="n">
        <v>2</v>
      </c>
      <c r="Q1830" s="2" t="n">
        <v>1</v>
      </c>
      <c r="R1830" s="2" t="n">
        <v>1</v>
      </c>
      <c r="S1830" s="2" t="n">
        <v>1960</v>
      </c>
      <c r="T1830" s="2" t="s">
        <v>4374</v>
      </c>
      <c r="U1830" s="2" t="s">
        <v>4375</v>
      </c>
      <c r="V1830" s="2" t="s">
        <v>73</v>
      </c>
      <c r="W1830" s="2"/>
      <c r="X1830" s="2"/>
      <c r="Y1830" s="2"/>
      <c r="Z1830" s="2"/>
      <c r="AA1830" s="2"/>
      <c r="AB1830" s="2"/>
      <c r="AC1830" s="2"/>
      <c r="AD1830" s="2"/>
      <c r="AE1830" s="2"/>
      <c r="AF1830" s="2" t="s">
        <v>4376</v>
      </c>
      <c r="AG1830" s="2" t="n">
        <v>132</v>
      </c>
    </row>
    <row r="1831" customFormat="false" ht="15" hidden="false" customHeight="false" outlineLevel="0" collapsed="false">
      <c r="A1831" s="2" t="s">
        <v>4377</v>
      </c>
      <c r="B1831" s="2" t="s">
        <v>31</v>
      </c>
      <c r="C1831" s="2" t="s">
        <v>65</v>
      </c>
      <c r="D1831" s="2" t="s">
        <v>4378</v>
      </c>
      <c r="E1831" s="2" t="s">
        <v>4092</v>
      </c>
      <c r="F1831" s="2" t="s">
        <v>4093</v>
      </c>
      <c r="G1831" s="2" t="s">
        <v>4304</v>
      </c>
      <c r="H1831" s="2" t="n">
        <v>39.0006554448056</v>
      </c>
      <c r="I1831" s="2" t="n">
        <v>-104.708919313513</v>
      </c>
      <c r="J1831" s="2" t="s">
        <v>35</v>
      </c>
      <c r="K1831" s="2" t="s">
        <v>161</v>
      </c>
      <c r="L1831" s="2"/>
      <c r="M1831" s="2" t="n">
        <v>1979</v>
      </c>
      <c r="N1831" s="2" t="n">
        <v>1979</v>
      </c>
      <c r="O1831" s="2" t="s">
        <v>288</v>
      </c>
      <c r="P1831" s="2" t="n">
        <v>1</v>
      </c>
      <c r="Q1831" s="2" t="n">
        <v>1</v>
      </c>
      <c r="R1831" s="2" t="n">
        <v>1</v>
      </c>
      <c r="S1831" s="2" t="n">
        <v>1977</v>
      </c>
      <c r="T1831" s="2" t="s">
        <v>4379</v>
      </c>
      <c r="U1831" s="2" t="s">
        <v>4380</v>
      </c>
      <c r="V1831" s="2" t="s">
        <v>73</v>
      </c>
      <c r="W1831" s="2"/>
      <c r="X1831" s="2"/>
      <c r="Y1831" s="2"/>
      <c r="Z1831" s="2"/>
      <c r="AA1831" s="2"/>
      <c r="AB1831" s="2"/>
      <c r="AC1831" s="2"/>
      <c r="AD1831" s="2"/>
      <c r="AE1831" s="2"/>
      <c r="AF1831" s="2"/>
      <c r="AG1831" s="2"/>
    </row>
    <row r="1832" customFormat="false" ht="15" hidden="false" customHeight="false" outlineLevel="0" collapsed="false">
      <c r="A1832" s="2" t="s">
        <v>4381</v>
      </c>
      <c r="B1832" s="2" t="s">
        <v>31</v>
      </c>
      <c r="C1832" s="2" t="s">
        <v>65</v>
      </c>
      <c r="D1832" s="2" t="s">
        <v>4382</v>
      </c>
      <c r="E1832" s="2" t="s">
        <v>4092</v>
      </c>
      <c r="F1832" s="2" t="s">
        <v>4093</v>
      </c>
      <c r="G1832" s="2" t="s">
        <v>4180</v>
      </c>
      <c r="H1832" s="2" t="n">
        <v>38.889517770297</v>
      </c>
      <c r="I1832" s="2" t="n">
        <v>-104.814789464028</v>
      </c>
      <c r="J1832" s="2" t="s">
        <v>35</v>
      </c>
      <c r="K1832" s="2" t="s">
        <v>168</v>
      </c>
      <c r="L1832" s="2" t="s">
        <v>613</v>
      </c>
      <c r="M1832" s="2" t="n">
        <v>1979</v>
      </c>
      <c r="N1832" s="2" t="n">
        <v>1980</v>
      </c>
      <c r="O1832" s="2" t="s">
        <v>288</v>
      </c>
      <c r="P1832" s="2" t="n">
        <v>2</v>
      </c>
      <c r="Q1832" s="2" t="n">
        <v>1</v>
      </c>
      <c r="R1832" s="2" t="n">
        <v>1</v>
      </c>
      <c r="S1832" s="2" t="n">
        <v>1978</v>
      </c>
      <c r="T1832" s="2" t="s">
        <v>4383</v>
      </c>
      <c r="U1832" s="2" t="s">
        <v>4384</v>
      </c>
      <c r="V1832" s="2" t="s">
        <v>73</v>
      </c>
      <c r="W1832" s="2"/>
      <c r="X1832" s="2"/>
      <c r="Y1832" s="2"/>
      <c r="Z1832" s="2"/>
      <c r="AA1832" s="2"/>
      <c r="AB1832" s="2"/>
      <c r="AC1832" s="2"/>
      <c r="AD1832" s="2"/>
      <c r="AE1832" s="2"/>
      <c r="AF1832" s="2" t="s">
        <v>4190</v>
      </c>
      <c r="AG1832" s="2" t="n">
        <v>156</v>
      </c>
    </row>
    <row r="1833" customFormat="false" ht="15" hidden="false" customHeight="false" outlineLevel="0" collapsed="false">
      <c r="A1833" s="2" t="s">
        <v>8813</v>
      </c>
      <c r="B1833" s="2" t="s">
        <v>31</v>
      </c>
      <c r="C1833" s="2" t="s">
        <v>24</v>
      </c>
      <c r="D1833" s="2" t="s">
        <v>8814</v>
      </c>
      <c r="E1833" s="2" t="s">
        <v>4092</v>
      </c>
      <c r="F1833" s="2" t="s">
        <v>4093</v>
      </c>
      <c r="G1833" s="2" t="s">
        <v>4298</v>
      </c>
      <c r="H1833" s="2" t="n">
        <v>38.799547</v>
      </c>
      <c r="I1833" s="2" t="n">
        <v>-104.851805</v>
      </c>
      <c r="J1833" s="2" t="s">
        <v>7218</v>
      </c>
      <c r="K1833" s="2" t="s">
        <v>69</v>
      </c>
      <c r="L1833" s="2" t="s">
        <v>8815</v>
      </c>
      <c r="M1833" s="2" t="n">
        <v>1980</v>
      </c>
      <c r="N1833" s="2" t="n">
        <v>1993</v>
      </c>
      <c r="O1833" s="2" t="s">
        <v>8816</v>
      </c>
      <c r="P1833" s="2" t="n">
        <v>6</v>
      </c>
      <c r="Q1833" s="2" t="n">
        <v>2</v>
      </c>
      <c r="R1833" s="2" t="n">
        <v>2</v>
      </c>
      <c r="S1833" s="2" t="n">
        <v>1974</v>
      </c>
      <c r="T1833" s="2" t="s">
        <v>8817</v>
      </c>
      <c r="U1833" s="2" t="s">
        <v>8818</v>
      </c>
      <c r="V1833" s="2" t="s">
        <v>73</v>
      </c>
      <c r="W1833" s="2"/>
      <c r="X1833" s="2"/>
      <c r="Y1833" s="2"/>
      <c r="Z1833" s="2"/>
      <c r="AA1833" s="2"/>
      <c r="AB1833" s="2"/>
      <c r="AC1833" s="2"/>
      <c r="AD1833" s="2"/>
      <c r="AE1833" s="2"/>
      <c r="AF1833" s="2"/>
      <c r="AG1833" s="2"/>
    </row>
    <row r="1834" customFormat="false" ht="15" hidden="false" customHeight="false" outlineLevel="0" collapsed="false">
      <c r="A1834" s="2" t="s">
        <v>4385</v>
      </c>
      <c r="B1834" s="2" t="s">
        <v>31</v>
      </c>
      <c r="C1834" s="2" t="s">
        <v>65</v>
      </c>
      <c r="D1834" s="2" t="s">
        <v>4386</v>
      </c>
      <c r="E1834" s="2" t="s">
        <v>4092</v>
      </c>
      <c r="F1834" s="2" t="s">
        <v>4093</v>
      </c>
      <c r="G1834" s="2" t="s">
        <v>4198</v>
      </c>
      <c r="H1834" s="2" t="n">
        <v>38.8531560162769</v>
      </c>
      <c r="I1834" s="2" t="n">
        <v>-104.870500925188</v>
      </c>
      <c r="J1834" s="2" t="s">
        <v>35</v>
      </c>
      <c r="K1834" s="2" t="s">
        <v>138</v>
      </c>
      <c r="L1834" s="2"/>
      <c r="M1834" s="2" t="n">
        <v>1980</v>
      </c>
      <c r="N1834" s="2" t="n">
        <v>1983</v>
      </c>
      <c r="O1834" s="2" t="s">
        <v>820</v>
      </c>
      <c r="P1834" s="2" t="n">
        <v>2</v>
      </c>
      <c r="Q1834" s="2" t="n">
        <v>3</v>
      </c>
      <c r="R1834" s="2" t="n">
        <v>3</v>
      </c>
      <c r="S1834" s="2" t="n">
        <v>1953</v>
      </c>
      <c r="T1834" s="2" t="s">
        <v>4387</v>
      </c>
      <c r="U1834" s="2" t="s">
        <v>4388</v>
      </c>
      <c r="V1834" s="2" t="s">
        <v>73</v>
      </c>
      <c r="W1834" s="2"/>
      <c r="X1834" s="2"/>
      <c r="Y1834" s="2"/>
      <c r="Z1834" s="2"/>
      <c r="AA1834" s="2"/>
      <c r="AB1834" s="2"/>
      <c r="AC1834" s="2"/>
      <c r="AD1834" s="2"/>
      <c r="AE1834" s="2"/>
      <c r="AF1834" s="2" t="s">
        <v>4389</v>
      </c>
      <c r="AG1834" s="2" t="n">
        <v>62</v>
      </c>
    </row>
    <row r="1835" customFormat="false" ht="15" hidden="false" customHeight="false" outlineLevel="0" collapsed="false">
      <c r="A1835" s="2" t="s">
        <v>4390</v>
      </c>
      <c r="B1835" s="2" t="s">
        <v>31</v>
      </c>
      <c r="C1835" s="2" t="s">
        <v>65</v>
      </c>
      <c r="D1835" s="2" t="s">
        <v>4391</v>
      </c>
      <c r="E1835" s="2" t="s">
        <v>4092</v>
      </c>
      <c r="F1835" s="2" t="s">
        <v>4093</v>
      </c>
      <c r="G1835" s="2" t="s">
        <v>4392</v>
      </c>
      <c r="H1835" s="2" t="n">
        <v>38.902399832765</v>
      </c>
      <c r="I1835" s="2" t="n">
        <v>-104.751295927018</v>
      </c>
      <c r="J1835" s="2" t="s">
        <v>35</v>
      </c>
      <c r="K1835" s="2" t="s">
        <v>777</v>
      </c>
      <c r="L1835" s="2"/>
      <c r="M1835" s="2" t="n">
        <v>1980</v>
      </c>
      <c r="N1835" s="2" t="n">
        <v>1993</v>
      </c>
      <c r="O1835" s="2" t="s">
        <v>475</v>
      </c>
      <c r="P1835" s="2" t="n">
        <v>7</v>
      </c>
      <c r="Q1835" s="2" t="n">
        <v>2</v>
      </c>
      <c r="R1835" s="2" t="n">
        <v>1</v>
      </c>
      <c r="S1835" s="2" t="n">
        <v>1974</v>
      </c>
      <c r="T1835" s="2" t="s">
        <v>4393</v>
      </c>
      <c r="U1835" s="2" t="s">
        <v>4394</v>
      </c>
      <c r="V1835" s="2" t="s">
        <v>73</v>
      </c>
      <c r="W1835" s="2"/>
      <c r="X1835" s="2"/>
      <c r="Y1835" s="2"/>
      <c r="Z1835" s="2"/>
      <c r="AA1835" s="2"/>
      <c r="AB1835" s="2"/>
      <c r="AC1835" s="2"/>
      <c r="AD1835" s="2"/>
      <c r="AE1835" s="2"/>
      <c r="AF1835" s="2"/>
      <c r="AG1835" s="2"/>
    </row>
    <row r="1836" customFormat="false" ht="15" hidden="false" customHeight="false" outlineLevel="0" collapsed="false">
      <c r="A1836" s="2" t="s">
        <v>8819</v>
      </c>
      <c r="B1836" s="2" t="s">
        <v>31</v>
      </c>
      <c r="C1836" s="2" t="s">
        <v>24</v>
      </c>
      <c r="D1836" s="2" t="s">
        <v>8820</v>
      </c>
      <c r="E1836" s="2" t="s">
        <v>4092</v>
      </c>
      <c r="F1836" s="2" t="s">
        <v>4093</v>
      </c>
      <c r="G1836" s="2" t="s">
        <v>4180</v>
      </c>
      <c r="H1836" s="2" t="n">
        <v>38.8784480900824</v>
      </c>
      <c r="I1836" s="2" t="n">
        <v>-104.832311076442</v>
      </c>
      <c r="J1836" s="2" t="s">
        <v>7218</v>
      </c>
      <c r="K1836" s="2" t="s">
        <v>96</v>
      </c>
      <c r="L1836" s="2"/>
      <c r="M1836" s="2" t="n">
        <v>1980</v>
      </c>
      <c r="N1836" s="2" t="n">
        <v>1980</v>
      </c>
      <c r="O1836" s="2" t="s">
        <v>319</v>
      </c>
      <c r="P1836" s="2" t="n">
        <v>1</v>
      </c>
      <c r="Q1836" s="2" t="n">
        <v>1</v>
      </c>
      <c r="R1836" s="2" t="n">
        <v>1</v>
      </c>
      <c r="S1836" s="2" t="n">
        <v>1979</v>
      </c>
      <c r="T1836" s="2" t="s">
        <v>8821</v>
      </c>
      <c r="U1836" s="2" t="s">
        <v>8822</v>
      </c>
      <c r="V1836" s="2" t="s">
        <v>73</v>
      </c>
      <c r="W1836" s="2"/>
      <c r="X1836" s="2"/>
      <c r="Y1836" s="2"/>
      <c r="Z1836" s="2"/>
      <c r="AA1836" s="2"/>
      <c r="AB1836" s="2"/>
      <c r="AC1836" s="2"/>
      <c r="AD1836" s="2"/>
      <c r="AE1836" s="2"/>
      <c r="AF1836" s="2" t="s">
        <v>8823</v>
      </c>
      <c r="AG1836" s="2" t="n">
        <v>218</v>
      </c>
    </row>
    <row r="1837" customFormat="false" ht="15" hidden="false" customHeight="false" outlineLevel="0" collapsed="false">
      <c r="A1837" s="2" t="s">
        <v>8824</v>
      </c>
      <c r="B1837" s="2" t="s">
        <v>31</v>
      </c>
      <c r="C1837" s="2" t="s">
        <v>24</v>
      </c>
      <c r="D1837" s="2" t="s">
        <v>8825</v>
      </c>
      <c r="E1837" s="2" t="s">
        <v>4092</v>
      </c>
      <c r="F1837" s="2" t="s">
        <v>4093</v>
      </c>
      <c r="G1837" s="2" t="s">
        <v>8826</v>
      </c>
      <c r="H1837" s="2" t="n">
        <v>38.865128</v>
      </c>
      <c r="I1837" s="2" t="n">
        <v>-104.894306</v>
      </c>
      <c r="J1837" s="2" t="s">
        <v>7218</v>
      </c>
      <c r="K1837" s="2" t="s">
        <v>1216</v>
      </c>
      <c r="L1837" s="2"/>
      <c r="M1837" s="2" t="n">
        <v>1980</v>
      </c>
      <c r="N1837" s="2" t="n">
        <v>1986</v>
      </c>
      <c r="O1837" s="2" t="s">
        <v>8827</v>
      </c>
      <c r="P1837" s="2" t="n">
        <v>2</v>
      </c>
      <c r="Q1837" s="2" t="n">
        <v>2</v>
      </c>
      <c r="R1837" s="2" t="n">
        <v>2</v>
      </c>
      <c r="S1837" s="2" t="n">
        <v>1976</v>
      </c>
      <c r="T1837" s="2" t="s">
        <v>8828</v>
      </c>
      <c r="U1837" s="2" t="s">
        <v>8829</v>
      </c>
      <c r="V1837" s="2" t="s">
        <v>73</v>
      </c>
      <c r="W1837" s="2"/>
      <c r="X1837" s="2"/>
      <c r="Y1837" s="2"/>
      <c r="Z1837" s="2"/>
      <c r="AA1837" s="2"/>
      <c r="AB1837" s="2"/>
      <c r="AC1837" s="2"/>
      <c r="AD1837" s="2"/>
      <c r="AE1837" s="2"/>
      <c r="AF1837" s="2"/>
      <c r="AG1837" s="2"/>
    </row>
    <row r="1838" customFormat="false" ht="15" hidden="false" customHeight="false" outlineLevel="0" collapsed="false">
      <c r="A1838" s="2" t="s">
        <v>8830</v>
      </c>
      <c r="B1838" s="2" t="s">
        <v>31</v>
      </c>
      <c r="C1838" s="2" t="s">
        <v>24</v>
      </c>
      <c r="D1838" s="2" t="s">
        <v>8831</v>
      </c>
      <c r="E1838" s="2" t="s">
        <v>4092</v>
      </c>
      <c r="F1838" s="2" t="s">
        <v>4093</v>
      </c>
      <c r="G1838" s="2" t="s">
        <v>4180</v>
      </c>
      <c r="H1838" s="2" t="n">
        <v>38.8672610833935</v>
      </c>
      <c r="I1838" s="2" t="n">
        <v>-104.890681733303</v>
      </c>
      <c r="J1838" s="2" t="s">
        <v>7218</v>
      </c>
      <c r="K1838" s="2" t="s">
        <v>168</v>
      </c>
      <c r="L1838" s="2"/>
      <c r="M1838" s="2" t="n">
        <v>1980</v>
      </c>
      <c r="N1838" s="2" t="n">
        <v>1986</v>
      </c>
      <c r="O1838" s="2" t="s">
        <v>870</v>
      </c>
      <c r="P1838" s="2" t="n">
        <v>3</v>
      </c>
      <c r="Q1838" s="2" t="n">
        <v>1</v>
      </c>
      <c r="R1838" s="2" t="n">
        <v>1</v>
      </c>
      <c r="S1838" s="2" t="n">
        <v>1963</v>
      </c>
      <c r="T1838" s="2" t="s">
        <v>8832</v>
      </c>
      <c r="U1838" s="2" t="s">
        <v>8833</v>
      </c>
      <c r="V1838" s="2" t="s">
        <v>73</v>
      </c>
      <c r="W1838" s="2"/>
      <c r="X1838" s="2"/>
      <c r="Y1838" s="2"/>
      <c r="Z1838" s="2"/>
      <c r="AA1838" s="2"/>
      <c r="AB1838" s="2"/>
      <c r="AC1838" s="2"/>
      <c r="AD1838" s="2"/>
      <c r="AE1838" s="2"/>
      <c r="AF1838" s="2"/>
      <c r="AG1838" s="2"/>
    </row>
    <row r="1839" customFormat="false" ht="15" hidden="false" customHeight="false" outlineLevel="0" collapsed="false">
      <c r="A1839" s="2" t="s">
        <v>4395</v>
      </c>
      <c r="B1839" s="2" t="s">
        <v>31</v>
      </c>
      <c r="C1839" s="2" t="s">
        <v>65</v>
      </c>
      <c r="D1839" s="2" t="s">
        <v>4396</v>
      </c>
      <c r="E1839" s="2" t="s">
        <v>4092</v>
      </c>
      <c r="F1839" s="2" t="s">
        <v>4093</v>
      </c>
      <c r="G1839" s="2" t="s">
        <v>4298</v>
      </c>
      <c r="H1839" s="2" t="n">
        <v>38.7992353015132</v>
      </c>
      <c r="I1839" s="2" t="n">
        <v>-104.800556542498</v>
      </c>
      <c r="J1839" s="2" t="s">
        <v>35</v>
      </c>
      <c r="K1839" s="2" t="s">
        <v>777</v>
      </c>
      <c r="L1839" s="2" t="s">
        <v>1057</v>
      </c>
      <c r="M1839" s="2" t="n">
        <v>1980</v>
      </c>
      <c r="N1839" s="2" t="n">
        <v>1980</v>
      </c>
      <c r="O1839" s="2" t="s">
        <v>319</v>
      </c>
      <c r="P1839" s="2" t="n">
        <v>1</v>
      </c>
      <c r="Q1839" s="2" t="n">
        <v>1</v>
      </c>
      <c r="R1839" s="2" t="n">
        <v>1</v>
      </c>
      <c r="S1839" s="2" t="n">
        <v>1960</v>
      </c>
      <c r="T1839" s="2" t="s">
        <v>4397</v>
      </c>
      <c r="U1839" s="2" t="s">
        <v>4398</v>
      </c>
      <c r="V1839" s="2" t="s">
        <v>73</v>
      </c>
      <c r="W1839" s="2"/>
      <c r="X1839" s="2"/>
      <c r="Y1839" s="2"/>
      <c r="Z1839" s="2"/>
      <c r="AA1839" s="2"/>
      <c r="AB1839" s="2"/>
      <c r="AC1839" s="2"/>
      <c r="AD1839" s="2"/>
      <c r="AE1839" s="2"/>
      <c r="AF1839" s="2" t="s">
        <v>4399</v>
      </c>
      <c r="AG1839" s="2" t="n">
        <v>99</v>
      </c>
    </row>
    <row r="1840" customFormat="false" ht="15" hidden="false" customHeight="false" outlineLevel="0" collapsed="false">
      <c r="A1840" s="2" t="s">
        <v>8834</v>
      </c>
      <c r="B1840" s="2" t="s">
        <v>31</v>
      </c>
      <c r="C1840" s="2" t="s">
        <v>24</v>
      </c>
      <c r="D1840" s="2" t="s">
        <v>8835</v>
      </c>
      <c r="E1840" s="2" t="s">
        <v>4092</v>
      </c>
      <c r="F1840" s="2" t="s">
        <v>4093</v>
      </c>
      <c r="G1840" s="2" t="s">
        <v>4180</v>
      </c>
      <c r="H1840" s="2" t="n">
        <v>38.889509</v>
      </c>
      <c r="I1840" s="2" t="n">
        <v>-104.817733</v>
      </c>
      <c r="J1840" s="2" t="s">
        <v>35</v>
      </c>
      <c r="K1840" s="2" t="s">
        <v>168</v>
      </c>
      <c r="L1840" s="2"/>
      <c r="M1840" s="2" t="n">
        <v>1980</v>
      </c>
      <c r="N1840" s="2" t="n">
        <v>1999</v>
      </c>
      <c r="O1840" s="2" t="s">
        <v>1827</v>
      </c>
      <c r="P1840" s="2" t="n">
        <v>3</v>
      </c>
      <c r="Q1840" s="2" t="n">
        <v>3</v>
      </c>
      <c r="R1840" s="2" t="n">
        <v>1</v>
      </c>
      <c r="S1840" s="2" t="n">
        <v>1961</v>
      </c>
      <c r="T1840" s="2" t="s">
        <v>8836</v>
      </c>
      <c r="U1840" s="2" t="s">
        <v>8837</v>
      </c>
      <c r="V1840" s="2" t="s">
        <v>7227</v>
      </c>
      <c r="W1840" s="2"/>
      <c r="X1840" s="2"/>
      <c r="Y1840" s="2"/>
      <c r="Z1840" s="2"/>
      <c r="AA1840" s="2"/>
      <c r="AB1840" s="2"/>
      <c r="AC1840" s="2"/>
      <c r="AD1840" s="2" t="s">
        <v>8838</v>
      </c>
      <c r="AE1840" s="2" t="n">
        <v>226</v>
      </c>
      <c r="AF1840" s="2" t="s">
        <v>4190</v>
      </c>
      <c r="AG1840" s="2" t="n">
        <v>98</v>
      </c>
    </row>
    <row r="1841" customFormat="false" ht="15" hidden="false" customHeight="false" outlineLevel="0" collapsed="false">
      <c r="A1841" s="2" t="s">
        <v>4400</v>
      </c>
      <c r="B1841" s="2" t="s">
        <v>31</v>
      </c>
      <c r="C1841" s="2" t="s">
        <v>65</v>
      </c>
      <c r="D1841" s="2" t="s">
        <v>4401</v>
      </c>
      <c r="E1841" s="2" t="s">
        <v>4118</v>
      </c>
      <c r="F1841" s="2" t="s">
        <v>4093</v>
      </c>
      <c r="G1841" s="2" t="s">
        <v>4223</v>
      </c>
      <c r="H1841" s="2" t="n">
        <v>38.856725</v>
      </c>
      <c r="I1841" s="2" t="n">
        <v>-104.900066</v>
      </c>
      <c r="J1841" s="2" t="s">
        <v>35</v>
      </c>
      <c r="K1841" s="2" t="s">
        <v>161</v>
      </c>
      <c r="L1841" s="2"/>
      <c r="M1841" s="2" t="n">
        <v>1980</v>
      </c>
      <c r="N1841" s="2" t="n">
        <v>1983</v>
      </c>
      <c r="O1841" s="2" t="s">
        <v>820</v>
      </c>
      <c r="P1841" s="2" t="n">
        <v>2</v>
      </c>
      <c r="Q1841" s="2" t="n">
        <v>2</v>
      </c>
      <c r="R1841" s="2" t="n">
        <v>2</v>
      </c>
      <c r="S1841" s="2" t="n">
        <v>1967</v>
      </c>
      <c r="T1841" s="2" t="s">
        <v>4402</v>
      </c>
      <c r="U1841" s="2" t="s">
        <v>4403</v>
      </c>
      <c r="V1841" s="2" t="s">
        <v>73</v>
      </c>
      <c r="W1841" s="2"/>
      <c r="X1841" s="2"/>
      <c r="Y1841" s="2"/>
      <c r="Z1841" s="2"/>
      <c r="AA1841" s="2"/>
      <c r="AB1841" s="2"/>
      <c r="AC1841" s="2"/>
      <c r="AD1841" s="2"/>
      <c r="AE1841" s="2"/>
      <c r="AF1841" s="2"/>
      <c r="AG1841" s="2"/>
    </row>
    <row r="1842" customFormat="false" ht="15" hidden="false" customHeight="false" outlineLevel="0" collapsed="false">
      <c r="A1842" s="2" t="s">
        <v>4404</v>
      </c>
      <c r="B1842" s="2" t="s">
        <v>31</v>
      </c>
      <c r="C1842" s="2" t="s">
        <v>65</v>
      </c>
      <c r="D1842" s="2" t="s">
        <v>4405</v>
      </c>
      <c r="E1842" s="2" t="s">
        <v>4118</v>
      </c>
      <c r="F1842" s="2" t="s">
        <v>4093</v>
      </c>
      <c r="G1842" s="2" t="s">
        <v>4223</v>
      </c>
      <c r="H1842" s="2" t="n">
        <v>38.8638620601667</v>
      </c>
      <c r="I1842" s="2" t="n">
        <v>-104.922628653482</v>
      </c>
      <c r="J1842" s="2" t="s">
        <v>35</v>
      </c>
      <c r="K1842" s="2" t="s">
        <v>168</v>
      </c>
      <c r="L1842" s="2"/>
      <c r="M1842" s="2" t="n">
        <v>1980</v>
      </c>
      <c r="N1842" s="2" t="n">
        <v>1980</v>
      </c>
      <c r="O1842" s="2" t="s">
        <v>319</v>
      </c>
      <c r="P1842" s="2" t="n">
        <v>1</v>
      </c>
      <c r="Q1842" s="2" t="n">
        <v>1</v>
      </c>
      <c r="R1842" s="2" t="n">
        <v>1</v>
      </c>
      <c r="S1842" s="2" t="n">
        <v>1963</v>
      </c>
      <c r="T1842" s="2" t="s">
        <v>4406</v>
      </c>
      <c r="U1842" s="2" t="s">
        <v>4407</v>
      </c>
      <c r="V1842" s="2" t="s">
        <v>73</v>
      </c>
      <c r="W1842" s="2"/>
      <c r="X1842" s="2"/>
      <c r="Y1842" s="2"/>
      <c r="Z1842" s="2"/>
      <c r="AA1842" s="2"/>
      <c r="AB1842" s="2"/>
      <c r="AC1842" s="2"/>
      <c r="AD1842" s="2"/>
      <c r="AE1842" s="2"/>
      <c r="AF1842" s="2" t="s">
        <v>4408</v>
      </c>
      <c r="AG1842" s="2" t="n">
        <v>69</v>
      </c>
    </row>
    <row r="1843" customFormat="false" ht="15" hidden="false" customHeight="false" outlineLevel="0" collapsed="false">
      <c r="A1843" s="2" t="s">
        <v>4409</v>
      </c>
      <c r="B1843" s="2" t="s">
        <v>31</v>
      </c>
      <c r="C1843" s="2" t="s">
        <v>65</v>
      </c>
      <c r="D1843" s="2" t="s">
        <v>4410</v>
      </c>
      <c r="E1843" s="2" t="s">
        <v>4411</v>
      </c>
      <c r="F1843" s="2" t="s">
        <v>4093</v>
      </c>
      <c r="G1843" s="2" t="s">
        <v>4412</v>
      </c>
      <c r="H1843" s="2" t="n">
        <v>39.0770505641995</v>
      </c>
      <c r="I1843" s="2" t="n">
        <v>-104.870780049163</v>
      </c>
      <c r="J1843" s="2" t="s">
        <v>35</v>
      </c>
      <c r="K1843" s="2" t="s">
        <v>161</v>
      </c>
      <c r="L1843" s="2"/>
      <c r="M1843" s="2" t="n">
        <v>1980</v>
      </c>
      <c r="N1843" s="2" t="n">
        <v>2002</v>
      </c>
      <c r="O1843" s="2" t="s">
        <v>1834</v>
      </c>
      <c r="P1843" s="2" t="n">
        <v>3</v>
      </c>
      <c r="Q1843" s="2" t="n">
        <v>3</v>
      </c>
      <c r="R1843" s="2" t="n">
        <v>2</v>
      </c>
      <c r="S1843" s="2" t="n">
        <v>1978</v>
      </c>
      <c r="T1843" s="2" t="s">
        <v>4413</v>
      </c>
      <c r="U1843" s="2" t="s">
        <v>4414</v>
      </c>
      <c r="V1843" s="2" t="s">
        <v>73</v>
      </c>
      <c r="W1843" s="2"/>
      <c r="X1843" s="2"/>
      <c r="Y1843" s="2"/>
      <c r="Z1843" s="2"/>
      <c r="AA1843" s="2"/>
      <c r="AB1843" s="2"/>
      <c r="AC1843" s="2"/>
      <c r="AD1843" s="2"/>
      <c r="AE1843" s="2"/>
      <c r="AF1843" s="2" t="s">
        <v>4415</v>
      </c>
      <c r="AG1843" s="2" t="n">
        <v>192</v>
      </c>
    </row>
    <row r="1844" customFormat="false" ht="15" hidden="false" customHeight="false" outlineLevel="0" collapsed="false">
      <c r="A1844" s="2" t="s">
        <v>4416</v>
      </c>
      <c r="B1844" s="2" t="s">
        <v>31</v>
      </c>
      <c r="C1844" s="2" t="s">
        <v>65</v>
      </c>
      <c r="D1844" s="2" t="s">
        <v>4417</v>
      </c>
      <c r="E1844" s="2" t="s">
        <v>4411</v>
      </c>
      <c r="F1844" s="2" t="s">
        <v>4093</v>
      </c>
      <c r="G1844" s="2" t="s">
        <v>4412</v>
      </c>
      <c r="H1844" s="2" t="n">
        <v>39.077709</v>
      </c>
      <c r="I1844" s="2" t="n">
        <v>-104.87299</v>
      </c>
      <c r="J1844" s="2" t="s">
        <v>35</v>
      </c>
      <c r="K1844" s="2" t="s">
        <v>764</v>
      </c>
      <c r="L1844" s="2"/>
      <c r="M1844" s="2" t="n">
        <v>1980</v>
      </c>
      <c r="N1844" s="2" t="n">
        <v>1990</v>
      </c>
      <c r="O1844" s="2" t="s">
        <v>4418</v>
      </c>
      <c r="P1844" s="2" t="n">
        <v>4</v>
      </c>
      <c r="Q1844" s="2" t="n">
        <v>3</v>
      </c>
      <c r="R1844" s="2" t="n">
        <v>3</v>
      </c>
      <c r="S1844" s="2" t="n">
        <v>1979</v>
      </c>
      <c r="T1844" s="2" t="s">
        <v>4419</v>
      </c>
      <c r="U1844" s="2" t="s">
        <v>4420</v>
      </c>
      <c r="V1844" s="2" t="s">
        <v>73</v>
      </c>
      <c r="W1844" s="2"/>
      <c r="X1844" s="2"/>
      <c r="Y1844" s="2"/>
      <c r="Z1844" s="2"/>
      <c r="AA1844" s="2"/>
      <c r="AB1844" s="2"/>
      <c r="AC1844" s="2"/>
      <c r="AD1844" s="2"/>
      <c r="AE1844" s="2"/>
      <c r="AF1844" s="2"/>
      <c r="AG1844" s="2"/>
    </row>
    <row r="1845" customFormat="false" ht="15" hidden="false" customHeight="false" outlineLevel="0" collapsed="false">
      <c r="A1845" s="2" t="s">
        <v>4421</v>
      </c>
      <c r="B1845" s="2" t="s">
        <v>31</v>
      </c>
      <c r="C1845" s="2" t="s">
        <v>65</v>
      </c>
      <c r="D1845" s="2" t="s">
        <v>4422</v>
      </c>
      <c r="E1845" s="2" t="s">
        <v>4092</v>
      </c>
      <c r="F1845" s="2" t="s">
        <v>4093</v>
      </c>
      <c r="G1845" s="2" t="s">
        <v>4304</v>
      </c>
      <c r="H1845" s="2" t="n">
        <v>39.0463708192825</v>
      </c>
      <c r="I1845" s="2" t="n">
        <v>-104.784826499238</v>
      </c>
      <c r="J1845" s="2" t="s">
        <v>35</v>
      </c>
      <c r="K1845" s="2" t="s">
        <v>153</v>
      </c>
      <c r="L1845" s="2" t="s">
        <v>613</v>
      </c>
      <c r="M1845" s="2" t="n">
        <v>1983</v>
      </c>
      <c r="N1845" s="2" t="n">
        <v>1986</v>
      </c>
      <c r="O1845" s="2" t="s">
        <v>354</v>
      </c>
      <c r="P1845" s="2" t="n">
        <v>3</v>
      </c>
      <c r="Q1845" s="2" t="n">
        <v>1</v>
      </c>
      <c r="R1845" s="2" t="n">
        <v>1</v>
      </c>
      <c r="S1845" s="2" t="n">
        <v>1979</v>
      </c>
      <c r="T1845" s="2" t="s">
        <v>4423</v>
      </c>
      <c r="U1845" s="2" t="s">
        <v>4424</v>
      </c>
      <c r="V1845" s="2" t="s">
        <v>73</v>
      </c>
      <c r="W1845" s="2"/>
      <c r="X1845" s="2"/>
      <c r="Y1845" s="2"/>
      <c r="Z1845" s="2"/>
      <c r="AA1845" s="2"/>
      <c r="AB1845" s="2"/>
      <c r="AC1845" s="2"/>
      <c r="AD1845" s="2"/>
      <c r="AE1845" s="2"/>
      <c r="AF1845" s="2"/>
      <c r="AG1845" s="2"/>
    </row>
    <row r="1846" customFormat="false" ht="15" hidden="false" customHeight="false" outlineLevel="0" collapsed="false">
      <c r="A1846" s="2" t="s">
        <v>4425</v>
      </c>
      <c r="B1846" s="2" t="s">
        <v>31</v>
      </c>
      <c r="C1846" s="2" t="s">
        <v>65</v>
      </c>
      <c r="D1846" s="2" t="s">
        <v>4426</v>
      </c>
      <c r="E1846" s="2" t="s">
        <v>4092</v>
      </c>
      <c r="F1846" s="2" t="s">
        <v>4093</v>
      </c>
      <c r="G1846" s="2" t="s">
        <v>4180</v>
      </c>
      <c r="H1846" s="2" t="n">
        <v>38.893501608256</v>
      </c>
      <c r="I1846" s="2" t="n">
        <v>-104.831126339839</v>
      </c>
      <c r="J1846" s="2" t="s">
        <v>35</v>
      </c>
      <c r="K1846" s="2" t="s">
        <v>161</v>
      </c>
      <c r="L1846" s="2"/>
      <c r="M1846" s="2" t="n">
        <v>1983</v>
      </c>
      <c r="N1846" s="2" t="n">
        <v>1999</v>
      </c>
      <c r="O1846" s="2" t="s">
        <v>1827</v>
      </c>
      <c r="P1846" s="2" t="n">
        <v>5</v>
      </c>
      <c r="Q1846" s="2" t="n">
        <v>8</v>
      </c>
      <c r="R1846" s="2" t="n">
        <v>1</v>
      </c>
      <c r="S1846" s="2" t="n">
        <v>1978</v>
      </c>
      <c r="T1846" s="2" t="s">
        <v>4427</v>
      </c>
      <c r="U1846" s="2" t="s">
        <v>4428</v>
      </c>
      <c r="V1846" s="2" t="s">
        <v>73</v>
      </c>
      <c r="W1846" s="2"/>
      <c r="X1846" s="2"/>
      <c r="Y1846" s="2"/>
      <c r="Z1846" s="2"/>
      <c r="AA1846" s="2"/>
      <c r="AB1846" s="2"/>
      <c r="AC1846" s="2"/>
      <c r="AD1846" s="2"/>
      <c r="AE1846" s="2"/>
      <c r="AF1846" s="2" t="s">
        <v>4429</v>
      </c>
      <c r="AG1846" s="2" t="n">
        <v>80</v>
      </c>
    </row>
    <row r="1847" customFormat="false" ht="15" hidden="false" customHeight="false" outlineLevel="0" collapsed="false">
      <c r="A1847" s="2" t="s">
        <v>4430</v>
      </c>
      <c r="B1847" s="2" t="s">
        <v>31</v>
      </c>
      <c r="C1847" s="2" t="s">
        <v>65</v>
      </c>
      <c r="D1847" s="2" t="s">
        <v>4431</v>
      </c>
      <c r="E1847" s="2" t="s">
        <v>4092</v>
      </c>
      <c r="F1847" s="2" t="s">
        <v>4093</v>
      </c>
      <c r="G1847" s="2" t="s">
        <v>4136</v>
      </c>
      <c r="H1847" s="2" t="n">
        <v>38.8371550102734</v>
      </c>
      <c r="I1847" s="2" t="n">
        <v>-104.78585185243</v>
      </c>
      <c r="J1847" s="2" t="s">
        <v>35</v>
      </c>
      <c r="K1847" s="2" t="s">
        <v>168</v>
      </c>
      <c r="L1847" s="2"/>
      <c r="M1847" s="2" t="n">
        <v>1983</v>
      </c>
      <c r="N1847" s="2" t="n">
        <v>1983</v>
      </c>
      <c r="O1847" s="2" t="s">
        <v>928</v>
      </c>
      <c r="P1847" s="2" t="n">
        <v>1</v>
      </c>
      <c r="Q1847" s="2" t="n">
        <v>1</v>
      </c>
      <c r="R1847" s="2" t="n">
        <v>1</v>
      </c>
      <c r="S1847" s="2" t="n">
        <v>1976</v>
      </c>
      <c r="T1847" s="2" t="s">
        <v>4432</v>
      </c>
      <c r="U1847" s="2" t="s">
        <v>4433</v>
      </c>
      <c r="V1847" s="2" t="s">
        <v>73</v>
      </c>
      <c r="W1847" s="2"/>
      <c r="X1847" s="2"/>
      <c r="Y1847" s="2"/>
      <c r="Z1847" s="2"/>
      <c r="AA1847" s="2"/>
      <c r="AB1847" s="2" t="s">
        <v>4434</v>
      </c>
      <c r="AC1847" s="2" t="n">
        <v>245</v>
      </c>
      <c r="AD1847" s="2"/>
      <c r="AE1847" s="2"/>
      <c r="AF1847" s="2" t="s">
        <v>4435</v>
      </c>
      <c r="AG1847" s="2" t="n">
        <v>61</v>
      </c>
    </row>
    <row r="1848" customFormat="false" ht="15" hidden="false" customHeight="false" outlineLevel="0" collapsed="false">
      <c r="A1848" s="2" t="s">
        <v>8839</v>
      </c>
      <c r="B1848" s="2" t="s">
        <v>31</v>
      </c>
      <c r="C1848" s="2" t="s">
        <v>24</v>
      </c>
      <c r="D1848" s="2" t="s">
        <v>8840</v>
      </c>
      <c r="E1848" s="2" t="s">
        <v>4092</v>
      </c>
      <c r="F1848" s="2" t="s">
        <v>4093</v>
      </c>
      <c r="G1848" s="2" t="s">
        <v>4180</v>
      </c>
      <c r="H1848" s="2" t="n">
        <v>38.8718760053441</v>
      </c>
      <c r="I1848" s="2" t="n">
        <v>-104.88515417841</v>
      </c>
      <c r="J1848" s="2" t="s">
        <v>7218</v>
      </c>
      <c r="K1848" s="2" t="s">
        <v>168</v>
      </c>
      <c r="L1848" s="2"/>
      <c r="M1848" s="2" t="n">
        <v>1983</v>
      </c>
      <c r="N1848" s="2" t="n">
        <v>1983</v>
      </c>
      <c r="O1848" s="2" t="s">
        <v>928</v>
      </c>
      <c r="P1848" s="2" t="n">
        <v>1</v>
      </c>
      <c r="Q1848" s="2" t="n">
        <v>1</v>
      </c>
      <c r="R1848" s="2" t="n">
        <v>1</v>
      </c>
      <c r="S1848" s="2" t="n">
        <v>1961</v>
      </c>
      <c r="T1848" s="2" t="s">
        <v>8841</v>
      </c>
      <c r="U1848" s="2" t="s">
        <v>8842</v>
      </c>
      <c r="V1848" s="2" t="s">
        <v>73</v>
      </c>
      <c r="W1848" s="2"/>
      <c r="X1848" s="2"/>
      <c r="Y1848" s="2"/>
      <c r="Z1848" s="2"/>
      <c r="AA1848" s="2"/>
      <c r="AB1848" s="2"/>
      <c r="AC1848" s="2"/>
      <c r="AD1848" s="2"/>
      <c r="AE1848" s="2"/>
      <c r="AF1848" s="2"/>
      <c r="AG1848" s="2"/>
    </row>
    <row r="1849" customFormat="false" ht="15" hidden="false" customHeight="false" outlineLevel="0" collapsed="false">
      <c r="A1849" s="2" t="s">
        <v>4436</v>
      </c>
      <c r="B1849" s="2" t="s">
        <v>31</v>
      </c>
      <c r="C1849" s="2" t="s">
        <v>65</v>
      </c>
      <c r="D1849" s="2" t="s">
        <v>4437</v>
      </c>
      <c r="E1849" s="2" t="s">
        <v>4092</v>
      </c>
      <c r="F1849" s="2" t="s">
        <v>4093</v>
      </c>
      <c r="G1849" s="2" t="s">
        <v>4298</v>
      </c>
      <c r="H1849" s="2" t="n">
        <v>38.81041</v>
      </c>
      <c r="I1849" s="2" t="n">
        <v>-104.79718</v>
      </c>
      <c r="J1849" s="2" t="s">
        <v>35</v>
      </c>
      <c r="K1849" s="2" t="s">
        <v>79</v>
      </c>
      <c r="L1849" s="2"/>
      <c r="M1849" s="2" t="n">
        <v>1983</v>
      </c>
      <c r="N1849" s="2" t="n">
        <v>1983</v>
      </c>
      <c r="O1849" s="2" t="s">
        <v>928</v>
      </c>
      <c r="P1849" s="2" t="n">
        <v>1</v>
      </c>
      <c r="Q1849" s="2" t="n">
        <v>1</v>
      </c>
      <c r="R1849" s="2" t="n">
        <v>1</v>
      </c>
      <c r="S1849" s="2" t="n">
        <v>1973</v>
      </c>
      <c r="T1849" s="2" t="s">
        <v>4438</v>
      </c>
      <c r="U1849" s="2" t="s">
        <v>4439</v>
      </c>
      <c r="V1849" s="2" t="s">
        <v>73</v>
      </c>
      <c r="W1849" s="2"/>
      <c r="X1849" s="2"/>
      <c r="Y1849" s="2"/>
      <c r="Z1849" s="2"/>
      <c r="AA1849" s="2"/>
      <c r="AB1849" s="2"/>
      <c r="AC1849" s="2"/>
      <c r="AD1849" s="2"/>
      <c r="AE1849" s="2"/>
      <c r="AF1849" s="2" t="s">
        <v>4440</v>
      </c>
      <c r="AG1849" s="2" t="n">
        <v>67</v>
      </c>
    </row>
    <row r="1850" customFormat="false" ht="15" hidden="false" customHeight="false" outlineLevel="0" collapsed="false">
      <c r="A1850" s="2" t="s">
        <v>8843</v>
      </c>
      <c r="B1850" s="2" t="s">
        <v>31</v>
      </c>
      <c r="C1850" s="2" t="s">
        <v>24</v>
      </c>
      <c r="D1850" s="2" t="s">
        <v>8844</v>
      </c>
      <c r="E1850" s="2" t="s">
        <v>4092</v>
      </c>
      <c r="F1850" s="2" t="s">
        <v>4093</v>
      </c>
      <c r="G1850" s="2" t="s">
        <v>4298</v>
      </c>
      <c r="H1850" s="2" t="n">
        <v>38.8057675733989</v>
      </c>
      <c r="I1850" s="2" t="n">
        <v>-104.830829858247</v>
      </c>
      <c r="J1850" s="2" t="s">
        <v>7218</v>
      </c>
      <c r="K1850" s="2" t="s">
        <v>96</v>
      </c>
      <c r="L1850" s="2"/>
      <c r="M1850" s="2" t="n">
        <v>1983</v>
      </c>
      <c r="N1850" s="2" t="n">
        <v>1983</v>
      </c>
      <c r="O1850" s="2" t="s">
        <v>928</v>
      </c>
      <c r="P1850" s="2" t="n">
        <v>1</v>
      </c>
      <c r="Q1850" s="2" t="n">
        <v>1</v>
      </c>
      <c r="R1850" s="2" t="n">
        <v>1</v>
      </c>
      <c r="S1850" s="2" t="n">
        <v>1979</v>
      </c>
      <c r="T1850" s="2" t="s">
        <v>8845</v>
      </c>
      <c r="U1850" s="2" t="s">
        <v>8846</v>
      </c>
      <c r="V1850" s="2" t="s">
        <v>73</v>
      </c>
      <c r="W1850" s="2"/>
      <c r="X1850" s="2"/>
      <c r="Y1850" s="2"/>
      <c r="Z1850" s="2"/>
      <c r="AA1850" s="2"/>
      <c r="AB1850" s="2"/>
      <c r="AC1850" s="2"/>
      <c r="AD1850" s="2"/>
      <c r="AE1850" s="2"/>
      <c r="AF1850" s="2"/>
      <c r="AG1850" s="2"/>
    </row>
    <row r="1851" customFormat="false" ht="15" hidden="false" customHeight="false" outlineLevel="0" collapsed="false">
      <c r="A1851" s="2" t="s">
        <v>4441</v>
      </c>
      <c r="B1851" s="2" t="s">
        <v>31</v>
      </c>
      <c r="C1851" s="2" t="s">
        <v>65</v>
      </c>
      <c r="D1851" s="2" t="s">
        <v>4442</v>
      </c>
      <c r="E1851" s="2" t="s">
        <v>4092</v>
      </c>
      <c r="F1851" s="2" t="s">
        <v>4093</v>
      </c>
      <c r="G1851" s="2" t="s">
        <v>4315</v>
      </c>
      <c r="H1851" s="2" t="n">
        <v>38.8430974976663</v>
      </c>
      <c r="I1851" s="2" t="n">
        <v>-104.732660637585</v>
      </c>
      <c r="J1851" s="2" t="s">
        <v>35</v>
      </c>
      <c r="K1851" s="2" t="s">
        <v>79</v>
      </c>
      <c r="L1851" s="2"/>
      <c r="M1851" s="2" t="n">
        <v>1983</v>
      </c>
      <c r="N1851" s="2" t="n">
        <v>1986</v>
      </c>
      <c r="O1851" s="2" t="s">
        <v>928</v>
      </c>
      <c r="P1851" s="2" t="n">
        <v>2</v>
      </c>
      <c r="Q1851" s="2" t="n">
        <v>1</v>
      </c>
      <c r="R1851" s="2" t="n">
        <v>1</v>
      </c>
      <c r="S1851" s="2" t="n">
        <v>1979</v>
      </c>
      <c r="T1851" s="2" t="s">
        <v>4443</v>
      </c>
      <c r="U1851" s="2" t="s">
        <v>4444</v>
      </c>
      <c r="V1851" s="2" t="s">
        <v>73</v>
      </c>
      <c r="W1851" s="2"/>
      <c r="X1851" s="2"/>
      <c r="Y1851" s="2"/>
      <c r="Z1851" s="2"/>
      <c r="AA1851" s="2"/>
      <c r="AB1851" s="2"/>
      <c r="AC1851" s="2"/>
      <c r="AD1851" s="2"/>
      <c r="AE1851" s="2"/>
      <c r="AF1851" s="2" t="s">
        <v>4445</v>
      </c>
      <c r="AG1851" s="2" t="n">
        <v>176</v>
      </c>
    </row>
    <row r="1852" customFormat="false" ht="15" hidden="false" customHeight="false" outlineLevel="0" collapsed="false">
      <c r="A1852" s="2" t="s">
        <v>4446</v>
      </c>
      <c r="B1852" s="2" t="s">
        <v>31</v>
      </c>
      <c r="C1852" s="2" t="s">
        <v>65</v>
      </c>
      <c r="D1852" s="2" t="s">
        <v>4447</v>
      </c>
      <c r="E1852" s="2" t="s">
        <v>4092</v>
      </c>
      <c r="F1852" s="2" t="s">
        <v>4093</v>
      </c>
      <c r="G1852" s="2" t="s">
        <v>4298</v>
      </c>
      <c r="H1852" s="2" t="n">
        <v>38.8006502459959</v>
      </c>
      <c r="I1852" s="2" t="n">
        <v>-104.794404</v>
      </c>
      <c r="J1852" s="2" t="s">
        <v>35</v>
      </c>
      <c r="K1852" s="2" t="s">
        <v>168</v>
      </c>
      <c r="L1852" s="2"/>
      <c r="M1852" s="2" t="n">
        <v>1983</v>
      </c>
      <c r="N1852" s="2" t="n">
        <v>1983</v>
      </c>
      <c r="O1852" s="2" t="s">
        <v>928</v>
      </c>
      <c r="P1852" s="2" t="n">
        <v>1</v>
      </c>
      <c r="Q1852" s="2" t="n">
        <v>1</v>
      </c>
      <c r="R1852" s="2" t="n">
        <v>1</v>
      </c>
      <c r="S1852" s="2" t="n">
        <v>1982</v>
      </c>
      <c r="T1852" s="2" t="s">
        <v>4448</v>
      </c>
      <c r="U1852" s="2" t="s">
        <v>4449</v>
      </c>
      <c r="V1852" s="2" t="s">
        <v>73</v>
      </c>
      <c r="W1852" s="2"/>
      <c r="X1852" s="2"/>
      <c r="Y1852" s="2"/>
      <c r="Z1852" s="2"/>
      <c r="AA1852" s="2"/>
      <c r="AB1852" s="2"/>
      <c r="AC1852" s="2"/>
      <c r="AD1852" s="2"/>
      <c r="AE1852" s="2"/>
      <c r="AF1852" s="2" t="s">
        <v>4450</v>
      </c>
      <c r="AG1852" s="2" t="n">
        <v>156</v>
      </c>
    </row>
    <row r="1853" customFormat="false" ht="15" hidden="false" customHeight="false" outlineLevel="0" collapsed="false">
      <c r="A1853" s="2" t="s">
        <v>4451</v>
      </c>
      <c r="B1853" s="2" t="s">
        <v>31</v>
      </c>
      <c r="C1853" s="2" t="s">
        <v>65</v>
      </c>
      <c r="D1853" s="2" t="s">
        <v>4452</v>
      </c>
      <c r="E1853" s="2" t="s">
        <v>4092</v>
      </c>
      <c r="F1853" s="2" t="s">
        <v>4093</v>
      </c>
      <c r="G1853" s="2" t="s">
        <v>4205</v>
      </c>
      <c r="H1853" s="2" t="n">
        <v>38.8453289165223</v>
      </c>
      <c r="I1853" s="2" t="n">
        <v>-104.819230203068</v>
      </c>
      <c r="J1853" s="2" t="s">
        <v>35</v>
      </c>
      <c r="K1853" s="2" t="s">
        <v>1216</v>
      </c>
      <c r="L1853" s="2"/>
      <c r="M1853" s="2" t="n">
        <v>1983</v>
      </c>
      <c r="N1853" s="2" t="n">
        <v>1993</v>
      </c>
      <c r="O1853" s="2" t="s">
        <v>4268</v>
      </c>
      <c r="P1853" s="2" t="n">
        <v>4</v>
      </c>
      <c r="Q1853" s="2" t="n">
        <v>1</v>
      </c>
      <c r="R1853" s="2" t="n">
        <v>1</v>
      </c>
      <c r="S1853" s="2" t="n">
        <v>1970</v>
      </c>
      <c r="T1853" s="2" t="s">
        <v>4453</v>
      </c>
      <c r="U1853" s="2" t="s">
        <v>4454</v>
      </c>
      <c r="V1853" s="2" t="s">
        <v>73</v>
      </c>
      <c r="W1853" s="2"/>
      <c r="X1853" s="2"/>
      <c r="Y1853" s="2"/>
      <c r="Z1853" s="2"/>
      <c r="AA1853" s="2"/>
      <c r="AB1853" s="2" t="s">
        <v>4455</v>
      </c>
      <c r="AC1853" s="2" t="n">
        <v>221</v>
      </c>
      <c r="AD1853" s="2"/>
      <c r="AE1853" s="2"/>
      <c r="AF1853" s="2" t="s">
        <v>4456</v>
      </c>
      <c r="AG1853" s="2" t="n">
        <v>119</v>
      </c>
    </row>
    <row r="1854" customFormat="false" ht="15" hidden="false" customHeight="false" outlineLevel="0" collapsed="false">
      <c r="A1854" s="2" t="s">
        <v>4457</v>
      </c>
      <c r="B1854" s="2" t="s">
        <v>31</v>
      </c>
      <c r="C1854" s="2" t="s">
        <v>65</v>
      </c>
      <c r="D1854" s="2" t="s">
        <v>4458</v>
      </c>
      <c r="E1854" s="2" t="s">
        <v>4092</v>
      </c>
      <c r="F1854" s="2" t="s">
        <v>4093</v>
      </c>
      <c r="G1854" s="2" t="s">
        <v>4315</v>
      </c>
      <c r="H1854" s="2" t="n">
        <v>38.847692198949</v>
      </c>
      <c r="I1854" s="2" t="n">
        <v>-104.713820731514</v>
      </c>
      <c r="J1854" s="2" t="s">
        <v>35</v>
      </c>
      <c r="K1854" s="2" t="s">
        <v>69</v>
      </c>
      <c r="L1854" s="2"/>
      <c r="M1854" s="2" t="n">
        <v>1983</v>
      </c>
      <c r="N1854" s="2" t="n">
        <v>1999</v>
      </c>
      <c r="O1854" s="2" t="s">
        <v>4170</v>
      </c>
      <c r="P1854" s="2" t="n">
        <v>2</v>
      </c>
      <c r="Q1854" s="2" t="n">
        <v>3</v>
      </c>
      <c r="R1854" s="2" t="n">
        <v>3</v>
      </c>
      <c r="S1854" s="2" t="n">
        <v>1961</v>
      </c>
      <c r="T1854" s="2" t="s">
        <v>4459</v>
      </c>
      <c r="U1854" s="2" t="s">
        <v>4460</v>
      </c>
      <c r="V1854" s="2" t="s">
        <v>73</v>
      </c>
      <c r="W1854" s="2"/>
      <c r="X1854" s="2"/>
      <c r="Y1854" s="2"/>
      <c r="Z1854" s="2"/>
      <c r="AA1854" s="2"/>
      <c r="AB1854" s="2"/>
      <c r="AC1854" s="2"/>
      <c r="AD1854" s="2" t="s">
        <v>4461</v>
      </c>
      <c r="AE1854" s="2" t="n">
        <v>170</v>
      </c>
      <c r="AF1854" s="2" t="s">
        <v>4462</v>
      </c>
      <c r="AG1854" s="2" t="n">
        <v>42</v>
      </c>
    </row>
    <row r="1855" customFormat="false" ht="15" hidden="false" customHeight="false" outlineLevel="0" collapsed="false">
      <c r="A1855" s="2" t="s">
        <v>4463</v>
      </c>
      <c r="B1855" s="2" t="s">
        <v>31</v>
      </c>
      <c r="C1855" s="2" t="s">
        <v>65</v>
      </c>
      <c r="D1855" s="2" t="s">
        <v>4464</v>
      </c>
      <c r="E1855" s="2" t="s">
        <v>4092</v>
      </c>
      <c r="F1855" s="2" t="s">
        <v>4093</v>
      </c>
      <c r="G1855" s="2" t="s">
        <v>4315</v>
      </c>
      <c r="H1855" s="2" t="n">
        <v>38.8498079320041</v>
      </c>
      <c r="I1855" s="2" t="n">
        <v>-104.713805560779</v>
      </c>
      <c r="J1855" s="2" t="s">
        <v>35</v>
      </c>
      <c r="K1855" s="2" t="s">
        <v>777</v>
      </c>
      <c r="L1855" s="2" t="s">
        <v>1057</v>
      </c>
      <c r="M1855" s="2" t="n">
        <v>1983</v>
      </c>
      <c r="N1855" s="2" t="n">
        <v>1990</v>
      </c>
      <c r="O1855" s="2" t="s">
        <v>4465</v>
      </c>
      <c r="P1855" s="2" t="n">
        <v>4</v>
      </c>
      <c r="Q1855" s="2" t="n">
        <v>1</v>
      </c>
      <c r="R1855" s="2" t="n">
        <v>1</v>
      </c>
      <c r="S1855" s="2" t="n">
        <v>1930</v>
      </c>
      <c r="T1855" s="2" t="s">
        <v>4466</v>
      </c>
      <c r="U1855" s="2" t="s">
        <v>4467</v>
      </c>
      <c r="V1855" s="2" t="s">
        <v>73</v>
      </c>
      <c r="W1855" s="2"/>
      <c r="X1855" s="2"/>
      <c r="Y1855" s="2"/>
      <c r="Z1855" s="2"/>
      <c r="AA1855" s="2"/>
      <c r="AB1855" s="2"/>
      <c r="AC1855" s="2"/>
      <c r="AD1855" s="2"/>
      <c r="AE1855" s="2"/>
      <c r="AF1855" s="2" t="s">
        <v>4468</v>
      </c>
      <c r="AG1855" s="2" t="n">
        <v>48</v>
      </c>
    </row>
    <row r="1856" customFormat="false" ht="15" hidden="false" customHeight="false" outlineLevel="0" collapsed="false">
      <c r="A1856" s="2" t="s">
        <v>4469</v>
      </c>
      <c r="B1856" s="2" t="s">
        <v>31</v>
      </c>
      <c r="C1856" s="2" t="s">
        <v>65</v>
      </c>
      <c r="D1856" s="2" t="s">
        <v>4470</v>
      </c>
      <c r="E1856" s="2" t="s">
        <v>4092</v>
      </c>
      <c r="F1856" s="2" t="s">
        <v>4093</v>
      </c>
      <c r="G1856" s="2" t="s">
        <v>4471</v>
      </c>
      <c r="H1856" s="2" t="n">
        <v>38.800658934861</v>
      </c>
      <c r="I1856" s="2" t="n">
        <v>-104.747175652057</v>
      </c>
      <c r="J1856" s="2" t="s">
        <v>35</v>
      </c>
      <c r="K1856" s="2" t="s">
        <v>168</v>
      </c>
      <c r="L1856" s="2"/>
      <c r="M1856" s="2" t="n">
        <v>1983</v>
      </c>
      <c r="N1856" s="2" t="n">
        <v>1983</v>
      </c>
      <c r="O1856" s="2" t="s">
        <v>928</v>
      </c>
      <c r="P1856" s="2" t="n">
        <v>1</v>
      </c>
      <c r="Q1856" s="2" t="n">
        <v>1</v>
      </c>
      <c r="R1856" s="2" t="n">
        <v>1</v>
      </c>
      <c r="S1856" s="2" t="n">
        <v>1972</v>
      </c>
      <c r="T1856" s="2" t="s">
        <v>4472</v>
      </c>
      <c r="U1856" s="2" t="s">
        <v>4473</v>
      </c>
      <c r="V1856" s="2" t="s">
        <v>73</v>
      </c>
      <c r="W1856" s="2"/>
      <c r="X1856" s="2"/>
      <c r="Y1856" s="2"/>
      <c r="Z1856" s="2"/>
      <c r="AA1856" s="2"/>
      <c r="AB1856" s="2"/>
      <c r="AC1856" s="2"/>
      <c r="AD1856" s="2"/>
      <c r="AE1856" s="2"/>
      <c r="AF1856" s="2"/>
      <c r="AG1856" s="2"/>
    </row>
    <row r="1857" customFormat="false" ht="15" hidden="false" customHeight="false" outlineLevel="0" collapsed="false">
      <c r="A1857" s="2" t="s">
        <v>8847</v>
      </c>
      <c r="B1857" s="2" t="s">
        <v>31</v>
      </c>
      <c r="C1857" s="2" t="s">
        <v>24</v>
      </c>
      <c r="D1857" s="2" t="s">
        <v>8848</v>
      </c>
      <c r="E1857" s="2" t="s">
        <v>4092</v>
      </c>
      <c r="F1857" s="2" t="s">
        <v>4093</v>
      </c>
      <c r="G1857" s="2" t="s">
        <v>4136</v>
      </c>
      <c r="H1857" s="2" t="n">
        <v>38.8568608598147</v>
      </c>
      <c r="I1857" s="2" t="n">
        <v>-104.793975144097</v>
      </c>
      <c r="J1857" s="2" t="s">
        <v>35</v>
      </c>
      <c r="K1857" s="2" t="s">
        <v>153</v>
      </c>
      <c r="L1857" s="2"/>
      <c r="M1857" s="2" t="n">
        <v>1983</v>
      </c>
      <c r="N1857" s="2" t="n">
        <v>1999</v>
      </c>
      <c r="O1857" s="2" t="s">
        <v>1827</v>
      </c>
      <c r="P1857" s="2" t="n">
        <v>5</v>
      </c>
      <c r="Q1857" s="2" t="n">
        <v>1</v>
      </c>
      <c r="R1857" s="2" t="n">
        <v>1</v>
      </c>
      <c r="S1857" s="2" t="n">
        <v>1975</v>
      </c>
      <c r="T1857" s="2" t="s">
        <v>8849</v>
      </c>
      <c r="U1857" s="2" t="s">
        <v>8850</v>
      </c>
      <c r="V1857" s="2" t="s">
        <v>7227</v>
      </c>
      <c r="W1857" s="2"/>
      <c r="X1857" s="2"/>
      <c r="Y1857" s="2"/>
      <c r="Z1857" s="2"/>
      <c r="AA1857" s="2"/>
      <c r="AB1857" s="2"/>
      <c r="AC1857" s="2"/>
      <c r="AD1857" s="2"/>
      <c r="AE1857" s="2"/>
      <c r="AF1857" s="2" t="s">
        <v>8851</v>
      </c>
      <c r="AG1857" s="2" t="n">
        <v>40</v>
      </c>
    </row>
    <row r="1858" customFormat="false" ht="15" hidden="false" customHeight="false" outlineLevel="0" collapsed="false">
      <c r="A1858" s="2" t="s">
        <v>4474</v>
      </c>
      <c r="B1858" s="2" t="s">
        <v>31</v>
      </c>
      <c r="C1858" s="2" t="s">
        <v>65</v>
      </c>
      <c r="D1858" s="2" t="s">
        <v>4475</v>
      </c>
      <c r="E1858" s="2" t="s">
        <v>4092</v>
      </c>
      <c r="F1858" s="2" t="s">
        <v>4093</v>
      </c>
      <c r="G1858" s="2" t="s">
        <v>4180</v>
      </c>
      <c r="H1858" s="2" t="n">
        <v>38.8773491610879</v>
      </c>
      <c r="I1858" s="2" t="n">
        <v>-104.826917345272</v>
      </c>
      <c r="J1858" s="2" t="s">
        <v>35</v>
      </c>
      <c r="K1858" s="2" t="s">
        <v>1924</v>
      </c>
      <c r="L1858" s="2"/>
      <c r="M1858" s="2" t="n">
        <v>1983</v>
      </c>
      <c r="N1858" s="2" t="n">
        <v>1999</v>
      </c>
      <c r="O1858" s="2" t="s">
        <v>452</v>
      </c>
      <c r="P1858" s="2" t="n">
        <v>6</v>
      </c>
      <c r="Q1858" s="2" t="n">
        <v>3</v>
      </c>
      <c r="R1858" s="2" t="n">
        <v>2</v>
      </c>
      <c r="S1858" s="2" t="n">
        <v>1974</v>
      </c>
      <c r="T1858" s="2" t="s">
        <v>4476</v>
      </c>
      <c r="U1858" s="2" t="s">
        <v>4477</v>
      </c>
      <c r="V1858" s="2" t="s">
        <v>73</v>
      </c>
      <c r="W1858" s="2"/>
      <c r="X1858" s="2"/>
      <c r="Y1858" s="2"/>
      <c r="Z1858" s="2"/>
      <c r="AA1858" s="2"/>
      <c r="AB1858" s="2"/>
      <c r="AC1858" s="2"/>
      <c r="AD1858" s="2" t="s">
        <v>4478</v>
      </c>
      <c r="AE1858" s="2" t="n">
        <v>122</v>
      </c>
      <c r="AF1858" s="2" t="s">
        <v>4479</v>
      </c>
      <c r="AG1858" s="2" t="n">
        <v>116</v>
      </c>
    </row>
    <row r="1859" customFormat="false" ht="15" hidden="false" customHeight="false" outlineLevel="0" collapsed="false">
      <c r="A1859" s="2" t="s">
        <v>4480</v>
      </c>
      <c r="B1859" s="2" t="s">
        <v>31</v>
      </c>
      <c r="C1859" s="2" t="s">
        <v>65</v>
      </c>
      <c r="D1859" s="2" t="s">
        <v>4481</v>
      </c>
      <c r="E1859" s="2" t="s">
        <v>4092</v>
      </c>
      <c r="F1859" s="2" t="s">
        <v>4093</v>
      </c>
      <c r="G1859" s="2" t="s">
        <v>4180</v>
      </c>
      <c r="H1859" s="2" t="n">
        <v>38.8787578206176</v>
      </c>
      <c r="I1859" s="2" t="n">
        <v>-104.80551275719</v>
      </c>
      <c r="J1859" s="2" t="s">
        <v>35</v>
      </c>
      <c r="K1859" s="2" t="s">
        <v>168</v>
      </c>
      <c r="L1859" s="2"/>
      <c r="M1859" s="2" t="n">
        <v>1983</v>
      </c>
      <c r="N1859" s="2" t="n">
        <v>1983</v>
      </c>
      <c r="O1859" s="2" t="s">
        <v>928</v>
      </c>
      <c r="P1859" s="2" t="n">
        <v>1</v>
      </c>
      <c r="Q1859" s="2" t="n">
        <v>1</v>
      </c>
      <c r="R1859" s="2" t="n">
        <v>1</v>
      </c>
      <c r="S1859" s="2" t="n">
        <v>1962</v>
      </c>
      <c r="T1859" s="2" t="s">
        <v>4482</v>
      </c>
      <c r="U1859" s="2" t="s">
        <v>4483</v>
      </c>
      <c r="V1859" s="2" t="s">
        <v>73</v>
      </c>
      <c r="W1859" s="2"/>
      <c r="X1859" s="2"/>
      <c r="Y1859" s="2"/>
      <c r="Z1859" s="2"/>
      <c r="AA1859" s="2"/>
      <c r="AB1859" s="2"/>
      <c r="AC1859" s="2"/>
      <c r="AD1859" s="2"/>
      <c r="AE1859" s="2"/>
      <c r="AF1859" s="2"/>
      <c r="AG1859" s="2"/>
    </row>
    <row r="1860" customFormat="false" ht="15" hidden="false" customHeight="false" outlineLevel="0" collapsed="false">
      <c r="A1860" s="2" t="s">
        <v>4484</v>
      </c>
      <c r="B1860" s="2" t="s">
        <v>31</v>
      </c>
      <c r="C1860" s="2" t="s">
        <v>65</v>
      </c>
      <c r="D1860" s="2" t="s">
        <v>4485</v>
      </c>
      <c r="E1860" s="2" t="s">
        <v>4092</v>
      </c>
      <c r="F1860" s="2" t="s">
        <v>4093</v>
      </c>
      <c r="G1860" s="2" t="s">
        <v>4205</v>
      </c>
      <c r="H1860" s="2" t="n">
        <v>38.8184784645315</v>
      </c>
      <c r="I1860" s="2" t="n">
        <v>-104.825648554317</v>
      </c>
      <c r="J1860" s="2" t="s">
        <v>35</v>
      </c>
      <c r="K1860" s="2" t="s">
        <v>96</v>
      </c>
      <c r="L1860" s="2"/>
      <c r="M1860" s="2" t="n">
        <v>1983</v>
      </c>
      <c r="N1860" s="2" t="n">
        <v>1983</v>
      </c>
      <c r="O1860" s="2" t="s">
        <v>928</v>
      </c>
      <c r="P1860" s="2" t="n">
        <v>1</v>
      </c>
      <c r="Q1860" s="2" t="n">
        <v>1</v>
      </c>
      <c r="R1860" s="2" t="n">
        <v>1</v>
      </c>
      <c r="S1860" s="2" t="n">
        <v>1980</v>
      </c>
      <c r="T1860" s="2" t="s">
        <v>4486</v>
      </c>
      <c r="U1860" s="2" t="s">
        <v>4487</v>
      </c>
      <c r="V1860" s="2" t="s">
        <v>73</v>
      </c>
      <c r="W1860" s="2"/>
      <c r="X1860" s="2"/>
      <c r="Y1860" s="2"/>
      <c r="Z1860" s="2"/>
      <c r="AA1860" s="2"/>
      <c r="AB1860" s="2"/>
      <c r="AC1860" s="2"/>
      <c r="AD1860" s="2"/>
      <c r="AE1860" s="2"/>
      <c r="AF1860" s="2" t="s">
        <v>4166</v>
      </c>
      <c r="AG1860" s="2" t="n">
        <v>62</v>
      </c>
    </row>
    <row r="1861" customFormat="false" ht="15" hidden="false" customHeight="false" outlineLevel="0" collapsed="false">
      <c r="A1861" s="2" t="s">
        <v>4488</v>
      </c>
      <c r="B1861" s="2" t="s">
        <v>31</v>
      </c>
      <c r="C1861" s="2" t="s">
        <v>65</v>
      </c>
      <c r="D1861" s="2" t="s">
        <v>4489</v>
      </c>
      <c r="E1861" s="2" t="s">
        <v>4092</v>
      </c>
      <c r="F1861" s="2" t="s">
        <v>4093</v>
      </c>
      <c r="G1861" s="2" t="s">
        <v>4298</v>
      </c>
      <c r="H1861" s="2" t="n">
        <v>38.7988626313882</v>
      </c>
      <c r="I1861" s="2" t="n">
        <v>-104.794340350363</v>
      </c>
      <c r="J1861" s="2" t="s">
        <v>35</v>
      </c>
      <c r="K1861" s="2" t="s">
        <v>168</v>
      </c>
      <c r="L1861" s="2" t="s">
        <v>613</v>
      </c>
      <c r="M1861" s="2" t="n">
        <v>1983</v>
      </c>
      <c r="N1861" s="2" t="n">
        <v>1999</v>
      </c>
      <c r="O1861" s="2" t="s">
        <v>4490</v>
      </c>
      <c r="P1861" s="2" t="n">
        <v>4</v>
      </c>
      <c r="Q1861" s="2" t="n">
        <v>7</v>
      </c>
      <c r="R1861" s="2" t="n">
        <v>3</v>
      </c>
      <c r="S1861" s="2" t="n">
        <v>1962</v>
      </c>
      <c r="T1861" s="2" t="s">
        <v>4491</v>
      </c>
      <c r="U1861" s="2" t="s">
        <v>4492</v>
      </c>
      <c r="V1861" s="2" t="s">
        <v>73</v>
      </c>
      <c r="W1861" s="2"/>
      <c r="X1861" s="2"/>
      <c r="Y1861" s="2"/>
      <c r="Z1861" s="2"/>
      <c r="AA1861" s="2"/>
      <c r="AB1861" s="2"/>
      <c r="AC1861" s="2"/>
      <c r="AD1861" s="2"/>
      <c r="AE1861" s="2"/>
      <c r="AF1861" s="2"/>
      <c r="AG1861" s="2"/>
    </row>
    <row r="1862" customFormat="false" ht="15" hidden="false" customHeight="false" outlineLevel="0" collapsed="false">
      <c r="A1862" s="2" t="s">
        <v>4493</v>
      </c>
      <c r="B1862" s="2" t="s">
        <v>31</v>
      </c>
      <c r="C1862" s="2" t="s">
        <v>65</v>
      </c>
      <c r="D1862" s="2" t="s">
        <v>4494</v>
      </c>
      <c r="E1862" s="2" t="s">
        <v>4092</v>
      </c>
      <c r="F1862" s="2" t="s">
        <v>4093</v>
      </c>
      <c r="G1862" s="2" t="s">
        <v>4198</v>
      </c>
      <c r="H1862" s="2" t="n">
        <v>38.8429317688809</v>
      </c>
      <c r="I1862" s="2" t="n">
        <v>-104.86299673266</v>
      </c>
      <c r="J1862" s="2" t="s">
        <v>35</v>
      </c>
      <c r="K1862" s="2" t="s">
        <v>168</v>
      </c>
      <c r="L1862" s="2"/>
      <c r="M1862" s="2" t="n">
        <v>1983</v>
      </c>
      <c r="N1862" s="2" t="n">
        <v>1983</v>
      </c>
      <c r="O1862" s="2" t="s">
        <v>928</v>
      </c>
      <c r="P1862" s="2" t="n">
        <v>1</v>
      </c>
      <c r="Q1862" s="2" t="n">
        <v>1</v>
      </c>
      <c r="R1862" s="2" t="n">
        <v>1</v>
      </c>
      <c r="S1862" s="2" t="n">
        <v>1981</v>
      </c>
      <c r="T1862" s="2" t="s">
        <v>4495</v>
      </c>
      <c r="U1862" s="2" t="s">
        <v>4496</v>
      </c>
      <c r="V1862" s="2" t="s">
        <v>73</v>
      </c>
      <c r="W1862" s="2"/>
      <c r="X1862" s="2"/>
      <c r="Y1862" s="2"/>
      <c r="Z1862" s="2"/>
      <c r="AA1862" s="2"/>
      <c r="AB1862" s="2"/>
      <c r="AC1862" s="2"/>
      <c r="AD1862" s="2"/>
      <c r="AE1862" s="2"/>
      <c r="AF1862" s="2" t="s">
        <v>4497</v>
      </c>
      <c r="AG1862" s="2" t="n">
        <v>153</v>
      </c>
    </row>
    <row r="1863" customFormat="false" ht="15" hidden="false" customHeight="false" outlineLevel="0" collapsed="false">
      <c r="A1863" s="2" t="s">
        <v>4498</v>
      </c>
      <c r="B1863" s="2" t="s">
        <v>31</v>
      </c>
      <c r="C1863" s="2" t="s">
        <v>65</v>
      </c>
      <c r="D1863" s="2" t="s">
        <v>4499</v>
      </c>
      <c r="E1863" s="2" t="s">
        <v>4500</v>
      </c>
      <c r="F1863" s="2" t="s">
        <v>4093</v>
      </c>
      <c r="G1863" s="2" t="s">
        <v>4501</v>
      </c>
      <c r="H1863" s="2" t="n">
        <v>38.7262560909091</v>
      </c>
      <c r="I1863" s="2" t="n">
        <v>-104.694151363636</v>
      </c>
      <c r="J1863" s="2" t="s">
        <v>35</v>
      </c>
      <c r="K1863" s="2" t="s">
        <v>79</v>
      </c>
      <c r="L1863" s="2"/>
      <c r="M1863" s="2" t="n">
        <v>1983</v>
      </c>
      <c r="N1863" s="2" t="n">
        <v>1983</v>
      </c>
      <c r="O1863" s="2" t="s">
        <v>928</v>
      </c>
      <c r="P1863" s="2" t="n">
        <v>1</v>
      </c>
      <c r="Q1863" s="2" t="n">
        <v>1</v>
      </c>
      <c r="R1863" s="2" t="n">
        <v>1</v>
      </c>
      <c r="S1863" s="2" t="n">
        <v>1981</v>
      </c>
      <c r="T1863" s="2" t="s">
        <v>4502</v>
      </c>
      <c r="U1863" s="2" t="s">
        <v>4503</v>
      </c>
      <c r="V1863" s="2" t="s">
        <v>73</v>
      </c>
      <c r="W1863" s="2"/>
      <c r="X1863" s="2"/>
      <c r="Y1863" s="2"/>
      <c r="Z1863" s="2"/>
      <c r="AA1863" s="2"/>
      <c r="AB1863" s="2"/>
      <c r="AC1863" s="2"/>
      <c r="AD1863" s="2"/>
      <c r="AE1863" s="2"/>
      <c r="AF1863" s="2"/>
      <c r="AG1863" s="2"/>
    </row>
    <row r="1864" customFormat="false" ht="15" hidden="false" customHeight="false" outlineLevel="0" collapsed="false">
      <c r="A1864" s="2" t="s">
        <v>8852</v>
      </c>
      <c r="B1864" s="2" t="s">
        <v>31</v>
      </c>
      <c r="C1864" s="2" t="s">
        <v>24</v>
      </c>
      <c r="D1864" s="2" t="s">
        <v>8853</v>
      </c>
      <c r="E1864" s="2" t="s">
        <v>4092</v>
      </c>
      <c r="F1864" s="2" t="s">
        <v>4093</v>
      </c>
      <c r="G1864" s="2" t="s">
        <v>4205</v>
      </c>
      <c r="H1864" s="2" t="n">
        <v>38.783599</v>
      </c>
      <c r="I1864" s="2" t="n">
        <v>-104.854657</v>
      </c>
      <c r="J1864" s="2" t="s">
        <v>7218</v>
      </c>
      <c r="K1864" s="2" t="s">
        <v>168</v>
      </c>
      <c r="L1864" s="2"/>
      <c r="M1864" s="2" t="n">
        <v>1984</v>
      </c>
      <c r="N1864" s="2" t="n">
        <v>1990</v>
      </c>
      <c r="O1864" s="2" t="s">
        <v>386</v>
      </c>
      <c r="P1864" s="2" t="n">
        <v>2</v>
      </c>
      <c r="Q1864" s="2" t="n">
        <v>2</v>
      </c>
      <c r="R1864" s="2" t="n">
        <v>1</v>
      </c>
      <c r="S1864" s="2" t="n">
        <v>1903</v>
      </c>
      <c r="T1864" s="2" t="s">
        <v>8854</v>
      </c>
      <c r="U1864" s="2" t="s">
        <v>8855</v>
      </c>
      <c r="V1864" s="2" t="s">
        <v>73</v>
      </c>
      <c r="W1864" s="2"/>
      <c r="X1864" s="2"/>
      <c r="Y1864" s="2"/>
      <c r="Z1864" s="2"/>
      <c r="AA1864" s="2"/>
      <c r="AB1864" s="2"/>
      <c r="AC1864" s="2"/>
      <c r="AD1864" s="2"/>
      <c r="AE1864" s="2"/>
      <c r="AF1864" s="2" t="s">
        <v>8856</v>
      </c>
      <c r="AG1864" s="2" t="n">
        <v>129</v>
      </c>
    </row>
    <row r="1865" customFormat="false" ht="15" hidden="false" customHeight="false" outlineLevel="0" collapsed="false">
      <c r="A1865" s="2" t="s">
        <v>8857</v>
      </c>
      <c r="B1865" s="2" t="s">
        <v>31</v>
      </c>
      <c r="C1865" s="2" t="s">
        <v>24</v>
      </c>
      <c r="D1865" s="2" t="s">
        <v>8858</v>
      </c>
      <c r="E1865" s="2" t="s">
        <v>4092</v>
      </c>
      <c r="F1865" s="2" t="s">
        <v>4093</v>
      </c>
      <c r="G1865" s="2" t="s">
        <v>4304</v>
      </c>
      <c r="H1865" s="2" t="n">
        <v>38.9705297959184</v>
      </c>
      <c r="I1865" s="2" t="n">
        <v>-104.687017326531</v>
      </c>
      <c r="J1865" s="2" t="s">
        <v>7218</v>
      </c>
      <c r="K1865" s="2" t="s">
        <v>161</v>
      </c>
      <c r="L1865" s="2"/>
      <c r="M1865" s="2" t="n">
        <v>1984</v>
      </c>
      <c r="N1865" s="2" t="n">
        <v>1984</v>
      </c>
      <c r="O1865" s="2" t="s">
        <v>386</v>
      </c>
      <c r="P1865" s="2" t="n">
        <v>1</v>
      </c>
      <c r="Q1865" s="2" t="n">
        <v>1</v>
      </c>
      <c r="R1865" s="2" t="n">
        <v>1</v>
      </c>
      <c r="S1865" s="2" t="n">
        <v>1972</v>
      </c>
      <c r="T1865" s="2" t="s">
        <v>8859</v>
      </c>
      <c r="U1865" s="2" t="s">
        <v>8860</v>
      </c>
      <c r="V1865" s="2" t="s">
        <v>73</v>
      </c>
      <c r="W1865" s="2"/>
      <c r="X1865" s="2"/>
      <c r="Y1865" s="2"/>
      <c r="Z1865" s="2"/>
      <c r="AA1865" s="2"/>
      <c r="AB1865" s="2"/>
      <c r="AC1865" s="2"/>
      <c r="AD1865" s="2"/>
      <c r="AE1865" s="2"/>
      <c r="AF1865" s="2"/>
      <c r="AG1865" s="2"/>
    </row>
    <row r="1866" customFormat="false" ht="15" hidden="false" customHeight="false" outlineLevel="0" collapsed="false">
      <c r="A1866" s="2" t="s">
        <v>4504</v>
      </c>
      <c r="B1866" s="2" t="s">
        <v>31</v>
      </c>
      <c r="C1866" s="2" t="s">
        <v>65</v>
      </c>
      <c r="D1866" s="2" t="s">
        <v>4505</v>
      </c>
      <c r="E1866" s="2" t="s">
        <v>4092</v>
      </c>
      <c r="F1866" s="2" t="s">
        <v>4093</v>
      </c>
      <c r="G1866" s="2" t="s">
        <v>4180</v>
      </c>
      <c r="H1866" s="2" t="n">
        <v>38.87028718063</v>
      </c>
      <c r="I1866" s="2" t="n">
        <v>-104.836023276562</v>
      </c>
      <c r="J1866" s="2" t="s">
        <v>35</v>
      </c>
      <c r="K1866" s="2" t="s">
        <v>69</v>
      </c>
      <c r="L1866" s="2"/>
      <c r="M1866" s="2" t="n">
        <v>1984</v>
      </c>
      <c r="N1866" s="2" t="n">
        <v>1993</v>
      </c>
      <c r="O1866" s="2" t="s">
        <v>4506</v>
      </c>
      <c r="P1866" s="2" t="n">
        <v>5</v>
      </c>
      <c r="Q1866" s="2" t="n">
        <v>1</v>
      </c>
      <c r="R1866" s="2" t="n">
        <v>1</v>
      </c>
      <c r="S1866" s="2" t="n">
        <v>1982</v>
      </c>
      <c r="T1866" s="2" t="s">
        <v>4507</v>
      </c>
      <c r="U1866" s="2" t="s">
        <v>4508</v>
      </c>
      <c r="V1866" s="2" t="s">
        <v>73</v>
      </c>
      <c r="W1866" s="2"/>
      <c r="X1866" s="2"/>
      <c r="Y1866" s="2"/>
      <c r="Z1866" s="2"/>
      <c r="AA1866" s="2"/>
      <c r="AB1866" s="2"/>
      <c r="AC1866" s="2"/>
      <c r="AD1866" s="2"/>
      <c r="AE1866" s="2"/>
      <c r="AF1866" s="2"/>
      <c r="AG1866" s="2"/>
    </row>
    <row r="1867" customFormat="false" ht="15" hidden="false" customHeight="false" outlineLevel="0" collapsed="false">
      <c r="A1867" s="2" t="s">
        <v>4509</v>
      </c>
      <c r="B1867" s="2" t="s">
        <v>31</v>
      </c>
      <c r="C1867" s="2" t="s">
        <v>65</v>
      </c>
      <c r="D1867" s="2" t="s">
        <v>4510</v>
      </c>
      <c r="E1867" s="2" t="s">
        <v>4092</v>
      </c>
      <c r="F1867" s="2" t="s">
        <v>4093</v>
      </c>
      <c r="G1867" s="2" t="s">
        <v>4205</v>
      </c>
      <c r="H1867" s="2" t="n">
        <v>38.8308933414999</v>
      </c>
      <c r="I1867" s="2" t="n">
        <v>-104.817877937377</v>
      </c>
      <c r="J1867" s="2" t="s">
        <v>35</v>
      </c>
      <c r="K1867" s="2" t="s">
        <v>79</v>
      </c>
      <c r="L1867" s="2"/>
      <c r="M1867" s="2" t="n">
        <v>1984</v>
      </c>
      <c r="N1867" s="2" t="n">
        <v>1986</v>
      </c>
      <c r="O1867" s="2" t="s">
        <v>1567</v>
      </c>
      <c r="P1867" s="2" t="n">
        <v>2</v>
      </c>
      <c r="Q1867" s="2" t="n">
        <v>1</v>
      </c>
      <c r="R1867" s="2" t="n">
        <v>1</v>
      </c>
      <c r="S1867" s="2" t="n">
        <v>1981</v>
      </c>
      <c r="T1867" s="2" t="s">
        <v>4511</v>
      </c>
      <c r="U1867" s="2" t="s">
        <v>4512</v>
      </c>
      <c r="V1867" s="2" t="s">
        <v>73</v>
      </c>
      <c r="W1867" s="2"/>
      <c r="X1867" s="2"/>
      <c r="Y1867" s="2"/>
      <c r="Z1867" s="2"/>
      <c r="AA1867" s="2"/>
      <c r="AB1867" s="2"/>
      <c r="AC1867" s="2"/>
      <c r="AD1867" s="2"/>
      <c r="AE1867" s="2"/>
      <c r="AF1867" s="2" t="s">
        <v>4209</v>
      </c>
      <c r="AG1867" s="2" t="n">
        <v>58</v>
      </c>
    </row>
    <row r="1868" customFormat="false" ht="15" hidden="false" customHeight="false" outlineLevel="0" collapsed="false">
      <c r="A1868" s="2" t="s">
        <v>4513</v>
      </c>
      <c r="B1868" s="2" t="s">
        <v>31</v>
      </c>
      <c r="C1868" s="2" t="s">
        <v>65</v>
      </c>
      <c r="D1868" s="2" t="s">
        <v>4514</v>
      </c>
      <c r="E1868" s="2" t="s">
        <v>4092</v>
      </c>
      <c r="F1868" s="2" t="s">
        <v>4093</v>
      </c>
      <c r="G1868" s="2" t="s">
        <v>4136</v>
      </c>
      <c r="H1868" s="2" t="n">
        <v>38.8584812429189</v>
      </c>
      <c r="I1868" s="2" t="n">
        <v>-104.769761506478</v>
      </c>
      <c r="J1868" s="2" t="s">
        <v>35</v>
      </c>
      <c r="K1868" s="2" t="s">
        <v>79</v>
      </c>
      <c r="L1868" s="2"/>
      <c r="M1868" s="2" t="n">
        <v>1984</v>
      </c>
      <c r="N1868" s="2" t="n">
        <v>1999</v>
      </c>
      <c r="O1868" s="2" t="s">
        <v>386</v>
      </c>
      <c r="P1868" s="2" t="n">
        <v>6</v>
      </c>
      <c r="Q1868" s="2" t="n">
        <v>1</v>
      </c>
      <c r="R1868" s="2" t="n">
        <v>1</v>
      </c>
      <c r="S1868" s="2" t="n">
        <v>1978</v>
      </c>
      <c r="T1868" s="2" t="s">
        <v>4515</v>
      </c>
      <c r="U1868" s="2" t="s">
        <v>4516</v>
      </c>
      <c r="V1868" s="2" t="s">
        <v>73</v>
      </c>
      <c r="W1868" s="2"/>
      <c r="X1868" s="2"/>
      <c r="Y1868" s="2"/>
      <c r="Z1868" s="2"/>
      <c r="AA1868" s="2"/>
      <c r="AB1868" s="2"/>
      <c r="AC1868" s="2"/>
      <c r="AD1868" s="2"/>
      <c r="AE1868" s="2"/>
      <c r="AF1868" s="2"/>
      <c r="AG1868" s="2"/>
    </row>
    <row r="1869" customFormat="false" ht="15" hidden="false" customHeight="false" outlineLevel="0" collapsed="false">
      <c r="A1869" s="2" t="s">
        <v>10022</v>
      </c>
      <c r="B1869" s="2" t="s">
        <v>31</v>
      </c>
      <c r="C1869" s="2" t="s">
        <v>25</v>
      </c>
      <c r="D1869" s="2" t="s">
        <v>10023</v>
      </c>
      <c r="E1869" s="2" t="s">
        <v>4092</v>
      </c>
      <c r="F1869" s="2" t="s">
        <v>4093</v>
      </c>
      <c r="G1869" s="2" t="s">
        <v>4180</v>
      </c>
      <c r="H1869" s="2" t="n">
        <v>38.902236</v>
      </c>
      <c r="I1869" s="2" t="n">
        <v>-104.828386</v>
      </c>
      <c r="J1869" s="2" t="s">
        <v>7218</v>
      </c>
      <c r="K1869" s="2" t="s">
        <v>96</v>
      </c>
      <c r="L1869" s="2"/>
      <c r="M1869" s="2" t="n">
        <v>1984</v>
      </c>
      <c r="N1869" s="2" t="n">
        <v>1986</v>
      </c>
      <c r="O1869" s="2" t="s">
        <v>386</v>
      </c>
      <c r="P1869" s="2" t="n">
        <v>2</v>
      </c>
      <c r="Q1869" s="2" t="n">
        <v>2</v>
      </c>
      <c r="R1869" s="2" t="n">
        <v>1</v>
      </c>
      <c r="S1869" s="2" t="n">
        <v>1979</v>
      </c>
      <c r="T1869" s="2" t="s">
        <v>10024</v>
      </c>
      <c r="U1869" s="2" t="s">
        <v>10025</v>
      </c>
      <c r="V1869" s="2" t="s">
        <v>7227</v>
      </c>
      <c r="W1869" s="2"/>
      <c r="X1869" s="2"/>
      <c r="Y1869" s="2"/>
      <c r="Z1869" s="2"/>
      <c r="AA1869" s="2"/>
      <c r="AB1869" s="2"/>
      <c r="AC1869" s="2"/>
      <c r="AD1869" s="2" t="s">
        <v>4593</v>
      </c>
      <c r="AE1869" s="2" t="n">
        <v>195</v>
      </c>
      <c r="AF1869" s="2" t="s">
        <v>10026</v>
      </c>
      <c r="AG1869" s="2" t="n">
        <v>209</v>
      </c>
    </row>
    <row r="1870" customFormat="false" ht="15" hidden="false" customHeight="false" outlineLevel="0" collapsed="false">
      <c r="A1870" s="2" t="s">
        <v>8861</v>
      </c>
      <c r="B1870" s="2" t="s">
        <v>31</v>
      </c>
      <c r="C1870" s="2" t="s">
        <v>24</v>
      </c>
      <c r="D1870" s="2" t="s">
        <v>8862</v>
      </c>
      <c r="E1870" s="2" t="s">
        <v>4092</v>
      </c>
      <c r="F1870" s="2" t="s">
        <v>4093</v>
      </c>
      <c r="G1870" s="2" t="s">
        <v>8863</v>
      </c>
      <c r="H1870" s="2" t="n">
        <v>38.8790518214632</v>
      </c>
      <c r="I1870" s="2" t="n">
        <v>-104.832433877678</v>
      </c>
      <c r="J1870" s="2" t="s">
        <v>7218</v>
      </c>
      <c r="K1870" s="2" t="s">
        <v>8864</v>
      </c>
      <c r="L1870" s="2"/>
      <c r="M1870" s="2" t="n">
        <v>1985</v>
      </c>
      <c r="N1870" s="2" t="n">
        <v>1985</v>
      </c>
      <c r="O1870" s="2" t="s">
        <v>392</v>
      </c>
      <c r="P1870" s="2" t="n">
        <v>1</v>
      </c>
      <c r="Q1870" s="2" t="n">
        <v>1</v>
      </c>
      <c r="R1870" s="2" t="n">
        <v>1</v>
      </c>
      <c r="S1870" s="2" t="n">
        <v>1980</v>
      </c>
      <c r="T1870" s="2" t="s">
        <v>8865</v>
      </c>
      <c r="U1870" s="2" t="s">
        <v>8866</v>
      </c>
      <c r="V1870" s="2" t="s">
        <v>73</v>
      </c>
      <c r="W1870" s="2"/>
      <c r="X1870" s="2"/>
      <c r="Y1870" s="2"/>
      <c r="Z1870" s="2"/>
      <c r="AA1870" s="2"/>
      <c r="AB1870" s="2"/>
      <c r="AC1870" s="2"/>
      <c r="AD1870" s="2"/>
      <c r="AE1870" s="2"/>
      <c r="AF1870" s="2"/>
      <c r="AG1870" s="2"/>
    </row>
    <row r="1871" customFormat="false" ht="15" hidden="false" customHeight="false" outlineLevel="0" collapsed="false">
      <c r="A1871" s="2" t="s">
        <v>4517</v>
      </c>
      <c r="B1871" s="2" t="s">
        <v>31</v>
      </c>
      <c r="C1871" s="2" t="s">
        <v>65</v>
      </c>
      <c r="D1871" s="2" t="s">
        <v>4518</v>
      </c>
      <c r="E1871" s="2" t="s">
        <v>4092</v>
      </c>
      <c r="F1871" s="2" t="s">
        <v>4093</v>
      </c>
      <c r="G1871" s="2" t="s">
        <v>4205</v>
      </c>
      <c r="H1871" s="2" t="n">
        <v>38.8320266510867</v>
      </c>
      <c r="I1871" s="2" t="n">
        <v>-104.817171398454</v>
      </c>
      <c r="J1871" s="2" t="s">
        <v>35</v>
      </c>
      <c r="K1871" s="2" t="s">
        <v>79</v>
      </c>
      <c r="L1871" s="2"/>
      <c r="M1871" s="2" t="n">
        <v>1986</v>
      </c>
      <c r="N1871" s="2" t="n">
        <v>1990</v>
      </c>
      <c r="O1871" s="2" t="s">
        <v>423</v>
      </c>
      <c r="P1871" s="2" t="n">
        <v>3</v>
      </c>
      <c r="Q1871" s="2" t="n">
        <v>2</v>
      </c>
      <c r="R1871" s="2" t="n">
        <v>2</v>
      </c>
      <c r="S1871" s="2" t="n">
        <v>1975</v>
      </c>
      <c r="T1871" s="2" t="s">
        <v>4519</v>
      </c>
      <c r="U1871" s="2" t="s">
        <v>4520</v>
      </c>
      <c r="V1871" s="2" t="s">
        <v>73</v>
      </c>
      <c r="W1871" s="2"/>
      <c r="X1871" s="2"/>
      <c r="Y1871" s="2"/>
      <c r="Z1871" s="2"/>
      <c r="AA1871" s="2"/>
      <c r="AB1871" s="2" t="s">
        <v>4521</v>
      </c>
      <c r="AC1871" s="2" t="n">
        <v>242</v>
      </c>
      <c r="AD1871" s="2"/>
      <c r="AE1871" s="2"/>
      <c r="AF1871" s="2" t="s">
        <v>4522</v>
      </c>
      <c r="AG1871" s="2" t="n">
        <v>195</v>
      </c>
    </row>
    <row r="1872" customFormat="false" ht="15" hidden="false" customHeight="false" outlineLevel="0" collapsed="false">
      <c r="A1872" s="2" t="s">
        <v>4523</v>
      </c>
      <c r="B1872" s="2" t="s">
        <v>31</v>
      </c>
      <c r="C1872" s="2" t="s">
        <v>65</v>
      </c>
      <c r="D1872" s="2" t="s">
        <v>4524</v>
      </c>
      <c r="E1872" s="2" t="s">
        <v>4092</v>
      </c>
      <c r="F1872" s="2" t="s">
        <v>4093</v>
      </c>
      <c r="G1872" s="2" t="s">
        <v>4180</v>
      </c>
      <c r="H1872" s="2" t="n">
        <v>38.8976430027981</v>
      </c>
      <c r="I1872" s="2" t="n">
        <v>-104.82381648089</v>
      </c>
      <c r="J1872" s="2" t="s">
        <v>35</v>
      </c>
      <c r="K1872" s="2" t="s">
        <v>138</v>
      </c>
      <c r="L1872" s="2"/>
      <c r="M1872" s="2" t="n">
        <v>1986</v>
      </c>
      <c r="N1872" s="2" t="n">
        <v>1990</v>
      </c>
      <c r="O1872" s="2" t="s">
        <v>423</v>
      </c>
      <c r="P1872" s="2" t="n">
        <v>3</v>
      </c>
      <c r="Q1872" s="2" t="n">
        <v>1</v>
      </c>
      <c r="R1872" s="2" t="n">
        <v>1</v>
      </c>
      <c r="S1872" s="2" t="n">
        <v>1938</v>
      </c>
      <c r="T1872" s="2" t="s">
        <v>4525</v>
      </c>
      <c r="U1872" s="2" t="s">
        <v>4526</v>
      </c>
      <c r="V1872" s="2" t="s">
        <v>73</v>
      </c>
      <c r="W1872" s="2"/>
      <c r="X1872" s="2"/>
      <c r="Y1872" s="2"/>
      <c r="Z1872" s="2"/>
      <c r="AA1872" s="2"/>
      <c r="AB1872" s="2" t="s">
        <v>4527</v>
      </c>
      <c r="AC1872" s="2" t="n">
        <v>170</v>
      </c>
      <c r="AD1872" s="2"/>
      <c r="AE1872" s="2"/>
      <c r="AF1872" s="2" t="s">
        <v>4528</v>
      </c>
      <c r="AG1872" s="2" t="n">
        <v>82</v>
      </c>
    </row>
    <row r="1873" customFormat="false" ht="15" hidden="false" customHeight="false" outlineLevel="0" collapsed="false">
      <c r="A1873" s="2" t="s">
        <v>4529</v>
      </c>
      <c r="B1873" s="2" t="s">
        <v>31</v>
      </c>
      <c r="C1873" s="2" t="s">
        <v>65</v>
      </c>
      <c r="D1873" s="2" t="s">
        <v>4530</v>
      </c>
      <c r="E1873" s="2" t="s">
        <v>4092</v>
      </c>
      <c r="F1873" s="2" t="s">
        <v>4093</v>
      </c>
      <c r="G1873" s="2" t="s">
        <v>4136</v>
      </c>
      <c r="H1873" s="2" t="n">
        <v>38.8441993479461</v>
      </c>
      <c r="I1873" s="2" t="n">
        <v>-104.766153608245</v>
      </c>
      <c r="J1873" s="2" t="s">
        <v>35</v>
      </c>
      <c r="K1873" s="2" t="s">
        <v>168</v>
      </c>
      <c r="L1873" s="2"/>
      <c r="M1873" s="2" t="n">
        <v>1986</v>
      </c>
      <c r="N1873" s="2" t="n">
        <v>1986</v>
      </c>
      <c r="O1873" s="2" t="s">
        <v>441</v>
      </c>
      <c r="P1873" s="2" t="n">
        <v>1</v>
      </c>
      <c r="Q1873" s="2" t="n">
        <v>1</v>
      </c>
      <c r="R1873" s="2" t="n">
        <v>1</v>
      </c>
      <c r="S1873" s="2" t="n">
        <v>1984</v>
      </c>
      <c r="T1873" s="2" t="s">
        <v>4531</v>
      </c>
      <c r="U1873" s="2" t="s">
        <v>4532</v>
      </c>
      <c r="V1873" s="2" t="s">
        <v>73</v>
      </c>
      <c r="W1873" s="2"/>
      <c r="X1873" s="2"/>
      <c r="Y1873" s="2"/>
      <c r="Z1873" s="2"/>
      <c r="AA1873" s="2"/>
      <c r="AB1873" s="2"/>
      <c r="AC1873" s="2"/>
      <c r="AD1873" s="2"/>
      <c r="AE1873" s="2"/>
      <c r="AF1873" s="2" t="s">
        <v>4533</v>
      </c>
      <c r="AG1873" s="2" t="n">
        <v>173</v>
      </c>
    </row>
    <row r="1874" customFormat="false" ht="15" hidden="false" customHeight="false" outlineLevel="0" collapsed="false">
      <c r="A1874" s="2" t="s">
        <v>4534</v>
      </c>
      <c r="B1874" s="2" t="s">
        <v>31</v>
      </c>
      <c r="C1874" s="2" t="s">
        <v>65</v>
      </c>
      <c r="D1874" s="2" t="s">
        <v>4535</v>
      </c>
      <c r="E1874" s="2" t="s">
        <v>4092</v>
      </c>
      <c r="F1874" s="2" t="s">
        <v>4093</v>
      </c>
      <c r="G1874" s="2" t="s">
        <v>4298</v>
      </c>
      <c r="H1874" s="2" t="n">
        <v>38.78652</v>
      </c>
      <c r="I1874" s="2" t="n">
        <v>-104.795179</v>
      </c>
      <c r="J1874" s="2" t="s">
        <v>35</v>
      </c>
      <c r="K1874" s="2" t="s">
        <v>168</v>
      </c>
      <c r="L1874" s="2"/>
      <c r="M1874" s="2" t="n">
        <v>1986</v>
      </c>
      <c r="N1874" s="2" t="n">
        <v>1990</v>
      </c>
      <c r="O1874" s="2" t="s">
        <v>1572</v>
      </c>
      <c r="P1874" s="2" t="n">
        <v>2</v>
      </c>
      <c r="Q1874" s="2" t="n">
        <v>1</v>
      </c>
      <c r="R1874" s="2" t="n">
        <v>1</v>
      </c>
      <c r="S1874" s="2" t="n">
        <v>1981</v>
      </c>
      <c r="T1874" s="2" t="s">
        <v>4536</v>
      </c>
      <c r="U1874" s="2" t="s">
        <v>4537</v>
      </c>
      <c r="V1874" s="2" t="s">
        <v>73</v>
      </c>
      <c r="W1874" s="2"/>
      <c r="X1874" s="2"/>
      <c r="Y1874" s="2"/>
      <c r="Z1874" s="2"/>
      <c r="AA1874" s="2"/>
      <c r="AB1874" s="2"/>
      <c r="AC1874" s="2"/>
      <c r="AD1874" s="2"/>
      <c r="AE1874" s="2"/>
      <c r="AF1874" s="2"/>
      <c r="AG1874" s="2"/>
    </row>
    <row r="1875" customFormat="false" ht="15" hidden="false" customHeight="false" outlineLevel="0" collapsed="false">
      <c r="A1875" s="2" t="s">
        <v>4538</v>
      </c>
      <c r="B1875" s="2" t="s">
        <v>31</v>
      </c>
      <c r="C1875" s="2" t="s">
        <v>65</v>
      </c>
      <c r="D1875" s="2" t="s">
        <v>4539</v>
      </c>
      <c r="E1875" s="2" t="s">
        <v>4092</v>
      </c>
      <c r="F1875" s="2" t="s">
        <v>4093</v>
      </c>
      <c r="G1875" s="2" t="s">
        <v>4392</v>
      </c>
      <c r="H1875" s="2" t="n">
        <v>38.8951752857143</v>
      </c>
      <c r="I1875" s="2" t="n">
        <v>-104.756008285714</v>
      </c>
      <c r="J1875" s="2" t="s">
        <v>35</v>
      </c>
      <c r="K1875" s="2" t="s">
        <v>168</v>
      </c>
      <c r="L1875" s="2"/>
      <c r="M1875" s="2" t="n">
        <v>1986</v>
      </c>
      <c r="N1875" s="2" t="n">
        <v>1990</v>
      </c>
      <c r="O1875" s="2" t="s">
        <v>441</v>
      </c>
      <c r="P1875" s="2" t="n">
        <v>2</v>
      </c>
      <c r="Q1875" s="2" t="n">
        <v>1</v>
      </c>
      <c r="R1875" s="2" t="n">
        <v>1</v>
      </c>
      <c r="S1875" s="2" t="n">
        <v>1982</v>
      </c>
      <c r="T1875" s="2" t="s">
        <v>4540</v>
      </c>
      <c r="U1875" s="2" t="s">
        <v>4541</v>
      </c>
      <c r="V1875" s="2" t="s">
        <v>73</v>
      </c>
      <c r="W1875" s="2"/>
      <c r="X1875" s="2"/>
      <c r="Y1875" s="2"/>
      <c r="Z1875" s="2"/>
      <c r="AA1875" s="2"/>
      <c r="AB1875" s="2"/>
      <c r="AC1875" s="2"/>
      <c r="AD1875" s="2"/>
      <c r="AE1875" s="2"/>
      <c r="AF1875" s="2" t="s">
        <v>4542</v>
      </c>
      <c r="AG1875" s="2" t="n">
        <v>142</v>
      </c>
    </row>
    <row r="1876" customFormat="false" ht="15" hidden="false" customHeight="false" outlineLevel="0" collapsed="false">
      <c r="A1876" s="2" t="s">
        <v>4543</v>
      </c>
      <c r="B1876" s="2" t="s">
        <v>31</v>
      </c>
      <c r="C1876" s="2" t="s">
        <v>65</v>
      </c>
      <c r="D1876" s="2" t="s">
        <v>4544</v>
      </c>
      <c r="E1876" s="2" t="s">
        <v>4092</v>
      </c>
      <c r="F1876" s="2" t="s">
        <v>4093</v>
      </c>
      <c r="G1876" s="2" t="s">
        <v>4545</v>
      </c>
      <c r="H1876" s="2" t="n">
        <v>38.9373227448443</v>
      </c>
      <c r="I1876" s="2" t="n">
        <v>-104.835117276369</v>
      </c>
      <c r="J1876" s="2" t="s">
        <v>35</v>
      </c>
      <c r="K1876" s="2" t="s">
        <v>168</v>
      </c>
      <c r="L1876" s="2"/>
      <c r="M1876" s="2" t="n">
        <v>1986</v>
      </c>
      <c r="N1876" s="2" t="n">
        <v>1986</v>
      </c>
      <c r="O1876" s="2" t="s">
        <v>441</v>
      </c>
      <c r="P1876" s="2" t="n">
        <v>1</v>
      </c>
      <c r="Q1876" s="2" t="n">
        <v>1</v>
      </c>
      <c r="R1876" s="2" t="n">
        <v>1</v>
      </c>
      <c r="S1876" s="2" t="n">
        <v>1985</v>
      </c>
      <c r="T1876" s="2" t="s">
        <v>4546</v>
      </c>
      <c r="U1876" s="2" t="s">
        <v>4547</v>
      </c>
      <c r="V1876" s="2" t="s">
        <v>73</v>
      </c>
      <c r="W1876" s="2"/>
      <c r="X1876" s="2"/>
      <c r="Y1876" s="2"/>
      <c r="Z1876" s="2"/>
      <c r="AA1876" s="2"/>
      <c r="AB1876" s="2"/>
      <c r="AC1876" s="2"/>
      <c r="AD1876" s="2"/>
      <c r="AE1876" s="2"/>
      <c r="AF1876" s="2"/>
      <c r="AG1876" s="2"/>
    </row>
    <row r="1877" customFormat="false" ht="15" hidden="false" customHeight="false" outlineLevel="0" collapsed="false">
      <c r="A1877" s="2" t="s">
        <v>4548</v>
      </c>
      <c r="B1877" s="2" t="s">
        <v>31</v>
      </c>
      <c r="C1877" s="2" t="s">
        <v>65</v>
      </c>
      <c r="D1877" s="2" t="s">
        <v>4549</v>
      </c>
      <c r="E1877" s="2" t="s">
        <v>4092</v>
      </c>
      <c r="F1877" s="2" t="s">
        <v>4093</v>
      </c>
      <c r="G1877" s="2" t="s">
        <v>4315</v>
      </c>
      <c r="H1877" s="2" t="n">
        <v>38.8461074545455</v>
      </c>
      <c r="I1877" s="2" t="n">
        <v>-104.719366606061</v>
      </c>
      <c r="J1877" s="2" t="s">
        <v>35</v>
      </c>
      <c r="K1877" s="2" t="s">
        <v>168</v>
      </c>
      <c r="L1877" s="2"/>
      <c r="M1877" s="2" t="n">
        <v>1986</v>
      </c>
      <c r="N1877" s="2" t="n">
        <v>1986</v>
      </c>
      <c r="O1877" s="2" t="s">
        <v>441</v>
      </c>
      <c r="P1877" s="2" t="n">
        <v>1</v>
      </c>
      <c r="Q1877" s="2" t="n">
        <v>1</v>
      </c>
      <c r="R1877" s="2" t="n">
        <v>1</v>
      </c>
      <c r="S1877" s="2" t="n">
        <v>1964</v>
      </c>
      <c r="T1877" s="2" t="s">
        <v>4550</v>
      </c>
      <c r="U1877" s="2" t="s">
        <v>4551</v>
      </c>
      <c r="V1877" s="2" t="s">
        <v>73</v>
      </c>
      <c r="W1877" s="2"/>
      <c r="X1877" s="2"/>
      <c r="Y1877" s="2"/>
      <c r="Z1877" s="2"/>
      <c r="AA1877" s="2"/>
      <c r="AB1877" s="2"/>
      <c r="AC1877" s="2"/>
      <c r="AD1877" s="2"/>
      <c r="AE1877" s="2"/>
      <c r="AF1877" s="2" t="s">
        <v>4552</v>
      </c>
      <c r="AG1877" s="2" t="n">
        <v>82</v>
      </c>
    </row>
    <row r="1878" customFormat="false" ht="15" hidden="false" customHeight="false" outlineLevel="0" collapsed="false">
      <c r="A1878" s="2" t="s">
        <v>4553</v>
      </c>
      <c r="B1878" s="2" t="s">
        <v>31</v>
      </c>
      <c r="C1878" s="2" t="s">
        <v>65</v>
      </c>
      <c r="D1878" s="2" t="s">
        <v>4554</v>
      </c>
      <c r="E1878" s="2" t="s">
        <v>4092</v>
      </c>
      <c r="F1878" s="2" t="s">
        <v>4093</v>
      </c>
      <c r="G1878" s="2" t="s">
        <v>4298</v>
      </c>
      <c r="H1878" s="2" t="n">
        <v>38.7983281495849</v>
      </c>
      <c r="I1878" s="2" t="n">
        <v>-104.794396256976</v>
      </c>
      <c r="J1878" s="2" t="s">
        <v>35</v>
      </c>
      <c r="K1878" s="2" t="s">
        <v>96</v>
      </c>
      <c r="L1878" s="2"/>
      <c r="M1878" s="2" t="n">
        <v>1986</v>
      </c>
      <c r="N1878" s="2" t="n">
        <v>1988</v>
      </c>
      <c r="O1878" s="2" t="s">
        <v>475</v>
      </c>
      <c r="P1878" s="2" t="n">
        <v>2</v>
      </c>
      <c r="Q1878" s="2" t="n">
        <v>2</v>
      </c>
      <c r="R1878" s="2" t="n">
        <v>1</v>
      </c>
      <c r="S1878" s="2" t="n">
        <v>1958</v>
      </c>
      <c r="T1878" s="2" t="s">
        <v>4555</v>
      </c>
      <c r="U1878" s="2" t="s">
        <v>4556</v>
      </c>
      <c r="V1878" s="2" t="s">
        <v>73</v>
      </c>
      <c r="W1878" s="2"/>
      <c r="X1878" s="2"/>
      <c r="Y1878" s="2"/>
      <c r="Z1878" s="2"/>
      <c r="AA1878" s="2"/>
      <c r="AB1878" s="2"/>
      <c r="AC1878" s="2"/>
      <c r="AD1878" s="2"/>
      <c r="AE1878" s="2"/>
      <c r="AF1878" s="2" t="s">
        <v>4557</v>
      </c>
      <c r="AG1878" s="2" t="n">
        <v>237</v>
      </c>
    </row>
    <row r="1879" customFormat="false" ht="15" hidden="false" customHeight="false" outlineLevel="0" collapsed="false">
      <c r="A1879" s="2" t="s">
        <v>4558</v>
      </c>
      <c r="B1879" s="2" t="s">
        <v>31</v>
      </c>
      <c r="C1879" s="2" t="s">
        <v>65</v>
      </c>
      <c r="D1879" s="2" t="s">
        <v>4559</v>
      </c>
      <c r="E1879" s="2" t="s">
        <v>4092</v>
      </c>
      <c r="F1879" s="2" t="s">
        <v>4093</v>
      </c>
      <c r="G1879" s="2" t="s">
        <v>4205</v>
      </c>
      <c r="H1879" s="2" t="n">
        <v>38.821711733951</v>
      </c>
      <c r="I1879" s="2" t="n">
        <v>-104.829559565102</v>
      </c>
      <c r="J1879" s="2" t="s">
        <v>35</v>
      </c>
      <c r="K1879" s="2" t="s">
        <v>168</v>
      </c>
      <c r="L1879" s="2"/>
      <c r="M1879" s="2" t="n">
        <v>1986</v>
      </c>
      <c r="N1879" s="2" t="n">
        <v>1999</v>
      </c>
      <c r="O1879" s="2" t="s">
        <v>1609</v>
      </c>
      <c r="P1879" s="2" t="n">
        <v>4</v>
      </c>
      <c r="Q1879" s="2" t="n">
        <v>1</v>
      </c>
      <c r="R1879" s="2" t="n">
        <v>1</v>
      </c>
      <c r="S1879" s="2" t="n">
        <v>1979</v>
      </c>
      <c r="T1879" s="2" t="s">
        <v>4560</v>
      </c>
      <c r="U1879" s="2" t="s">
        <v>4561</v>
      </c>
      <c r="V1879" s="2" t="s">
        <v>73</v>
      </c>
      <c r="W1879" s="2"/>
      <c r="X1879" s="2"/>
      <c r="Y1879" s="2"/>
      <c r="Z1879" s="2"/>
      <c r="AA1879" s="2"/>
      <c r="AB1879" s="2"/>
      <c r="AC1879" s="2"/>
      <c r="AD1879" s="2"/>
      <c r="AE1879" s="2"/>
      <c r="AF1879" s="2" t="s">
        <v>4562</v>
      </c>
      <c r="AG1879" s="2" t="n">
        <v>116</v>
      </c>
    </row>
    <row r="1880" customFormat="false" ht="15" hidden="false" customHeight="false" outlineLevel="0" collapsed="false">
      <c r="A1880" s="2" t="s">
        <v>4563</v>
      </c>
      <c r="B1880" s="2" t="s">
        <v>31</v>
      </c>
      <c r="C1880" s="2" t="s">
        <v>65</v>
      </c>
      <c r="D1880" s="2" t="s">
        <v>4564</v>
      </c>
      <c r="E1880" s="2" t="s">
        <v>4092</v>
      </c>
      <c r="F1880" s="2" t="s">
        <v>4093</v>
      </c>
      <c r="G1880" s="2" t="s">
        <v>4180</v>
      </c>
      <c r="H1880" s="2" t="n">
        <v>38.9190571778768</v>
      </c>
      <c r="I1880" s="2" t="n">
        <v>-104.787302344762</v>
      </c>
      <c r="J1880" s="2" t="s">
        <v>35</v>
      </c>
      <c r="K1880" s="2" t="s">
        <v>79</v>
      </c>
      <c r="L1880" s="2"/>
      <c r="M1880" s="2" t="n">
        <v>1986</v>
      </c>
      <c r="N1880" s="2" t="n">
        <v>1988</v>
      </c>
      <c r="O1880" s="2" t="s">
        <v>436</v>
      </c>
      <c r="P1880" s="2" t="n">
        <v>2</v>
      </c>
      <c r="Q1880" s="2" t="n">
        <v>2</v>
      </c>
      <c r="R1880" s="2" t="n">
        <v>2</v>
      </c>
      <c r="S1880" s="2" t="n">
        <v>1979</v>
      </c>
      <c r="T1880" s="2" t="s">
        <v>4565</v>
      </c>
      <c r="U1880" s="2" t="s">
        <v>4566</v>
      </c>
      <c r="V1880" s="2" t="s">
        <v>73</v>
      </c>
      <c r="W1880" s="2"/>
      <c r="X1880" s="2"/>
      <c r="Y1880" s="2"/>
      <c r="Z1880" s="2"/>
      <c r="AA1880" s="2"/>
      <c r="AB1880" s="2"/>
      <c r="AC1880" s="2"/>
      <c r="AD1880" s="2"/>
      <c r="AE1880" s="2"/>
      <c r="AF1880" s="2" t="s">
        <v>4567</v>
      </c>
      <c r="AG1880" s="2" t="n">
        <v>179</v>
      </c>
    </row>
    <row r="1881" customFormat="false" ht="15" hidden="false" customHeight="false" outlineLevel="0" collapsed="false">
      <c r="A1881" s="2" t="s">
        <v>4568</v>
      </c>
      <c r="B1881" s="2" t="s">
        <v>31</v>
      </c>
      <c r="C1881" s="2" t="s">
        <v>65</v>
      </c>
      <c r="D1881" s="2" t="s">
        <v>4569</v>
      </c>
      <c r="E1881" s="2" t="s">
        <v>4092</v>
      </c>
      <c r="F1881" s="2" t="s">
        <v>4093</v>
      </c>
      <c r="G1881" s="2" t="s">
        <v>4315</v>
      </c>
      <c r="H1881" s="2" t="n">
        <v>38.8393795182337</v>
      </c>
      <c r="I1881" s="2" t="n">
        <v>-104.743914376494</v>
      </c>
      <c r="J1881" s="2" t="s">
        <v>35</v>
      </c>
      <c r="K1881" s="2" t="s">
        <v>168</v>
      </c>
      <c r="L1881" s="2"/>
      <c r="M1881" s="2" t="n">
        <v>1986</v>
      </c>
      <c r="N1881" s="2" t="n">
        <v>1988</v>
      </c>
      <c r="O1881" s="2" t="s">
        <v>475</v>
      </c>
      <c r="P1881" s="2" t="n">
        <v>2</v>
      </c>
      <c r="Q1881" s="2" t="n">
        <v>1</v>
      </c>
      <c r="R1881" s="2" t="n">
        <v>1</v>
      </c>
      <c r="S1881" s="2" t="n">
        <v>1984</v>
      </c>
      <c r="T1881" s="2" t="s">
        <v>4570</v>
      </c>
      <c r="U1881" s="2" t="s">
        <v>4571</v>
      </c>
      <c r="V1881" s="2" t="s">
        <v>73</v>
      </c>
      <c r="W1881" s="2"/>
      <c r="X1881" s="2"/>
      <c r="Y1881" s="2"/>
      <c r="Z1881" s="2"/>
      <c r="AA1881" s="2"/>
      <c r="AB1881" s="2"/>
      <c r="AC1881" s="2"/>
      <c r="AD1881" s="2"/>
      <c r="AE1881" s="2"/>
      <c r="AF1881" s="2" t="s">
        <v>4572</v>
      </c>
      <c r="AG1881" s="2" t="n">
        <v>83</v>
      </c>
    </row>
    <row r="1882" customFormat="false" ht="15" hidden="false" customHeight="false" outlineLevel="0" collapsed="false">
      <c r="A1882" s="2" t="s">
        <v>8867</v>
      </c>
      <c r="B1882" s="2" t="s">
        <v>31</v>
      </c>
      <c r="C1882" s="2" t="s">
        <v>24</v>
      </c>
      <c r="D1882" s="2" t="s">
        <v>8868</v>
      </c>
      <c r="E1882" s="2" t="s">
        <v>4092</v>
      </c>
      <c r="F1882" s="2" t="s">
        <v>4093</v>
      </c>
      <c r="G1882" s="2" t="s">
        <v>4180</v>
      </c>
      <c r="H1882" s="2" t="n">
        <v>38.851049</v>
      </c>
      <c r="I1882" s="2" t="n">
        <v>-104.692026</v>
      </c>
      <c r="J1882" s="2" t="s">
        <v>7218</v>
      </c>
      <c r="K1882" s="2" t="s">
        <v>79</v>
      </c>
      <c r="L1882" s="2"/>
      <c r="M1882" s="2" t="n">
        <v>1986</v>
      </c>
      <c r="N1882" s="2" t="n">
        <v>1986</v>
      </c>
      <c r="O1882" s="2" t="s">
        <v>441</v>
      </c>
      <c r="P1882" s="2" t="n">
        <v>1</v>
      </c>
      <c r="Q1882" s="2" t="n">
        <v>1</v>
      </c>
      <c r="R1882" s="2" t="n">
        <v>1</v>
      </c>
      <c r="S1882" s="2" t="n">
        <v>1985</v>
      </c>
      <c r="T1882" s="2" t="s">
        <v>8869</v>
      </c>
      <c r="U1882" s="2" t="s">
        <v>8870</v>
      </c>
      <c r="V1882" s="2" t="s">
        <v>73</v>
      </c>
      <c r="W1882" s="2"/>
      <c r="X1882" s="2"/>
      <c r="Y1882" s="2"/>
      <c r="Z1882" s="2"/>
      <c r="AA1882" s="2"/>
      <c r="AB1882" s="2"/>
      <c r="AC1882" s="2"/>
      <c r="AD1882" s="2"/>
      <c r="AE1882" s="2"/>
      <c r="AF1882" s="2"/>
      <c r="AG1882" s="2"/>
    </row>
    <row r="1883" customFormat="false" ht="15" hidden="false" customHeight="false" outlineLevel="0" collapsed="false">
      <c r="A1883" s="2" t="s">
        <v>8871</v>
      </c>
      <c r="B1883" s="2" t="s">
        <v>31</v>
      </c>
      <c r="C1883" s="2" t="s">
        <v>24</v>
      </c>
      <c r="D1883" s="2" t="s">
        <v>8872</v>
      </c>
      <c r="E1883" s="2" t="s">
        <v>4092</v>
      </c>
      <c r="F1883" s="2" t="s">
        <v>4093</v>
      </c>
      <c r="G1883" s="2" t="s">
        <v>4322</v>
      </c>
      <c r="H1883" s="2" t="n">
        <v>38.8152968907409</v>
      </c>
      <c r="I1883" s="2" t="n">
        <v>-104.757543216111</v>
      </c>
      <c r="J1883" s="2" t="s">
        <v>7218</v>
      </c>
      <c r="K1883" s="2" t="s">
        <v>168</v>
      </c>
      <c r="L1883" s="2"/>
      <c r="M1883" s="2" t="n">
        <v>1986</v>
      </c>
      <c r="N1883" s="2" t="n">
        <v>1986</v>
      </c>
      <c r="O1883" s="2" t="s">
        <v>441</v>
      </c>
      <c r="P1883" s="2" t="n">
        <v>1</v>
      </c>
      <c r="Q1883" s="2" t="n">
        <v>1</v>
      </c>
      <c r="R1883" s="2" t="n">
        <v>1</v>
      </c>
      <c r="S1883" s="2" t="n">
        <v>1979</v>
      </c>
      <c r="T1883" s="2" t="s">
        <v>8873</v>
      </c>
      <c r="U1883" s="2" t="s">
        <v>8874</v>
      </c>
      <c r="V1883" s="2" t="s">
        <v>73</v>
      </c>
      <c r="W1883" s="2"/>
      <c r="X1883" s="2"/>
      <c r="Y1883" s="2"/>
      <c r="Z1883" s="2"/>
      <c r="AA1883" s="2"/>
      <c r="AB1883" s="2"/>
      <c r="AC1883" s="2"/>
      <c r="AD1883" s="2"/>
      <c r="AE1883" s="2"/>
      <c r="AF1883" s="2" t="s">
        <v>8875</v>
      </c>
      <c r="AG1883" s="2" t="n">
        <v>212</v>
      </c>
    </row>
    <row r="1884" customFormat="false" ht="15" hidden="false" customHeight="false" outlineLevel="0" collapsed="false">
      <c r="A1884" s="2" t="s">
        <v>8876</v>
      </c>
      <c r="B1884" s="2" t="s">
        <v>31</v>
      </c>
      <c r="C1884" s="2" t="s">
        <v>24</v>
      </c>
      <c r="D1884" s="2" t="s">
        <v>8877</v>
      </c>
      <c r="E1884" s="2" t="s">
        <v>4092</v>
      </c>
      <c r="F1884" s="2" t="s">
        <v>4093</v>
      </c>
      <c r="G1884" s="2" t="s">
        <v>4180</v>
      </c>
      <c r="H1884" s="2" t="n">
        <v>38.898149</v>
      </c>
      <c r="I1884" s="2" t="n">
        <v>-104.825328</v>
      </c>
      <c r="J1884" s="2" t="s">
        <v>7218</v>
      </c>
      <c r="K1884" s="2" t="s">
        <v>79</v>
      </c>
      <c r="L1884" s="2"/>
      <c r="M1884" s="2" t="n">
        <v>1986</v>
      </c>
      <c r="N1884" s="2" t="n">
        <v>1986</v>
      </c>
      <c r="O1884" s="2" t="s">
        <v>441</v>
      </c>
      <c r="P1884" s="2" t="n">
        <v>1</v>
      </c>
      <c r="Q1884" s="2" t="n">
        <v>1</v>
      </c>
      <c r="R1884" s="2" t="n">
        <v>1</v>
      </c>
      <c r="S1884" s="2" t="n">
        <v>1983</v>
      </c>
      <c r="T1884" s="2" t="s">
        <v>8878</v>
      </c>
      <c r="U1884" s="2" t="s">
        <v>8879</v>
      </c>
      <c r="V1884" s="2" t="s">
        <v>73</v>
      </c>
      <c r="W1884" s="2"/>
      <c r="X1884" s="2"/>
      <c r="Y1884" s="2"/>
      <c r="Z1884" s="2"/>
      <c r="AA1884" s="2"/>
      <c r="AB1884" s="2" t="s">
        <v>4527</v>
      </c>
      <c r="AC1884" s="2" t="n">
        <v>146</v>
      </c>
      <c r="AD1884" s="2"/>
      <c r="AE1884" s="2"/>
      <c r="AF1884" s="2" t="s">
        <v>4528</v>
      </c>
      <c r="AG1884" s="2" t="n">
        <v>106</v>
      </c>
    </row>
    <row r="1885" customFormat="false" ht="15" hidden="false" customHeight="false" outlineLevel="0" collapsed="false">
      <c r="A1885" s="2" t="s">
        <v>8880</v>
      </c>
      <c r="B1885" s="2" t="s">
        <v>31</v>
      </c>
      <c r="C1885" s="2" t="s">
        <v>24</v>
      </c>
      <c r="D1885" s="2" t="s">
        <v>8881</v>
      </c>
      <c r="E1885" s="2" t="s">
        <v>4092</v>
      </c>
      <c r="F1885" s="2" t="s">
        <v>4093</v>
      </c>
      <c r="G1885" s="2" t="s">
        <v>4180</v>
      </c>
      <c r="H1885" s="2" t="n">
        <v>38.846748</v>
      </c>
      <c r="I1885" s="2" t="n">
        <v>-104.698371</v>
      </c>
      <c r="J1885" s="2" t="s">
        <v>7218</v>
      </c>
      <c r="K1885" s="2" t="s">
        <v>168</v>
      </c>
      <c r="L1885" s="2" t="s">
        <v>613</v>
      </c>
      <c r="M1885" s="2" t="n">
        <v>1986</v>
      </c>
      <c r="N1885" s="2" t="n">
        <v>1993</v>
      </c>
      <c r="O1885" s="2" t="s">
        <v>8882</v>
      </c>
      <c r="P1885" s="2" t="n">
        <v>5</v>
      </c>
      <c r="Q1885" s="2" t="n">
        <v>1</v>
      </c>
      <c r="R1885" s="2" t="n">
        <v>1</v>
      </c>
      <c r="S1885" s="2" t="n">
        <v>1980</v>
      </c>
      <c r="T1885" s="2" t="s">
        <v>8883</v>
      </c>
      <c r="U1885" s="2" t="s">
        <v>8884</v>
      </c>
      <c r="V1885" s="2" t="s">
        <v>73</v>
      </c>
      <c r="W1885" s="2"/>
      <c r="X1885" s="2"/>
      <c r="Y1885" s="2"/>
      <c r="Z1885" s="2"/>
      <c r="AA1885" s="2"/>
      <c r="AB1885" s="2"/>
      <c r="AC1885" s="2"/>
      <c r="AD1885" s="2"/>
      <c r="AE1885" s="2"/>
      <c r="AF1885" s="2"/>
      <c r="AG1885" s="2"/>
    </row>
    <row r="1886" customFormat="false" ht="15" hidden="false" customHeight="false" outlineLevel="0" collapsed="false">
      <c r="A1886" s="2" t="s">
        <v>4573</v>
      </c>
      <c r="B1886" s="2" t="s">
        <v>31</v>
      </c>
      <c r="C1886" s="2" t="s">
        <v>65</v>
      </c>
      <c r="D1886" s="2" t="s">
        <v>4574</v>
      </c>
      <c r="E1886" s="2" t="s">
        <v>4092</v>
      </c>
      <c r="F1886" s="2" t="s">
        <v>4093</v>
      </c>
      <c r="G1886" s="2" t="s">
        <v>4304</v>
      </c>
      <c r="H1886" s="2" t="n">
        <v>38.9455958551783</v>
      </c>
      <c r="I1886" s="2" t="n">
        <v>-104.670914026317</v>
      </c>
      <c r="J1886" s="2" t="s">
        <v>35</v>
      </c>
      <c r="K1886" s="2" t="s">
        <v>69</v>
      </c>
      <c r="L1886" s="2"/>
      <c r="M1886" s="2" t="n">
        <v>1988</v>
      </c>
      <c r="N1886" s="2" t="n">
        <v>1990</v>
      </c>
      <c r="O1886" s="2" t="s">
        <v>1006</v>
      </c>
      <c r="P1886" s="2" t="n">
        <v>2</v>
      </c>
      <c r="Q1886" s="2" t="n">
        <v>2</v>
      </c>
      <c r="R1886" s="2" t="n">
        <v>2</v>
      </c>
      <c r="S1886" s="2" t="n">
        <v>1950</v>
      </c>
      <c r="T1886" s="2" t="s">
        <v>4575</v>
      </c>
      <c r="U1886" s="2" t="s">
        <v>4576</v>
      </c>
      <c r="V1886" s="2" t="s">
        <v>73</v>
      </c>
      <c r="W1886" s="2"/>
      <c r="X1886" s="2"/>
      <c r="Y1886" s="2"/>
      <c r="Z1886" s="2"/>
      <c r="AA1886" s="2"/>
      <c r="AB1886" s="2"/>
      <c r="AC1886" s="2"/>
      <c r="AD1886" s="2"/>
      <c r="AE1886" s="2"/>
      <c r="AF1886" s="2"/>
      <c r="AG1886" s="2"/>
    </row>
    <row r="1887" customFormat="false" ht="15" hidden="false" customHeight="false" outlineLevel="0" collapsed="false">
      <c r="A1887" s="2" t="s">
        <v>4577</v>
      </c>
      <c r="B1887" s="2" t="s">
        <v>31</v>
      </c>
      <c r="C1887" s="2" t="s">
        <v>65</v>
      </c>
      <c r="D1887" s="2" t="s">
        <v>4578</v>
      </c>
      <c r="E1887" s="2" t="s">
        <v>4092</v>
      </c>
      <c r="F1887" s="2" t="s">
        <v>4093</v>
      </c>
      <c r="G1887" s="2" t="s">
        <v>4471</v>
      </c>
      <c r="H1887" s="2" t="n">
        <v>38.8125060720136</v>
      </c>
      <c r="I1887" s="2" t="n">
        <v>-104.725302930007</v>
      </c>
      <c r="J1887" s="2" t="s">
        <v>35</v>
      </c>
      <c r="K1887" s="2" t="s">
        <v>385</v>
      </c>
      <c r="L1887" s="2"/>
      <c r="M1887" s="2" t="n">
        <v>1988</v>
      </c>
      <c r="N1887" s="2" t="n">
        <v>1999</v>
      </c>
      <c r="O1887" s="2" t="s">
        <v>469</v>
      </c>
      <c r="P1887" s="2" t="n">
        <v>4</v>
      </c>
      <c r="Q1887" s="2" t="n">
        <v>3</v>
      </c>
      <c r="R1887" s="2" t="n">
        <v>3</v>
      </c>
      <c r="S1887" s="2" t="n">
        <v>1979</v>
      </c>
      <c r="T1887" s="2" t="s">
        <v>4579</v>
      </c>
      <c r="U1887" s="2" t="s">
        <v>4580</v>
      </c>
      <c r="V1887" s="2" t="s">
        <v>73</v>
      </c>
      <c r="W1887" s="2"/>
      <c r="X1887" s="2"/>
      <c r="Y1887" s="2"/>
      <c r="Z1887" s="2"/>
      <c r="AA1887" s="2"/>
      <c r="AB1887" s="2"/>
      <c r="AC1887" s="2"/>
      <c r="AD1887" s="2" t="s">
        <v>4581</v>
      </c>
      <c r="AE1887" s="2" t="n">
        <v>122</v>
      </c>
      <c r="AF1887" s="2" t="s">
        <v>4582</v>
      </c>
      <c r="AG1887" s="2" t="n">
        <v>145</v>
      </c>
    </row>
    <row r="1888" customFormat="false" ht="15" hidden="false" customHeight="false" outlineLevel="0" collapsed="false">
      <c r="A1888" s="2" t="s">
        <v>4583</v>
      </c>
      <c r="B1888" s="2" t="s">
        <v>31</v>
      </c>
      <c r="C1888" s="2" t="s">
        <v>65</v>
      </c>
      <c r="D1888" s="2" t="s">
        <v>4584</v>
      </c>
      <c r="E1888" s="2" t="s">
        <v>4092</v>
      </c>
      <c r="F1888" s="2" t="s">
        <v>4093</v>
      </c>
      <c r="G1888" s="2" t="s">
        <v>4180</v>
      </c>
      <c r="H1888" s="2" t="n">
        <v>38.8855806362964</v>
      </c>
      <c r="I1888" s="2" t="n">
        <v>-104.811280311134</v>
      </c>
      <c r="J1888" s="2" t="s">
        <v>35</v>
      </c>
      <c r="K1888" s="2" t="s">
        <v>168</v>
      </c>
      <c r="L1888" s="2"/>
      <c r="M1888" s="2" t="n">
        <v>1988</v>
      </c>
      <c r="N1888" s="2" t="n">
        <v>1999</v>
      </c>
      <c r="O1888" s="2" t="s">
        <v>4585</v>
      </c>
      <c r="P1888" s="2" t="n">
        <v>3</v>
      </c>
      <c r="Q1888" s="2" t="n">
        <v>1</v>
      </c>
      <c r="R1888" s="2" t="n">
        <v>1</v>
      </c>
      <c r="S1888" s="2" t="n">
        <v>1980</v>
      </c>
      <c r="T1888" s="2" t="s">
        <v>4586</v>
      </c>
      <c r="U1888" s="2" t="s">
        <v>4587</v>
      </c>
      <c r="V1888" s="2" t="s">
        <v>73</v>
      </c>
      <c r="W1888" s="2"/>
      <c r="X1888" s="2"/>
      <c r="Y1888" s="2"/>
      <c r="Z1888" s="2"/>
      <c r="AA1888" s="2"/>
      <c r="AB1888" s="2"/>
      <c r="AC1888" s="2"/>
      <c r="AD1888" s="2" t="s">
        <v>4588</v>
      </c>
      <c r="AE1888" s="2" t="n">
        <v>235</v>
      </c>
      <c r="AF1888" s="2" t="s">
        <v>4277</v>
      </c>
      <c r="AG1888" s="2" t="n">
        <v>90</v>
      </c>
    </row>
    <row r="1889" customFormat="false" ht="15" hidden="false" customHeight="false" outlineLevel="0" collapsed="false">
      <c r="A1889" s="2" t="s">
        <v>8885</v>
      </c>
      <c r="B1889" s="2" t="s">
        <v>31</v>
      </c>
      <c r="C1889" s="2" t="s">
        <v>24</v>
      </c>
      <c r="D1889" s="2" t="s">
        <v>8886</v>
      </c>
      <c r="E1889" s="2" t="s">
        <v>4092</v>
      </c>
      <c r="F1889" s="2" t="s">
        <v>4093</v>
      </c>
      <c r="G1889" s="2" t="s">
        <v>4180</v>
      </c>
      <c r="H1889" s="2" t="n">
        <v>38.880116</v>
      </c>
      <c r="I1889" s="2" t="n">
        <v>-104.834026</v>
      </c>
      <c r="J1889" s="2" t="s">
        <v>7218</v>
      </c>
      <c r="K1889" s="2" t="s">
        <v>153</v>
      </c>
      <c r="L1889" s="2"/>
      <c r="M1889" s="2" t="n">
        <v>1988</v>
      </c>
      <c r="N1889" s="2" t="n">
        <v>1988</v>
      </c>
      <c r="O1889" s="2" t="s">
        <v>475</v>
      </c>
      <c r="P1889" s="2" t="n">
        <v>1</v>
      </c>
      <c r="Q1889" s="2" t="n">
        <v>1</v>
      </c>
      <c r="R1889" s="2" t="n">
        <v>1</v>
      </c>
      <c r="S1889" s="2" t="n">
        <v>1969</v>
      </c>
      <c r="T1889" s="2" t="s">
        <v>8887</v>
      </c>
      <c r="U1889" s="2" t="s">
        <v>8888</v>
      </c>
      <c r="V1889" s="2" t="s">
        <v>73</v>
      </c>
      <c r="W1889" s="2"/>
      <c r="X1889" s="2"/>
      <c r="Y1889" s="2"/>
      <c r="Z1889" s="2"/>
      <c r="AA1889" s="2"/>
      <c r="AB1889" s="2"/>
      <c r="AC1889" s="2"/>
      <c r="AD1889" s="2"/>
      <c r="AE1889" s="2"/>
      <c r="AF1889" s="2" t="s">
        <v>8889</v>
      </c>
      <c r="AG1889" s="2" t="n">
        <v>100</v>
      </c>
    </row>
    <row r="1890" customFormat="false" ht="15" hidden="false" customHeight="false" outlineLevel="0" collapsed="false">
      <c r="A1890" s="2" t="s">
        <v>8890</v>
      </c>
      <c r="B1890" s="2" t="s">
        <v>31</v>
      </c>
      <c r="C1890" s="2" t="s">
        <v>24</v>
      </c>
      <c r="D1890" s="2" t="s">
        <v>8891</v>
      </c>
      <c r="E1890" s="2" t="s">
        <v>4092</v>
      </c>
      <c r="F1890" s="2" t="s">
        <v>4093</v>
      </c>
      <c r="G1890" s="2" t="s">
        <v>4315</v>
      </c>
      <c r="H1890" s="2" t="n">
        <v>38.937002349354</v>
      </c>
      <c r="I1890" s="2" t="n">
        <v>-104.846392117425</v>
      </c>
      <c r="J1890" s="2" t="s">
        <v>7218</v>
      </c>
      <c r="K1890" s="2" t="s">
        <v>69</v>
      </c>
      <c r="L1890" s="2"/>
      <c r="M1890" s="2" t="n">
        <v>1988</v>
      </c>
      <c r="N1890" s="2" t="n">
        <v>1993</v>
      </c>
      <c r="O1890" s="2" t="s">
        <v>8892</v>
      </c>
      <c r="P1890" s="2" t="n">
        <v>3</v>
      </c>
      <c r="Q1890" s="2" t="n">
        <v>1</v>
      </c>
      <c r="R1890" s="2" t="n">
        <v>1</v>
      </c>
      <c r="S1890" s="2" t="n">
        <v>1982</v>
      </c>
      <c r="T1890" s="2" t="s">
        <v>8893</v>
      </c>
      <c r="U1890" s="2" t="s">
        <v>8894</v>
      </c>
      <c r="V1890" s="2" t="s">
        <v>73</v>
      </c>
      <c r="W1890" s="2"/>
      <c r="X1890" s="2"/>
      <c r="Y1890" s="2"/>
      <c r="Z1890" s="2"/>
      <c r="AA1890" s="2"/>
      <c r="AB1890" s="2"/>
      <c r="AC1890" s="2"/>
      <c r="AD1890" s="2"/>
      <c r="AE1890" s="2"/>
      <c r="AF1890" s="2"/>
      <c r="AG1890" s="2"/>
    </row>
    <row r="1891" customFormat="false" ht="15" hidden="false" customHeight="false" outlineLevel="0" collapsed="false">
      <c r="A1891" s="2" t="s">
        <v>4589</v>
      </c>
      <c r="B1891" s="2" t="s">
        <v>31</v>
      </c>
      <c r="C1891" s="2" t="s">
        <v>65</v>
      </c>
      <c r="D1891" s="2" t="s">
        <v>4590</v>
      </c>
      <c r="E1891" s="2" t="s">
        <v>4092</v>
      </c>
      <c r="F1891" s="2" t="s">
        <v>4093</v>
      </c>
      <c r="G1891" s="2" t="s">
        <v>4392</v>
      </c>
      <c r="H1891" s="2" t="n">
        <v>38.8993393278911</v>
      </c>
      <c r="I1891" s="2" t="n">
        <v>-104.824991991993</v>
      </c>
      <c r="J1891" s="2" t="s">
        <v>35</v>
      </c>
      <c r="K1891" s="2" t="s">
        <v>79</v>
      </c>
      <c r="L1891" s="2"/>
      <c r="M1891" s="2" t="n">
        <v>1988</v>
      </c>
      <c r="N1891" s="2" t="n">
        <v>1988</v>
      </c>
      <c r="O1891" s="2" t="s">
        <v>475</v>
      </c>
      <c r="P1891" s="2" t="n">
        <v>1</v>
      </c>
      <c r="Q1891" s="2" t="n">
        <v>1</v>
      </c>
      <c r="R1891" s="2" t="n">
        <v>1</v>
      </c>
      <c r="S1891" s="2" t="n">
        <v>1983</v>
      </c>
      <c r="T1891" s="2" t="s">
        <v>4591</v>
      </c>
      <c r="U1891" s="2" t="s">
        <v>4592</v>
      </c>
      <c r="V1891" s="2" t="s">
        <v>73</v>
      </c>
      <c r="W1891" s="2"/>
      <c r="X1891" s="2"/>
      <c r="Y1891" s="2"/>
      <c r="Z1891" s="2"/>
      <c r="AA1891" s="2"/>
      <c r="AB1891" s="2"/>
      <c r="AC1891" s="2"/>
      <c r="AD1891" s="2" t="s">
        <v>4593</v>
      </c>
      <c r="AE1891" s="2" t="n">
        <v>185</v>
      </c>
      <c r="AF1891" s="2" t="s">
        <v>4594</v>
      </c>
      <c r="AG1891" s="2" t="n">
        <v>44</v>
      </c>
    </row>
    <row r="1892" customFormat="false" ht="15" hidden="false" customHeight="false" outlineLevel="0" collapsed="false">
      <c r="A1892" s="2" t="s">
        <v>8895</v>
      </c>
      <c r="B1892" s="2" t="s">
        <v>31</v>
      </c>
      <c r="C1892" s="2" t="s">
        <v>24</v>
      </c>
      <c r="D1892" s="2" t="s">
        <v>8896</v>
      </c>
      <c r="E1892" s="2" t="s">
        <v>4092</v>
      </c>
      <c r="F1892" s="2" t="s">
        <v>4093</v>
      </c>
      <c r="G1892" s="2" t="s">
        <v>4180</v>
      </c>
      <c r="H1892" s="2" t="n">
        <v>38.8746780586869</v>
      </c>
      <c r="I1892" s="2" t="n">
        <v>-104.884596938647</v>
      </c>
      <c r="J1892" s="2" t="s">
        <v>7218</v>
      </c>
      <c r="K1892" s="2" t="s">
        <v>79</v>
      </c>
      <c r="L1892" s="2"/>
      <c r="M1892" s="2" t="n">
        <v>1988</v>
      </c>
      <c r="N1892" s="2" t="n">
        <v>1988</v>
      </c>
      <c r="O1892" s="2" t="s">
        <v>475</v>
      </c>
      <c r="P1892" s="2" t="n">
        <v>1</v>
      </c>
      <c r="Q1892" s="2" t="n">
        <v>1</v>
      </c>
      <c r="R1892" s="2" t="n">
        <v>1</v>
      </c>
      <c r="S1892" s="2" t="n">
        <v>1984</v>
      </c>
      <c r="T1892" s="2" t="s">
        <v>8897</v>
      </c>
      <c r="U1892" s="2" t="s">
        <v>8898</v>
      </c>
      <c r="V1892" s="2" t="s">
        <v>73</v>
      </c>
      <c r="W1892" s="2"/>
      <c r="X1892" s="2"/>
      <c r="Y1892" s="2"/>
      <c r="Z1892" s="2"/>
      <c r="AA1892" s="2"/>
      <c r="AB1892" s="2"/>
      <c r="AC1892" s="2"/>
      <c r="AD1892" s="2"/>
      <c r="AE1892" s="2"/>
      <c r="AF1892" s="2"/>
      <c r="AG1892" s="2"/>
    </row>
    <row r="1893" customFormat="false" ht="15" hidden="false" customHeight="false" outlineLevel="0" collapsed="false">
      <c r="A1893" s="2" t="s">
        <v>8899</v>
      </c>
      <c r="B1893" s="2" t="s">
        <v>31</v>
      </c>
      <c r="C1893" s="2" t="s">
        <v>24</v>
      </c>
      <c r="D1893" s="2" t="s">
        <v>8900</v>
      </c>
      <c r="E1893" s="2" t="s">
        <v>4092</v>
      </c>
      <c r="F1893" s="2" t="s">
        <v>4093</v>
      </c>
      <c r="G1893" s="2" t="s">
        <v>4205</v>
      </c>
      <c r="H1893" s="2" t="n">
        <v>38.821548</v>
      </c>
      <c r="I1893" s="2" t="n">
        <v>-104.818606</v>
      </c>
      <c r="J1893" s="2" t="s">
        <v>7218</v>
      </c>
      <c r="K1893" s="2" t="s">
        <v>79</v>
      </c>
      <c r="L1893" s="2"/>
      <c r="M1893" s="2" t="n">
        <v>1988</v>
      </c>
      <c r="N1893" s="2" t="n">
        <v>1988</v>
      </c>
      <c r="O1893" s="2" t="s">
        <v>475</v>
      </c>
      <c r="P1893" s="2" t="n">
        <v>1</v>
      </c>
      <c r="Q1893" s="2" t="n">
        <v>1</v>
      </c>
      <c r="R1893" s="2" t="n">
        <v>1</v>
      </c>
      <c r="S1893" s="2" t="n">
        <v>1983</v>
      </c>
      <c r="T1893" s="2" t="s">
        <v>8901</v>
      </c>
      <c r="U1893" s="2" t="s">
        <v>8902</v>
      </c>
      <c r="V1893" s="2" t="s">
        <v>73</v>
      </c>
      <c r="W1893" s="2"/>
      <c r="X1893" s="2"/>
      <c r="Y1893" s="2"/>
      <c r="Z1893" s="2"/>
      <c r="AA1893" s="2"/>
      <c r="AB1893" s="2"/>
      <c r="AC1893" s="2"/>
      <c r="AD1893" s="2"/>
      <c r="AE1893" s="2"/>
      <c r="AF1893" s="2"/>
      <c r="AG1893" s="2"/>
    </row>
    <row r="1894" customFormat="false" ht="15" hidden="false" customHeight="false" outlineLevel="0" collapsed="false">
      <c r="A1894" s="2" t="s">
        <v>4595</v>
      </c>
      <c r="B1894" s="2" t="s">
        <v>31</v>
      </c>
      <c r="C1894" s="2" t="s">
        <v>65</v>
      </c>
      <c r="D1894" s="2" t="s">
        <v>4596</v>
      </c>
      <c r="E1894" s="2" t="s">
        <v>4092</v>
      </c>
      <c r="F1894" s="2" t="s">
        <v>4093</v>
      </c>
      <c r="G1894" s="2" t="s">
        <v>4392</v>
      </c>
      <c r="H1894" s="2" t="n">
        <v>38.898676877551</v>
      </c>
      <c r="I1894" s="2" t="n">
        <v>-104.751287244898</v>
      </c>
      <c r="J1894" s="2" t="s">
        <v>35</v>
      </c>
      <c r="K1894" s="2" t="s">
        <v>168</v>
      </c>
      <c r="L1894" s="2" t="s">
        <v>613</v>
      </c>
      <c r="M1894" s="2" t="n">
        <v>1988</v>
      </c>
      <c r="N1894" s="2" t="n">
        <v>1988</v>
      </c>
      <c r="O1894" s="2" t="s">
        <v>475</v>
      </c>
      <c r="P1894" s="2" t="n">
        <v>1</v>
      </c>
      <c r="Q1894" s="2" t="n">
        <v>1</v>
      </c>
      <c r="R1894" s="2" t="n">
        <v>1</v>
      </c>
      <c r="S1894" s="2" t="n">
        <v>1982</v>
      </c>
      <c r="T1894" s="2" t="s">
        <v>4597</v>
      </c>
      <c r="U1894" s="2" t="s">
        <v>4598</v>
      </c>
      <c r="V1894" s="2" t="s">
        <v>73</v>
      </c>
      <c r="W1894" s="2"/>
      <c r="X1894" s="2"/>
      <c r="Y1894" s="2"/>
      <c r="Z1894" s="2"/>
      <c r="AA1894" s="2"/>
      <c r="AB1894" s="2"/>
      <c r="AC1894" s="2"/>
      <c r="AD1894" s="2"/>
      <c r="AE1894" s="2"/>
      <c r="AF1894" s="2" t="s">
        <v>4599</v>
      </c>
      <c r="AG1894" s="2" t="n">
        <v>158</v>
      </c>
    </row>
    <row r="1895" customFormat="false" ht="15" hidden="false" customHeight="false" outlineLevel="0" collapsed="false">
      <c r="A1895" s="2" t="s">
        <v>8903</v>
      </c>
      <c r="B1895" s="2" t="s">
        <v>31</v>
      </c>
      <c r="C1895" s="2" t="s">
        <v>24</v>
      </c>
      <c r="D1895" s="2" t="s">
        <v>8904</v>
      </c>
      <c r="E1895" s="2" t="s">
        <v>4092</v>
      </c>
      <c r="F1895" s="2" t="s">
        <v>4093</v>
      </c>
      <c r="G1895" s="2" t="s">
        <v>4180</v>
      </c>
      <c r="H1895" s="2" t="n">
        <v>38.885955</v>
      </c>
      <c r="I1895" s="2" t="n">
        <v>-104.812648</v>
      </c>
      <c r="J1895" s="2" t="s">
        <v>7218</v>
      </c>
      <c r="K1895" s="2" t="s">
        <v>244</v>
      </c>
      <c r="L1895" s="2"/>
      <c r="M1895" s="2" t="n">
        <v>1988</v>
      </c>
      <c r="N1895" s="2" t="n">
        <v>1993</v>
      </c>
      <c r="O1895" s="2" t="s">
        <v>8905</v>
      </c>
      <c r="P1895" s="2" t="n">
        <v>2</v>
      </c>
      <c r="Q1895" s="2" t="n">
        <v>2</v>
      </c>
      <c r="R1895" s="2" t="n">
        <v>2</v>
      </c>
      <c r="S1895" s="2" t="n">
        <v>1973</v>
      </c>
      <c r="T1895" s="2" t="s">
        <v>8906</v>
      </c>
      <c r="U1895" s="2" t="s">
        <v>8907</v>
      </c>
      <c r="V1895" s="2" t="s">
        <v>73</v>
      </c>
      <c r="W1895" s="2"/>
      <c r="X1895" s="2"/>
      <c r="Y1895" s="2"/>
      <c r="Z1895" s="2"/>
      <c r="AA1895" s="2"/>
      <c r="AB1895" s="2"/>
      <c r="AC1895" s="2"/>
      <c r="AD1895" s="2"/>
      <c r="AE1895" s="2"/>
      <c r="AF1895" s="2" t="s">
        <v>8908</v>
      </c>
      <c r="AG1895" s="2" t="n">
        <v>84</v>
      </c>
    </row>
    <row r="1896" customFormat="false" ht="15" hidden="false" customHeight="false" outlineLevel="0" collapsed="false">
      <c r="A1896" s="2" t="s">
        <v>4600</v>
      </c>
      <c r="B1896" s="2" t="s">
        <v>31</v>
      </c>
      <c r="C1896" s="2" t="s">
        <v>65</v>
      </c>
      <c r="D1896" s="2" t="s">
        <v>4601</v>
      </c>
      <c r="E1896" s="2" t="s">
        <v>4411</v>
      </c>
      <c r="F1896" s="2" t="s">
        <v>4093</v>
      </c>
      <c r="G1896" s="2" t="s">
        <v>4412</v>
      </c>
      <c r="H1896" s="2" t="n">
        <v>39.1004218484445</v>
      </c>
      <c r="I1896" s="2" t="n">
        <v>-104.867467002153</v>
      </c>
      <c r="J1896" s="2" t="s">
        <v>35</v>
      </c>
      <c r="K1896" s="2" t="s">
        <v>69</v>
      </c>
      <c r="L1896" s="2"/>
      <c r="M1896" s="2" t="n">
        <v>1988</v>
      </c>
      <c r="N1896" s="2" t="n">
        <v>2002</v>
      </c>
      <c r="O1896" s="2" t="s">
        <v>4602</v>
      </c>
      <c r="P1896" s="2" t="n">
        <v>5</v>
      </c>
      <c r="Q1896" s="2" t="n">
        <v>1</v>
      </c>
      <c r="R1896" s="2" t="n">
        <v>1</v>
      </c>
      <c r="S1896" s="2" t="n">
        <v>1982</v>
      </c>
      <c r="T1896" s="2" t="s">
        <v>4603</v>
      </c>
      <c r="U1896" s="2" t="s">
        <v>4604</v>
      </c>
      <c r="V1896" s="2" t="s">
        <v>73</v>
      </c>
      <c r="W1896" s="2"/>
      <c r="X1896" s="2"/>
      <c r="Y1896" s="2"/>
      <c r="Z1896" s="2"/>
      <c r="AA1896" s="2"/>
      <c r="AB1896" s="2"/>
      <c r="AC1896" s="2"/>
      <c r="AD1896" s="2"/>
      <c r="AE1896" s="2"/>
      <c r="AF1896" s="2"/>
      <c r="AG1896" s="2"/>
    </row>
    <row r="1897" customFormat="false" ht="15" hidden="false" customHeight="false" outlineLevel="0" collapsed="false">
      <c r="A1897" s="2" t="s">
        <v>4605</v>
      </c>
      <c r="B1897" s="2" t="s">
        <v>31</v>
      </c>
      <c r="C1897" s="2" t="s">
        <v>65</v>
      </c>
      <c r="D1897" s="2" t="s">
        <v>4606</v>
      </c>
      <c r="E1897" s="2" t="s">
        <v>4607</v>
      </c>
      <c r="F1897" s="2" t="s">
        <v>4093</v>
      </c>
      <c r="G1897" s="2" t="s">
        <v>4608</v>
      </c>
      <c r="H1897" s="2" t="n">
        <v>39.0382320612245</v>
      </c>
      <c r="I1897" s="2" t="n">
        <v>-104.294098061225</v>
      </c>
      <c r="J1897" s="2" t="s">
        <v>35</v>
      </c>
      <c r="K1897" s="2" t="s">
        <v>777</v>
      </c>
      <c r="L1897" s="2"/>
      <c r="M1897" s="2" t="n">
        <v>1990</v>
      </c>
      <c r="N1897" s="2" t="n">
        <v>1990</v>
      </c>
      <c r="O1897" s="2" t="s">
        <v>497</v>
      </c>
      <c r="P1897" s="2" t="n">
        <v>1</v>
      </c>
      <c r="Q1897" s="2" t="n">
        <v>1</v>
      </c>
      <c r="R1897" s="2" t="n">
        <v>1</v>
      </c>
      <c r="S1897" s="2" t="n">
        <v>1977</v>
      </c>
      <c r="T1897" s="2" t="s">
        <v>4609</v>
      </c>
      <c r="U1897" s="2" t="s">
        <v>4610</v>
      </c>
      <c r="V1897" s="2" t="s">
        <v>73</v>
      </c>
      <c r="W1897" s="2"/>
      <c r="X1897" s="2"/>
      <c r="Y1897" s="2"/>
      <c r="Z1897" s="2"/>
      <c r="AA1897" s="2"/>
      <c r="AB1897" s="2"/>
      <c r="AC1897" s="2"/>
      <c r="AD1897" s="2"/>
      <c r="AE1897" s="2"/>
      <c r="AF1897" s="2"/>
      <c r="AG1897" s="2"/>
    </row>
    <row r="1898" customFormat="false" ht="15" hidden="false" customHeight="false" outlineLevel="0" collapsed="false">
      <c r="A1898" s="2" t="s">
        <v>4611</v>
      </c>
      <c r="B1898" s="2" t="s">
        <v>31</v>
      </c>
      <c r="C1898" s="2" t="s">
        <v>65</v>
      </c>
      <c r="D1898" s="2" t="s">
        <v>4612</v>
      </c>
      <c r="E1898" s="2" t="s">
        <v>4092</v>
      </c>
      <c r="F1898" s="2" t="s">
        <v>4093</v>
      </c>
      <c r="G1898" s="2" t="s">
        <v>4298</v>
      </c>
      <c r="H1898" s="2" t="n">
        <v>38.795344613879</v>
      </c>
      <c r="I1898" s="2" t="n">
        <v>-104.782035720986</v>
      </c>
      <c r="J1898" s="2" t="s">
        <v>35</v>
      </c>
      <c r="K1898" s="2" t="s">
        <v>2679</v>
      </c>
      <c r="L1898" s="2"/>
      <c r="M1898" s="2" t="n">
        <v>1990</v>
      </c>
      <c r="N1898" s="2" t="n">
        <v>1999</v>
      </c>
      <c r="O1898" s="2" t="s">
        <v>3878</v>
      </c>
      <c r="P1898" s="2" t="n">
        <v>2</v>
      </c>
      <c r="Q1898" s="2" t="n">
        <v>1</v>
      </c>
      <c r="R1898" s="2" t="n">
        <v>1</v>
      </c>
      <c r="S1898" s="2" t="n">
        <v>1949</v>
      </c>
      <c r="T1898" s="2" t="s">
        <v>4613</v>
      </c>
      <c r="U1898" s="2" t="s">
        <v>4614</v>
      </c>
      <c r="V1898" s="2" t="s">
        <v>73</v>
      </c>
      <c r="W1898" s="2"/>
      <c r="X1898" s="2"/>
      <c r="Y1898" s="2"/>
      <c r="Z1898" s="2"/>
      <c r="AA1898" s="2"/>
      <c r="AB1898" s="2"/>
      <c r="AC1898" s="2"/>
      <c r="AD1898" s="2"/>
      <c r="AE1898" s="2"/>
      <c r="AF1898" s="2"/>
      <c r="AG1898" s="2"/>
    </row>
    <row r="1899" customFormat="false" ht="15" hidden="false" customHeight="false" outlineLevel="0" collapsed="false">
      <c r="A1899" s="2" t="s">
        <v>4615</v>
      </c>
      <c r="B1899" s="2" t="s">
        <v>31</v>
      </c>
      <c r="C1899" s="2" t="s">
        <v>65</v>
      </c>
      <c r="D1899" s="2" t="s">
        <v>4616</v>
      </c>
      <c r="E1899" s="2" t="s">
        <v>4092</v>
      </c>
      <c r="F1899" s="2" t="s">
        <v>4093</v>
      </c>
      <c r="G1899" s="2" t="s">
        <v>4392</v>
      </c>
      <c r="H1899" s="2" t="n">
        <v>38.9277116979629</v>
      </c>
      <c r="I1899" s="2" t="n">
        <v>-104.765725081342</v>
      </c>
      <c r="J1899" s="2" t="s">
        <v>35</v>
      </c>
      <c r="K1899" s="2" t="s">
        <v>168</v>
      </c>
      <c r="L1899" s="2"/>
      <c r="M1899" s="2" t="n">
        <v>1990</v>
      </c>
      <c r="N1899" s="2" t="n">
        <v>1990</v>
      </c>
      <c r="O1899" s="2" t="s">
        <v>497</v>
      </c>
      <c r="P1899" s="2" t="n">
        <v>1</v>
      </c>
      <c r="Q1899" s="2" t="n">
        <v>1</v>
      </c>
      <c r="R1899" s="2" t="n">
        <v>1</v>
      </c>
      <c r="S1899" s="2" t="n">
        <v>1985</v>
      </c>
      <c r="T1899" s="2" t="s">
        <v>4617</v>
      </c>
      <c r="U1899" s="2" t="s">
        <v>4618</v>
      </c>
      <c r="V1899" s="2" t="s">
        <v>73</v>
      </c>
      <c r="W1899" s="2"/>
      <c r="X1899" s="2"/>
      <c r="Y1899" s="2"/>
      <c r="Z1899" s="2"/>
      <c r="AA1899" s="2"/>
      <c r="AB1899" s="2"/>
      <c r="AC1899" s="2"/>
      <c r="AD1899" s="2"/>
      <c r="AE1899" s="2"/>
      <c r="AF1899" s="2"/>
      <c r="AG1899" s="2"/>
    </row>
    <row r="1900" customFormat="false" ht="15" hidden="false" customHeight="false" outlineLevel="0" collapsed="false">
      <c r="A1900" s="2" t="s">
        <v>4619</v>
      </c>
      <c r="B1900" s="2" t="s">
        <v>31</v>
      </c>
      <c r="C1900" s="2" t="s">
        <v>65</v>
      </c>
      <c r="D1900" s="2" t="s">
        <v>4620</v>
      </c>
      <c r="E1900" s="2" t="s">
        <v>4092</v>
      </c>
      <c r="F1900" s="2" t="s">
        <v>4093</v>
      </c>
      <c r="G1900" s="2" t="s">
        <v>4322</v>
      </c>
      <c r="H1900" s="2" t="n">
        <v>38.7970931026035</v>
      </c>
      <c r="I1900" s="2" t="n">
        <v>-104.7737902925</v>
      </c>
      <c r="J1900" s="2" t="s">
        <v>35</v>
      </c>
      <c r="K1900" s="2" t="s">
        <v>153</v>
      </c>
      <c r="L1900" s="2"/>
      <c r="M1900" s="2" t="n">
        <v>1990</v>
      </c>
      <c r="N1900" s="2" t="n">
        <v>1999</v>
      </c>
      <c r="O1900" s="2" t="s">
        <v>3878</v>
      </c>
      <c r="P1900" s="2" t="n">
        <v>2</v>
      </c>
      <c r="Q1900" s="2" t="n">
        <v>1</v>
      </c>
      <c r="R1900" s="2" t="n">
        <v>1</v>
      </c>
      <c r="S1900" s="2" t="n">
        <v>1983</v>
      </c>
      <c r="T1900" s="2" t="s">
        <v>4621</v>
      </c>
      <c r="U1900" s="2" t="s">
        <v>4622</v>
      </c>
      <c r="V1900" s="2" t="s">
        <v>73</v>
      </c>
      <c r="W1900" s="2"/>
      <c r="X1900" s="2"/>
      <c r="Y1900" s="2"/>
      <c r="Z1900" s="2"/>
      <c r="AA1900" s="2"/>
      <c r="AB1900" s="2" t="s">
        <v>4623</v>
      </c>
      <c r="AC1900" s="2" t="n">
        <v>214</v>
      </c>
      <c r="AD1900" s="2"/>
      <c r="AE1900" s="2"/>
      <c r="AF1900" s="2"/>
      <c r="AG1900" s="2"/>
    </row>
    <row r="1901" customFormat="false" ht="15" hidden="false" customHeight="false" outlineLevel="0" collapsed="false">
      <c r="A1901" s="2" t="s">
        <v>4624</v>
      </c>
      <c r="B1901" s="2" t="s">
        <v>31</v>
      </c>
      <c r="C1901" s="2" t="s">
        <v>65</v>
      </c>
      <c r="D1901" s="2" t="s">
        <v>4625</v>
      </c>
      <c r="E1901" s="2" t="s">
        <v>4092</v>
      </c>
      <c r="F1901" s="2" t="s">
        <v>4093</v>
      </c>
      <c r="G1901" s="2" t="s">
        <v>4136</v>
      </c>
      <c r="H1901" s="2" t="n">
        <v>38.8385299744605</v>
      </c>
      <c r="I1901" s="2" t="n">
        <v>-104.791381974702</v>
      </c>
      <c r="J1901" s="2" t="s">
        <v>35</v>
      </c>
      <c r="K1901" s="2" t="s">
        <v>161</v>
      </c>
      <c r="L1901" s="2"/>
      <c r="M1901" s="2" t="n">
        <v>1990</v>
      </c>
      <c r="N1901" s="2" t="n">
        <v>1990</v>
      </c>
      <c r="O1901" s="2" t="s">
        <v>497</v>
      </c>
      <c r="P1901" s="2" t="n">
        <v>1</v>
      </c>
      <c r="Q1901" s="2" t="n">
        <v>1</v>
      </c>
      <c r="R1901" s="2" t="n">
        <v>1</v>
      </c>
      <c r="S1901" s="2" t="n">
        <v>1976</v>
      </c>
      <c r="T1901" s="2" t="s">
        <v>4626</v>
      </c>
      <c r="U1901" s="2" t="s">
        <v>4627</v>
      </c>
      <c r="V1901" s="2" t="s">
        <v>73</v>
      </c>
      <c r="W1901" s="2"/>
      <c r="X1901" s="2"/>
      <c r="Y1901" s="2"/>
      <c r="Z1901" s="2"/>
      <c r="AA1901" s="2"/>
      <c r="AB1901" s="2"/>
      <c r="AC1901" s="2"/>
      <c r="AD1901" s="2"/>
      <c r="AE1901" s="2"/>
      <c r="AF1901" s="2" t="s">
        <v>4628</v>
      </c>
      <c r="AG1901" s="2" t="n">
        <v>69</v>
      </c>
    </row>
    <row r="1902" customFormat="false" ht="15" hidden="false" customHeight="false" outlineLevel="0" collapsed="false">
      <c r="A1902" s="2" t="s">
        <v>8909</v>
      </c>
      <c r="B1902" s="2" t="s">
        <v>31</v>
      </c>
      <c r="C1902" s="2" t="s">
        <v>24</v>
      </c>
      <c r="D1902" s="2" t="s">
        <v>8910</v>
      </c>
      <c r="E1902" s="2" t="s">
        <v>4092</v>
      </c>
      <c r="F1902" s="2" t="s">
        <v>4093</v>
      </c>
      <c r="G1902" s="2" t="s">
        <v>4315</v>
      </c>
      <c r="H1902" s="2" t="n">
        <v>38.8505002110232</v>
      </c>
      <c r="I1902" s="2" t="n">
        <v>-104.715837548473</v>
      </c>
      <c r="J1902" s="2" t="s">
        <v>35</v>
      </c>
      <c r="K1902" s="2" t="s">
        <v>168</v>
      </c>
      <c r="L1902" s="2"/>
      <c r="M1902" s="2" t="n">
        <v>1990</v>
      </c>
      <c r="N1902" s="2" t="n">
        <v>1999</v>
      </c>
      <c r="O1902" s="2" t="s">
        <v>1827</v>
      </c>
      <c r="P1902" s="2" t="n">
        <v>2</v>
      </c>
      <c r="Q1902" s="2" t="n">
        <v>2</v>
      </c>
      <c r="R1902" s="2" t="n">
        <v>1</v>
      </c>
      <c r="S1902" s="2" t="n">
        <v>1978</v>
      </c>
      <c r="T1902" s="2" t="s">
        <v>8911</v>
      </c>
      <c r="U1902" s="2" t="s">
        <v>8912</v>
      </c>
      <c r="V1902" s="2" t="s">
        <v>7227</v>
      </c>
      <c r="W1902" s="2"/>
      <c r="X1902" s="2"/>
      <c r="Y1902" s="2"/>
      <c r="Z1902" s="2"/>
      <c r="AA1902" s="2"/>
      <c r="AB1902" s="2"/>
      <c r="AC1902" s="2"/>
      <c r="AD1902" s="2"/>
      <c r="AE1902" s="2"/>
      <c r="AF1902" s="2" t="s">
        <v>8913</v>
      </c>
      <c r="AG1902" s="2" t="n">
        <v>145</v>
      </c>
    </row>
    <row r="1903" customFormat="false" ht="15" hidden="false" customHeight="false" outlineLevel="0" collapsed="false">
      <c r="A1903" s="2" t="s">
        <v>4629</v>
      </c>
      <c r="B1903" s="2" t="s">
        <v>31</v>
      </c>
      <c r="C1903" s="2" t="s">
        <v>65</v>
      </c>
      <c r="D1903" s="2" t="s">
        <v>4630</v>
      </c>
      <c r="E1903" s="2" t="s">
        <v>4092</v>
      </c>
      <c r="F1903" s="2" t="s">
        <v>4093</v>
      </c>
      <c r="G1903" s="2" t="s">
        <v>4315</v>
      </c>
      <c r="H1903" s="2" t="n">
        <v>38.8488232835082</v>
      </c>
      <c r="I1903" s="2" t="n">
        <v>-104.713812664049</v>
      </c>
      <c r="J1903" s="2" t="s">
        <v>35</v>
      </c>
      <c r="K1903" s="2" t="s">
        <v>168</v>
      </c>
      <c r="L1903" s="2"/>
      <c r="M1903" s="2" t="n">
        <v>1990</v>
      </c>
      <c r="N1903" s="2" t="n">
        <v>1999</v>
      </c>
      <c r="O1903" s="2" t="s">
        <v>3878</v>
      </c>
      <c r="P1903" s="2" t="n">
        <v>2</v>
      </c>
      <c r="Q1903" s="2" t="n">
        <v>2</v>
      </c>
      <c r="R1903" s="2" t="n">
        <v>2</v>
      </c>
      <c r="S1903" s="2" t="n">
        <v>1981</v>
      </c>
      <c r="T1903" s="2" t="s">
        <v>4631</v>
      </c>
      <c r="U1903" s="2" t="s">
        <v>4632</v>
      </c>
      <c r="V1903" s="2" t="s">
        <v>73</v>
      </c>
      <c r="W1903" s="2"/>
      <c r="X1903" s="2"/>
      <c r="Y1903" s="2"/>
      <c r="Z1903" s="2"/>
      <c r="AA1903" s="2"/>
      <c r="AB1903" s="2"/>
      <c r="AC1903" s="2"/>
      <c r="AD1903" s="2"/>
      <c r="AE1903" s="2"/>
      <c r="AF1903" s="2" t="s">
        <v>4462</v>
      </c>
      <c r="AG1903" s="2" t="n">
        <v>84</v>
      </c>
    </row>
    <row r="1904" customFormat="false" ht="15" hidden="false" customHeight="false" outlineLevel="0" collapsed="false">
      <c r="A1904" s="2" t="s">
        <v>8914</v>
      </c>
      <c r="B1904" s="2" t="s">
        <v>31</v>
      </c>
      <c r="C1904" s="2" t="s">
        <v>24</v>
      </c>
      <c r="D1904" s="2" t="s">
        <v>8915</v>
      </c>
      <c r="E1904" s="2" t="s">
        <v>4092</v>
      </c>
      <c r="F1904" s="2" t="s">
        <v>4093</v>
      </c>
      <c r="G1904" s="2" t="s">
        <v>8916</v>
      </c>
      <c r="H1904" s="2" t="n">
        <v>38.7693051642504</v>
      </c>
      <c r="I1904" s="2" t="n">
        <v>-104.757020606007</v>
      </c>
      <c r="J1904" s="2" t="s">
        <v>35</v>
      </c>
      <c r="K1904" s="2" t="s">
        <v>168</v>
      </c>
      <c r="L1904" s="2"/>
      <c r="M1904" s="2" t="n">
        <v>1990</v>
      </c>
      <c r="N1904" s="2" t="n">
        <v>1999</v>
      </c>
      <c r="O1904" s="2" t="s">
        <v>1827</v>
      </c>
      <c r="P1904" s="2" t="n">
        <v>3</v>
      </c>
      <c r="Q1904" s="2" t="n">
        <v>3</v>
      </c>
      <c r="R1904" s="2" t="n">
        <v>1</v>
      </c>
      <c r="S1904" s="2" t="n">
        <v>1976</v>
      </c>
      <c r="T1904" s="2" t="s">
        <v>8917</v>
      </c>
      <c r="U1904" s="2" t="s">
        <v>8918</v>
      </c>
      <c r="V1904" s="2" t="s">
        <v>7227</v>
      </c>
      <c r="W1904" s="2"/>
      <c r="X1904" s="2"/>
      <c r="Y1904" s="2"/>
      <c r="Z1904" s="2"/>
      <c r="AA1904" s="2"/>
      <c r="AB1904" s="2"/>
      <c r="AC1904" s="2"/>
      <c r="AD1904" s="2"/>
      <c r="AE1904" s="2"/>
      <c r="AF1904" s="2" t="s">
        <v>8919</v>
      </c>
      <c r="AG1904" s="2" t="n">
        <v>115</v>
      </c>
    </row>
    <row r="1905" customFormat="false" ht="15" hidden="false" customHeight="false" outlineLevel="0" collapsed="false">
      <c r="A1905" s="2" t="s">
        <v>4633</v>
      </c>
      <c r="B1905" s="2" t="s">
        <v>31</v>
      </c>
      <c r="C1905" s="2" t="s">
        <v>65</v>
      </c>
      <c r="D1905" s="2" t="s">
        <v>4634</v>
      </c>
      <c r="E1905" s="2" t="s">
        <v>4092</v>
      </c>
      <c r="F1905" s="2" t="s">
        <v>4093</v>
      </c>
      <c r="G1905" s="2" t="s">
        <v>4198</v>
      </c>
      <c r="H1905" s="2" t="n">
        <v>38.8390205804968</v>
      </c>
      <c r="I1905" s="2" t="n">
        <v>-104.84643778941</v>
      </c>
      <c r="J1905" s="2" t="s">
        <v>35</v>
      </c>
      <c r="K1905" s="2" t="s">
        <v>79</v>
      </c>
      <c r="L1905" s="2"/>
      <c r="M1905" s="2" t="n">
        <v>1992</v>
      </c>
      <c r="N1905" s="2" t="n">
        <v>1993</v>
      </c>
      <c r="O1905" s="2" t="s">
        <v>1666</v>
      </c>
      <c r="P1905" s="2" t="n">
        <v>2</v>
      </c>
      <c r="Q1905" s="2" t="n">
        <v>1</v>
      </c>
      <c r="R1905" s="2" t="n">
        <v>1</v>
      </c>
      <c r="S1905" s="2" t="n">
        <v>1986</v>
      </c>
      <c r="T1905" s="2" t="s">
        <v>4635</v>
      </c>
      <c r="U1905" s="2" t="s">
        <v>4636</v>
      </c>
      <c r="V1905" s="2" t="s">
        <v>73</v>
      </c>
      <c r="W1905" s="2"/>
      <c r="X1905" s="2"/>
      <c r="Y1905" s="2"/>
      <c r="Z1905" s="2"/>
      <c r="AA1905" s="2"/>
      <c r="AB1905" s="2"/>
      <c r="AC1905" s="2"/>
      <c r="AD1905" s="2"/>
      <c r="AE1905" s="2"/>
      <c r="AF1905" s="2" t="s">
        <v>2631</v>
      </c>
      <c r="AG1905" s="2" t="n">
        <v>190</v>
      </c>
    </row>
    <row r="1906" customFormat="false" ht="15" hidden="false" customHeight="false" outlineLevel="0" collapsed="false">
      <c r="A1906" s="2" t="s">
        <v>4637</v>
      </c>
      <c r="B1906" s="2" t="s">
        <v>31</v>
      </c>
      <c r="C1906" s="2" t="s">
        <v>65</v>
      </c>
      <c r="D1906" s="2" t="s">
        <v>4638</v>
      </c>
      <c r="E1906" s="2" t="s">
        <v>4092</v>
      </c>
      <c r="F1906" s="2" t="s">
        <v>4093</v>
      </c>
      <c r="G1906" s="2" t="s">
        <v>4315</v>
      </c>
      <c r="H1906" s="2" t="n">
        <v>38.8631065454545</v>
      </c>
      <c r="I1906" s="2" t="n">
        <v>-104.720246383838</v>
      </c>
      <c r="J1906" s="2" t="s">
        <v>35</v>
      </c>
      <c r="K1906" s="2" t="s">
        <v>69</v>
      </c>
      <c r="L1906" s="2"/>
      <c r="M1906" s="2" t="n">
        <v>1992</v>
      </c>
      <c r="N1906" s="2" t="n">
        <v>1999</v>
      </c>
      <c r="O1906" s="2" t="s">
        <v>3924</v>
      </c>
      <c r="P1906" s="2" t="n">
        <v>3</v>
      </c>
      <c r="Q1906" s="2" t="n">
        <v>2</v>
      </c>
      <c r="R1906" s="2" t="n">
        <v>2</v>
      </c>
      <c r="S1906" s="2" t="n">
        <v>1975</v>
      </c>
      <c r="T1906" s="2" t="s">
        <v>4639</v>
      </c>
      <c r="U1906" s="2" t="s">
        <v>4640</v>
      </c>
      <c r="V1906" s="2" t="s">
        <v>73</v>
      </c>
      <c r="W1906" s="2"/>
      <c r="X1906" s="2"/>
      <c r="Y1906" s="2"/>
      <c r="Z1906" s="2"/>
      <c r="AA1906" s="2"/>
      <c r="AB1906" s="2"/>
      <c r="AC1906" s="2"/>
      <c r="AD1906" s="2"/>
      <c r="AE1906" s="2"/>
      <c r="AF1906" s="2" t="s">
        <v>4641</v>
      </c>
      <c r="AG1906" s="2" t="n">
        <v>96</v>
      </c>
    </row>
    <row r="1907" customFormat="false" ht="15" hidden="false" customHeight="false" outlineLevel="0" collapsed="false">
      <c r="A1907" s="2" t="s">
        <v>4642</v>
      </c>
      <c r="B1907" s="2" t="s">
        <v>31</v>
      </c>
      <c r="C1907" s="2" t="s">
        <v>65</v>
      </c>
      <c r="D1907" s="2" t="s">
        <v>4643</v>
      </c>
      <c r="E1907" s="2" t="s">
        <v>4092</v>
      </c>
      <c r="F1907" s="2" t="s">
        <v>4093</v>
      </c>
      <c r="G1907" s="2" t="s">
        <v>4198</v>
      </c>
      <c r="H1907" s="2" t="n">
        <v>38.8443384743592</v>
      </c>
      <c r="I1907" s="2" t="n">
        <v>-104.865544280449</v>
      </c>
      <c r="J1907" s="2" t="s">
        <v>35</v>
      </c>
      <c r="K1907" s="2" t="s">
        <v>385</v>
      </c>
      <c r="L1907" s="2"/>
      <c r="M1907" s="2" t="n">
        <v>1992</v>
      </c>
      <c r="N1907" s="2" t="n">
        <v>1999</v>
      </c>
      <c r="O1907" s="2" t="s">
        <v>503</v>
      </c>
      <c r="P1907" s="2" t="n">
        <v>2</v>
      </c>
      <c r="Q1907" s="2" t="n">
        <v>1</v>
      </c>
      <c r="R1907" s="2" t="n">
        <v>1</v>
      </c>
      <c r="S1907" s="2" t="n">
        <v>1989</v>
      </c>
      <c r="T1907" s="2" t="s">
        <v>4644</v>
      </c>
      <c r="U1907" s="2" t="s">
        <v>4645</v>
      </c>
      <c r="V1907" s="2" t="s">
        <v>73</v>
      </c>
      <c r="W1907" s="2"/>
      <c r="X1907" s="2"/>
      <c r="Y1907" s="2"/>
      <c r="Z1907" s="2"/>
      <c r="AA1907" s="2"/>
      <c r="AB1907" s="2"/>
      <c r="AC1907" s="2"/>
      <c r="AD1907" s="2"/>
      <c r="AE1907" s="2"/>
      <c r="AF1907" s="2" t="s">
        <v>4646</v>
      </c>
      <c r="AG1907" s="2" t="n">
        <v>130</v>
      </c>
    </row>
    <row r="1908" customFormat="false" ht="15" hidden="false" customHeight="false" outlineLevel="0" collapsed="false">
      <c r="A1908" s="2" t="s">
        <v>4647</v>
      </c>
      <c r="B1908" s="2" t="s">
        <v>31</v>
      </c>
      <c r="C1908" s="2" t="s">
        <v>65</v>
      </c>
      <c r="D1908" s="2" t="s">
        <v>4648</v>
      </c>
      <c r="E1908" s="2" t="s">
        <v>4092</v>
      </c>
      <c r="F1908" s="2" t="s">
        <v>4093</v>
      </c>
      <c r="G1908" s="2" t="s">
        <v>4205</v>
      </c>
      <c r="H1908" s="2" t="n">
        <v>38.8452125603778</v>
      </c>
      <c r="I1908" s="2" t="n">
        <v>-104.817532195518</v>
      </c>
      <c r="J1908" s="2" t="s">
        <v>35</v>
      </c>
      <c r="K1908" s="2" t="s">
        <v>79</v>
      </c>
      <c r="L1908" s="2"/>
      <c r="M1908" s="2" t="n">
        <v>1992</v>
      </c>
      <c r="N1908" s="2" t="n">
        <v>1992</v>
      </c>
      <c r="O1908" s="2" t="s">
        <v>1685</v>
      </c>
      <c r="P1908" s="2" t="n">
        <v>1</v>
      </c>
      <c r="Q1908" s="2" t="n">
        <v>1</v>
      </c>
      <c r="R1908" s="2" t="n">
        <v>1</v>
      </c>
      <c r="S1908" s="2"/>
      <c r="T1908" s="2" t="s">
        <v>4649</v>
      </c>
      <c r="U1908" s="2" t="s">
        <v>4650</v>
      </c>
      <c r="V1908" s="2" t="s">
        <v>73</v>
      </c>
      <c r="W1908" s="2"/>
      <c r="X1908" s="2"/>
      <c r="Y1908" s="2"/>
      <c r="Z1908" s="2"/>
      <c r="AA1908" s="2"/>
      <c r="AB1908" s="2"/>
      <c r="AC1908" s="2"/>
      <c r="AD1908" s="2"/>
      <c r="AE1908" s="2"/>
      <c r="AF1908" s="2" t="s">
        <v>4456</v>
      </c>
      <c r="AG1908" s="2" t="n">
        <v>187</v>
      </c>
    </row>
    <row r="1909" customFormat="false" ht="15" hidden="false" customHeight="false" outlineLevel="0" collapsed="false">
      <c r="A1909" s="2" t="s">
        <v>4651</v>
      </c>
      <c r="B1909" s="2" t="s">
        <v>31</v>
      </c>
      <c r="C1909" s="2" t="s">
        <v>65</v>
      </c>
      <c r="D1909" s="2" t="s">
        <v>4652</v>
      </c>
      <c r="E1909" s="2" t="s">
        <v>4092</v>
      </c>
      <c r="F1909" s="2" t="s">
        <v>4093</v>
      </c>
      <c r="G1909" s="2" t="s">
        <v>4136</v>
      </c>
      <c r="H1909" s="2" t="n">
        <v>38.8389910262485</v>
      </c>
      <c r="I1909" s="2" t="n">
        <v>-104.794378869141</v>
      </c>
      <c r="J1909" s="2" t="s">
        <v>35</v>
      </c>
      <c r="K1909" s="2" t="s">
        <v>1216</v>
      </c>
      <c r="L1909" s="2"/>
      <c r="M1909" s="2" t="n">
        <v>1993</v>
      </c>
      <c r="N1909" s="2" t="n">
        <v>1999</v>
      </c>
      <c r="O1909" s="2" t="s">
        <v>520</v>
      </c>
      <c r="P1909" s="2" t="n">
        <v>2</v>
      </c>
      <c r="Q1909" s="2" t="n">
        <v>1</v>
      </c>
      <c r="R1909" s="2" t="n">
        <v>1</v>
      </c>
      <c r="S1909" s="2" t="n">
        <v>1981</v>
      </c>
      <c r="T1909" s="2" t="s">
        <v>4653</v>
      </c>
      <c r="U1909" s="2" t="s">
        <v>4654</v>
      </c>
      <c r="V1909" s="2" t="s">
        <v>73</v>
      </c>
      <c r="W1909" s="2"/>
      <c r="X1909" s="2"/>
      <c r="Y1909" s="2"/>
      <c r="Z1909" s="2"/>
      <c r="AA1909" s="2"/>
      <c r="AB1909" s="2"/>
      <c r="AC1909" s="2"/>
      <c r="AD1909" s="2"/>
      <c r="AE1909" s="2"/>
      <c r="AF1909" s="2" t="s">
        <v>4655</v>
      </c>
      <c r="AG1909" s="2" t="n">
        <v>99</v>
      </c>
    </row>
    <row r="1910" customFormat="false" ht="15" hidden="false" customHeight="false" outlineLevel="0" collapsed="false">
      <c r="A1910" s="2" t="s">
        <v>8920</v>
      </c>
      <c r="B1910" s="2" t="s">
        <v>31</v>
      </c>
      <c r="C1910" s="2" t="s">
        <v>24</v>
      </c>
      <c r="D1910" s="2" t="s">
        <v>8921</v>
      </c>
      <c r="E1910" s="2" t="s">
        <v>4092</v>
      </c>
      <c r="F1910" s="2" t="s">
        <v>4093</v>
      </c>
      <c r="G1910" s="2" t="s">
        <v>4315</v>
      </c>
      <c r="H1910" s="2" t="n">
        <v>38.855024</v>
      </c>
      <c r="I1910" s="2" t="n">
        <v>-104.715878166667</v>
      </c>
      <c r="J1910" s="2" t="s">
        <v>35</v>
      </c>
      <c r="K1910" s="2" t="s">
        <v>153</v>
      </c>
      <c r="L1910" s="2"/>
      <c r="M1910" s="2" t="n">
        <v>1993</v>
      </c>
      <c r="N1910" s="2" t="n">
        <v>1999</v>
      </c>
      <c r="O1910" s="2" t="s">
        <v>1827</v>
      </c>
      <c r="P1910" s="2" t="n">
        <v>2</v>
      </c>
      <c r="Q1910" s="2" t="n">
        <v>1</v>
      </c>
      <c r="R1910" s="2" t="n">
        <v>1</v>
      </c>
      <c r="S1910" s="2" t="n">
        <v>1989</v>
      </c>
      <c r="T1910" s="2" t="s">
        <v>8922</v>
      </c>
      <c r="U1910" s="2" t="s">
        <v>8923</v>
      </c>
      <c r="V1910" s="2" t="s">
        <v>7227</v>
      </c>
      <c r="W1910" s="2"/>
      <c r="X1910" s="2"/>
      <c r="Y1910" s="2"/>
      <c r="Z1910" s="2"/>
      <c r="AA1910" s="2"/>
      <c r="AB1910" s="2" t="s">
        <v>8924</v>
      </c>
      <c r="AC1910" s="2" t="n">
        <v>209</v>
      </c>
      <c r="AD1910" s="2"/>
      <c r="AE1910" s="2"/>
      <c r="AF1910" s="2" t="s">
        <v>8925</v>
      </c>
      <c r="AG1910" s="2" t="n">
        <v>99</v>
      </c>
    </row>
    <row r="1911" customFormat="false" ht="15" hidden="false" customHeight="false" outlineLevel="0" collapsed="false">
      <c r="A1911" s="2" t="s">
        <v>8926</v>
      </c>
      <c r="B1911" s="2" t="s">
        <v>31</v>
      </c>
      <c r="C1911" s="2" t="s">
        <v>24</v>
      </c>
      <c r="D1911" s="2" t="s">
        <v>8927</v>
      </c>
      <c r="E1911" s="2" t="s">
        <v>4092</v>
      </c>
      <c r="F1911" s="2" t="s">
        <v>4093</v>
      </c>
      <c r="G1911" s="2" t="s">
        <v>4471</v>
      </c>
      <c r="H1911" s="2" t="n">
        <v>38.8106003446576</v>
      </c>
      <c r="I1911" s="2" t="n">
        <v>-104.745463183163</v>
      </c>
      <c r="J1911" s="2" t="s">
        <v>35</v>
      </c>
      <c r="K1911" s="2" t="s">
        <v>161</v>
      </c>
      <c r="L1911" s="2"/>
      <c r="M1911" s="2" t="n">
        <v>1993</v>
      </c>
      <c r="N1911" s="2" t="n">
        <v>1999</v>
      </c>
      <c r="O1911" s="2" t="s">
        <v>1827</v>
      </c>
      <c r="P1911" s="2" t="n">
        <v>2</v>
      </c>
      <c r="Q1911" s="2" t="n">
        <v>3</v>
      </c>
      <c r="R1911" s="2" t="n">
        <v>1</v>
      </c>
      <c r="S1911" s="2" t="n">
        <v>1929</v>
      </c>
      <c r="T1911" s="2" t="s">
        <v>8928</v>
      </c>
      <c r="U1911" s="2" t="s">
        <v>8929</v>
      </c>
      <c r="V1911" s="2" t="s">
        <v>7227</v>
      </c>
      <c r="W1911" s="2"/>
      <c r="X1911" s="2"/>
      <c r="Y1911" s="2"/>
      <c r="Z1911" s="2"/>
      <c r="AA1911" s="2"/>
      <c r="AB1911" s="2"/>
      <c r="AC1911" s="2"/>
      <c r="AD1911" s="2"/>
      <c r="AE1911" s="2"/>
      <c r="AF1911" s="2" t="s">
        <v>8930</v>
      </c>
      <c r="AG1911" s="2" t="n">
        <v>174</v>
      </c>
    </row>
    <row r="1912" customFormat="false" ht="15" hidden="false" customHeight="false" outlineLevel="0" collapsed="false">
      <c r="A1912" s="2" t="s">
        <v>8931</v>
      </c>
      <c r="B1912" s="2" t="s">
        <v>31</v>
      </c>
      <c r="C1912" s="2" t="s">
        <v>24</v>
      </c>
      <c r="D1912" s="2" t="s">
        <v>8932</v>
      </c>
      <c r="E1912" s="2" t="s">
        <v>4092</v>
      </c>
      <c r="F1912" s="2" t="s">
        <v>4093</v>
      </c>
      <c r="G1912" s="2" t="s">
        <v>4180</v>
      </c>
      <c r="H1912" s="2" t="n">
        <v>38.813404</v>
      </c>
      <c r="I1912" s="2" t="n">
        <v>-104.838985</v>
      </c>
      <c r="J1912" s="2" t="s">
        <v>7218</v>
      </c>
      <c r="K1912" s="2" t="s">
        <v>168</v>
      </c>
      <c r="L1912" s="2"/>
      <c r="M1912" s="2" t="n">
        <v>1993</v>
      </c>
      <c r="N1912" s="2" t="n">
        <v>1993</v>
      </c>
      <c r="O1912" s="2" t="s">
        <v>509</v>
      </c>
      <c r="P1912" s="2" t="n">
        <v>1</v>
      </c>
      <c r="Q1912" s="2" t="n">
        <v>1</v>
      </c>
      <c r="R1912" s="2" t="n">
        <v>1</v>
      </c>
      <c r="S1912" s="2" t="n">
        <v>1987</v>
      </c>
      <c r="T1912" s="2" t="s">
        <v>8933</v>
      </c>
      <c r="U1912" s="2" t="s">
        <v>8934</v>
      </c>
      <c r="V1912" s="2" t="s">
        <v>73</v>
      </c>
      <c r="W1912" s="2"/>
      <c r="X1912" s="2"/>
      <c r="Y1912" s="2"/>
      <c r="Z1912" s="2"/>
      <c r="AA1912" s="2"/>
      <c r="AB1912" s="2"/>
      <c r="AC1912" s="2"/>
      <c r="AD1912" s="2"/>
      <c r="AE1912" s="2"/>
      <c r="AF1912" s="2"/>
      <c r="AG1912" s="2"/>
    </row>
    <row r="1913" customFormat="false" ht="15" hidden="false" customHeight="false" outlineLevel="0" collapsed="false">
      <c r="A1913" s="2" t="s">
        <v>8935</v>
      </c>
      <c r="B1913" s="2" t="s">
        <v>31</v>
      </c>
      <c r="C1913" s="2" t="s">
        <v>24</v>
      </c>
      <c r="D1913" s="2" t="s">
        <v>8936</v>
      </c>
      <c r="E1913" s="2" t="s">
        <v>4092</v>
      </c>
      <c r="F1913" s="2" t="s">
        <v>4093</v>
      </c>
      <c r="G1913" s="2" t="s">
        <v>4315</v>
      </c>
      <c r="H1913" s="2" t="n">
        <v>38.8409980963605</v>
      </c>
      <c r="I1913" s="2" t="n">
        <v>-104.719384215101</v>
      </c>
      <c r="J1913" s="2" t="s">
        <v>35</v>
      </c>
      <c r="K1913" s="2" t="s">
        <v>79</v>
      </c>
      <c r="L1913" s="2"/>
      <c r="M1913" s="2" t="n">
        <v>1993</v>
      </c>
      <c r="N1913" s="2" t="n">
        <v>1999</v>
      </c>
      <c r="O1913" s="2" t="s">
        <v>1827</v>
      </c>
      <c r="P1913" s="2" t="n">
        <v>2</v>
      </c>
      <c r="Q1913" s="2" t="n">
        <v>2</v>
      </c>
      <c r="R1913" s="2" t="n">
        <v>1</v>
      </c>
      <c r="S1913" s="2" t="n">
        <v>1979</v>
      </c>
      <c r="T1913" s="2" t="s">
        <v>8937</v>
      </c>
      <c r="U1913" s="2" t="s">
        <v>8938</v>
      </c>
      <c r="V1913" s="2" t="s">
        <v>7227</v>
      </c>
      <c r="W1913" s="2"/>
      <c r="X1913" s="2"/>
      <c r="Y1913" s="2"/>
      <c r="Z1913" s="2"/>
      <c r="AA1913" s="2"/>
      <c r="AB1913" s="2"/>
      <c r="AC1913" s="2"/>
      <c r="AD1913" s="2"/>
      <c r="AE1913" s="2"/>
      <c r="AF1913" s="2" t="s">
        <v>8939</v>
      </c>
      <c r="AG1913" s="2" t="n">
        <v>86</v>
      </c>
    </row>
    <row r="1914" customFormat="false" ht="15" hidden="false" customHeight="false" outlineLevel="0" collapsed="false">
      <c r="A1914" s="2" t="s">
        <v>4656</v>
      </c>
      <c r="B1914" s="2" t="s">
        <v>31</v>
      </c>
      <c r="C1914" s="2" t="s">
        <v>65</v>
      </c>
      <c r="D1914" s="2" t="s">
        <v>4657</v>
      </c>
      <c r="E1914" s="2" t="s">
        <v>4092</v>
      </c>
      <c r="F1914" s="2" t="s">
        <v>4093</v>
      </c>
      <c r="G1914" s="2" t="s">
        <v>4658</v>
      </c>
      <c r="H1914" s="2" t="n">
        <v>38.8423873380192</v>
      </c>
      <c r="I1914" s="2" t="n">
        <v>-104.765176272064</v>
      </c>
      <c r="J1914" s="2" t="s">
        <v>35</v>
      </c>
      <c r="K1914" s="2" t="s">
        <v>161</v>
      </c>
      <c r="L1914" s="2"/>
      <c r="M1914" s="2" t="n">
        <v>1993</v>
      </c>
      <c r="N1914" s="2" t="n">
        <v>1993</v>
      </c>
      <c r="O1914" s="2" t="s">
        <v>509</v>
      </c>
      <c r="P1914" s="2" t="n">
        <v>1</v>
      </c>
      <c r="Q1914" s="2" t="n">
        <v>2</v>
      </c>
      <c r="R1914" s="2" t="n">
        <v>1</v>
      </c>
      <c r="S1914" s="2" t="n">
        <v>1956</v>
      </c>
      <c r="T1914" s="2" t="s">
        <v>4659</v>
      </c>
      <c r="U1914" s="2" t="s">
        <v>4660</v>
      </c>
      <c r="V1914" s="2" t="s">
        <v>73</v>
      </c>
      <c r="W1914" s="2"/>
      <c r="X1914" s="2"/>
      <c r="Y1914" s="2"/>
      <c r="Z1914" s="2"/>
      <c r="AA1914" s="2"/>
      <c r="AB1914" s="2"/>
      <c r="AC1914" s="2"/>
      <c r="AD1914" s="2"/>
      <c r="AE1914" s="2"/>
      <c r="AF1914" s="2" t="s">
        <v>4661</v>
      </c>
      <c r="AG1914" s="2" t="n">
        <v>59</v>
      </c>
    </row>
    <row r="1915" customFormat="false" ht="15" hidden="false" customHeight="false" outlineLevel="0" collapsed="false">
      <c r="A1915" s="2" t="s">
        <v>8940</v>
      </c>
      <c r="B1915" s="2" t="s">
        <v>31</v>
      </c>
      <c r="C1915" s="2" t="s">
        <v>24</v>
      </c>
      <c r="D1915" s="2" t="s">
        <v>8941</v>
      </c>
      <c r="E1915" s="2" t="s">
        <v>4092</v>
      </c>
      <c r="F1915" s="2" t="s">
        <v>4093</v>
      </c>
      <c r="G1915" s="2" t="s">
        <v>4180</v>
      </c>
      <c r="H1915" s="2" t="n">
        <v>38.8980518233143</v>
      </c>
      <c r="I1915" s="2" t="n">
        <v>-104.834040198218</v>
      </c>
      <c r="J1915" s="2" t="s">
        <v>35</v>
      </c>
      <c r="K1915" s="2" t="s">
        <v>168</v>
      </c>
      <c r="L1915" s="2" t="s">
        <v>675</v>
      </c>
      <c r="M1915" s="2" t="n">
        <v>1993</v>
      </c>
      <c r="N1915" s="2" t="n">
        <v>1999</v>
      </c>
      <c r="O1915" s="2" t="s">
        <v>1827</v>
      </c>
      <c r="P1915" s="2" t="n">
        <v>2</v>
      </c>
      <c r="Q1915" s="2" t="n">
        <v>3</v>
      </c>
      <c r="R1915" s="2" t="n">
        <v>2</v>
      </c>
      <c r="S1915" s="2" t="n">
        <v>1975</v>
      </c>
      <c r="T1915" s="2" t="s">
        <v>8942</v>
      </c>
      <c r="U1915" s="2" t="s">
        <v>8943</v>
      </c>
      <c r="V1915" s="2" t="s">
        <v>7227</v>
      </c>
      <c r="W1915" s="2"/>
      <c r="X1915" s="2"/>
      <c r="Y1915" s="2"/>
      <c r="Z1915" s="2"/>
      <c r="AA1915" s="2"/>
      <c r="AB1915" s="2" t="s">
        <v>8944</v>
      </c>
      <c r="AC1915" s="2" t="n">
        <v>225</v>
      </c>
      <c r="AD1915" s="2" t="s">
        <v>4329</v>
      </c>
      <c r="AE1915" s="2" t="n">
        <v>177</v>
      </c>
      <c r="AF1915" s="2" t="s">
        <v>4330</v>
      </c>
      <c r="AG1915" s="2" t="n">
        <v>226</v>
      </c>
    </row>
    <row r="1916" customFormat="false" ht="15" hidden="false" customHeight="false" outlineLevel="0" collapsed="false">
      <c r="A1916" s="2" t="s">
        <v>4662</v>
      </c>
      <c r="B1916" s="2" t="s">
        <v>31</v>
      </c>
      <c r="C1916" s="2" t="s">
        <v>65</v>
      </c>
      <c r="D1916" s="2" t="s">
        <v>4663</v>
      </c>
      <c r="E1916" s="2" t="s">
        <v>4092</v>
      </c>
      <c r="F1916" s="2" t="s">
        <v>4093</v>
      </c>
      <c r="G1916" s="2" t="s">
        <v>4180</v>
      </c>
      <c r="H1916" s="2" t="n">
        <v>38.8966645918367</v>
      </c>
      <c r="I1916" s="2" t="n">
        <v>-104.844352346939</v>
      </c>
      <c r="J1916" s="2" t="s">
        <v>35</v>
      </c>
      <c r="K1916" s="2" t="s">
        <v>1216</v>
      </c>
      <c r="L1916" s="2"/>
      <c r="M1916" s="2" t="n">
        <v>1993</v>
      </c>
      <c r="N1916" s="2" t="n">
        <v>1999</v>
      </c>
      <c r="O1916" s="2" t="s">
        <v>520</v>
      </c>
      <c r="P1916" s="2" t="n">
        <v>2</v>
      </c>
      <c r="Q1916" s="2" t="n">
        <v>1</v>
      </c>
      <c r="R1916" s="2" t="n">
        <v>1</v>
      </c>
      <c r="S1916" s="2" t="n">
        <v>1986</v>
      </c>
      <c r="T1916" s="2" t="s">
        <v>4664</v>
      </c>
      <c r="U1916" s="2" t="s">
        <v>4665</v>
      </c>
      <c r="V1916" s="2" t="s">
        <v>73</v>
      </c>
      <c r="W1916" s="2"/>
      <c r="X1916" s="2"/>
      <c r="Y1916" s="2"/>
      <c r="Z1916" s="2"/>
      <c r="AA1916" s="2"/>
      <c r="AB1916" s="2"/>
      <c r="AC1916" s="2"/>
      <c r="AD1916" s="2" t="s">
        <v>4666</v>
      </c>
      <c r="AE1916" s="2" t="n">
        <v>230</v>
      </c>
      <c r="AF1916" s="2" t="s">
        <v>4667</v>
      </c>
      <c r="AG1916" s="2" t="n">
        <v>117</v>
      </c>
    </row>
    <row r="1917" customFormat="false" ht="15" hidden="false" customHeight="false" outlineLevel="0" collapsed="false">
      <c r="A1917" s="2" t="s">
        <v>4668</v>
      </c>
      <c r="B1917" s="2" t="s">
        <v>31</v>
      </c>
      <c r="C1917" s="2" t="s">
        <v>65</v>
      </c>
      <c r="D1917" s="2" t="s">
        <v>4669</v>
      </c>
      <c r="E1917" s="2" t="s">
        <v>4092</v>
      </c>
      <c r="F1917" s="2" t="s">
        <v>4093</v>
      </c>
      <c r="G1917" s="2" t="s">
        <v>4670</v>
      </c>
      <c r="H1917" s="2" t="n">
        <v>38.8817949194667</v>
      </c>
      <c r="I1917" s="2" t="n">
        <v>-104.753558449804</v>
      </c>
      <c r="J1917" s="2" t="s">
        <v>35</v>
      </c>
      <c r="K1917" s="2" t="s">
        <v>153</v>
      </c>
      <c r="L1917" s="2"/>
      <c r="M1917" s="2" t="n">
        <v>1993</v>
      </c>
      <c r="N1917" s="2" t="n">
        <v>1999</v>
      </c>
      <c r="O1917" s="2" t="s">
        <v>509</v>
      </c>
      <c r="P1917" s="2" t="n">
        <v>2</v>
      </c>
      <c r="Q1917" s="2" t="n">
        <v>2</v>
      </c>
      <c r="R1917" s="2" t="n">
        <v>1</v>
      </c>
      <c r="S1917" s="2" t="n">
        <v>1975</v>
      </c>
      <c r="T1917" s="2" t="s">
        <v>4671</v>
      </c>
      <c r="U1917" s="2" t="s">
        <v>4672</v>
      </c>
      <c r="V1917" s="2" t="s">
        <v>73</v>
      </c>
      <c r="W1917" s="2"/>
      <c r="X1917" s="2"/>
      <c r="Y1917" s="2"/>
      <c r="Z1917" s="2"/>
      <c r="AA1917" s="2"/>
      <c r="AB1917" s="2"/>
      <c r="AC1917" s="2"/>
      <c r="AD1917" s="2"/>
      <c r="AE1917" s="2"/>
      <c r="AF1917" s="2" t="s">
        <v>4673</v>
      </c>
      <c r="AG1917" s="2" t="n">
        <v>229</v>
      </c>
    </row>
    <row r="1918" customFormat="false" ht="15" hidden="false" customHeight="false" outlineLevel="0" collapsed="false">
      <c r="A1918" s="2" t="s">
        <v>4674</v>
      </c>
      <c r="B1918" s="2" t="s">
        <v>31</v>
      </c>
      <c r="C1918" s="2" t="s">
        <v>65</v>
      </c>
      <c r="D1918" s="2" t="s">
        <v>4675</v>
      </c>
      <c r="E1918" s="2" t="s">
        <v>4092</v>
      </c>
      <c r="F1918" s="2" t="s">
        <v>4093</v>
      </c>
      <c r="G1918" s="2" t="s">
        <v>4198</v>
      </c>
      <c r="H1918" s="2" t="n">
        <v>38.844488951715</v>
      </c>
      <c r="I1918" s="2" t="n">
        <v>-104.858236365834</v>
      </c>
      <c r="J1918" s="2" t="s">
        <v>35</v>
      </c>
      <c r="K1918" s="2" t="s">
        <v>168</v>
      </c>
      <c r="L1918" s="2" t="s">
        <v>853</v>
      </c>
      <c r="M1918" s="2" t="n">
        <v>1993</v>
      </c>
      <c r="N1918" s="2" t="n">
        <v>1993</v>
      </c>
      <c r="O1918" s="2" t="s">
        <v>509</v>
      </c>
      <c r="P1918" s="2" t="n">
        <v>1</v>
      </c>
      <c r="Q1918" s="2" t="n">
        <v>1</v>
      </c>
      <c r="R1918" s="2" t="n">
        <v>1</v>
      </c>
      <c r="S1918" s="2" t="n">
        <v>1972</v>
      </c>
      <c r="T1918" s="2" t="s">
        <v>4676</v>
      </c>
      <c r="U1918" s="2" t="s">
        <v>4677</v>
      </c>
      <c r="V1918" s="2" t="s">
        <v>73</v>
      </c>
      <c r="W1918" s="2"/>
      <c r="X1918" s="2"/>
      <c r="Y1918" s="2"/>
      <c r="Z1918" s="2"/>
      <c r="AA1918" s="2"/>
      <c r="AB1918" s="2"/>
      <c r="AC1918" s="2"/>
      <c r="AD1918" s="2"/>
      <c r="AE1918" s="2"/>
      <c r="AF1918" s="2" t="s">
        <v>4678</v>
      </c>
      <c r="AG1918" s="2" t="n">
        <v>203</v>
      </c>
    </row>
    <row r="1919" customFormat="false" ht="15" hidden="false" customHeight="false" outlineLevel="0" collapsed="false">
      <c r="A1919" s="2" t="s">
        <v>8945</v>
      </c>
      <c r="B1919" s="2" t="s">
        <v>31</v>
      </c>
      <c r="C1919" s="2" t="s">
        <v>24</v>
      </c>
      <c r="D1919" s="2" t="s">
        <v>8946</v>
      </c>
      <c r="E1919" s="2" t="s">
        <v>4092</v>
      </c>
      <c r="F1919" s="2" t="s">
        <v>4093</v>
      </c>
      <c r="G1919" s="2" t="s">
        <v>4392</v>
      </c>
      <c r="H1919" s="2" t="n">
        <v>38.9077751921396</v>
      </c>
      <c r="I1919" s="2" t="n">
        <v>-104.823634954026</v>
      </c>
      <c r="J1919" s="2" t="s">
        <v>35</v>
      </c>
      <c r="K1919" s="2" t="s">
        <v>168</v>
      </c>
      <c r="L1919" s="2"/>
      <c r="M1919" s="2" t="n">
        <v>1993</v>
      </c>
      <c r="N1919" s="2" t="n">
        <v>1999</v>
      </c>
      <c r="O1919" s="2" t="s">
        <v>1827</v>
      </c>
      <c r="P1919" s="2" t="n">
        <v>2</v>
      </c>
      <c r="Q1919" s="2" t="n">
        <v>2</v>
      </c>
      <c r="R1919" s="2" t="n">
        <v>2</v>
      </c>
      <c r="S1919" s="2" t="n">
        <v>1980</v>
      </c>
      <c r="T1919" s="2" t="s">
        <v>8947</v>
      </c>
      <c r="U1919" s="2" t="s">
        <v>8948</v>
      </c>
      <c r="V1919" s="2" t="s">
        <v>7227</v>
      </c>
      <c r="W1919" s="2"/>
      <c r="X1919" s="2"/>
      <c r="Y1919" s="2"/>
      <c r="Z1919" s="2"/>
      <c r="AA1919" s="2"/>
      <c r="AB1919" s="2"/>
      <c r="AC1919" s="2"/>
      <c r="AD1919" s="2"/>
      <c r="AE1919" s="2"/>
      <c r="AF1919" s="2"/>
      <c r="AG1919" s="2"/>
    </row>
    <row r="1920" customFormat="false" ht="15" hidden="false" customHeight="false" outlineLevel="0" collapsed="false">
      <c r="A1920" s="2" t="s">
        <v>8949</v>
      </c>
      <c r="B1920" s="2" t="s">
        <v>31</v>
      </c>
      <c r="C1920" s="2" t="s">
        <v>24</v>
      </c>
      <c r="D1920" s="2" t="s">
        <v>8950</v>
      </c>
      <c r="E1920" s="2" t="s">
        <v>4092</v>
      </c>
      <c r="F1920" s="2" t="s">
        <v>4093</v>
      </c>
      <c r="G1920" s="2" t="s">
        <v>4180</v>
      </c>
      <c r="H1920" s="2" t="n">
        <v>38.835692</v>
      </c>
      <c r="I1920" s="2" t="n">
        <v>-104.815434</v>
      </c>
      <c r="J1920" s="2" t="s">
        <v>7218</v>
      </c>
      <c r="K1920" s="2" t="s">
        <v>69</v>
      </c>
      <c r="L1920" s="2"/>
      <c r="M1920" s="2" t="n">
        <v>1993</v>
      </c>
      <c r="N1920" s="2" t="n">
        <v>1993</v>
      </c>
      <c r="O1920" s="2" t="s">
        <v>509</v>
      </c>
      <c r="P1920" s="2" t="n">
        <v>1</v>
      </c>
      <c r="Q1920" s="2" t="n">
        <v>1</v>
      </c>
      <c r="R1920" s="2" t="n">
        <v>1</v>
      </c>
      <c r="S1920" s="2"/>
      <c r="T1920" s="2" t="s">
        <v>8951</v>
      </c>
      <c r="U1920" s="2" t="s">
        <v>8952</v>
      </c>
      <c r="V1920" s="2" t="s">
        <v>73</v>
      </c>
      <c r="W1920" s="2"/>
      <c r="X1920" s="2"/>
      <c r="Y1920" s="2"/>
      <c r="Z1920" s="2"/>
      <c r="AA1920" s="2"/>
      <c r="AB1920" s="2" t="s">
        <v>8953</v>
      </c>
      <c r="AC1920" s="2" t="n">
        <v>140</v>
      </c>
      <c r="AD1920" s="2"/>
      <c r="AE1920" s="2"/>
      <c r="AF1920" s="2" t="s">
        <v>8954</v>
      </c>
      <c r="AG1920" s="2" t="n">
        <v>179</v>
      </c>
    </row>
    <row r="1921" customFormat="false" ht="15" hidden="false" customHeight="false" outlineLevel="0" collapsed="false">
      <c r="A1921" s="2" t="s">
        <v>4679</v>
      </c>
      <c r="B1921" s="2" t="s">
        <v>31</v>
      </c>
      <c r="C1921" s="2" t="s">
        <v>65</v>
      </c>
      <c r="D1921" s="2" t="s">
        <v>4680</v>
      </c>
      <c r="E1921" s="2" t="s">
        <v>4092</v>
      </c>
      <c r="F1921" s="2" t="s">
        <v>4093</v>
      </c>
      <c r="G1921" s="2" t="s">
        <v>4315</v>
      </c>
      <c r="H1921" s="2" t="n">
        <v>38.8430414865241</v>
      </c>
      <c r="I1921" s="2" t="n">
        <v>-104.720301171162</v>
      </c>
      <c r="J1921" s="2" t="s">
        <v>35</v>
      </c>
      <c r="K1921" s="2" t="s">
        <v>69</v>
      </c>
      <c r="L1921" s="2"/>
      <c r="M1921" s="2" t="n">
        <v>1993</v>
      </c>
      <c r="N1921" s="2" t="n">
        <v>1993</v>
      </c>
      <c r="O1921" s="2" t="s">
        <v>509</v>
      </c>
      <c r="P1921" s="2" t="n">
        <v>1</v>
      </c>
      <c r="Q1921" s="2" t="n">
        <v>1</v>
      </c>
      <c r="R1921" s="2" t="n">
        <v>1</v>
      </c>
      <c r="S1921" s="2" t="n">
        <v>1979</v>
      </c>
      <c r="T1921" s="2" t="s">
        <v>4681</v>
      </c>
      <c r="U1921" s="2" t="s">
        <v>4682</v>
      </c>
      <c r="V1921" s="2" t="s">
        <v>73</v>
      </c>
      <c r="W1921" s="2"/>
      <c r="X1921" s="2"/>
      <c r="Y1921" s="2"/>
      <c r="Z1921" s="2"/>
      <c r="AA1921" s="2"/>
      <c r="AB1921" s="2"/>
      <c r="AC1921" s="2"/>
      <c r="AD1921" s="2"/>
      <c r="AE1921" s="2"/>
      <c r="AF1921" s="2"/>
      <c r="AG1921" s="2"/>
    </row>
    <row r="1922" customFormat="false" ht="15" hidden="false" customHeight="false" outlineLevel="0" collapsed="false">
      <c r="A1922" s="2" t="s">
        <v>4683</v>
      </c>
      <c r="B1922" s="2" t="s">
        <v>31</v>
      </c>
      <c r="C1922" s="2" t="s">
        <v>65</v>
      </c>
      <c r="D1922" s="2" t="s">
        <v>4684</v>
      </c>
      <c r="E1922" s="2" t="s">
        <v>4092</v>
      </c>
      <c r="F1922" s="2" t="s">
        <v>4093</v>
      </c>
      <c r="G1922" s="2" t="s">
        <v>4304</v>
      </c>
      <c r="H1922" s="2" t="n">
        <v>39.0059510423596</v>
      </c>
      <c r="I1922" s="2" t="n">
        <v>-104.692740416202</v>
      </c>
      <c r="J1922" s="2" t="s">
        <v>35</v>
      </c>
      <c r="K1922" s="2" t="s">
        <v>79</v>
      </c>
      <c r="L1922" s="2"/>
      <c r="M1922" s="2" t="n">
        <v>1993</v>
      </c>
      <c r="N1922" s="2" t="n">
        <v>1993</v>
      </c>
      <c r="O1922" s="2" t="s">
        <v>509</v>
      </c>
      <c r="P1922" s="2" t="n">
        <v>1</v>
      </c>
      <c r="Q1922" s="2" t="n">
        <v>1</v>
      </c>
      <c r="R1922" s="2" t="n">
        <v>1</v>
      </c>
      <c r="S1922" s="2" t="n">
        <v>1983</v>
      </c>
      <c r="T1922" s="2" t="s">
        <v>4685</v>
      </c>
      <c r="U1922" s="2" t="s">
        <v>4686</v>
      </c>
      <c r="V1922" s="2" t="s">
        <v>73</v>
      </c>
      <c r="W1922" s="2"/>
      <c r="X1922" s="2"/>
      <c r="Y1922" s="2"/>
      <c r="Z1922" s="2"/>
      <c r="AA1922" s="2"/>
      <c r="AB1922" s="2"/>
      <c r="AC1922" s="2"/>
      <c r="AD1922" s="2"/>
      <c r="AE1922" s="2"/>
      <c r="AF1922" s="2"/>
      <c r="AG1922" s="2"/>
    </row>
    <row r="1923" customFormat="false" ht="15" hidden="false" customHeight="false" outlineLevel="0" collapsed="false">
      <c r="A1923" s="2" t="s">
        <v>10027</v>
      </c>
      <c r="B1923" s="2" t="s">
        <v>31</v>
      </c>
      <c r="C1923" s="2" t="s">
        <v>25</v>
      </c>
      <c r="D1923" s="2" t="s">
        <v>10028</v>
      </c>
      <c r="E1923" s="2" t="s">
        <v>4092</v>
      </c>
      <c r="F1923" s="2" t="s">
        <v>4093</v>
      </c>
      <c r="G1923" s="2" t="s">
        <v>4471</v>
      </c>
      <c r="H1923" s="2" t="n">
        <v>38.8081531</v>
      </c>
      <c r="I1923" s="2" t="n">
        <v>-104.72606565</v>
      </c>
      <c r="J1923" s="2" t="s">
        <v>7218</v>
      </c>
      <c r="K1923" s="2" t="s">
        <v>168</v>
      </c>
      <c r="L1923" s="2"/>
      <c r="M1923" s="2" t="n">
        <v>1999</v>
      </c>
      <c r="N1923" s="2" t="n">
        <v>1999</v>
      </c>
      <c r="O1923" s="2" t="s">
        <v>1827</v>
      </c>
      <c r="P1923" s="2" t="n">
        <v>1</v>
      </c>
      <c r="Q1923" s="2" t="n">
        <v>1</v>
      </c>
      <c r="R1923" s="2" t="n">
        <v>1</v>
      </c>
      <c r="S1923" s="2" t="n">
        <v>1992</v>
      </c>
      <c r="T1923" s="2" t="s">
        <v>10029</v>
      </c>
      <c r="U1923" s="2" t="s">
        <v>10030</v>
      </c>
      <c r="V1923" s="2" t="s">
        <v>7227</v>
      </c>
      <c r="W1923" s="2"/>
      <c r="X1923" s="2"/>
      <c r="Y1923" s="2"/>
      <c r="Z1923" s="2"/>
      <c r="AA1923" s="2"/>
      <c r="AB1923" s="2"/>
      <c r="AC1923" s="2"/>
      <c r="AD1923" s="2"/>
      <c r="AE1923" s="2"/>
      <c r="AF1923" s="2" t="s">
        <v>10031</v>
      </c>
      <c r="AG1923" s="2" t="n">
        <v>148</v>
      </c>
    </row>
    <row r="1924" customFormat="false" ht="15" hidden="false" customHeight="false" outlineLevel="0" collapsed="false">
      <c r="A1924" s="2" t="s">
        <v>8955</v>
      </c>
      <c r="B1924" s="2" t="s">
        <v>31</v>
      </c>
      <c r="C1924" s="2" t="s">
        <v>24</v>
      </c>
      <c r="D1924" s="2" t="s">
        <v>8956</v>
      </c>
      <c r="E1924" s="2" t="s">
        <v>4092</v>
      </c>
      <c r="F1924" s="2" t="s">
        <v>4093</v>
      </c>
      <c r="G1924" s="2" t="s">
        <v>4205</v>
      </c>
      <c r="H1924" s="2" t="n">
        <v>38.8323355448906</v>
      </c>
      <c r="I1924" s="2" t="n">
        <v>-104.819462926198</v>
      </c>
      <c r="J1924" s="2" t="s">
        <v>35</v>
      </c>
      <c r="K1924" s="2" t="s">
        <v>96</v>
      </c>
      <c r="L1924" s="2"/>
      <c r="M1924" s="2" t="n">
        <v>1999</v>
      </c>
      <c r="N1924" s="2" t="n">
        <v>1999</v>
      </c>
      <c r="O1924" s="2" t="s">
        <v>1827</v>
      </c>
      <c r="P1924" s="2" t="n">
        <v>1</v>
      </c>
      <c r="Q1924" s="2" t="n">
        <v>1</v>
      </c>
      <c r="R1924" s="2" t="n">
        <v>1</v>
      </c>
      <c r="S1924" s="2"/>
      <c r="T1924" s="2" t="s">
        <v>8957</v>
      </c>
      <c r="U1924" s="2" t="s">
        <v>8958</v>
      </c>
      <c r="V1924" s="2" t="s">
        <v>7227</v>
      </c>
      <c r="W1924" s="2"/>
      <c r="X1924" s="2"/>
      <c r="Y1924" s="2"/>
      <c r="Z1924" s="2"/>
      <c r="AA1924" s="2"/>
      <c r="AB1924" s="2" t="s">
        <v>8959</v>
      </c>
      <c r="AC1924" s="2" t="n">
        <v>163</v>
      </c>
      <c r="AD1924" s="2"/>
      <c r="AE1924" s="2"/>
      <c r="AF1924" s="2" t="s">
        <v>8960</v>
      </c>
      <c r="AG1924" s="2" t="n">
        <v>42</v>
      </c>
    </row>
    <row r="1925" customFormat="false" ht="15" hidden="false" customHeight="false" outlineLevel="0" collapsed="false">
      <c r="A1925" s="2" t="s">
        <v>8961</v>
      </c>
      <c r="B1925" s="2" t="s">
        <v>31</v>
      </c>
      <c r="C1925" s="2" t="s">
        <v>24</v>
      </c>
      <c r="D1925" s="2" t="s">
        <v>8962</v>
      </c>
      <c r="E1925" s="2" t="s">
        <v>4092</v>
      </c>
      <c r="F1925" s="2" t="s">
        <v>4093</v>
      </c>
      <c r="G1925" s="2" t="s">
        <v>4298</v>
      </c>
      <c r="H1925" s="2" t="n">
        <v>38.8216351880058</v>
      </c>
      <c r="I1925" s="2" t="n">
        <v>-104.838897213442</v>
      </c>
      <c r="J1925" s="2" t="s">
        <v>35</v>
      </c>
      <c r="K1925" s="2" t="s">
        <v>161</v>
      </c>
      <c r="L1925" s="2"/>
      <c r="M1925" s="2" t="n">
        <v>1999</v>
      </c>
      <c r="N1925" s="2" t="n">
        <v>1999</v>
      </c>
      <c r="O1925" s="2" t="s">
        <v>1827</v>
      </c>
      <c r="P1925" s="2" t="n">
        <v>1</v>
      </c>
      <c r="Q1925" s="2" t="n">
        <v>1</v>
      </c>
      <c r="R1925" s="2" t="n">
        <v>1</v>
      </c>
      <c r="S1925" s="2"/>
      <c r="T1925" s="2" t="s">
        <v>8963</v>
      </c>
      <c r="U1925" s="2" t="s">
        <v>8964</v>
      </c>
      <c r="V1925" s="2" t="s">
        <v>7227</v>
      </c>
      <c r="W1925" s="2"/>
      <c r="X1925" s="2"/>
      <c r="Y1925" s="2"/>
      <c r="Z1925" s="2"/>
      <c r="AA1925" s="2"/>
      <c r="AB1925" s="2"/>
      <c r="AC1925" s="2"/>
      <c r="AD1925" s="2"/>
      <c r="AE1925" s="2"/>
      <c r="AF1925" s="2" t="s">
        <v>8965</v>
      </c>
      <c r="AG1925" s="2" t="n">
        <v>45</v>
      </c>
    </row>
    <row r="1926" customFormat="false" ht="15" hidden="false" customHeight="false" outlineLevel="0" collapsed="false">
      <c r="A1926" s="2" t="s">
        <v>4687</v>
      </c>
      <c r="B1926" s="2" t="s">
        <v>31</v>
      </c>
      <c r="C1926" s="2" t="s">
        <v>65</v>
      </c>
      <c r="D1926" s="2" t="s">
        <v>4688</v>
      </c>
      <c r="E1926" s="2" t="s">
        <v>4092</v>
      </c>
      <c r="F1926" s="2" t="s">
        <v>4093</v>
      </c>
      <c r="G1926" s="2" t="s">
        <v>4205</v>
      </c>
      <c r="H1926" s="2" t="n">
        <v>38.8379125603919</v>
      </c>
      <c r="I1926" s="2" t="n">
        <v>-104.817282472959</v>
      </c>
      <c r="J1926" s="2" t="s">
        <v>35</v>
      </c>
      <c r="K1926" s="2" t="s">
        <v>168</v>
      </c>
      <c r="L1926" s="2"/>
      <c r="M1926" s="2" t="n">
        <v>1999</v>
      </c>
      <c r="N1926" s="2" t="n">
        <v>1999</v>
      </c>
      <c r="O1926" s="2" t="s">
        <v>1827</v>
      </c>
      <c r="P1926" s="2" t="n">
        <v>1</v>
      </c>
      <c r="Q1926" s="2" t="n">
        <v>1</v>
      </c>
      <c r="R1926" s="2" t="n">
        <v>1</v>
      </c>
      <c r="S1926" s="2"/>
      <c r="T1926" s="2" t="s">
        <v>4689</v>
      </c>
      <c r="U1926" s="2" t="s">
        <v>4690</v>
      </c>
      <c r="V1926" s="2" t="s">
        <v>73</v>
      </c>
      <c r="W1926" s="2"/>
      <c r="X1926" s="2"/>
      <c r="Y1926" s="2"/>
      <c r="Z1926" s="2"/>
      <c r="AA1926" s="2"/>
      <c r="AB1926" s="2" t="s">
        <v>4691</v>
      </c>
      <c r="AC1926" s="2" t="n">
        <v>94</v>
      </c>
      <c r="AD1926" s="2"/>
      <c r="AE1926" s="2"/>
      <c r="AF1926" s="2" t="s">
        <v>4115</v>
      </c>
      <c r="AG1926" s="2" t="n">
        <v>231</v>
      </c>
    </row>
    <row r="1927" customFormat="false" ht="15" hidden="false" customHeight="false" outlineLevel="0" collapsed="false">
      <c r="A1927" s="2" t="s">
        <v>10032</v>
      </c>
      <c r="B1927" s="2" t="s">
        <v>31</v>
      </c>
      <c r="C1927" s="2" t="s">
        <v>25</v>
      </c>
      <c r="D1927" s="2" t="s">
        <v>10033</v>
      </c>
      <c r="E1927" s="2" t="s">
        <v>4092</v>
      </c>
      <c r="F1927" s="2" t="s">
        <v>4093</v>
      </c>
      <c r="G1927" s="2" t="s">
        <v>4545</v>
      </c>
      <c r="H1927" s="2" t="n">
        <v>38.913589</v>
      </c>
      <c r="I1927" s="2" t="n">
        <v>-104.827544</v>
      </c>
      <c r="J1927" s="2" t="s">
        <v>7218</v>
      </c>
      <c r="K1927" s="2" t="s">
        <v>168</v>
      </c>
      <c r="L1927" s="2"/>
      <c r="M1927" s="2" t="n">
        <v>1999</v>
      </c>
      <c r="N1927" s="2" t="n">
        <v>1999</v>
      </c>
      <c r="O1927" s="2" t="s">
        <v>1827</v>
      </c>
      <c r="P1927" s="2" t="n">
        <v>1</v>
      </c>
      <c r="Q1927" s="2" t="n">
        <v>1</v>
      </c>
      <c r="R1927" s="2" t="n">
        <v>1</v>
      </c>
      <c r="S1927" s="2"/>
      <c r="T1927" s="2" t="s">
        <v>10034</v>
      </c>
      <c r="U1927" s="2" t="s">
        <v>10035</v>
      </c>
      <c r="V1927" s="2" t="s">
        <v>7227</v>
      </c>
      <c r="W1927" s="2"/>
      <c r="X1927" s="2"/>
      <c r="Y1927" s="2"/>
      <c r="Z1927" s="2"/>
      <c r="AA1927" s="2"/>
      <c r="AB1927" s="2"/>
      <c r="AC1927" s="2"/>
      <c r="AD1927" s="2"/>
      <c r="AE1927" s="2"/>
      <c r="AF1927" s="2"/>
      <c r="AG1927" s="2"/>
    </row>
    <row r="1928" customFormat="false" ht="15" hidden="false" customHeight="false" outlineLevel="0" collapsed="false">
      <c r="A1928" s="2" t="s">
        <v>10036</v>
      </c>
      <c r="B1928" s="2" t="s">
        <v>31</v>
      </c>
      <c r="C1928" s="2" t="s">
        <v>25</v>
      </c>
      <c r="D1928" s="2" t="s">
        <v>10037</v>
      </c>
      <c r="E1928" s="2" t="s">
        <v>4092</v>
      </c>
      <c r="F1928" s="2" t="s">
        <v>4093</v>
      </c>
      <c r="G1928" s="2" t="s">
        <v>4136</v>
      </c>
      <c r="H1928" s="2" t="n">
        <v>38.847602644914</v>
      </c>
      <c r="I1928" s="2" t="n">
        <v>-104.788545286096</v>
      </c>
      <c r="J1928" s="2" t="s">
        <v>7218</v>
      </c>
      <c r="K1928" s="2" t="s">
        <v>168</v>
      </c>
      <c r="L1928" s="2"/>
      <c r="M1928" s="2" t="n">
        <v>1999</v>
      </c>
      <c r="N1928" s="2" t="n">
        <v>1999</v>
      </c>
      <c r="O1928" s="2" t="s">
        <v>1827</v>
      </c>
      <c r="P1928" s="2" t="n">
        <v>1</v>
      </c>
      <c r="Q1928" s="2" t="n">
        <v>1</v>
      </c>
      <c r="R1928" s="2" t="n">
        <v>1</v>
      </c>
      <c r="S1928" s="2"/>
      <c r="T1928" s="2" t="s">
        <v>10038</v>
      </c>
      <c r="U1928" s="2" t="s">
        <v>10039</v>
      </c>
      <c r="V1928" s="2" t="s">
        <v>7227</v>
      </c>
      <c r="W1928" s="2"/>
      <c r="X1928" s="2"/>
      <c r="Y1928" s="2"/>
      <c r="Z1928" s="2"/>
      <c r="AA1928" s="2"/>
      <c r="AB1928" s="2"/>
      <c r="AC1928" s="2"/>
      <c r="AD1928" s="2"/>
      <c r="AE1928" s="2"/>
      <c r="AF1928" s="2"/>
      <c r="AG1928" s="2"/>
    </row>
    <row r="1929" customFormat="false" ht="15" hidden="false" customHeight="false" outlineLevel="0" collapsed="false">
      <c r="A1929" s="2" t="s">
        <v>8966</v>
      </c>
      <c r="B1929" s="2" t="s">
        <v>31</v>
      </c>
      <c r="C1929" s="2" t="s">
        <v>24</v>
      </c>
      <c r="D1929" s="2" t="s">
        <v>8967</v>
      </c>
      <c r="E1929" s="2" t="s">
        <v>4092</v>
      </c>
      <c r="F1929" s="2" t="s">
        <v>4093</v>
      </c>
      <c r="G1929" s="2" t="s">
        <v>4136</v>
      </c>
      <c r="H1929" s="2" t="n">
        <v>38.8396429462862</v>
      </c>
      <c r="I1929" s="2" t="n">
        <v>-104.788624885271</v>
      </c>
      <c r="J1929" s="2" t="s">
        <v>35</v>
      </c>
      <c r="K1929" s="2" t="s">
        <v>153</v>
      </c>
      <c r="L1929" s="2"/>
      <c r="M1929" s="2" t="n">
        <v>1999</v>
      </c>
      <c r="N1929" s="2" t="n">
        <v>1999</v>
      </c>
      <c r="O1929" s="2" t="s">
        <v>1827</v>
      </c>
      <c r="P1929" s="2" t="n">
        <v>1</v>
      </c>
      <c r="Q1929" s="2" t="n">
        <v>1</v>
      </c>
      <c r="R1929" s="2" t="n">
        <v>1</v>
      </c>
      <c r="S1929" s="2" t="n">
        <v>1984</v>
      </c>
      <c r="T1929" s="2" t="s">
        <v>8968</v>
      </c>
      <c r="U1929" s="2" t="s">
        <v>8969</v>
      </c>
      <c r="V1929" s="2" t="s">
        <v>7227</v>
      </c>
      <c r="W1929" s="2"/>
      <c r="X1929" s="2"/>
      <c r="Y1929" s="2"/>
      <c r="Z1929" s="2"/>
      <c r="AA1929" s="2"/>
      <c r="AB1929" s="2"/>
      <c r="AC1929" s="2"/>
      <c r="AD1929" s="2"/>
      <c r="AE1929" s="2"/>
      <c r="AF1929" s="2" t="s">
        <v>8970</v>
      </c>
      <c r="AG1929" s="2" t="n">
        <v>140</v>
      </c>
    </row>
    <row r="1930" customFormat="false" ht="15" hidden="false" customHeight="false" outlineLevel="0" collapsed="false">
      <c r="A1930" s="2" t="s">
        <v>8971</v>
      </c>
      <c r="B1930" s="2" t="s">
        <v>31</v>
      </c>
      <c r="C1930" s="2" t="s">
        <v>24</v>
      </c>
      <c r="D1930" s="2" t="s">
        <v>8972</v>
      </c>
      <c r="E1930" s="2" t="s">
        <v>4092</v>
      </c>
      <c r="F1930" s="2" t="s">
        <v>4093</v>
      </c>
      <c r="G1930" s="2" t="s">
        <v>4670</v>
      </c>
      <c r="H1930" s="2" t="n">
        <v>38.8884769686484</v>
      </c>
      <c r="I1930" s="2" t="n">
        <v>-104.731792413084</v>
      </c>
      <c r="J1930" s="2" t="s">
        <v>35</v>
      </c>
      <c r="K1930" s="2" t="s">
        <v>168</v>
      </c>
      <c r="L1930" s="2"/>
      <c r="M1930" s="2" t="n">
        <v>1999</v>
      </c>
      <c r="N1930" s="2" t="n">
        <v>1999</v>
      </c>
      <c r="O1930" s="2" t="s">
        <v>1827</v>
      </c>
      <c r="P1930" s="2" t="n">
        <v>1</v>
      </c>
      <c r="Q1930" s="2" t="n">
        <v>1</v>
      </c>
      <c r="R1930" s="2" t="n">
        <v>1</v>
      </c>
      <c r="S1930" s="2"/>
      <c r="T1930" s="2" t="s">
        <v>8973</v>
      </c>
      <c r="U1930" s="2" t="s">
        <v>8974</v>
      </c>
      <c r="V1930" s="2" t="s">
        <v>7227</v>
      </c>
      <c r="W1930" s="2"/>
      <c r="X1930" s="2"/>
      <c r="Y1930" s="2"/>
      <c r="Z1930" s="2"/>
      <c r="AA1930" s="2"/>
      <c r="AB1930" s="2"/>
      <c r="AC1930" s="2"/>
      <c r="AD1930" s="2"/>
      <c r="AE1930" s="2"/>
      <c r="AF1930" s="2"/>
      <c r="AG1930" s="2"/>
    </row>
    <row r="1931" customFormat="false" ht="15" hidden="false" customHeight="false" outlineLevel="0" collapsed="false">
      <c r="A1931" s="2" t="s">
        <v>8975</v>
      </c>
      <c r="B1931" s="2" t="s">
        <v>31</v>
      </c>
      <c r="C1931" s="2" t="s">
        <v>24</v>
      </c>
      <c r="D1931" s="2" t="s">
        <v>8976</v>
      </c>
      <c r="E1931" s="2" t="s">
        <v>4092</v>
      </c>
      <c r="F1931" s="2" t="s">
        <v>4093</v>
      </c>
      <c r="G1931" s="2" t="s">
        <v>4198</v>
      </c>
      <c r="H1931" s="2" t="n">
        <v>38.8473979985411</v>
      </c>
      <c r="I1931" s="2" t="n">
        <v>-104.869043653512</v>
      </c>
      <c r="J1931" s="2" t="s">
        <v>35</v>
      </c>
      <c r="K1931" s="2" t="s">
        <v>168</v>
      </c>
      <c r="L1931" s="2"/>
      <c r="M1931" s="2" t="n">
        <v>1999</v>
      </c>
      <c r="N1931" s="2" t="n">
        <v>1999</v>
      </c>
      <c r="O1931" s="2" t="s">
        <v>1827</v>
      </c>
      <c r="P1931" s="2" t="n">
        <v>1</v>
      </c>
      <c r="Q1931" s="2" t="n">
        <v>1</v>
      </c>
      <c r="R1931" s="2" t="n">
        <v>1</v>
      </c>
      <c r="S1931" s="2" t="n">
        <v>1988</v>
      </c>
      <c r="T1931" s="2" t="s">
        <v>8977</v>
      </c>
      <c r="U1931" s="2" t="s">
        <v>8978</v>
      </c>
      <c r="V1931" s="2" t="s">
        <v>7227</v>
      </c>
      <c r="W1931" s="2"/>
      <c r="X1931" s="2"/>
      <c r="Y1931" s="2"/>
      <c r="Z1931" s="2"/>
      <c r="AA1931" s="2"/>
      <c r="AB1931" s="2" t="s">
        <v>4248</v>
      </c>
      <c r="AC1931" s="2" t="n">
        <v>158</v>
      </c>
      <c r="AD1931" s="2"/>
      <c r="AE1931" s="2"/>
      <c r="AF1931" s="2" t="s">
        <v>8979</v>
      </c>
      <c r="AG1931" s="2" t="n">
        <v>120</v>
      </c>
    </row>
    <row r="1932" customFormat="false" ht="15" hidden="false" customHeight="false" outlineLevel="0" collapsed="false">
      <c r="A1932" s="2" t="s">
        <v>10040</v>
      </c>
      <c r="B1932" s="2" t="s">
        <v>31</v>
      </c>
      <c r="C1932" s="2" t="s">
        <v>25</v>
      </c>
      <c r="D1932" s="2" t="s">
        <v>10041</v>
      </c>
      <c r="E1932" s="2" t="s">
        <v>4092</v>
      </c>
      <c r="F1932" s="2" t="s">
        <v>4093</v>
      </c>
      <c r="G1932" s="2" t="s">
        <v>4545</v>
      </c>
      <c r="H1932" s="2" t="n">
        <v>38.9377518190987</v>
      </c>
      <c r="I1932" s="2" t="n">
        <v>-104.865716646647</v>
      </c>
      <c r="J1932" s="2" t="s">
        <v>7218</v>
      </c>
      <c r="K1932" s="2" t="s">
        <v>168</v>
      </c>
      <c r="L1932" s="2"/>
      <c r="M1932" s="2" t="n">
        <v>1999</v>
      </c>
      <c r="N1932" s="2" t="n">
        <v>1999</v>
      </c>
      <c r="O1932" s="2" t="s">
        <v>1827</v>
      </c>
      <c r="P1932" s="2" t="n">
        <v>1</v>
      </c>
      <c r="Q1932" s="2" t="n">
        <v>1</v>
      </c>
      <c r="R1932" s="2" t="n">
        <v>1</v>
      </c>
      <c r="S1932" s="2" t="n">
        <v>1991</v>
      </c>
      <c r="T1932" s="2" t="s">
        <v>10042</v>
      </c>
      <c r="U1932" s="2" t="s">
        <v>10043</v>
      </c>
      <c r="V1932" s="2" t="s">
        <v>7227</v>
      </c>
      <c r="W1932" s="2"/>
      <c r="X1932" s="2"/>
      <c r="Y1932" s="2"/>
      <c r="Z1932" s="2"/>
      <c r="AA1932" s="2"/>
      <c r="AB1932" s="2"/>
      <c r="AC1932" s="2"/>
      <c r="AD1932" s="2"/>
      <c r="AE1932" s="2"/>
      <c r="AF1932" s="2"/>
      <c r="AG1932" s="2"/>
    </row>
    <row r="1933" customFormat="false" ht="15" hidden="false" customHeight="false" outlineLevel="0" collapsed="false">
      <c r="A1933" s="2" t="s">
        <v>8980</v>
      </c>
      <c r="B1933" s="2" t="s">
        <v>31</v>
      </c>
      <c r="C1933" s="2" t="s">
        <v>24</v>
      </c>
      <c r="D1933" s="2" t="s">
        <v>8981</v>
      </c>
      <c r="E1933" s="2" t="s">
        <v>4092</v>
      </c>
      <c r="F1933" s="2" t="s">
        <v>4093</v>
      </c>
      <c r="G1933" s="2" t="s">
        <v>4545</v>
      </c>
      <c r="H1933" s="2" t="n">
        <v>38.9141129733971</v>
      </c>
      <c r="I1933" s="2" t="n">
        <v>-104.827307943362</v>
      </c>
      <c r="J1933" s="2" t="s">
        <v>35</v>
      </c>
      <c r="K1933" s="2" t="s">
        <v>168</v>
      </c>
      <c r="L1933" s="2"/>
      <c r="M1933" s="2" t="n">
        <v>1999</v>
      </c>
      <c r="N1933" s="2" t="n">
        <v>1999</v>
      </c>
      <c r="O1933" s="2" t="s">
        <v>1827</v>
      </c>
      <c r="P1933" s="2" t="n">
        <v>1</v>
      </c>
      <c r="Q1933" s="2" t="n">
        <v>1</v>
      </c>
      <c r="R1933" s="2" t="n">
        <v>1</v>
      </c>
      <c r="S1933" s="2"/>
      <c r="T1933" s="2" t="s">
        <v>8982</v>
      </c>
      <c r="U1933" s="2" t="s">
        <v>8983</v>
      </c>
      <c r="V1933" s="2" t="s">
        <v>7227</v>
      </c>
      <c r="W1933" s="2"/>
      <c r="X1933" s="2"/>
      <c r="Y1933" s="2"/>
      <c r="Z1933" s="2"/>
      <c r="AA1933" s="2"/>
      <c r="AB1933" s="2"/>
      <c r="AC1933" s="2"/>
      <c r="AD1933" s="2"/>
      <c r="AE1933" s="2"/>
      <c r="AF1933" s="2"/>
      <c r="AG1933" s="2"/>
    </row>
    <row r="1934" customFormat="false" ht="15" hidden="false" customHeight="false" outlineLevel="0" collapsed="false">
      <c r="A1934" s="2" t="s">
        <v>8984</v>
      </c>
      <c r="B1934" s="2" t="s">
        <v>31</v>
      </c>
      <c r="C1934" s="2" t="s">
        <v>24</v>
      </c>
      <c r="D1934" s="2" t="s">
        <v>8985</v>
      </c>
      <c r="E1934" s="2" t="s">
        <v>4092</v>
      </c>
      <c r="F1934" s="2" t="s">
        <v>4093</v>
      </c>
      <c r="G1934" s="2" t="s">
        <v>4471</v>
      </c>
      <c r="H1934" s="2" t="n">
        <v>38.8111024813808</v>
      </c>
      <c r="I1934" s="2" t="n">
        <v>-104.750311019609</v>
      </c>
      <c r="J1934" s="2" t="s">
        <v>35</v>
      </c>
      <c r="K1934" s="2" t="s">
        <v>168</v>
      </c>
      <c r="L1934" s="2"/>
      <c r="M1934" s="2" t="n">
        <v>1999</v>
      </c>
      <c r="N1934" s="2" t="n">
        <v>1999</v>
      </c>
      <c r="O1934" s="2" t="s">
        <v>1827</v>
      </c>
      <c r="P1934" s="2" t="n">
        <v>1</v>
      </c>
      <c r="Q1934" s="2" t="n">
        <v>1</v>
      </c>
      <c r="R1934" s="2" t="n">
        <v>1</v>
      </c>
      <c r="S1934" s="2"/>
      <c r="T1934" s="2" t="s">
        <v>8986</v>
      </c>
      <c r="U1934" s="2" t="s">
        <v>8987</v>
      </c>
      <c r="V1934" s="2" t="s">
        <v>7227</v>
      </c>
      <c r="W1934" s="2"/>
      <c r="X1934" s="2"/>
      <c r="Y1934" s="2"/>
      <c r="Z1934" s="2"/>
      <c r="AA1934" s="2"/>
      <c r="AB1934" s="2"/>
      <c r="AC1934" s="2"/>
      <c r="AD1934" s="2" t="s">
        <v>8988</v>
      </c>
      <c r="AE1934" s="2" t="n">
        <v>113</v>
      </c>
      <c r="AF1934" s="2" t="s">
        <v>8989</v>
      </c>
      <c r="AG1934" s="2" t="n">
        <v>60</v>
      </c>
    </row>
    <row r="1935" customFormat="false" ht="15" hidden="false" customHeight="false" outlineLevel="0" collapsed="false">
      <c r="A1935" s="2" t="s">
        <v>8990</v>
      </c>
      <c r="B1935" s="2" t="s">
        <v>31</v>
      </c>
      <c r="C1935" s="2" t="s">
        <v>24</v>
      </c>
      <c r="D1935" s="2" t="s">
        <v>8991</v>
      </c>
      <c r="E1935" s="2" t="s">
        <v>4092</v>
      </c>
      <c r="F1935" s="2" t="s">
        <v>4093</v>
      </c>
      <c r="G1935" s="2" t="s">
        <v>4136</v>
      </c>
      <c r="H1935" s="2" t="n">
        <v>38.8319434528497</v>
      </c>
      <c r="I1935" s="2" t="n">
        <v>-104.756748376423</v>
      </c>
      <c r="J1935" s="2" t="s">
        <v>35</v>
      </c>
      <c r="K1935" s="2" t="s">
        <v>168</v>
      </c>
      <c r="L1935" s="2"/>
      <c r="M1935" s="2" t="n">
        <v>1999</v>
      </c>
      <c r="N1935" s="2" t="n">
        <v>1999</v>
      </c>
      <c r="O1935" s="2" t="s">
        <v>1827</v>
      </c>
      <c r="P1935" s="2" t="n">
        <v>1</v>
      </c>
      <c r="Q1935" s="2" t="n">
        <v>1</v>
      </c>
      <c r="R1935" s="2" t="n">
        <v>1</v>
      </c>
      <c r="S1935" s="2"/>
      <c r="T1935" s="2" t="s">
        <v>8992</v>
      </c>
      <c r="U1935" s="2" t="s">
        <v>8993</v>
      </c>
      <c r="V1935" s="2" t="s">
        <v>7227</v>
      </c>
      <c r="W1935" s="2"/>
      <c r="X1935" s="2"/>
      <c r="Y1935" s="2"/>
      <c r="Z1935" s="2"/>
      <c r="AA1935" s="2"/>
      <c r="AB1935" s="2" t="s">
        <v>8994</v>
      </c>
      <c r="AC1935" s="2" t="n">
        <v>244</v>
      </c>
      <c r="AD1935" s="2"/>
      <c r="AE1935" s="2"/>
      <c r="AF1935" s="2" t="s">
        <v>8995</v>
      </c>
      <c r="AG1935" s="2" t="n">
        <v>55</v>
      </c>
    </row>
    <row r="1936" customFormat="false" ht="15" hidden="false" customHeight="false" outlineLevel="0" collapsed="false">
      <c r="A1936" s="2" t="s">
        <v>8996</v>
      </c>
      <c r="B1936" s="2" t="s">
        <v>31</v>
      </c>
      <c r="C1936" s="2" t="s">
        <v>24</v>
      </c>
      <c r="D1936" s="2" t="s">
        <v>8997</v>
      </c>
      <c r="E1936" s="2" t="s">
        <v>4092</v>
      </c>
      <c r="F1936" s="2" t="s">
        <v>4093</v>
      </c>
      <c r="G1936" s="2" t="s">
        <v>8998</v>
      </c>
      <c r="H1936" s="2" t="n">
        <v>38.932860610037</v>
      </c>
      <c r="I1936" s="2" t="n">
        <v>-104.689505</v>
      </c>
      <c r="J1936" s="2" t="s">
        <v>35</v>
      </c>
      <c r="K1936" s="2" t="s">
        <v>79</v>
      </c>
      <c r="L1936" s="2"/>
      <c r="M1936" s="2" t="n">
        <v>1999</v>
      </c>
      <c r="N1936" s="2" t="n">
        <v>1999</v>
      </c>
      <c r="O1936" s="2" t="s">
        <v>1827</v>
      </c>
      <c r="P1936" s="2" t="n">
        <v>1</v>
      </c>
      <c r="Q1936" s="2" t="n">
        <v>1</v>
      </c>
      <c r="R1936" s="2" t="n">
        <v>1</v>
      </c>
      <c r="S1936" s="2" t="n">
        <v>1989</v>
      </c>
      <c r="T1936" s="2" t="s">
        <v>8999</v>
      </c>
      <c r="U1936" s="2" t="s">
        <v>9000</v>
      </c>
      <c r="V1936" s="2" t="s">
        <v>7227</v>
      </c>
      <c r="W1936" s="2"/>
      <c r="X1936" s="2"/>
      <c r="Y1936" s="2"/>
      <c r="Z1936" s="2"/>
      <c r="AA1936" s="2"/>
      <c r="AB1936" s="2"/>
      <c r="AC1936" s="2"/>
      <c r="AD1936" s="2"/>
      <c r="AE1936" s="2"/>
      <c r="AF1936" s="2"/>
      <c r="AG1936" s="2"/>
    </row>
    <row r="1937" customFormat="false" ht="15" hidden="false" customHeight="false" outlineLevel="0" collapsed="false">
      <c r="A1937" s="2" t="s">
        <v>9001</v>
      </c>
      <c r="B1937" s="2" t="s">
        <v>31</v>
      </c>
      <c r="C1937" s="2" t="s">
        <v>24</v>
      </c>
      <c r="D1937" s="2" t="s">
        <v>9002</v>
      </c>
      <c r="E1937" s="2" t="s">
        <v>4092</v>
      </c>
      <c r="F1937" s="2" t="s">
        <v>4093</v>
      </c>
      <c r="G1937" s="2" t="s">
        <v>4136</v>
      </c>
      <c r="H1937" s="2" t="n">
        <v>38.8634623832681</v>
      </c>
      <c r="I1937" s="2" t="n">
        <v>-104.75493233276</v>
      </c>
      <c r="J1937" s="2" t="s">
        <v>35</v>
      </c>
      <c r="K1937" s="2" t="s">
        <v>168</v>
      </c>
      <c r="L1937" s="2"/>
      <c r="M1937" s="2" t="n">
        <v>1999</v>
      </c>
      <c r="N1937" s="2" t="n">
        <v>1999</v>
      </c>
      <c r="O1937" s="2" t="s">
        <v>1827</v>
      </c>
      <c r="P1937" s="2" t="n">
        <v>1</v>
      </c>
      <c r="Q1937" s="2" t="n">
        <v>1</v>
      </c>
      <c r="R1937" s="2" t="n">
        <v>1</v>
      </c>
      <c r="S1937" s="2" t="n">
        <v>1982</v>
      </c>
      <c r="T1937" s="2" t="s">
        <v>9003</v>
      </c>
      <c r="U1937" s="2" t="s">
        <v>9004</v>
      </c>
      <c r="V1937" s="2" t="s">
        <v>7227</v>
      </c>
      <c r="W1937" s="2"/>
      <c r="X1937" s="2"/>
      <c r="Y1937" s="2"/>
      <c r="Z1937" s="2"/>
      <c r="AA1937" s="2"/>
      <c r="AB1937" s="2"/>
      <c r="AC1937" s="2"/>
      <c r="AD1937" s="2"/>
      <c r="AE1937" s="2"/>
      <c r="AF1937" s="2" t="s">
        <v>9005</v>
      </c>
      <c r="AG1937" s="2" t="n">
        <v>240</v>
      </c>
    </row>
    <row r="1938" customFormat="false" ht="15" hidden="false" customHeight="false" outlineLevel="0" collapsed="false">
      <c r="A1938" s="2" t="s">
        <v>9006</v>
      </c>
      <c r="B1938" s="2" t="s">
        <v>31</v>
      </c>
      <c r="C1938" s="2" t="s">
        <v>24</v>
      </c>
      <c r="D1938" s="2" t="s">
        <v>9007</v>
      </c>
      <c r="E1938" s="2" t="s">
        <v>4092</v>
      </c>
      <c r="F1938" s="2" t="s">
        <v>4093</v>
      </c>
      <c r="G1938" s="2" t="s">
        <v>9008</v>
      </c>
      <c r="H1938" s="2" t="n">
        <v>38.844600739104</v>
      </c>
      <c r="I1938" s="2" t="n">
        <v>-104.502936064042</v>
      </c>
      <c r="J1938" s="2" t="s">
        <v>35</v>
      </c>
      <c r="K1938" s="2" t="s">
        <v>79</v>
      </c>
      <c r="L1938" s="2"/>
      <c r="M1938" s="2" t="n">
        <v>1999</v>
      </c>
      <c r="N1938" s="2" t="n">
        <v>1999</v>
      </c>
      <c r="O1938" s="2" t="s">
        <v>1827</v>
      </c>
      <c r="P1938" s="2" t="n">
        <v>1</v>
      </c>
      <c r="Q1938" s="2" t="n">
        <v>1</v>
      </c>
      <c r="R1938" s="2" t="n">
        <v>1</v>
      </c>
      <c r="S1938" s="2" t="n">
        <v>1986</v>
      </c>
      <c r="T1938" s="2" t="s">
        <v>9009</v>
      </c>
      <c r="U1938" s="2" t="s">
        <v>9010</v>
      </c>
      <c r="V1938" s="2" t="s">
        <v>7227</v>
      </c>
      <c r="W1938" s="2"/>
      <c r="X1938" s="2"/>
      <c r="Y1938" s="2"/>
      <c r="Z1938" s="2"/>
      <c r="AA1938" s="2"/>
      <c r="AB1938" s="2"/>
      <c r="AC1938" s="2"/>
      <c r="AD1938" s="2"/>
      <c r="AE1938" s="2"/>
      <c r="AF1938" s="2"/>
      <c r="AG1938" s="2"/>
    </row>
    <row r="1939" customFormat="false" ht="15" hidden="false" customHeight="false" outlineLevel="0" collapsed="false">
      <c r="A1939" s="2" t="s">
        <v>9011</v>
      </c>
      <c r="B1939" s="2" t="s">
        <v>31</v>
      </c>
      <c r="C1939" s="2" t="s">
        <v>24</v>
      </c>
      <c r="D1939" s="2" t="s">
        <v>9012</v>
      </c>
      <c r="E1939" s="2" t="s">
        <v>4092</v>
      </c>
      <c r="F1939" s="2" t="s">
        <v>4093</v>
      </c>
      <c r="G1939" s="2" t="s">
        <v>4298</v>
      </c>
      <c r="H1939" s="2" t="n">
        <v>38.7747917359901</v>
      </c>
      <c r="I1939" s="2" t="n">
        <v>-104.817622678644</v>
      </c>
      <c r="J1939" s="2" t="s">
        <v>35</v>
      </c>
      <c r="K1939" s="2" t="s">
        <v>168</v>
      </c>
      <c r="L1939" s="2"/>
      <c r="M1939" s="2" t="n">
        <v>1999</v>
      </c>
      <c r="N1939" s="2" t="n">
        <v>1999</v>
      </c>
      <c r="O1939" s="2" t="s">
        <v>1827</v>
      </c>
      <c r="P1939" s="2" t="n">
        <v>1</v>
      </c>
      <c r="Q1939" s="2" t="n">
        <v>1</v>
      </c>
      <c r="R1939" s="2" t="n">
        <v>1</v>
      </c>
      <c r="S1939" s="2" t="n">
        <v>1991</v>
      </c>
      <c r="T1939" s="2" t="s">
        <v>9013</v>
      </c>
      <c r="U1939" s="2" t="s">
        <v>9014</v>
      </c>
      <c r="V1939" s="2" t="s">
        <v>7227</v>
      </c>
      <c r="W1939" s="2"/>
      <c r="X1939" s="2"/>
      <c r="Y1939" s="2"/>
      <c r="Z1939" s="2"/>
      <c r="AA1939" s="2"/>
      <c r="AB1939" s="2" t="s">
        <v>9015</v>
      </c>
      <c r="AC1939" s="2" t="n">
        <v>122</v>
      </c>
      <c r="AD1939" s="2"/>
      <c r="AE1939" s="2"/>
      <c r="AF1939" s="2" t="s">
        <v>9016</v>
      </c>
      <c r="AG1939" s="2" t="n">
        <v>128</v>
      </c>
    </row>
    <row r="1940" customFormat="false" ht="15" hidden="false" customHeight="false" outlineLevel="0" collapsed="false">
      <c r="A1940" s="2" t="s">
        <v>9017</v>
      </c>
      <c r="B1940" s="2" t="s">
        <v>31</v>
      </c>
      <c r="C1940" s="2" t="s">
        <v>24</v>
      </c>
      <c r="D1940" s="2" t="s">
        <v>9018</v>
      </c>
      <c r="E1940" s="2" t="s">
        <v>4092</v>
      </c>
      <c r="F1940" s="2" t="s">
        <v>4093</v>
      </c>
      <c r="G1940" s="2" t="s">
        <v>4136</v>
      </c>
      <c r="H1940" s="2" t="n">
        <v>38.8358587775241</v>
      </c>
      <c r="I1940" s="2" t="n">
        <v>-104.77191081792</v>
      </c>
      <c r="J1940" s="2" t="s">
        <v>35</v>
      </c>
      <c r="K1940" s="2" t="s">
        <v>168</v>
      </c>
      <c r="L1940" s="2"/>
      <c r="M1940" s="2" t="n">
        <v>1999</v>
      </c>
      <c r="N1940" s="2" t="n">
        <v>1999</v>
      </c>
      <c r="O1940" s="2" t="s">
        <v>1827</v>
      </c>
      <c r="P1940" s="2" t="n">
        <v>1</v>
      </c>
      <c r="Q1940" s="2" t="n">
        <v>1</v>
      </c>
      <c r="R1940" s="2" t="n">
        <v>1</v>
      </c>
      <c r="S1940" s="2" t="n">
        <v>1993</v>
      </c>
      <c r="T1940" s="2" t="s">
        <v>9019</v>
      </c>
      <c r="U1940" s="2" t="s">
        <v>9020</v>
      </c>
      <c r="V1940" s="2" t="s">
        <v>7227</v>
      </c>
      <c r="W1940" s="2"/>
      <c r="X1940" s="2"/>
      <c r="Y1940" s="2"/>
      <c r="Z1940" s="2"/>
      <c r="AA1940" s="2"/>
      <c r="AB1940" s="2" t="s">
        <v>4140</v>
      </c>
      <c r="AC1940" s="2" t="n">
        <v>193</v>
      </c>
      <c r="AD1940" s="2"/>
      <c r="AE1940" s="2"/>
      <c r="AF1940" s="2" t="s">
        <v>4141</v>
      </c>
      <c r="AG1940" s="2" t="n">
        <v>156</v>
      </c>
    </row>
    <row r="1941" customFormat="false" ht="15" hidden="false" customHeight="false" outlineLevel="0" collapsed="false">
      <c r="A1941" s="2" t="s">
        <v>9021</v>
      </c>
      <c r="B1941" s="2" t="s">
        <v>31</v>
      </c>
      <c r="C1941" s="2" t="s">
        <v>24</v>
      </c>
      <c r="D1941" s="2" t="s">
        <v>9022</v>
      </c>
      <c r="E1941" s="2" t="s">
        <v>4092</v>
      </c>
      <c r="F1941" s="2" t="s">
        <v>4093</v>
      </c>
      <c r="G1941" s="2" t="s">
        <v>4136</v>
      </c>
      <c r="H1941" s="2" t="n">
        <v>38.8391048589216</v>
      </c>
      <c r="I1941" s="2" t="n">
        <v>-104.778594962959</v>
      </c>
      <c r="J1941" s="2" t="s">
        <v>35</v>
      </c>
      <c r="K1941" s="2" t="s">
        <v>161</v>
      </c>
      <c r="L1941" s="2"/>
      <c r="M1941" s="2" t="n">
        <v>1999</v>
      </c>
      <c r="N1941" s="2" t="n">
        <v>1999</v>
      </c>
      <c r="O1941" s="2" t="s">
        <v>1827</v>
      </c>
      <c r="P1941" s="2" t="n">
        <v>1</v>
      </c>
      <c r="Q1941" s="2" t="n">
        <v>1</v>
      </c>
      <c r="R1941" s="2" t="n">
        <v>1</v>
      </c>
      <c r="S1941" s="2" t="n">
        <v>1993</v>
      </c>
      <c r="T1941" s="2" t="s">
        <v>9023</v>
      </c>
      <c r="U1941" s="2" t="s">
        <v>9024</v>
      </c>
      <c r="V1941" s="2" t="s">
        <v>7227</v>
      </c>
      <c r="W1941" s="2"/>
      <c r="X1941" s="2"/>
      <c r="Y1941" s="2"/>
      <c r="Z1941" s="2"/>
      <c r="AA1941" s="2"/>
      <c r="AB1941" s="2"/>
      <c r="AC1941" s="2"/>
      <c r="AD1941" s="2"/>
      <c r="AE1941" s="2"/>
      <c r="AF1941" s="2" t="s">
        <v>9025</v>
      </c>
      <c r="AG1941" s="2" t="n">
        <v>175</v>
      </c>
    </row>
    <row r="1942" customFormat="false" ht="15" hidden="false" customHeight="false" outlineLevel="0" collapsed="false">
      <c r="A1942" s="2" t="s">
        <v>10044</v>
      </c>
      <c r="B1942" s="2" t="s">
        <v>31</v>
      </c>
      <c r="C1942" s="2" t="s">
        <v>25</v>
      </c>
      <c r="D1942" s="2" t="s">
        <v>10045</v>
      </c>
      <c r="E1942" s="2" t="s">
        <v>4092</v>
      </c>
      <c r="F1942" s="2" t="s">
        <v>4093</v>
      </c>
      <c r="G1942" s="2" t="s">
        <v>4298</v>
      </c>
      <c r="H1942" s="2" t="n">
        <v>38.798954</v>
      </c>
      <c r="I1942" s="2" t="n">
        <v>-104.80141</v>
      </c>
      <c r="J1942" s="2" t="s">
        <v>7218</v>
      </c>
      <c r="K1942" s="2" t="s">
        <v>168</v>
      </c>
      <c r="L1942" s="2"/>
      <c r="M1942" s="2" t="n">
        <v>1999</v>
      </c>
      <c r="N1942" s="2" t="n">
        <v>1999</v>
      </c>
      <c r="O1942" s="2" t="s">
        <v>1827</v>
      </c>
      <c r="P1942" s="2" t="n">
        <v>1</v>
      </c>
      <c r="Q1942" s="2" t="n">
        <v>1</v>
      </c>
      <c r="R1942" s="2" t="n">
        <v>1</v>
      </c>
      <c r="S1942" s="2"/>
      <c r="T1942" s="2" t="s">
        <v>10046</v>
      </c>
      <c r="U1942" s="2" t="s">
        <v>10047</v>
      </c>
      <c r="V1942" s="2" t="s">
        <v>7227</v>
      </c>
      <c r="W1942" s="2"/>
      <c r="X1942" s="2"/>
      <c r="Y1942" s="2"/>
      <c r="Z1942" s="2"/>
      <c r="AA1942" s="2"/>
      <c r="AB1942" s="2"/>
      <c r="AC1942" s="2"/>
      <c r="AD1942" s="2"/>
      <c r="AE1942" s="2"/>
      <c r="AF1942" s="2" t="s">
        <v>4399</v>
      </c>
      <c r="AG1942" s="2" t="n">
        <v>96</v>
      </c>
    </row>
    <row r="1943" customFormat="false" ht="15" hidden="false" customHeight="false" outlineLevel="0" collapsed="false">
      <c r="A1943" s="2" t="s">
        <v>9026</v>
      </c>
      <c r="B1943" s="2" t="s">
        <v>31</v>
      </c>
      <c r="C1943" s="2" t="s">
        <v>24</v>
      </c>
      <c r="D1943" s="2" t="s">
        <v>9027</v>
      </c>
      <c r="E1943" s="2" t="s">
        <v>4500</v>
      </c>
      <c r="F1943" s="2" t="s">
        <v>4093</v>
      </c>
      <c r="G1943" s="2" t="s">
        <v>4501</v>
      </c>
      <c r="H1943" s="2" t="n">
        <v>38.66793</v>
      </c>
      <c r="I1943" s="2" t="n">
        <v>-104.690004</v>
      </c>
      <c r="J1943" s="2" t="s">
        <v>35</v>
      </c>
      <c r="K1943" s="2" t="s">
        <v>153</v>
      </c>
      <c r="L1943" s="2"/>
      <c r="M1943" s="2" t="n">
        <v>1999</v>
      </c>
      <c r="N1943" s="2" t="n">
        <v>1999</v>
      </c>
      <c r="O1943" s="2" t="s">
        <v>1827</v>
      </c>
      <c r="P1943" s="2" t="n">
        <v>1</v>
      </c>
      <c r="Q1943" s="2" t="n">
        <v>1</v>
      </c>
      <c r="R1943" s="2" t="n">
        <v>1</v>
      </c>
      <c r="S1943" s="2" t="n">
        <v>1963</v>
      </c>
      <c r="T1943" s="2" t="s">
        <v>9028</v>
      </c>
      <c r="U1943" s="2" t="s">
        <v>9029</v>
      </c>
      <c r="V1943" s="2" t="s">
        <v>7227</v>
      </c>
      <c r="W1943" s="2"/>
      <c r="X1943" s="2"/>
      <c r="Y1943" s="2"/>
      <c r="Z1943" s="2"/>
      <c r="AA1943" s="2"/>
      <c r="AB1943" s="2"/>
      <c r="AC1943" s="2"/>
      <c r="AD1943" s="2"/>
      <c r="AE1943" s="2"/>
      <c r="AF1943" s="2"/>
      <c r="AG1943" s="2"/>
    </row>
    <row r="1944" customFormat="false" ht="15" hidden="false" customHeight="false" outlineLevel="0" collapsed="false">
      <c r="A1944" s="2" t="s">
        <v>10048</v>
      </c>
      <c r="B1944" s="2" t="s">
        <v>31</v>
      </c>
      <c r="C1944" s="2" t="s">
        <v>25</v>
      </c>
      <c r="D1944" s="2" t="s">
        <v>10049</v>
      </c>
      <c r="E1944" s="2" t="s">
        <v>4500</v>
      </c>
      <c r="F1944" s="2" t="s">
        <v>4093</v>
      </c>
      <c r="G1944" s="2" t="s">
        <v>4501</v>
      </c>
      <c r="H1944" s="2" t="n">
        <v>38.7280632978007</v>
      </c>
      <c r="I1944" s="2" t="n">
        <v>-104.652171898912</v>
      </c>
      <c r="J1944" s="2" t="s">
        <v>7218</v>
      </c>
      <c r="K1944" s="2" t="s">
        <v>168</v>
      </c>
      <c r="L1944" s="2"/>
      <c r="M1944" s="2" t="n">
        <v>1999</v>
      </c>
      <c r="N1944" s="2" t="n">
        <v>1999</v>
      </c>
      <c r="O1944" s="2" t="s">
        <v>1827</v>
      </c>
      <c r="P1944" s="2" t="n">
        <v>1</v>
      </c>
      <c r="Q1944" s="2" t="n">
        <v>1</v>
      </c>
      <c r="R1944" s="2" t="n">
        <v>1</v>
      </c>
      <c r="S1944" s="2"/>
      <c r="T1944" s="2" t="s">
        <v>10050</v>
      </c>
      <c r="U1944" s="2" t="s">
        <v>10051</v>
      </c>
      <c r="V1944" s="2" t="s">
        <v>7227</v>
      </c>
      <c r="W1944" s="2"/>
      <c r="X1944" s="2"/>
      <c r="Y1944" s="2"/>
      <c r="Z1944" s="2"/>
      <c r="AA1944" s="2"/>
      <c r="AB1944" s="2"/>
      <c r="AC1944" s="2"/>
      <c r="AD1944" s="2"/>
      <c r="AE1944" s="2"/>
      <c r="AF1944" s="2"/>
      <c r="AG1944" s="2"/>
    </row>
    <row r="1945" customFormat="false" ht="15" hidden="false" customHeight="false" outlineLevel="0" collapsed="false">
      <c r="A1945" s="2" t="s">
        <v>9030</v>
      </c>
      <c r="B1945" s="2" t="s">
        <v>31</v>
      </c>
      <c r="C1945" s="2" t="s">
        <v>24</v>
      </c>
      <c r="D1945" s="2" t="s">
        <v>9031</v>
      </c>
      <c r="E1945" s="2" t="s">
        <v>4500</v>
      </c>
      <c r="F1945" s="2" t="s">
        <v>4093</v>
      </c>
      <c r="G1945" s="2" t="s">
        <v>4501</v>
      </c>
      <c r="H1945" s="2" t="n">
        <v>38.6866263469388</v>
      </c>
      <c r="I1945" s="2" t="n">
        <v>-104.70459155102</v>
      </c>
      <c r="J1945" s="2" t="s">
        <v>35</v>
      </c>
      <c r="K1945" s="2" t="s">
        <v>168</v>
      </c>
      <c r="L1945" s="2"/>
      <c r="M1945" s="2" t="n">
        <v>1999</v>
      </c>
      <c r="N1945" s="2" t="n">
        <v>1999</v>
      </c>
      <c r="O1945" s="2" t="s">
        <v>1827</v>
      </c>
      <c r="P1945" s="2" t="n">
        <v>1</v>
      </c>
      <c r="Q1945" s="2" t="n">
        <v>1</v>
      </c>
      <c r="R1945" s="2" t="n">
        <v>1</v>
      </c>
      <c r="S1945" s="2" t="n">
        <v>1987</v>
      </c>
      <c r="T1945" s="2" t="s">
        <v>9032</v>
      </c>
      <c r="U1945" s="2" t="s">
        <v>9033</v>
      </c>
      <c r="V1945" s="2" t="s">
        <v>7227</v>
      </c>
      <c r="W1945" s="2"/>
      <c r="X1945" s="2"/>
      <c r="Y1945" s="2"/>
      <c r="Z1945" s="2"/>
      <c r="AA1945" s="2"/>
      <c r="AB1945" s="2"/>
      <c r="AC1945" s="2"/>
      <c r="AD1945" s="2"/>
      <c r="AE1945" s="2"/>
      <c r="AF1945" s="2" t="s">
        <v>9034</v>
      </c>
      <c r="AG1945" s="2" t="n">
        <v>98</v>
      </c>
    </row>
    <row r="1946" customFormat="false" ht="15" hidden="false" customHeight="false" outlineLevel="0" collapsed="false">
      <c r="A1946" s="2" t="s">
        <v>4692</v>
      </c>
      <c r="B1946" s="2" t="s">
        <v>31</v>
      </c>
      <c r="C1946" s="2" t="s">
        <v>65</v>
      </c>
      <c r="D1946" s="2" t="s">
        <v>4693</v>
      </c>
      <c r="E1946" s="2" t="s">
        <v>4411</v>
      </c>
      <c r="F1946" s="2" t="s">
        <v>4093</v>
      </c>
      <c r="G1946" s="2" t="s">
        <v>4412</v>
      </c>
      <c r="H1946" s="2" t="n">
        <v>39.1155293372794</v>
      </c>
      <c r="I1946" s="2" t="n">
        <v>-104.849054475956</v>
      </c>
      <c r="J1946" s="2" t="s">
        <v>35</v>
      </c>
      <c r="K1946" s="2" t="s">
        <v>777</v>
      </c>
      <c r="L1946" s="2"/>
      <c r="M1946" s="2" t="n">
        <v>1999</v>
      </c>
      <c r="N1946" s="2" t="n">
        <v>1999</v>
      </c>
      <c r="O1946" s="2" t="s">
        <v>1827</v>
      </c>
      <c r="P1946" s="2" t="n">
        <v>1</v>
      </c>
      <c r="Q1946" s="2" t="n">
        <v>1</v>
      </c>
      <c r="R1946" s="2" t="n">
        <v>1</v>
      </c>
      <c r="S1946" s="2"/>
      <c r="T1946" s="2" t="s">
        <v>4694</v>
      </c>
      <c r="U1946" s="2" t="s">
        <v>4695</v>
      </c>
      <c r="V1946" s="2" t="s">
        <v>73</v>
      </c>
      <c r="W1946" s="2"/>
      <c r="X1946" s="2"/>
      <c r="Y1946" s="2"/>
      <c r="Z1946" s="2"/>
      <c r="AA1946" s="2"/>
      <c r="AB1946" s="2"/>
      <c r="AC1946" s="2"/>
      <c r="AD1946" s="2"/>
      <c r="AE1946" s="2"/>
      <c r="AF1946" s="2"/>
      <c r="AG1946" s="2"/>
    </row>
    <row r="1947" customFormat="false" ht="15" hidden="false" customHeight="false" outlineLevel="0" collapsed="false">
      <c r="A1947" s="2" t="s">
        <v>4696</v>
      </c>
      <c r="B1947" s="2" t="s">
        <v>31</v>
      </c>
      <c r="C1947" s="2" t="s">
        <v>65</v>
      </c>
      <c r="D1947" s="2" t="s">
        <v>4697</v>
      </c>
      <c r="E1947" s="2" t="s">
        <v>4411</v>
      </c>
      <c r="F1947" s="2" t="s">
        <v>4093</v>
      </c>
      <c r="G1947" s="2" t="s">
        <v>4412</v>
      </c>
      <c r="H1947" s="2" t="n">
        <v>39.1263188101925</v>
      </c>
      <c r="I1947" s="2" t="n">
        <v>-104.855710212153</v>
      </c>
      <c r="J1947" s="2" t="s">
        <v>35</v>
      </c>
      <c r="K1947" s="2" t="s">
        <v>79</v>
      </c>
      <c r="L1947" s="2"/>
      <c r="M1947" s="2" t="n">
        <v>2002</v>
      </c>
      <c r="N1947" s="2" t="n">
        <v>2002</v>
      </c>
      <c r="O1947" s="2" t="s">
        <v>535</v>
      </c>
      <c r="P1947" s="2" t="n">
        <v>1</v>
      </c>
      <c r="Q1947" s="2" t="n">
        <v>1</v>
      </c>
      <c r="R1947" s="2" t="n">
        <v>1</v>
      </c>
      <c r="S1947" s="2"/>
      <c r="T1947" s="2" t="s">
        <v>4698</v>
      </c>
      <c r="U1947" s="2" t="s">
        <v>4699</v>
      </c>
      <c r="V1947" s="2" t="s">
        <v>73</v>
      </c>
      <c r="W1947" s="2"/>
      <c r="X1947" s="2"/>
      <c r="Y1947" s="2"/>
      <c r="Z1947" s="2"/>
      <c r="AA1947" s="2"/>
      <c r="AB1947" s="2"/>
      <c r="AC1947" s="2"/>
      <c r="AD1947" s="2"/>
      <c r="AE1947" s="2"/>
      <c r="AF1947" s="2"/>
      <c r="AG1947" s="2"/>
    </row>
    <row r="1948" customFormat="false" ht="15" hidden="false" customHeight="false" outlineLevel="0" collapsed="false">
      <c r="A1948" s="2" t="s">
        <v>4700</v>
      </c>
      <c r="B1948" s="2" t="s">
        <v>31</v>
      </c>
      <c r="C1948" s="2" t="s">
        <v>65</v>
      </c>
      <c r="D1948" s="2" t="s">
        <v>4701</v>
      </c>
      <c r="E1948" s="2" t="s">
        <v>4702</v>
      </c>
      <c r="F1948" s="2" t="s">
        <v>4703</v>
      </c>
      <c r="G1948" s="2"/>
      <c r="H1948" s="2" t="n">
        <v>38.44672</v>
      </c>
      <c r="I1948" s="2" t="n">
        <v>-105.20678875</v>
      </c>
      <c r="J1948" s="2" t="s">
        <v>35</v>
      </c>
      <c r="K1948" s="2" t="s">
        <v>69</v>
      </c>
      <c r="L1948" s="2"/>
      <c r="M1948" s="2" t="n">
        <v>1961</v>
      </c>
      <c r="N1948" s="2" t="n">
        <v>1993</v>
      </c>
      <c r="O1948" s="2" t="s">
        <v>4704</v>
      </c>
      <c r="P1948" s="2" t="n">
        <v>8</v>
      </c>
      <c r="Q1948" s="2" t="n">
        <v>2</v>
      </c>
      <c r="R1948" s="2" t="n">
        <v>1</v>
      </c>
      <c r="S1948" s="2" t="n">
        <v>1972</v>
      </c>
      <c r="T1948" s="2" t="s">
        <v>4705</v>
      </c>
      <c r="U1948" s="2" t="s">
        <v>4706</v>
      </c>
      <c r="V1948" s="2" t="s">
        <v>73</v>
      </c>
      <c r="W1948" s="2"/>
      <c r="X1948" s="2"/>
      <c r="Y1948" s="2"/>
      <c r="Z1948" s="2"/>
      <c r="AA1948" s="2"/>
      <c r="AB1948" s="2"/>
      <c r="AC1948" s="2"/>
      <c r="AD1948" s="2"/>
      <c r="AE1948" s="2"/>
      <c r="AF1948" s="2" t="s">
        <v>4707</v>
      </c>
      <c r="AG1948" s="2" t="n">
        <v>83</v>
      </c>
    </row>
    <row r="1949" customFormat="false" ht="15" hidden="false" customHeight="false" outlineLevel="0" collapsed="false">
      <c r="A1949" s="2" t="s">
        <v>9035</v>
      </c>
      <c r="B1949" s="2" t="s">
        <v>31</v>
      </c>
      <c r="C1949" s="2" t="s">
        <v>24</v>
      </c>
      <c r="D1949" s="2" t="s">
        <v>9036</v>
      </c>
      <c r="E1949" s="2" t="s">
        <v>4702</v>
      </c>
      <c r="F1949" s="2" t="s">
        <v>4703</v>
      </c>
      <c r="G1949" s="2"/>
      <c r="H1949" s="2" t="n">
        <v>38.45396</v>
      </c>
      <c r="I1949" s="2" t="n">
        <v>-105.21749</v>
      </c>
      <c r="J1949" s="2" t="s">
        <v>35</v>
      </c>
      <c r="K1949" s="2" t="s">
        <v>168</v>
      </c>
      <c r="L1949" s="2"/>
      <c r="M1949" s="2" t="n">
        <v>1961</v>
      </c>
      <c r="N1949" s="2" t="n">
        <v>1961</v>
      </c>
      <c r="O1949" s="2" t="s">
        <v>7463</v>
      </c>
      <c r="P1949" s="2" t="n">
        <v>1</v>
      </c>
      <c r="Q1949" s="2" t="n">
        <v>1</v>
      </c>
      <c r="R1949" s="2" t="n">
        <v>1</v>
      </c>
      <c r="S1949" s="2"/>
      <c r="T1949" s="2" t="s">
        <v>9037</v>
      </c>
      <c r="U1949" s="2" t="s">
        <v>9038</v>
      </c>
      <c r="V1949" s="2" t="s">
        <v>7227</v>
      </c>
      <c r="W1949" s="2"/>
      <c r="X1949" s="2"/>
      <c r="Y1949" s="2"/>
      <c r="Z1949" s="2"/>
      <c r="AA1949" s="2"/>
      <c r="AB1949" s="2"/>
      <c r="AC1949" s="2"/>
      <c r="AD1949" s="2"/>
      <c r="AE1949" s="2"/>
      <c r="AF1949" s="2"/>
      <c r="AG1949" s="2"/>
    </row>
    <row r="1950" customFormat="false" ht="15" hidden="false" customHeight="false" outlineLevel="0" collapsed="false">
      <c r="A1950" s="2" t="s">
        <v>4708</v>
      </c>
      <c r="B1950" s="2" t="s">
        <v>31</v>
      </c>
      <c r="C1950" s="2" t="s">
        <v>65</v>
      </c>
      <c r="D1950" s="2" t="s">
        <v>4709</v>
      </c>
      <c r="E1950" s="2" t="s">
        <v>4702</v>
      </c>
      <c r="F1950" s="2" t="s">
        <v>4703</v>
      </c>
      <c r="G1950" s="2" t="s">
        <v>4710</v>
      </c>
      <c r="H1950" s="2" t="n">
        <v>38.4446125884129</v>
      </c>
      <c r="I1950" s="2" t="n">
        <v>-105.243539123818</v>
      </c>
      <c r="J1950" s="2" t="s">
        <v>35</v>
      </c>
      <c r="K1950" s="2" t="s">
        <v>79</v>
      </c>
      <c r="L1950" s="2"/>
      <c r="M1950" s="2" t="n">
        <v>1977</v>
      </c>
      <c r="N1950" s="2" t="n">
        <v>1977</v>
      </c>
      <c r="O1950" s="2" t="s">
        <v>796</v>
      </c>
      <c r="P1950" s="2" t="n">
        <v>1</v>
      </c>
      <c r="Q1950" s="2" t="n">
        <v>1</v>
      </c>
      <c r="R1950" s="2" t="n">
        <v>1</v>
      </c>
      <c r="S1950" s="2" t="n">
        <v>1976</v>
      </c>
      <c r="T1950" s="2" t="s">
        <v>4711</v>
      </c>
      <c r="U1950" s="2" t="s">
        <v>4712</v>
      </c>
      <c r="V1950" s="2" t="s">
        <v>73</v>
      </c>
      <c r="W1950" s="2"/>
      <c r="X1950" s="2"/>
      <c r="Y1950" s="2"/>
      <c r="Z1950" s="2"/>
      <c r="AA1950" s="2"/>
      <c r="AB1950" s="2"/>
      <c r="AC1950" s="2"/>
      <c r="AD1950" s="2"/>
      <c r="AE1950" s="2"/>
      <c r="AF1950" s="2"/>
      <c r="AG1950" s="2"/>
    </row>
    <row r="1951" customFormat="false" ht="15" hidden="false" customHeight="false" outlineLevel="0" collapsed="false">
      <c r="A1951" s="2" t="s">
        <v>4713</v>
      </c>
      <c r="B1951" s="2" t="s">
        <v>31</v>
      </c>
      <c r="C1951" s="2" t="s">
        <v>65</v>
      </c>
      <c r="D1951" s="2" t="s">
        <v>4714</v>
      </c>
      <c r="E1951" s="2" t="s">
        <v>4715</v>
      </c>
      <c r="F1951" s="2" t="s">
        <v>4703</v>
      </c>
      <c r="G1951" s="2" t="s">
        <v>4716</v>
      </c>
      <c r="H1951" s="2" t="n">
        <v>38.3899603739042</v>
      </c>
      <c r="I1951" s="2" t="n">
        <v>-105.117687028876</v>
      </c>
      <c r="J1951" s="2" t="s">
        <v>35</v>
      </c>
      <c r="K1951" s="2" t="s">
        <v>96</v>
      </c>
      <c r="L1951" s="2"/>
      <c r="M1951" s="2" t="n">
        <v>1977</v>
      </c>
      <c r="N1951" s="2" t="n">
        <v>1980</v>
      </c>
      <c r="O1951" s="2" t="s">
        <v>796</v>
      </c>
      <c r="P1951" s="2" t="n">
        <v>2</v>
      </c>
      <c r="Q1951" s="2" t="n">
        <v>2</v>
      </c>
      <c r="R1951" s="2" t="n">
        <v>1</v>
      </c>
      <c r="S1951" s="2" t="n">
        <v>1975</v>
      </c>
      <c r="T1951" s="2" t="s">
        <v>4717</v>
      </c>
      <c r="U1951" s="2" t="s">
        <v>4718</v>
      </c>
      <c r="V1951" s="2" t="s">
        <v>73</v>
      </c>
      <c r="W1951" s="2"/>
      <c r="X1951" s="2"/>
      <c r="Y1951" s="2"/>
      <c r="Z1951" s="2"/>
      <c r="AA1951" s="2"/>
      <c r="AB1951" s="2" t="s">
        <v>4719</v>
      </c>
      <c r="AC1951" s="2" t="n">
        <v>127</v>
      </c>
      <c r="AD1951" s="2"/>
      <c r="AE1951" s="2"/>
      <c r="AF1951" s="2" t="s">
        <v>4720</v>
      </c>
      <c r="AG1951" s="2" t="n">
        <v>76</v>
      </c>
    </row>
    <row r="1952" customFormat="false" ht="15" hidden="false" customHeight="false" outlineLevel="0" collapsed="false">
      <c r="A1952" s="2" t="s">
        <v>4721</v>
      </c>
      <c r="B1952" s="2" t="s">
        <v>31</v>
      </c>
      <c r="C1952" s="2" t="s">
        <v>65</v>
      </c>
      <c r="D1952" s="2" t="s">
        <v>4722</v>
      </c>
      <c r="E1952" s="2" t="s">
        <v>4702</v>
      </c>
      <c r="F1952" s="2" t="s">
        <v>4703</v>
      </c>
      <c r="G1952" s="2" t="s">
        <v>4710</v>
      </c>
      <c r="H1952" s="2" t="n">
        <v>38.4458965998943</v>
      </c>
      <c r="I1952" s="2" t="n">
        <v>-105.234231752784</v>
      </c>
      <c r="J1952" s="2" t="s">
        <v>35</v>
      </c>
      <c r="K1952" s="2" t="s">
        <v>96</v>
      </c>
      <c r="L1952" s="2"/>
      <c r="M1952" s="2" t="n">
        <v>1980</v>
      </c>
      <c r="N1952" s="2" t="n">
        <v>1993</v>
      </c>
      <c r="O1952" s="2" t="s">
        <v>4723</v>
      </c>
      <c r="P1952" s="2" t="n">
        <v>4</v>
      </c>
      <c r="Q1952" s="2" t="n">
        <v>2</v>
      </c>
      <c r="R1952" s="2" t="n">
        <v>1</v>
      </c>
      <c r="S1952" s="2" t="n">
        <v>1968</v>
      </c>
      <c r="T1952" s="2" t="s">
        <v>4724</v>
      </c>
      <c r="U1952" s="2" t="s">
        <v>4725</v>
      </c>
      <c r="V1952" s="2" t="s">
        <v>73</v>
      </c>
      <c r="W1952" s="2"/>
      <c r="X1952" s="2"/>
      <c r="Y1952" s="2"/>
      <c r="Z1952" s="2"/>
      <c r="AA1952" s="2"/>
      <c r="AB1952" s="2"/>
      <c r="AC1952" s="2"/>
      <c r="AD1952" s="2"/>
      <c r="AE1952" s="2"/>
      <c r="AF1952" s="2"/>
      <c r="AG1952" s="2"/>
    </row>
    <row r="1953" customFormat="false" ht="15" hidden="false" customHeight="false" outlineLevel="0" collapsed="false">
      <c r="A1953" s="2" t="s">
        <v>4726</v>
      </c>
      <c r="B1953" s="2" t="s">
        <v>31</v>
      </c>
      <c r="C1953" s="2" t="s">
        <v>65</v>
      </c>
      <c r="D1953" s="2" t="s">
        <v>4727</v>
      </c>
      <c r="E1953" s="2" t="s">
        <v>4702</v>
      </c>
      <c r="F1953" s="2" t="s">
        <v>4703</v>
      </c>
      <c r="G1953" s="2" t="s">
        <v>4710</v>
      </c>
      <c r="H1953" s="2" t="n">
        <v>38.44202</v>
      </c>
      <c r="I1953" s="2" t="n">
        <v>-105.200385199456</v>
      </c>
      <c r="J1953" s="2" t="s">
        <v>35</v>
      </c>
      <c r="K1953" s="2" t="s">
        <v>360</v>
      </c>
      <c r="L1953" s="2"/>
      <c r="M1953" s="2" t="n">
        <v>1980</v>
      </c>
      <c r="N1953" s="2" t="n">
        <v>1993</v>
      </c>
      <c r="O1953" s="2" t="s">
        <v>441</v>
      </c>
      <c r="P1953" s="2" t="n">
        <v>6</v>
      </c>
      <c r="Q1953" s="2" t="n">
        <v>1</v>
      </c>
      <c r="R1953" s="2" t="n">
        <v>1</v>
      </c>
      <c r="S1953" s="2" t="n">
        <v>1946</v>
      </c>
      <c r="T1953" s="2" t="s">
        <v>4728</v>
      </c>
      <c r="U1953" s="2" t="s">
        <v>4729</v>
      </c>
      <c r="V1953" s="2" t="s">
        <v>73</v>
      </c>
      <c r="W1953" s="2"/>
      <c r="X1953" s="2"/>
      <c r="Y1953" s="2"/>
      <c r="Z1953" s="2"/>
      <c r="AA1953" s="2"/>
      <c r="AB1953" s="2"/>
      <c r="AC1953" s="2"/>
      <c r="AD1953" s="2"/>
      <c r="AE1953" s="2"/>
      <c r="AF1953" s="2"/>
      <c r="AG1953" s="2"/>
    </row>
    <row r="1954" customFormat="false" ht="15" hidden="false" customHeight="false" outlineLevel="0" collapsed="false">
      <c r="A1954" s="2" t="s">
        <v>4730</v>
      </c>
      <c r="B1954" s="2" t="s">
        <v>31</v>
      </c>
      <c r="C1954" s="2" t="s">
        <v>65</v>
      </c>
      <c r="D1954" s="2" t="s">
        <v>4731</v>
      </c>
      <c r="E1954" s="2" t="s">
        <v>4702</v>
      </c>
      <c r="F1954" s="2" t="s">
        <v>4703</v>
      </c>
      <c r="G1954" s="2" t="s">
        <v>4710</v>
      </c>
      <c r="H1954" s="2" t="n">
        <v>38.4721943278884</v>
      </c>
      <c r="I1954" s="2" t="n">
        <v>-105.231285552718</v>
      </c>
      <c r="J1954" s="2" t="s">
        <v>35</v>
      </c>
      <c r="K1954" s="2" t="s">
        <v>244</v>
      </c>
      <c r="L1954" s="2"/>
      <c r="M1954" s="2" t="n">
        <v>1983</v>
      </c>
      <c r="N1954" s="2" t="n">
        <v>1984</v>
      </c>
      <c r="O1954" s="2" t="s">
        <v>4732</v>
      </c>
      <c r="P1954" s="2" t="n">
        <v>2</v>
      </c>
      <c r="Q1954" s="2" t="n">
        <v>1</v>
      </c>
      <c r="R1954" s="2" t="n">
        <v>1</v>
      </c>
      <c r="S1954" s="2" t="n">
        <v>1976</v>
      </c>
      <c r="T1954" s="2" t="s">
        <v>4733</v>
      </c>
      <c r="U1954" s="2" t="s">
        <v>4734</v>
      </c>
      <c r="V1954" s="2" t="s">
        <v>73</v>
      </c>
      <c r="W1954" s="2"/>
      <c r="X1954" s="2"/>
      <c r="Y1954" s="2"/>
      <c r="Z1954" s="2"/>
      <c r="AA1954" s="2"/>
      <c r="AB1954" s="2"/>
      <c r="AC1954" s="2"/>
      <c r="AD1954" s="2"/>
      <c r="AE1954" s="2"/>
      <c r="AF1954" s="2"/>
      <c r="AG1954" s="2"/>
    </row>
    <row r="1955" customFormat="false" ht="15" hidden="false" customHeight="false" outlineLevel="0" collapsed="false">
      <c r="A1955" s="2" t="s">
        <v>4735</v>
      </c>
      <c r="B1955" s="2" t="s">
        <v>31</v>
      </c>
      <c r="C1955" s="2" t="s">
        <v>65</v>
      </c>
      <c r="D1955" s="2" t="s">
        <v>4736</v>
      </c>
      <c r="E1955" s="2" t="s">
        <v>4702</v>
      </c>
      <c r="F1955" s="2" t="s">
        <v>4703</v>
      </c>
      <c r="G1955" s="2" t="s">
        <v>4710</v>
      </c>
      <c r="H1955" s="2" t="n">
        <v>38.43309</v>
      </c>
      <c r="I1955" s="2" t="n">
        <v>-105.236078571429</v>
      </c>
      <c r="J1955" s="2" t="s">
        <v>35</v>
      </c>
      <c r="K1955" s="2" t="s">
        <v>79</v>
      </c>
      <c r="L1955" s="2"/>
      <c r="M1955" s="2" t="n">
        <v>1983</v>
      </c>
      <c r="N1955" s="2" t="n">
        <v>1990</v>
      </c>
      <c r="O1955" s="2" t="s">
        <v>4465</v>
      </c>
      <c r="P1955" s="2" t="n">
        <v>4</v>
      </c>
      <c r="Q1955" s="2" t="n">
        <v>1</v>
      </c>
      <c r="R1955" s="2" t="n">
        <v>1</v>
      </c>
      <c r="S1955" s="2" t="n">
        <v>1955</v>
      </c>
      <c r="T1955" s="2" t="s">
        <v>4737</v>
      </c>
      <c r="U1955" s="2" t="s">
        <v>4738</v>
      </c>
      <c r="V1955" s="2" t="s">
        <v>73</v>
      </c>
      <c r="W1955" s="2"/>
      <c r="X1955" s="2"/>
      <c r="Y1955" s="2"/>
      <c r="Z1955" s="2"/>
      <c r="AA1955" s="2"/>
      <c r="AB1955" s="2"/>
      <c r="AC1955" s="2"/>
      <c r="AD1955" s="2"/>
      <c r="AE1955" s="2"/>
      <c r="AF1955" s="2"/>
      <c r="AG1955" s="2"/>
    </row>
    <row r="1956" customFormat="false" ht="15" hidden="false" customHeight="false" outlineLevel="0" collapsed="false">
      <c r="A1956" s="2" t="s">
        <v>4739</v>
      </c>
      <c r="B1956" s="2" t="s">
        <v>31</v>
      </c>
      <c r="C1956" s="2" t="s">
        <v>65</v>
      </c>
      <c r="D1956" s="2" t="s">
        <v>4740</v>
      </c>
      <c r="E1956" s="2" t="s">
        <v>4702</v>
      </c>
      <c r="F1956" s="2" t="s">
        <v>4703</v>
      </c>
      <c r="G1956" s="2" t="s">
        <v>4710</v>
      </c>
      <c r="H1956" s="2" t="n">
        <v>38.4368379336364</v>
      </c>
      <c r="I1956" s="2" t="n">
        <v>-105.231959859693</v>
      </c>
      <c r="J1956" s="2" t="s">
        <v>35</v>
      </c>
      <c r="K1956" s="2" t="s">
        <v>153</v>
      </c>
      <c r="L1956" s="2"/>
      <c r="M1956" s="2" t="n">
        <v>1984</v>
      </c>
      <c r="N1956" s="2" t="n">
        <v>1984</v>
      </c>
      <c r="O1956" s="2" t="s">
        <v>386</v>
      </c>
      <c r="P1956" s="2" t="n">
        <v>1</v>
      </c>
      <c r="Q1956" s="2" t="n">
        <v>1</v>
      </c>
      <c r="R1956" s="2" t="n">
        <v>1</v>
      </c>
      <c r="S1956" s="2" t="n">
        <v>1978</v>
      </c>
      <c r="T1956" s="2" t="s">
        <v>4741</v>
      </c>
      <c r="U1956" s="2" t="s">
        <v>4742</v>
      </c>
      <c r="V1956" s="2" t="s">
        <v>73</v>
      </c>
      <c r="W1956" s="2"/>
      <c r="X1956" s="2"/>
      <c r="Y1956" s="2"/>
      <c r="Z1956" s="2"/>
      <c r="AA1956" s="2"/>
      <c r="AB1956" s="2"/>
      <c r="AC1956" s="2"/>
      <c r="AD1956" s="2" t="s">
        <v>4743</v>
      </c>
      <c r="AE1956" s="2" t="n">
        <v>153</v>
      </c>
      <c r="AF1956" s="2" t="s">
        <v>4744</v>
      </c>
      <c r="AG1956" s="2" t="n">
        <v>120</v>
      </c>
    </row>
    <row r="1957" customFormat="false" ht="15" hidden="false" customHeight="false" outlineLevel="0" collapsed="false">
      <c r="A1957" s="2" t="s">
        <v>4745</v>
      </c>
      <c r="B1957" s="2" t="s">
        <v>31</v>
      </c>
      <c r="C1957" s="2" t="s">
        <v>65</v>
      </c>
      <c r="D1957" s="2" t="s">
        <v>4746</v>
      </c>
      <c r="E1957" s="2" t="s">
        <v>4702</v>
      </c>
      <c r="F1957" s="2" t="s">
        <v>4703</v>
      </c>
      <c r="G1957" s="2" t="s">
        <v>4710</v>
      </c>
      <c r="H1957" s="2" t="n">
        <v>38.4298512087912</v>
      </c>
      <c r="I1957" s="2" t="n">
        <v>-105.226982747253</v>
      </c>
      <c r="J1957" s="2" t="s">
        <v>35</v>
      </c>
      <c r="K1957" s="2" t="s">
        <v>168</v>
      </c>
      <c r="L1957" s="2"/>
      <c r="M1957" s="2" t="n">
        <v>1990</v>
      </c>
      <c r="N1957" s="2" t="n">
        <v>1993</v>
      </c>
      <c r="O1957" s="2" t="s">
        <v>1685</v>
      </c>
      <c r="P1957" s="2" t="n">
        <v>3</v>
      </c>
      <c r="Q1957" s="2" t="n">
        <v>2</v>
      </c>
      <c r="R1957" s="2" t="n">
        <v>1</v>
      </c>
      <c r="S1957" s="2" t="n">
        <v>1989</v>
      </c>
      <c r="T1957" s="2" t="s">
        <v>4747</v>
      </c>
      <c r="U1957" s="2" t="s">
        <v>4748</v>
      </c>
      <c r="V1957" s="2" t="s">
        <v>73</v>
      </c>
      <c r="W1957" s="2"/>
      <c r="X1957" s="2"/>
      <c r="Y1957" s="2"/>
      <c r="Z1957" s="2"/>
      <c r="AA1957" s="2"/>
      <c r="AB1957" s="2"/>
      <c r="AC1957" s="2"/>
      <c r="AD1957" s="2"/>
      <c r="AE1957" s="2"/>
      <c r="AF1957" s="2"/>
      <c r="AG1957" s="2"/>
    </row>
    <row r="1958" customFormat="false" ht="15" hidden="false" customHeight="false" outlineLevel="0" collapsed="false">
      <c r="A1958" s="2" t="s">
        <v>4749</v>
      </c>
      <c r="B1958" s="2" t="s">
        <v>31</v>
      </c>
      <c r="C1958" s="2" t="s">
        <v>65</v>
      </c>
      <c r="D1958" s="2" t="s">
        <v>4750</v>
      </c>
      <c r="E1958" s="2" t="s">
        <v>4715</v>
      </c>
      <c r="F1958" s="2" t="s">
        <v>4703</v>
      </c>
      <c r="G1958" s="2" t="s">
        <v>4716</v>
      </c>
      <c r="H1958" s="2" t="n">
        <v>38.3861752603259</v>
      </c>
      <c r="I1958" s="2" t="n">
        <v>-105.119643554145</v>
      </c>
      <c r="J1958" s="2" t="s">
        <v>35</v>
      </c>
      <c r="K1958" s="2" t="s">
        <v>96</v>
      </c>
      <c r="L1958" s="2"/>
      <c r="M1958" s="2" t="n">
        <v>1990</v>
      </c>
      <c r="N1958" s="2" t="n">
        <v>1990</v>
      </c>
      <c r="O1958" s="2" t="s">
        <v>497</v>
      </c>
      <c r="P1958" s="2" t="n">
        <v>1</v>
      </c>
      <c r="Q1958" s="2" t="n">
        <v>1</v>
      </c>
      <c r="R1958" s="2" t="n">
        <v>1</v>
      </c>
      <c r="S1958" s="2" t="n">
        <v>1985</v>
      </c>
      <c r="T1958" s="2" t="s">
        <v>4751</v>
      </c>
      <c r="U1958" s="2" t="s">
        <v>4752</v>
      </c>
      <c r="V1958" s="2" t="s">
        <v>73</v>
      </c>
      <c r="W1958" s="2"/>
      <c r="X1958" s="2"/>
      <c r="Y1958" s="2"/>
      <c r="Z1958" s="2"/>
      <c r="AA1958" s="2"/>
      <c r="AB1958" s="2"/>
      <c r="AC1958" s="2"/>
      <c r="AD1958" s="2"/>
      <c r="AE1958" s="2"/>
      <c r="AF1958" s="2"/>
      <c r="AG1958" s="2"/>
    </row>
    <row r="1959" customFormat="false" ht="15" hidden="false" customHeight="false" outlineLevel="0" collapsed="false">
      <c r="A1959" s="2" t="s">
        <v>4753</v>
      </c>
      <c r="B1959" s="2" t="s">
        <v>31</v>
      </c>
      <c r="C1959" s="2" t="s">
        <v>65</v>
      </c>
      <c r="D1959" s="2" t="s">
        <v>4754</v>
      </c>
      <c r="E1959" s="2" t="s">
        <v>4755</v>
      </c>
      <c r="F1959" s="2" t="s">
        <v>4756</v>
      </c>
      <c r="G1959" s="2" t="s">
        <v>4757</v>
      </c>
      <c r="H1959" s="2" t="n">
        <v>39.5476742363572</v>
      </c>
      <c r="I1959" s="2" t="n">
        <v>-107.324680734743</v>
      </c>
      <c r="J1959" s="2" t="s">
        <v>35</v>
      </c>
      <c r="K1959" s="2" t="s">
        <v>168</v>
      </c>
      <c r="L1959" s="2"/>
      <c r="M1959" s="2" t="n">
        <v>1967</v>
      </c>
      <c r="N1959" s="2" t="n">
        <v>1985</v>
      </c>
      <c r="O1959" s="2" t="s">
        <v>586</v>
      </c>
      <c r="P1959" s="2" t="n">
        <v>5</v>
      </c>
      <c r="Q1959" s="2" t="n">
        <v>4</v>
      </c>
      <c r="R1959" s="2" t="n">
        <v>1</v>
      </c>
      <c r="S1959" s="2" t="n">
        <v>1937</v>
      </c>
      <c r="T1959" s="2" t="s">
        <v>4758</v>
      </c>
      <c r="U1959" s="2" t="s">
        <v>4759</v>
      </c>
      <c r="V1959" s="2" t="s">
        <v>73</v>
      </c>
      <c r="W1959" s="2"/>
      <c r="X1959" s="2"/>
      <c r="Y1959" s="2"/>
      <c r="Z1959" s="2"/>
      <c r="AA1959" s="2"/>
      <c r="AB1959" s="2" t="s">
        <v>4760</v>
      </c>
      <c r="AC1959" s="2" t="n">
        <v>89</v>
      </c>
      <c r="AD1959" s="2"/>
      <c r="AE1959" s="2"/>
      <c r="AF1959" s="2" t="s">
        <v>4761</v>
      </c>
      <c r="AG1959" s="2" t="n">
        <v>156</v>
      </c>
    </row>
    <row r="1960" customFormat="false" ht="15" hidden="false" customHeight="false" outlineLevel="0" collapsed="false">
      <c r="A1960" s="2" t="s">
        <v>4762</v>
      </c>
      <c r="B1960" s="2" t="s">
        <v>31</v>
      </c>
      <c r="C1960" s="2" t="s">
        <v>65</v>
      </c>
      <c r="D1960" s="2" t="s">
        <v>4763</v>
      </c>
      <c r="E1960" s="2" t="s">
        <v>4764</v>
      </c>
      <c r="F1960" s="2" t="s">
        <v>4756</v>
      </c>
      <c r="G1960" s="2" t="s">
        <v>4765</v>
      </c>
      <c r="H1960" s="2" t="n">
        <v>39.547026</v>
      </c>
      <c r="I1960" s="2" t="n">
        <v>-107.659095</v>
      </c>
      <c r="J1960" s="2" t="s">
        <v>35</v>
      </c>
      <c r="K1960" s="2" t="s">
        <v>79</v>
      </c>
      <c r="L1960" s="2"/>
      <c r="M1960" s="2" t="n">
        <v>1974</v>
      </c>
      <c r="N1960" s="2" t="n">
        <v>1990</v>
      </c>
      <c r="O1960" s="2" t="s">
        <v>928</v>
      </c>
      <c r="P1960" s="2" t="n">
        <v>4</v>
      </c>
      <c r="Q1960" s="2" t="n">
        <v>3</v>
      </c>
      <c r="R1960" s="2" t="n">
        <v>1</v>
      </c>
      <c r="S1960" s="2" t="n">
        <v>1973</v>
      </c>
      <c r="T1960" s="2" t="s">
        <v>4766</v>
      </c>
      <c r="U1960" s="2" t="s">
        <v>4767</v>
      </c>
      <c r="V1960" s="2" t="s">
        <v>73</v>
      </c>
      <c r="W1960" s="2"/>
      <c r="X1960" s="2"/>
      <c r="Y1960" s="2"/>
      <c r="Z1960" s="2"/>
      <c r="AA1960" s="2"/>
      <c r="AB1960" s="2"/>
      <c r="AC1960" s="2"/>
      <c r="AD1960" s="2"/>
      <c r="AE1960" s="2"/>
      <c r="AF1960" s="2"/>
      <c r="AG1960" s="2"/>
    </row>
    <row r="1961" customFormat="false" ht="15" hidden="false" customHeight="false" outlineLevel="0" collapsed="false">
      <c r="A1961" s="2" t="s">
        <v>4768</v>
      </c>
      <c r="B1961" s="2" t="s">
        <v>31</v>
      </c>
      <c r="C1961" s="2" t="s">
        <v>65</v>
      </c>
      <c r="D1961" s="2" t="s">
        <v>4769</v>
      </c>
      <c r="E1961" s="2" t="s">
        <v>4770</v>
      </c>
      <c r="F1961" s="2" t="s">
        <v>4756</v>
      </c>
      <c r="G1961" s="2" t="s">
        <v>4771</v>
      </c>
      <c r="H1961" s="2" t="n">
        <v>39.5556548131506</v>
      </c>
      <c r="I1961" s="2" t="n">
        <v>-107.775742289257</v>
      </c>
      <c r="J1961" s="2" t="s">
        <v>35</v>
      </c>
      <c r="K1961" s="2" t="s">
        <v>96</v>
      </c>
      <c r="L1961" s="2"/>
      <c r="M1961" s="2" t="n">
        <v>1980</v>
      </c>
      <c r="N1961" s="2" t="n">
        <v>1980</v>
      </c>
      <c r="O1961" s="2" t="s">
        <v>319</v>
      </c>
      <c r="P1961" s="2" t="n">
        <v>1</v>
      </c>
      <c r="Q1961" s="2" t="n">
        <v>1</v>
      </c>
      <c r="R1961" s="2" t="n">
        <v>1</v>
      </c>
      <c r="S1961" s="2" t="n">
        <v>1975</v>
      </c>
      <c r="T1961" s="2" t="s">
        <v>4772</v>
      </c>
      <c r="U1961" s="2" t="s">
        <v>4773</v>
      </c>
      <c r="V1961" s="2" t="s">
        <v>73</v>
      </c>
      <c r="W1961" s="2"/>
      <c r="X1961" s="2"/>
      <c r="Y1961" s="2"/>
      <c r="Z1961" s="2"/>
      <c r="AA1961" s="2"/>
      <c r="AB1961" s="2"/>
      <c r="AC1961" s="2"/>
      <c r="AD1961" s="2"/>
      <c r="AE1961" s="2"/>
      <c r="AF1961" s="2" t="s">
        <v>4774</v>
      </c>
      <c r="AG1961" s="2" t="n">
        <v>195</v>
      </c>
    </row>
    <row r="1962" customFormat="false" ht="15" hidden="false" customHeight="false" outlineLevel="0" collapsed="false">
      <c r="A1962" s="2" t="s">
        <v>9039</v>
      </c>
      <c r="B1962" s="2" t="s">
        <v>31</v>
      </c>
      <c r="C1962" s="2" t="s">
        <v>24</v>
      </c>
      <c r="D1962" s="2" t="s">
        <v>9040</v>
      </c>
      <c r="E1962" s="2" t="s">
        <v>4755</v>
      </c>
      <c r="F1962" s="2" t="s">
        <v>4756</v>
      </c>
      <c r="G1962" s="2" t="s">
        <v>4757</v>
      </c>
      <c r="H1962" s="2" t="n">
        <v>39.5062401829997</v>
      </c>
      <c r="I1962" s="2" t="n">
        <v>-107.312998271373</v>
      </c>
      <c r="J1962" s="2" t="s">
        <v>7218</v>
      </c>
      <c r="K1962" s="2" t="s">
        <v>79</v>
      </c>
      <c r="L1962" s="2"/>
      <c r="M1962" s="2" t="n">
        <v>2002</v>
      </c>
      <c r="N1962" s="2" t="n">
        <v>2002</v>
      </c>
      <c r="O1962" s="2" t="s">
        <v>535</v>
      </c>
      <c r="P1962" s="2" t="n">
        <v>1</v>
      </c>
      <c r="Q1962" s="2" t="n">
        <v>1</v>
      </c>
      <c r="R1962" s="2" t="n">
        <v>1</v>
      </c>
      <c r="S1962" s="2"/>
      <c r="T1962" s="2" t="s">
        <v>9041</v>
      </c>
      <c r="U1962" s="2" t="s">
        <v>9042</v>
      </c>
      <c r="V1962" s="2" t="s">
        <v>73</v>
      </c>
      <c r="W1962" s="2"/>
      <c r="X1962" s="2"/>
      <c r="Y1962" s="2"/>
      <c r="Z1962" s="2"/>
      <c r="AA1962" s="2"/>
      <c r="AB1962" s="2" t="s">
        <v>9043</v>
      </c>
      <c r="AC1962" s="2" t="n">
        <v>111</v>
      </c>
      <c r="AD1962" s="2"/>
      <c r="AE1962" s="2"/>
      <c r="AF1962" s="2" t="s">
        <v>9044</v>
      </c>
      <c r="AG1962" s="2" t="n">
        <v>65</v>
      </c>
    </row>
    <row r="1963" customFormat="false" ht="15" hidden="false" customHeight="false" outlineLevel="0" collapsed="false">
      <c r="A1963" s="2" t="s">
        <v>9045</v>
      </c>
      <c r="B1963" s="2" t="s">
        <v>31</v>
      </c>
      <c r="C1963" s="2" t="s">
        <v>24</v>
      </c>
      <c r="D1963" s="2" t="s">
        <v>9046</v>
      </c>
      <c r="E1963" s="2" t="s">
        <v>9047</v>
      </c>
      <c r="F1963" s="2" t="s">
        <v>9048</v>
      </c>
      <c r="G1963" s="2" t="s">
        <v>9049</v>
      </c>
      <c r="H1963" s="2" t="n">
        <v>39.9172115924459</v>
      </c>
      <c r="I1963" s="2" t="n">
        <v>-105.501751799706</v>
      </c>
      <c r="J1963" s="2" t="s">
        <v>7218</v>
      </c>
      <c r="K1963" s="2" t="s">
        <v>153</v>
      </c>
      <c r="L1963" s="2"/>
      <c r="M1963" s="2" t="n">
        <v>2002</v>
      </c>
      <c r="N1963" s="2" t="n">
        <v>2002</v>
      </c>
      <c r="O1963" s="2" t="s">
        <v>535</v>
      </c>
      <c r="P1963" s="2" t="n">
        <v>1</v>
      </c>
      <c r="Q1963" s="2" t="n">
        <v>1</v>
      </c>
      <c r="R1963" s="2" t="n">
        <v>1</v>
      </c>
      <c r="S1963" s="2"/>
      <c r="T1963" s="2" t="s">
        <v>9050</v>
      </c>
      <c r="U1963" s="2" t="s">
        <v>9051</v>
      </c>
      <c r="V1963" s="2" t="s">
        <v>73</v>
      </c>
      <c r="W1963" s="2"/>
      <c r="X1963" s="2"/>
      <c r="Y1963" s="2"/>
      <c r="Z1963" s="2"/>
      <c r="AA1963" s="2"/>
      <c r="AB1963" s="2"/>
      <c r="AC1963" s="2"/>
      <c r="AD1963" s="2"/>
      <c r="AE1963" s="2"/>
      <c r="AF1963" s="2"/>
      <c r="AG1963" s="2"/>
    </row>
    <row r="1964" customFormat="false" ht="15" hidden="false" customHeight="false" outlineLevel="0" collapsed="false">
      <c r="A1964" s="2" t="s">
        <v>9052</v>
      </c>
      <c r="B1964" s="2" t="s">
        <v>31</v>
      </c>
      <c r="C1964" s="2" t="s">
        <v>24</v>
      </c>
      <c r="D1964" s="2" t="s">
        <v>9053</v>
      </c>
      <c r="E1964" s="2" t="s">
        <v>4777</v>
      </c>
      <c r="F1964" s="2" t="s">
        <v>4778</v>
      </c>
      <c r="G1964" s="2" t="s">
        <v>4779</v>
      </c>
      <c r="H1964" s="2" t="n">
        <v>40.08811</v>
      </c>
      <c r="I1964" s="2" t="n">
        <v>-105.948708</v>
      </c>
      <c r="J1964" s="2" t="s">
        <v>7218</v>
      </c>
      <c r="K1964" s="2" t="s">
        <v>360</v>
      </c>
      <c r="L1964" s="2" t="s">
        <v>105</v>
      </c>
      <c r="M1964" s="2" t="n">
        <v>1988</v>
      </c>
      <c r="N1964" s="2" t="n">
        <v>1990</v>
      </c>
      <c r="O1964" s="2" t="s">
        <v>1006</v>
      </c>
      <c r="P1964" s="2" t="n">
        <v>2</v>
      </c>
      <c r="Q1964" s="2" t="n">
        <v>1</v>
      </c>
      <c r="R1964" s="2" t="n">
        <v>1</v>
      </c>
      <c r="S1964" s="2" t="n">
        <v>1967</v>
      </c>
      <c r="T1964" s="2" t="s">
        <v>9054</v>
      </c>
      <c r="U1964" s="2" t="s">
        <v>9055</v>
      </c>
      <c r="V1964" s="2" t="s">
        <v>73</v>
      </c>
      <c r="W1964" s="2"/>
      <c r="X1964" s="2"/>
      <c r="Y1964" s="2"/>
      <c r="Z1964" s="2"/>
      <c r="AA1964" s="2"/>
      <c r="AB1964" s="2"/>
      <c r="AC1964" s="2"/>
      <c r="AD1964" s="2"/>
      <c r="AE1964" s="2"/>
      <c r="AF1964" s="2" t="s">
        <v>9056</v>
      </c>
      <c r="AG1964" s="2" t="n">
        <v>129</v>
      </c>
    </row>
    <row r="1965" customFormat="false" ht="15" hidden="false" customHeight="false" outlineLevel="0" collapsed="false">
      <c r="A1965" s="2" t="s">
        <v>4775</v>
      </c>
      <c r="B1965" s="2" t="s">
        <v>31</v>
      </c>
      <c r="C1965" s="2" t="s">
        <v>65</v>
      </c>
      <c r="D1965" s="2" t="s">
        <v>4776</v>
      </c>
      <c r="E1965" s="2" t="s">
        <v>4777</v>
      </c>
      <c r="F1965" s="2" t="s">
        <v>4778</v>
      </c>
      <c r="G1965" s="2" t="s">
        <v>4779</v>
      </c>
      <c r="H1965" s="2" t="n">
        <v>40.0857995454546</v>
      </c>
      <c r="I1965" s="2" t="n">
        <v>-105.942972272727</v>
      </c>
      <c r="J1965" s="2" t="s">
        <v>35</v>
      </c>
      <c r="K1965" s="2" t="s">
        <v>96</v>
      </c>
      <c r="L1965" s="2"/>
      <c r="M1965" s="2" t="n">
        <v>1988</v>
      </c>
      <c r="N1965" s="2" t="n">
        <v>1990</v>
      </c>
      <c r="O1965" s="2" t="s">
        <v>1006</v>
      </c>
      <c r="P1965" s="2" t="n">
        <v>2</v>
      </c>
      <c r="Q1965" s="2" t="n">
        <v>1</v>
      </c>
      <c r="R1965" s="2" t="n">
        <v>1</v>
      </c>
      <c r="S1965" s="2" t="n">
        <v>1962</v>
      </c>
      <c r="T1965" s="2" t="s">
        <v>4780</v>
      </c>
      <c r="U1965" s="2" t="s">
        <v>4781</v>
      </c>
      <c r="V1965" s="2" t="s">
        <v>73</v>
      </c>
      <c r="W1965" s="2"/>
      <c r="X1965" s="2"/>
      <c r="Y1965" s="2"/>
      <c r="Z1965" s="2"/>
      <c r="AA1965" s="2"/>
      <c r="AB1965" s="2"/>
      <c r="AC1965" s="2"/>
      <c r="AD1965" s="2"/>
      <c r="AE1965" s="2"/>
      <c r="AF1965" s="2" t="s">
        <v>4782</v>
      </c>
      <c r="AG1965" s="2" t="n">
        <v>82</v>
      </c>
    </row>
    <row r="1966" customFormat="false" ht="15" hidden="false" customHeight="false" outlineLevel="0" collapsed="false">
      <c r="A1966" s="2" t="s">
        <v>9057</v>
      </c>
      <c r="B1966" s="2" t="s">
        <v>31</v>
      </c>
      <c r="C1966" s="2" t="s">
        <v>24</v>
      </c>
      <c r="D1966" s="2" t="s">
        <v>9058</v>
      </c>
      <c r="E1966" s="2" t="s">
        <v>9059</v>
      </c>
      <c r="F1966" s="2" t="s">
        <v>4778</v>
      </c>
      <c r="G1966" s="2" t="s">
        <v>9060</v>
      </c>
      <c r="H1966" s="2" t="n">
        <v>39.94658</v>
      </c>
      <c r="I1966" s="2" t="n">
        <v>-105.811431</v>
      </c>
      <c r="J1966" s="2" t="s">
        <v>7218</v>
      </c>
      <c r="K1966" s="2" t="s">
        <v>79</v>
      </c>
      <c r="L1966" s="2"/>
      <c r="M1966" s="2" t="n">
        <v>2002</v>
      </c>
      <c r="N1966" s="2" t="n">
        <v>2002</v>
      </c>
      <c r="O1966" s="2" t="s">
        <v>535</v>
      </c>
      <c r="P1966" s="2" t="n">
        <v>1</v>
      </c>
      <c r="Q1966" s="2" t="n">
        <v>2</v>
      </c>
      <c r="R1966" s="2" t="n">
        <v>1</v>
      </c>
      <c r="S1966" s="2"/>
      <c r="T1966" s="2" t="s">
        <v>9061</v>
      </c>
      <c r="U1966" s="2" t="s">
        <v>9062</v>
      </c>
      <c r="V1966" s="2" t="s">
        <v>73</v>
      </c>
      <c r="W1966" s="2"/>
      <c r="X1966" s="2"/>
      <c r="Y1966" s="2"/>
      <c r="Z1966" s="2"/>
      <c r="AA1966" s="2"/>
      <c r="AB1966" s="2"/>
      <c r="AC1966" s="2"/>
      <c r="AD1966" s="2"/>
      <c r="AE1966" s="2"/>
      <c r="AF1966" s="2" t="s">
        <v>9063</v>
      </c>
      <c r="AG1966" s="2" t="n">
        <v>214</v>
      </c>
    </row>
    <row r="1967" customFormat="false" ht="15" hidden="false" customHeight="false" outlineLevel="0" collapsed="false">
      <c r="A1967" s="2" t="s">
        <v>4783</v>
      </c>
      <c r="B1967" s="2" t="s">
        <v>31</v>
      </c>
      <c r="C1967" s="2" t="s">
        <v>65</v>
      </c>
      <c r="D1967" s="2" t="s">
        <v>4784</v>
      </c>
      <c r="E1967" s="2" t="s">
        <v>4785</v>
      </c>
      <c r="F1967" s="2" t="s">
        <v>4786</v>
      </c>
      <c r="G1967" s="2" t="s">
        <v>4787</v>
      </c>
      <c r="H1967" s="2" t="n">
        <v>38.546636</v>
      </c>
      <c r="I1967" s="2" t="n">
        <v>-106.921749</v>
      </c>
      <c r="J1967" s="2" t="s">
        <v>35</v>
      </c>
      <c r="K1967" s="2" t="s">
        <v>79</v>
      </c>
      <c r="L1967" s="2"/>
      <c r="M1967" s="2" t="n">
        <v>1973</v>
      </c>
      <c r="N1967" s="2" t="n">
        <v>1980</v>
      </c>
      <c r="O1967" s="2" t="s">
        <v>4788</v>
      </c>
      <c r="P1967" s="2" t="n">
        <v>4</v>
      </c>
      <c r="Q1967" s="2" t="n">
        <v>1</v>
      </c>
      <c r="R1967" s="2" t="n">
        <v>1</v>
      </c>
      <c r="S1967" s="2" t="n">
        <v>1944</v>
      </c>
      <c r="T1967" s="2" t="s">
        <v>4789</v>
      </c>
      <c r="U1967" s="2" t="s">
        <v>4790</v>
      </c>
      <c r="V1967" s="2" t="s">
        <v>73</v>
      </c>
      <c r="W1967" s="2"/>
      <c r="X1967" s="2"/>
      <c r="Y1967" s="2"/>
      <c r="Z1967" s="2"/>
      <c r="AA1967" s="2"/>
      <c r="AB1967" s="2"/>
      <c r="AC1967" s="2"/>
      <c r="AD1967" s="2"/>
      <c r="AE1967" s="2"/>
      <c r="AF1967" s="2"/>
      <c r="AG1967" s="2"/>
    </row>
    <row r="1968" customFormat="false" ht="15" hidden="false" customHeight="false" outlineLevel="0" collapsed="false">
      <c r="A1968" s="2" t="s">
        <v>4791</v>
      </c>
      <c r="B1968" s="2" t="s">
        <v>31</v>
      </c>
      <c r="C1968" s="2" t="s">
        <v>65</v>
      </c>
      <c r="D1968" s="2" t="s">
        <v>4792</v>
      </c>
      <c r="E1968" s="2" t="s">
        <v>4785</v>
      </c>
      <c r="F1968" s="2" t="s">
        <v>4786</v>
      </c>
      <c r="G1968" s="2" t="s">
        <v>4787</v>
      </c>
      <c r="H1968" s="2" t="n">
        <v>38.5467704462562</v>
      </c>
      <c r="I1968" s="2" t="n">
        <v>-106.92433077218</v>
      </c>
      <c r="J1968" s="2" t="s">
        <v>35</v>
      </c>
      <c r="K1968" s="2" t="s">
        <v>79</v>
      </c>
      <c r="L1968" s="2"/>
      <c r="M1968" s="2" t="n">
        <v>1973</v>
      </c>
      <c r="N1968" s="2" t="n">
        <v>1973</v>
      </c>
      <c r="O1968" s="2" t="s">
        <v>162</v>
      </c>
      <c r="P1968" s="2" t="n">
        <v>1</v>
      </c>
      <c r="Q1968" s="2" t="n">
        <v>1</v>
      </c>
      <c r="R1968" s="2" t="n">
        <v>1</v>
      </c>
      <c r="S1968" s="2" t="n">
        <v>1958</v>
      </c>
      <c r="T1968" s="2" t="s">
        <v>4793</v>
      </c>
      <c r="U1968" s="2" t="s">
        <v>4794</v>
      </c>
      <c r="V1968" s="2" t="s">
        <v>73</v>
      </c>
      <c r="W1968" s="2"/>
      <c r="X1968" s="2"/>
      <c r="Y1968" s="2"/>
      <c r="Z1968" s="2"/>
      <c r="AA1968" s="2"/>
      <c r="AB1968" s="2"/>
      <c r="AC1968" s="2"/>
      <c r="AD1968" s="2"/>
      <c r="AE1968" s="2"/>
      <c r="AF1968" s="2" t="s">
        <v>4795</v>
      </c>
      <c r="AG1968" s="2" t="n">
        <v>140</v>
      </c>
    </row>
    <row r="1969" customFormat="false" ht="15" hidden="false" customHeight="false" outlineLevel="0" collapsed="false">
      <c r="A1969" s="2" t="s">
        <v>4796</v>
      </c>
      <c r="B1969" s="2" t="s">
        <v>31</v>
      </c>
      <c r="C1969" s="2" t="s">
        <v>65</v>
      </c>
      <c r="D1969" s="2" t="s">
        <v>4797</v>
      </c>
      <c r="E1969" s="2" t="s">
        <v>4785</v>
      </c>
      <c r="F1969" s="2" t="s">
        <v>4786</v>
      </c>
      <c r="G1969" s="2" t="s">
        <v>4787</v>
      </c>
      <c r="H1969" s="2" t="n">
        <v>38.398175</v>
      </c>
      <c r="I1969" s="2" t="n">
        <v>-107.499101</v>
      </c>
      <c r="J1969" s="2" t="s">
        <v>35</v>
      </c>
      <c r="K1969" s="2" t="s">
        <v>385</v>
      </c>
      <c r="L1969" s="2"/>
      <c r="M1969" s="2" t="n">
        <v>1974</v>
      </c>
      <c r="N1969" s="2" t="n">
        <v>1974</v>
      </c>
      <c r="O1969" s="2" t="s">
        <v>238</v>
      </c>
      <c r="P1969" s="2" t="n">
        <v>1</v>
      </c>
      <c r="Q1969" s="2" t="n">
        <v>1</v>
      </c>
      <c r="R1969" s="2" t="n">
        <v>1</v>
      </c>
      <c r="S1969" s="2" t="n">
        <v>1971</v>
      </c>
      <c r="T1969" s="2" t="s">
        <v>4798</v>
      </c>
      <c r="U1969" s="2" t="s">
        <v>4799</v>
      </c>
      <c r="V1969" s="2" t="s">
        <v>73</v>
      </c>
      <c r="W1969" s="2"/>
      <c r="X1969" s="2"/>
      <c r="Y1969" s="2"/>
      <c r="Z1969" s="2"/>
      <c r="AA1969" s="2"/>
      <c r="AB1969" s="2"/>
      <c r="AC1969" s="2"/>
      <c r="AD1969" s="2"/>
      <c r="AE1969" s="2"/>
      <c r="AF1969" s="2"/>
      <c r="AG1969" s="2"/>
    </row>
    <row r="1970" customFormat="false" ht="15" hidden="false" customHeight="false" outlineLevel="0" collapsed="false">
      <c r="A1970" s="2" t="s">
        <v>9064</v>
      </c>
      <c r="B1970" s="2" t="s">
        <v>31</v>
      </c>
      <c r="C1970" s="2" t="s">
        <v>24</v>
      </c>
      <c r="D1970" s="2" t="s">
        <v>9065</v>
      </c>
      <c r="E1970" s="2" t="s">
        <v>4785</v>
      </c>
      <c r="F1970" s="2" t="s">
        <v>4786</v>
      </c>
      <c r="G1970" s="2" t="s">
        <v>4787</v>
      </c>
      <c r="H1970" s="2" t="n">
        <v>38.543208</v>
      </c>
      <c r="I1970" s="2" t="n">
        <v>-106.942769</v>
      </c>
      <c r="J1970" s="2" t="s">
        <v>7218</v>
      </c>
      <c r="K1970" s="2" t="s">
        <v>79</v>
      </c>
      <c r="L1970" s="2"/>
      <c r="M1970" s="2" t="n">
        <v>1977</v>
      </c>
      <c r="N1970" s="2" t="n">
        <v>1977</v>
      </c>
      <c r="O1970" s="2" t="s">
        <v>796</v>
      </c>
      <c r="P1970" s="2" t="n">
        <v>1</v>
      </c>
      <c r="Q1970" s="2" t="n">
        <v>1</v>
      </c>
      <c r="R1970" s="2" t="n">
        <v>1</v>
      </c>
      <c r="S1970" s="2" t="n">
        <v>1968</v>
      </c>
      <c r="T1970" s="2" t="s">
        <v>9066</v>
      </c>
      <c r="U1970" s="2" t="s">
        <v>9067</v>
      </c>
      <c r="V1970" s="2" t="s">
        <v>73</v>
      </c>
      <c r="W1970" s="2"/>
      <c r="X1970" s="2"/>
      <c r="Y1970" s="2"/>
      <c r="Z1970" s="2"/>
      <c r="AA1970" s="2"/>
      <c r="AB1970" s="2"/>
      <c r="AC1970" s="2"/>
      <c r="AD1970" s="2"/>
      <c r="AE1970" s="2"/>
      <c r="AF1970" s="2" t="s">
        <v>9068</v>
      </c>
      <c r="AG1970" s="2" t="n">
        <v>221</v>
      </c>
    </row>
    <row r="1971" customFormat="false" ht="15" hidden="false" customHeight="false" outlineLevel="0" collapsed="false">
      <c r="A1971" s="2" t="s">
        <v>4800</v>
      </c>
      <c r="B1971" s="2" t="s">
        <v>31</v>
      </c>
      <c r="C1971" s="2" t="s">
        <v>65</v>
      </c>
      <c r="D1971" s="2" t="s">
        <v>4801</v>
      </c>
      <c r="E1971" s="2" t="s">
        <v>4785</v>
      </c>
      <c r="F1971" s="2" t="s">
        <v>4786</v>
      </c>
      <c r="G1971" s="2" t="s">
        <v>4787</v>
      </c>
      <c r="H1971" s="2" t="n">
        <v>38.5434564081633</v>
      </c>
      <c r="I1971" s="2" t="n">
        <v>-106.937433489796</v>
      </c>
      <c r="J1971" s="2" t="s">
        <v>35</v>
      </c>
      <c r="K1971" s="2" t="s">
        <v>777</v>
      </c>
      <c r="L1971" s="2"/>
      <c r="M1971" s="2" t="n">
        <v>1977</v>
      </c>
      <c r="N1971" s="2" t="n">
        <v>1977</v>
      </c>
      <c r="O1971" s="2" t="s">
        <v>796</v>
      </c>
      <c r="P1971" s="2" t="n">
        <v>1</v>
      </c>
      <c r="Q1971" s="2" t="n">
        <v>1</v>
      </c>
      <c r="R1971" s="2" t="n">
        <v>1</v>
      </c>
      <c r="S1971" s="2" t="n">
        <v>1974</v>
      </c>
      <c r="T1971" s="2" t="s">
        <v>4802</v>
      </c>
      <c r="U1971" s="2" t="s">
        <v>4803</v>
      </c>
      <c r="V1971" s="2" t="s">
        <v>73</v>
      </c>
      <c r="W1971" s="2"/>
      <c r="X1971" s="2"/>
      <c r="Y1971" s="2"/>
      <c r="Z1971" s="2"/>
      <c r="AA1971" s="2"/>
      <c r="AB1971" s="2"/>
      <c r="AC1971" s="2"/>
      <c r="AD1971" s="2"/>
      <c r="AE1971" s="2"/>
      <c r="AF1971" s="2" t="s">
        <v>4804</v>
      </c>
      <c r="AG1971" s="2" t="n">
        <v>83</v>
      </c>
    </row>
    <row r="1972" customFormat="false" ht="15" hidden="false" customHeight="false" outlineLevel="0" collapsed="false">
      <c r="A1972" s="2" t="s">
        <v>9069</v>
      </c>
      <c r="B1972" s="2" t="s">
        <v>31</v>
      </c>
      <c r="C1972" s="2" t="s">
        <v>24</v>
      </c>
      <c r="D1972" s="2" t="s">
        <v>9070</v>
      </c>
      <c r="E1972" s="2" t="s">
        <v>4785</v>
      </c>
      <c r="F1972" s="2" t="s">
        <v>4786</v>
      </c>
      <c r="G1972" s="2" t="s">
        <v>4787</v>
      </c>
      <c r="H1972" s="2" t="n">
        <v>38.6087223519438</v>
      </c>
      <c r="I1972" s="2" t="n">
        <v>-106.945935055853</v>
      </c>
      <c r="J1972" s="2" t="s">
        <v>7218</v>
      </c>
      <c r="K1972" s="2" t="s">
        <v>79</v>
      </c>
      <c r="L1972" s="2"/>
      <c r="M1972" s="2" t="n">
        <v>1977</v>
      </c>
      <c r="N1972" s="2" t="n">
        <v>1977</v>
      </c>
      <c r="O1972" s="2" t="s">
        <v>796</v>
      </c>
      <c r="P1972" s="2" t="n">
        <v>1</v>
      </c>
      <c r="Q1972" s="2" t="n">
        <v>1</v>
      </c>
      <c r="R1972" s="2" t="n">
        <v>1</v>
      </c>
      <c r="S1972" s="2" t="n">
        <v>1977</v>
      </c>
      <c r="T1972" s="2" t="s">
        <v>9071</v>
      </c>
      <c r="U1972" s="2" t="s">
        <v>9072</v>
      </c>
      <c r="V1972" s="2" t="s">
        <v>73</v>
      </c>
      <c r="W1972" s="2"/>
      <c r="X1972" s="2"/>
      <c r="Y1972" s="2"/>
      <c r="Z1972" s="2"/>
      <c r="AA1972" s="2"/>
      <c r="AB1972" s="2"/>
      <c r="AC1972" s="2"/>
      <c r="AD1972" s="2"/>
      <c r="AE1972" s="2"/>
      <c r="AF1972" s="2"/>
      <c r="AG1972" s="2"/>
    </row>
    <row r="1973" customFormat="false" ht="15" hidden="false" customHeight="false" outlineLevel="0" collapsed="false">
      <c r="A1973" s="2" t="s">
        <v>4805</v>
      </c>
      <c r="B1973" s="2" t="s">
        <v>31</v>
      </c>
      <c r="C1973" s="2" t="s">
        <v>65</v>
      </c>
      <c r="D1973" s="2" t="s">
        <v>4806</v>
      </c>
      <c r="E1973" s="2" t="s">
        <v>4807</v>
      </c>
      <c r="F1973" s="2" t="s">
        <v>4786</v>
      </c>
      <c r="G1973" s="2" t="s">
        <v>4808</v>
      </c>
      <c r="H1973" s="2" t="n">
        <v>38.8670372962573</v>
      </c>
      <c r="I1973" s="2" t="n">
        <v>-106.985409120714</v>
      </c>
      <c r="J1973" s="2" t="s">
        <v>35</v>
      </c>
      <c r="K1973" s="2" t="s">
        <v>69</v>
      </c>
      <c r="L1973" s="2"/>
      <c r="M1973" s="2" t="n">
        <v>1980</v>
      </c>
      <c r="N1973" s="2" t="n">
        <v>1993</v>
      </c>
      <c r="O1973" s="2" t="s">
        <v>820</v>
      </c>
      <c r="P1973" s="2" t="n">
        <v>7</v>
      </c>
      <c r="Q1973" s="2" t="n">
        <v>3</v>
      </c>
      <c r="R1973" s="2" t="n">
        <v>1</v>
      </c>
      <c r="S1973" s="2" t="n">
        <v>1977</v>
      </c>
      <c r="T1973" s="2" t="s">
        <v>4809</v>
      </c>
      <c r="U1973" s="2" t="s">
        <v>4810</v>
      </c>
      <c r="V1973" s="2" t="s">
        <v>73</v>
      </c>
      <c r="W1973" s="2"/>
      <c r="X1973" s="2"/>
      <c r="Y1973" s="2"/>
      <c r="Z1973" s="2"/>
      <c r="AA1973" s="2"/>
      <c r="AB1973" s="2"/>
      <c r="AC1973" s="2"/>
      <c r="AD1973" s="2"/>
      <c r="AE1973" s="2"/>
      <c r="AF1973" s="2"/>
      <c r="AG1973" s="2"/>
    </row>
    <row r="1974" customFormat="false" ht="15" hidden="false" customHeight="false" outlineLevel="0" collapsed="false">
      <c r="A1974" s="2" t="s">
        <v>4811</v>
      </c>
      <c r="B1974" s="2" t="s">
        <v>31</v>
      </c>
      <c r="C1974" s="2" t="s">
        <v>65</v>
      </c>
      <c r="D1974" s="2" t="s">
        <v>4812</v>
      </c>
      <c r="E1974" s="2" t="s">
        <v>4785</v>
      </c>
      <c r="F1974" s="2" t="s">
        <v>4786</v>
      </c>
      <c r="G1974" s="2" t="s">
        <v>4787</v>
      </c>
      <c r="H1974" s="2" t="n">
        <v>38.5421208997584</v>
      </c>
      <c r="I1974" s="2" t="n">
        <v>-106.932099326847</v>
      </c>
      <c r="J1974" s="2" t="s">
        <v>35</v>
      </c>
      <c r="K1974" s="2" t="s">
        <v>79</v>
      </c>
      <c r="L1974" s="2"/>
      <c r="M1974" s="2" t="n">
        <v>1980</v>
      </c>
      <c r="N1974" s="2" t="n">
        <v>1990</v>
      </c>
      <c r="O1974" s="2" t="s">
        <v>497</v>
      </c>
      <c r="P1974" s="2" t="n">
        <v>3</v>
      </c>
      <c r="Q1974" s="2" t="n">
        <v>1</v>
      </c>
      <c r="R1974" s="2" t="n">
        <v>1</v>
      </c>
      <c r="S1974" s="2" t="n">
        <v>1968</v>
      </c>
      <c r="T1974" s="2" t="s">
        <v>4813</v>
      </c>
      <c r="U1974" s="2" t="s">
        <v>4814</v>
      </c>
      <c r="V1974" s="2" t="s">
        <v>73</v>
      </c>
      <c r="W1974" s="2"/>
      <c r="X1974" s="2"/>
      <c r="Y1974" s="2"/>
      <c r="Z1974" s="2"/>
      <c r="AA1974" s="2"/>
      <c r="AB1974" s="2"/>
      <c r="AC1974" s="2"/>
      <c r="AD1974" s="2"/>
      <c r="AE1974" s="2"/>
      <c r="AF1974" s="2" t="s">
        <v>4815</v>
      </c>
      <c r="AG1974" s="2" t="n">
        <v>139</v>
      </c>
    </row>
    <row r="1975" customFormat="false" ht="15" hidden="false" customHeight="false" outlineLevel="0" collapsed="false">
      <c r="A1975" s="2" t="s">
        <v>4816</v>
      </c>
      <c r="B1975" s="2" t="s">
        <v>31</v>
      </c>
      <c r="C1975" s="2" t="s">
        <v>65</v>
      </c>
      <c r="D1975" s="2" t="s">
        <v>4817</v>
      </c>
      <c r="E1975" s="2" t="s">
        <v>4807</v>
      </c>
      <c r="F1975" s="2" t="s">
        <v>4786</v>
      </c>
      <c r="G1975" s="2" t="s">
        <v>4808</v>
      </c>
      <c r="H1975" s="2" t="n">
        <v>38.868385</v>
      </c>
      <c r="I1975" s="2" t="n">
        <v>-106.982551</v>
      </c>
      <c r="J1975" s="2" t="s">
        <v>35</v>
      </c>
      <c r="K1975" s="2" t="s">
        <v>69</v>
      </c>
      <c r="L1975" s="2"/>
      <c r="M1975" s="2" t="n">
        <v>1983</v>
      </c>
      <c r="N1975" s="2" t="n">
        <v>1983</v>
      </c>
      <c r="O1975" s="2" t="s">
        <v>928</v>
      </c>
      <c r="P1975" s="2" t="n">
        <v>1</v>
      </c>
      <c r="Q1975" s="2" t="n">
        <v>1</v>
      </c>
      <c r="R1975" s="2" t="n">
        <v>1</v>
      </c>
      <c r="S1975" s="2" t="n">
        <v>1979</v>
      </c>
      <c r="T1975" s="2" t="s">
        <v>4818</v>
      </c>
      <c r="U1975" s="2" t="s">
        <v>4819</v>
      </c>
      <c r="V1975" s="2" t="s">
        <v>73</v>
      </c>
      <c r="W1975" s="2"/>
      <c r="X1975" s="2"/>
      <c r="Y1975" s="2"/>
      <c r="Z1975" s="2"/>
      <c r="AA1975" s="2"/>
      <c r="AB1975" s="2" t="s">
        <v>4820</v>
      </c>
      <c r="AC1975" s="2" t="n">
        <v>125</v>
      </c>
      <c r="AD1975" s="2"/>
      <c r="AE1975" s="2"/>
      <c r="AF1975" s="2"/>
      <c r="AG1975" s="2"/>
    </row>
    <row r="1976" customFormat="false" ht="15" hidden="false" customHeight="false" outlineLevel="0" collapsed="false">
      <c r="A1976" s="2" t="s">
        <v>4821</v>
      </c>
      <c r="B1976" s="2" t="s">
        <v>31</v>
      </c>
      <c r="C1976" s="2" t="s">
        <v>65</v>
      </c>
      <c r="D1976" s="2" t="s">
        <v>4822</v>
      </c>
      <c r="E1976" s="2" t="s">
        <v>4823</v>
      </c>
      <c r="F1976" s="2" t="s">
        <v>4786</v>
      </c>
      <c r="G1976" s="2" t="s">
        <v>4824</v>
      </c>
      <c r="H1976" s="2" t="n">
        <v>38.6079194751315</v>
      </c>
      <c r="I1976" s="2" t="n">
        <v>-106.519633129643</v>
      </c>
      <c r="J1976" s="2" t="s">
        <v>35</v>
      </c>
      <c r="K1976" s="2" t="s">
        <v>1665</v>
      </c>
      <c r="L1976" s="2"/>
      <c r="M1976" s="2" t="n">
        <v>1985</v>
      </c>
      <c r="N1976" s="2" t="n">
        <v>1985</v>
      </c>
      <c r="O1976" s="2" t="s">
        <v>392</v>
      </c>
      <c r="P1976" s="2" t="n">
        <v>1</v>
      </c>
      <c r="Q1976" s="2" t="n">
        <v>1</v>
      </c>
      <c r="R1976" s="2" t="n">
        <v>1</v>
      </c>
      <c r="S1976" s="2" t="n">
        <v>1972</v>
      </c>
      <c r="T1976" s="2" t="s">
        <v>4825</v>
      </c>
      <c r="U1976" s="2" t="s">
        <v>4826</v>
      </c>
      <c r="V1976" s="2" t="s">
        <v>73</v>
      </c>
      <c r="W1976" s="2"/>
      <c r="X1976" s="2"/>
      <c r="Y1976" s="2"/>
      <c r="Z1976" s="2"/>
      <c r="AA1976" s="2"/>
      <c r="AB1976" s="2"/>
      <c r="AC1976" s="2"/>
      <c r="AD1976" s="2"/>
      <c r="AE1976" s="2"/>
      <c r="AF1976" s="2"/>
      <c r="AG1976" s="2"/>
    </row>
    <row r="1977" customFormat="false" ht="15" hidden="false" customHeight="false" outlineLevel="0" collapsed="false">
      <c r="A1977" s="2" t="s">
        <v>4827</v>
      </c>
      <c r="B1977" s="2" t="s">
        <v>31</v>
      </c>
      <c r="C1977" s="2" t="s">
        <v>65</v>
      </c>
      <c r="D1977" s="2" t="s">
        <v>4828</v>
      </c>
      <c r="E1977" s="2" t="s">
        <v>4829</v>
      </c>
      <c r="F1977" s="2" t="s">
        <v>4830</v>
      </c>
      <c r="G1977" s="2"/>
      <c r="H1977" s="2" t="n">
        <v>37.5056268982659</v>
      </c>
      <c r="I1977" s="2" t="n">
        <v>-105.009046</v>
      </c>
      <c r="J1977" s="2" t="s">
        <v>35</v>
      </c>
      <c r="K1977" s="2" t="s">
        <v>168</v>
      </c>
      <c r="L1977" s="2"/>
      <c r="M1977" s="2" t="n">
        <v>1962</v>
      </c>
      <c r="N1977" s="2" t="n">
        <v>1965</v>
      </c>
      <c r="O1977" s="2" t="s">
        <v>1134</v>
      </c>
      <c r="P1977" s="2" t="n">
        <v>2</v>
      </c>
      <c r="Q1977" s="2" t="n">
        <v>2</v>
      </c>
      <c r="R1977" s="2" t="n">
        <v>1</v>
      </c>
      <c r="S1977" s="2"/>
      <c r="T1977" s="2" t="s">
        <v>4831</v>
      </c>
      <c r="U1977" s="2" t="s">
        <v>4832</v>
      </c>
      <c r="V1977" s="2" t="s">
        <v>73</v>
      </c>
      <c r="W1977" s="2"/>
      <c r="X1977" s="2"/>
      <c r="Y1977" s="2"/>
      <c r="Z1977" s="2"/>
      <c r="AA1977" s="2"/>
      <c r="AB1977" s="2" t="s">
        <v>4833</v>
      </c>
      <c r="AC1977" s="2" t="n">
        <v>115</v>
      </c>
      <c r="AD1977" s="2"/>
      <c r="AE1977" s="2"/>
      <c r="AF1977" s="2"/>
      <c r="AG1977" s="2"/>
    </row>
    <row r="1978" customFormat="false" ht="15" hidden="false" customHeight="false" outlineLevel="0" collapsed="false">
      <c r="A1978" s="2" t="s">
        <v>9073</v>
      </c>
      <c r="B1978" s="2" t="s">
        <v>31</v>
      </c>
      <c r="C1978" s="2" t="s">
        <v>24</v>
      </c>
      <c r="D1978" s="2" t="s">
        <v>9074</v>
      </c>
      <c r="E1978" s="2" t="s">
        <v>4836</v>
      </c>
      <c r="F1978" s="2" t="s">
        <v>4830</v>
      </c>
      <c r="G1978" s="2" t="s">
        <v>4837</v>
      </c>
      <c r="H1978" s="2" t="n">
        <v>37.6250454366532</v>
      </c>
      <c r="I1978" s="2" t="n">
        <v>-104.783556202913</v>
      </c>
      <c r="J1978" s="2" t="s">
        <v>35</v>
      </c>
      <c r="K1978" s="2" t="s">
        <v>168</v>
      </c>
      <c r="L1978" s="2"/>
      <c r="M1978" s="2" t="n">
        <v>1966</v>
      </c>
      <c r="N1978" s="2" t="n">
        <v>1973</v>
      </c>
      <c r="O1978" s="2" t="s">
        <v>119</v>
      </c>
      <c r="P1978" s="2" t="n">
        <v>4</v>
      </c>
      <c r="Q1978" s="2" t="n">
        <v>1</v>
      </c>
      <c r="R1978" s="2" t="n">
        <v>1</v>
      </c>
      <c r="S1978" s="2" t="n">
        <v>1915</v>
      </c>
      <c r="T1978" s="2" t="s">
        <v>9075</v>
      </c>
      <c r="U1978" s="2" t="s">
        <v>9076</v>
      </c>
      <c r="V1978" s="2" t="s">
        <v>7227</v>
      </c>
      <c r="W1978" s="2"/>
      <c r="X1978" s="2"/>
      <c r="Y1978" s="2"/>
      <c r="Z1978" s="2"/>
      <c r="AA1978" s="2"/>
      <c r="AB1978" s="2" t="s">
        <v>9077</v>
      </c>
      <c r="AC1978" s="2" t="n">
        <v>182</v>
      </c>
      <c r="AD1978" s="2"/>
      <c r="AE1978" s="2"/>
      <c r="AF1978" s="2"/>
      <c r="AG1978" s="2"/>
    </row>
    <row r="1979" customFormat="false" ht="15" hidden="false" customHeight="false" outlineLevel="0" collapsed="false">
      <c r="A1979" s="2" t="s">
        <v>4834</v>
      </c>
      <c r="B1979" s="2" t="s">
        <v>31</v>
      </c>
      <c r="C1979" s="2" t="s">
        <v>65</v>
      </c>
      <c r="D1979" s="2" t="s">
        <v>4835</v>
      </c>
      <c r="E1979" s="2" t="s">
        <v>4836</v>
      </c>
      <c r="F1979" s="2" t="s">
        <v>4830</v>
      </c>
      <c r="G1979" s="2" t="s">
        <v>4837</v>
      </c>
      <c r="H1979" s="2" t="n">
        <v>37.6287746673597</v>
      </c>
      <c r="I1979" s="2" t="n">
        <v>-104.782542721777</v>
      </c>
      <c r="J1979" s="2" t="s">
        <v>35</v>
      </c>
      <c r="K1979" s="2" t="s">
        <v>79</v>
      </c>
      <c r="L1979" s="2"/>
      <c r="M1979" s="2" t="n">
        <v>1970</v>
      </c>
      <c r="N1979" s="2" t="n">
        <v>1970</v>
      </c>
      <c r="O1979" s="2" t="s">
        <v>1154</v>
      </c>
      <c r="P1979" s="2" t="n">
        <v>1</v>
      </c>
      <c r="Q1979" s="2" t="n">
        <v>1</v>
      </c>
      <c r="R1979" s="2" t="n">
        <v>1</v>
      </c>
      <c r="S1979" s="2" t="n">
        <v>1964</v>
      </c>
      <c r="T1979" s="2" t="s">
        <v>4838</v>
      </c>
      <c r="U1979" s="2" t="s">
        <v>4839</v>
      </c>
      <c r="V1979" s="2" t="s">
        <v>73</v>
      </c>
      <c r="W1979" s="2"/>
      <c r="X1979" s="2"/>
      <c r="Y1979" s="2"/>
      <c r="Z1979" s="2"/>
      <c r="AA1979" s="2"/>
      <c r="AB1979" s="2" t="s">
        <v>4840</v>
      </c>
      <c r="AC1979" s="2" t="n">
        <v>125</v>
      </c>
      <c r="AD1979" s="2"/>
      <c r="AE1979" s="2"/>
      <c r="AF1979" s="2"/>
      <c r="AG1979" s="2"/>
    </row>
    <row r="1980" customFormat="false" ht="15" hidden="false" customHeight="false" outlineLevel="0" collapsed="false">
      <c r="A1980" s="2" t="s">
        <v>4841</v>
      </c>
      <c r="B1980" s="2" t="s">
        <v>31</v>
      </c>
      <c r="C1980" s="2" t="s">
        <v>65</v>
      </c>
      <c r="D1980" s="2" t="s">
        <v>4842</v>
      </c>
      <c r="E1980" s="2" t="s">
        <v>4836</v>
      </c>
      <c r="F1980" s="2" t="s">
        <v>4830</v>
      </c>
      <c r="G1980" s="2" t="s">
        <v>4837</v>
      </c>
      <c r="H1980" s="2" t="n">
        <v>37.6292120801726</v>
      </c>
      <c r="I1980" s="2" t="n">
        <v>-104.783601964613</v>
      </c>
      <c r="J1980" s="2" t="s">
        <v>35</v>
      </c>
      <c r="K1980" s="2" t="s">
        <v>79</v>
      </c>
      <c r="L1980" s="2"/>
      <c r="M1980" s="2" t="n">
        <v>1973</v>
      </c>
      <c r="N1980" s="2" t="n">
        <v>1973</v>
      </c>
      <c r="O1980" s="2" t="s">
        <v>162</v>
      </c>
      <c r="P1980" s="2" t="n">
        <v>1</v>
      </c>
      <c r="Q1980" s="2" t="n">
        <v>1</v>
      </c>
      <c r="R1980" s="2" t="n">
        <v>1</v>
      </c>
      <c r="S1980" s="2" t="n">
        <v>1964</v>
      </c>
      <c r="T1980" s="2" t="s">
        <v>4843</v>
      </c>
      <c r="U1980" s="2" t="s">
        <v>4844</v>
      </c>
      <c r="V1980" s="2" t="s">
        <v>73</v>
      </c>
      <c r="W1980" s="2"/>
      <c r="X1980" s="2"/>
      <c r="Y1980" s="2"/>
      <c r="Z1980" s="2"/>
      <c r="AA1980" s="2"/>
      <c r="AB1980" s="2" t="s">
        <v>4840</v>
      </c>
      <c r="AC1980" s="2" t="n">
        <v>107</v>
      </c>
      <c r="AD1980" s="2"/>
      <c r="AE1980" s="2"/>
      <c r="AF1980" s="2"/>
      <c r="AG1980" s="2"/>
    </row>
    <row r="1981" customFormat="false" ht="15" hidden="false" customHeight="false" outlineLevel="0" collapsed="false">
      <c r="A1981" s="2" t="s">
        <v>4845</v>
      </c>
      <c r="B1981" s="2" t="s">
        <v>31</v>
      </c>
      <c r="C1981" s="2" t="s">
        <v>65</v>
      </c>
      <c r="D1981" s="2" t="s">
        <v>4846</v>
      </c>
      <c r="E1981" s="2" t="s">
        <v>4836</v>
      </c>
      <c r="F1981" s="2" t="s">
        <v>4830</v>
      </c>
      <c r="G1981" s="2" t="s">
        <v>4837</v>
      </c>
      <c r="H1981" s="2" t="n">
        <v>37.622303</v>
      </c>
      <c r="I1981" s="2" t="n">
        <v>-104.778228</v>
      </c>
      <c r="J1981" s="2" t="s">
        <v>35</v>
      </c>
      <c r="K1981" s="2" t="s">
        <v>153</v>
      </c>
      <c r="L1981" s="2"/>
      <c r="M1981" s="2" t="n">
        <v>1973</v>
      </c>
      <c r="N1981" s="2" t="n">
        <v>1973</v>
      </c>
      <c r="O1981" s="2" t="s">
        <v>162</v>
      </c>
      <c r="P1981" s="2" t="n">
        <v>1</v>
      </c>
      <c r="Q1981" s="2" t="n">
        <v>1</v>
      </c>
      <c r="R1981" s="2" t="n">
        <v>1</v>
      </c>
      <c r="S1981" s="2" t="n">
        <v>1964</v>
      </c>
      <c r="T1981" s="2" t="s">
        <v>4847</v>
      </c>
      <c r="U1981" s="2" t="s">
        <v>4848</v>
      </c>
      <c r="V1981" s="2" t="s">
        <v>73</v>
      </c>
      <c r="W1981" s="2"/>
      <c r="X1981" s="2"/>
      <c r="Y1981" s="2"/>
      <c r="Z1981" s="2"/>
      <c r="AA1981" s="2"/>
      <c r="AB1981" s="2"/>
      <c r="AC1981" s="2"/>
      <c r="AD1981" s="2"/>
      <c r="AE1981" s="2"/>
      <c r="AF1981" s="2" t="s">
        <v>4849</v>
      </c>
      <c r="AG1981" s="2" t="n">
        <v>156</v>
      </c>
    </row>
    <row r="1982" customFormat="false" ht="15" hidden="false" customHeight="false" outlineLevel="0" collapsed="false">
      <c r="A1982" s="2" t="s">
        <v>9078</v>
      </c>
      <c r="B1982" s="2" t="s">
        <v>31</v>
      </c>
      <c r="C1982" s="2" t="s">
        <v>24</v>
      </c>
      <c r="D1982" s="2" t="s">
        <v>9079</v>
      </c>
      <c r="E1982" s="2" t="s">
        <v>4880</v>
      </c>
      <c r="F1982" s="2" t="s">
        <v>4853</v>
      </c>
      <c r="G1982" s="2"/>
      <c r="H1982" s="2" t="n">
        <v>39.842350721158</v>
      </c>
      <c r="I1982" s="2" t="n">
        <v>-105.100694069711</v>
      </c>
      <c r="J1982" s="2" t="s">
        <v>35</v>
      </c>
      <c r="K1982" s="2" t="s">
        <v>777</v>
      </c>
      <c r="L1982" s="2"/>
      <c r="M1982" s="2" t="n">
        <v>1961</v>
      </c>
      <c r="N1982" s="2" t="n">
        <v>1961</v>
      </c>
      <c r="O1982" s="2" t="s">
        <v>7463</v>
      </c>
      <c r="P1982" s="2" t="n">
        <v>1</v>
      </c>
      <c r="Q1982" s="2" t="n">
        <v>1</v>
      </c>
      <c r="R1982" s="2" t="n">
        <v>1</v>
      </c>
      <c r="S1982" s="2"/>
      <c r="T1982" s="2" t="s">
        <v>9080</v>
      </c>
      <c r="U1982" s="2" t="s">
        <v>9081</v>
      </c>
      <c r="V1982" s="2" t="s">
        <v>7227</v>
      </c>
      <c r="W1982" s="2"/>
      <c r="X1982" s="2"/>
      <c r="Y1982" s="2"/>
      <c r="Z1982" s="2"/>
      <c r="AA1982" s="2"/>
      <c r="AB1982" s="2"/>
      <c r="AC1982" s="2"/>
      <c r="AD1982" s="2"/>
      <c r="AE1982" s="2"/>
      <c r="AF1982" s="2"/>
      <c r="AG1982" s="2"/>
    </row>
    <row r="1983" customFormat="false" ht="15" hidden="false" customHeight="false" outlineLevel="0" collapsed="false">
      <c r="A1983" s="2" t="s">
        <v>9082</v>
      </c>
      <c r="B1983" s="2" t="s">
        <v>31</v>
      </c>
      <c r="C1983" s="2" t="s">
        <v>24</v>
      </c>
      <c r="D1983" s="2" t="s">
        <v>9083</v>
      </c>
      <c r="E1983" s="2" t="s">
        <v>4880</v>
      </c>
      <c r="F1983" s="2" t="s">
        <v>4853</v>
      </c>
      <c r="G1983" s="2"/>
      <c r="H1983" s="2" t="n">
        <v>39.796968</v>
      </c>
      <c r="I1983" s="2" t="n">
        <v>-105.085377</v>
      </c>
      <c r="J1983" s="2" t="s">
        <v>7218</v>
      </c>
      <c r="K1983" s="2" t="s">
        <v>168</v>
      </c>
      <c r="L1983" s="2"/>
      <c r="M1983" s="2" t="n">
        <v>1965</v>
      </c>
      <c r="N1983" s="2" t="n">
        <v>1965</v>
      </c>
      <c r="O1983" s="2" t="s">
        <v>1134</v>
      </c>
      <c r="P1983" s="2" t="n">
        <v>1</v>
      </c>
      <c r="Q1983" s="2" t="n">
        <v>1</v>
      </c>
      <c r="R1983" s="2" t="n">
        <v>1</v>
      </c>
      <c r="S1983" s="2"/>
      <c r="T1983" s="2" t="s">
        <v>9084</v>
      </c>
      <c r="U1983" s="2" t="s">
        <v>9085</v>
      </c>
      <c r="V1983" s="2" t="s">
        <v>73</v>
      </c>
      <c r="W1983" s="2"/>
      <c r="X1983" s="2"/>
      <c r="Y1983" s="2"/>
      <c r="Z1983" s="2"/>
      <c r="AA1983" s="2"/>
      <c r="AB1983" s="2"/>
      <c r="AC1983" s="2"/>
      <c r="AD1983" s="2"/>
      <c r="AE1983" s="2"/>
      <c r="AF1983" s="2"/>
      <c r="AG1983" s="2"/>
    </row>
    <row r="1984" customFormat="false" ht="15" hidden="false" customHeight="false" outlineLevel="0" collapsed="false">
      <c r="A1984" s="2" t="s">
        <v>4850</v>
      </c>
      <c r="B1984" s="2" t="s">
        <v>31</v>
      </c>
      <c r="C1984" s="2" t="s">
        <v>65</v>
      </c>
      <c r="D1984" s="2" t="s">
        <v>4851</v>
      </c>
      <c r="E1984" s="2" t="s">
        <v>4852</v>
      </c>
      <c r="F1984" s="2" t="s">
        <v>4853</v>
      </c>
      <c r="G1984" s="2"/>
      <c r="H1984" s="2" t="n">
        <v>39.7617214286115</v>
      </c>
      <c r="I1984" s="2" t="n">
        <v>-105.161509210394</v>
      </c>
      <c r="J1984" s="2" t="s">
        <v>35</v>
      </c>
      <c r="K1984" s="2" t="s">
        <v>360</v>
      </c>
      <c r="L1984" s="2" t="s">
        <v>105</v>
      </c>
      <c r="M1984" s="2" t="n">
        <v>1965</v>
      </c>
      <c r="N1984" s="2" t="n">
        <v>1968</v>
      </c>
      <c r="O1984" s="2" t="s">
        <v>119</v>
      </c>
      <c r="P1984" s="2" t="n">
        <v>3</v>
      </c>
      <c r="Q1984" s="2" t="n">
        <v>2</v>
      </c>
      <c r="R1984" s="2" t="n">
        <v>1</v>
      </c>
      <c r="S1984" s="2" t="n">
        <v>1957</v>
      </c>
      <c r="T1984" s="2" t="s">
        <v>4854</v>
      </c>
      <c r="U1984" s="2" t="s">
        <v>4855</v>
      </c>
      <c r="V1984" s="2" t="s">
        <v>73</v>
      </c>
      <c r="W1984" s="2"/>
      <c r="X1984" s="2"/>
      <c r="Y1984" s="2"/>
      <c r="Z1984" s="2"/>
      <c r="AA1984" s="2"/>
      <c r="AB1984" s="2"/>
      <c r="AC1984" s="2"/>
      <c r="AD1984" s="2"/>
      <c r="AE1984" s="2"/>
      <c r="AF1984" s="2"/>
      <c r="AG1984" s="2"/>
    </row>
    <row r="1985" customFormat="false" ht="15" hidden="false" customHeight="false" outlineLevel="0" collapsed="false">
      <c r="A1985" s="2" t="s">
        <v>4856</v>
      </c>
      <c r="B1985" s="2" t="s">
        <v>31</v>
      </c>
      <c r="C1985" s="2" t="s">
        <v>65</v>
      </c>
      <c r="D1985" s="2" t="s">
        <v>4857</v>
      </c>
      <c r="E1985" s="2" t="s">
        <v>4858</v>
      </c>
      <c r="F1985" s="2" t="s">
        <v>4853</v>
      </c>
      <c r="G1985" s="2" t="s">
        <v>4859</v>
      </c>
      <c r="H1985" s="2" t="n">
        <v>39.7528900826531</v>
      </c>
      <c r="I1985" s="2" t="n">
        <v>-105.108975844898</v>
      </c>
      <c r="J1985" s="2" t="s">
        <v>35</v>
      </c>
      <c r="K1985" s="2" t="s">
        <v>168</v>
      </c>
      <c r="L1985" s="2" t="s">
        <v>853</v>
      </c>
      <c r="M1985" s="2" t="n">
        <v>1966</v>
      </c>
      <c r="N1985" s="2" t="n">
        <v>1990</v>
      </c>
      <c r="O1985" s="2" t="s">
        <v>125</v>
      </c>
      <c r="P1985" s="2" t="n">
        <v>12</v>
      </c>
      <c r="Q1985" s="2" t="n">
        <v>6</v>
      </c>
      <c r="R1985" s="2" t="n">
        <v>2</v>
      </c>
      <c r="S1985" s="2" t="n">
        <v>1952</v>
      </c>
      <c r="T1985" s="2" t="s">
        <v>4860</v>
      </c>
      <c r="U1985" s="2" t="s">
        <v>4861</v>
      </c>
      <c r="V1985" s="2" t="s">
        <v>73</v>
      </c>
      <c r="W1985" s="2"/>
      <c r="X1985" s="2"/>
      <c r="Y1985" s="2"/>
      <c r="Z1985" s="2"/>
      <c r="AA1985" s="2"/>
      <c r="AB1985" s="2" t="s">
        <v>4862</v>
      </c>
      <c r="AC1985" s="2" t="n">
        <v>169</v>
      </c>
      <c r="AD1985" s="2"/>
      <c r="AE1985" s="2"/>
      <c r="AF1985" s="2" t="s">
        <v>4863</v>
      </c>
      <c r="AG1985" s="2" t="n">
        <v>58</v>
      </c>
    </row>
    <row r="1986" customFormat="false" ht="15" hidden="false" customHeight="false" outlineLevel="0" collapsed="false">
      <c r="A1986" s="2" t="s">
        <v>4864</v>
      </c>
      <c r="B1986" s="2" t="s">
        <v>31</v>
      </c>
      <c r="C1986" s="2" t="s">
        <v>65</v>
      </c>
      <c r="D1986" s="2" t="s">
        <v>4865</v>
      </c>
      <c r="E1986" s="2" t="s">
        <v>4858</v>
      </c>
      <c r="F1986" s="2" t="s">
        <v>4853</v>
      </c>
      <c r="G1986" s="2" t="s">
        <v>4866</v>
      </c>
      <c r="H1986" s="2" t="n">
        <v>39.7343077607655</v>
      </c>
      <c r="I1986" s="2" t="n">
        <v>-105.062603923445</v>
      </c>
      <c r="J1986" s="2" t="s">
        <v>35</v>
      </c>
      <c r="K1986" s="2" t="s">
        <v>244</v>
      </c>
      <c r="L1986" s="2"/>
      <c r="M1986" s="2" t="n">
        <v>1966</v>
      </c>
      <c r="N1986" s="2" t="n">
        <v>1992</v>
      </c>
      <c r="O1986" s="2" t="s">
        <v>4867</v>
      </c>
      <c r="P1986" s="2" t="n">
        <v>12</v>
      </c>
      <c r="Q1986" s="2" t="n">
        <v>8</v>
      </c>
      <c r="R1986" s="2" t="n">
        <v>6</v>
      </c>
      <c r="S1986" s="2" t="n">
        <v>1955</v>
      </c>
      <c r="T1986" s="2" t="s">
        <v>4868</v>
      </c>
      <c r="U1986" s="2" t="s">
        <v>4869</v>
      </c>
      <c r="V1986" s="2" t="s">
        <v>73</v>
      </c>
      <c r="W1986" s="2"/>
      <c r="X1986" s="2"/>
      <c r="Y1986" s="2"/>
      <c r="Z1986" s="2"/>
      <c r="AA1986" s="2"/>
      <c r="AB1986" s="2" t="s">
        <v>4870</v>
      </c>
      <c r="AC1986" s="2" t="n">
        <v>180</v>
      </c>
      <c r="AD1986" s="2" t="s">
        <v>4871</v>
      </c>
      <c r="AE1986" s="2" t="n">
        <v>234</v>
      </c>
      <c r="AF1986" s="2" t="s">
        <v>4872</v>
      </c>
      <c r="AG1986" s="2" t="n">
        <v>163</v>
      </c>
    </row>
    <row r="1987" customFormat="false" ht="15" hidden="false" customHeight="false" outlineLevel="0" collapsed="false">
      <c r="A1987" s="2" t="s">
        <v>4873</v>
      </c>
      <c r="B1987" s="2" t="s">
        <v>31</v>
      </c>
      <c r="C1987" s="2" t="s">
        <v>65</v>
      </c>
      <c r="D1987" s="2" t="s">
        <v>4874</v>
      </c>
      <c r="E1987" s="2" t="s">
        <v>4858</v>
      </c>
      <c r="F1987" s="2" t="s">
        <v>4853</v>
      </c>
      <c r="G1987" s="2" t="s">
        <v>4866</v>
      </c>
      <c r="H1987" s="2" t="n">
        <v>39.7468056326531</v>
      </c>
      <c r="I1987" s="2" t="n">
        <v>-105.062593142857</v>
      </c>
      <c r="J1987" s="2" t="s">
        <v>35</v>
      </c>
      <c r="K1987" s="2" t="s">
        <v>69</v>
      </c>
      <c r="L1987" s="2"/>
      <c r="M1987" s="2" t="n">
        <v>1966</v>
      </c>
      <c r="N1987" s="2" t="n">
        <v>1970</v>
      </c>
      <c r="O1987" s="2" t="s">
        <v>2480</v>
      </c>
      <c r="P1987" s="2" t="n">
        <v>3</v>
      </c>
      <c r="Q1987" s="2" t="n">
        <v>1</v>
      </c>
      <c r="R1987" s="2" t="n">
        <v>1</v>
      </c>
      <c r="S1987" s="2" t="n">
        <v>1958</v>
      </c>
      <c r="T1987" s="2" t="s">
        <v>4875</v>
      </c>
      <c r="U1987" s="2" t="s">
        <v>4876</v>
      </c>
      <c r="V1987" s="2" t="s">
        <v>73</v>
      </c>
      <c r="W1987" s="2"/>
      <c r="X1987" s="2"/>
      <c r="Y1987" s="2"/>
      <c r="Z1987" s="2"/>
      <c r="AA1987" s="2"/>
      <c r="AB1987" s="2"/>
      <c r="AC1987" s="2"/>
      <c r="AD1987" s="2"/>
      <c r="AE1987" s="2"/>
      <c r="AF1987" s="2" t="s">
        <v>4877</v>
      </c>
      <c r="AG1987" s="2" t="n">
        <v>95</v>
      </c>
    </row>
    <row r="1988" customFormat="false" ht="15" hidden="false" customHeight="false" outlineLevel="0" collapsed="false">
      <c r="A1988" s="2" t="s">
        <v>4878</v>
      </c>
      <c r="B1988" s="2" t="s">
        <v>31</v>
      </c>
      <c r="C1988" s="2" t="s">
        <v>65</v>
      </c>
      <c r="D1988" s="2" t="s">
        <v>4879</v>
      </c>
      <c r="E1988" s="2" t="s">
        <v>4880</v>
      </c>
      <c r="F1988" s="2" t="s">
        <v>4853</v>
      </c>
      <c r="G1988" s="2" t="s">
        <v>4881</v>
      </c>
      <c r="H1988" s="2" t="n">
        <v>39.8108839962317</v>
      </c>
      <c r="I1988" s="2" t="n">
        <v>-105.096438339086</v>
      </c>
      <c r="J1988" s="2" t="s">
        <v>35</v>
      </c>
      <c r="K1988" s="2" t="s">
        <v>79</v>
      </c>
      <c r="L1988" s="2"/>
      <c r="M1988" s="2" t="n">
        <v>1966</v>
      </c>
      <c r="N1988" s="2" t="n">
        <v>1977</v>
      </c>
      <c r="O1988" s="2" t="s">
        <v>4882</v>
      </c>
      <c r="P1988" s="2" t="n">
        <v>3</v>
      </c>
      <c r="Q1988" s="2" t="n">
        <v>1</v>
      </c>
      <c r="R1988" s="2" t="n">
        <v>1</v>
      </c>
      <c r="S1988" s="2" t="n">
        <v>1951</v>
      </c>
      <c r="T1988" s="2" t="s">
        <v>4883</v>
      </c>
      <c r="U1988" s="2" t="s">
        <v>4884</v>
      </c>
      <c r="V1988" s="2" t="s">
        <v>73</v>
      </c>
      <c r="W1988" s="2"/>
      <c r="X1988" s="2"/>
      <c r="Y1988" s="2"/>
      <c r="Z1988" s="2"/>
      <c r="AA1988" s="2"/>
      <c r="AB1988" s="2"/>
      <c r="AC1988" s="2"/>
      <c r="AD1988" s="2"/>
      <c r="AE1988" s="2"/>
      <c r="AF1988" s="2"/>
      <c r="AG1988" s="2"/>
    </row>
    <row r="1989" customFormat="false" ht="15" hidden="false" customHeight="false" outlineLevel="0" collapsed="false">
      <c r="A1989" s="2" t="s">
        <v>10052</v>
      </c>
      <c r="B1989" s="2" t="s">
        <v>31</v>
      </c>
      <c r="C1989" s="2" t="s">
        <v>25</v>
      </c>
      <c r="D1989" s="2" t="s">
        <v>10053</v>
      </c>
      <c r="E1989" s="2" t="s">
        <v>4880</v>
      </c>
      <c r="F1989" s="2" t="s">
        <v>4853</v>
      </c>
      <c r="G1989" s="2" t="s">
        <v>4881</v>
      </c>
      <c r="H1989" s="2" t="n">
        <v>39.797501</v>
      </c>
      <c r="I1989" s="2" t="n">
        <v>-105.070608</v>
      </c>
      <c r="J1989" s="2" t="s">
        <v>7218</v>
      </c>
      <c r="K1989" s="2" t="s">
        <v>79</v>
      </c>
      <c r="L1989" s="2"/>
      <c r="M1989" s="2" t="n">
        <v>1966</v>
      </c>
      <c r="N1989" s="2" t="n">
        <v>1968</v>
      </c>
      <c r="O1989" s="2" t="s">
        <v>7458</v>
      </c>
      <c r="P1989" s="2" t="n">
        <v>3</v>
      </c>
      <c r="Q1989" s="2" t="n">
        <v>2</v>
      </c>
      <c r="R1989" s="2" t="n">
        <v>1</v>
      </c>
      <c r="S1989" s="2" t="n">
        <v>1957</v>
      </c>
      <c r="T1989" s="2" t="s">
        <v>10054</v>
      </c>
      <c r="U1989" s="2" t="s">
        <v>10055</v>
      </c>
      <c r="V1989" s="2" t="s">
        <v>7227</v>
      </c>
      <c r="W1989" s="2"/>
      <c r="X1989" s="2"/>
      <c r="Y1989" s="2"/>
      <c r="Z1989" s="2"/>
      <c r="AA1989" s="2"/>
      <c r="AB1989" s="2"/>
      <c r="AC1989" s="2"/>
      <c r="AD1989" s="2"/>
      <c r="AE1989" s="2"/>
      <c r="AF1989" s="2" t="s">
        <v>10056</v>
      </c>
      <c r="AG1989" s="2" t="n">
        <v>79</v>
      </c>
    </row>
    <row r="1990" customFormat="false" ht="15" hidden="false" customHeight="false" outlineLevel="0" collapsed="false">
      <c r="A1990" s="2" t="s">
        <v>4885</v>
      </c>
      <c r="B1990" s="2" t="s">
        <v>31</v>
      </c>
      <c r="C1990" s="2" t="s">
        <v>65</v>
      </c>
      <c r="D1990" s="2" t="s">
        <v>4886</v>
      </c>
      <c r="E1990" s="2" t="s">
        <v>4880</v>
      </c>
      <c r="F1990" s="2" t="s">
        <v>4853</v>
      </c>
      <c r="G1990" s="2" t="s">
        <v>4881</v>
      </c>
      <c r="H1990" s="2" t="n">
        <v>39.8001536530612</v>
      </c>
      <c r="I1990" s="2" t="n">
        <v>-105.061441152381</v>
      </c>
      <c r="J1990" s="2" t="s">
        <v>35</v>
      </c>
      <c r="K1990" s="2" t="s">
        <v>79</v>
      </c>
      <c r="L1990" s="2"/>
      <c r="M1990" s="2" t="n">
        <v>1966</v>
      </c>
      <c r="N1990" s="2" t="n">
        <v>1993</v>
      </c>
      <c r="O1990" s="2" t="s">
        <v>4887</v>
      </c>
      <c r="P1990" s="2" t="n">
        <v>5</v>
      </c>
      <c r="Q1990" s="2" t="n">
        <v>4</v>
      </c>
      <c r="R1990" s="2" t="n">
        <v>3</v>
      </c>
      <c r="S1990" s="2" t="n">
        <v>1963</v>
      </c>
      <c r="T1990" s="2" t="s">
        <v>4888</v>
      </c>
      <c r="U1990" s="2" t="s">
        <v>4889</v>
      </c>
      <c r="V1990" s="2" t="s">
        <v>73</v>
      </c>
      <c r="W1990" s="2"/>
      <c r="X1990" s="2"/>
      <c r="Y1990" s="2"/>
      <c r="Z1990" s="2"/>
      <c r="AA1990" s="2"/>
      <c r="AB1990" s="2" t="s">
        <v>4890</v>
      </c>
      <c r="AC1990" s="2" t="n">
        <v>130</v>
      </c>
      <c r="AD1990" s="2"/>
      <c r="AE1990" s="2"/>
      <c r="AF1990" s="2" t="s">
        <v>4891</v>
      </c>
      <c r="AG1990" s="2" t="n">
        <v>144</v>
      </c>
    </row>
    <row r="1991" customFormat="false" ht="15" hidden="false" customHeight="false" outlineLevel="0" collapsed="false">
      <c r="A1991" s="2" t="s">
        <v>4892</v>
      </c>
      <c r="B1991" s="2" t="s">
        <v>31</v>
      </c>
      <c r="C1991" s="2" t="s">
        <v>65</v>
      </c>
      <c r="D1991" s="2" t="s">
        <v>4893</v>
      </c>
      <c r="E1991" s="2" t="s">
        <v>4880</v>
      </c>
      <c r="F1991" s="2" t="s">
        <v>4853</v>
      </c>
      <c r="G1991" s="2" t="s">
        <v>4881</v>
      </c>
      <c r="H1991" s="2" t="n">
        <v>39.8004113045551</v>
      </c>
      <c r="I1991" s="2" t="n">
        <v>-105.071146317226</v>
      </c>
      <c r="J1991" s="2" t="s">
        <v>35</v>
      </c>
      <c r="K1991" s="2" t="s">
        <v>153</v>
      </c>
      <c r="L1991" s="2"/>
      <c r="M1991" s="2" t="n">
        <v>1966</v>
      </c>
      <c r="N1991" s="2" t="n">
        <v>1968</v>
      </c>
      <c r="O1991" s="2" t="s">
        <v>119</v>
      </c>
      <c r="P1991" s="2" t="n">
        <v>2</v>
      </c>
      <c r="Q1991" s="2" t="n">
        <v>1</v>
      </c>
      <c r="R1991" s="2" t="n">
        <v>1</v>
      </c>
      <c r="S1991" s="2" t="n">
        <v>1958</v>
      </c>
      <c r="T1991" s="2" t="s">
        <v>4894</v>
      </c>
      <c r="U1991" s="2" t="s">
        <v>4895</v>
      </c>
      <c r="V1991" s="2" t="s">
        <v>73</v>
      </c>
      <c r="W1991" s="2"/>
      <c r="X1991" s="2"/>
      <c r="Y1991" s="2"/>
      <c r="Z1991" s="2"/>
      <c r="AA1991" s="2"/>
      <c r="AB1991" s="2"/>
      <c r="AC1991" s="2"/>
      <c r="AD1991" s="2"/>
      <c r="AE1991" s="2"/>
      <c r="AF1991" s="2" t="s">
        <v>4896</v>
      </c>
      <c r="AG1991" s="2" t="n">
        <v>132</v>
      </c>
    </row>
    <row r="1992" customFormat="false" ht="15" hidden="false" customHeight="false" outlineLevel="0" collapsed="false">
      <c r="A1992" s="2" t="s">
        <v>4897</v>
      </c>
      <c r="B1992" s="2" t="s">
        <v>31</v>
      </c>
      <c r="C1992" s="2" t="s">
        <v>65</v>
      </c>
      <c r="D1992" s="2" t="s">
        <v>4898</v>
      </c>
      <c r="E1992" s="2" t="s">
        <v>4858</v>
      </c>
      <c r="F1992" s="2" t="s">
        <v>4853</v>
      </c>
      <c r="G1992" s="2" t="s">
        <v>4859</v>
      </c>
      <c r="H1992" s="2" t="n">
        <v>39.7292145102041</v>
      </c>
      <c r="I1992" s="2" t="n">
        <v>-105.109143469388</v>
      </c>
      <c r="J1992" s="2" t="s">
        <v>35</v>
      </c>
      <c r="K1992" s="2" t="s">
        <v>79</v>
      </c>
      <c r="L1992" s="2"/>
      <c r="M1992" s="2" t="n">
        <v>1966</v>
      </c>
      <c r="N1992" s="2" t="n">
        <v>1977</v>
      </c>
      <c r="O1992" s="2" t="s">
        <v>4899</v>
      </c>
      <c r="P1992" s="2" t="n">
        <v>4</v>
      </c>
      <c r="Q1992" s="2" t="n">
        <v>1</v>
      </c>
      <c r="R1992" s="2" t="n">
        <v>1</v>
      </c>
      <c r="S1992" s="2" t="n">
        <v>1958</v>
      </c>
      <c r="T1992" s="2" t="s">
        <v>4900</v>
      </c>
      <c r="U1992" s="2" t="s">
        <v>4901</v>
      </c>
      <c r="V1992" s="2" t="s">
        <v>73</v>
      </c>
      <c r="W1992" s="2"/>
      <c r="X1992" s="2"/>
      <c r="Y1992" s="2"/>
      <c r="Z1992" s="2"/>
      <c r="AA1992" s="2"/>
      <c r="AB1992" s="2"/>
      <c r="AC1992" s="2"/>
      <c r="AD1992" s="2"/>
      <c r="AE1992" s="2"/>
      <c r="AF1992" s="2" t="s">
        <v>4902</v>
      </c>
      <c r="AG1992" s="2" t="n">
        <v>86</v>
      </c>
    </row>
    <row r="1993" customFormat="false" ht="15" hidden="false" customHeight="false" outlineLevel="0" collapsed="false">
      <c r="A1993" s="2" t="s">
        <v>4903</v>
      </c>
      <c r="B1993" s="2" t="s">
        <v>31</v>
      </c>
      <c r="C1993" s="2" t="s">
        <v>65</v>
      </c>
      <c r="D1993" s="2" t="s">
        <v>4904</v>
      </c>
      <c r="E1993" s="2" t="s">
        <v>4852</v>
      </c>
      <c r="F1993" s="2" t="s">
        <v>4853</v>
      </c>
      <c r="G1993" s="2" t="s">
        <v>4905</v>
      </c>
      <c r="H1993" s="2" t="n">
        <v>39.7347810384615</v>
      </c>
      <c r="I1993" s="2" t="n">
        <v>-105.137710615385</v>
      </c>
      <c r="J1993" s="2" t="s">
        <v>35</v>
      </c>
      <c r="K1993" s="2" t="s">
        <v>168</v>
      </c>
      <c r="L1993" s="2"/>
      <c r="M1993" s="2" t="n">
        <v>1966</v>
      </c>
      <c r="N1993" s="2" t="n">
        <v>1973</v>
      </c>
      <c r="O1993" s="2" t="s">
        <v>4887</v>
      </c>
      <c r="P1993" s="2" t="n">
        <v>3</v>
      </c>
      <c r="Q1993" s="2" t="n">
        <v>2</v>
      </c>
      <c r="R1993" s="2" t="n">
        <v>2</v>
      </c>
      <c r="S1993" s="2" t="n">
        <v>1960</v>
      </c>
      <c r="T1993" s="2" t="s">
        <v>4906</v>
      </c>
      <c r="U1993" s="2" t="s">
        <v>4907</v>
      </c>
      <c r="V1993" s="2" t="s">
        <v>73</v>
      </c>
      <c r="W1993" s="2"/>
      <c r="X1993" s="2"/>
      <c r="Y1993" s="2"/>
      <c r="Z1993" s="2"/>
      <c r="AA1993" s="2"/>
      <c r="AB1993" s="2"/>
      <c r="AC1993" s="2"/>
      <c r="AD1993" s="2"/>
      <c r="AE1993" s="2"/>
      <c r="AF1993" s="2"/>
      <c r="AG1993" s="2"/>
    </row>
    <row r="1994" customFormat="false" ht="15" hidden="false" customHeight="false" outlineLevel="0" collapsed="false">
      <c r="A1994" s="2" t="s">
        <v>4908</v>
      </c>
      <c r="B1994" s="2" t="s">
        <v>31</v>
      </c>
      <c r="C1994" s="2" t="s">
        <v>65</v>
      </c>
      <c r="D1994" s="2" t="s">
        <v>4909</v>
      </c>
      <c r="E1994" s="2" t="s">
        <v>4858</v>
      </c>
      <c r="F1994" s="2" t="s">
        <v>4853</v>
      </c>
      <c r="G1994" s="2" t="s">
        <v>4910</v>
      </c>
      <c r="H1994" s="2" t="n">
        <v>39.741174</v>
      </c>
      <c r="I1994" s="2" t="n">
        <v>-105.063825510204</v>
      </c>
      <c r="J1994" s="2" t="s">
        <v>35</v>
      </c>
      <c r="K1994" s="2" t="s">
        <v>168</v>
      </c>
      <c r="L1994" s="2"/>
      <c r="M1994" s="2" t="n">
        <v>1966</v>
      </c>
      <c r="N1994" s="2" t="n">
        <v>1968</v>
      </c>
      <c r="O1994" s="2" t="s">
        <v>2183</v>
      </c>
      <c r="P1994" s="2" t="n">
        <v>3</v>
      </c>
      <c r="Q1994" s="2" t="n">
        <v>1</v>
      </c>
      <c r="R1994" s="2" t="n">
        <v>1</v>
      </c>
      <c r="S1994" s="2" t="n">
        <v>1958</v>
      </c>
      <c r="T1994" s="2" t="s">
        <v>4911</v>
      </c>
      <c r="U1994" s="2" t="s">
        <v>4912</v>
      </c>
      <c r="V1994" s="2" t="s">
        <v>73</v>
      </c>
      <c r="W1994" s="2"/>
      <c r="X1994" s="2"/>
      <c r="Y1994" s="2"/>
      <c r="Z1994" s="2"/>
      <c r="AA1994" s="2"/>
      <c r="AB1994" s="2"/>
      <c r="AC1994" s="2"/>
      <c r="AD1994" s="2"/>
      <c r="AE1994" s="2"/>
      <c r="AF1994" s="2" t="s">
        <v>4913</v>
      </c>
      <c r="AG1994" s="2" t="n">
        <v>61</v>
      </c>
    </row>
    <row r="1995" customFormat="false" ht="15" hidden="false" customHeight="false" outlineLevel="0" collapsed="false">
      <c r="A1995" s="2" t="s">
        <v>10057</v>
      </c>
      <c r="B1995" s="2" t="s">
        <v>31</v>
      </c>
      <c r="C1995" s="2" t="s">
        <v>25</v>
      </c>
      <c r="D1995" s="2" t="s">
        <v>10058</v>
      </c>
      <c r="E1995" s="2" t="s">
        <v>4858</v>
      </c>
      <c r="F1995" s="2" t="s">
        <v>4853</v>
      </c>
      <c r="G1995" s="2" t="s">
        <v>4859</v>
      </c>
      <c r="H1995" s="2" t="n">
        <v>39.7568669671905</v>
      </c>
      <c r="I1995" s="2" t="n">
        <v>-105.130484201166</v>
      </c>
      <c r="J1995" s="2" t="s">
        <v>7218</v>
      </c>
      <c r="K1995" s="2" t="s">
        <v>79</v>
      </c>
      <c r="L1995" s="2"/>
      <c r="M1995" s="2" t="n">
        <v>1966</v>
      </c>
      <c r="N1995" s="2" t="n">
        <v>1966</v>
      </c>
      <c r="O1995" s="2" t="s">
        <v>7458</v>
      </c>
      <c r="P1995" s="2" t="n">
        <v>1</v>
      </c>
      <c r="Q1995" s="2" t="n">
        <v>1</v>
      </c>
      <c r="R1995" s="2" t="n">
        <v>1</v>
      </c>
      <c r="S1995" s="2"/>
      <c r="T1995" s="2" t="s">
        <v>10059</v>
      </c>
      <c r="U1995" s="2" t="s">
        <v>10060</v>
      </c>
      <c r="V1995" s="2" t="s">
        <v>7227</v>
      </c>
      <c r="W1995" s="2"/>
      <c r="X1995" s="2"/>
      <c r="Y1995" s="2"/>
      <c r="Z1995" s="2"/>
      <c r="AA1995" s="2"/>
      <c r="AB1995" s="2"/>
      <c r="AC1995" s="2"/>
      <c r="AD1995" s="2"/>
      <c r="AE1995" s="2"/>
      <c r="AF1995" s="2"/>
      <c r="AG1995" s="2"/>
    </row>
    <row r="1996" customFormat="false" ht="15" hidden="false" customHeight="false" outlineLevel="0" collapsed="false">
      <c r="A1996" s="2" t="s">
        <v>4914</v>
      </c>
      <c r="B1996" s="2" t="s">
        <v>31</v>
      </c>
      <c r="C1996" s="2" t="s">
        <v>65</v>
      </c>
      <c r="D1996" s="2" t="s">
        <v>4915</v>
      </c>
      <c r="E1996" s="2" t="s">
        <v>4852</v>
      </c>
      <c r="F1996" s="2" t="s">
        <v>4853</v>
      </c>
      <c r="G1996" s="2" t="s">
        <v>4905</v>
      </c>
      <c r="H1996" s="2" t="n">
        <v>39.7564241868687</v>
      </c>
      <c r="I1996" s="2" t="n">
        <v>-105.222294464647</v>
      </c>
      <c r="J1996" s="2" t="s">
        <v>35</v>
      </c>
      <c r="K1996" s="2" t="s">
        <v>161</v>
      </c>
      <c r="L1996" s="2"/>
      <c r="M1996" s="2" t="n">
        <v>1966</v>
      </c>
      <c r="N1996" s="2" t="n">
        <v>2002</v>
      </c>
      <c r="O1996" s="2" t="s">
        <v>535</v>
      </c>
      <c r="P1996" s="2" t="n">
        <v>2</v>
      </c>
      <c r="Q1996" s="2" t="n">
        <v>2</v>
      </c>
      <c r="R1996" s="2" t="n">
        <v>1</v>
      </c>
      <c r="S1996" s="2" t="n">
        <v>1866</v>
      </c>
      <c r="T1996" s="2" t="s">
        <v>4916</v>
      </c>
      <c r="U1996" s="2" t="s">
        <v>4917</v>
      </c>
      <c r="V1996" s="2" t="s">
        <v>73</v>
      </c>
      <c r="W1996" s="2"/>
      <c r="X1996" s="2"/>
      <c r="Y1996" s="2"/>
      <c r="Z1996" s="2"/>
      <c r="AA1996" s="2"/>
      <c r="AB1996" s="2" t="s">
        <v>4918</v>
      </c>
      <c r="AC1996" s="2" t="n">
        <v>113</v>
      </c>
      <c r="AD1996" s="2"/>
      <c r="AE1996" s="2"/>
      <c r="AF1996" s="2" t="s">
        <v>4919</v>
      </c>
      <c r="AG1996" s="2" t="n">
        <v>127</v>
      </c>
    </row>
    <row r="1997" customFormat="false" ht="15" hidden="false" customHeight="false" outlineLevel="0" collapsed="false">
      <c r="A1997" s="2" t="s">
        <v>4920</v>
      </c>
      <c r="B1997" s="2" t="s">
        <v>31</v>
      </c>
      <c r="C1997" s="2" t="s">
        <v>65</v>
      </c>
      <c r="D1997" s="2" t="s">
        <v>4921</v>
      </c>
      <c r="E1997" s="2" t="s">
        <v>4852</v>
      </c>
      <c r="F1997" s="2" t="s">
        <v>4853</v>
      </c>
      <c r="G1997" s="2" t="s">
        <v>4905</v>
      </c>
      <c r="H1997" s="2" t="n">
        <v>39.7830341105528</v>
      </c>
      <c r="I1997" s="2" t="n">
        <v>-105.174748693467</v>
      </c>
      <c r="J1997" s="2" t="s">
        <v>35</v>
      </c>
      <c r="K1997" s="2" t="s">
        <v>168</v>
      </c>
      <c r="L1997" s="2"/>
      <c r="M1997" s="2" t="n">
        <v>1966</v>
      </c>
      <c r="N1997" s="2" t="n">
        <v>2002</v>
      </c>
      <c r="O1997" s="2" t="s">
        <v>535</v>
      </c>
      <c r="P1997" s="2" t="n">
        <v>10</v>
      </c>
      <c r="Q1997" s="2" t="n">
        <v>6</v>
      </c>
      <c r="R1997" s="2" t="n">
        <v>1</v>
      </c>
      <c r="S1997" s="2" t="n">
        <v>1956</v>
      </c>
      <c r="T1997" s="2" t="s">
        <v>4922</v>
      </c>
      <c r="U1997" s="2" t="s">
        <v>4923</v>
      </c>
      <c r="V1997" s="2" t="s">
        <v>73</v>
      </c>
      <c r="W1997" s="2"/>
      <c r="X1997" s="2"/>
      <c r="Y1997" s="2"/>
      <c r="Z1997" s="2"/>
      <c r="AA1997" s="2"/>
      <c r="AB1997" s="2"/>
      <c r="AC1997" s="2"/>
      <c r="AD1997" s="2"/>
      <c r="AE1997" s="2"/>
      <c r="AF1997" s="2" t="s">
        <v>4924</v>
      </c>
      <c r="AG1997" s="2" t="n">
        <v>165</v>
      </c>
    </row>
    <row r="1998" customFormat="false" ht="15" hidden="false" customHeight="false" outlineLevel="0" collapsed="false">
      <c r="A1998" s="2" t="s">
        <v>4925</v>
      </c>
      <c r="B1998" s="2" t="s">
        <v>31</v>
      </c>
      <c r="C1998" s="2" t="s">
        <v>65</v>
      </c>
      <c r="D1998" s="2" t="s">
        <v>4926</v>
      </c>
      <c r="E1998" s="2" t="s">
        <v>4858</v>
      </c>
      <c r="F1998" s="2" t="s">
        <v>4853</v>
      </c>
      <c r="G1998" s="2" t="s">
        <v>4859</v>
      </c>
      <c r="H1998" s="2" t="n">
        <v>39.7416767346939</v>
      </c>
      <c r="I1998" s="2" t="n">
        <v>-105.076708265306</v>
      </c>
      <c r="J1998" s="2" t="s">
        <v>35</v>
      </c>
      <c r="K1998" s="2" t="s">
        <v>168</v>
      </c>
      <c r="L1998" s="2"/>
      <c r="M1998" s="2" t="n">
        <v>1966</v>
      </c>
      <c r="N1998" s="2" t="n">
        <v>2002</v>
      </c>
      <c r="O1998" s="2" t="s">
        <v>535</v>
      </c>
      <c r="P1998" s="2" t="n">
        <v>7</v>
      </c>
      <c r="Q1998" s="2" t="n">
        <v>3</v>
      </c>
      <c r="R1998" s="2" t="n">
        <v>1</v>
      </c>
      <c r="S1998" s="2" t="n">
        <v>1948</v>
      </c>
      <c r="T1998" s="2" t="s">
        <v>4927</v>
      </c>
      <c r="U1998" s="2" t="s">
        <v>4928</v>
      </c>
      <c r="V1998" s="2" t="s">
        <v>73</v>
      </c>
      <c r="W1998" s="2"/>
      <c r="X1998" s="2"/>
      <c r="Y1998" s="2"/>
      <c r="Z1998" s="2"/>
      <c r="AA1998" s="2"/>
      <c r="AB1998" s="2"/>
      <c r="AC1998" s="2"/>
      <c r="AD1998" s="2"/>
      <c r="AE1998" s="2"/>
      <c r="AF1998" s="2" t="s">
        <v>4929</v>
      </c>
      <c r="AG1998" s="2" t="n">
        <v>76</v>
      </c>
    </row>
    <row r="1999" customFormat="false" ht="15" hidden="false" customHeight="false" outlineLevel="0" collapsed="false">
      <c r="A1999" s="2" t="s">
        <v>4930</v>
      </c>
      <c r="B1999" s="2" t="s">
        <v>31</v>
      </c>
      <c r="C1999" s="2" t="s">
        <v>65</v>
      </c>
      <c r="D1999" s="2" t="s">
        <v>4931</v>
      </c>
      <c r="E1999" s="2" t="s">
        <v>4858</v>
      </c>
      <c r="F1999" s="2" t="s">
        <v>4853</v>
      </c>
      <c r="G1999" s="2" t="s">
        <v>4859</v>
      </c>
      <c r="H1999" s="2" t="n">
        <v>39.738455</v>
      </c>
      <c r="I1999" s="2" t="n">
        <v>-105.075462</v>
      </c>
      <c r="J1999" s="2" t="s">
        <v>35</v>
      </c>
      <c r="K1999" s="2" t="s">
        <v>104</v>
      </c>
      <c r="L1999" s="2" t="s">
        <v>105</v>
      </c>
      <c r="M1999" s="2" t="n">
        <v>1966</v>
      </c>
      <c r="N1999" s="2" t="n">
        <v>1968</v>
      </c>
      <c r="O1999" s="2" t="s">
        <v>2183</v>
      </c>
      <c r="P1999" s="2" t="n">
        <v>3</v>
      </c>
      <c r="Q1999" s="2" t="n">
        <v>1</v>
      </c>
      <c r="R1999" s="2" t="n">
        <v>1</v>
      </c>
      <c r="S1999" s="2" t="n">
        <v>1962</v>
      </c>
      <c r="T1999" s="2" t="s">
        <v>4932</v>
      </c>
      <c r="U1999" s="2" t="s">
        <v>4933</v>
      </c>
      <c r="V1999" s="2" t="s">
        <v>73</v>
      </c>
      <c r="W1999" s="2"/>
      <c r="X1999" s="2"/>
      <c r="Y1999" s="2"/>
      <c r="Z1999" s="2"/>
      <c r="AA1999" s="2"/>
      <c r="AB1999" s="2"/>
      <c r="AC1999" s="2"/>
      <c r="AD1999" s="2"/>
      <c r="AE1999" s="2"/>
      <c r="AF1999" s="2" t="s">
        <v>4934</v>
      </c>
      <c r="AG1999" s="2" t="n">
        <v>168</v>
      </c>
    </row>
    <row r="2000" customFormat="false" ht="15" hidden="false" customHeight="false" outlineLevel="0" collapsed="false">
      <c r="A2000" s="2" t="s">
        <v>9086</v>
      </c>
      <c r="B2000" s="2" t="s">
        <v>31</v>
      </c>
      <c r="C2000" s="2" t="s">
        <v>24</v>
      </c>
      <c r="D2000" s="2" t="s">
        <v>9087</v>
      </c>
      <c r="E2000" s="2" t="s">
        <v>4858</v>
      </c>
      <c r="F2000" s="2" t="s">
        <v>4853</v>
      </c>
      <c r="G2000" s="2" t="s">
        <v>4866</v>
      </c>
      <c r="H2000" s="2" t="n">
        <v>39.7347283489933</v>
      </c>
      <c r="I2000" s="2" t="n">
        <v>-105.064863006711</v>
      </c>
      <c r="J2000" s="2" t="s">
        <v>35</v>
      </c>
      <c r="K2000" s="2" t="s">
        <v>79</v>
      </c>
      <c r="L2000" s="2"/>
      <c r="M2000" s="2" t="n">
        <v>1966</v>
      </c>
      <c r="N2000" s="2" t="n">
        <v>1993</v>
      </c>
      <c r="O2000" s="2" t="s">
        <v>7458</v>
      </c>
      <c r="P2000" s="2" t="n">
        <v>7</v>
      </c>
      <c r="Q2000" s="2" t="n">
        <v>3</v>
      </c>
      <c r="R2000" s="2" t="n">
        <v>1</v>
      </c>
      <c r="S2000" s="2" t="n">
        <v>1929</v>
      </c>
      <c r="T2000" s="2" t="s">
        <v>9088</v>
      </c>
      <c r="U2000" s="2" t="s">
        <v>9089</v>
      </c>
      <c r="V2000" s="2" t="s">
        <v>7227</v>
      </c>
      <c r="W2000" s="2"/>
      <c r="X2000" s="2"/>
      <c r="Y2000" s="2"/>
      <c r="Z2000" s="2"/>
      <c r="AA2000" s="2"/>
      <c r="AB2000" s="2" t="s">
        <v>9090</v>
      </c>
      <c r="AC2000" s="2" t="n">
        <v>201</v>
      </c>
      <c r="AD2000" s="2"/>
      <c r="AE2000" s="2"/>
      <c r="AF2000" s="2" t="s">
        <v>4872</v>
      </c>
      <c r="AG2000" s="2" t="n">
        <v>223</v>
      </c>
    </row>
    <row r="2001" customFormat="false" ht="15" hidden="false" customHeight="false" outlineLevel="0" collapsed="false">
      <c r="A2001" s="2" t="s">
        <v>4935</v>
      </c>
      <c r="B2001" s="2" t="s">
        <v>31</v>
      </c>
      <c r="C2001" s="2" t="s">
        <v>65</v>
      </c>
      <c r="D2001" s="2" t="s">
        <v>4936</v>
      </c>
      <c r="E2001" s="2" t="s">
        <v>4937</v>
      </c>
      <c r="F2001" s="2" t="s">
        <v>4853</v>
      </c>
      <c r="G2001" s="2" t="s">
        <v>4938</v>
      </c>
      <c r="H2001" s="2" t="n">
        <v>39.76784225</v>
      </c>
      <c r="I2001" s="2" t="n">
        <v>-105.111970142857</v>
      </c>
      <c r="J2001" s="2" t="s">
        <v>35</v>
      </c>
      <c r="K2001" s="2" t="s">
        <v>153</v>
      </c>
      <c r="L2001" s="2" t="s">
        <v>2092</v>
      </c>
      <c r="M2001" s="2" t="n">
        <v>1966</v>
      </c>
      <c r="N2001" s="2" t="n">
        <v>1970</v>
      </c>
      <c r="O2001" s="2" t="s">
        <v>4939</v>
      </c>
      <c r="P2001" s="2" t="n">
        <v>3</v>
      </c>
      <c r="Q2001" s="2" t="n">
        <v>2</v>
      </c>
      <c r="R2001" s="2" t="n">
        <v>2</v>
      </c>
      <c r="S2001" s="2" t="n">
        <v>1956</v>
      </c>
      <c r="T2001" s="2" t="s">
        <v>4940</v>
      </c>
      <c r="U2001" s="2" t="s">
        <v>4941</v>
      </c>
      <c r="V2001" s="2" t="s">
        <v>73</v>
      </c>
      <c r="W2001" s="2"/>
      <c r="X2001" s="2"/>
      <c r="Y2001" s="2"/>
      <c r="Z2001" s="2"/>
      <c r="AA2001" s="2"/>
      <c r="AB2001" s="2" t="s">
        <v>4942</v>
      </c>
      <c r="AC2001" s="2" t="n">
        <v>85</v>
      </c>
      <c r="AD2001" s="2"/>
      <c r="AE2001" s="2"/>
      <c r="AF2001" s="2" t="s">
        <v>4943</v>
      </c>
      <c r="AG2001" s="2" t="n">
        <v>219</v>
      </c>
    </row>
    <row r="2002" customFormat="false" ht="15" hidden="false" customHeight="false" outlineLevel="0" collapsed="false">
      <c r="A2002" s="2" t="s">
        <v>4944</v>
      </c>
      <c r="B2002" s="2" t="s">
        <v>31</v>
      </c>
      <c r="C2002" s="2" t="s">
        <v>65</v>
      </c>
      <c r="D2002" s="2" t="s">
        <v>4945</v>
      </c>
      <c r="E2002" s="2" t="s">
        <v>4852</v>
      </c>
      <c r="F2002" s="2" t="s">
        <v>4853</v>
      </c>
      <c r="G2002" s="2" t="s">
        <v>4905</v>
      </c>
      <c r="H2002" s="2" t="n">
        <v>39.7309501146929</v>
      </c>
      <c r="I2002" s="2" t="n">
        <v>-105.177459127448</v>
      </c>
      <c r="J2002" s="2" t="s">
        <v>35</v>
      </c>
      <c r="K2002" s="2" t="s">
        <v>69</v>
      </c>
      <c r="L2002" s="2"/>
      <c r="M2002" s="2" t="n">
        <v>1966</v>
      </c>
      <c r="N2002" s="2" t="n">
        <v>2002</v>
      </c>
      <c r="O2002" s="2" t="s">
        <v>4946</v>
      </c>
      <c r="P2002" s="2" t="n">
        <v>7</v>
      </c>
      <c r="Q2002" s="2" t="n">
        <v>9</v>
      </c>
      <c r="R2002" s="2" t="n">
        <v>2</v>
      </c>
      <c r="S2002" s="2" t="n">
        <v>1958</v>
      </c>
      <c r="T2002" s="2" t="s">
        <v>4947</v>
      </c>
      <c r="U2002" s="2" t="s">
        <v>4948</v>
      </c>
      <c r="V2002" s="2" t="s">
        <v>73</v>
      </c>
      <c r="W2002" s="2"/>
      <c r="X2002" s="2"/>
      <c r="Y2002" s="2"/>
      <c r="Z2002" s="2"/>
      <c r="AA2002" s="2"/>
      <c r="AB2002" s="2" t="s">
        <v>4949</v>
      </c>
      <c r="AC2002" s="2" t="n">
        <v>228</v>
      </c>
      <c r="AD2002" s="2"/>
      <c r="AE2002" s="2"/>
      <c r="AF2002" s="2" t="s">
        <v>4950</v>
      </c>
      <c r="AG2002" s="2" t="n">
        <v>220</v>
      </c>
    </row>
    <row r="2003" customFormat="false" ht="15" hidden="false" customHeight="false" outlineLevel="0" collapsed="false">
      <c r="A2003" s="2" t="s">
        <v>4951</v>
      </c>
      <c r="B2003" s="2" t="s">
        <v>31</v>
      </c>
      <c r="C2003" s="2" t="s">
        <v>65</v>
      </c>
      <c r="D2003" s="2" t="s">
        <v>4952</v>
      </c>
      <c r="E2003" s="2" t="s">
        <v>4858</v>
      </c>
      <c r="F2003" s="2" t="s">
        <v>4853</v>
      </c>
      <c r="G2003" s="2" t="s">
        <v>4910</v>
      </c>
      <c r="H2003" s="2" t="n">
        <v>39.7213784545455</v>
      </c>
      <c r="I2003" s="2" t="n">
        <v>-105.072147545455</v>
      </c>
      <c r="J2003" s="2" t="s">
        <v>35</v>
      </c>
      <c r="K2003" s="2" t="s">
        <v>79</v>
      </c>
      <c r="L2003" s="2"/>
      <c r="M2003" s="2" t="n">
        <v>1967</v>
      </c>
      <c r="N2003" s="2" t="n">
        <v>1990</v>
      </c>
      <c r="O2003" s="2" t="s">
        <v>586</v>
      </c>
      <c r="P2003" s="2" t="n">
        <v>4</v>
      </c>
      <c r="Q2003" s="2" t="n">
        <v>2</v>
      </c>
      <c r="R2003" s="2" t="n">
        <v>1</v>
      </c>
      <c r="S2003" s="2" t="n">
        <v>1966</v>
      </c>
      <c r="T2003" s="2" t="s">
        <v>4953</v>
      </c>
      <c r="U2003" s="2" t="s">
        <v>4954</v>
      </c>
      <c r="V2003" s="2" t="s">
        <v>73</v>
      </c>
      <c r="W2003" s="2"/>
      <c r="X2003" s="2"/>
      <c r="Y2003" s="2"/>
      <c r="Z2003" s="2"/>
      <c r="AA2003" s="2"/>
      <c r="AB2003" s="2"/>
      <c r="AC2003" s="2"/>
      <c r="AD2003" s="2"/>
      <c r="AE2003" s="2"/>
      <c r="AF2003" s="2"/>
      <c r="AG2003" s="2"/>
    </row>
    <row r="2004" customFormat="false" ht="15" hidden="false" customHeight="false" outlineLevel="0" collapsed="false">
      <c r="A2004" s="2" t="s">
        <v>9091</v>
      </c>
      <c r="B2004" s="2" t="s">
        <v>31</v>
      </c>
      <c r="C2004" s="2" t="s">
        <v>24</v>
      </c>
      <c r="D2004" s="2" t="s">
        <v>9092</v>
      </c>
      <c r="E2004" s="2" t="s">
        <v>4880</v>
      </c>
      <c r="F2004" s="2" t="s">
        <v>4853</v>
      </c>
      <c r="G2004" s="2" t="s">
        <v>4881</v>
      </c>
      <c r="H2004" s="2" t="n">
        <v>39.8705347142857</v>
      </c>
      <c r="I2004" s="2" t="n">
        <v>-105.062432857143</v>
      </c>
      <c r="J2004" s="2" t="s">
        <v>7218</v>
      </c>
      <c r="K2004" s="2" t="s">
        <v>153</v>
      </c>
      <c r="L2004" s="2"/>
      <c r="M2004" s="2" t="n">
        <v>1967</v>
      </c>
      <c r="N2004" s="2" t="n">
        <v>1967</v>
      </c>
      <c r="O2004" s="2" t="s">
        <v>586</v>
      </c>
      <c r="P2004" s="2" t="n">
        <v>1</v>
      </c>
      <c r="Q2004" s="2" t="n">
        <v>1</v>
      </c>
      <c r="R2004" s="2" t="n">
        <v>1</v>
      </c>
      <c r="S2004" s="2" t="n">
        <v>1965</v>
      </c>
      <c r="T2004" s="2" t="s">
        <v>9093</v>
      </c>
      <c r="U2004" s="2" t="s">
        <v>9094</v>
      </c>
      <c r="V2004" s="2" t="s">
        <v>73</v>
      </c>
      <c r="W2004" s="2"/>
      <c r="X2004" s="2"/>
      <c r="Y2004" s="2"/>
      <c r="Z2004" s="2"/>
      <c r="AA2004" s="2"/>
      <c r="AB2004" s="2"/>
      <c r="AC2004" s="2"/>
      <c r="AD2004" s="2"/>
      <c r="AE2004" s="2"/>
      <c r="AF2004" s="2"/>
      <c r="AG2004" s="2"/>
    </row>
    <row r="2005" customFormat="false" ht="15" hidden="false" customHeight="false" outlineLevel="0" collapsed="false">
      <c r="A2005" s="2" t="s">
        <v>9095</v>
      </c>
      <c r="B2005" s="2" t="s">
        <v>31</v>
      </c>
      <c r="C2005" s="2" t="s">
        <v>24</v>
      </c>
      <c r="D2005" s="2" t="s">
        <v>9096</v>
      </c>
      <c r="E2005" s="2" t="s">
        <v>4852</v>
      </c>
      <c r="F2005" s="2" t="s">
        <v>4853</v>
      </c>
      <c r="G2005" s="2" t="s">
        <v>4905</v>
      </c>
      <c r="H2005" s="2" t="n">
        <v>39.760441</v>
      </c>
      <c r="I2005" s="2" t="n">
        <v>-105.220255</v>
      </c>
      <c r="J2005" s="2" t="s">
        <v>7218</v>
      </c>
      <c r="K2005" s="2" t="s">
        <v>153</v>
      </c>
      <c r="L2005" s="2"/>
      <c r="M2005" s="2" t="n">
        <v>1967</v>
      </c>
      <c r="N2005" s="2" t="n">
        <v>1967</v>
      </c>
      <c r="O2005" s="2" t="s">
        <v>586</v>
      </c>
      <c r="P2005" s="2" t="n">
        <v>1</v>
      </c>
      <c r="Q2005" s="2" t="n">
        <v>1</v>
      </c>
      <c r="R2005" s="2" t="n">
        <v>1</v>
      </c>
      <c r="S2005" s="2" t="n">
        <v>1911</v>
      </c>
      <c r="T2005" s="2" t="s">
        <v>9097</v>
      </c>
      <c r="U2005" s="2" t="s">
        <v>9098</v>
      </c>
      <c r="V2005" s="2" t="s">
        <v>73</v>
      </c>
      <c r="W2005" s="2"/>
      <c r="X2005" s="2"/>
      <c r="Y2005" s="2"/>
      <c r="Z2005" s="2"/>
      <c r="AA2005" s="2"/>
      <c r="AB2005" s="2" t="s">
        <v>9099</v>
      </c>
      <c r="AC2005" s="2" t="n">
        <v>227</v>
      </c>
      <c r="AD2005" s="2"/>
      <c r="AE2005" s="2"/>
      <c r="AF2005" s="2" t="s">
        <v>9100</v>
      </c>
      <c r="AG2005" s="2" t="n">
        <v>111</v>
      </c>
    </row>
    <row r="2006" customFormat="false" ht="15" hidden="false" customHeight="false" outlineLevel="0" collapsed="false">
      <c r="A2006" s="2" t="s">
        <v>4955</v>
      </c>
      <c r="B2006" s="2" t="s">
        <v>31</v>
      </c>
      <c r="C2006" s="2" t="s">
        <v>65</v>
      </c>
      <c r="D2006" s="2" t="s">
        <v>4956</v>
      </c>
      <c r="E2006" s="2" t="s">
        <v>4852</v>
      </c>
      <c r="F2006" s="2" t="s">
        <v>4853</v>
      </c>
      <c r="G2006" s="2" t="s">
        <v>4905</v>
      </c>
      <c r="H2006" s="2" t="n">
        <v>39.7561880816327</v>
      </c>
      <c r="I2006" s="2" t="n">
        <v>-105.217245265306</v>
      </c>
      <c r="J2006" s="2" t="s">
        <v>35</v>
      </c>
      <c r="K2006" s="2" t="s">
        <v>153</v>
      </c>
      <c r="L2006" s="2"/>
      <c r="M2006" s="2" t="n">
        <v>1967</v>
      </c>
      <c r="N2006" s="2" t="n">
        <v>1967</v>
      </c>
      <c r="O2006" s="2" t="s">
        <v>586</v>
      </c>
      <c r="P2006" s="2" t="n">
        <v>1</v>
      </c>
      <c r="Q2006" s="2" t="n">
        <v>1</v>
      </c>
      <c r="R2006" s="2" t="n">
        <v>1</v>
      </c>
      <c r="S2006" s="2" t="n">
        <v>1967</v>
      </c>
      <c r="T2006" s="2" t="s">
        <v>4957</v>
      </c>
      <c r="U2006" s="2" t="s">
        <v>4958</v>
      </c>
      <c r="V2006" s="2" t="s">
        <v>73</v>
      </c>
      <c r="W2006" s="2"/>
      <c r="X2006" s="2"/>
      <c r="Y2006" s="2"/>
      <c r="Z2006" s="2"/>
      <c r="AA2006" s="2"/>
      <c r="AB2006" s="2" t="s">
        <v>4959</v>
      </c>
      <c r="AC2006" s="2" t="n">
        <v>178</v>
      </c>
      <c r="AD2006" s="2" t="s">
        <v>4960</v>
      </c>
      <c r="AE2006" s="2" t="n">
        <v>173</v>
      </c>
      <c r="AF2006" s="2" t="s">
        <v>4961</v>
      </c>
      <c r="AG2006" s="2" t="n">
        <v>110</v>
      </c>
    </row>
    <row r="2007" customFormat="false" ht="15" hidden="false" customHeight="false" outlineLevel="0" collapsed="false">
      <c r="A2007" s="2" t="s">
        <v>4962</v>
      </c>
      <c r="B2007" s="2" t="s">
        <v>31</v>
      </c>
      <c r="C2007" s="2" t="s">
        <v>65</v>
      </c>
      <c r="D2007" s="2" t="s">
        <v>4963</v>
      </c>
      <c r="E2007" s="2" t="s">
        <v>4858</v>
      </c>
      <c r="F2007" s="2" t="s">
        <v>4853</v>
      </c>
      <c r="G2007" s="2" t="s">
        <v>4910</v>
      </c>
      <c r="H2007" s="2" t="n">
        <v>39.712723631579</v>
      </c>
      <c r="I2007" s="2" t="n">
        <v>-105.065068578947</v>
      </c>
      <c r="J2007" s="2" t="s">
        <v>35</v>
      </c>
      <c r="K2007" s="2" t="s">
        <v>79</v>
      </c>
      <c r="L2007" s="2"/>
      <c r="M2007" s="2" t="n">
        <v>1967</v>
      </c>
      <c r="N2007" s="2" t="n">
        <v>1968</v>
      </c>
      <c r="O2007" s="2" t="s">
        <v>113</v>
      </c>
      <c r="P2007" s="2" t="n">
        <v>2</v>
      </c>
      <c r="Q2007" s="2" t="n">
        <v>2</v>
      </c>
      <c r="R2007" s="2" t="n">
        <v>2</v>
      </c>
      <c r="S2007" s="2"/>
      <c r="T2007" s="2" t="s">
        <v>4964</v>
      </c>
      <c r="U2007" s="2" t="s">
        <v>4965</v>
      </c>
      <c r="V2007" s="2" t="s">
        <v>73</v>
      </c>
      <c r="W2007" s="2"/>
      <c r="X2007" s="2"/>
      <c r="Y2007" s="2"/>
      <c r="Z2007" s="2"/>
      <c r="AA2007" s="2"/>
      <c r="AB2007" s="2"/>
      <c r="AC2007" s="2"/>
      <c r="AD2007" s="2"/>
      <c r="AE2007" s="2"/>
      <c r="AF2007" s="2" t="s">
        <v>4966</v>
      </c>
      <c r="AG2007" s="2" t="n">
        <v>180</v>
      </c>
    </row>
    <row r="2008" customFormat="false" ht="15" hidden="false" customHeight="false" outlineLevel="0" collapsed="false">
      <c r="A2008" s="2" t="s">
        <v>9101</v>
      </c>
      <c r="B2008" s="2" t="s">
        <v>31</v>
      </c>
      <c r="C2008" s="2" t="s">
        <v>24</v>
      </c>
      <c r="D2008" s="2" t="s">
        <v>9102</v>
      </c>
      <c r="E2008" s="2" t="s">
        <v>4880</v>
      </c>
      <c r="F2008" s="2" t="s">
        <v>4853</v>
      </c>
      <c r="G2008" s="2" t="s">
        <v>4881</v>
      </c>
      <c r="H2008" s="2" t="n">
        <v>39.87591</v>
      </c>
      <c r="I2008" s="2" t="n">
        <v>-105.050156</v>
      </c>
      <c r="J2008" s="2" t="s">
        <v>7218</v>
      </c>
      <c r="K2008" s="2" t="s">
        <v>9103</v>
      </c>
      <c r="L2008" s="2"/>
      <c r="M2008" s="2" t="n">
        <v>1968</v>
      </c>
      <c r="N2008" s="2" t="n">
        <v>1986</v>
      </c>
      <c r="O2008" s="2" t="s">
        <v>9104</v>
      </c>
      <c r="P2008" s="2" t="n">
        <v>6</v>
      </c>
      <c r="Q2008" s="2" t="n">
        <v>3</v>
      </c>
      <c r="R2008" s="2" t="n">
        <v>3</v>
      </c>
      <c r="S2008" s="2" t="n">
        <v>1954</v>
      </c>
      <c r="T2008" s="2" t="s">
        <v>9105</v>
      </c>
      <c r="U2008" s="2" t="s">
        <v>9106</v>
      </c>
      <c r="V2008" s="2" t="s">
        <v>73</v>
      </c>
      <c r="W2008" s="2"/>
      <c r="X2008" s="2"/>
      <c r="Y2008" s="2"/>
      <c r="Z2008" s="2"/>
      <c r="AA2008" s="2"/>
      <c r="AB2008" s="2"/>
      <c r="AC2008" s="2"/>
      <c r="AD2008" s="2"/>
      <c r="AE2008" s="2"/>
      <c r="AF2008" s="2"/>
      <c r="AG2008" s="2"/>
    </row>
    <row r="2009" customFormat="false" ht="15" hidden="false" customHeight="false" outlineLevel="0" collapsed="false">
      <c r="A2009" s="2" t="s">
        <v>9107</v>
      </c>
      <c r="B2009" s="2" t="s">
        <v>31</v>
      </c>
      <c r="C2009" s="2" t="s">
        <v>24</v>
      </c>
      <c r="D2009" s="2" t="s">
        <v>9108</v>
      </c>
      <c r="E2009" s="2" t="s">
        <v>4880</v>
      </c>
      <c r="F2009" s="2" t="s">
        <v>4853</v>
      </c>
      <c r="G2009" s="2" t="s">
        <v>4881</v>
      </c>
      <c r="H2009" s="2" t="n">
        <v>39.7679724899329</v>
      </c>
      <c r="I2009" s="2" t="n">
        <v>-105.067916798658</v>
      </c>
      <c r="J2009" s="2" t="s">
        <v>7218</v>
      </c>
      <c r="K2009" s="2" t="s">
        <v>96</v>
      </c>
      <c r="L2009" s="2"/>
      <c r="M2009" s="2" t="n">
        <v>1968</v>
      </c>
      <c r="N2009" s="2" t="n">
        <v>1968</v>
      </c>
      <c r="O2009" s="2" t="s">
        <v>119</v>
      </c>
      <c r="P2009" s="2" t="n">
        <v>1</v>
      </c>
      <c r="Q2009" s="2" t="n">
        <v>1</v>
      </c>
      <c r="R2009" s="2" t="n">
        <v>1</v>
      </c>
      <c r="S2009" s="2" t="n">
        <v>1958</v>
      </c>
      <c r="T2009" s="2" t="s">
        <v>9109</v>
      </c>
      <c r="U2009" s="2" t="s">
        <v>9110</v>
      </c>
      <c r="V2009" s="2" t="s">
        <v>73</v>
      </c>
      <c r="W2009" s="2"/>
      <c r="X2009" s="2"/>
      <c r="Y2009" s="2"/>
      <c r="Z2009" s="2"/>
      <c r="AA2009" s="2"/>
      <c r="AB2009" s="2" t="s">
        <v>9111</v>
      </c>
      <c r="AC2009" s="2" t="n">
        <v>157</v>
      </c>
      <c r="AD2009" s="2"/>
      <c r="AE2009" s="2"/>
      <c r="AF2009" s="2" t="s">
        <v>9112</v>
      </c>
      <c r="AG2009" s="2" t="n">
        <v>234</v>
      </c>
    </row>
    <row r="2010" customFormat="false" ht="15" hidden="false" customHeight="false" outlineLevel="0" collapsed="false">
      <c r="A2010" s="2" t="s">
        <v>4967</v>
      </c>
      <c r="B2010" s="2" t="s">
        <v>31</v>
      </c>
      <c r="C2010" s="2" t="s">
        <v>65</v>
      </c>
      <c r="D2010" s="2" t="s">
        <v>4968</v>
      </c>
      <c r="E2010" s="2" t="s">
        <v>4937</v>
      </c>
      <c r="F2010" s="2" t="s">
        <v>4853</v>
      </c>
      <c r="G2010" s="2" t="s">
        <v>4938</v>
      </c>
      <c r="H2010" s="2" t="n">
        <v>39.7885894974684</v>
      </c>
      <c r="I2010" s="2" t="n">
        <v>-105.13679838025</v>
      </c>
      <c r="J2010" s="2" t="s">
        <v>35</v>
      </c>
      <c r="K2010" s="2" t="s">
        <v>79</v>
      </c>
      <c r="L2010" s="2"/>
      <c r="M2010" s="2" t="n">
        <v>1968</v>
      </c>
      <c r="N2010" s="2" t="n">
        <v>1990</v>
      </c>
      <c r="O2010" s="2" t="s">
        <v>4969</v>
      </c>
      <c r="P2010" s="2" t="n">
        <v>4</v>
      </c>
      <c r="Q2010" s="2" t="n">
        <v>1</v>
      </c>
      <c r="R2010" s="2" t="n">
        <v>1</v>
      </c>
      <c r="S2010" s="2" t="n">
        <v>1965</v>
      </c>
      <c r="T2010" s="2" t="s">
        <v>4970</v>
      </c>
      <c r="U2010" s="2" t="s">
        <v>4971</v>
      </c>
      <c r="V2010" s="2" t="s">
        <v>73</v>
      </c>
      <c r="W2010" s="2"/>
      <c r="X2010" s="2"/>
      <c r="Y2010" s="2"/>
      <c r="Z2010" s="2"/>
      <c r="AA2010" s="2"/>
      <c r="AB2010" s="2" t="s">
        <v>4972</v>
      </c>
      <c r="AC2010" s="2" t="n">
        <v>152</v>
      </c>
      <c r="AD2010" s="2"/>
      <c r="AE2010" s="2"/>
      <c r="AF2010" s="2" t="s">
        <v>4973</v>
      </c>
      <c r="AG2010" s="2" t="n">
        <v>110</v>
      </c>
    </row>
    <row r="2011" customFormat="false" ht="15" hidden="false" customHeight="false" outlineLevel="0" collapsed="false">
      <c r="A2011" s="2" t="s">
        <v>4974</v>
      </c>
      <c r="B2011" s="2" t="s">
        <v>31</v>
      </c>
      <c r="C2011" s="2" t="s">
        <v>65</v>
      </c>
      <c r="D2011" s="2" t="s">
        <v>4975</v>
      </c>
      <c r="E2011" s="2" t="s">
        <v>4937</v>
      </c>
      <c r="F2011" s="2" t="s">
        <v>4853</v>
      </c>
      <c r="G2011" s="2" t="s">
        <v>4938</v>
      </c>
      <c r="H2011" s="2" t="n">
        <v>39.7717182921041</v>
      </c>
      <c r="I2011" s="2" t="n">
        <v>-105.084293345533</v>
      </c>
      <c r="J2011" s="2" t="s">
        <v>35</v>
      </c>
      <c r="K2011" s="2" t="s">
        <v>168</v>
      </c>
      <c r="L2011" s="2"/>
      <c r="M2011" s="2" t="n">
        <v>1968</v>
      </c>
      <c r="N2011" s="2" t="n">
        <v>1968</v>
      </c>
      <c r="O2011" s="2" t="s">
        <v>119</v>
      </c>
      <c r="P2011" s="2" t="n">
        <v>1</v>
      </c>
      <c r="Q2011" s="2" t="n">
        <v>1</v>
      </c>
      <c r="R2011" s="2" t="n">
        <v>1</v>
      </c>
      <c r="S2011" s="2" t="n">
        <v>1958</v>
      </c>
      <c r="T2011" s="2" t="s">
        <v>4976</v>
      </c>
      <c r="U2011" s="2" t="s">
        <v>4977</v>
      </c>
      <c r="V2011" s="2" t="s">
        <v>73</v>
      </c>
      <c r="W2011" s="2"/>
      <c r="X2011" s="2"/>
      <c r="Y2011" s="2"/>
      <c r="Z2011" s="2"/>
      <c r="AA2011" s="2"/>
      <c r="AB2011" s="2" t="s">
        <v>4978</v>
      </c>
      <c r="AC2011" s="2" t="n">
        <v>184</v>
      </c>
      <c r="AD2011" s="2"/>
      <c r="AE2011" s="2"/>
      <c r="AF2011" s="2" t="s">
        <v>4979</v>
      </c>
      <c r="AG2011" s="2" t="n">
        <v>151</v>
      </c>
    </row>
    <row r="2012" customFormat="false" ht="15" hidden="false" customHeight="false" outlineLevel="0" collapsed="false">
      <c r="A2012" s="2" t="s">
        <v>4980</v>
      </c>
      <c r="B2012" s="2" t="s">
        <v>31</v>
      </c>
      <c r="C2012" s="2" t="s">
        <v>65</v>
      </c>
      <c r="D2012" s="2" t="s">
        <v>4981</v>
      </c>
      <c r="E2012" s="2" t="s">
        <v>4937</v>
      </c>
      <c r="F2012" s="2" t="s">
        <v>4853</v>
      </c>
      <c r="G2012" s="2" t="s">
        <v>4938</v>
      </c>
      <c r="H2012" s="2" t="n">
        <v>39.7674934285714</v>
      </c>
      <c r="I2012" s="2" t="n">
        <v>-105.139154</v>
      </c>
      <c r="J2012" s="2" t="s">
        <v>35</v>
      </c>
      <c r="K2012" s="2" t="s">
        <v>168</v>
      </c>
      <c r="L2012" s="2"/>
      <c r="M2012" s="2" t="n">
        <v>1968</v>
      </c>
      <c r="N2012" s="2" t="n">
        <v>1968</v>
      </c>
      <c r="O2012" s="2" t="s">
        <v>119</v>
      </c>
      <c r="P2012" s="2" t="n">
        <v>1</v>
      </c>
      <c r="Q2012" s="2" t="n">
        <v>1</v>
      </c>
      <c r="R2012" s="2" t="n">
        <v>1</v>
      </c>
      <c r="S2012" s="2"/>
      <c r="T2012" s="2" t="s">
        <v>4982</v>
      </c>
      <c r="U2012" s="2" t="s">
        <v>4983</v>
      </c>
      <c r="V2012" s="2" t="s">
        <v>73</v>
      </c>
      <c r="W2012" s="2"/>
      <c r="X2012" s="2"/>
      <c r="Y2012" s="2"/>
      <c r="Z2012" s="2"/>
      <c r="AA2012" s="2"/>
      <c r="AB2012" s="2"/>
      <c r="AC2012" s="2"/>
      <c r="AD2012" s="2"/>
      <c r="AE2012" s="2"/>
      <c r="AF2012" s="2"/>
      <c r="AG2012" s="2"/>
    </row>
    <row r="2013" customFormat="false" ht="15" hidden="false" customHeight="false" outlineLevel="0" collapsed="false">
      <c r="A2013" s="2" t="s">
        <v>4984</v>
      </c>
      <c r="B2013" s="2" t="s">
        <v>31</v>
      </c>
      <c r="C2013" s="2" t="s">
        <v>65</v>
      </c>
      <c r="D2013" s="2" t="s">
        <v>4985</v>
      </c>
      <c r="E2013" s="2" t="s">
        <v>4937</v>
      </c>
      <c r="F2013" s="2" t="s">
        <v>4853</v>
      </c>
      <c r="G2013" s="2" t="s">
        <v>4938</v>
      </c>
      <c r="H2013" s="2" t="n">
        <v>39.7803795327869</v>
      </c>
      <c r="I2013" s="2" t="n">
        <v>-105.137907016393</v>
      </c>
      <c r="J2013" s="2" t="s">
        <v>35</v>
      </c>
      <c r="K2013" s="2" t="s">
        <v>79</v>
      </c>
      <c r="L2013" s="2"/>
      <c r="M2013" s="2" t="n">
        <v>1970</v>
      </c>
      <c r="N2013" s="2" t="n">
        <v>1970</v>
      </c>
      <c r="O2013" s="2" t="s">
        <v>1154</v>
      </c>
      <c r="P2013" s="2" t="n">
        <v>1</v>
      </c>
      <c r="Q2013" s="2" t="n">
        <v>1</v>
      </c>
      <c r="R2013" s="2" t="n">
        <v>1</v>
      </c>
      <c r="S2013" s="2" t="n">
        <v>1966</v>
      </c>
      <c r="T2013" s="2" t="s">
        <v>4986</v>
      </c>
      <c r="U2013" s="2" t="s">
        <v>4987</v>
      </c>
      <c r="V2013" s="2" t="s">
        <v>73</v>
      </c>
      <c r="W2013" s="2"/>
      <c r="X2013" s="2"/>
      <c r="Y2013" s="2"/>
      <c r="Z2013" s="2"/>
      <c r="AA2013" s="2"/>
      <c r="AB2013" s="2" t="s">
        <v>4988</v>
      </c>
      <c r="AC2013" s="2" t="n">
        <v>241</v>
      </c>
      <c r="AD2013" s="2"/>
      <c r="AE2013" s="2"/>
      <c r="AF2013" s="2"/>
      <c r="AG2013" s="2"/>
    </row>
    <row r="2014" customFormat="false" ht="15" hidden="false" customHeight="false" outlineLevel="0" collapsed="false">
      <c r="A2014" s="2" t="s">
        <v>9113</v>
      </c>
      <c r="B2014" s="2" t="s">
        <v>31</v>
      </c>
      <c r="C2014" s="2" t="s">
        <v>24</v>
      </c>
      <c r="D2014" s="2" t="s">
        <v>9114</v>
      </c>
      <c r="E2014" s="2" t="s">
        <v>4880</v>
      </c>
      <c r="F2014" s="2" t="s">
        <v>4853</v>
      </c>
      <c r="G2014" s="2" t="s">
        <v>4881</v>
      </c>
      <c r="H2014" s="2" t="n">
        <v>39.870768</v>
      </c>
      <c r="I2014" s="2" t="n">
        <v>-105.03951</v>
      </c>
      <c r="J2014" s="2" t="s">
        <v>7218</v>
      </c>
      <c r="K2014" s="2" t="s">
        <v>79</v>
      </c>
      <c r="L2014" s="2"/>
      <c r="M2014" s="2" t="n">
        <v>1971</v>
      </c>
      <c r="N2014" s="2" t="n">
        <v>1976</v>
      </c>
      <c r="O2014" s="2" t="s">
        <v>9115</v>
      </c>
      <c r="P2014" s="2" t="n">
        <v>3</v>
      </c>
      <c r="Q2014" s="2" t="n">
        <v>1</v>
      </c>
      <c r="R2014" s="2" t="n">
        <v>1</v>
      </c>
      <c r="S2014" s="2" t="n">
        <v>1968</v>
      </c>
      <c r="T2014" s="2" t="s">
        <v>9116</v>
      </c>
      <c r="U2014" s="2" t="s">
        <v>9117</v>
      </c>
      <c r="V2014" s="2" t="s">
        <v>73</v>
      </c>
      <c r="W2014" s="2"/>
      <c r="X2014" s="2"/>
      <c r="Y2014" s="2"/>
      <c r="Z2014" s="2"/>
      <c r="AA2014" s="2"/>
      <c r="AB2014" s="2"/>
      <c r="AC2014" s="2"/>
      <c r="AD2014" s="2"/>
      <c r="AE2014" s="2"/>
      <c r="AF2014" s="2"/>
      <c r="AG2014" s="2"/>
    </row>
    <row r="2015" customFormat="false" ht="15" hidden="false" customHeight="false" outlineLevel="0" collapsed="false">
      <c r="A2015" s="2" t="s">
        <v>4989</v>
      </c>
      <c r="B2015" s="2" t="s">
        <v>31</v>
      </c>
      <c r="C2015" s="2" t="s">
        <v>65</v>
      </c>
      <c r="D2015" s="2" t="s">
        <v>4990</v>
      </c>
      <c r="E2015" s="2" t="s">
        <v>4858</v>
      </c>
      <c r="F2015" s="2" t="s">
        <v>4853</v>
      </c>
      <c r="G2015" s="2" t="s">
        <v>4991</v>
      </c>
      <c r="H2015" s="2" t="n">
        <v>39.7117776821388</v>
      </c>
      <c r="I2015" s="2" t="n">
        <v>-105.132420055813</v>
      </c>
      <c r="J2015" s="2" t="s">
        <v>35</v>
      </c>
      <c r="K2015" s="2" t="s">
        <v>168</v>
      </c>
      <c r="L2015" s="2" t="s">
        <v>675</v>
      </c>
      <c r="M2015" s="2" t="n">
        <v>1971</v>
      </c>
      <c r="N2015" s="2" t="n">
        <v>1990</v>
      </c>
      <c r="O2015" s="2" t="s">
        <v>820</v>
      </c>
      <c r="P2015" s="2" t="n">
        <v>6</v>
      </c>
      <c r="Q2015" s="2" t="n">
        <v>5</v>
      </c>
      <c r="R2015" s="2" t="n">
        <v>2</v>
      </c>
      <c r="S2015" s="2" t="n">
        <v>1965</v>
      </c>
      <c r="T2015" s="2" t="s">
        <v>4992</v>
      </c>
      <c r="U2015" s="2" t="s">
        <v>4993</v>
      </c>
      <c r="V2015" s="2" t="s">
        <v>73</v>
      </c>
      <c r="W2015" s="2"/>
      <c r="X2015" s="2"/>
      <c r="Y2015" s="2"/>
      <c r="Z2015" s="2"/>
      <c r="AA2015" s="2"/>
      <c r="AB2015" s="2"/>
      <c r="AC2015" s="2"/>
      <c r="AD2015" s="2"/>
      <c r="AE2015" s="2"/>
      <c r="AF2015" s="2" t="s">
        <v>4994</v>
      </c>
      <c r="AG2015" s="2" t="n">
        <v>70</v>
      </c>
    </row>
    <row r="2016" customFormat="false" ht="15" hidden="false" customHeight="false" outlineLevel="0" collapsed="false">
      <c r="A2016" s="2" t="s">
        <v>4995</v>
      </c>
      <c r="B2016" s="2" t="s">
        <v>31</v>
      </c>
      <c r="C2016" s="2" t="s">
        <v>65</v>
      </c>
      <c r="D2016" s="2" t="s">
        <v>4996</v>
      </c>
      <c r="E2016" s="2" t="s">
        <v>4858</v>
      </c>
      <c r="F2016" s="2" t="s">
        <v>4853</v>
      </c>
      <c r="G2016" s="2" t="s">
        <v>4866</v>
      </c>
      <c r="H2016" s="2" t="n">
        <v>39.7584954285714</v>
      </c>
      <c r="I2016" s="2" t="n">
        <v>-105.058443244898</v>
      </c>
      <c r="J2016" s="2" t="s">
        <v>35</v>
      </c>
      <c r="K2016" s="2" t="s">
        <v>96</v>
      </c>
      <c r="L2016" s="2"/>
      <c r="M2016" s="2" t="n">
        <v>1971</v>
      </c>
      <c r="N2016" s="2" t="n">
        <v>1980</v>
      </c>
      <c r="O2016" s="2" t="s">
        <v>4997</v>
      </c>
      <c r="P2016" s="2" t="n">
        <v>4</v>
      </c>
      <c r="Q2016" s="2" t="n">
        <v>1</v>
      </c>
      <c r="R2016" s="2" t="n">
        <v>1</v>
      </c>
      <c r="S2016" s="2" t="n">
        <v>1941</v>
      </c>
      <c r="T2016" s="2" t="s">
        <v>4998</v>
      </c>
      <c r="U2016" s="2" t="s">
        <v>4999</v>
      </c>
      <c r="V2016" s="2" t="s">
        <v>73</v>
      </c>
      <c r="W2016" s="2"/>
      <c r="X2016" s="2"/>
      <c r="Y2016" s="2"/>
      <c r="Z2016" s="2"/>
      <c r="AA2016" s="2"/>
      <c r="AB2016" s="2"/>
      <c r="AC2016" s="2"/>
      <c r="AD2016" s="2"/>
      <c r="AE2016" s="2"/>
      <c r="AF2016" s="2" t="s">
        <v>5000</v>
      </c>
      <c r="AG2016" s="2" t="n">
        <v>172</v>
      </c>
    </row>
    <row r="2017" customFormat="false" ht="15" hidden="false" customHeight="false" outlineLevel="0" collapsed="false">
      <c r="A2017" s="2" t="s">
        <v>5001</v>
      </c>
      <c r="B2017" s="2" t="s">
        <v>31</v>
      </c>
      <c r="C2017" s="2" t="s">
        <v>65</v>
      </c>
      <c r="D2017" s="2" t="s">
        <v>5002</v>
      </c>
      <c r="E2017" s="2" t="s">
        <v>567</v>
      </c>
      <c r="F2017" s="2" t="s">
        <v>4853</v>
      </c>
      <c r="G2017" s="2" t="s">
        <v>5003</v>
      </c>
      <c r="H2017" s="2" t="n">
        <v>39.5757840578752</v>
      </c>
      <c r="I2017" s="2" t="n">
        <v>-105.054031125911</v>
      </c>
      <c r="J2017" s="2" t="s">
        <v>35</v>
      </c>
      <c r="K2017" s="2" t="s">
        <v>385</v>
      </c>
      <c r="L2017" s="2"/>
      <c r="M2017" s="2" t="n">
        <v>1973</v>
      </c>
      <c r="N2017" s="2" t="n">
        <v>1973</v>
      </c>
      <c r="O2017" s="2" t="s">
        <v>162</v>
      </c>
      <c r="P2017" s="2" t="n">
        <v>1</v>
      </c>
      <c r="Q2017" s="2" t="n">
        <v>1</v>
      </c>
      <c r="R2017" s="2" t="n">
        <v>1</v>
      </c>
      <c r="S2017" s="2" t="n">
        <v>1958</v>
      </c>
      <c r="T2017" s="2" t="s">
        <v>5004</v>
      </c>
      <c r="U2017" s="2" t="s">
        <v>5005</v>
      </c>
      <c r="V2017" s="2" t="s">
        <v>73</v>
      </c>
      <c r="W2017" s="2"/>
      <c r="X2017" s="2"/>
      <c r="Y2017" s="2"/>
      <c r="Z2017" s="2"/>
      <c r="AA2017" s="2"/>
      <c r="AB2017" s="2"/>
      <c r="AC2017" s="2"/>
      <c r="AD2017" s="2"/>
      <c r="AE2017" s="2"/>
      <c r="AF2017" s="2"/>
      <c r="AG2017" s="2"/>
    </row>
    <row r="2018" customFormat="false" ht="15" hidden="false" customHeight="false" outlineLevel="0" collapsed="false">
      <c r="A2018" s="2" t="s">
        <v>5006</v>
      </c>
      <c r="B2018" s="2" t="s">
        <v>31</v>
      </c>
      <c r="C2018" s="2" t="s">
        <v>65</v>
      </c>
      <c r="D2018" s="2" t="s">
        <v>5007</v>
      </c>
      <c r="E2018" s="2" t="s">
        <v>4937</v>
      </c>
      <c r="F2018" s="2" t="s">
        <v>4853</v>
      </c>
      <c r="G2018" s="2" t="s">
        <v>4938</v>
      </c>
      <c r="H2018" s="2" t="n">
        <v>39.7620668614215</v>
      </c>
      <c r="I2018" s="2" t="n">
        <v>-105.0917230152</v>
      </c>
      <c r="J2018" s="2" t="s">
        <v>35</v>
      </c>
      <c r="K2018" s="2" t="s">
        <v>79</v>
      </c>
      <c r="L2018" s="2"/>
      <c r="M2018" s="2" t="n">
        <v>1973</v>
      </c>
      <c r="N2018" s="2" t="n">
        <v>1990</v>
      </c>
      <c r="O2018" s="2" t="s">
        <v>5008</v>
      </c>
      <c r="P2018" s="2" t="n">
        <v>6</v>
      </c>
      <c r="Q2018" s="2" t="n">
        <v>2</v>
      </c>
      <c r="R2018" s="2" t="n">
        <v>2</v>
      </c>
      <c r="S2018" s="2" t="n">
        <v>1977</v>
      </c>
      <c r="T2018" s="2" t="s">
        <v>5009</v>
      </c>
      <c r="U2018" s="2" t="s">
        <v>5010</v>
      </c>
      <c r="V2018" s="2" t="s">
        <v>73</v>
      </c>
      <c r="W2018" s="2"/>
      <c r="X2018" s="2"/>
      <c r="Y2018" s="2"/>
      <c r="Z2018" s="2"/>
      <c r="AA2018" s="2"/>
      <c r="AB2018" s="2"/>
      <c r="AC2018" s="2"/>
      <c r="AD2018" s="2"/>
      <c r="AE2018" s="2"/>
      <c r="AF2018" s="2" t="s">
        <v>5011</v>
      </c>
      <c r="AG2018" s="2" t="n">
        <v>93</v>
      </c>
    </row>
    <row r="2019" customFormat="false" ht="15" hidden="false" customHeight="false" outlineLevel="0" collapsed="false">
      <c r="A2019" s="2" t="s">
        <v>5012</v>
      </c>
      <c r="B2019" s="2" t="s">
        <v>31</v>
      </c>
      <c r="C2019" s="2" t="s">
        <v>65</v>
      </c>
      <c r="D2019" s="2" t="s">
        <v>5013</v>
      </c>
      <c r="E2019" s="2" t="s">
        <v>4858</v>
      </c>
      <c r="F2019" s="2" t="s">
        <v>4853</v>
      </c>
      <c r="G2019" s="2" t="s">
        <v>4859</v>
      </c>
      <c r="H2019" s="2" t="n">
        <v>39.742440295302</v>
      </c>
      <c r="I2019" s="2" t="n">
        <v>-105.09310890604</v>
      </c>
      <c r="J2019" s="2" t="s">
        <v>35</v>
      </c>
      <c r="K2019" s="2" t="s">
        <v>79</v>
      </c>
      <c r="L2019" s="2"/>
      <c r="M2019" s="2" t="n">
        <v>1973</v>
      </c>
      <c r="N2019" s="2" t="n">
        <v>1993</v>
      </c>
      <c r="O2019" s="2" t="s">
        <v>162</v>
      </c>
      <c r="P2019" s="2" t="n">
        <v>2</v>
      </c>
      <c r="Q2019" s="2" t="n">
        <v>2</v>
      </c>
      <c r="R2019" s="2" t="n">
        <v>1</v>
      </c>
      <c r="S2019" s="2" t="n">
        <v>1971</v>
      </c>
      <c r="T2019" s="2" t="s">
        <v>5014</v>
      </c>
      <c r="U2019" s="2" t="s">
        <v>5015</v>
      </c>
      <c r="V2019" s="2" t="s">
        <v>73</v>
      </c>
      <c r="W2019" s="2"/>
      <c r="X2019" s="2"/>
      <c r="Y2019" s="2"/>
      <c r="Z2019" s="2"/>
      <c r="AA2019" s="2"/>
      <c r="AB2019" s="2"/>
      <c r="AC2019" s="2"/>
      <c r="AD2019" s="2"/>
      <c r="AE2019" s="2"/>
      <c r="AF2019" s="2" t="s">
        <v>5016</v>
      </c>
      <c r="AG2019" s="2" t="n">
        <v>67</v>
      </c>
    </row>
    <row r="2020" customFormat="false" ht="15" hidden="false" customHeight="false" outlineLevel="0" collapsed="false">
      <c r="A2020" s="2" t="s">
        <v>5017</v>
      </c>
      <c r="B2020" s="2" t="s">
        <v>31</v>
      </c>
      <c r="C2020" s="2" t="s">
        <v>65</v>
      </c>
      <c r="D2020" s="2" t="s">
        <v>5018</v>
      </c>
      <c r="E2020" s="2" t="s">
        <v>4852</v>
      </c>
      <c r="F2020" s="2" t="s">
        <v>4853</v>
      </c>
      <c r="G2020" s="2" t="s">
        <v>4905</v>
      </c>
      <c r="H2020" s="2" t="n">
        <v>39.7756761212121</v>
      </c>
      <c r="I2020" s="2" t="n">
        <v>-105.174657868687</v>
      </c>
      <c r="J2020" s="2" t="s">
        <v>35</v>
      </c>
      <c r="K2020" s="2" t="s">
        <v>2797</v>
      </c>
      <c r="L2020" s="2"/>
      <c r="M2020" s="2" t="n">
        <v>1973</v>
      </c>
      <c r="N2020" s="2" t="n">
        <v>1988</v>
      </c>
      <c r="O2020" s="2" t="s">
        <v>5019</v>
      </c>
      <c r="P2020" s="2" t="n">
        <v>5</v>
      </c>
      <c r="Q2020" s="2" t="n">
        <v>3</v>
      </c>
      <c r="R2020" s="2" t="n">
        <v>3</v>
      </c>
      <c r="S2020" s="2" t="n">
        <v>1971</v>
      </c>
      <c r="T2020" s="2" t="s">
        <v>5020</v>
      </c>
      <c r="U2020" s="2" t="s">
        <v>5021</v>
      </c>
      <c r="V2020" s="2" t="s">
        <v>73</v>
      </c>
      <c r="W2020" s="2"/>
      <c r="X2020" s="2"/>
      <c r="Y2020" s="2"/>
      <c r="Z2020" s="2"/>
      <c r="AA2020" s="2"/>
      <c r="AB2020" s="2" t="s">
        <v>5022</v>
      </c>
      <c r="AC2020" s="2" t="n">
        <v>97</v>
      </c>
      <c r="AD2020" s="2"/>
      <c r="AE2020" s="2"/>
      <c r="AF2020" s="2" t="s">
        <v>5023</v>
      </c>
      <c r="AG2020" s="2" t="n">
        <v>51</v>
      </c>
    </row>
    <row r="2021" customFormat="false" ht="15" hidden="false" customHeight="false" outlineLevel="0" collapsed="false">
      <c r="A2021" s="2" t="s">
        <v>5024</v>
      </c>
      <c r="B2021" s="2" t="s">
        <v>31</v>
      </c>
      <c r="C2021" s="2" t="s">
        <v>65</v>
      </c>
      <c r="D2021" s="2" t="s">
        <v>5025</v>
      </c>
      <c r="E2021" s="2" t="s">
        <v>4852</v>
      </c>
      <c r="F2021" s="2" t="s">
        <v>4853</v>
      </c>
      <c r="G2021" s="2" t="s">
        <v>4905</v>
      </c>
      <c r="H2021" s="2" t="n">
        <v>39.7712926373148</v>
      </c>
      <c r="I2021" s="2" t="n">
        <v>-105.196402191054</v>
      </c>
      <c r="J2021" s="2" t="s">
        <v>35</v>
      </c>
      <c r="K2021" s="2" t="s">
        <v>69</v>
      </c>
      <c r="L2021" s="2"/>
      <c r="M2021" s="2" t="n">
        <v>1973</v>
      </c>
      <c r="N2021" s="2" t="n">
        <v>1974</v>
      </c>
      <c r="O2021" s="2" t="s">
        <v>180</v>
      </c>
      <c r="P2021" s="2" t="n">
        <v>2</v>
      </c>
      <c r="Q2021" s="2" t="n">
        <v>1</v>
      </c>
      <c r="R2021" s="2" t="n">
        <v>1</v>
      </c>
      <c r="S2021" s="2" t="n">
        <v>1962</v>
      </c>
      <c r="T2021" s="2" t="s">
        <v>5026</v>
      </c>
      <c r="U2021" s="2" t="s">
        <v>5027</v>
      </c>
      <c r="V2021" s="2" t="s">
        <v>73</v>
      </c>
      <c r="W2021" s="2"/>
      <c r="X2021" s="2"/>
      <c r="Y2021" s="2"/>
      <c r="Z2021" s="2"/>
      <c r="AA2021" s="2"/>
      <c r="AB2021" s="2"/>
      <c r="AC2021" s="2"/>
      <c r="AD2021" s="2"/>
      <c r="AE2021" s="2"/>
      <c r="AF2021" s="2"/>
      <c r="AG2021" s="2"/>
    </row>
    <row r="2022" customFormat="false" ht="15" hidden="false" customHeight="false" outlineLevel="0" collapsed="false">
      <c r="A2022" s="2" t="s">
        <v>9118</v>
      </c>
      <c r="B2022" s="2" t="s">
        <v>31</v>
      </c>
      <c r="C2022" s="2" t="s">
        <v>24</v>
      </c>
      <c r="D2022" s="2" t="s">
        <v>9119</v>
      </c>
      <c r="E2022" s="2" t="s">
        <v>4858</v>
      </c>
      <c r="F2022" s="2" t="s">
        <v>4853</v>
      </c>
      <c r="G2022" s="2" t="s">
        <v>4859</v>
      </c>
      <c r="H2022" s="2" t="n">
        <v>39.7439242142857</v>
      </c>
      <c r="I2022" s="2" t="n">
        <v>-105.080169214286</v>
      </c>
      <c r="J2022" s="2" t="s">
        <v>35</v>
      </c>
      <c r="K2022" s="2" t="s">
        <v>96</v>
      </c>
      <c r="L2022" s="2"/>
      <c r="M2022" s="2" t="n">
        <v>1973</v>
      </c>
      <c r="N2022" s="2" t="n">
        <v>1985</v>
      </c>
      <c r="O2022" s="2" t="s">
        <v>162</v>
      </c>
      <c r="P2022" s="2" t="n">
        <v>4</v>
      </c>
      <c r="Q2022" s="2" t="n">
        <v>3</v>
      </c>
      <c r="R2022" s="2" t="n">
        <v>1</v>
      </c>
      <c r="S2022" s="2" t="n">
        <v>1954</v>
      </c>
      <c r="T2022" s="2" t="s">
        <v>9120</v>
      </c>
      <c r="U2022" s="2" t="s">
        <v>9121</v>
      </c>
      <c r="V2022" s="2" t="s">
        <v>7227</v>
      </c>
      <c r="W2022" s="2"/>
      <c r="X2022" s="2"/>
      <c r="Y2022" s="2"/>
      <c r="Z2022" s="2"/>
      <c r="AA2022" s="2"/>
      <c r="AB2022" s="2"/>
      <c r="AC2022" s="2"/>
      <c r="AD2022" s="2"/>
      <c r="AE2022" s="2"/>
      <c r="AF2022" s="2" t="s">
        <v>9122</v>
      </c>
      <c r="AG2022" s="2" t="n">
        <v>99</v>
      </c>
    </row>
    <row r="2023" customFormat="false" ht="15" hidden="false" customHeight="false" outlineLevel="0" collapsed="false">
      <c r="A2023" s="2" t="s">
        <v>5028</v>
      </c>
      <c r="B2023" s="2" t="s">
        <v>31</v>
      </c>
      <c r="C2023" s="2" t="s">
        <v>65</v>
      </c>
      <c r="D2023" s="2" t="s">
        <v>5029</v>
      </c>
      <c r="E2023" s="2" t="s">
        <v>5030</v>
      </c>
      <c r="F2023" s="2" t="s">
        <v>4853</v>
      </c>
      <c r="G2023" s="2" t="s">
        <v>5031</v>
      </c>
      <c r="H2023" s="2" t="n">
        <v>39.6678522546567</v>
      </c>
      <c r="I2023" s="2" t="n">
        <v>-105.186151070738</v>
      </c>
      <c r="J2023" s="2" t="s">
        <v>35</v>
      </c>
      <c r="K2023" s="2" t="s">
        <v>168</v>
      </c>
      <c r="L2023" s="2"/>
      <c r="M2023" s="2" t="n">
        <v>1973</v>
      </c>
      <c r="N2023" s="2" t="n">
        <v>1990</v>
      </c>
      <c r="O2023" s="2" t="s">
        <v>1006</v>
      </c>
      <c r="P2023" s="2" t="n">
        <v>4</v>
      </c>
      <c r="Q2023" s="2" t="n">
        <v>2</v>
      </c>
      <c r="R2023" s="2" t="n">
        <v>1</v>
      </c>
      <c r="S2023" s="2" t="n">
        <v>1965</v>
      </c>
      <c r="T2023" s="2" t="s">
        <v>5032</v>
      </c>
      <c r="U2023" s="2" t="s">
        <v>5033</v>
      </c>
      <c r="V2023" s="2" t="s">
        <v>73</v>
      </c>
      <c r="W2023" s="2"/>
      <c r="X2023" s="2"/>
      <c r="Y2023" s="2"/>
      <c r="Z2023" s="2"/>
      <c r="AA2023" s="2"/>
      <c r="AB2023" s="2"/>
      <c r="AC2023" s="2"/>
      <c r="AD2023" s="2"/>
      <c r="AE2023" s="2"/>
      <c r="AF2023" s="2"/>
      <c r="AG2023" s="2"/>
    </row>
    <row r="2024" customFormat="false" ht="15" hidden="false" customHeight="false" outlineLevel="0" collapsed="false">
      <c r="A2024" s="2" t="s">
        <v>5034</v>
      </c>
      <c r="B2024" s="2" t="s">
        <v>31</v>
      </c>
      <c r="C2024" s="2" t="s">
        <v>65</v>
      </c>
      <c r="D2024" s="2" t="s">
        <v>5035</v>
      </c>
      <c r="E2024" s="2" t="s">
        <v>4937</v>
      </c>
      <c r="F2024" s="2" t="s">
        <v>4853</v>
      </c>
      <c r="G2024" s="2" t="s">
        <v>4938</v>
      </c>
      <c r="H2024" s="2" t="n">
        <v>39.7781849387755</v>
      </c>
      <c r="I2024" s="2" t="n">
        <v>-105.117801408163</v>
      </c>
      <c r="J2024" s="2" t="s">
        <v>35</v>
      </c>
      <c r="K2024" s="2" t="s">
        <v>79</v>
      </c>
      <c r="L2024" s="2"/>
      <c r="M2024" s="2" t="n">
        <v>1973</v>
      </c>
      <c r="N2024" s="2" t="n">
        <v>1977</v>
      </c>
      <c r="O2024" s="2" t="s">
        <v>5036</v>
      </c>
      <c r="P2024" s="2" t="n">
        <v>3</v>
      </c>
      <c r="Q2024" s="2" t="n">
        <v>1</v>
      </c>
      <c r="R2024" s="2" t="n">
        <v>1</v>
      </c>
      <c r="S2024" s="2"/>
      <c r="T2024" s="2" t="s">
        <v>5037</v>
      </c>
      <c r="U2024" s="2" t="s">
        <v>5038</v>
      </c>
      <c r="V2024" s="2" t="s">
        <v>73</v>
      </c>
      <c r="W2024" s="2"/>
      <c r="X2024" s="2"/>
      <c r="Y2024" s="2"/>
      <c r="Z2024" s="2"/>
      <c r="AA2024" s="2"/>
      <c r="AB2024" s="2" t="s">
        <v>5039</v>
      </c>
      <c r="AC2024" s="2" t="n">
        <v>139</v>
      </c>
      <c r="AD2024" s="2"/>
      <c r="AE2024" s="2"/>
      <c r="AF2024" s="2"/>
      <c r="AG2024" s="2"/>
    </row>
    <row r="2025" customFormat="false" ht="15" hidden="false" customHeight="false" outlineLevel="0" collapsed="false">
      <c r="A2025" s="2" t="s">
        <v>9123</v>
      </c>
      <c r="B2025" s="2" t="s">
        <v>31</v>
      </c>
      <c r="C2025" s="2" t="s">
        <v>24</v>
      </c>
      <c r="D2025" s="2" t="s">
        <v>9124</v>
      </c>
      <c r="E2025" s="2" t="s">
        <v>4880</v>
      </c>
      <c r="F2025" s="2" t="s">
        <v>4853</v>
      </c>
      <c r="G2025" s="2" t="s">
        <v>4881</v>
      </c>
      <c r="H2025" s="2" t="n">
        <v>39.7988158341709</v>
      </c>
      <c r="I2025" s="2" t="n">
        <v>-105.039838768844</v>
      </c>
      <c r="J2025" s="2" t="s">
        <v>7218</v>
      </c>
      <c r="K2025" s="2" t="s">
        <v>79</v>
      </c>
      <c r="L2025" s="2"/>
      <c r="M2025" s="2" t="n">
        <v>1974</v>
      </c>
      <c r="N2025" s="2" t="n">
        <v>1983</v>
      </c>
      <c r="O2025" s="2" t="s">
        <v>9125</v>
      </c>
      <c r="P2025" s="2" t="n">
        <v>5</v>
      </c>
      <c r="Q2025" s="2" t="n">
        <v>1</v>
      </c>
      <c r="R2025" s="2" t="n">
        <v>1</v>
      </c>
      <c r="S2025" s="2" t="n">
        <v>1968</v>
      </c>
      <c r="T2025" s="2" t="s">
        <v>9126</v>
      </c>
      <c r="U2025" s="2" t="s">
        <v>9127</v>
      </c>
      <c r="V2025" s="2" t="s">
        <v>73</v>
      </c>
      <c r="W2025" s="2"/>
      <c r="X2025" s="2"/>
      <c r="Y2025" s="2"/>
      <c r="Z2025" s="2"/>
      <c r="AA2025" s="2"/>
      <c r="AB2025" s="2"/>
      <c r="AC2025" s="2"/>
      <c r="AD2025" s="2"/>
      <c r="AE2025" s="2"/>
      <c r="AF2025" s="2"/>
      <c r="AG2025" s="2"/>
    </row>
    <row r="2026" customFormat="false" ht="15" hidden="false" customHeight="false" outlineLevel="0" collapsed="false">
      <c r="A2026" s="2" t="s">
        <v>5040</v>
      </c>
      <c r="B2026" s="2" t="s">
        <v>31</v>
      </c>
      <c r="C2026" s="2" t="s">
        <v>65</v>
      </c>
      <c r="D2026" s="2" t="s">
        <v>5041</v>
      </c>
      <c r="E2026" s="2" t="s">
        <v>567</v>
      </c>
      <c r="F2026" s="2" t="s">
        <v>4853</v>
      </c>
      <c r="G2026" s="2" t="s">
        <v>5003</v>
      </c>
      <c r="H2026" s="2" t="n">
        <v>39.5765240801886</v>
      </c>
      <c r="I2026" s="2" t="n">
        <v>-105.053665252991</v>
      </c>
      <c r="J2026" s="2" t="s">
        <v>35</v>
      </c>
      <c r="K2026" s="2" t="s">
        <v>385</v>
      </c>
      <c r="L2026" s="2"/>
      <c r="M2026" s="2" t="n">
        <v>1974</v>
      </c>
      <c r="N2026" s="2" t="n">
        <v>1974</v>
      </c>
      <c r="O2026" s="2" t="s">
        <v>238</v>
      </c>
      <c r="P2026" s="2" t="n">
        <v>1</v>
      </c>
      <c r="Q2026" s="2" t="n">
        <v>1</v>
      </c>
      <c r="R2026" s="2" t="n">
        <v>1</v>
      </c>
      <c r="S2026" s="2" t="n">
        <v>1958</v>
      </c>
      <c r="T2026" s="2" t="s">
        <v>5042</v>
      </c>
      <c r="U2026" s="2" t="s">
        <v>5043</v>
      </c>
      <c r="V2026" s="2" t="s">
        <v>73</v>
      </c>
      <c r="W2026" s="2"/>
      <c r="X2026" s="2"/>
      <c r="Y2026" s="2"/>
      <c r="Z2026" s="2"/>
      <c r="AA2026" s="2"/>
      <c r="AB2026" s="2"/>
      <c r="AC2026" s="2"/>
      <c r="AD2026" s="2"/>
      <c r="AE2026" s="2"/>
      <c r="AF2026" s="2"/>
      <c r="AG2026" s="2"/>
    </row>
    <row r="2027" customFormat="false" ht="15" hidden="false" customHeight="false" outlineLevel="0" collapsed="false">
      <c r="A2027" s="2" t="s">
        <v>9128</v>
      </c>
      <c r="B2027" s="2" t="s">
        <v>31</v>
      </c>
      <c r="C2027" s="2" t="s">
        <v>24</v>
      </c>
      <c r="D2027" s="2" t="s">
        <v>9129</v>
      </c>
      <c r="E2027" s="2" t="s">
        <v>4858</v>
      </c>
      <c r="F2027" s="2" t="s">
        <v>4853</v>
      </c>
      <c r="G2027" s="2" t="s">
        <v>4866</v>
      </c>
      <c r="H2027" s="2" t="n">
        <v>39.7257063061225</v>
      </c>
      <c r="I2027" s="2" t="n">
        <v>-104.99905444898</v>
      </c>
      <c r="J2027" s="2" t="s">
        <v>7218</v>
      </c>
      <c r="K2027" s="2" t="s">
        <v>161</v>
      </c>
      <c r="L2027" s="2"/>
      <c r="M2027" s="2" t="n">
        <v>1974</v>
      </c>
      <c r="N2027" s="2" t="n">
        <v>1976</v>
      </c>
      <c r="O2027" s="2" t="s">
        <v>238</v>
      </c>
      <c r="P2027" s="2" t="n">
        <v>2</v>
      </c>
      <c r="Q2027" s="2" t="n">
        <v>1</v>
      </c>
      <c r="R2027" s="2" t="n">
        <v>1</v>
      </c>
      <c r="S2027" s="2" t="n">
        <v>1957</v>
      </c>
      <c r="T2027" s="2" t="s">
        <v>9130</v>
      </c>
      <c r="U2027" s="2" t="s">
        <v>9131</v>
      </c>
      <c r="V2027" s="2" t="s">
        <v>73</v>
      </c>
      <c r="W2027" s="2"/>
      <c r="X2027" s="2"/>
      <c r="Y2027" s="2"/>
      <c r="Z2027" s="2"/>
      <c r="AA2027" s="2"/>
      <c r="AB2027" s="2" t="s">
        <v>3574</v>
      </c>
      <c r="AC2027" s="2" t="n">
        <v>112</v>
      </c>
      <c r="AD2027" s="2"/>
      <c r="AE2027" s="2"/>
      <c r="AF2027" s="2" t="s">
        <v>9132</v>
      </c>
      <c r="AG2027" s="2" t="n">
        <v>103</v>
      </c>
    </row>
    <row r="2028" customFormat="false" ht="15" hidden="false" customHeight="false" outlineLevel="0" collapsed="false">
      <c r="A2028" s="2" t="s">
        <v>9133</v>
      </c>
      <c r="B2028" s="2" t="s">
        <v>31</v>
      </c>
      <c r="C2028" s="2" t="s">
        <v>24</v>
      </c>
      <c r="D2028" s="2" t="s">
        <v>9134</v>
      </c>
      <c r="E2028" s="2" t="s">
        <v>4880</v>
      </c>
      <c r="F2028" s="2" t="s">
        <v>4853</v>
      </c>
      <c r="G2028" s="2" t="s">
        <v>4881</v>
      </c>
      <c r="H2028" s="2" t="n">
        <v>39.8772249829861</v>
      </c>
      <c r="I2028" s="2" t="n">
        <v>-105.066575319181</v>
      </c>
      <c r="J2028" s="2" t="s">
        <v>7218</v>
      </c>
      <c r="K2028" s="2" t="s">
        <v>69</v>
      </c>
      <c r="L2028" s="2"/>
      <c r="M2028" s="2" t="n">
        <v>1974</v>
      </c>
      <c r="N2028" s="2" t="n">
        <v>1980</v>
      </c>
      <c r="O2028" s="2" t="s">
        <v>5071</v>
      </c>
      <c r="P2028" s="2" t="n">
        <v>3</v>
      </c>
      <c r="Q2028" s="2" t="n">
        <v>4</v>
      </c>
      <c r="R2028" s="2" t="n">
        <v>2</v>
      </c>
      <c r="S2028" s="2" t="n">
        <v>1964</v>
      </c>
      <c r="T2028" s="2" t="s">
        <v>9135</v>
      </c>
      <c r="U2028" s="2" t="s">
        <v>9136</v>
      </c>
      <c r="V2028" s="2" t="s">
        <v>73</v>
      </c>
      <c r="W2028" s="2"/>
      <c r="X2028" s="2"/>
      <c r="Y2028" s="2"/>
      <c r="Z2028" s="2"/>
      <c r="AA2028" s="2"/>
      <c r="AB2028" s="2"/>
      <c r="AC2028" s="2"/>
      <c r="AD2028" s="2"/>
      <c r="AE2028" s="2"/>
      <c r="AF2028" s="2"/>
      <c r="AG2028" s="2"/>
    </row>
    <row r="2029" customFormat="false" ht="15" hidden="false" customHeight="false" outlineLevel="0" collapsed="false">
      <c r="A2029" s="2" t="s">
        <v>9137</v>
      </c>
      <c r="B2029" s="2" t="s">
        <v>31</v>
      </c>
      <c r="C2029" s="2" t="s">
        <v>24</v>
      </c>
      <c r="D2029" s="2" t="s">
        <v>9138</v>
      </c>
      <c r="E2029" s="2" t="s">
        <v>4880</v>
      </c>
      <c r="F2029" s="2" t="s">
        <v>4853</v>
      </c>
      <c r="G2029" s="2" t="s">
        <v>5111</v>
      </c>
      <c r="H2029" s="2" t="n">
        <v>39.8757457088463</v>
      </c>
      <c r="I2029" s="2" t="n">
        <v>-105.070469831548</v>
      </c>
      <c r="J2029" s="2" t="s">
        <v>7218</v>
      </c>
      <c r="K2029" s="2" t="s">
        <v>79</v>
      </c>
      <c r="L2029" s="2"/>
      <c r="M2029" s="2" t="n">
        <v>1974</v>
      </c>
      <c r="N2029" s="2" t="n">
        <v>1980</v>
      </c>
      <c r="O2029" s="2" t="s">
        <v>319</v>
      </c>
      <c r="P2029" s="2" t="n">
        <v>2</v>
      </c>
      <c r="Q2029" s="2" t="n">
        <v>3</v>
      </c>
      <c r="R2029" s="2" t="n">
        <v>1</v>
      </c>
      <c r="S2029" s="2" t="n">
        <v>1969</v>
      </c>
      <c r="T2029" s="2" t="s">
        <v>9139</v>
      </c>
      <c r="U2029" s="2" t="s">
        <v>9140</v>
      </c>
      <c r="V2029" s="2" t="s">
        <v>73</v>
      </c>
      <c r="W2029" s="2"/>
      <c r="X2029" s="2"/>
      <c r="Y2029" s="2"/>
      <c r="Z2029" s="2"/>
      <c r="AA2029" s="2"/>
      <c r="AB2029" s="2"/>
      <c r="AC2029" s="2"/>
      <c r="AD2029" s="2"/>
      <c r="AE2029" s="2"/>
      <c r="AF2029" s="2"/>
      <c r="AG2029" s="2"/>
    </row>
    <row r="2030" customFormat="false" ht="15" hidden="false" customHeight="false" outlineLevel="0" collapsed="false">
      <c r="A2030" s="2" t="s">
        <v>9141</v>
      </c>
      <c r="B2030" s="2" t="s">
        <v>31</v>
      </c>
      <c r="C2030" s="2" t="s">
        <v>24</v>
      </c>
      <c r="D2030" s="2" t="s">
        <v>9142</v>
      </c>
      <c r="E2030" s="2" t="s">
        <v>4880</v>
      </c>
      <c r="F2030" s="2" t="s">
        <v>4853</v>
      </c>
      <c r="G2030" s="2" t="s">
        <v>4881</v>
      </c>
      <c r="H2030" s="2" t="n">
        <v>39.872227</v>
      </c>
      <c r="I2030" s="2" t="n">
        <v>-105.072882</v>
      </c>
      <c r="J2030" s="2" t="s">
        <v>7218</v>
      </c>
      <c r="K2030" s="2" t="s">
        <v>79</v>
      </c>
      <c r="L2030" s="2"/>
      <c r="M2030" s="2" t="n">
        <v>1974</v>
      </c>
      <c r="N2030" s="2" t="n">
        <v>1980</v>
      </c>
      <c r="O2030" s="2" t="s">
        <v>319</v>
      </c>
      <c r="P2030" s="2" t="n">
        <v>3</v>
      </c>
      <c r="Q2030" s="2" t="n">
        <v>3</v>
      </c>
      <c r="R2030" s="2" t="n">
        <v>1</v>
      </c>
      <c r="S2030" s="2" t="n">
        <v>1949</v>
      </c>
      <c r="T2030" s="2" t="s">
        <v>9143</v>
      </c>
      <c r="U2030" s="2" t="s">
        <v>9144</v>
      </c>
      <c r="V2030" s="2" t="s">
        <v>73</v>
      </c>
      <c r="W2030" s="2"/>
      <c r="X2030" s="2"/>
      <c r="Y2030" s="2"/>
      <c r="Z2030" s="2"/>
      <c r="AA2030" s="2"/>
      <c r="AB2030" s="2"/>
      <c r="AC2030" s="2"/>
      <c r="AD2030" s="2"/>
      <c r="AE2030" s="2"/>
      <c r="AF2030" s="2" t="s">
        <v>9145</v>
      </c>
      <c r="AG2030" s="2" t="n">
        <v>75</v>
      </c>
    </row>
    <row r="2031" customFormat="false" ht="15" hidden="false" customHeight="false" outlineLevel="0" collapsed="false">
      <c r="A2031" s="2" t="s">
        <v>9146</v>
      </c>
      <c r="B2031" s="2" t="s">
        <v>31</v>
      </c>
      <c r="C2031" s="2" t="s">
        <v>24</v>
      </c>
      <c r="D2031" s="2" t="s">
        <v>9147</v>
      </c>
      <c r="E2031" s="2" t="s">
        <v>4880</v>
      </c>
      <c r="F2031" s="2" t="s">
        <v>4853</v>
      </c>
      <c r="G2031" s="2" t="s">
        <v>4881</v>
      </c>
      <c r="H2031" s="2" t="n">
        <v>39.8717221286438</v>
      </c>
      <c r="I2031" s="2" t="n">
        <v>-105.070399040266</v>
      </c>
      <c r="J2031" s="2" t="s">
        <v>7218</v>
      </c>
      <c r="K2031" s="2" t="s">
        <v>96</v>
      </c>
      <c r="L2031" s="2"/>
      <c r="M2031" s="2" t="n">
        <v>1974</v>
      </c>
      <c r="N2031" s="2" t="n">
        <v>1974</v>
      </c>
      <c r="O2031" s="2" t="s">
        <v>238</v>
      </c>
      <c r="P2031" s="2" t="n">
        <v>1</v>
      </c>
      <c r="Q2031" s="2" t="n">
        <v>1</v>
      </c>
      <c r="R2031" s="2" t="n">
        <v>1</v>
      </c>
      <c r="S2031" s="2" t="n">
        <v>1902</v>
      </c>
      <c r="T2031" s="2" t="s">
        <v>9148</v>
      </c>
      <c r="U2031" s="2" t="s">
        <v>9149</v>
      </c>
      <c r="V2031" s="2" t="s">
        <v>73</v>
      </c>
      <c r="W2031" s="2"/>
      <c r="X2031" s="2"/>
      <c r="Y2031" s="2"/>
      <c r="Z2031" s="2"/>
      <c r="AA2031" s="2"/>
      <c r="AB2031" s="2"/>
      <c r="AC2031" s="2"/>
      <c r="AD2031" s="2"/>
      <c r="AE2031" s="2"/>
      <c r="AF2031" s="2" t="s">
        <v>9145</v>
      </c>
      <c r="AG2031" s="2" t="n">
        <v>155</v>
      </c>
    </row>
    <row r="2032" customFormat="false" ht="15" hidden="false" customHeight="false" outlineLevel="0" collapsed="false">
      <c r="A2032" s="2" t="s">
        <v>5044</v>
      </c>
      <c r="B2032" s="2" t="s">
        <v>31</v>
      </c>
      <c r="C2032" s="2" t="s">
        <v>65</v>
      </c>
      <c r="D2032" s="2" t="s">
        <v>5045</v>
      </c>
      <c r="E2032" s="2" t="s">
        <v>4858</v>
      </c>
      <c r="F2032" s="2" t="s">
        <v>4853</v>
      </c>
      <c r="G2032" s="2" t="s">
        <v>5046</v>
      </c>
      <c r="H2032" s="2" t="n">
        <v>39.6782468571429</v>
      </c>
      <c r="I2032" s="2" t="n">
        <v>-105.087433</v>
      </c>
      <c r="J2032" s="2" t="s">
        <v>35</v>
      </c>
      <c r="K2032" s="2" t="s">
        <v>79</v>
      </c>
      <c r="L2032" s="2"/>
      <c r="M2032" s="2" t="n">
        <v>1974</v>
      </c>
      <c r="N2032" s="2" t="n">
        <v>1977</v>
      </c>
      <c r="O2032" s="2" t="s">
        <v>5047</v>
      </c>
      <c r="P2032" s="2" t="n">
        <v>2</v>
      </c>
      <c r="Q2032" s="2" t="n">
        <v>1</v>
      </c>
      <c r="R2032" s="2" t="n">
        <v>1</v>
      </c>
      <c r="S2032" s="2" t="n">
        <v>1971</v>
      </c>
      <c r="T2032" s="2" t="s">
        <v>5048</v>
      </c>
      <c r="U2032" s="2" t="s">
        <v>5049</v>
      </c>
      <c r="V2032" s="2" t="s">
        <v>73</v>
      </c>
      <c r="W2032" s="2"/>
      <c r="X2032" s="2"/>
      <c r="Y2032" s="2"/>
      <c r="Z2032" s="2"/>
      <c r="AA2032" s="2"/>
      <c r="AB2032" s="2"/>
      <c r="AC2032" s="2"/>
      <c r="AD2032" s="2"/>
      <c r="AE2032" s="2"/>
      <c r="AF2032" s="2"/>
      <c r="AG2032" s="2"/>
    </row>
    <row r="2033" customFormat="false" ht="15" hidden="false" customHeight="false" outlineLevel="0" collapsed="false">
      <c r="A2033" s="2" t="s">
        <v>9150</v>
      </c>
      <c r="B2033" s="2" t="s">
        <v>31</v>
      </c>
      <c r="C2033" s="2" t="s">
        <v>24</v>
      </c>
      <c r="D2033" s="2" t="s">
        <v>9151</v>
      </c>
      <c r="E2033" s="2" t="s">
        <v>4852</v>
      </c>
      <c r="F2033" s="2" t="s">
        <v>4853</v>
      </c>
      <c r="G2033" s="2" t="s">
        <v>4905</v>
      </c>
      <c r="H2033" s="2" t="n">
        <v>39.727328</v>
      </c>
      <c r="I2033" s="2" t="n">
        <v>-105.161129</v>
      </c>
      <c r="J2033" s="2" t="s">
        <v>7218</v>
      </c>
      <c r="K2033" s="2" t="s">
        <v>168</v>
      </c>
      <c r="L2033" s="2"/>
      <c r="M2033" s="2" t="n">
        <v>1974</v>
      </c>
      <c r="N2033" s="2" t="n">
        <v>1990</v>
      </c>
      <c r="O2033" s="2" t="s">
        <v>9152</v>
      </c>
      <c r="P2033" s="2" t="n">
        <v>6</v>
      </c>
      <c r="Q2033" s="2" t="n">
        <v>3</v>
      </c>
      <c r="R2033" s="2" t="n">
        <v>3</v>
      </c>
      <c r="S2033" s="2" t="n">
        <v>1952</v>
      </c>
      <c r="T2033" s="2" t="s">
        <v>9153</v>
      </c>
      <c r="U2033" s="2" t="s">
        <v>9154</v>
      </c>
      <c r="V2033" s="2" t="s">
        <v>73</v>
      </c>
      <c r="W2033" s="2"/>
      <c r="X2033" s="2"/>
      <c r="Y2033" s="2"/>
      <c r="Z2033" s="2"/>
      <c r="AA2033" s="2"/>
      <c r="AB2033" s="2"/>
      <c r="AC2033" s="2"/>
      <c r="AD2033" s="2"/>
      <c r="AE2033" s="2"/>
      <c r="AF2033" s="2"/>
      <c r="AG2033" s="2"/>
    </row>
    <row r="2034" customFormat="false" ht="15" hidden="false" customHeight="false" outlineLevel="0" collapsed="false">
      <c r="A2034" s="2" t="s">
        <v>5050</v>
      </c>
      <c r="B2034" s="2" t="s">
        <v>31</v>
      </c>
      <c r="C2034" s="2" t="s">
        <v>65</v>
      </c>
      <c r="D2034" s="2" t="s">
        <v>5051</v>
      </c>
      <c r="E2034" s="2" t="s">
        <v>4858</v>
      </c>
      <c r="F2034" s="2" t="s">
        <v>4853</v>
      </c>
      <c r="G2034" s="2" t="s">
        <v>4859</v>
      </c>
      <c r="H2034" s="2" t="n">
        <v>39.7480951111111</v>
      </c>
      <c r="I2034" s="2" t="n">
        <v>-105.089587777778</v>
      </c>
      <c r="J2034" s="2" t="s">
        <v>35</v>
      </c>
      <c r="K2034" s="2" t="s">
        <v>161</v>
      </c>
      <c r="L2034" s="2"/>
      <c r="M2034" s="2" t="n">
        <v>1974</v>
      </c>
      <c r="N2034" s="2" t="n">
        <v>1977</v>
      </c>
      <c r="O2034" s="2" t="s">
        <v>5047</v>
      </c>
      <c r="P2034" s="2" t="n">
        <v>2</v>
      </c>
      <c r="Q2034" s="2" t="n">
        <v>1</v>
      </c>
      <c r="R2034" s="2" t="n">
        <v>1</v>
      </c>
      <c r="S2034" s="2" t="n">
        <v>1968</v>
      </c>
      <c r="T2034" s="2" t="s">
        <v>5052</v>
      </c>
      <c r="U2034" s="2" t="s">
        <v>5053</v>
      </c>
      <c r="V2034" s="2" t="s">
        <v>73</v>
      </c>
      <c r="W2034" s="2"/>
      <c r="X2034" s="2"/>
      <c r="Y2034" s="2"/>
      <c r="Z2034" s="2"/>
      <c r="AA2034" s="2"/>
      <c r="AB2034" s="2"/>
      <c r="AC2034" s="2"/>
      <c r="AD2034" s="2"/>
      <c r="AE2034" s="2"/>
      <c r="AF2034" s="2"/>
      <c r="AG2034" s="2"/>
    </row>
    <row r="2035" customFormat="false" ht="15" hidden="false" customHeight="false" outlineLevel="0" collapsed="false">
      <c r="A2035" s="2" t="s">
        <v>5054</v>
      </c>
      <c r="B2035" s="2" t="s">
        <v>31</v>
      </c>
      <c r="C2035" s="2" t="s">
        <v>65</v>
      </c>
      <c r="D2035" s="2" t="s">
        <v>5055</v>
      </c>
      <c r="E2035" s="2" t="s">
        <v>4858</v>
      </c>
      <c r="F2035" s="2" t="s">
        <v>4853</v>
      </c>
      <c r="G2035" s="2" t="s">
        <v>4866</v>
      </c>
      <c r="H2035" s="2" t="n">
        <v>39.73654</v>
      </c>
      <c r="I2035" s="2" t="n">
        <v>-105.086116</v>
      </c>
      <c r="J2035" s="2" t="s">
        <v>35</v>
      </c>
      <c r="K2035" s="2" t="s">
        <v>79</v>
      </c>
      <c r="L2035" s="2"/>
      <c r="M2035" s="2" t="n">
        <v>1974</v>
      </c>
      <c r="N2035" s="2" t="n">
        <v>1974</v>
      </c>
      <c r="O2035" s="2" t="s">
        <v>238</v>
      </c>
      <c r="P2035" s="2" t="n">
        <v>1</v>
      </c>
      <c r="Q2035" s="2" t="n">
        <v>1</v>
      </c>
      <c r="R2035" s="2" t="n">
        <v>1</v>
      </c>
      <c r="S2035" s="2" t="n">
        <v>1949</v>
      </c>
      <c r="T2035" s="2" t="s">
        <v>5056</v>
      </c>
      <c r="U2035" s="2" t="s">
        <v>5057</v>
      </c>
      <c r="V2035" s="2" t="s">
        <v>73</v>
      </c>
      <c r="W2035" s="2"/>
      <c r="X2035" s="2"/>
      <c r="Y2035" s="2"/>
      <c r="Z2035" s="2"/>
      <c r="AA2035" s="2"/>
      <c r="AB2035" s="2"/>
      <c r="AC2035" s="2"/>
      <c r="AD2035" s="2"/>
      <c r="AE2035" s="2"/>
      <c r="AF2035" s="2" t="s">
        <v>5058</v>
      </c>
      <c r="AG2035" s="2" t="n">
        <v>237</v>
      </c>
    </row>
    <row r="2036" customFormat="false" ht="15" hidden="false" customHeight="false" outlineLevel="0" collapsed="false">
      <c r="A2036" s="2" t="s">
        <v>9155</v>
      </c>
      <c r="B2036" s="2" t="s">
        <v>31</v>
      </c>
      <c r="C2036" s="2" t="s">
        <v>24</v>
      </c>
      <c r="D2036" s="2" t="s">
        <v>9156</v>
      </c>
      <c r="E2036" s="2" t="s">
        <v>4858</v>
      </c>
      <c r="F2036" s="2" t="s">
        <v>4853</v>
      </c>
      <c r="G2036" s="2"/>
      <c r="H2036" s="2" t="n">
        <v>39.740797125</v>
      </c>
      <c r="I2036" s="2" t="n">
        <v>-105.090758</v>
      </c>
      <c r="J2036" s="2" t="s">
        <v>7218</v>
      </c>
      <c r="K2036" s="2" t="s">
        <v>153</v>
      </c>
      <c r="L2036" s="2"/>
      <c r="M2036" s="2" t="n">
        <v>1974</v>
      </c>
      <c r="N2036" s="2" t="n">
        <v>1974</v>
      </c>
      <c r="O2036" s="2" t="s">
        <v>238</v>
      </c>
      <c r="P2036" s="2" t="n">
        <v>1</v>
      </c>
      <c r="Q2036" s="2" t="n">
        <v>1</v>
      </c>
      <c r="R2036" s="2" t="n">
        <v>1</v>
      </c>
      <c r="S2036" s="2" t="n">
        <v>1969</v>
      </c>
      <c r="T2036" s="2" t="s">
        <v>9157</v>
      </c>
      <c r="U2036" s="2" t="s">
        <v>9158</v>
      </c>
      <c r="V2036" s="2" t="s">
        <v>73</v>
      </c>
      <c r="W2036" s="2"/>
      <c r="X2036" s="2"/>
      <c r="Y2036" s="2"/>
      <c r="Z2036" s="2"/>
      <c r="AA2036" s="2"/>
      <c r="AB2036" s="2"/>
      <c r="AC2036" s="2"/>
      <c r="AD2036" s="2"/>
      <c r="AE2036" s="2"/>
      <c r="AF2036" s="2" t="s">
        <v>9159</v>
      </c>
      <c r="AG2036" s="2" t="n">
        <v>52</v>
      </c>
    </row>
    <row r="2037" customFormat="false" ht="15" hidden="false" customHeight="false" outlineLevel="0" collapsed="false">
      <c r="A2037" s="2" t="s">
        <v>9160</v>
      </c>
      <c r="B2037" s="2" t="s">
        <v>31</v>
      </c>
      <c r="C2037" s="2" t="s">
        <v>24</v>
      </c>
      <c r="D2037" s="2" t="s">
        <v>9161</v>
      </c>
      <c r="E2037" s="2" t="s">
        <v>4858</v>
      </c>
      <c r="F2037" s="2" t="s">
        <v>4853</v>
      </c>
      <c r="G2037" s="2" t="s">
        <v>5046</v>
      </c>
      <c r="H2037" s="2" t="n">
        <v>39.669901</v>
      </c>
      <c r="I2037" s="2" t="n">
        <v>-105.106613</v>
      </c>
      <c r="J2037" s="2" t="s">
        <v>7218</v>
      </c>
      <c r="K2037" s="2" t="s">
        <v>96</v>
      </c>
      <c r="L2037" s="2"/>
      <c r="M2037" s="2" t="n">
        <v>1974</v>
      </c>
      <c r="N2037" s="2" t="n">
        <v>1980</v>
      </c>
      <c r="O2037" s="2" t="s">
        <v>245</v>
      </c>
      <c r="P2037" s="2" t="n">
        <v>3</v>
      </c>
      <c r="Q2037" s="2" t="n">
        <v>2</v>
      </c>
      <c r="R2037" s="2" t="n">
        <v>1</v>
      </c>
      <c r="S2037" s="2" t="n">
        <v>1929</v>
      </c>
      <c r="T2037" s="2" t="s">
        <v>9162</v>
      </c>
      <c r="U2037" s="2" t="s">
        <v>9163</v>
      </c>
      <c r="V2037" s="2" t="s">
        <v>73</v>
      </c>
      <c r="W2037" s="2"/>
      <c r="X2037" s="2"/>
      <c r="Y2037" s="2"/>
      <c r="Z2037" s="2"/>
      <c r="AA2037" s="2"/>
      <c r="AB2037" s="2"/>
      <c r="AC2037" s="2"/>
      <c r="AD2037" s="2"/>
      <c r="AE2037" s="2"/>
      <c r="AF2037" s="2"/>
      <c r="AG2037" s="2"/>
    </row>
    <row r="2038" customFormat="false" ht="15" hidden="false" customHeight="false" outlineLevel="0" collapsed="false">
      <c r="A2038" s="2" t="s">
        <v>5059</v>
      </c>
      <c r="B2038" s="2" t="s">
        <v>31</v>
      </c>
      <c r="C2038" s="2" t="s">
        <v>65</v>
      </c>
      <c r="D2038" s="2" t="s">
        <v>5060</v>
      </c>
      <c r="E2038" s="2" t="s">
        <v>4858</v>
      </c>
      <c r="F2038" s="2" t="s">
        <v>4853</v>
      </c>
      <c r="G2038" s="2" t="s">
        <v>4866</v>
      </c>
      <c r="H2038" s="2" t="n">
        <v>39.7348716186758</v>
      </c>
      <c r="I2038" s="2" t="n">
        <v>-105.062997411275</v>
      </c>
      <c r="J2038" s="2" t="s">
        <v>35</v>
      </c>
      <c r="K2038" s="2" t="s">
        <v>153</v>
      </c>
      <c r="L2038" s="2"/>
      <c r="M2038" s="2" t="n">
        <v>1974</v>
      </c>
      <c r="N2038" s="2" t="n">
        <v>1985</v>
      </c>
      <c r="O2038" s="2" t="s">
        <v>238</v>
      </c>
      <c r="P2038" s="2" t="n">
        <v>3</v>
      </c>
      <c r="Q2038" s="2" t="n">
        <v>3</v>
      </c>
      <c r="R2038" s="2" t="n">
        <v>1</v>
      </c>
      <c r="S2038" s="2" t="n">
        <v>1972</v>
      </c>
      <c r="T2038" s="2" t="s">
        <v>5061</v>
      </c>
      <c r="U2038" s="2" t="s">
        <v>5062</v>
      </c>
      <c r="V2038" s="2" t="s">
        <v>73</v>
      </c>
      <c r="W2038" s="2"/>
      <c r="X2038" s="2"/>
      <c r="Y2038" s="2"/>
      <c r="Z2038" s="2"/>
      <c r="AA2038" s="2"/>
      <c r="AB2038" s="2" t="s">
        <v>4870</v>
      </c>
      <c r="AC2038" s="2" t="n">
        <v>129</v>
      </c>
      <c r="AD2038" s="2" t="s">
        <v>4871</v>
      </c>
      <c r="AE2038" s="2" t="n">
        <v>181</v>
      </c>
      <c r="AF2038" s="2" t="s">
        <v>4872</v>
      </c>
      <c r="AG2038" s="2" t="n">
        <v>104</v>
      </c>
    </row>
    <row r="2039" customFormat="false" ht="15" hidden="false" customHeight="false" outlineLevel="0" collapsed="false">
      <c r="A2039" s="2" t="s">
        <v>5063</v>
      </c>
      <c r="B2039" s="2" t="s">
        <v>31</v>
      </c>
      <c r="C2039" s="2" t="s">
        <v>65</v>
      </c>
      <c r="D2039" s="2" t="s">
        <v>5064</v>
      </c>
      <c r="E2039" s="2" t="s">
        <v>5030</v>
      </c>
      <c r="F2039" s="2" t="s">
        <v>4853</v>
      </c>
      <c r="G2039" s="2" t="s">
        <v>5031</v>
      </c>
      <c r="H2039" s="2" t="n">
        <v>39.6611045166256</v>
      </c>
      <c r="I2039" s="2" t="n">
        <v>-105.183087873253</v>
      </c>
      <c r="J2039" s="2" t="s">
        <v>35</v>
      </c>
      <c r="K2039" s="2" t="s">
        <v>161</v>
      </c>
      <c r="L2039" s="2"/>
      <c r="M2039" s="2" t="n">
        <v>1974</v>
      </c>
      <c r="N2039" s="2" t="n">
        <v>2002</v>
      </c>
      <c r="O2039" s="2" t="s">
        <v>5065</v>
      </c>
      <c r="P2039" s="2" t="n">
        <v>5</v>
      </c>
      <c r="Q2039" s="2" t="n">
        <v>2</v>
      </c>
      <c r="R2039" s="2" t="n">
        <v>2</v>
      </c>
      <c r="S2039" s="2" t="n">
        <v>1962</v>
      </c>
      <c r="T2039" s="2" t="s">
        <v>5066</v>
      </c>
      <c r="U2039" s="2" t="s">
        <v>5067</v>
      </c>
      <c r="V2039" s="2" t="s">
        <v>73</v>
      </c>
      <c r="W2039" s="2"/>
      <c r="X2039" s="2"/>
      <c r="Y2039" s="2"/>
      <c r="Z2039" s="2"/>
      <c r="AA2039" s="2"/>
      <c r="AB2039" s="2"/>
      <c r="AC2039" s="2"/>
      <c r="AD2039" s="2"/>
      <c r="AE2039" s="2"/>
      <c r="AF2039" s="2" t="s">
        <v>5068</v>
      </c>
      <c r="AG2039" s="2" t="n">
        <v>138</v>
      </c>
    </row>
    <row r="2040" customFormat="false" ht="15" hidden="false" customHeight="false" outlineLevel="0" collapsed="false">
      <c r="A2040" s="2" t="s">
        <v>5069</v>
      </c>
      <c r="B2040" s="2" t="s">
        <v>31</v>
      </c>
      <c r="C2040" s="2" t="s">
        <v>65</v>
      </c>
      <c r="D2040" s="2" t="s">
        <v>5070</v>
      </c>
      <c r="E2040" s="2" t="s">
        <v>4880</v>
      </c>
      <c r="F2040" s="2" t="s">
        <v>4853</v>
      </c>
      <c r="G2040" s="2" t="s">
        <v>4881</v>
      </c>
      <c r="H2040" s="2" t="n">
        <v>39.7910901428571</v>
      </c>
      <c r="I2040" s="2" t="n">
        <v>-105.067832</v>
      </c>
      <c r="J2040" s="2" t="s">
        <v>35</v>
      </c>
      <c r="K2040" s="2" t="s">
        <v>168</v>
      </c>
      <c r="L2040" s="2"/>
      <c r="M2040" s="2" t="n">
        <v>1977</v>
      </c>
      <c r="N2040" s="2" t="n">
        <v>1993</v>
      </c>
      <c r="O2040" s="2" t="s">
        <v>5071</v>
      </c>
      <c r="P2040" s="2" t="n">
        <v>5</v>
      </c>
      <c r="Q2040" s="2" t="n">
        <v>4</v>
      </c>
      <c r="R2040" s="2" t="n">
        <v>2</v>
      </c>
      <c r="S2040" s="2" t="n">
        <v>1970</v>
      </c>
      <c r="T2040" s="2" t="s">
        <v>5072</v>
      </c>
      <c r="U2040" s="2" t="s">
        <v>5073</v>
      </c>
      <c r="V2040" s="2" t="s">
        <v>73</v>
      </c>
      <c r="W2040" s="2"/>
      <c r="X2040" s="2"/>
      <c r="Y2040" s="2"/>
      <c r="Z2040" s="2"/>
      <c r="AA2040" s="2"/>
      <c r="AB2040" s="2"/>
      <c r="AC2040" s="2"/>
      <c r="AD2040" s="2"/>
      <c r="AE2040" s="2"/>
      <c r="AF2040" s="2" t="s">
        <v>5074</v>
      </c>
      <c r="AG2040" s="2" t="n">
        <v>94</v>
      </c>
    </row>
    <row r="2041" customFormat="false" ht="15" hidden="false" customHeight="false" outlineLevel="0" collapsed="false">
      <c r="A2041" s="2" t="s">
        <v>9164</v>
      </c>
      <c r="B2041" s="2" t="s">
        <v>31</v>
      </c>
      <c r="C2041" s="2" t="s">
        <v>24</v>
      </c>
      <c r="D2041" s="2" t="s">
        <v>9165</v>
      </c>
      <c r="E2041" s="2" t="s">
        <v>4880</v>
      </c>
      <c r="F2041" s="2" t="s">
        <v>4853</v>
      </c>
      <c r="G2041" s="2" t="s">
        <v>4881</v>
      </c>
      <c r="H2041" s="2" t="n">
        <v>39.873959</v>
      </c>
      <c r="I2041" s="2" t="n">
        <v>-105.106568</v>
      </c>
      <c r="J2041" s="2" t="s">
        <v>7218</v>
      </c>
      <c r="K2041" s="2" t="s">
        <v>96</v>
      </c>
      <c r="L2041" s="2"/>
      <c r="M2041" s="2" t="n">
        <v>1977</v>
      </c>
      <c r="N2041" s="2" t="n">
        <v>1977</v>
      </c>
      <c r="O2041" s="2" t="s">
        <v>796</v>
      </c>
      <c r="P2041" s="2" t="n">
        <v>1</v>
      </c>
      <c r="Q2041" s="2" t="n">
        <v>1</v>
      </c>
      <c r="R2041" s="2" t="n">
        <v>1</v>
      </c>
      <c r="S2041" s="2" t="n">
        <v>1954</v>
      </c>
      <c r="T2041" s="2" t="s">
        <v>9166</v>
      </c>
      <c r="U2041" s="2" t="s">
        <v>9167</v>
      </c>
      <c r="V2041" s="2" t="s">
        <v>73</v>
      </c>
      <c r="W2041" s="2"/>
      <c r="X2041" s="2"/>
      <c r="Y2041" s="2"/>
      <c r="Z2041" s="2"/>
      <c r="AA2041" s="2"/>
      <c r="AB2041" s="2"/>
      <c r="AC2041" s="2"/>
      <c r="AD2041" s="2"/>
      <c r="AE2041" s="2"/>
      <c r="AF2041" s="2"/>
      <c r="AG2041" s="2"/>
    </row>
    <row r="2042" customFormat="false" ht="15" hidden="false" customHeight="false" outlineLevel="0" collapsed="false">
      <c r="A2042" s="2" t="s">
        <v>9168</v>
      </c>
      <c r="B2042" s="2" t="s">
        <v>31</v>
      </c>
      <c r="C2042" s="2" t="s">
        <v>24</v>
      </c>
      <c r="D2042" s="2" t="s">
        <v>9169</v>
      </c>
      <c r="E2042" s="2" t="s">
        <v>4858</v>
      </c>
      <c r="F2042" s="2" t="s">
        <v>4853</v>
      </c>
      <c r="G2042" s="2" t="s">
        <v>4910</v>
      </c>
      <c r="H2042" s="2" t="n">
        <v>39.67601</v>
      </c>
      <c r="I2042" s="2" t="n">
        <v>-105.065374</v>
      </c>
      <c r="J2042" s="2" t="s">
        <v>7218</v>
      </c>
      <c r="K2042" s="2" t="s">
        <v>69</v>
      </c>
      <c r="L2042" s="2"/>
      <c r="M2042" s="2" t="n">
        <v>1977</v>
      </c>
      <c r="N2042" s="2" t="n">
        <v>1977</v>
      </c>
      <c r="O2042" s="2" t="s">
        <v>796</v>
      </c>
      <c r="P2042" s="2" t="n">
        <v>1</v>
      </c>
      <c r="Q2042" s="2" t="n">
        <v>1</v>
      </c>
      <c r="R2042" s="2" t="n">
        <v>1</v>
      </c>
      <c r="S2042" s="2" t="n">
        <v>1977</v>
      </c>
      <c r="T2042" s="2" t="s">
        <v>9170</v>
      </c>
      <c r="U2042" s="2" t="s">
        <v>9171</v>
      </c>
      <c r="V2042" s="2" t="s">
        <v>73</v>
      </c>
      <c r="W2042" s="2"/>
      <c r="X2042" s="2"/>
      <c r="Y2042" s="2"/>
      <c r="Z2042" s="2"/>
      <c r="AA2042" s="2"/>
      <c r="AB2042" s="2"/>
      <c r="AC2042" s="2"/>
      <c r="AD2042" s="2"/>
      <c r="AE2042" s="2"/>
      <c r="AF2042" s="2"/>
      <c r="AG2042" s="2"/>
    </row>
    <row r="2043" customFormat="false" ht="15" hidden="false" customHeight="false" outlineLevel="0" collapsed="false">
      <c r="A2043" s="2" t="s">
        <v>5075</v>
      </c>
      <c r="B2043" s="2" t="s">
        <v>31</v>
      </c>
      <c r="C2043" s="2" t="s">
        <v>65</v>
      </c>
      <c r="D2043" s="2" t="s">
        <v>5076</v>
      </c>
      <c r="E2043" s="2" t="s">
        <v>4852</v>
      </c>
      <c r="F2043" s="2" t="s">
        <v>4853</v>
      </c>
      <c r="G2043" s="2" t="s">
        <v>4905</v>
      </c>
      <c r="H2043" s="2" t="n">
        <v>39.77616</v>
      </c>
      <c r="I2043" s="2" t="n">
        <v>-105.172134</v>
      </c>
      <c r="J2043" s="2" t="s">
        <v>35</v>
      </c>
      <c r="K2043" s="2" t="s">
        <v>69</v>
      </c>
      <c r="L2043" s="2"/>
      <c r="M2043" s="2" t="n">
        <v>1977</v>
      </c>
      <c r="N2043" s="2" t="n">
        <v>1980</v>
      </c>
      <c r="O2043" s="2" t="s">
        <v>5071</v>
      </c>
      <c r="P2043" s="2" t="n">
        <v>2</v>
      </c>
      <c r="Q2043" s="2" t="n">
        <v>1</v>
      </c>
      <c r="R2043" s="2" t="n">
        <v>1</v>
      </c>
      <c r="S2043" s="2" t="n">
        <v>1962</v>
      </c>
      <c r="T2043" s="2" t="s">
        <v>5077</v>
      </c>
      <c r="U2043" s="2" t="s">
        <v>5078</v>
      </c>
      <c r="V2043" s="2" t="s">
        <v>73</v>
      </c>
      <c r="W2043" s="2"/>
      <c r="X2043" s="2"/>
      <c r="Y2043" s="2"/>
      <c r="Z2043" s="2"/>
      <c r="AA2043" s="2"/>
      <c r="AB2043" s="2" t="s">
        <v>5022</v>
      </c>
      <c r="AC2043" s="2" t="n">
        <v>240</v>
      </c>
      <c r="AD2043" s="2" t="s">
        <v>5079</v>
      </c>
      <c r="AE2043" s="2" t="n">
        <v>221</v>
      </c>
      <c r="AF2043" s="2" t="s">
        <v>5080</v>
      </c>
      <c r="AG2043" s="2" t="n">
        <v>204</v>
      </c>
    </row>
    <row r="2044" customFormat="false" ht="15" hidden="false" customHeight="false" outlineLevel="0" collapsed="false">
      <c r="A2044" s="2" t="s">
        <v>5081</v>
      </c>
      <c r="B2044" s="2" t="s">
        <v>31</v>
      </c>
      <c r="C2044" s="2" t="s">
        <v>65</v>
      </c>
      <c r="D2044" s="2" t="s">
        <v>5082</v>
      </c>
      <c r="E2044" s="2" t="s">
        <v>4858</v>
      </c>
      <c r="F2044" s="2" t="s">
        <v>4853</v>
      </c>
      <c r="G2044" s="2" t="s">
        <v>4910</v>
      </c>
      <c r="H2044" s="2" t="n">
        <v>39.714677465511</v>
      </c>
      <c r="I2044" s="2" t="n">
        <v>-105.079778423011</v>
      </c>
      <c r="J2044" s="2" t="s">
        <v>35</v>
      </c>
      <c r="K2044" s="2" t="s">
        <v>360</v>
      </c>
      <c r="L2044" s="2" t="s">
        <v>105</v>
      </c>
      <c r="M2044" s="2" t="n">
        <v>1977</v>
      </c>
      <c r="N2044" s="2" t="n">
        <v>1977</v>
      </c>
      <c r="O2044" s="2" t="s">
        <v>796</v>
      </c>
      <c r="P2044" s="2" t="n">
        <v>1</v>
      </c>
      <c r="Q2044" s="2" t="n">
        <v>1</v>
      </c>
      <c r="R2044" s="2" t="n">
        <v>1</v>
      </c>
      <c r="S2044" s="2" t="n">
        <v>1953</v>
      </c>
      <c r="T2044" s="2" t="s">
        <v>5083</v>
      </c>
      <c r="U2044" s="2" t="s">
        <v>5084</v>
      </c>
      <c r="V2044" s="2" t="s">
        <v>73</v>
      </c>
      <c r="W2044" s="2"/>
      <c r="X2044" s="2"/>
      <c r="Y2044" s="2"/>
      <c r="Z2044" s="2"/>
      <c r="AA2044" s="2"/>
      <c r="AB2044" s="2"/>
      <c r="AC2044" s="2"/>
      <c r="AD2044" s="2"/>
      <c r="AE2044" s="2"/>
      <c r="AF2044" s="2" t="s">
        <v>5085</v>
      </c>
      <c r="AG2044" s="2" t="n">
        <v>143</v>
      </c>
    </row>
    <row r="2045" customFormat="false" ht="15" hidden="false" customHeight="false" outlineLevel="0" collapsed="false">
      <c r="A2045" s="2" t="s">
        <v>5086</v>
      </c>
      <c r="B2045" s="2" t="s">
        <v>31</v>
      </c>
      <c r="C2045" s="2" t="s">
        <v>65</v>
      </c>
      <c r="D2045" s="2" t="s">
        <v>5087</v>
      </c>
      <c r="E2045" s="2" t="s">
        <v>4937</v>
      </c>
      <c r="F2045" s="2" t="s">
        <v>4853</v>
      </c>
      <c r="G2045" s="2" t="s">
        <v>4938</v>
      </c>
      <c r="H2045" s="2" t="n">
        <v>39.7833349547711</v>
      </c>
      <c r="I2045" s="2" t="n">
        <v>-105.090944436845</v>
      </c>
      <c r="J2045" s="2" t="s">
        <v>35</v>
      </c>
      <c r="K2045" s="2" t="s">
        <v>1182</v>
      </c>
      <c r="L2045" s="2"/>
      <c r="M2045" s="2" t="n">
        <v>1977</v>
      </c>
      <c r="N2045" s="2" t="n">
        <v>1985</v>
      </c>
      <c r="O2045" s="2" t="s">
        <v>5088</v>
      </c>
      <c r="P2045" s="2" t="n">
        <v>4</v>
      </c>
      <c r="Q2045" s="2" t="n">
        <v>8</v>
      </c>
      <c r="R2045" s="2" t="n">
        <v>5</v>
      </c>
      <c r="S2045" s="2" t="n">
        <v>1955</v>
      </c>
      <c r="T2045" s="2" t="s">
        <v>5089</v>
      </c>
      <c r="U2045" s="2" t="s">
        <v>5090</v>
      </c>
      <c r="V2045" s="2" t="s">
        <v>73</v>
      </c>
      <c r="W2045" s="2"/>
      <c r="X2045" s="2"/>
      <c r="Y2045" s="2"/>
      <c r="Z2045" s="2"/>
      <c r="AA2045" s="2"/>
      <c r="AB2045" s="2"/>
      <c r="AC2045" s="2"/>
      <c r="AD2045" s="2"/>
      <c r="AE2045" s="2"/>
      <c r="AF2045" s="2"/>
      <c r="AG2045" s="2"/>
    </row>
    <row r="2046" customFormat="false" ht="15" hidden="false" customHeight="false" outlineLevel="0" collapsed="false">
      <c r="A2046" s="2" t="s">
        <v>5091</v>
      </c>
      <c r="B2046" s="2" t="s">
        <v>31</v>
      </c>
      <c r="C2046" s="2" t="s">
        <v>65</v>
      </c>
      <c r="D2046" s="2" t="s">
        <v>5092</v>
      </c>
      <c r="E2046" s="2" t="s">
        <v>4937</v>
      </c>
      <c r="F2046" s="2" t="s">
        <v>4853</v>
      </c>
      <c r="G2046" s="2" t="s">
        <v>4938</v>
      </c>
      <c r="H2046" s="2" t="n">
        <v>39.7766902857143</v>
      </c>
      <c r="I2046" s="2" t="n">
        <v>-105.085886867347</v>
      </c>
      <c r="J2046" s="2" t="s">
        <v>35</v>
      </c>
      <c r="K2046" s="2" t="s">
        <v>252</v>
      </c>
      <c r="L2046" s="2" t="s">
        <v>3911</v>
      </c>
      <c r="M2046" s="2" t="n">
        <v>1977</v>
      </c>
      <c r="N2046" s="2" t="n">
        <v>2002</v>
      </c>
      <c r="O2046" s="2" t="s">
        <v>5093</v>
      </c>
      <c r="P2046" s="2" t="n">
        <v>4</v>
      </c>
      <c r="Q2046" s="2" t="n">
        <v>3</v>
      </c>
      <c r="R2046" s="2" t="n">
        <v>2</v>
      </c>
      <c r="S2046" s="2" t="n">
        <v>1972</v>
      </c>
      <c r="T2046" s="2" t="s">
        <v>5094</v>
      </c>
      <c r="U2046" s="2" t="s">
        <v>5095</v>
      </c>
      <c r="V2046" s="2" t="s">
        <v>73</v>
      </c>
      <c r="W2046" s="2"/>
      <c r="X2046" s="2"/>
      <c r="Y2046" s="2"/>
      <c r="Z2046" s="2"/>
      <c r="AA2046" s="2"/>
      <c r="AB2046" s="2" t="s">
        <v>5096</v>
      </c>
      <c r="AC2046" s="2" t="n">
        <v>216</v>
      </c>
      <c r="AD2046" s="2"/>
      <c r="AE2046" s="2"/>
      <c r="AF2046" s="2" t="s">
        <v>5097</v>
      </c>
      <c r="AG2046" s="2" t="n">
        <v>70</v>
      </c>
    </row>
    <row r="2047" customFormat="false" ht="15" hidden="false" customHeight="false" outlineLevel="0" collapsed="false">
      <c r="A2047" s="2" t="s">
        <v>5098</v>
      </c>
      <c r="B2047" s="2" t="s">
        <v>31</v>
      </c>
      <c r="C2047" s="2" t="s">
        <v>65</v>
      </c>
      <c r="D2047" s="2" t="s">
        <v>5099</v>
      </c>
      <c r="E2047" s="2" t="s">
        <v>4937</v>
      </c>
      <c r="F2047" s="2" t="s">
        <v>4853</v>
      </c>
      <c r="G2047" s="2" t="s">
        <v>4938</v>
      </c>
      <c r="H2047" s="2" t="n">
        <v>39.7645257238862</v>
      </c>
      <c r="I2047" s="2" t="n">
        <v>-105.135781678392</v>
      </c>
      <c r="J2047" s="2" t="s">
        <v>35</v>
      </c>
      <c r="K2047" s="2" t="s">
        <v>79</v>
      </c>
      <c r="L2047" s="2"/>
      <c r="M2047" s="2" t="n">
        <v>1977</v>
      </c>
      <c r="N2047" s="2" t="n">
        <v>1977</v>
      </c>
      <c r="O2047" s="2" t="s">
        <v>796</v>
      </c>
      <c r="P2047" s="2" t="n">
        <v>1</v>
      </c>
      <c r="Q2047" s="2" t="n">
        <v>1</v>
      </c>
      <c r="R2047" s="2" t="n">
        <v>1</v>
      </c>
      <c r="S2047" s="2" t="n">
        <v>1976</v>
      </c>
      <c r="T2047" s="2" t="s">
        <v>5100</v>
      </c>
      <c r="U2047" s="2" t="s">
        <v>5101</v>
      </c>
      <c r="V2047" s="2" t="s">
        <v>73</v>
      </c>
      <c r="W2047" s="2"/>
      <c r="X2047" s="2"/>
      <c r="Y2047" s="2"/>
      <c r="Z2047" s="2"/>
      <c r="AA2047" s="2"/>
      <c r="AB2047" s="2"/>
      <c r="AC2047" s="2"/>
      <c r="AD2047" s="2"/>
      <c r="AE2047" s="2"/>
      <c r="AF2047" s="2" t="s">
        <v>5102</v>
      </c>
      <c r="AG2047" s="2" t="n">
        <v>181</v>
      </c>
    </row>
    <row r="2048" customFormat="false" ht="15" hidden="false" customHeight="false" outlineLevel="0" collapsed="false">
      <c r="A2048" s="2" t="s">
        <v>9172</v>
      </c>
      <c r="B2048" s="2" t="s">
        <v>31</v>
      </c>
      <c r="C2048" s="2" t="s">
        <v>24</v>
      </c>
      <c r="D2048" s="2" t="s">
        <v>9173</v>
      </c>
      <c r="E2048" s="2" t="s">
        <v>567</v>
      </c>
      <c r="F2048" s="2" t="s">
        <v>4853</v>
      </c>
      <c r="G2048" s="2" t="s">
        <v>5003</v>
      </c>
      <c r="H2048" s="2" t="n">
        <v>39.6197476493626</v>
      </c>
      <c r="I2048" s="2" t="n">
        <v>-105.042588937688</v>
      </c>
      <c r="J2048" s="2" t="s">
        <v>7218</v>
      </c>
      <c r="K2048" s="2" t="s">
        <v>153</v>
      </c>
      <c r="L2048" s="2"/>
      <c r="M2048" s="2" t="n">
        <v>1979</v>
      </c>
      <c r="N2048" s="2" t="n">
        <v>1983</v>
      </c>
      <c r="O2048" s="2" t="s">
        <v>928</v>
      </c>
      <c r="P2048" s="2" t="n">
        <v>4</v>
      </c>
      <c r="Q2048" s="2" t="n">
        <v>1</v>
      </c>
      <c r="R2048" s="2" t="n">
        <v>1</v>
      </c>
      <c r="S2048" s="2" t="n">
        <v>1976</v>
      </c>
      <c r="T2048" s="2" t="s">
        <v>9174</v>
      </c>
      <c r="U2048" s="2" t="s">
        <v>9175</v>
      </c>
      <c r="V2048" s="2" t="s">
        <v>73</v>
      </c>
      <c r="W2048" s="2"/>
      <c r="X2048" s="2"/>
      <c r="Y2048" s="2"/>
      <c r="Z2048" s="2"/>
      <c r="AA2048" s="2"/>
      <c r="AB2048" s="2"/>
      <c r="AC2048" s="2"/>
      <c r="AD2048" s="2"/>
      <c r="AE2048" s="2"/>
      <c r="AF2048" s="2"/>
      <c r="AG2048" s="2"/>
    </row>
    <row r="2049" customFormat="false" ht="15" hidden="false" customHeight="false" outlineLevel="0" collapsed="false">
      <c r="A2049" s="2" t="s">
        <v>9176</v>
      </c>
      <c r="B2049" s="2" t="s">
        <v>31</v>
      </c>
      <c r="C2049" s="2" t="s">
        <v>24</v>
      </c>
      <c r="D2049" s="2" t="s">
        <v>9177</v>
      </c>
      <c r="E2049" s="2" t="s">
        <v>4880</v>
      </c>
      <c r="F2049" s="2" t="s">
        <v>4853</v>
      </c>
      <c r="G2049" s="2" t="s">
        <v>5148</v>
      </c>
      <c r="H2049" s="2" t="n">
        <v>39.8526749019866</v>
      </c>
      <c r="I2049" s="2" t="n">
        <v>-105.072255216646</v>
      </c>
      <c r="J2049" s="2" t="s">
        <v>7218</v>
      </c>
      <c r="K2049" s="2" t="s">
        <v>168</v>
      </c>
      <c r="L2049" s="2"/>
      <c r="M2049" s="2" t="n">
        <v>1980</v>
      </c>
      <c r="N2049" s="2" t="n">
        <v>1980</v>
      </c>
      <c r="O2049" s="2" t="s">
        <v>319</v>
      </c>
      <c r="P2049" s="2" t="n">
        <v>1</v>
      </c>
      <c r="Q2049" s="2" t="n">
        <v>1</v>
      </c>
      <c r="R2049" s="2" t="n">
        <v>1</v>
      </c>
      <c r="S2049" s="2" t="n">
        <v>1975</v>
      </c>
      <c r="T2049" s="2" t="s">
        <v>9178</v>
      </c>
      <c r="U2049" s="2" t="s">
        <v>9179</v>
      </c>
      <c r="V2049" s="2" t="s">
        <v>73</v>
      </c>
      <c r="W2049" s="2"/>
      <c r="X2049" s="2"/>
      <c r="Y2049" s="2"/>
      <c r="Z2049" s="2"/>
      <c r="AA2049" s="2"/>
      <c r="AB2049" s="2"/>
      <c r="AC2049" s="2"/>
      <c r="AD2049" s="2"/>
      <c r="AE2049" s="2"/>
      <c r="AF2049" s="2"/>
      <c r="AG2049" s="2"/>
    </row>
    <row r="2050" customFormat="false" ht="15" hidden="false" customHeight="false" outlineLevel="0" collapsed="false">
      <c r="A2050" s="2" t="s">
        <v>9180</v>
      </c>
      <c r="B2050" s="2" t="s">
        <v>31</v>
      </c>
      <c r="C2050" s="2" t="s">
        <v>24</v>
      </c>
      <c r="D2050" s="2" t="s">
        <v>9181</v>
      </c>
      <c r="E2050" s="2" t="s">
        <v>4880</v>
      </c>
      <c r="F2050" s="2" t="s">
        <v>4853</v>
      </c>
      <c r="G2050" s="2" t="s">
        <v>4881</v>
      </c>
      <c r="H2050" s="2" t="n">
        <v>39.7655312653061</v>
      </c>
      <c r="I2050" s="2" t="n">
        <v>-105.062625938776</v>
      </c>
      <c r="J2050" s="2" t="s">
        <v>7218</v>
      </c>
      <c r="K2050" s="2" t="s">
        <v>168</v>
      </c>
      <c r="L2050" s="2"/>
      <c r="M2050" s="2" t="n">
        <v>1980</v>
      </c>
      <c r="N2050" s="2" t="n">
        <v>1983</v>
      </c>
      <c r="O2050" s="2" t="s">
        <v>928</v>
      </c>
      <c r="P2050" s="2" t="n">
        <v>2</v>
      </c>
      <c r="Q2050" s="2" t="n">
        <v>2</v>
      </c>
      <c r="R2050" s="2" t="n">
        <v>1</v>
      </c>
      <c r="S2050" s="2" t="n">
        <v>1931</v>
      </c>
      <c r="T2050" s="2" t="s">
        <v>9182</v>
      </c>
      <c r="U2050" s="2" t="s">
        <v>9183</v>
      </c>
      <c r="V2050" s="2" t="s">
        <v>73</v>
      </c>
      <c r="W2050" s="2"/>
      <c r="X2050" s="2"/>
      <c r="Y2050" s="2"/>
      <c r="Z2050" s="2"/>
      <c r="AA2050" s="2"/>
      <c r="AB2050" s="2"/>
      <c r="AC2050" s="2"/>
      <c r="AD2050" s="2"/>
      <c r="AE2050" s="2"/>
      <c r="AF2050" s="2"/>
      <c r="AG2050" s="2"/>
    </row>
    <row r="2051" customFormat="false" ht="15" hidden="false" customHeight="false" outlineLevel="0" collapsed="false">
      <c r="A2051" s="2" t="s">
        <v>9184</v>
      </c>
      <c r="B2051" s="2" t="s">
        <v>31</v>
      </c>
      <c r="C2051" s="2" t="s">
        <v>24</v>
      </c>
      <c r="D2051" s="2" t="s">
        <v>9185</v>
      </c>
      <c r="E2051" s="2" t="s">
        <v>4880</v>
      </c>
      <c r="F2051" s="2" t="s">
        <v>4853</v>
      </c>
      <c r="G2051" s="2" t="s">
        <v>4881</v>
      </c>
      <c r="H2051" s="2" t="n">
        <v>39.8749875914982</v>
      </c>
      <c r="I2051" s="2" t="n">
        <v>-105.037274995473</v>
      </c>
      <c r="J2051" s="2" t="s">
        <v>7218</v>
      </c>
      <c r="K2051" s="2" t="s">
        <v>69</v>
      </c>
      <c r="L2051" s="2"/>
      <c r="M2051" s="2" t="n">
        <v>1980</v>
      </c>
      <c r="N2051" s="2" t="n">
        <v>1980</v>
      </c>
      <c r="O2051" s="2" t="s">
        <v>319</v>
      </c>
      <c r="P2051" s="2" t="n">
        <v>1</v>
      </c>
      <c r="Q2051" s="2" t="n">
        <v>1</v>
      </c>
      <c r="R2051" s="2" t="n">
        <v>1</v>
      </c>
      <c r="S2051" s="2" t="n">
        <v>1953</v>
      </c>
      <c r="T2051" s="2" t="s">
        <v>9186</v>
      </c>
      <c r="U2051" s="2" t="s">
        <v>9187</v>
      </c>
      <c r="V2051" s="2" t="s">
        <v>73</v>
      </c>
      <c r="W2051" s="2"/>
      <c r="X2051" s="2"/>
      <c r="Y2051" s="2"/>
      <c r="Z2051" s="2"/>
      <c r="AA2051" s="2"/>
      <c r="AB2051" s="2"/>
      <c r="AC2051" s="2"/>
      <c r="AD2051" s="2"/>
      <c r="AE2051" s="2"/>
      <c r="AF2051" s="2"/>
      <c r="AG2051" s="2"/>
    </row>
    <row r="2052" customFormat="false" ht="15" hidden="false" customHeight="false" outlineLevel="0" collapsed="false">
      <c r="A2052" s="2" t="s">
        <v>9188</v>
      </c>
      <c r="B2052" s="2" t="s">
        <v>31</v>
      </c>
      <c r="C2052" s="2" t="s">
        <v>24</v>
      </c>
      <c r="D2052" s="2" t="s">
        <v>9189</v>
      </c>
      <c r="E2052" s="2" t="s">
        <v>4880</v>
      </c>
      <c r="F2052" s="2" t="s">
        <v>4853</v>
      </c>
      <c r="G2052" s="2" t="s">
        <v>4881</v>
      </c>
      <c r="H2052" s="2" t="n">
        <v>39.867217</v>
      </c>
      <c r="I2052" s="2" t="n">
        <v>-105.104954</v>
      </c>
      <c r="J2052" s="2" t="s">
        <v>7218</v>
      </c>
      <c r="K2052" s="2" t="s">
        <v>79</v>
      </c>
      <c r="L2052" s="2"/>
      <c r="M2052" s="2" t="n">
        <v>1980</v>
      </c>
      <c r="N2052" s="2" t="n">
        <v>1980</v>
      </c>
      <c r="O2052" s="2" t="s">
        <v>319</v>
      </c>
      <c r="P2052" s="2" t="n">
        <v>1</v>
      </c>
      <c r="Q2052" s="2" t="n">
        <v>1</v>
      </c>
      <c r="R2052" s="2" t="n">
        <v>1</v>
      </c>
      <c r="S2052" s="2" t="n">
        <v>1955</v>
      </c>
      <c r="T2052" s="2" t="s">
        <v>9190</v>
      </c>
      <c r="U2052" s="2" t="s">
        <v>9191</v>
      </c>
      <c r="V2052" s="2" t="s">
        <v>73</v>
      </c>
      <c r="W2052" s="2"/>
      <c r="X2052" s="2"/>
      <c r="Y2052" s="2"/>
      <c r="Z2052" s="2"/>
      <c r="AA2052" s="2"/>
      <c r="AB2052" s="2"/>
      <c r="AC2052" s="2"/>
      <c r="AD2052" s="2"/>
      <c r="AE2052" s="2"/>
      <c r="AF2052" s="2"/>
      <c r="AG2052" s="2"/>
    </row>
    <row r="2053" customFormat="false" ht="15" hidden="false" customHeight="false" outlineLevel="0" collapsed="false">
      <c r="A2053" s="2" t="s">
        <v>5103</v>
      </c>
      <c r="B2053" s="2" t="s">
        <v>31</v>
      </c>
      <c r="C2053" s="2" t="s">
        <v>65</v>
      </c>
      <c r="D2053" s="2" t="s">
        <v>5104</v>
      </c>
      <c r="E2053" s="2" t="s">
        <v>4880</v>
      </c>
      <c r="F2053" s="2" t="s">
        <v>4853</v>
      </c>
      <c r="G2053" s="2" t="s">
        <v>5105</v>
      </c>
      <c r="H2053" s="2" t="n">
        <v>39.8323311292473</v>
      </c>
      <c r="I2053" s="2" t="n">
        <v>-105.116017539068</v>
      </c>
      <c r="J2053" s="2" t="s">
        <v>35</v>
      </c>
      <c r="K2053" s="2" t="s">
        <v>79</v>
      </c>
      <c r="L2053" s="2"/>
      <c r="M2053" s="2" t="n">
        <v>1980</v>
      </c>
      <c r="N2053" s="2" t="n">
        <v>1999</v>
      </c>
      <c r="O2053" s="2" t="s">
        <v>5106</v>
      </c>
      <c r="P2053" s="2" t="n">
        <v>3</v>
      </c>
      <c r="Q2053" s="2" t="n">
        <v>1</v>
      </c>
      <c r="R2053" s="2" t="n">
        <v>1</v>
      </c>
      <c r="S2053" s="2" t="n">
        <v>1969</v>
      </c>
      <c r="T2053" s="2" t="s">
        <v>5107</v>
      </c>
      <c r="U2053" s="2" t="s">
        <v>5108</v>
      </c>
      <c r="V2053" s="2" t="s">
        <v>73</v>
      </c>
      <c r="W2053" s="2"/>
      <c r="X2053" s="2"/>
      <c r="Y2053" s="2"/>
      <c r="Z2053" s="2"/>
      <c r="AA2053" s="2"/>
      <c r="AB2053" s="2"/>
      <c r="AC2053" s="2"/>
      <c r="AD2053" s="2"/>
      <c r="AE2053" s="2"/>
      <c r="AF2053" s="2"/>
      <c r="AG2053" s="2"/>
    </row>
    <row r="2054" customFormat="false" ht="15" hidden="false" customHeight="false" outlineLevel="0" collapsed="false">
      <c r="A2054" s="2" t="s">
        <v>9192</v>
      </c>
      <c r="B2054" s="2" t="s">
        <v>31</v>
      </c>
      <c r="C2054" s="2" t="s">
        <v>24</v>
      </c>
      <c r="D2054" s="2" t="s">
        <v>9193</v>
      </c>
      <c r="E2054" s="2" t="s">
        <v>4880</v>
      </c>
      <c r="F2054" s="2" t="s">
        <v>4853</v>
      </c>
      <c r="G2054" s="2" t="s">
        <v>4881</v>
      </c>
      <c r="H2054" s="2" t="n">
        <v>39.7073705555556</v>
      </c>
      <c r="I2054" s="2" t="n">
        <v>-105.062710305556</v>
      </c>
      <c r="J2054" s="2" t="s">
        <v>7218</v>
      </c>
      <c r="K2054" s="2" t="s">
        <v>168</v>
      </c>
      <c r="L2054" s="2"/>
      <c r="M2054" s="2" t="n">
        <v>1980</v>
      </c>
      <c r="N2054" s="2" t="n">
        <v>1980</v>
      </c>
      <c r="O2054" s="2" t="s">
        <v>319</v>
      </c>
      <c r="P2054" s="2" t="n">
        <v>1</v>
      </c>
      <c r="Q2054" s="2" t="n">
        <v>1</v>
      </c>
      <c r="R2054" s="2" t="n">
        <v>1</v>
      </c>
      <c r="S2054" s="2" t="n">
        <v>1971</v>
      </c>
      <c r="T2054" s="2" t="s">
        <v>9194</v>
      </c>
      <c r="U2054" s="2" t="s">
        <v>9195</v>
      </c>
      <c r="V2054" s="2" t="s">
        <v>73</v>
      </c>
      <c r="W2054" s="2"/>
      <c r="X2054" s="2"/>
      <c r="Y2054" s="2"/>
      <c r="Z2054" s="2"/>
      <c r="AA2054" s="2"/>
      <c r="AB2054" s="2"/>
      <c r="AC2054" s="2"/>
      <c r="AD2054" s="2"/>
      <c r="AE2054" s="2"/>
      <c r="AF2054" s="2"/>
      <c r="AG2054" s="2"/>
    </row>
    <row r="2055" customFormat="false" ht="15" hidden="false" customHeight="false" outlineLevel="0" collapsed="false">
      <c r="A2055" s="2" t="s">
        <v>9196</v>
      </c>
      <c r="B2055" s="2" t="s">
        <v>31</v>
      </c>
      <c r="C2055" s="2" t="s">
        <v>24</v>
      </c>
      <c r="D2055" s="2" t="s">
        <v>9197</v>
      </c>
      <c r="E2055" s="2" t="s">
        <v>4880</v>
      </c>
      <c r="F2055" s="2" t="s">
        <v>4853</v>
      </c>
      <c r="G2055" s="2" t="s">
        <v>4881</v>
      </c>
      <c r="H2055" s="2" t="n">
        <v>39.8637099845558</v>
      </c>
      <c r="I2055" s="2" t="n">
        <v>-105.066830634603</v>
      </c>
      <c r="J2055" s="2" t="s">
        <v>7218</v>
      </c>
      <c r="K2055" s="2" t="s">
        <v>168</v>
      </c>
      <c r="L2055" s="2"/>
      <c r="M2055" s="2" t="n">
        <v>1980</v>
      </c>
      <c r="N2055" s="2" t="n">
        <v>1980</v>
      </c>
      <c r="O2055" s="2" t="s">
        <v>319</v>
      </c>
      <c r="P2055" s="2" t="n">
        <v>1</v>
      </c>
      <c r="Q2055" s="2" t="n">
        <v>1</v>
      </c>
      <c r="R2055" s="2" t="n">
        <v>1</v>
      </c>
      <c r="S2055" s="2" t="n">
        <v>1973</v>
      </c>
      <c r="T2055" s="2" t="s">
        <v>9198</v>
      </c>
      <c r="U2055" s="2" t="s">
        <v>9199</v>
      </c>
      <c r="V2055" s="2" t="s">
        <v>73</v>
      </c>
      <c r="W2055" s="2"/>
      <c r="X2055" s="2"/>
      <c r="Y2055" s="2"/>
      <c r="Z2055" s="2"/>
      <c r="AA2055" s="2"/>
      <c r="AB2055" s="2"/>
      <c r="AC2055" s="2"/>
      <c r="AD2055" s="2"/>
      <c r="AE2055" s="2"/>
      <c r="AF2055" s="2" t="s">
        <v>9200</v>
      </c>
      <c r="AG2055" s="2" t="n">
        <v>41</v>
      </c>
    </row>
    <row r="2056" customFormat="false" ht="15" hidden="false" customHeight="false" outlineLevel="0" collapsed="false">
      <c r="A2056" s="2" t="s">
        <v>9201</v>
      </c>
      <c r="B2056" s="2" t="s">
        <v>31</v>
      </c>
      <c r="C2056" s="2" t="s">
        <v>24</v>
      </c>
      <c r="D2056" s="2" t="s">
        <v>9202</v>
      </c>
      <c r="E2056" s="2" t="s">
        <v>4880</v>
      </c>
      <c r="F2056" s="2" t="s">
        <v>4853</v>
      </c>
      <c r="G2056" s="2" t="s">
        <v>4881</v>
      </c>
      <c r="H2056" s="2" t="n">
        <v>39.8773337067354</v>
      </c>
      <c r="I2056" s="2" t="n">
        <v>-105.067730238261</v>
      </c>
      <c r="J2056" s="2" t="s">
        <v>7218</v>
      </c>
      <c r="K2056" s="2" t="s">
        <v>96</v>
      </c>
      <c r="L2056" s="2"/>
      <c r="M2056" s="2" t="n">
        <v>1980</v>
      </c>
      <c r="N2056" s="2" t="n">
        <v>1980</v>
      </c>
      <c r="O2056" s="2" t="s">
        <v>319</v>
      </c>
      <c r="P2056" s="2" t="n">
        <v>1</v>
      </c>
      <c r="Q2056" s="2" t="n">
        <v>1</v>
      </c>
      <c r="R2056" s="2" t="n">
        <v>1</v>
      </c>
      <c r="S2056" s="2" t="n">
        <v>1972</v>
      </c>
      <c r="T2056" s="2" t="s">
        <v>9203</v>
      </c>
      <c r="U2056" s="2" t="s">
        <v>9204</v>
      </c>
      <c r="V2056" s="2" t="s">
        <v>73</v>
      </c>
      <c r="W2056" s="2"/>
      <c r="X2056" s="2"/>
      <c r="Y2056" s="2"/>
      <c r="Z2056" s="2"/>
      <c r="AA2056" s="2"/>
      <c r="AB2056" s="2"/>
      <c r="AC2056" s="2"/>
      <c r="AD2056" s="2"/>
      <c r="AE2056" s="2"/>
      <c r="AF2056" s="2"/>
      <c r="AG2056" s="2"/>
    </row>
    <row r="2057" customFormat="false" ht="15" hidden="false" customHeight="false" outlineLevel="0" collapsed="false">
      <c r="A2057" s="2" t="s">
        <v>9205</v>
      </c>
      <c r="B2057" s="2" t="s">
        <v>31</v>
      </c>
      <c r="C2057" s="2" t="s">
        <v>24</v>
      </c>
      <c r="D2057" s="2" t="s">
        <v>9206</v>
      </c>
      <c r="E2057" s="2" t="s">
        <v>4880</v>
      </c>
      <c r="F2057" s="2" t="s">
        <v>4853</v>
      </c>
      <c r="G2057" s="2" t="s">
        <v>4881</v>
      </c>
      <c r="H2057" s="2" t="n">
        <v>39.8697271922157</v>
      </c>
      <c r="I2057" s="2" t="n">
        <v>-105.061048520337</v>
      </c>
      <c r="J2057" s="2" t="s">
        <v>7218</v>
      </c>
      <c r="K2057" s="2" t="s">
        <v>79</v>
      </c>
      <c r="L2057" s="2"/>
      <c r="M2057" s="2" t="n">
        <v>1980</v>
      </c>
      <c r="N2057" s="2" t="n">
        <v>1980</v>
      </c>
      <c r="O2057" s="2" t="s">
        <v>319</v>
      </c>
      <c r="P2057" s="2" t="n">
        <v>1</v>
      </c>
      <c r="Q2057" s="2" t="n">
        <v>1</v>
      </c>
      <c r="R2057" s="2" t="n">
        <v>1</v>
      </c>
      <c r="S2057" s="2" t="n">
        <v>1976</v>
      </c>
      <c r="T2057" s="2" t="s">
        <v>9207</v>
      </c>
      <c r="U2057" s="2" t="s">
        <v>9208</v>
      </c>
      <c r="V2057" s="2" t="s">
        <v>73</v>
      </c>
      <c r="W2057" s="2"/>
      <c r="X2057" s="2"/>
      <c r="Y2057" s="2"/>
      <c r="Z2057" s="2"/>
      <c r="AA2057" s="2"/>
      <c r="AB2057" s="2"/>
      <c r="AC2057" s="2"/>
      <c r="AD2057" s="2"/>
      <c r="AE2057" s="2"/>
      <c r="AF2057" s="2"/>
      <c r="AG2057" s="2"/>
    </row>
    <row r="2058" customFormat="false" ht="15" hidden="false" customHeight="false" outlineLevel="0" collapsed="false">
      <c r="A2058" s="2" t="s">
        <v>5109</v>
      </c>
      <c r="B2058" s="2" t="s">
        <v>31</v>
      </c>
      <c r="C2058" s="2" t="s">
        <v>65</v>
      </c>
      <c r="D2058" s="2" t="s">
        <v>5110</v>
      </c>
      <c r="E2058" s="2" t="s">
        <v>4880</v>
      </c>
      <c r="F2058" s="2" t="s">
        <v>4853</v>
      </c>
      <c r="G2058" s="2" t="s">
        <v>5111</v>
      </c>
      <c r="H2058" s="2" t="n">
        <v>39.8174568571429</v>
      </c>
      <c r="I2058" s="2" t="n">
        <v>-105.068265122449</v>
      </c>
      <c r="J2058" s="2" t="s">
        <v>35</v>
      </c>
      <c r="K2058" s="2" t="s">
        <v>168</v>
      </c>
      <c r="L2058" s="2"/>
      <c r="M2058" s="2" t="n">
        <v>1980</v>
      </c>
      <c r="N2058" s="2" t="n">
        <v>1980</v>
      </c>
      <c r="O2058" s="2" t="s">
        <v>319</v>
      </c>
      <c r="P2058" s="2" t="n">
        <v>1</v>
      </c>
      <c r="Q2058" s="2" t="n">
        <v>1</v>
      </c>
      <c r="R2058" s="2" t="n">
        <v>1</v>
      </c>
      <c r="S2058" s="2" t="n">
        <v>1920</v>
      </c>
      <c r="T2058" s="2" t="s">
        <v>5112</v>
      </c>
      <c r="U2058" s="2" t="s">
        <v>5113</v>
      </c>
      <c r="V2058" s="2" t="s">
        <v>73</v>
      </c>
      <c r="W2058" s="2"/>
      <c r="X2058" s="2"/>
      <c r="Y2058" s="2"/>
      <c r="Z2058" s="2"/>
      <c r="AA2058" s="2"/>
      <c r="AB2058" s="2"/>
      <c r="AC2058" s="2"/>
      <c r="AD2058" s="2"/>
      <c r="AE2058" s="2"/>
      <c r="AF2058" s="2"/>
      <c r="AG2058" s="2"/>
    </row>
    <row r="2059" customFormat="false" ht="15" hidden="false" customHeight="false" outlineLevel="0" collapsed="false">
      <c r="A2059" s="2" t="s">
        <v>9209</v>
      </c>
      <c r="B2059" s="2" t="s">
        <v>31</v>
      </c>
      <c r="C2059" s="2" t="s">
        <v>24</v>
      </c>
      <c r="D2059" s="2" t="s">
        <v>9210</v>
      </c>
      <c r="E2059" s="2" t="s">
        <v>4858</v>
      </c>
      <c r="F2059" s="2" t="s">
        <v>4853</v>
      </c>
      <c r="G2059" s="2" t="s">
        <v>4859</v>
      </c>
      <c r="H2059" s="2" t="n">
        <v>39.7811305666667</v>
      </c>
      <c r="I2059" s="2" t="n">
        <v>-105.076725288889</v>
      </c>
      <c r="J2059" s="2" t="s">
        <v>7218</v>
      </c>
      <c r="K2059" s="2" t="s">
        <v>161</v>
      </c>
      <c r="L2059" s="2"/>
      <c r="M2059" s="2" t="n">
        <v>1980</v>
      </c>
      <c r="N2059" s="2" t="n">
        <v>1980</v>
      </c>
      <c r="O2059" s="2" t="s">
        <v>319</v>
      </c>
      <c r="P2059" s="2" t="n">
        <v>1</v>
      </c>
      <c r="Q2059" s="2" t="n">
        <v>1</v>
      </c>
      <c r="R2059" s="2" t="n">
        <v>1</v>
      </c>
      <c r="S2059" s="2" t="n">
        <v>1965</v>
      </c>
      <c r="T2059" s="2" t="s">
        <v>9211</v>
      </c>
      <c r="U2059" s="2" t="s">
        <v>9212</v>
      </c>
      <c r="V2059" s="2" t="s">
        <v>73</v>
      </c>
      <c r="W2059" s="2"/>
      <c r="X2059" s="2"/>
      <c r="Y2059" s="2"/>
      <c r="Z2059" s="2"/>
      <c r="AA2059" s="2"/>
      <c r="AB2059" s="2"/>
      <c r="AC2059" s="2"/>
      <c r="AD2059" s="2"/>
      <c r="AE2059" s="2"/>
      <c r="AF2059" s="2"/>
      <c r="AG2059" s="2"/>
    </row>
    <row r="2060" customFormat="false" ht="15" hidden="false" customHeight="false" outlineLevel="0" collapsed="false">
      <c r="A2060" s="2" t="s">
        <v>9213</v>
      </c>
      <c r="B2060" s="2" t="s">
        <v>31</v>
      </c>
      <c r="C2060" s="2" t="s">
        <v>24</v>
      </c>
      <c r="D2060" s="2" t="s">
        <v>9214</v>
      </c>
      <c r="E2060" s="2" t="s">
        <v>5343</v>
      </c>
      <c r="F2060" s="2" t="s">
        <v>4853</v>
      </c>
      <c r="G2060" s="2" t="s">
        <v>5344</v>
      </c>
      <c r="H2060" s="2" t="n">
        <v>39.6495590525511</v>
      </c>
      <c r="I2060" s="2" t="n">
        <v>-105.363026993854</v>
      </c>
      <c r="J2060" s="2" t="s">
        <v>7218</v>
      </c>
      <c r="K2060" s="2" t="s">
        <v>168</v>
      </c>
      <c r="L2060" s="2"/>
      <c r="M2060" s="2" t="n">
        <v>1980</v>
      </c>
      <c r="N2060" s="2" t="n">
        <v>1980</v>
      </c>
      <c r="O2060" s="2" t="s">
        <v>319</v>
      </c>
      <c r="P2060" s="2" t="n">
        <v>1</v>
      </c>
      <c r="Q2060" s="2" t="n">
        <v>1</v>
      </c>
      <c r="R2060" s="2" t="n">
        <v>1</v>
      </c>
      <c r="S2060" s="2" t="n">
        <v>1979</v>
      </c>
      <c r="T2060" s="2" t="s">
        <v>9215</v>
      </c>
      <c r="U2060" s="2" t="s">
        <v>9216</v>
      </c>
      <c r="V2060" s="2" t="s">
        <v>73</v>
      </c>
      <c r="W2060" s="2"/>
      <c r="X2060" s="2"/>
      <c r="Y2060" s="2"/>
      <c r="Z2060" s="2"/>
      <c r="AA2060" s="2"/>
      <c r="AB2060" s="2"/>
      <c r="AC2060" s="2"/>
      <c r="AD2060" s="2"/>
      <c r="AE2060" s="2"/>
      <c r="AF2060" s="2"/>
      <c r="AG2060" s="2"/>
    </row>
    <row r="2061" customFormat="false" ht="15" hidden="false" customHeight="false" outlineLevel="0" collapsed="false">
      <c r="A2061" s="2" t="s">
        <v>9217</v>
      </c>
      <c r="B2061" s="2" t="s">
        <v>31</v>
      </c>
      <c r="C2061" s="2" t="s">
        <v>24</v>
      </c>
      <c r="D2061" s="2" t="s">
        <v>9218</v>
      </c>
      <c r="E2061" s="2" t="s">
        <v>4858</v>
      </c>
      <c r="F2061" s="2" t="s">
        <v>4853</v>
      </c>
      <c r="G2061" s="2"/>
      <c r="H2061" s="2" t="n">
        <v>39.745234</v>
      </c>
      <c r="I2061" s="2" t="n">
        <v>-105.109567</v>
      </c>
      <c r="J2061" s="2" t="s">
        <v>7218</v>
      </c>
      <c r="K2061" s="2" t="s">
        <v>168</v>
      </c>
      <c r="L2061" s="2"/>
      <c r="M2061" s="2" t="n">
        <v>1980</v>
      </c>
      <c r="N2061" s="2" t="n">
        <v>1980</v>
      </c>
      <c r="O2061" s="2" t="s">
        <v>319</v>
      </c>
      <c r="P2061" s="2" t="n">
        <v>1</v>
      </c>
      <c r="Q2061" s="2" t="n">
        <v>1</v>
      </c>
      <c r="R2061" s="2" t="n">
        <v>1</v>
      </c>
      <c r="S2061" s="2" t="n">
        <v>1976</v>
      </c>
      <c r="T2061" s="2" t="s">
        <v>9219</v>
      </c>
      <c r="U2061" s="2" t="s">
        <v>9220</v>
      </c>
      <c r="V2061" s="2" t="s">
        <v>73</v>
      </c>
      <c r="W2061" s="2"/>
      <c r="X2061" s="2"/>
      <c r="Y2061" s="2"/>
      <c r="Z2061" s="2"/>
      <c r="AA2061" s="2"/>
      <c r="AB2061" s="2"/>
      <c r="AC2061" s="2"/>
      <c r="AD2061" s="2"/>
      <c r="AE2061" s="2"/>
      <c r="AF2061" s="2" t="s">
        <v>9221</v>
      </c>
      <c r="AG2061" s="2" t="n">
        <v>69</v>
      </c>
    </row>
    <row r="2062" customFormat="false" ht="15" hidden="false" customHeight="false" outlineLevel="0" collapsed="false">
      <c r="A2062" s="2" t="s">
        <v>5114</v>
      </c>
      <c r="B2062" s="2" t="s">
        <v>31</v>
      </c>
      <c r="C2062" s="2" t="s">
        <v>65</v>
      </c>
      <c r="D2062" s="2" t="s">
        <v>5115</v>
      </c>
      <c r="E2062" s="2" t="s">
        <v>4858</v>
      </c>
      <c r="F2062" s="2" t="s">
        <v>4853</v>
      </c>
      <c r="G2062" s="2" t="s">
        <v>4991</v>
      </c>
      <c r="H2062" s="2" t="n">
        <v>39.7122296936164</v>
      </c>
      <c r="I2062" s="2" t="n">
        <v>-105.144336106212</v>
      </c>
      <c r="J2062" s="2" t="s">
        <v>35</v>
      </c>
      <c r="K2062" s="2" t="s">
        <v>2797</v>
      </c>
      <c r="L2062" s="2"/>
      <c r="M2062" s="2" t="n">
        <v>1980</v>
      </c>
      <c r="N2062" s="2" t="n">
        <v>1990</v>
      </c>
      <c r="O2062" s="2" t="s">
        <v>4418</v>
      </c>
      <c r="P2062" s="2" t="n">
        <v>4</v>
      </c>
      <c r="Q2062" s="2" t="n">
        <v>2</v>
      </c>
      <c r="R2062" s="2" t="n">
        <v>1</v>
      </c>
      <c r="S2062" s="2" t="n">
        <v>1971</v>
      </c>
      <c r="T2062" s="2" t="s">
        <v>5116</v>
      </c>
      <c r="U2062" s="2" t="s">
        <v>5117</v>
      </c>
      <c r="V2062" s="2" t="s">
        <v>73</v>
      </c>
      <c r="W2062" s="2"/>
      <c r="X2062" s="2"/>
      <c r="Y2062" s="2"/>
      <c r="Z2062" s="2"/>
      <c r="AA2062" s="2"/>
      <c r="AB2062" s="2" t="s">
        <v>5118</v>
      </c>
      <c r="AC2062" s="2" t="n">
        <v>160</v>
      </c>
      <c r="AD2062" s="2"/>
      <c r="AE2062" s="2"/>
      <c r="AF2062" s="2" t="s">
        <v>5119</v>
      </c>
      <c r="AG2062" s="2" t="n">
        <v>60</v>
      </c>
    </row>
    <row r="2063" customFormat="false" ht="15" hidden="false" customHeight="false" outlineLevel="0" collapsed="false">
      <c r="A2063" s="2" t="s">
        <v>5120</v>
      </c>
      <c r="B2063" s="2" t="s">
        <v>31</v>
      </c>
      <c r="C2063" s="2" t="s">
        <v>65</v>
      </c>
      <c r="D2063" s="2" t="s">
        <v>5121</v>
      </c>
      <c r="E2063" s="2" t="s">
        <v>4858</v>
      </c>
      <c r="F2063" s="2" t="s">
        <v>4853</v>
      </c>
      <c r="G2063" s="2" t="s">
        <v>4859</v>
      </c>
      <c r="H2063" s="2" t="n">
        <v>39.752176</v>
      </c>
      <c r="I2063" s="2" t="n">
        <v>-105.090814</v>
      </c>
      <c r="J2063" s="2" t="s">
        <v>35</v>
      </c>
      <c r="K2063" s="2" t="s">
        <v>96</v>
      </c>
      <c r="L2063" s="2"/>
      <c r="M2063" s="2" t="n">
        <v>1980</v>
      </c>
      <c r="N2063" s="2" t="n">
        <v>1980</v>
      </c>
      <c r="O2063" s="2" t="s">
        <v>319</v>
      </c>
      <c r="P2063" s="2" t="n">
        <v>1</v>
      </c>
      <c r="Q2063" s="2" t="n">
        <v>1</v>
      </c>
      <c r="R2063" s="2" t="n">
        <v>1</v>
      </c>
      <c r="S2063" s="2" t="n">
        <v>1977</v>
      </c>
      <c r="T2063" s="2" t="s">
        <v>5122</v>
      </c>
      <c r="U2063" s="2" t="s">
        <v>5123</v>
      </c>
      <c r="V2063" s="2" t="s">
        <v>73</v>
      </c>
      <c r="W2063" s="2"/>
      <c r="X2063" s="2"/>
      <c r="Y2063" s="2"/>
      <c r="Z2063" s="2"/>
      <c r="AA2063" s="2"/>
      <c r="AB2063" s="2" t="s">
        <v>5124</v>
      </c>
      <c r="AC2063" s="2" t="n">
        <v>234</v>
      </c>
      <c r="AD2063" s="2"/>
      <c r="AE2063" s="2"/>
      <c r="AF2063" s="2"/>
      <c r="AG2063" s="2"/>
    </row>
    <row r="2064" customFormat="false" ht="15" hidden="false" customHeight="false" outlineLevel="0" collapsed="false">
      <c r="A2064" s="2" t="s">
        <v>5125</v>
      </c>
      <c r="B2064" s="2" t="s">
        <v>31</v>
      </c>
      <c r="C2064" s="2" t="s">
        <v>65</v>
      </c>
      <c r="D2064" s="2" t="s">
        <v>5126</v>
      </c>
      <c r="E2064" s="2" t="s">
        <v>4858</v>
      </c>
      <c r="F2064" s="2" t="s">
        <v>4853</v>
      </c>
      <c r="G2064" s="2" t="s">
        <v>4859</v>
      </c>
      <c r="H2064" s="2" t="n">
        <v>39.725706916586</v>
      </c>
      <c r="I2064" s="2" t="n">
        <v>-105.118417867664</v>
      </c>
      <c r="J2064" s="2" t="s">
        <v>35</v>
      </c>
      <c r="K2064" s="2" t="s">
        <v>161</v>
      </c>
      <c r="L2064" s="2"/>
      <c r="M2064" s="2" t="n">
        <v>1980</v>
      </c>
      <c r="N2064" s="2" t="n">
        <v>1983</v>
      </c>
      <c r="O2064" s="2" t="s">
        <v>820</v>
      </c>
      <c r="P2064" s="2" t="n">
        <v>2</v>
      </c>
      <c r="Q2064" s="2" t="n">
        <v>1</v>
      </c>
      <c r="R2064" s="2" t="n">
        <v>1</v>
      </c>
      <c r="S2064" s="2" t="n">
        <v>1972</v>
      </c>
      <c r="T2064" s="2" t="s">
        <v>5127</v>
      </c>
      <c r="U2064" s="2" t="s">
        <v>5128</v>
      </c>
      <c r="V2064" s="2" t="s">
        <v>73</v>
      </c>
      <c r="W2064" s="2"/>
      <c r="X2064" s="2"/>
      <c r="Y2064" s="2"/>
      <c r="Z2064" s="2"/>
      <c r="AA2064" s="2"/>
      <c r="AB2064" s="2" t="s">
        <v>5129</v>
      </c>
      <c r="AC2064" s="2" t="n">
        <v>173</v>
      </c>
      <c r="AD2064" s="2"/>
      <c r="AE2064" s="2"/>
      <c r="AF2064" s="2" t="s">
        <v>5130</v>
      </c>
      <c r="AG2064" s="2" t="n">
        <v>68</v>
      </c>
    </row>
    <row r="2065" customFormat="false" ht="15" hidden="false" customHeight="false" outlineLevel="0" collapsed="false">
      <c r="A2065" s="2" t="s">
        <v>5131</v>
      </c>
      <c r="B2065" s="2" t="s">
        <v>31</v>
      </c>
      <c r="C2065" s="2" t="s">
        <v>65</v>
      </c>
      <c r="D2065" s="2" t="s">
        <v>5132</v>
      </c>
      <c r="E2065" s="2" t="s">
        <v>4858</v>
      </c>
      <c r="F2065" s="2" t="s">
        <v>4853</v>
      </c>
      <c r="G2065" s="2" t="s">
        <v>4859</v>
      </c>
      <c r="H2065" s="2" t="n">
        <v>39.7384964489796</v>
      </c>
      <c r="I2065" s="2" t="n">
        <v>-105.069554693878</v>
      </c>
      <c r="J2065" s="2" t="s">
        <v>35</v>
      </c>
      <c r="K2065" s="2" t="s">
        <v>96</v>
      </c>
      <c r="L2065" s="2"/>
      <c r="M2065" s="2" t="n">
        <v>1980</v>
      </c>
      <c r="N2065" s="2" t="n">
        <v>1983</v>
      </c>
      <c r="O2065" s="2" t="s">
        <v>820</v>
      </c>
      <c r="P2065" s="2" t="n">
        <v>2</v>
      </c>
      <c r="Q2065" s="2" t="n">
        <v>1</v>
      </c>
      <c r="R2065" s="2" t="n">
        <v>1</v>
      </c>
      <c r="S2065" s="2" t="n">
        <v>1977</v>
      </c>
      <c r="T2065" s="2" t="s">
        <v>5133</v>
      </c>
      <c r="U2065" s="2" t="s">
        <v>5134</v>
      </c>
      <c r="V2065" s="2" t="s">
        <v>73</v>
      </c>
      <c r="W2065" s="2"/>
      <c r="X2065" s="2"/>
      <c r="Y2065" s="2"/>
      <c r="Z2065" s="2"/>
      <c r="AA2065" s="2"/>
      <c r="AB2065" s="2" t="s">
        <v>5135</v>
      </c>
      <c r="AC2065" s="2" t="n">
        <v>215</v>
      </c>
      <c r="AD2065" s="2"/>
      <c r="AE2065" s="2"/>
      <c r="AF2065" s="2" t="s">
        <v>5136</v>
      </c>
      <c r="AG2065" s="2" t="n">
        <v>198</v>
      </c>
    </row>
    <row r="2066" customFormat="false" ht="15" hidden="false" customHeight="false" outlineLevel="0" collapsed="false">
      <c r="A2066" s="2" t="s">
        <v>9222</v>
      </c>
      <c r="B2066" s="2" t="s">
        <v>31</v>
      </c>
      <c r="C2066" s="2" t="s">
        <v>24</v>
      </c>
      <c r="D2066" s="2" t="s">
        <v>9223</v>
      </c>
      <c r="E2066" s="2" t="s">
        <v>4858</v>
      </c>
      <c r="F2066" s="2" t="s">
        <v>4853</v>
      </c>
      <c r="G2066" s="2" t="s">
        <v>4910</v>
      </c>
      <c r="H2066" s="2" t="n">
        <v>39.715568122449</v>
      </c>
      <c r="I2066" s="2" t="n">
        <v>-105.053270653061</v>
      </c>
      <c r="J2066" s="2" t="s">
        <v>7218</v>
      </c>
      <c r="K2066" s="2" t="s">
        <v>96</v>
      </c>
      <c r="L2066" s="2"/>
      <c r="M2066" s="2" t="n">
        <v>1980</v>
      </c>
      <c r="N2066" s="2" t="n">
        <v>1980</v>
      </c>
      <c r="O2066" s="2" t="s">
        <v>319</v>
      </c>
      <c r="P2066" s="2" t="n">
        <v>1</v>
      </c>
      <c r="Q2066" s="2" t="n">
        <v>1</v>
      </c>
      <c r="R2066" s="2" t="n">
        <v>1</v>
      </c>
      <c r="S2066" s="2" t="n">
        <v>1970</v>
      </c>
      <c r="T2066" s="2" t="s">
        <v>9224</v>
      </c>
      <c r="U2066" s="2" t="s">
        <v>9225</v>
      </c>
      <c r="V2066" s="2" t="s">
        <v>73</v>
      </c>
      <c r="W2066" s="2"/>
      <c r="X2066" s="2"/>
      <c r="Y2066" s="2"/>
      <c r="Z2066" s="2"/>
      <c r="AA2066" s="2"/>
      <c r="AB2066" s="2"/>
      <c r="AC2066" s="2"/>
      <c r="AD2066" s="2"/>
      <c r="AE2066" s="2"/>
      <c r="AF2066" s="2" t="s">
        <v>9226</v>
      </c>
      <c r="AG2066" s="2" t="n">
        <v>61</v>
      </c>
    </row>
    <row r="2067" customFormat="false" ht="15" hidden="false" customHeight="false" outlineLevel="0" collapsed="false">
      <c r="A2067" s="2" t="s">
        <v>9227</v>
      </c>
      <c r="B2067" s="2" t="s">
        <v>31</v>
      </c>
      <c r="C2067" s="2" t="s">
        <v>24</v>
      </c>
      <c r="D2067" s="2" t="s">
        <v>9228</v>
      </c>
      <c r="E2067" s="2" t="s">
        <v>4858</v>
      </c>
      <c r="F2067" s="2" t="s">
        <v>4853</v>
      </c>
      <c r="G2067" s="2" t="s">
        <v>4859</v>
      </c>
      <c r="H2067" s="2" t="n">
        <v>39.732442</v>
      </c>
      <c r="I2067" s="2" t="n">
        <v>-105.118495</v>
      </c>
      <c r="J2067" s="2" t="s">
        <v>7218</v>
      </c>
      <c r="K2067" s="2" t="s">
        <v>153</v>
      </c>
      <c r="L2067" s="2"/>
      <c r="M2067" s="2" t="n">
        <v>1980</v>
      </c>
      <c r="N2067" s="2" t="n">
        <v>1980</v>
      </c>
      <c r="O2067" s="2" t="s">
        <v>319</v>
      </c>
      <c r="P2067" s="2" t="n">
        <v>1</v>
      </c>
      <c r="Q2067" s="2" t="n">
        <v>1</v>
      </c>
      <c r="R2067" s="2" t="n">
        <v>1</v>
      </c>
      <c r="S2067" s="2"/>
      <c r="T2067" s="2" t="s">
        <v>9229</v>
      </c>
      <c r="U2067" s="2" t="s">
        <v>9230</v>
      </c>
      <c r="V2067" s="2" t="s">
        <v>73</v>
      </c>
      <c r="W2067" s="2"/>
      <c r="X2067" s="2"/>
      <c r="Y2067" s="2"/>
      <c r="Z2067" s="2"/>
      <c r="AA2067" s="2"/>
      <c r="AB2067" s="2"/>
      <c r="AC2067" s="2"/>
      <c r="AD2067" s="2"/>
      <c r="AE2067" s="2"/>
      <c r="AF2067" s="2" t="s">
        <v>9231</v>
      </c>
      <c r="AG2067" s="2" t="n">
        <v>176</v>
      </c>
    </row>
    <row r="2068" customFormat="false" ht="15" hidden="false" customHeight="false" outlineLevel="0" collapsed="false">
      <c r="A2068" s="2" t="s">
        <v>5137</v>
      </c>
      <c r="B2068" s="2" t="s">
        <v>31</v>
      </c>
      <c r="C2068" s="2" t="s">
        <v>65</v>
      </c>
      <c r="D2068" s="2" t="s">
        <v>5138</v>
      </c>
      <c r="E2068" s="2" t="s">
        <v>4858</v>
      </c>
      <c r="F2068" s="2" t="s">
        <v>4853</v>
      </c>
      <c r="G2068" s="2" t="s">
        <v>4859</v>
      </c>
      <c r="H2068" s="2" t="n">
        <v>39.7545338585077</v>
      </c>
      <c r="I2068" s="2" t="n">
        <v>-105.097343175988</v>
      </c>
      <c r="J2068" s="2" t="s">
        <v>35</v>
      </c>
      <c r="K2068" s="2" t="s">
        <v>168</v>
      </c>
      <c r="L2068" s="2"/>
      <c r="M2068" s="2" t="n">
        <v>1980</v>
      </c>
      <c r="N2068" s="2" t="n">
        <v>1980</v>
      </c>
      <c r="O2068" s="2" t="s">
        <v>319</v>
      </c>
      <c r="P2068" s="2" t="n">
        <v>1</v>
      </c>
      <c r="Q2068" s="2" t="n">
        <v>1</v>
      </c>
      <c r="R2068" s="2" t="n">
        <v>1</v>
      </c>
      <c r="S2068" s="2" t="n">
        <v>1977</v>
      </c>
      <c r="T2068" s="2" t="s">
        <v>5139</v>
      </c>
      <c r="U2068" s="2" t="s">
        <v>5140</v>
      </c>
      <c r="V2068" s="2" t="s">
        <v>73</v>
      </c>
      <c r="W2068" s="2"/>
      <c r="X2068" s="2"/>
      <c r="Y2068" s="2"/>
      <c r="Z2068" s="2"/>
      <c r="AA2068" s="2"/>
      <c r="AB2068" s="2"/>
      <c r="AC2068" s="2"/>
      <c r="AD2068" s="2"/>
      <c r="AE2068" s="2"/>
      <c r="AF2068" s="2"/>
      <c r="AG2068" s="2"/>
    </row>
    <row r="2069" customFormat="false" ht="15" hidden="false" customHeight="false" outlineLevel="0" collapsed="false">
      <c r="A2069" s="2" t="s">
        <v>5141</v>
      </c>
      <c r="B2069" s="2" t="s">
        <v>31</v>
      </c>
      <c r="C2069" s="2" t="s">
        <v>65</v>
      </c>
      <c r="D2069" s="2" t="s">
        <v>5142</v>
      </c>
      <c r="E2069" s="2" t="s">
        <v>5030</v>
      </c>
      <c r="F2069" s="2" t="s">
        <v>4853</v>
      </c>
      <c r="G2069" s="2" t="s">
        <v>5143</v>
      </c>
      <c r="H2069" s="2" t="n">
        <v>39.5584506226504</v>
      </c>
      <c r="I2069" s="2" t="n">
        <v>-105.223232486309</v>
      </c>
      <c r="J2069" s="2" t="s">
        <v>35</v>
      </c>
      <c r="K2069" s="2" t="s">
        <v>168</v>
      </c>
      <c r="L2069" s="2"/>
      <c r="M2069" s="2" t="n">
        <v>1980</v>
      </c>
      <c r="N2069" s="2" t="n">
        <v>1983</v>
      </c>
      <c r="O2069" s="2" t="s">
        <v>820</v>
      </c>
      <c r="P2069" s="2" t="n">
        <v>2</v>
      </c>
      <c r="Q2069" s="2" t="n">
        <v>2</v>
      </c>
      <c r="R2069" s="2" t="n">
        <v>2</v>
      </c>
      <c r="S2069" s="2" t="n">
        <v>1978</v>
      </c>
      <c r="T2069" s="2" t="s">
        <v>5144</v>
      </c>
      <c r="U2069" s="2" t="s">
        <v>5145</v>
      </c>
      <c r="V2069" s="2" t="s">
        <v>73</v>
      </c>
      <c r="W2069" s="2"/>
      <c r="X2069" s="2"/>
      <c r="Y2069" s="2"/>
      <c r="Z2069" s="2"/>
      <c r="AA2069" s="2"/>
      <c r="AB2069" s="2"/>
      <c r="AC2069" s="2"/>
      <c r="AD2069" s="2"/>
      <c r="AE2069" s="2"/>
      <c r="AF2069" s="2"/>
      <c r="AG2069" s="2"/>
    </row>
    <row r="2070" customFormat="false" ht="15" hidden="false" customHeight="false" outlineLevel="0" collapsed="false">
      <c r="A2070" s="2" t="s">
        <v>9232</v>
      </c>
      <c r="B2070" s="2" t="s">
        <v>31</v>
      </c>
      <c r="C2070" s="2" t="s">
        <v>24</v>
      </c>
      <c r="D2070" s="2" t="s">
        <v>9233</v>
      </c>
      <c r="E2070" s="2" t="s">
        <v>4937</v>
      </c>
      <c r="F2070" s="2" t="s">
        <v>4853</v>
      </c>
      <c r="G2070" s="2" t="s">
        <v>4938</v>
      </c>
      <c r="H2070" s="2" t="n">
        <v>39.782955</v>
      </c>
      <c r="I2070" s="2" t="n">
        <v>-105.111977</v>
      </c>
      <c r="J2070" s="2" t="s">
        <v>7218</v>
      </c>
      <c r="K2070" s="2" t="s">
        <v>161</v>
      </c>
      <c r="L2070" s="2"/>
      <c r="M2070" s="2" t="n">
        <v>1980</v>
      </c>
      <c r="N2070" s="2" t="n">
        <v>1992</v>
      </c>
      <c r="O2070" s="2" t="s">
        <v>319</v>
      </c>
      <c r="P2070" s="2" t="n">
        <v>2</v>
      </c>
      <c r="Q2070" s="2" t="n">
        <v>2</v>
      </c>
      <c r="R2070" s="2" t="n">
        <v>1</v>
      </c>
      <c r="S2070" s="2" t="n">
        <v>1964</v>
      </c>
      <c r="T2070" s="2" t="s">
        <v>9234</v>
      </c>
      <c r="U2070" s="2" t="s">
        <v>9235</v>
      </c>
      <c r="V2070" s="2" t="s">
        <v>73</v>
      </c>
      <c r="W2070" s="2"/>
      <c r="X2070" s="2"/>
      <c r="Y2070" s="2"/>
      <c r="Z2070" s="2"/>
      <c r="AA2070" s="2"/>
      <c r="AB2070" s="2"/>
      <c r="AC2070" s="2"/>
      <c r="AD2070" s="2"/>
      <c r="AE2070" s="2"/>
      <c r="AF2070" s="2"/>
      <c r="AG2070" s="2"/>
    </row>
    <row r="2071" customFormat="false" ht="15" hidden="false" customHeight="false" outlineLevel="0" collapsed="false">
      <c r="A2071" s="2" t="s">
        <v>5146</v>
      </c>
      <c r="B2071" s="2" t="s">
        <v>31</v>
      </c>
      <c r="C2071" s="2" t="s">
        <v>65</v>
      </c>
      <c r="D2071" s="2" t="s">
        <v>5147</v>
      </c>
      <c r="E2071" s="2" t="s">
        <v>4880</v>
      </c>
      <c r="F2071" s="2" t="s">
        <v>4853</v>
      </c>
      <c r="G2071" s="2" t="s">
        <v>5148</v>
      </c>
      <c r="H2071" s="2" t="n">
        <v>39.8146119505873</v>
      </c>
      <c r="I2071" s="2" t="n">
        <v>-105.040220309485</v>
      </c>
      <c r="J2071" s="2" t="s">
        <v>35</v>
      </c>
      <c r="K2071" s="2" t="s">
        <v>79</v>
      </c>
      <c r="L2071" s="2"/>
      <c r="M2071" s="2" t="n">
        <v>1982</v>
      </c>
      <c r="N2071" s="2" t="n">
        <v>1986</v>
      </c>
      <c r="O2071" s="2" t="s">
        <v>911</v>
      </c>
      <c r="P2071" s="2" t="n">
        <v>3</v>
      </c>
      <c r="Q2071" s="2" t="n">
        <v>1</v>
      </c>
      <c r="R2071" s="2" t="n">
        <v>1</v>
      </c>
      <c r="S2071" s="2" t="n">
        <v>1978</v>
      </c>
      <c r="T2071" s="2" t="s">
        <v>5149</v>
      </c>
      <c r="U2071" s="2" t="s">
        <v>5150</v>
      </c>
      <c r="V2071" s="2" t="s">
        <v>73</v>
      </c>
      <c r="W2071" s="2"/>
      <c r="X2071" s="2"/>
      <c r="Y2071" s="2"/>
      <c r="Z2071" s="2"/>
      <c r="AA2071" s="2"/>
      <c r="AB2071" s="2"/>
      <c r="AC2071" s="2"/>
      <c r="AD2071" s="2"/>
      <c r="AE2071" s="2"/>
      <c r="AF2071" s="2"/>
      <c r="AG2071" s="2"/>
    </row>
    <row r="2072" customFormat="false" ht="15" hidden="false" customHeight="false" outlineLevel="0" collapsed="false">
      <c r="A2072" s="2" t="s">
        <v>9236</v>
      </c>
      <c r="B2072" s="2" t="s">
        <v>31</v>
      </c>
      <c r="C2072" s="2" t="s">
        <v>24</v>
      </c>
      <c r="D2072" s="2" t="s">
        <v>9237</v>
      </c>
      <c r="E2072" s="2" t="s">
        <v>4880</v>
      </c>
      <c r="F2072" s="2" t="s">
        <v>4853</v>
      </c>
      <c r="G2072" s="2" t="s">
        <v>4881</v>
      </c>
      <c r="H2072" s="2" t="n">
        <v>39.8724648571429</v>
      </c>
      <c r="I2072" s="2" t="n">
        <v>-105.072638632653</v>
      </c>
      <c r="J2072" s="2" t="s">
        <v>7218</v>
      </c>
      <c r="K2072" s="2" t="s">
        <v>79</v>
      </c>
      <c r="L2072" s="2"/>
      <c r="M2072" s="2" t="n">
        <v>1982</v>
      </c>
      <c r="N2072" s="2" t="n">
        <v>1982</v>
      </c>
      <c r="O2072" s="2" t="s">
        <v>893</v>
      </c>
      <c r="P2072" s="2" t="n">
        <v>1</v>
      </c>
      <c r="Q2072" s="2" t="n">
        <v>1</v>
      </c>
      <c r="R2072" s="2" t="n">
        <v>1</v>
      </c>
      <c r="S2072" s="2" t="n">
        <v>1978</v>
      </c>
      <c r="T2072" s="2" t="s">
        <v>9238</v>
      </c>
      <c r="U2072" s="2" t="s">
        <v>9239</v>
      </c>
      <c r="V2072" s="2" t="s">
        <v>73</v>
      </c>
      <c r="W2072" s="2"/>
      <c r="X2072" s="2"/>
      <c r="Y2072" s="2"/>
      <c r="Z2072" s="2"/>
      <c r="AA2072" s="2"/>
      <c r="AB2072" s="2"/>
      <c r="AC2072" s="2"/>
      <c r="AD2072" s="2"/>
      <c r="AE2072" s="2"/>
      <c r="AF2072" s="2" t="s">
        <v>9145</v>
      </c>
      <c r="AG2072" s="2" t="n">
        <v>84</v>
      </c>
    </row>
    <row r="2073" customFormat="false" ht="15" hidden="false" customHeight="false" outlineLevel="0" collapsed="false">
      <c r="A2073" s="2" t="s">
        <v>5151</v>
      </c>
      <c r="B2073" s="2" t="s">
        <v>31</v>
      </c>
      <c r="C2073" s="2" t="s">
        <v>65</v>
      </c>
      <c r="D2073" s="2" t="s">
        <v>5152</v>
      </c>
      <c r="E2073" s="2" t="s">
        <v>4880</v>
      </c>
      <c r="F2073" s="2" t="s">
        <v>4853</v>
      </c>
      <c r="G2073" s="2" t="s">
        <v>4881</v>
      </c>
      <c r="H2073" s="2" t="n">
        <v>39.79912377487</v>
      </c>
      <c r="I2073" s="2" t="n">
        <v>-105.055176516174</v>
      </c>
      <c r="J2073" s="2" t="s">
        <v>35</v>
      </c>
      <c r="K2073" s="2" t="s">
        <v>258</v>
      </c>
      <c r="L2073" s="2"/>
      <c r="M2073" s="2" t="n">
        <v>1983</v>
      </c>
      <c r="N2073" s="2" t="n">
        <v>1999</v>
      </c>
      <c r="O2073" s="2" t="s">
        <v>4732</v>
      </c>
      <c r="P2073" s="2" t="n">
        <v>4</v>
      </c>
      <c r="Q2073" s="2" t="n">
        <v>5</v>
      </c>
      <c r="R2073" s="2" t="n">
        <v>3</v>
      </c>
      <c r="S2073" s="2" t="n">
        <v>1945</v>
      </c>
      <c r="T2073" s="2" t="s">
        <v>5153</v>
      </c>
      <c r="U2073" s="2" t="s">
        <v>5154</v>
      </c>
      <c r="V2073" s="2" t="s">
        <v>73</v>
      </c>
      <c r="W2073" s="2"/>
      <c r="X2073" s="2"/>
      <c r="Y2073" s="2"/>
      <c r="Z2073" s="2"/>
      <c r="AA2073" s="2"/>
      <c r="AB2073" s="2" t="s">
        <v>5155</v>
      </c>
      <c r="AC2073" s="2" t="n">
        <v>111</v>
      </c>
      <c r="AD2073" s="2" t="s">
        <v>5156</v>
      </c>
      <c r="AE2073" s="2" t="n">
        <v>180</v>
      </c>
      <c r="AF2073" s="2" t="s">
        <v>5157</v>
      </c>
      <c r="AG2073" s="2" t="n">
        <v>95</v>
      </c>
    </row>
    <row r="2074" customFormat="false" ht="15" hidden="false" customHeight="false" outlineLevel="0" collapsed="false">
      <c r="A2074" s="2" t="s">
        <v>5158</v>
      </c>
      <c r="B2074" s="2" t="s">
        <v>31</v>
      </c>
      <c r="C2074" s="2" t="s">
        <v>65</v>
      </c>
      <c r="D2074" s="2" t="s">
        <v>5159</v>
      </c>
      <c r="E2074" s="2" t="s">
        <v>4858</v>
      </c>
      <c r="F2074" s="2" t="s">
        <v>4853</v>
      </c>
      <c r="G2074" s="2" t="s">
        <v>5160</v>
      </c>
      <c r="H2074" s="2" t="n">
        <v>39.640418</v>
      </c>
      <c r="I2074" s="2" t="n">
        <v>-105.053382</v>
      </c>
      <c r="J2074" s="2" t="s">
        <v>35</v>
      </c>
      <c r="K2074" s="2" t="s">
        <v>79</v>
      </c>
      <c r="L2074" s="2"/>
      <c r="M2074" s="2" t="n">
        <v>1983</v>
      </c>
      <c r="N2074" s="2" t="n">
        <v>1993</v>
      </c>
      <c r="O2074" s="2" t="s">
        <v>5161</v>
      </c>
      <c r="P2074" s="2" t="n">
        <v>4</v>
      </c>
      <c r="Q2074" s="2" t="n">
        <v>2</v>
      </c>
      <c r="R2074" s="2" t="n">
        <v>2</v>
      </c>
      <c r="S2074" s="2" t="n">
        <v>1982</v>
      </c>
      <c r="T2074" s="2" t="s">
        <v>5162</v>
      </c>
      <c r="U2074" s="2" t="s">
        <v>5163</v>
      </c>
      <c r="V2074" s="2" t="s">
        <v>73</v>
      </c>
      <c r="W2074" s="2"/>
      <c r="X2074" s="2"/>
      <c r="Y2074" s="2"/>
      <c r="Z2074" s="2"/>
      <c r="AA2074" s="2"/>
      <c r="AB2074" s="2"/>
      <c r="AC2074" s="2"/>
      <c r="AD2074" s="2"/>
      <c r="AE2074" s="2"/>
      <c r="AF2074" s="2"/>
      <c r="AG2074" s="2"/>
    </row>
    <row r="2075" customFormat="false" ht="15" hidden="false" customHeight="false" outlineLevel="0" collapsed="false">
      <c r="A2075" s="2" t="s">
        <v>5164</v>
      </c>
      <c r="B2075" s="2" t="s">
        <v>31</v>
      </c>
      <c r="C2075" s="2" t="s">
        <v>65</v>
      </c>
      <c r="D2075" s="2" t="s">
        <v>5165</v>
      </c>
      <c r="E2075" s="2" t="s">
        <v>4858</v>
      </c>
      <c r="F2075" s="2" t="s">
        <v>4853</v>
      </c>
      <c r="G2075" s="2" t="s">
        <v>5046</v>
      </c>
      <c r="H2075" s="2" t="n">
        <v>39.6608256808511</v>
      </c>
      <c r="I2075" s="2" t="n">
        <v>-105.053237234043</v>
      </c>
      <c r="J2075" s="2" t="s">
        <v>35</v>
      </c>
      <c r="K2075" s="2" t="s">
        <v>69</v>
      </c>
      <c r="L2075" s="2"/>
      <c r="M2075" s="2" t="n">
        <v>1983</v>
      </c>
      <c r="N2075" s="2" t="n">
        <v>1988</v>
      </c>
      <c r="O2075" s="2" t="s">
        <v>5166</v>
      </c>
      <c r="P2075" s="2" t="n">
        <v>3</v>
      </c>
      <c r="Q2075" s="2" t="n">
        <v>1</v>
      </c>
      <c r="R2075" s="2" t="n">
        <v>1</v>
      </c>
      <c r="S2075" s="2" t="n">
        <v>1972</v>
      </c>
      <c r="T2075" s="2" t="s">
        <v>5167</v>
      </c>
      <c r="U2075" s="2" t="s">
        <v>5168</v>
      </c>
      <c r="V2075" s="2" t="s">
        <v>73</v>
      </c>
      <c r="W2075" s="2"/>
      <c r="X2075" s="2"/>
      <c r="Y2075" s="2"/>
      <c r="Z2075" s="2"/>
      <c r="AA2075" s="2"/>
      <c r="AB2075" s="2"/>
      <c r="AC2075" s="2"/>
      <c r="AD2075" s="2"/>
      <c r="AE2075" s="2"/>
      <c r="AF2075" s="2"/>
      <c r="AG2075" s="2"/>
    </row>
    <row r="2076" customFormat="false" ht="15" hidden="false" customHeight="false" outlineLevel="0" collapsed="false">
      <c r="A2076" s="2" t="s">
        <v>9240</v>
      </c>
      <c r="B2076" s="2" t="s">
        <v>31</v>
      </c>
      <c r="C2076" s="2" t="s">
        <v>24</v>
      </c>
      <c r="D2076" s="2" t="s">
        <v>9241</v>
      </c>
      <c r="E2076" s="2" t="s">
        <v>4852</v>
      </c>
      <c r="F2076" s="2" t="s">
        <v>4853</v>
      </c>
      <c r="G2076" s="2" t="s">
        <v>5264</v>
      </c>
      <c r="H2076" s="2" t="n">
        <v>39.921362888361</v>
      </c>
      <c r="I2076" s="2" t="n">
        <v>-105.397021980472</v>
      </c>
      <c r="J2076" s="2" t="s">
        <v>7218</v>
      </c>
      <c r="K2076" s="2" t="s">
        <v>385</v>
      </c>
      <c r="L2076" s="2"/>
      <c r="M2076" s="2" t="n">
        <v>1983</v>
      </c>
      <c r="N2076" s="2" t="n">
        <v>1988</v>
      </c>
      <c r="O2076" s="2" t="s">
        <v>361</v>
      </c>
      <c r="P2076" s="2" t="n">
        <v>2</v>
      </c>
      <c r="Q2076" s="2" t="n">
        <v>1</v>
      </c>
      <c r="R2076" s="2" t="n">
        <v>1</v>
      </c>
      <c r="S2076" s="2" t="n">
        <v>1974</v>
      </c>
      <c r="T2076" s="2" t="s">
        <v>9242</v>
      </c>
      <c r="U2076" s="2" t="s">
        <v>9243</v>
      </c>
      <c r="V2076" s="2" t="s">
        <v>73</v>
      </c>
      <c r="W2076" s="2"/>
      <c r="X2076" s="2"/>
      <c r="Y2076" s="2"/>
      <c r="Z2076" s="2"/>
      <c r="AA2076" s="2"/>
      <c r="AB2076" s="2"/>
      <c r="AC2076" s="2"/>
      <c r="AD2076" s="2"/>
      <c r="AE2076" s="2"/>
      <c r="AF2076" s="2"/>
      <c r="AG2076" s="2"/>
    </row>
    <row r="2077" customFormat="false" ht="15" hidden="false" customHeight="false" outlineLevel="0" collapsed="false">
      <c r="A2077" s="2" t="s">
        <v>5169</v>
      </c>
      <c r="B2077" s="2" t="s">
        <v>31</v>
      </c>
      <c r="C2077" s="2" t="s">
        <v>65</v>
      </c>
      <c r="D2077" s="2" t="s">
        <v>5170</v>
      </c>
      <c r="E2077" s="2" t="s">
        <v>4880</v>
      </c>
      <c r="F2077" s="2" t="s">
        <v>4853</v>
      </c>
      <c r="G2077" s="2" t="s">
        <v>5105</v>
      </c>
      <c r="H2077" s="2" t="n">
        <v>39.8682295520553</v>
      </c>
      <c r="I2077" s="2" t="n">
        <v>-105.14777263821</v>
      </c>
      <c r="J2077" s="2" t="s">
        <v>35</v>
      </c>
      <c r="K2077" s="2" t="s">
        <v>168</v>
      </c>
      <c r="L2077" s="2"/>
      <c r="M2077" s="2" t="n">
        <v>1983</v>
      </c>
      <c r="N2077" s="2" t="n">
        <v>1983</v>
      </c>
      <c r="O2077" s="2" t="s">
        <v>928</v>
      </c>
      <c r="P2077" s="2" t="n">
        <v>1</v>
      </c>
      <c r="Q2077" s="2" t="n">
        <v>1</v>
      </c>
      <c r="R2077" s="2" t="n">
        <v>1</v>
      </c>
      <c r="S2077" s="2" t="n">
        <v>1978</v>
      </c>
      <c r="T2077" s="2" t="s">
        <v>5171</v>
      </c>
      <c r="U2077" s="2" t="s">
        <v>5172</v>
      </c>
      <c r="V2077" s="2" t="s">
        <v>73</v>
      </c>
      <c r="W2077" s="2"/>
      <c r="X2077" s="2"/>
      <c r="Y2077" s="2"/>
      <c r="Z2077" s="2"/>
      <c r="AA2077" s="2"/>
      <c r="AB2077" s="2"/>
      <c r="AC2077" s="2"/>
      <c r="AD2077" s="2"/>
      <c r="AE2077" s="2"/>
      <c r="AF2077" s="2"/>
      <c r="AG2077" s="2"/>
    </row>
    <row r="2078" customFormat="false" ht="15" hidden="false" customHeight="false" outlineLevel="0" collapsed="false">
      <c r="A2078" s="2" t="s">
        <v>5173</v>
      </c>
      <c r="B2078" s="2" t="s">
        <v>31</v>
      </c>
      <c r="C2078" s="2" t="s">
        <v>65</v>
      </c>
      <c r="D2078" s="2" t="s">
        <v>5174</v>
      </c>
      <c r="E2078" s="2" t="s">
        <v>4880</v>
      </c>
      <c r="F2078" s="2" t="s">
        <v>4853</v>
      </c>
      <c r="G2078" s="2" t="s">
        <v>5175</v>
      </c>
      <c r="H2078" s="2" t="n">
        <v>39.8127283856597</v>
      </c>
      <c r="I2078" s="2" t="n">
        <v>-105.133354783192</v>
      </c>
      <c r="J2078" s="2" t="s">
        <v>35</v>
      </c>
      <c r="K2078" s="2" t="s">
        <v>168</v>
      </c>
      <c r="L2078" s="2"/>
      <c r="M2078" s="2" t="n">
        <v>1983</v>
      </c>
      <c r="N2078" s="2" t="n">
        <v>1983</v>
      </c>
      <c r="O2078" s="2" t="s">
        <v>928</v>
      </c>
      <c r="P2078" s="2" t="n">
        <v>1</v>
      </c>
      <c r="Q2078" s="2" t="n">
        <v>1</v>
      </c>
      <c r="R2078" s="2" t="n">
        <v>1</v>
      </c>
      <c r="S2078" s="2" t="n">
        <v>1981</v>
      </c>
      <c r="T2078" s="2" t="s">
        <v>5176</v>
      </c>
      <c r="U2078" s="2" t="s">
        <v>5177</v>
      </c>
      <c r="V2078" s="2" t="s">
        <v>73</v>
      </c>
      <c r="W2078" s="2"/>
      <c r="X2078" s="2"/>
      <c r="Y2078" s="2"/>
      <c r="Z2078" s="2"/>
      <c r="AA2078" s="2"/>
      <c r="AB2078" s="2"/>
      <c r="AC2078" s="2"/>
      <c r="AD2078" s="2"/>
      <c r="AE2078" s="2"/>
      <c r="AF2078" s="2" t="s">
        <v>5178</v>
      </c>
      <c r="AG2078" s="2" t="n">
        <v>70</v>
      </c>
    </row>
    <row r="2079" customFormat="false" ht="15" hidden="false" customHeight="false" outlineLevel="0" collapsed="false">
      <c r="A2079" s="2" t="s">
        <v>9244</v>
      </c>
      <c r="B2079" s="2" t="s">
        <v>31</v>
      </c>
      <c r="C2079" s="2" t="s">
        <v>24</v>
      </c>
      <c r="D2079" s="2" t="s">
        <v>9245</v>
      </c>
      <c r="E2079" s="2" t="s">
        <v>4880</v>
      </c>
      <c r="F2079" s="2" t="s">
        <v>4853</v>
      </c>
      <c r="G2079" s="2" t="s">
        <v>5105</v>
      </c>
      <c r="H2079" s="2" t="n">
        <v>39.8386394964577</v>
      </c>
      <c r="I2079" s="2" t="n">
        <v>-105.092532055925</v>
      </c>
      <c r="J2079" s="2" t="s">
        <v>35</v>
      </c>
      <c r="K2079" s="2" t="s">
        <v>153</v>
      </c>
      <c r="L2079" s="2"/>
      <c r="M2079" s="2" t="n">
        <v>1983</v>
      </c>
      <c r="N2079" s="2" t="n">
        <v>1999</v>
      </c>
      <c r="O2079" s="2" t="s">
        <v>1827</v>
      </c>
      <c r="P2079" s="2" t="n">
        <v>4</v>
      </c>
      <c r="Q2079" s="2" t="n">
        <v>1</v>
      </c>
      <c r="R2079" s="2" t="n">
        <v>1</v>
      </c>
      <c r="S2079" s="2" t="n">
        <v>1928</v>
      </c>
      <c r="T2079" s="2" t="s">
        <v>9246</v>
      </c>
      <c r="U2079" s="2" t="s">
        <v>9247</v>
      </c>
      <c r="V2079" s="2" t="s">
        <v>7227</v>
      </c>
      <c r="W2079" s="2"/>
      <c r="X2079" s="2"/>
      <c r="Y2079" s="2"/>
      <c r="Z2079" s="2"/>
      <c r="AA2079" s="2"/>
      <c r="AB2079" s="2"/>
      <c r="AC2079" s="2"/>
      <c r="AD2079" s="2"/>
      <c r="AE2079" s="2"/>
      <c r="AF2079" s="2"/>
      <c r="AG2079" s="2"/>
    </row>
    <row r="2080" customFormat="false" ht="15" hidden="false" customHeight="false" outlineLevel="0" collapsed="false">
      <c r="A2080" s="2" t="s">
        <v>9248</v>
      </c>
      <c r="B2080" s="2" t="s">
        <v>31</v>
      </c>
      <c r="C2080" s="2" t="s">
        <v>24</v>
      </c>
      <c r="D2080" s="2" t="s">
        <v>9249</v>
      </c>
      <c r="E2080" s="2" t="s">
        <v>4852</v>
      </c>
      <c r="F2080" s="2" t="s">
        <v>4853</v>
      </c>
      <c r="G2080" s="2" t="s">
        <v>4905</v>
      </c>
      <c r="H2080" s="2" t="n">
        <v>39.725249</v>
      </c>
      <c r="I2080" s="2" t="n">
        <v>-105.183436</v>
      </c>
      <c r="J2080" s="2" t="s">
        <v>7218</v>
      </c>
      <c r="K2080" s="2" t="s">
        <v>69</v>
      </c>
      <c r="L2080" s="2"/>
      <c r="M2080" s="2" t="n">
        <v>1983</v>
      </c>
      <c r="N2080" s="2" t="n">
        <v>2002</v>
      </c>
      <c r="O2080" s="2" t="s">
        <v>9250</v>
      </c>
      <c r="P2080" s="2" t="n">
        <v>2</v>
      </c>
      <c r="Q2080" s="2" t="n">
        <v>4</v>
      </c>
      <c r="R2080" s="2" t="n">
        <v>3</v>
      </c>
      <c r="S2080" s="2" t="n">
        <v>1978</v>
      </c>
      <c r="T2080" s="2" t="s">
        <v>9251</v>
      </c>
      <c r="U2080" s="2" t="s">
        <v>9252</v>
      </c>
      <c r="V2080" s="2" t="s">
        <v>73</v>
      </c>
      <c r="W2080" s="2"/>
      <c r="X2080" s="2"/>
      <c r="Y2080" s="2"/>
      <c r="Z2080" s="2"/>
      <c r="AA2080" s="2"/>
      <c r="AB2080" s="2"/>
      <c r="AC2080" s="2"/>
      <c r="AD2080" s="2"/>
      <c r="AE2080" s="2"/>
      <c r="AF2080" s="2" t="s">
        <v>9253</v>
      </c>
      <c r="AG2080" s="2" t="n">
        <v>230</v>
      </c>
    </row>
    <row r="2081" customFormat="false" ht="15" hidden="false" customHeight="false" outlineLevel="0" collapsed="false">
      <c r="A2081" s="2" t="s">
        <v>5179</v>
      </c>
      <c r="B2081" s="2" t="s">
        <v>31</v>
      </c>
      <c r="C2081" s="2" t="s">
        <v>65</v>
      </c>
      <c r="D2081" s="2" t="s">
        <v>5180</v>
      </c>
      <c r="E2081" s="2" t="s">
        <v>4852</v>
      </c>
      <c r="F2081" s="2" t="s">
        <v>4853</v>
      </c>
      <c r="G2081" s="2" t="s">
        <v>4905</v>
      </c>
      <c r="H2081" s="2" t="n">
        <v>39.7584837142857</v>
      </c>
      <c r="I2081" s="2" t="n">
        <v>-105.226066163265</v>
      </c>
      <c r="J2081" s="2" t="s">
        <v>35</v>
      </c>
      <c r="K2081" s="2" t="s">
        <v>79</v>
      </c>
      <c r="L2081" s="2"/>
      <c r="M2081" s="2" t="n">
        <v>1983</v>
      </c>
      <c r="N2081" s="2" t="n">
        <v>1983</v>
      </c>
      <c r="O2081" s="2" t="s">
        <v>928</v>
      </c>
      <c r="P2081" s="2" t="n">
        <v>1</v>
      </c>
      <c r="Q2081" s="2" t="n">
        <v>1</v>
      </c>
      <c r="R2081" s="2" t="n">
        <v>1</v>
      </c>
      <c r="S2081" s="2" t="n">
        <v>1960</v>
      </c>
      <c r="T2081" s="2" t="s">
        <v>5181</v>
      </c>
      <c r="U2081" s="2" t="s">
        <v>5182</v>
      </c>
      <c r="V2081" s="2" t="s">
        <v>73</v>
      </c>
      <c r="W2081" s="2"/>
      <c r="X2081" s="2"/>
      <c r="Y2081" s="2"/>
      <c r="Z2081" s="2"/>
      <c r="AA2081" s="2"/>
      <c r="AB2081" s="2" t="s">
        <v>5183</v>
      </c>
      <c r="AC2081" s="2" t="n">
        <v>248</v>
      </c>
      <c r="AD2081" s="2" t="s">
        <v>5183</v>
      </c>
      <c r="AE2081" s="2" t="n">
        <v>194</v>
      </c>
      <c r="AF2081" s="2" t="s">
        <v>5184</v>
      </c>
      <c r="AG2081" s="2" t="n">
        <v>221</v>
      </c>
    </row>
    <row r="2082" customFormat="false" ht="15" hidden="false" customHeight="false" outlineLevel="0" collapsed="false">
      <c r="A2082" s="2" t="s">
        <v>5185</v>
      </c>
      <c r="B2082" s="2" t="s">
        <v>31</v>
      </c>
      <c r="C2082" s="2" t="s">
        <v>65</v>
      </c>
      <c r="D2082" s="2" t="s">
        <v>5186</v>
      </c>
      <c r="E2082" s="2" t="s">
        <v>4852</v>
      </c>
      <c r="F2082" s="2" t="s">
        <v>4853</v>
      </c>
      <c r="G2082" s="2" t="s">
        <v>4905</v>
      </c>
      <c r="H2082" s="2" t="n">
        <v>39.7610507666813</v>
      </c>
      <c r="I2082" s="2" t="n">
        <v>-105.23038320594</v>
      </c>
      <c r="J2082" s="2" t="s">
        <v>35</v>
      </c>
      <c r="K2082" s="2" t="s">
        <v>96</v>
      </c>
      <c r="L2082" s="2"/>
      <c r="M2082" s="2" t="n">
        <v>1983</v>
      </c>
      <c r="N2082" s="2" t="n">
        <v>1983</v>
      </c>
      <c r="O2082" s="2" t="s">
        <v>928</v>
      </c>
      <c r="P2082" s="2" t="n">
        <v>1</v>
      </c>
      <c r="Q2082" s="2" t="n">
        <v>1</v>
      </c>
      <c r="R2082" s="2" t="n">
        <v>1</v>
      </c>
      <c r="S2082" s="2" t="n">
        <v>1975</v>
      </c>
      <c r="T2082" s="2" t="s">
        <v>5187</v>
      </c>
      <c r="U2082" s="2" t="s">
        <v>5188</v>
      </c>
      <c r="V2082" s="2" t="s">
        <v>73</v>
      </c>
      <c r="W2082" s="2"/>
      <c r="X2082" s="2"/>
      <c r="Y2082" s="2"/>
      <c r="Z2082" s="2"/>
      <c r="AA2082" s="2"/>
      <c r="AB2082" s="2"/>
      <c r="AC2082" s="2"/>
      <c r="AD2082" s="2"/>
      <c r="AE2082" s="2"/>
      <c r="AF2082" s="2" t="s">
        <v>5189</v>
      </c>
      <c r="AG2082" s="2" t="n">
        <v>135</v>
      </c>
    </row>
    <row r="2083" customFormat="false" ht="15" hidden="false" customHeight="false" outlineLevel="0" collapsed="false">
      <c r="A2083" s="2" t="s">
        <v>5190</v>
      </c>
      <c r="B2083" s="2" t="s">
        <v>31</v>
      </c>
      <c r="C2083" s="2" t="s">
        <v>65</v>
      </c>
      <c r="D2083" s="2" t="s">
        <v>5191</v>
      </c>
      <c r="E2083" s="2" t="s">
        <v>4852</v>
      </c>
      <c r="F2083" s="2" t="s">
        <v>4853</v>
      </c>
      <c r="G2083" s="2" t="s">
        <v>4905</v>
      </c>
      <c r="H2083" s="2" t="n">
        <v>39.721408</v>
      </c>
      <c r="I2083" s="2" t="n">
        <v>-105.243267</v>
      </c>
      <c r="J2083" s="2" t="s">
        <v>35</v>
      </c>
      <c r="K2083" s="2" t="s">
        <v>79</v>
      </c>
      <c r="L2083" s="2"/>
      <c r="M2083" s="2" t="n">
        <v>1983</v>
      </c>
      <c r="N2083" s="2" t="n">
        <v>1990</v>
      </c>
      <c r="O2083" s="2" t="s">
        <v>367</v>
      </c>
      <c r="P2083" s="2" t="n">
        <v>2</v>
      </c>
      <c r="Q2083" s="2" t="n">
        <v>1</v>
      </c>
      <c r="R2083" s="2" t="n">
        <v>1</v>
      </c>
      <c r="S2083" s="2" t="n">
        <v>1969</v>
      </c>
      <c r="T2083" s="2" t="s">
        <v>5192</v>
      </c>
      <c r="U2083" s="2" t="s">
        <v>5193</v>
      </c>
      <c r="V2083" s="2" t="s">
        <v>73</v>
      </c>
      <c r="W2083" s="2"/>
      <c r="X2083" s="2"/>
      <c r="Y2083" s="2"/>
      <c r="Z2083" s="2"/>
      <c r="AA2083" s="2"/>
      <c r="AB2083" s="2"/>
      <c r="AC2083" s="2"/>
      <c r="AD2083" s="2"/>
      <c r="AE2083" s="2"/>
      <c r="AF2083" s="2"/>
      <c r="AG2083" s="2"/>
    </row>
    <row r="2084" customFormat="false" ht="15" hidden="false" customHeight="false" outlineLevel="0" collapsed="false">
      <c r="A2084" s="2" t="s">
        <v>5194</v>
      </c>
      <c r="B2084" s="2" t="s">
        <v>31</v>
      </c>
      <c r="C2084" s="2" t="s">
        <v>65</v>
      </c>
      <c r="D2084" s="2" t="s">
        <v>5195</v>
      </c>
      <c r="E2084" s="2" t="s">
        <v>4852</v>
      </c>
      <c r="F2084" s="2" t="s">
        <v>4853</v>
      </c>
      <c r="G2084" s="2" t="s">
        <v>4905</v>
      </c>
      <c r="H2084" s="2" t="n">
        <v>39.77545725</v>
      </c>
      <c r="I2084" s="2" t="n">
        <v>-105.17214525</v>
      </c>
      <c r="J2084" s="2" t="s">
        <v>35</v>
      </c>
      <c r="K2084" s="2" t="s">
        <v>69</v>
      </c>
      <c r="L2084" s="2"/>
      <c r="M2084" s="2" t="n">
        <v>1983</v>
      </c>
      <c r="N2084" s="2" t="n">
        <v>2002</v>
      </c>
      <c r="O2084" s="2" t="s">
        <v>5196</v>
      </c>
      <c r="P2084" s="2" t="n">
        <v>3</v>
      </c>
      <c r="Q2084" s="2" t="n">
        <v>3</v>
      </c>
      <c r="R2084" s="2" t="n">
        <v>3</v>
      </c>
      <c r="S2084" s="2" t="n">
        <v>1962</v>
      </c>
      <c r="T2084" s="2" t="s">
        <v>5197</v>
      </c>
      <c r="U2084" s="2" t="s">
        <v>5198</v>
      </c>
      <c r="V2084" s="2" t="s">
        <v>73</v>
      </c>
      <c r="W2084" s="2"/>
      <c r="X2084" s="2"/>
      <c r="Y2084" s="2"/>
      <c r="Z2084" s="2"/>
      <c r="AA2084" s="2"/>
      <c r="AB2084" s="2" t="s">
        <v>5199</v>
      </c>
      <c r="AC2084" s="2" t="n">
        <v>241</v>
      </c>
      <c r="AD2084" s="2" t="s">
        <v>5079</v>
      </c>
      <c r="AE2084" s="2" t="n">
        <v>214</v>
      </c>
      <c r="AF2084" s="2" t="s">
        <v>5080</v>
      </c>
      <c r="AG2084" s="2" t="n">
        <v>144</v>
      </c>
    </row>
    <row r="2085" customFormat="false" ht="15" hidden="false" customHeight="false" outlineLevel="0" collapsed="false">
      <c r="A2085" s="2" t="s">
        <v>9254</v>
      </c>
      <c r="B2085" s="2" t="s">
        <v>31</v>
      </c>
      <c r="C2085" s="2" t="s">
        <v>24</v>
      </c>
      <c r="D2085" s="2" t="s">
        <v>9255</v>
      </c>
      <c r="E2085" s="2" t="s">
        <v>4852</v>
      </c>
      <c r="F2085" s="2" t="s">
        <v>4853</v>
      </c>
      <c r="G2085" s="2" t="s">
        <v>4905</v>
      </c>
      <c r="H2085" s="2" t="n">
        <v>39.601101</v>
      </c>
      <c r="I2085" s="2" t="n">
        <v>-105.186952</v>
      </c>
      <c r="J2085" s="2" t="s">
        <v>7218</v>
      </c>
      <c r="K2085" s="2" t="s">
        <v>79</v>
      </c>
      <c r="L2085" s="2"/>
      <c r="M2085" s="2" t="n">
        <v>1983</v>
      </c>
      <c r="N2085" s="2" t="n">
        <v>1988</v>
      </c>
      <c r="O2085" s="2" t="s">
        <v>361</v>
      </c>
      <c r="P2085" s="2" t="n">
        <v>2</v>
      </c>
      <c r="Q2085" s="2" t="n">
        <v>1</v>
      </c>
      <c r="R2085" s="2" t="n">
        <v>1</v>
      </c>
      <c r="S2085" s="2" t="n">
        <v>1979</v>
      </c>
      <c r="T2085" s="2" t="s">
        <v>9256</v>
      </c>
      <c r="U2085" s="2" t="s">
        <v>9257</v>
      </c>
      <c r="V2085" s="2" t="s">
        <v>73</v>
      </c>
      <c r="W2085" s="2"/>
      <c r="X2085" s="2"/>
      <c r="Y2085" s="2"/>
      <c r="Z2085" s="2"/>
      <c r="AA2085" s="2"/>
      <c r="AB2085" s="2"/>
      <c r="AC2085" s="2"/>
      <c r="AD2085" s="2"/>
      <c r="AE2085" s="2"/>
      <c r="AF2085" s="2"/>
      <c r="AG2085" s="2"/>
    </row>
    <row r="2086" customFormat="false" ht="15" hidden="false" customHeight="false" outlineLevel="0" collapsed="false">
      <c r="A2086" s="2" t="s">
        <v>5200</v>
      </c>
      <c r="B2086" s="2" t="s">
        <v>31</v>
      </c>
      <c r="C2086" s="2" t="s">
        <v>65</v>
      </c>
      <c r="D2086" s="2" t="s">
        <v>5201</v>
      </c>
      <c r="E2086" s="2" t="s">
        <v>4858</v>
      </c>
      <c r="F2086" s="2" t="s">
        <v>4853</v>
      </c>
      <c r="G2086" s="2" t="s">
        <v>4910</v>
      </c>
      <c r="H2086" s="2" t="n">
        <v>39.6997863555556</v>
      </c>
      <c r="I2086" s="2" t="n">
        <v>-105.053240256944</v>
      </c>
      <c r="J2086" s="2" t="s">
        <v>35</v>
      </c>
      <c r="K2086" s="2" t="s">
        <v>79</v>
      </c>
      <c r="L2086" s="2"/>
      <c r="M2086" s="2" t="n">
        <v>1983</v>
      </c>
      <c r="N2086" s="2" t="n">
        <v>1993</v>
      </c>
      <c r="O2086" s="2" t="s">
        <v>1666</v>
      </c>
      <c r="P2086" s="2" t="n">
        <v>3</v>
      </c>
      <c r="Q2086" s="2" t="n">
        <v>2</v>
      </c>
      <c r="R2086" s="2" t="n">
        <v>1</v>
      </c>
      <c r="S2086" s="2" t="n">
        <v>1960</v>
      </c>
      <c r="T2086" s="2" t="s">
        <v>5202</v>
      </c>
      <c r="U2086" s="2" t="s">
        <v>5203</v>
      </c>
      <c r="V2086" s="2" t="s">
        <v>73</v>
      </c>
      <c r="W2086" s="2"/>
      <c r="X2086" s="2"/>
      <c r="Y2086" s="2"/>
      <c r="Z2086" s="2"/>
      <c r="AA2086" s="2"/>
      <c r="AB2086" s="2" t="s">
        <v>5204</v>
      </c>
      <c r="AC2086" s="2" t="n">
        <v>243</v>
      </c>
      <c r="AD2086" s="2"/>
      <c r="AE2086" s="2"/>
      <c r="AF2086" s="2"/>
      <c r="AG2086" s="2"/>
    </row>
    <row r="2087" customFormat="false" ht="15" hidden="false" customHeight="false" outlineLevel="0" collapsed="false">
      <c r="A2087" s="2" t="s">
        <v>5205</v>
      </c>
      <c r="B2087" s="2" t="s">
        <v>31</v>
      </c>
      <c r="C2087" s="2" t="s">
        <v>65</v>
      </c>
      <c r="D2087" s="2" t="s">
        <v>5206</v>
      </c>
      <c r="E2087" s="2" t="s">
        <v>4858</v>
      </c>
      <c r="F2087" s="2" t="s">
        <v>4853</v>
      </c>
      <c r="G2087" s="2" t="s">
        <v>4991</v>
      </c>
      <c r="H2087" s="2" t="n">
        <v>39.6790611632653</v>
      </c>
      <c r="I2087" s="2" t="n">
        <v>-105.136173346939</v>
      </c>
      <c r="J2087" s="2" t="s">
        <v>35</v>
      </c>
      <c r="K2087" s="2" t="s">
        <v>458</v>
      </c>
      <c r="L2087" s="2"/>
      <c r="M2087" s="2" t="n">
        <v>1983</v>
      </c>
      <c r="N2087" s="2" t="n">
        <v>1990</v>
      </c>
      <c r="O2087" s="2" t="s">
        <v>392</v>
      </c>
      <c r="P2087" s="2" t="n">
        <v>4</v>
      </c>
      <c r="Q2087" s="2" t="n">
        <v>1</v>
      </c>
      <c r="R2087" s="2" t="n">
        <v>1</v>
      </c>
      <c r="S2087" s="2" t="n">
        <v>1980</v>
      </c>
      <c r="T2087" s="2" t="s">
        <v>5207</v>
      </c>
      <c r="U2087" s="2" t="s">
        <v>5208</v>
      </c>
      <c r="V2087" s="2" t="s">
        <v>73</v>
      </c>
      <c r="W2087" s="2"/>
      <c r="X2087" s="2"/>
      <c r="Y2087" s="2"/>
      <c r="Z2087" s="2"/>
      <c r="AA2087" s="2"/>
      <c r="AB2087" s="2"/>
      <c r="AC2087" s="2"/>
      <c r="AD2087" s="2"/>
      <c r="AE2087" s="2"/>
      <c r="AF2087" s="2"/>
      <c r="AG2087" s="2"/>
    </row>
    <row r="2088" customFormat="false" ht="15" hidden="false" customHeight="false" outlineLevel="0" collapsed="false">
      <c r="A2088" s="2" t="s">
        <v>5209</v>
      </c>
      <c r="B2088" s="2" t="s">
        <v>31</v>
      </c>
      <c r="C2088" s="2" t="s">
        <v>65</v>
      </c>
      <c r="D2088" s="2" t="s">
        <v>5210</v>
      </c>
      <c r="E2088" s="2" t="s">
        <v>4858</v>
      </c>
      <c r="F2088" s="2" t="s">
        <v>4853</v>
      </c>
      <c r="G2088" s="2" t="s">
        <v>4866</v>
      </c>
      <c r="H2088" s="2" t="n">
        <v>39.725965338151</v>
      </c>
      <c r="I2088" s="2" t="n">
        <v>-105.058020824012</v>
      </c>
      <c r="J2088" s="2" t="s">
        <v>35</v>
      </c>
      <c r="K2088" s="2" t="s">
        <v>903</v>
      </c>
      <c r="L2088" s="2"/>
      <c r="M2088" s="2" t="n">
        <v>1983</v>
      </c>
      <c r="N2088" s="2" t="n">
        <v>1983</v>
      </c>
      <c r="O2088" s="2" t="s">
        <v>928</v>
      </c>
      <c r="P2088" s="2" t="n">
        <v>1</v>
      </c>
      <c r="Q2088" s="2" t="n">
        <v>2</v>
      </c>
      <c r="R2088" s="2" t="n">
        <v>2</v>
      </c>
      <c r="S2088" s="2" t="n">
        <v>1970</v>
      </c>
      <c r="T2088" s="2" t="s">
        <v>5211</v>
      </c>
      <c r="U2088" s="2" t="s">
        <v>5212</v>
      </c>
      <c r="V2088" s="2" t="s">
        <v>73</v>
      </c>
      <c r="W2088" s="2"/>
      <c r="X2088" s="2"/>
      <c r="Y2088" s="2"/>
      <c r="Z2088" s="2"/>
      <c r="AA2088" s="2"/>
      <c r="AB2088" s="2" t="s">
        <v>5213</v>
      </c>
      <c r="AC2088" s="2" t="n">
        <v>113</v>
      </c>
      <c r="AD2088" s="2"/>
      <c r="AE2088" s="2"/>
      <c r="AF2088" s="2" t="s">
        <v>5214</v>
      </c>
      <c r="AG2088" s="2" t="n">
        <v>107</v>
      </c>
    </row>
    <row r="2089" customFormat="false" ht="15" hidden="false" customHeight="false" outlineLevel="0" collapsed="false">
      <c r="A2089" s="2" t="s">
        <v>5215</v>
      </c>
      <c r="B2089" s="2" t="s">
        <v>31</v>
      </c>
      <c r="C2089" s="2" t="s">
        <v>65</v>
      </c>
      <c r="D2089" s="2" t="s">
        <v>5216</v>
      </c>
      <c r="E2089" s="2" t="s">
        <v>4858</v>
      </c>
      <c r="F2089" s="2" t="s">
        <v>4853</v>
      </c>
      <c r="G2089" s="2" t="s">
        <v>4910</v>
      </c>
      <c r="H2089" s="2" t="n">
        <v>39.7231201428571</v>
      </c>
      <c r="I2089" s="2" t="n">
        <v>-105.054748</v>
      </c>
      <c r="J2089" s="2" t="s">
        <v>35</v>
      </c>
      <c r="K2089" s="2" t="s">
        <v>161</v>
      </c>
      <c r="L2089" s="2"/>
      <c r="M2089" s="2" t="n">
        <v>1983</v>
      </c>
      <c r="N2089" s="2" t="n">
        <v>1983</v>
      </c>
      <c r="O2089" s="2" t="s">
        <v>928</v>
      </c>
      <c r="P2089" s="2" t="n">
        <v>1</v>
      </c>
      <c r="Q2089" s="2" t="n">
        <v>1</v>
      </c>
      <c r="R2089" s="2" t="n">
        <v>1</v>
      </c>
      <c r="S2089" s="2" t="n">
        <v>1976</v>
      </c>
      <c r="T2089" s="2" t="s">
        <v>5217</v>
      </c>
      <c r="U2089" s="2" t="s">
        <v>5218</v>
      </c>
      <c r="V2089" s="2" t="s">
        <v>73</v>
      </c>
      <c r="W2089" s="2"/>
      <c r="X2089" s="2"/>
      <c r="Y2089" s="2"/>
      <c r="Z2089" s="2"/>
      <c r="AA2089" s="2"/>
      <c r="AB2089" s="2"/>
      <c r="AC2089" s="2"/>
      <c r="AD2089" s="2"/>
      <c r="AE2089" s="2"/>
      <c r="AF2089" s="2" t="s">
        <v>5219</v>
      </c>
      <c r="AG2089" s="2" t="n">
        <v>131</v>
      </c>
    </row>
    <row r="2090" customFormat="false" ht="15" hidden="false" customHeight="false" outlineLevel="0" collapsed="false">
      <c r="A2090" s="2" t="s">
        <v>5220</v>
      </c>
      <c r="B2090" s="2" t="s">
        <v>31</v>
      </c>
      <c r="C2090" s="2" t="s">
        <v>65</v>
      </c>
      <c r="D2090" s="2" t="s">
        <v>5221</v>
      </c>
      <c r="E2090" s="2" t="s">
        <v>4858</v>
      </c>
      <c r="F2090" s="2" t="s">
        <v>4853</v>
      </c>
      <c r="G2090" s="2" t="s">
        <v>4910</v>
      </c>
      <c r="H2090" s="2" t="n">
        <v>39.724106</v>
      </c>
      <c r="I2090" s="2" t="n">
        <v>-105.072159</v>
      </c>
      <c r="J2090" s="2" t="s">
        <v>35</v>
      </c>
      <c r="K2090" s="2" t="s">
        <v>153</v>
      </c>
      <c r="L2090" s="2"/>
      <c r="M2090" s="2" t="n">
        <v>1983</v>
      </c>
      <c r="N2090" s="2" t="n">
        <v>1983</v>
      </c>
      <c r="O2090" s="2" t="s">
        <v>928</v>
      </c>
      <c r="P2090" s="2" t="n">
        <v>1</v>
      </c>
      <c r="Q2090" s="2" t="n">
        <v>1</v>
      </c>
      <c r="R2090" s="2" t="n">
        <v>1</v>
      </c>
      <c r="S2090" s="2" t="n">
        <v>1982</v>
      </c>
      <c r="T2090" s="2" t="s">
        <v>5222</v>
      </c>
      <c r="U2090" s="2" t="s">
        <v>5223</v>
      </c>
      <c r="V2090" s="2" t="s">
        <v>73</v>
      </c>
      <c r="W2090" s="2"/>
      <c r="X2090" s="2"/>
      <c r="Y2090" s="2"/>
      <c r="Z2090" s="2"/>
      <c r="AA2090" s="2"/>
      <c r="AB2090" s="2"/>
      <c r="AC2090" s="2"/>
      <c r="AD2090" s="2"/>
      <c r="AE2090" s="2"/>
      <c r="AF2090" s="2"/>
      <c r="AG2090" s="2"/>
    </row>
    <row r="2091" customFormat="false" ht="15" hidden="false" customHeight="false" outlineLevel="0" collapsed="false">
      <c r="A2091" s="2" t="s">
        <v>5224</v>
      </c>
      <c r="B2091" s="2" t="s">
        <v>31</v>
      </c>
      <c r="C2091" s="2" t="s">
        <v>65</v>
      </c>
      <c r="D2091" s="2" t="s">
        <v>5225</v>
      </c>
      <c r="E2091" s="2" t="s">
        <v>567</v>
      </c>
      <c r="F2091" s="2" t="s">
        <v>4853</v>
      </c>
      <c r="G2091" s="2" t="s">
        <v>5226</v>
      </c>
      <c r="H2091" s="2" t="n">
        <v>39.5675001956561</v>
      </c>
      <c r="I2091" s="2" t="n">
        <v>-105.117845852971</v>
      </c>
      <c r="J2091" s="2" t="s">
        <v>35</v>
      </c>
      <c r="K2091" s="2" t="s">
        <v>168</v>
      </c>
      <c r="L2091" s="2"/>
      <c r="M2091" s="2" t="n">
        <v>1983</v>
      </c>
      <c r="N2091" s="2" t="n">
        <v>2002</v>
      </c>
      <c r="O2091" s="2" t="s">
        <v>5227</v>
      </c>
      <c r="P2091" s="2" t="n">
        <v>5</v>
      </c>
      <c r="Q2091" s="2" t="n">
        <v>3</v>
      </c>
      <c r="R2091" s="2" t="n">
        <v>2</v>
      </c>
      <c r="S2091" s="2" t="n">
        <v>1965</v>
      </c>
      <c r="T2091" s="2" t="s">
        <v>5228</v>
      </c>
      <c r="U2091" s="2" t="s">
        <v>5229</v>
      </c>
      <c r="V2091" s="2" t="s">
        <v>73</v>
      </c>
      <c r="W2091" s="2"/>
      <c r="X2091" s="2"/>
      <c r="Y2091" s="2"/>
      <c r="Z2091" s="2"/>
      <c r="AA2091" s="2"/>
      <c r="AB2091" s="2"/>
      <c r="AC2091" s="2"/>
      <c r="AD2091" s="2" t="s">
        <v>5230</v>
      </c>
      <c r="AE2091" s="2" t="n">
        <v>160</v>
      </c>
      <c r="AF2091" s="2" t="s">
        <v>5231</v>
      </c>
      <c r="AG2091" s="2" t="n">
        <v>58</v>
      </c>
    </row>
    <row r="2092" customFormat="false" ht="15" hidden="false" customHeight="false" outlineLevel="0" collapsed="false">
      <c r="A2092" s="2" t="s">
        <v>9258</v>
      </c>
      <c r="B2092" s="2" t="s">
        <v>31</v>
      </c>
      <c r="C2092" s="2" t="s">
        <v>24</v>
      </c>
      <c r="D2092" s="2" t="s">
        <v>9259</v>
      </c>
      <c r="E2092" s="2" t="s">
        <v>4858</v>
      </c>
      <c r="F2092" s="2" t="s">
        <v>4853</v>
      </c>
      <c r="G2092" s="2" t="s">
        <v>4910</v>
      </c>
      <c r="H2092" s="2" t="n">
        <v>39.755284</v>
      </c>
      <c r="I2092" s="2" t="n">
        <v>-104.97385</v>
      </c>
      <c r="J2092" s="2" t="s">
        <v>7218</v>
      </c>
      <c r="K2092" s="2" t="s">
        <v>79</v>
      </c>
      <c r="L2092" s="2"/>
      <c r="M2092" s="2" t="n">
        <v>1983</v>
      </c>
      <c r="N2092" s="2" t="n">
        <v>1983</v>
      </c>
      <c r="O2092" s="2" t="s">
        <v>928</v>
      </c>
      <c r="P2092" s="2" t="n">
        <v>1</v>
      </c>
      <c r="Q2092" s="2" t="n">
        <v>1</v>
      </c>
      <c r="R2092" s="2" t="n">
        <v>1</v>
      </c>
      <c r="S2092" s="2" t="n">
        <v>1977</v>
      </c>
      <c r="T2092" s="2" t="s">
        <v>9260</v>
      </c>
      <c r="U2092" s="2" t="s">
        <v>9261</v>
      </c>
      <c r="V2092" s="2" t="s">
        <v>73</v>
      </c>
      <c r="W2092" s="2"/>
      <c r="X2092" s="2"/>
      <c r="Y2092" s="2"/>
      <c r="Z2092" s="2"/>
      <c r="AA2092" s="2"/>
      <c r="AB2092" s="2" t="s">
        <v>9262</v>
      </c>
      <c r="AC2092" s="2" t="n">
        <v>241</v>
      </c>
      <c r="AD2092" s="2"/>
      <c r="AE2092" s="2"/>
      <c r="AF2092" s="2" t="s">
        <v>9263</v>
      </c>
      <c r="AG2092" s="2" t="n">
        <v>62</v>
      </c>
    </row>
    <row r="2093" customFormat="false" ht="15" hidden="false" customHeight="false" outlineLevel="0" collapsed="false">
      <c r="A2093" s="2" t="s">
        <v>9264</v>
      </c>
      <c r="B2093" s="2" t="s">
        <v>31</v>
      </c>
      <c r="C2093" s="2" t="s">
        <v>24</v>
      </c>
      <c r="D2093" s="2" t="s">
        <v>9265</v>
      </c>
      <c r="E2093" s="2" t="s">
        <v>4880</v>
      </c>
      <c r="F2093" s="2" t="s">
        <v>4853</v>
      </c>
      <c r="G2093" s="2" t="s">
        <v>4881</v>
      </c>
      <c r="H2093" s="2" t="n">
        <v>39.731214</v>
      </c>
      <c r="I2093" s="2" t="n">
        <v>-105.043875</v>
      </c>
      <c r="J2093" s="2" t="s">
        <v>7218</v>
      </c>
      <c r="K2093" s="2" t="s">
        <v>79</v>
      </c>
      <c r="L2093" s="2"/>
      <c r="M2093" s="2" t="n">
        <v>1984</v>
      </c>
      <c r="N2093" s="2" t="n">
        <v>1984</v>
      </c>
      <c r="O2093" s="2" t="s">
        <v>386</v>
      </c>
      <c r="P2093" s="2" t="n">
        <v>1</v>
      </c>
      <c r="Q2093" s="2" t="n">
        <v>1</v>
      </c>
      <c r="R2093" s="2" t="n">
        <v>1</v>
      </c>
      <c r="S2093" s="2" t="n">
        <v>1968</v>
      </c>
      <c r="T2093" s="2" t="s">
        <v>9266</v>
      </c>
      <c r="U2093" s="2" t="s">
        <v>9267</v>
      </c>
      <c r="V2093" s="2" t="s">
        <v>73</v>
      </c>
      <c r="W2093" s="2"/>
      <c r="X2093" s="2"/>
      <c r="Y2093" s="2"/>
      <c r="Z2093" s="2"/>
      <c r="AA2093" s="2"/>
      <c r="AB2093" s="2"/>
      <c r="AC2093" s="2"/>
      <c r="AD2093" s="2"/>
      <c r="AE2093" s="2"/>
      <c r="AF2093" s="2"/>
      <c r="AG2093" s="2"/>
    </row>
    <row r="2094" customFormat="false" ht="15" hidden="false" customHeight="false" outlineLevel="0" collapsed="false">
      <c r="A2094" s="2" t="s">
        <v>9268</v>
      </c>
      <c r="B2094" s="2" t="s">
        <v>31</v>
      </c>
      <c r="C2094" s="2" t="s">
        <v>24</v>
      </c>
      <c r="D2094" s="2" t="s">
        <v>9269</v>
      </c>
      <c r="E2094" s="2" t="s">
        <v>4858</v>
      </c>
      <c r="F2094" s="2" t="s">
        <v>4853</v>
      </c>
      <c r="G2094" s="2" t="s">
        <v>4866</v>
      </c>
      <c r="H2094" s="2" t="n">
        <v>39.7231006122449</v>
      </c>
      <c r="I2094" s="2" t="n">
        <v>-105.063737979592</v>
      </c>
      <c r="J2094" s="2" t="s">
        <v>7218</v>
      </c>
      <c r="K2094" s="2" t="s">
        <v>1216</v>
      </c>
      <c r="L2094" s="2"/>
      <c r="M2094" s="2" t="n">
        <v>1985</v>
      </c>
      <c r="N2094" s="2" t="n">
        <v>1985</v>
      </c>
      <c r="O2094" s="2" t="s">
        <v>392</v>
      </c>
      <c r="P2094" s="2" t="n">
        <v>1</v>
      </c>
      <c r="Q2094" s="2" t="n">
        <v>1</v>
      </c>
      <c r="R2094" s="2" t="n">
        <v>1</v>
      </c>
      <c r="S2094" s="2"/>
      <c r="T2094" s="2" t="s">
        <v>9270</v>
      </c>
      <c r="U2094" s="2" t="s">
        <v>9271</v>
      </c>
      <c r="V2094" s="2" t="s">
        <v>73</v>
      </c>
      <c r="W2094" s="2"/>
      <c r="X2094" s="2"/>
      <c r="Y2094" s="2"/>
      <c r="Z2094" s="2"/>
      <c r="AA2094" s="2"/>
      <c r="AB2094" s="2"/>
      <c r="AC2094" s="2"/>
      <c r="AD2094" s="2"/>
      <c r="AE2094" s="2"/>
      <c r="AF2094" s="2" t="s">
        <v>2631</v>
      </c>
      <c r="AG2094" s="2" t="n">
        <v>183</v>
      </c>
    </row>
    <row r="2095" customFormat="false" ht="15" hidden="false" customHeight="false" outlineLevel="0" collapsed="false">
      <c r="A2095" s="2" t="s">
        <v>5232</v>
      </c>
      <c r="B2095" s="2" t="s">
        <v>31</v>
      </c>
      <c r="C2095" s="2" t="s">
        <v>65</v>
      </c>
      <c r="D2095" s="2" t="s">
        <v>5233</v>
      </c>
      <c r="E2095" s="2" t="s">
        <v>4852</v>
      </c>
      <c r="F2095" s="2" t="s">
        <v>4853</v>
      </c>
      <c r="G2095" s="2" t="s">
        <v>4905</v>
      </c>
      <c r="H2095" s="2" t="n">
        <v>39.7327533959732</v>
      </c>
      <c r="I2095" s="2" t="n">
        <v>-105.183310181208</v>
      </c>
      <c r="J2095" s="2" t="s">
        <v>35</v>
      </c>
      <c r="K2095" s="2" t="s">
        <v>69</v>
      </c>
      <c r="L2095" s="2"/>
      <c r="M2095" s="2" t="n">
        <v>1985</v>
      </c>
      <c r="N2095" s="2" t="n">
        <v>1985</v>
      </c>
      <c r="O2095" s="2" t="s">
        <v>392</v>
      </c>
      <c r="P2095" s="2" t="n">
        <v>1</v>
      </c>
      <c r="Q2095" s="2" t="n">
        <v>1</v>
      </c>
      <c r="R2095" s="2" t="n">
        <v>1</v>
      </c>
      <c r="S2095" s="2" t="n">
        <v>1982</v>
      </c>
      <c r="T2095" s="2" t="s">
        <v>5234</v>
      </c>
      <c r="U2095" s="2" t="s">
        <v>5235</v>
      </c>
      <c r="V2095" s="2" t="s">
        <v>73</v>
      </c>
      <c r="W2095" s="2"/>
      <c r="X2095" s="2"/>
      <c r="Y2095" s="2"/>
      <c r="Z2095" s="2"/>
      <c r="AA2095" s="2"/>
      <c r="AB2095" s="2"/>
      <c r="AC2095" s="2"/>
      <c r="AD2095" s="2"/>
      <c r="AE2095" s="2"/>
      <c r="AF2095" s="2"/>
      <c r="AG2095" s="2"/>
    </row>
    <row r="2096" customFormat="false" ht="15" hidden="false" customHeight="false" outlineLevel="0" collapsed="false">
      <c r="A2096" s="2" t="s">
        <v>9272</v>
      </c>
      <c r="B2096" s="2" t="s">
        <v>31</v>
      </c>
      <c r="C2096" s="2" t="s">
        <v>24</v>
      </c>
      <c r="D2096" s="2" t="s">
        <v>9273</v>
      </c>
      <c r="E2096" s="2" t="s">
        <v>4858</v>
      </c>
      <c r="F2096" s="2" t="s">
        <v>4853</v>
      </c>
      <c r="G2096" s="2"/>
      <c r="H2096" s="2" t="n">
        <v>39.732273</v>
      </c>
      <c r="I2096" s="2" t="n">
        <v>-105.074499</v>
      </c>
      <c r="J2096" s="2" t="s">
        <v>7218</v>
      </c>
      <c r="K2096" s="2" t="s">
        <v>153</v>
      </c>
      <c r="L2096" s="2"/>
      <c r="M2096" s="2" t="n">
        <v>1985</v>
      </c>
      <c r="N2096" s="2" t="n">
        <v>1985</v>
      </c>
      <c r="O2096" s="2" t="s">
        <v>392</v>
      </c>
      <c r="P2096" s="2" t="n">
        <v>1</v>
      </c>
      <c r="Q2096" s="2" t="n">
        <v>1</v>
      </c>
      <c r="R2096" s="2" t="n">
        <v>1</v>
      </c>
      <c r="S2096" s="2" t="n">
        <v>1962</v>
      </c>
      <c r="T2096" s="2" t="s">
        <v>9274</v>
      </c>
      <c r="U2096" s="2" t="s">
        <v>9275</v>
      </c>
      <c r="V2096" s="2" t="s">
        <v>73</v>
      </c>
      <c r="W2096" s="2"/>
      <c r="X2096" s="2"/>
      <c r="Y2096" s="2"/>
      <c r="Z2096" s="2"/>
      <c r="AA2096" s="2"/>
      <c r="AB2096" s="2"/>
      <c r="AC2096" s="2"/>
      <c r="AD2096" s="2"/>
      <c r="AE2096" s="2"/>
      <c r="AF2096" s="2"/>
      <c r="AG2096" s="2"/>
    </row>
    <row r="2097" customFormat="false" ht="15" hidden="false" customHeight="false" outlineLevel="0" collapsed="false">
      <c r="A2097" s="2" t="s">
        <v>5236</v>
      </c>
      <c r="B2097" s="2" t="s">
        <v>31</v>
      </c>
      <c r="C2097" s="2" t="s">
        <v>65</v>
      </c>
      <c r="D2097" s="2" t="s">
        <v>5237</v>
      </c>
      <c r="E2097" s="2" t="s">
        <v>567</v>
      </c>
      <c r="F2097" s="2" t="s">
        <v>4853</v>
      </c>
      <c r="G2097" s="2" t="s">
        <v>5226</v>
      </c>
      <c r="H2097" s="2" t="n">
        <v>39.594647</v>
      </c>
      <c r="I2097" s="2" t="n">
        <v>-105.170628</v>
      </c>
      <c r="J2097" s="2" t="s">
        <v>35</v>
      </c>
      <c r="K2097" s="2" t="s">
        <v>168</v>
      </c>
      <c r="L2097" s="2"/>
      <c r="M2097" s="2" t="n">
        <v>1985</v>
      </c>
      <c r="N2097" s="2" t="n">
        <v>1990</v>
      </c>
      <c r="O2097" s="2" t="s">
        <v>392</v>
      </c>
      <c r="P2097" s="2" t="n">
        <v>3</v>
      </c>
      <c r="Q2097" s="2" t="n">
        <v>1</v>
      </c>
      <c r="R2097" s="2" t="n">
        <v>1</v>
      </c>
      <c r="S2097" s="2" t="n">
        <v>1976</v>
      </c>
      <c r="T2097" s="2" t="s">
        <v>5238</v>
      </c>
      <c r="U2097" s="2" t="s">
        <v>5239</v>
      </c>
      <c r="V2097" s="2" t="s">
        <v>73</v>
      </c>
      <c r="W2097" s="2"/>
      <c r="X2097" s="2"/>
      <c r="Y2097" s="2"/>
      <c r="Z2097" s="2"/>
      <c r="AA2097" s="2"/>
      <c r="AB2097" s="2"/>
      <c r="AC2097" s="2"/>
      <c r="AD2097" s="2"/>
      <c r="AE2097" s="2"/>
      <c r="AF2097" s="2"/>
      <c r="AG2097" s="2"/>
    </row>
    <row r="2098" customFormat="false" ht="15" hidden="false" customHeight="false" outlineLevel="0" collapsed="false">
      <c r="A2098" s="2" t="s">
        <v>9276</v>
      </c>
      <c r="B2098" s="2" t="s">
        <v>31</v>
      </c>
      <c r="C2098" s="2" t="s">
        <v>24</v>
      </c>
      <c r="D2098" s="2" t="s">
        <v>9277</v>
      </c>
      <c r="E2098" s="2" t="s">
        <v>4880</v>
      </c>
      <c r="F2098" s="2" t="s">
        <v>4853</v>
      </c>
      <c r="G2098" s="2" t="s">
        <v>4881</v>
      </c>
      <c r="H2098" s="2" t="n">
        <v>39.796598</v>
      </c>
      <c r="I2098" s="2" t="n">
        <v>-105.092766</v>
      </c>
      <c r="J2098" s="2" t="s">
        <v>7218</v>
      </c>
      <c r="K2098" s="2" t="s">
        <v>168</v>
      </c>
      <c r="L2098" s="2"/>
      <c r="M2098" s="2" t="n">
        <v>1986</v>
      </c>
      <c r="N2098" s="2" t="n">
        <v>1986</v>
      </c>
      <c r="O2098" s="2" t="s">
        <v>441</v>
      </c>
      <c r="P2098" s="2" t="n">
        <v>1</v>
      </c>
      <c r="Q2098" s="2" t="n">
        <v>1</v>
      </c>
      <c r="R2098" s="2" t="n">
        <v>1</v>
      </c>
      <c r="S2098" s="2" t="n">
        <v>1989</v>
      </c>
      <c r="T2098" s="2" t="s">
        <v>9278</v>
      </c>
      <c r="U2098" s="2" t="s">
        <v>9279</v>
      </c>
      <c r="V2098" s="2" t="s">
        <v>73</v>
      </c>
      <c r="W2098" s="2"/>
      <c r="X2098" s="2"/>
      <c r="Y2098" s="2"/>
      <c r="Z2098" s="2"/>
      <c r="AA2098" s="2"/>
      <c r="AB2098" s="2" t="s">
        <v>9280</v>
      </c>
      <c r="AC2098" s="2" t="n">
        <v>203</v>
      </c>
      <c r="AD2098" s="2"/>
      <c r="AE2098" s="2"/>
      <c r="AF2098" s="2"/>
      <c r="AG2098" s="2"/>
    </row>
    <row r="2099" customFormat="false" ht="15" hidden="false" customHeight="false" outlineLevel="0" collapsed="false">
      <c r="A2099" s="2" t="s">
        <v>5240</v>
      </c>
      <c r="B2099" s="2" t="s">
        <v>31</v>
      </c>
      <c r="C2099" s="2" t="s">
        <v>65</v>
      </c>
      <c r="D2099" s="2" t="s">
        <v>5241</v>
      </c>
      <c r="E2099" s="2" t="s">
        <v>4880</v>
      </c>
      <c r="F2099" s="2" t="s">
        <v>4853</v>
      </c>
      <c r="G2099" s="2" t="s">
        <v>5105</v>
      </c>
      <c r="H2099" s="2" t="n">
        <v>39.8331084088094</v>
      </c>
      <c r="I2099" s="2" t="n">
        <v>-105.110626296528</v>
      </c>
      <c r="J2099" s="2" t="s">
        <v>35</v>
      </c>
      <c r="K2099" s="2" t="s">
        <v>168</v>
      </c>
      <c r="L2099" s="2"/>
      <c r="M2099" s="2" t="n">
        <v>1986</v>
      </c>
      <c r="N2099" s="2" t="n">
        <v>1990</v>
      </c>
      <c r="O2099" s="2" t="s">
        <v>1572</v>
      </c>
      <c r="P2099" s="2" t="n">
        <v>2</v>
      </c>
      <c r="Q2099" s="2" t="n">
        <v>1</v>
      </c>
      <c r="R2099" s="2" t="n">
        <v>1</v>
      </c>
      <c r="S2099" s="2" t="n">
        <v>1982</v>
      </c>
      <c r="T2099" s="2" t="s">
        <v>5242</v>
      </c>
      <c r="U2099" s="2" t="s">
        <v>5243</v>
      </c>
      <c r="V2099" s="2" t="s">
        <v>73</v>
      </c>
      <c r="W2099" s="2"/>
      <c r="X2099" s="2"/>
      <c r="Y2099" s="2"/>
      <c r="Z2099" s="2"/>
      <c r="AA2099" s="2"/>
      <c r="AB2099" s="2"/>
      <c r="AC2099" s="2"/>
      <c r="AD2099" s="2"/>
      <c r="AE2099" s="2"/>
      <c r="AF2099" s="2"/>
      <c r="AG2099" s="2"/>
    </row>
    <row r="2100" customFormat="false" ht="15" hidden="false" customHeight="false" outlineLevel="0" collapsed="false">
      <c r="A2100" s="2" t="s">
        <v>9281</v>
      </c>
      <c r="B2100" s="2" t="s">
        <v>31</v>
      </c>
      <c r="C2100" s="2" t="s">
        <v>24</v>
      </c>
      <c r="D2100" s="2" t="s">
        <v>9282</v>
      </c>
      <c r="E2100" s="2" t="s">
        <v>4880</v>
      </c>
      <c r="F2100" s="2" t="s">
        <v>4853</v>
      </c>
      <c r="G2100" s="2" t="s">
        <v>4881</v>
      </c>
      <c r="H2100" s="2" t="n">
        <v>39.8055543396609</v>
      </c>
      <c r="I2100" s="2" t="n">
        <v>-105.055510686717</v>
      </c>
      <c r="J2100" s="2" t="s">
        <v>7218</v>
      </c>
      <c r="K2100" s="2" t="s">
        <v>258</v>
      </c>
      <c r="L2100" s="2"/>
      <c r="M2100" s="2" t="n">
        <v>1986</v>
      </c>
      <c r="N2100" s="2" t="n">
        <v>1986</v>
      </c>
      <c r="O2100" s="2" t="s">
        <v>441</v>
      </c>
      <c r="P2100" s="2" t="n">
        <v>1</v>
      </c>
      <c r="Q2100" s="2" t="n">
        <v>1</v>
      </c>
      <c r="R2100" s="2" t="n">
        <v>1</v>
      </c>
      <c r="S2100" s="2" t="n">
        <v>1959</v>
      </c>
      <c r="T2100" s="2" t="s">
        <v>9283</v>
      </c>
      <c r="U2100" s="2" t="s">
        <v>9284</v>
      </c>
      <c r="V2100" s="2" t="s">
        <v>73</v>
      </c>
      <c r="W2100" s="2"/>
      <c r="X2100" s="2"/>
      <c r="Y2100" s="2"/>
      <c r="Z2100" s="2"/>
      <c r="AA2100" s="2"/>
      <c r="AB2100" s="2"/>
      <c r="AC2100" s="2"/>
      <c r="AD2100" s="2"/>
      <c r="AE2100" s="2"/>
      <c r="AF2100" s="2" t="s">
        <v>9285</v>
      </c>
      <c r="AG2100" s="2" t="n">
        <v>133</v>
      </c>
    </row>
    <row r="2101" customFormat="false" ht="15" hidden="false" customHeight="false" outlineLevel="0" collapsed="false">
      <c r="A2101" s="2" t="s">
        <v>5244</v>
      </c>
      <c r="B2101" s="2" t="s">
        <v>31</v>
      </c>
      <c r="C2101" s="2" t="s">
        <v>65</v>
      </c>
      <c r="D2101" s="2" t="s">
        <v>5245</v>
      </c>
      <c r="E2101" s="2" t="s">
        <v>5246</v>
      </c>
      <c r="F2101" s="2" t="s">
        <v>4853</v>
      </c>
      <c r="G2101" s="2" t="s">
        <v>5247</v>
      </c>
      <c r="H2101" s="2" t="n">
        <v>39.5160731515152</v>
      </c>
      <c r="I2101" s="2" t="n">
        <v>-105.283173329966</v>
      </c>
      <c r="J2101" s="2" t="s">
        <v>35</v>
      </c>
      <c r="K2101" s="2" t="s">
        <v>168</v>
      </c>
      <c r="L2101" s="2"/>
      <c r="M2101" s="2" t="n">
        <v>1986</v>
      </c>
      <c r="N2101" s="2" t="n">
        <v>1993</v>
      </c>
      <c r="O2101" s="2" t="s">
        <v>1572</v>
      </c>
      <c r="P2101" s="2" t="n">
        <v>3</v>
      </c>
      <c r="Q2101" s="2" t="n">
        <v>1</v>
      </c>
      <c r="R2101" s="2" t="n">
        <v>1</v>
      </c>
      <c r="S2101" s="2" t="n">
        <v>1983</v>
      </c>
      <c r="T2101" s="2" t="s">
        <v>5248</v>
      </c>
      <c r="U2101" s="2" t="s">
        <v>5249</v>
      </c>
      <c r="V2101" s="2" t="s">
        <v>73</v>
      </c>
      <c r="W2101" s="2"/>
      <c r="X2101" s="2"/>
      <c r="Y2101" s="2"/>
      <c r="Z2101" s="2"/>
      <c r="AA2101" s="2"/>
      <c r="AB2101" s="2"/>
      <c r="AC2101" s="2"/>
      <c r="AD2101" s="2"/>
      <c r="AE2101" s="2"/>
      <c r="AF2101" s="2"/>
      <c r="AG2101" s="2"/>
    </row>
    <row r="2102" customFormat="false" ht="15" hidden="false" customHeight="false" outlineLevel="0" collapsed="false">
      <c r="A2102" s="2" t="s">
        <v>9286</v>
      </c>
      <c r="B2102" s="2" t="s">
        <v>31</v>
      </c>
      <c r="C2102" s="2" t="s">
        <v>24</v>
      </c>
      <c r="D2102" s="2" t="s">
        <v>9287</v>
      </c>
      <c r="E2102" s="2" t="s">
        <v>4858</v>
      </c>
      <c r="F2102" s="2" t="s">
        <v>4853</v>
      </c>
      <c r="G2102" s="2" t="s">
        <v>4859</v>
      </c>
      <c r="H2102" s="2" t="n">
        <v>39.7599266326531</v>
      </c>
      <c r="I2102" s="2" t="n">
        <v>-105.076643346939</v>
      </c>
      <c r="J2102" s="2" t="s">
        <v>7218</v>
      </c>
      <c r="K2102" s="2" t="s">
        <v>168</v>
      </c>
      <c r="L2102" s="2"/>
      <c r="M2102" s="2" t="n">
        <v>1986</v>
      </c>
      <c r="N2102" s="2" t="n">
        <v>1988</v>
      </c>
      <c r="O2102" s="2" t="s">
        <v>441</v>
      </c>
      <c r="P2102" s="2" t="n">
        <v>2</v>
      </c>
      <c r="Q2102" s="2" t="n">
        <v>1</v>
      </c>
      <c r="R2102" s="2" t="n">
        <v>1</v>
      </c>
      <c r="S2102" s="2" t="n">
        <v>1933</v>
      </c>
      <c r="T2102" s="2" t="s">
        <v>9288</v>
      </c>
      <c r="U2102" s="2" t="s">
        <v>9289</v>
      </c>
      <c r="V2102" s="2" t="s">
        <v>73</v>
      </c>
      <c r="W2102" s="2"/>
      <c r="X2102" s="2"/>
      <c r="Y2102" s="2"/>
      <c r="Z2102" s="2"/>
      <c r="AA2102" s="2"/>
      <c r="AB2102" s="2"/>
      <c r="AC2102" s="2"/>
      <c r="AD2102" s="2"/>
      <c r="AE2102" s="2"/>
      <c r="AF2102" s="2"/>
      <c r="AG2102" s="2"/>
    </row>
    <row r="2103" customFormat="false" ht="15" hidden="false" customHeight="false" outlineLevel="0" collapsed="false">
      <c r="A2103" s="2" t="s">
        <v>9290</v>
      </c>
      <c r="B2103" s="2" t="s">
        <v>31</v>
      </c>
      <c r="C2103" s="2" t="s">
        <v>24</v>
      </c>
      <c r="D2103" s="2" t="s">
        <v>9291</v>
      </c>
      <c r="E2103" s="2" t="s">
        <v>4880</v>
      </c>
      <c r="F2103" s="2" t="s">
        <v>4853</v>
      </c>
      <c r="G2103" s="2" t="s">
        <v>4881</v>
      </c>
      <c r="H2103" s="2" t="n">
        <v>39.7388205510204</v>
      </c>
      <c r="I2103" s="2" t="n">
        <v>-105.069605857143</v>
      </c>
      <c r="J2103" s="2" t="s">
        <v>7218</v>
      </c>
      <c r="K2103" s="2" t="s">
        <v>79</v>
      </c>
      <c r="L2103" s="2" t="s">
        <v>2092</v>
      </c>
      <c r="M2103" s="2" t="n">
        <v>1988</v>
      </c>
      <c r="N2103" s="2" t="n">
        <v>1988</v>
      </c>
      <c r="O2103" s="2" t="s">
        <v>475</v>
      </c>
      <c r="P2103" s="2" t="n">
        <v>1</v>
      </c>
      <c r="Q2103" s="2" t="n">
        <v>1</v>
      </c>
      <c r="R2103" s="2" t="n">
        <v>1</v>
      </c>
      <c r="S2103" s="2"/>
      <c r="T2103" s="2" t="s">
        <v>9292</v>
      </c>
      <c r="U2103" s="2" t="s">
        <v>9293</v>
      </c>
      <c r="V2103" s="2" t="s">
        <v>73</v>
      </c>
      <c r="W2103" s="2"/>
      <c r="X2103" s="2"/>
      <c r="Y2103" s="2"/>
      <c r="Z2103" s="2"/>
      <c r="AA2103" s="2"/>
      <c r="AB2103" s="2" t="s">
        <v>5135</v>
      </c>
      <c r="AC2103" s="2" t="n">
        <v>179</v>
      </c>
      <c r="AD2103" s="2"/>
      <c r="AE2103" s="2"/>
      <c r="AF2103" s="2" t="s">
        <v>9294</v>
      </c>
      <c r="AG2103" s="2" t="n">
        <v>181</v>
      </c>
    </row>
    <row r="2104" customFormat="false" ht="15" hidden="false" customHeight="false" outlineLevel="0" collapsed="false">
      <c r="A2104" s="2" t="s">
        <v>9295</v>
      </c>
      <c r="B2104" s="2" t="s">
        <v>31</v>
      </c>
      <c r="C2104" s="2" t="s">
        <v>24</v>
      </c>
      <c r="D2104" s="2" t="s">
        <v>9296</v>
      </c>
      <c r="E2104" s="2" t="s">
        <v>4880</v>
      </c>
      <c r="F2104" s="2" t="s">
        <v>4853</v>
      </c>
      <c r="G2104" s="2" t="s">
        <v>4881</v>
      </c>
      <c r="H2104" s="2" t="n">
        <v>39.8587601</v>
      </c>
      <c r="I2104" s="2" t="n">
        <v>-105.03943045</v>
      </c>
      <c r="J2104" s="2" t="s">
        <v>7218</v>
      </c>
      <c r="K2104" s="2" t="s">
        <v>168</v>
      </c>
      <c r="L2104" s="2"/>
      <c r="M2104" s="2" t="n">
        <v>1988</v>
      </c>
      <c r="N2104" s="2" t="n">
        <v>1988</v>
      </c>
      <c r="O2104" s="2" t="s">
        <v>475</v>
      </c>
      <c r="P2104" s="2" t="n">
        <v>1</v>
      </c>
      <c r="Q2104" s="2" t="n">
        <v>1</v>
      </c>
      <c r="R2104" s="2" t="n">
        <v>1</v>
      </c>
      <c r="S2104" s="2" t="n">
        <v>1967</v>
      </c>
      <c r="T2104" s="2" t="s">
        <v>9297</v>
      </c>
      <c r="U2104" s="2" t="s">
        <v>9298</v>
      </c>
      <c r="V2104" s="2" t="s">
        <v>73</v>
      </c>
      <c r="W2104" s="2"/>
      <c r="X2104" s="2"/>
      <c r="Y2104" s="2"/>
      <c r="Z2104" s="2"/>
      <c r="AA2104" s="2"/>
      <c r="AB2104" s="2"/>
      <c r="AC2104" s="2"/>
      <c r="AD2104" s="2"/>
      <c r="AE2104" s="2"/>
      <c r="AF2104" s="2"/>
      <c r="AG2104" s="2"/>
    </row>
    <row r="2105" customFormat="false" ht="15" hidden="false" customHeight="false" outlineLevel="0" collapsed="false">
      <c r="A2105" s="2" t="s">
        <v>5250</v>
      </c>
      <c r="B2105" s="2" t="s">
        <v>31</v>
      </c>
      <c r="C2105" s="2" t="s">
        <v>65</v>
      </c>
      <c r="D2105" s="2" t="s">
        <v>5251</v>
      </c>
      <c r="E2105" s="2" t="s">
        <v>4852</v>
      </c>
      <c r="F2105" s="2" t="s">
        <v>4853</v>
      </c>
      <c r="G2105" s="2" t="s">
        <v>5252</v>
      </c>
      <c r="H2105" s="2" t="n">
        <v>39.7531839591837</v>
      </c>
      <c r="I2105" s="2" t="n">
        <v>-105.22575122449</v>
      </c>
      <c r="J2105" s="2" t="s">
        <v>35</v>
      </c>
      <c r="K2105" s="2" t="s">
        <v>79</v>
      </c>
      <c r="L2105" s="2"/>
      <c r="M2105" s="2" t="n">
        <v>1988</v>
      </c>
      <c r="N2105" s="2" t="n">
        <v>1988</v>
      </c>
      <c r="O2105" s="2" t="s">
        <v>475</v>
      </c>
      <c r="P2105" s="2" t="n">
        <v>1</v>
      </c>
      <c r="Q2105" s="2" t="n">
        <v>1</v>
      </c>
      <c r="R2105" s="2" t="n">
        <v>1</v>
      </c>
      <c r="S2105" s="2" t="n">
        <v>1976</v>
      </c>
      <c r="T2105" s="2" t="s">
        <v>5253</v>
      </c>
      <c r="U2105" s="2" t="s">
        <v>5254</v>
      </c>
      <c r="V2105" s="2" t="s">
        <v>73</v>
      </c>
      <c r="W2105" s="2"/>
      <c r="X2105" s="2"/>
      <c r="Y2105" s="2"/>
      <c r="Z2105" s="2"/>
      <c r="AA2105" s="2"/>
      <c r="AB2105" s="2" t="s">
        <v>5255</v>
      </c>
      <c r="AC2105" s="2" t="n">
        <v>219</v>
      </c>
      <c r="AD2105" s="2"/>
      <c r="AE2105" s="2"/>
      <c r="AF2105" s="2" t="s">
        <v>5256</v>
      </c>
      <c r="AG2105" s="2" t="n">
        <v>128</v>
      </c>
    </row>
    <row r="2106" customFormat="false" ht="15" hidden="false" customHeight="false" outlineLevel="0" collapsed="false">
      <c r="A2106" s="2" t="s">
        <v>5257</v>
      </c>
      <c r="B2106" s="2" t="s">
        <v>31</v>
      </c>
      <c r="C2106" s="2" t="s">
        <v>65</v>
      </c>
      <c r="D2106" s="2" t="s">
        <v>5258</v>
      </c>
      <c r="E2106" s="2" t="s">
        <v>4852</v>
      </c>
      <c r="F2106" s="2" t="s">
        <v>4853</v>
      </c>
      <c r="G2106" s="2" t="s">
        <v>4905</v>
      </c>
      <c r="H2106" s="2" t="n">
        <v>39.7252488646975</v>
      </c>
      <c r="I2106" s="2" t="n">
        <v>-105.157729122439</v>
      </c>
      <c r="J2106" s="2" t="s">
        <v>35</v>
      </c>
      <c r="K2106" s="2" t="s">
        <v>168</v>
      </c>
      <c r="L2106" s="2"/>
      <c r="M2106" s="2" t="n">
        <v>1988</v>
      </c>
      <c r="N2106" s="2" t="n">
        <v>1992</v>
      </c>
      <c r="O2106" s="2" t="s">
        <v>1006</v>
      </c>
      <c r="P2106" s="2" t="n">
        <v>3</v>
      </c>
      <c r="Q2106" s="2" t="n">
        <v>1</v>
      </c>
      <c r="R2106" s="2" t="n">
        <v>1</v>
      </c>
      <c r="S2106" s="2" t="n">
        <v>1986</v>
      </c>
      <c r="T2106" s="2" t="s">
        <v>5259</v>
      </c>
      <c r="U2106" s="2" t="s">
        <v>5260</v>
      </c>
      <c r="V2106" s="2" t="s">
        <v>73</v>
      </c>
      <c r="W2106" s="2"/>
      <c r="X2106" s="2"/>
      <c r="Y2106" s="2"/>
      <c r="Z2106" s="2"/>
      <c r="AA2106" s="2"/>
      <c r="AB2106" s="2"/>
      <c r="AC2106" s="2"/>
      <c r="AD2106" s="2"/>
      <c r="AE2106" s="2"/>
      <c r="AF2106" s="2" t="s">
        <v>5261</v>
      </c>
      <c r="AG2106" s="2" t="n">
        <v>142</v>
      </c>
    </row>
    <row r="2107" customFormat="false" ht="15" hidden="false" customHeight="false" outlineLevel="0" collapsed="false">
      <c r="A2107" s="2" t="s">
        <v>5262</v>
      </c>
      <c r="B2107" s="2" t="s">
        <v>31</v>
      </c>
      <c r="C2107" s="2" t="s">
        <v>65</v>
      </c>
      <c r="D2107" s="2" t="s">
        <v>5263</v>
      </c>
      <c r="E2107" s="2" t="s">
        <v>4852</v>
      </c>
      <c r="F2107" s="2" t="s">
        <v>4853</v>
      </c>
      <c r="G2107" s="2" t="s">
        <v>5264</v>
      </c>
      <c r="H2107" s="2" t="n">
        <v>39.7594138163265</v>
      </c>
      <c r="I2107" s="2" t="n">
        <v>-105.22887044898</v>
      </c>
      <c r="J2107" s="2" t="s">
        <v>35</v>
      </c>
      <c r="K2107" s="2" t="s">
        <v>96</v>
      </c>
      <c r="L2107" s="2"/>
      <c r="M2107" s="2" t="n">
        <v>1988</v>
      </c>
      <c r="N2107" s="2" t="n">
        <v>1990</v>
      </c>
      <c r="O2107" s="2" t="s">
        <v>475</v>
      </c>
      <c r="P2107" s="2" t="n">
        <v>2</v>
      </c>
      <c r="Q2107" s="2" t="n">
        <v>2</v>
      </c>
      <c r="R2107" s="2" t="n">
        <v>1</v>
      </c>
      <c r="S2107" s="2" t="n">
        <v>1954</v>
      </c>
      <c r="T2107" s="2" t="s">
        <v>5265</v>
      </c>
      <c r="U2107" s="2" t="s">
        <v>5266</v>
      </c>
      <c r="V2107" s="2" t="s">
        <v>73</v>
      </c>
      <c r="W2107" s="2"/>
      <c r="X2107" s="2"/>
      <c r="Y2107" s="2"/>
      <c r="Z2107" s="2"/>
      <c r="AA2107" s="2"/>
      <c r="AB2107" s="2"/>
      <c r="AC2107" s="2"/>
      <c r="AD2107" s="2"/>
      <c r="AE2107" s="2"/>
      <c r="AF2107" s="2" t="s">
        <v>5189</v>
      </c>
      <c r="AG2107" s="2" t="n">
        <v>138</v>
      </c>
    </row>
    <row r="2108" customFormat="false" ht="15" hidden="false" customHeight="false" outlineLevel="0" collapsed="false">
      <c r="A2108" s="2" t="s">
        <v>5267</v>
      </c>
      <c r="B2108" s="2" t="s">
        <v>31</v>
      </c>
      <c r="C2108" s="2" t="s">
        <v>65</v>
      </c>
      <c r="D2108" s="2" t="s">
        <v>5268</v>
      </c>
      <c r="E2108" s="2" t="s">
        <v>4852</v>
      </c>
      <c r="F2108" s="2" t="s">
        <v>4853</v>
      </c>
      <c r="G2108" s="2" t="s">
        <v>4905</v>
      </c>
      <c r="H2108" s="2" t="n">
        <v>39.7174006922823</v>
      </c>
      <c r="I2108" s="2" t="n">
        <v>-105.164858159419</v>
      </c>
      <c r="J2108" s="2" t="s">
        <v>35</v>
      </c>
      <c r="K2108" s="2" t="s">
        <v>153</v>
      </c>
      <c r="L2108" s="2"/>
      <c r="M2108" s="2" t="n">
        <v>1988</v>
      </c>
      <c r="N2108" s="2" t="n">
        <v>1990</v>
      </c>
      <c r="O2108" s="2" t="s">
        <v>475</v>
      </c>
      <c r="P2108" s="2" t="n">
        <v>2</v>
      </c>
      <c r="Q2108" s="2" t="n">
        <v>1</v>
      </c>
      <c r="R2108" s="2" t="n">
        <v>1</v>
      </c>
      <c r="S2108" s="2" t="n">
        <v>1987</v>
      </c>
      <c r="T2108" s="2" t="s">
        <v>5269</v>
      </c>
      <c r="U2108" s="2" t="s">
        <v>5270</v>
      </c>
      <c r="V2108" s="2" t="s">
        <v>73</v>
      </c>
      <c r="W2108" s="2"/>
      <c r="X2108" s="2"/>
      <c r="Y2108" s="2"/>
      <c r="Z2108" s="2"/>
      <c r="AA2108" s="2"/>
      <c r="AB2108" s="2"/>
      <c r="AC2108" s="2"/>
      <c r="AD2108" s="2"/>
      <c r="AE2108" s="2"/>
      <c r="AF2108" s="2" t="s">
        <v>5271</v>
      </c>
      <c r="AG2108" s="2" t="n">
        <v>205</v>
      </c>
    </row>
    <row r="2109" customFormat="false" ht="15" hidden="false" customHeight="false" outlineLevel="0" collapsed="false">
      <c r="A2109" s="2" t="s">
        <v>5272</v>
      </c>
      <c r="B2109" s="2" t="s">
        <v>31</v>
      </c>
      <c r="C2109" s="2" t="s">
        <v>65</v>
      </c>
      <c r="D2109" s="2" t="s">
        <v>5273</v>
      </c>
      <c r="E2109" s="2" t="s">
        <v>4852</v>
      </c>
      <c r="F2109" s="2" t="s">
        <v>4853</v>
      </c>
      <c r="G2109" s="2" t="s">
        <v>4905</v>
      </c>
      <c r="H2109" s="2" t="n">
        <v>39.7213884549548</v>
      </c>
      <c r="I2109" s="2" t="n">
        <v>-105.246777119113</v>
      </c>
      <c r="J2109" s="2" t="s">
        <v>35</v>
      </c>
      <c r="K2109" s="2" t="s">
        <v>79</v>
      </c>
      <c r="L2109" s="2"/>
      <c r="M2109" s="2" t="n">
        <v>1988</v>
      </c>
      <c r="N2109" s="2" t="n">
        <v>1988</v>
      </c>
      <c r="O2109" s="2" t="s">
        <v>475</v>
      </c>
      <c r="P2109" s="2" t="n">
        <v>1</v>
      </c>
      <c r="Q2109" s="2" t="n">
        <v>1</v>
      </c>
      <c r="R2109" s="2" t="n">
        <v>1</v>
      </c>
      <c r="S2109" s="2" t="n">
        <v>1969</v>
      </c>
      <c r="T2109" s="2" t="s">
        <v>5274</v>
      </c>
      <c r="U2109" s="2" t="s">
        <v>5275</v>
      </c>
      <c r="V2109" s="2" t="s">
        <v>73</v>
      </c>
      <c r="W2109" s="2"/>
      <c r="X2109" s="2"/>
      <c r="Y2109" s="2"/>
      <c r="Z2109" s="2"/>
      <c r="AA2109" s="2"/>
      <c r="AB2109" s="2"/>
      <c r="AC2109" s="2"/>
      <c r="AD2109" s="2"/>
      <c r="AE2109" s="2"/>
      <c r="AF2109" s="2"/>
      <c r="AG2109" s="2"/>
    </row>
    <row r="2110" customFormat="false" ht="15" hidden="false" customHeight="false" outlineLevel="0" collapsed="false">
      <c r="A2110" s="2" t="s">
        <v>5276</v>
      </c>
      <c r="B2110" s="2" t="s">
        <v>31</v>
      </c>
      <c r="C2110" s="2" t="s">
        <v>65</v>
      </c>
      <c r="D2110" s="2" t="s">
        <v>5277</v>
      </c>
      <c r="E2110" s="2" t="s">
        <v>4852</v>
      </c>
      <c r="F2110" s="2" t="s">
        <v>4853</v>
      </c>
      <c r="G2110" s="2" t="s">
        <v>4905</v>
      </c>
      <c r="H2110" s="2" t="n">
        <v>39.723816</v>
      </c>
      <c r="I2110" s="2" t="n">
        <v>-105.192236</v>
      </c>
      <c r="J2110" s="2" t="s">
        <v>35</v>
      </c>
      <c r="K2110" s="2" t="s">
        <v>79</v>
      </c>
      <c r="L2110" s="2" t="s">
        <v>675</v>
      </c>
      <c r="M2110" s="2" t="n">
        <v>1988</v>
      </c>
      <c r="N2110" s="2" t="n">
        <v>2002</v>
      </c>
      <c r="O2110" s="2" t="s">
        <v>535</v>
      </c>
      <c r="P2110" s="2" t="n">
        <v>3</v>
      </c>
      <c r="Q2110" s="2" t="n">
        <v>5</v>
      </c>
      <c r="R2110" s="2" t="n">
        <v>2</v>
      </c>
      <c r="S2110" s="2" t="n">
        <v>1981</v>
      </c>
      <c r="T2110" s="2" t="s">
        <v>5278</v>
      </c>
      <c r="U2110" s="2" t="s">
        <v>5279</v>
      </c>
      <c r="V2110" s="2" t="s">
        <v>73</v>
      </c>
      <c r="W2110" s="2"/>
      <c r="X2110" s="2"/>
      <c r="Y2110" s="2"/>
      <c r="Z2110" s="2"/>
      <c r="AA2110" s="2"/>
      <c r="AB2110" s="2"/>
      <c r="AC2110" s="2"/>
      <c r="AD2110" s="2"/>
      <c r="AE2110" s="2"/>
      <c r="AF2110" s="2" t="s">
        <v>5280</v>
      </c>
      <c r="AG2110" s="2" t="n">
        <v>93</v>
      </c>
    </row>
    <row r="2111" customFormat="false" ht="15" hidden="false" customHeight="false" outlineLevel="0" collapsed="false">
      <c r="A2111" s="2" t="s">
        <v>9299</v>
      </c>
      <c r="B2111" s="2" t="s">
        <v>31</v>
      </c>
      <c r="C2111" s="2" t="s">
        <v>24</v>
      </c>
      <c r="D2111" s="2" t="s">
        <v>9300</v>
      </c>
      <c r="E2111" s="2" t="s">
        <v>1875</v>
      </c>
      <c r="F2111" s="2" t="s">
        <v>4853</v>
      </c>
      <c r="G2111" s="2" t="s">
        <v>9301</v>
      </c>
      <c r="H2111" s="2" t="n">
        <v>40.003837</v>
      </c>
      <c r="I2111" s="2" t="n">
        <v>-105.106379</v>
      </c>
      <c r="J2111" s="2" t="s">
        <v>7218</v>
      </c>
      <c r="K2111" s="2" t="s">
        <v>168</v>
      </c>
      <c r="L2111" s="2"/>
      <c r="M2111" s="2" t="n">
        <v>1988</v>
      </c>
      <c r="N2111" s="2" t="n">
        <v>1988</v>
      </c>
      <c r="O2111" s="2" t="s">
        <v>475</v>
      </c>
      <c r="P2111" s="2" t="n">
        <v>1</v>
      </c>
      <c r="Q2111" s="2" t="n">
        <v>1</v>
      </c>
      <c r="R2111" s="2" t="n">
        <v>1</v>
      </c>
      <c r="S2111" s="2" t="n">
        <v>1976</v>
      </c>
      <c r="T2111" s="2" t="s">
        <v>9302</v>
      </c>
      <c r="U2111" s="2" t="s">
        <v>9303</v>
      </c>
      <c r="V2111" s="2" t="s">
        <v>73</v>
      </c>
      <c r="W2111" s="2"/>
      <c r="X2111" s="2"/>
      <c r="Y2111" s="2"/>
      <c r="Z2111" s="2"/>
      <c r="AA2111" s="2"/>
      <c r="AB2111" s="2"/>
      <c r="AC2111" s="2"/>
      <c r="AD2111" s="2" t="s">
        <v>1751</v>
      </c>
      <c r="AE2111" s="2" t="n">
        <v>166</v>
      </c>
      <c r="AF2111" s="2"/>
      <c r="AG2111" s="2"/>
    </row>
    <row r="2112" customFormat="false" ht="15" hidden="false" customHeight="false" outlineLevel="0" collapsed="false">
      <c r="A2112" s="2" t="s">
        <v>5281</v>
      </c>
      <c r="B2112" s="2" t="s">
        <v>31</v>
      </c>
      <c r="C2112" s="2" t="s">
        <v>65</v>
      </c>
      <c r="D2112" s="2" t="s">
        <v>5282</v>
      </c>
      <c r="E2112" s="2" t="s">
        <v>4858</v>
      </c>
      <c r="F2112" s="2" t="s">
        <v>4853</v>
      </c>
      <c r="G2112" s="2" t="s">
        <v>4859</v>
      </c>
      <c r="H2112" s="2" t="n">
        <v>39.7321311140988</v>
      </c>
      <c r="I2112" s="2" t="n">
        <v>-105.100525140227</v>
      </c>
      <c r="J2112" s="2" t="s">
        <v>35</v>
      </c>
      <c r="K2112" s="2" t="s">
        <v>161</v>
      </c>
      <c r="L2112" s="2"/>
      <c r="M2112" s="2" t="n">
        <v>1988</v>
      </c>
      <c r="N2112" s="2" t="n">
        <v>1990</v>
      </c>
      <c r="O2112" s="2" t="s">
        <v>475</v>
      </c>
      <c r="P2112" s="2" t="n">
        <v>2</v>
      </c>
      <c r="Q2112" s="2" t="n">
        <v>1</v>
      </c>
      <c r="R2112" s="2" t="n">
        <v>1</v>
      </c>
      <c r="S2112" s="2" t="n">
        <v>1981</v>
      </c>
      <c r="T2112" s="2" t="s">
        <v>5283</v>
      </c>
      <c r="U2112" s="2" t="s">
        <v>5284</v>
      </c>
      <c r="V2112" s="2" t="s">
        <v>73</v>
      </c>
      <c r="W2112" s="2"/>
      <c r="X2112" s="2"/>
      <c r="Y2112" s="2"/>
      <c r="Z2112" s="2"/>
      <c r="AA2112" s="2"/>
      <c r="AB2112" s="2"/>
      <c r="AC2112" s="2"/>
      <c r="AD2112" s="2"/>
      <c r="AE2112" s="2"/>
      <c r="AF2112" s="2"/>
      <c r="AG2112" s="2"/>
    </row>
    <row r="2113" customFormat="false" ht="15" hidden="false" customHeight="false" outlineLevel="0" collapsed="false">
      <c r="A2113" s="2" t="s">
        <v>5285</v>
      </c>
      <c r="B2113" s="2" t="s">
        <v>31</v>
      </c>
      <c r="C2113" s="2" t="s">
        <v>65</v>
      </c>
      <c r="D2113" s="2" t="s">
        <v>5286</v>
      </c>
      <c r="E2113" s="2" t="s">
        <v>567</v>
      </c>
      <c r="F2113" s="2" t="s">
        <v>4853</v>
      </c>
      <c r="G2113" s="2" t="s">
        <v>5226</v>
      </c>
      <c r="H2113" s="2" t="n">
        <v>39.5687567537689</v>
      </c>
      <c r="I2113" s="2" t="n">
        <v>-105.118270080402</v>
      </c>
      <c r="J2113" s="2" t="s">
        <v>35</v>
      </c>
      <c r="K2113" s="2" t="s">
        <v>168</v>
      </c>
      <c r="L2113" s="2"/>
      <c r="M2113" s="2" t="n">
        <v>1988</v>
      </c>
      <c r="N2113" s="2" t="n">
        <v>1990</v>
      </c>
      <c r="O2113" s="2" t="s">
        <v>1006</v>
      </c>
      <c r="P2113" s="2" t="n">
        <v>2</v>
      </c>
      <c r="Q2113" s="2" t="n">
        <v>1</v>
      </c>
      <c r="R2113" s="2" t="n">
        <v>1</v>
      </c>
      <c r="S2113" s="2" t="n">
        <v>1981</v>
      </c>
      <c r="T2113" s="2" t="s">
        <v>5287</v>
      </c>
      <c r="U2113" s="2" t="s">
        <v>5288</v>
      </c>
      <c r="V2113" s="2" t="s">
        <v>73</v>
      </c>
      <c r="W2113" s="2"/>
      <c r="X2113" s="2"/>
      <c r="Y2113" s="2"/>
      <c r="Z2113" s="2"/>
      <c r="AA2113" s="2"/>
      <c r="AB2113" s="2"/>
      <c r="AC2113" s="2"/>
      <c r="AD2113" s="2" t="s">
        <v>5230</v>
      </c>
      <c r="AE2113" s="2" t="n">
        <v>116</v>
      </c>
      <c r="AF2113" s="2" t="s">
        <v>5230</v>
      </c>
      <c r="AG2113" s="2" t="n">
        <v>94</v>
      </c>
    </row>
    <row r="2114" customFormat="false" ht="15" hidden="false" customHeight="false" outlineLevel="0" collapsed="false">
      <c r="A2114" s="2" t="s">
        <v>5289</v>
      </c>
      <c r="B2114" s="2" t="s">
        <v>31</v>
      </c>
      <c r="C2114" s="2" t="s">
        <v>65</v>
      </c>
      <c r="D2114" s="2" t="s">
        <v>5290</v>
      </c>
      <c r="E2114" s="2" t="s">
        <v>567</v>
      </c>
      <c r="F2114" s="2" t="s">
        <v>4853</v>
      </c>
      <c r="G2114" s="2" t="s">
        <v>5226</v>
      </c>
      <c r="H2114" s="2" t="n">
        <v>39.6339558735689</v>
      </c>
      <c r="I2114" s="2" t="n">
        <v>-105.127466320305</v>
      </c>
      <c r="J2114" s="2" t="s">
        <v>35</v>
      </c>
      <c r="K2114" s="2" t="s">
        <v>153</v>
      </c>
      <c r="L2114" s="2"/>
      <c r="M2114" s="2" t="n">
        <v>1988</v>
      </c>
      <c r="N2114" s="2" t="n">
        <v>2002</v>
      </c>
      <c r="O2114" s="2" t="s">
        <v>535</v>
      </c>
      <c r="P2114" s="2" t="n">
        <v>3</v>
      </c>
      <c r="Q2114" s="2" t="n">
        <v>2</v>
      </c>
      <c r="R2114" s="2" t="n">
        <v>1</v>
      </c>
      <c r="S2114" s="2" t="n">
        <v>1987</v>
      </c>
      <c r="T2114" s="2" t="s">
        <v>5291</v>
      </c>
      <c r="U2114" s="2" t="s">
        <v>5292</v>
      </c>
      <c r="V2114" s="2" t="s">
        <v>73</v>
      </c>
      <c r="W2114" s="2"/>
      <c r="X2114" s="2"/>
      <c r="Y2114" s="2"/>
      <c r="Z2114" s="2"/>
      <c r="AA2114" s="2"/>
      <c r="AB2114" s="2"/>
      <c r="AC2114" s="2"/>
      <c r="AD2114" s="2"/>
      <c r="AE2114" s="2"/>
      <c r="AF2114" s="2"/>
      <c r="AG2114" s="2"/>
    </row>
    <row r="2115" customFormat="false" ht="15" hidden="false" customHeight="false" outlineLevel="0" collapsed="false">
      <c r="A2115" s="2" t="s">
        <v>5293</v>
      </c>
      <c r="B2115" s="2" t="s">
        <v>31</v>
      </c>
      <c r="C2115" s="2" t="s">
        <v>65</v>
      </c>
      <c r="D2115" s="2" t="s">
        <v>5294</v>
      </c>
      <c r="E2115" s="2" t="s">
        <v>567</v>
      </c>
      <c r="F2115" s="2" t="s">
        <v>4853</v>
      </c>
      <c r="G2115" s="2" t="s">
        <v>5003</v>
      </c>
      <c r="H2115" s="2" t="n">
        <v>39.5892312968758</v>
      </c>
      <c r="I2115" s="2" t="n">
        <v>-105.054654302217</v>
      </c>
      <c r="J2115" s="2" t="s">
        <v>35</v>
      </c>
      <c r="K2115" s="2" t="s">
        <v>153</v>
      </c>
      <c r="L2115" s="2"/>
      <c r="M2115" s="2" t="n">
        <v>1988</v>
      </c>
      <c r="N2115" s="2" t="n">
        <v>1990</v>
      </c>
      <c r="O2115" s="2" t="s">
        <v>475</v>
      </c>
      <c r="P2115" s="2" t="n">
        <v>2</v>
      </c>
      <c r="Q2115" s="2" t="n">
        <v>1</v>
      </c>
      <c r="R2115" s="2" t="n">
        <v>1</v>
      </c>
      <c r="S2115" s="2" t="n">
        <v>1976</v>
      </c>
      <c r="T2115" s="2" t="s">
        <v>5295</v>
      </c>
      <c r="U2115" s="2" t="s">
        <v>5296</v>
      </c>
      <c r="V2115" s="2" t="s">
        <v>73</v>
      </c>
      <c r="W2115" s="2"/>
      <c r="X2115" s="2"/>
      <c r="Y2115" s="2"/>
      <c r="Z2115" s="2"/>
      <c r="AA2115" s="2"/>
      <c r="AB2115" s="2"/>
      <c r="AC2115" s="2"/>
      <c r="AD2115" s="2"/>
      <c r="AE2115" s="2"/>
      <c r="AF2115" s="2"/>
      <c r="AG2115" s="2"/>
    </row>
    <row r="2116" customFormat="false" ht="15" hidden="false" customHeight="false" outlineLevel="0" collapsed="false">
      <c r="A2116" s="2" t="s">
        <v>5297</v>
      </c>
      <c r="B2116" s="2" t="s">
        <v>31</v>
      </c>
      <c r="C2116" s="2" t="s">
        <v>65</v>
      </c>
      <c r="D2116" s="2" t="s">
        <v>5298</v>
      </c>
      <c r="E2116" s="2" t="s">
        <v>4880</v>
      </c>
      <c r="F2116" s="2" t="s">
        <v>4853</v>
      </c>
      <c r="G2116" s="2" t="s">
        <v>5175</v>
      </c>
      <c r="H2116" s="2" t="n">
        <v>39.8205464770511</v>
      </c>
      <c r="I2116" s="2" t="n">
        <v>-105.122005521291</v>
      </c>
      <c r="J2116" s="2" t="s">
        <v>35</v>
      </c>
      <c r="K2116" s="2" t="s">
        <v>153</v>
      </c>
      <c r="L2116" s="2"/>
      <c r="M2116" s="2" t="n">
        <v>1990</v>
      </c>
      <c r="N2116" s="2" t="n">
        <v>1990</v>
      </c>
      <c r="O2116" s="2" t="s">
        <v>497</v>
      </c>
      <c r="P2116" s="2" t="n">
        <v>1</v>
      </c>
      <c r="Q2116" s="2" t="n">
        <v>1</v>
      </c>
      <c r="R2116" s="2" t="n">
        <v>1</v>
      </c>
      <c r="S2116" s="2" t="n">
        <v>1973</v>
      </c>
      <c r="T2116" s="2" t="s">
        <v>5299</v>
      </c>
      <c r="U2116" s="2" t="s">
        <v>5300</v>
      </c>
      <c r="V2116" s="2" t="s">
        <v>73</v>
      </c>
      <c r="W2116" s="2"/>
      <c r="X2116" s="2"/>
      <c r="Y2116" s="2"/>
      <c r="Z2116" s="2"/>
      <c r="AA2116" s="2"/>
      <c r="AB2116" s="2"/>
      <c r="AC2116" s="2"/>
      <c r="AD2116" s="2"/>
      <c r="AE2116" s="2"/>
      <c r="AF2116" s="2"/>
      <c r="AG2116" s="2"/>
    </row>
    <row r="2117" customFormat="false" ht="15" hidden="false" customHeight="false" outlineLevel="0" collapsed="false">
      <c r="A2117" s="2" t="s">
        <v>5301</v>
      </c>
      <c r="B2117" s="2" t="s">
        <v>31</v>
      </c>
      <c r="C2117" s="2" t="s">
        <v>65</v>
      </c>
      <c r="D2117" s="2" t="s">
        <v>5302</v>
      </c>
      <c r="E2117" s="2" t="s">
        <v>4858</v>
      </c>
      <c r="F2117" s="2" t="s">
        <v>4853</v>
      </c>
      <c r="G2117" s="2" t="s">
        <v>4910</v>
      </c>
      <c r="H2117" s="2" t="n">
        <v>39.707618</v>
      </c>
      <c r="I2117" s="2" t="n">
        <v>-105.059021</v>
      </c>
      <c r="J2117" s="2" t="s">
        <v>35</v>
      </c>
      <c r="K2117" s="2" t="s">
        <v>88</v>
      </c>
      <c r="L2117" s="2"/>
      <c r="M2117" s="2" t="n">
        <v>1990</v>
      </c>
      <c r="N2117" s="2" t="n">
        <v>1990</v>
      </c>
      <c r="O2117" s="2" t="s">
        <v>497</v>
      </c>
      <c r="P2117" s="2" t="n">
        <v>1</v>
      </c>
      <c r="Q2117" s="2" t="n">
        <v>1</v>
      </c>
      <c r="R2117" s="2" t="n">
        <v>1</v>
      </c>
      <c r="S2117" s="2" t="n">
        <v>1960</v>
      </c>
      <c r="T2117" s="2" t="s">
        <v>5303</v>
      </c>
      <c r="U2117" s="2" t="s">
        <v>5304</v>
      </c>
      <c r="V2117" s="2" t="s">
        <v>73</v>
      </c>
      <c r="W2117" s="2"/>
      <c r="X2117" s="2"/>
      <c r="Y2117" s="2"/>
      <c r="Z2117" s="2"/>
      <c r="AA2117" s="2"/>
      <c r="AB2117" s="2"/>
      <c r="AC2117" s="2"/>
      <c r="AD2117" s="2"/>
      <c r="AE2117" s="2"/>
      <c r="AF2117" s="2"/>
      <c r="AG2117" s="2"/>
    </row>
    <row r="2118" customFormat="false" ht="15" hidden="false" customHeight="false" outlineLevel="0" collapsed="false">
      <c r="A2118" s="2" t="s">
        <v>5305</v>
      </c>
      <c r="B2118" s="2" t="s">
        <v>31</v>
      </c>
      <c r="C2118" s="2" t="s">
        <v>65</v>
      </c>
      <c r="D2118" s="2" t="s">
        <v>5306</v>
      </c>
      <c r="E2118" s="2" t="s">
        <v>4852</v>
      </c>
      <c r="F2118" s="2" t="s">
        <v>4853</v>
      </c>
      <c r="G2118" s="2" t="s">
        <v>4905</v>
      </c>
      <c r="H2118" s="2" t="n">
        <v>39.7085553841539</v>
      </c>
      <c r="I2118" s="2" t="n">
        <v>-105.2923820959</v>
      </c>
      <c r="J2118" s="2" t="s">
        <v>35</v>
      </c>
      <c r="K2118" s="2" t="s">
        <v>168</v>
      </c>
      <c r="L2118" s="2"/>
      <c r="M2118" s="2" t="n">
        <v>1990</v>
      </c>
      <c r="N2118" s="2" t="n">
        <v>2002</v>
      </c>
      <c r="O2118" s="2" t="s">
        <v>535</v>
      </c>
      <c r="P2118" s="2" t="n">
        <v>2</v>
      </c>
      <c r="Q2118" s="2" t="n">
        <v>2</v>
      </c>
      <c r="R2118" s="2" t="n">
        <v>1</v>
      </c>
      <c r="S2118" s="2" t="n">
        <v>1982</v>
      </c>
      <c r="T2118" s="2" t="s">
        <v>5307</v>
      </c>
      <c r="U2118" s="2" t="s">
        <v>5308</v>
      </c>
      <c r="V2118" s="2" t="s">
        <v>73</v>
      </c>
      <c r="W2118" s="2"/>
      <c r="X2118" s="2"/>
      <c r="Y2118" s="2"/>
      <c r="Z2118" s="2"/>
      <c r="AA2118" s="2"/>
      <c r="AB2118" s="2"/>
      <c r="AC2118" s="2"/>
      <c r="AD2118" s="2"/>
      <c r="AE2118" s="2"/>
      <c r="AF2118" s="2"/>
      <c r="AG2118" s="2"/>
    </row>
    <row r="2119" customFormat="false" ht="15" hidden="false" customHeight="false" outlineLevel="0" collapsed="false">
      <c r="A2119" s="2" t="s">
        <v>5309</v>
      </c>
      <c r="B2119" s="2" t="s">
        <v>31</v>
      </c>
      <c r="C2119" s="2" t="s">
        <v>65</v>
      </c>
      <c r="D2119" s="2" t="s">
        <v>5310</v>
      </c>
      <c r="E2119" s="2" t="s">
        <v>4858</v>
      </c>
      <c r="F2119" s="2" t="s">
        <v>4853</v>
      </c>
      <c r="G2119" s="2" t="s">
        <v>4859</v>
      </c>
      <c r="H2119" s="2" t="n">
        <v>39.7349542716049</v>
      </c>
      <c r="I2119" s="2" t="n">
        <v>-105.062603135803</v>
      </c>
      <c r="J2119" s="2" t="s">
        <v>35</v>
      </c>
      <c r="K2119" s="2" t="s">
        <v>168</v>
      </c>
      <c r="L2119" s="2"/>
      <c r="M2119" s="2" t="n">
        <v>1990</v>
      </c>
      <c r="N2119" s="2" t="n">
        <v>1990</v>
      </c>
      <c r="O2119" s="2" t="s">
        <v>497</v>
      </c>
      <c r="P2119" s="2" t="n">
        <v>1</v>
      </c>
      <c r="Q2119" s="2" t="n">
        <v>1</v>
      </c>
      <c r="R2119" s="2" t="n">
        <v>1</v>
      </c>
      <c r="S2119" s="2" t="n">
        <v>1951</v>
      </c>
      <c r="T2119" s="2" t="s">
        <v>5311</v>
      </c>
      <c r="U2119" s="2" t="s">
        <v>5312</v>
      </c>
      <c r="V2119" s="2" t="s">
        <v>73</v>
      </c>
      <c r="W2119" s="2"/>
      <c r="X2119" s="2"/>
      <c r="Y2119" s="2"/>
      <c r="Z2119" s="2"/>
      <c r="AA2119" s="2"/>
      <c r="AB2119" s="2" t="s">
        <v>4870</v>
      </c>
      <c r="AC2119" s="2" t="n">
        <v>109</v>
      </c>
      <c r="AD2119" s="2" t="s">
        <v>4871</v>
      </c>
      <c r="AE2119" s="2" t="n">
        <v>163</v>
      </c>
      <c r="AF2119" s="2" t="s">
        <v>4872</v>
      </c>
      <c r="AG2119" s="2" t="n">
        <v>91</v>
      </c>
    </row>
    <row r="2120" customFormat="false" ht="15" hidden="false" customHeight="false" outlineLevel="0" collapsed="false">
      <c r="A2120" s="2" t="s">
        <v>5313</v>
      </c>
      <c r="B2120" s="2" t="s">
        <v>31</v>
      </c>
      <c r="C2120" s="2" t="s">
        <v>65</v>
      </c>
      <c r="D2120" s="2" t="s">
        <v>5314</v>
      </c>
      <c r="E2120" s="2" t="s">
        <v>4858</v>
      </c>
      <c r="F2120" s="2" t="s">
        <v>4853</v>
      </c>
      <c r="G2120" s="2" t="s">
        <v>4910</v>
      </c>
      <c r="H2120" s="2" t="n">
        <v>39.7099610204082</v>
      </c>
      <c r="I2120" s="2" t="n">
        <v>-105.114343530612</v>
      </c>
      <c r="J2120" s="2" t="s">
        <v>35</v>
      </c>
      <c r="K2120" s="2" t="s">
        <v>168</v>
      </c>
      <c r="L2120" s="2"/>
      <c r="M2120" s="2" t="n">
        <v>1990</v>
      </c>
      <c r="N2120" s="2" t="n">
        <v>1990</v>
      </c>
      <c r="O2120" s="2" t="s">
        <v>497</v>
      </c>
      <c r="P2120" s="2" t="n">
        <v>1</v>
      </c>
      <c r="Q2120" s="2" t="n">
        <v>1</v>
      </c>
      <c r="R2120" s="2" t="n">
        <v>1</v>
      </c>
      <c r="S2120" s="2" t="n">
        <v>1962</v>
      </c>
      <c r="T2120" s="2" t="s">
        <v>5315</v>
      </c>
      <c r="U2120" s="2" t="s">
        <v>5316</v>
      </c>
      <c r="V2120" s="2" t="s">
        <v>73</v>
      </c>
      <c r="W2120" s="2"/>
      <c r="X2120" s="2"/>
      <c r="Y2120" s="2"/>
      <c r="Z2120" s="2"/>
      <c r="AA2120" s="2"/>
      <c r="AB2120" s="2"/>
      <c r="AC2120" s="2"/>
      <c r="AD2120" s="2"/>
      <c r="AE2120" s="2"/>
      <c r="AF2120" s="2"/>
      <c r="AG2120" s="2"/>
    </row>
    <row r="2121" customFormat="false" ht="15" hidden="false" customHeight="false" outlineLevel="0" collapsed="false">
      <c r="A2121" s="2" t="s">
        <v>5317</v>
      </c>
      <c r="B2121" s="2" t="s">
        <v>31</v>
      </c>
      <c r="C2121" s="2" t="s">
        <v>65</v>
      </c>
      <c r="D2121" s="2" t="s">
        <v>5318</v>
      </c>
      <c r="E2121" s="2" t="s">
        <v>4858</v>
      </c>
      <c r="F2121" s="2" t="s">
        <v>4853</v>
      </c>
      <c r="G2121" s="2" t="s">
        <v>5046</v>
      </c>
      <c r="H2121" s="2" t="n">
        <v>39.674093</v>
      </c>
      <c r="I2121" s="2" t="n">
        <v>-105.10969273913</v>
      </c>
      <c r="J2121" s="2" t="s">
        <v>35</v>
      </c>
      <c r="K2121" s="2" t="s">
        <v>79</v>
      </c>
      <c r="L2121" s="2"/>
      <c r="M2121" s="2" t="n">
        <v>1990</v>
      </c>
      <c r="N2121" s="2" t="n">
        <v>1990</v>
      </c>
      <c r="O2121" s="2" t="s">
        <v>497</v>
      </c>
      <c r="P2121" s="2" t="n">
        <v>1</v>
      </c>
      <c r="Q2121" s="2" t="n">
        <v>1</v>
      </c>
      <c r="R2121" s="2" t="n">
        <v>1</v>
      </c>
      <c r="S2121" s="2" t="n">
        <v>1965</v>
      </c>
      <c r="T2121" s="2" t="s">
        <v>5319</v>
      </c>
      <c r="U2121" s="2" t="s">
        <v>5320</v>
      </c>
      <c r="V2121" s="2" t="s">
        <v>73</v>
      </c>
      <c r="W2121" s="2"/>
      <c r="X2121" s="2"/>
      <c r="Y2121" s="2"/>
      <c r="Z2121" s="2"/>
      <c r="AA2121" s="2"/>
      <c r="AB2121" s="2"/>
      <c r="AC2121" s="2"/>
      <c r="AD2121" s="2"/>
      <c r="AE2121" s="2"/>
      <c r="AF2121" s="2"/>
      <c r="AG2121" s="2"/>
    </row>
    <row r="2122" customFormat="false" ht="15" hidden="false" customHeight="false" outlineLevel="0" collapsed="false">
      <c r="A2122" s="2" t="s">
        <v>5321</v>
      </c>
      <c r="B2122" s="2" t="s">
        <v>31</v>
      </c>
      <c r="C2122" s="2" t="s">
        <v>65</v>
      </c>
      <c r="D2122" s="2" t="s">
        <v>5322</v>
      </c>
      <c r="E2122" s="2" t="s">
        <v>4937</v>
      </c>
      <c r="F2122" s="2" t="s">
        <v>4853</v>
      </c>
      <c r="G2122" s="2" t="s">
        <v>4938</v>
      </c>
      <c r="H2122" s="2" t="n">
        <v>39.7856583903536</v>
      </c>
      <c r="I2122" s="2" t="n">
        <v>-105.104850884323</v>
      </c>
      <c r="J2122" s="2" t="s">
        <v>35</v>
      </c>
      <c r="K2122" s="2" t="s">
        <v>168</v>
      </c>
      <c r="L2122" s="2"/>
      <c r="M2122" s="2" t="n">
        <v>1990</v>
      </c>
      <c r="N2122" s="2" t="n">
        <v>1990</v>
      </c>
      <c r="O2122" s="2" t="s">
        <v>497</v>
      </c>
      <c r="P2122" s="2" t="n">
        <v>1</v>
      </c>
      <c r="Q2122" s="2" t="n">
        <v>1</v>
      </c>
      <c r="R2122" s="2" t="n">
        <v>1</v>
      </c>
      <c r="S2122" s="2" t="n">
        <v>1971</v>
      </c>
      <c r="T2122" s="2" t="s">
        <v>5323</v>
      </c>
      <c r="U2122" s="2" t="s">
        <v>5324</v>
      </c>
      <c r="V2122" s="2" t="s">
        <v>73</v>
      </c>
      <c r="W2122" s="2"/>
      <c r="X2122" s="2"/>
      <c r="Y2122" s="2"/>
      <c r="Z2122" s="2"/>
      <c r="AA2122" s="2"/>
      <c r="AB2122" s="2" t="s">
        <v>5325</v>
      </c>
      <c r="AC2122" s="2" t="n">
        <v>220</v>
      </c>
      <c r="AD2122" s="2"/>
      <c r="AE2122" s="2"/>
      <c r="AF2122" s="2" t="s">
        <v>5326</v>
      </c>
      <c r="AG2122" s="2" t="n">
        <v>69</v>
      </c>
    </row>
    <row r="2123" customFormat="false" ht="15" hidden="false" customHeight="false" outlineLevel="0" collapsed="false">
      <c r="A2123" s="2" t="s">
        <v>5327</v>
      </c>
      <c r="B2123" s="2" t="s">
        <v>31</v>
      </c>
      <c r="C2123" s="2" t="s">
        <v>65</v>
      </c>
      <c r="D2123" s="2" t="s">
        <v>5328</v>
      </c>
      <c r="E2123" s="2" t="s">
        <v>4880</v>
      </c>
      <c r="F2123" s="2" t="s">
        <v>4853</v>
      </c>
      <c r="G2123" s="2" t="s">
        <v>4881</v>
      </c>
      <c r="H2123" s="2" t="n">
        <v>39.8457693619326</v>
      </c>
      <c r="I2123" s="2" t="n">
        <v>-105.140991287257</v>
      </c>
      <c r="J2123" s="2" t="s">
        <v>35</v>
      </c>
      <c r="K2123" s="2" t="s">
        <v>79</v>
      </c>
      <c r="L2123" s="2"/>
      <c r="M2123" s="2" t="n">
        <v>1992</v>
      </c>
      <c r="N2123" s="2" t="n">
        <v>1992</v>
      </c>
      <c r="O2123" s="2" t="s">
        <v>1685</v>
      </c>
      <c r="P2123" s="2" t="n">
        <v>1</v>
      </c>
      <c r="Q2123" s="2" t="n">
        <v>1</v>
      </c>
      <c r="R2123" s="2" t="n">
        <v>1</v>
      </c>
      <c r="S2123" s="2" t="n">
        <v>1974</v>
      </c>
      <c r="T2123" s="2" t="s">
        <v>5329</v>
      </c>
      <c r="U2123" s="2" t="s">
        <v>5330</v>
      </c>
      <c r="V2123" s="2" t="s">
        <v>73</v>
      </c>
      <c r="W2123" s="2"/>
      <c r="X2123" s="2"/>
      <c r="Y2123" s="2"/>
      <c r="Z2123" s="2"/>
      <c r="AA2123" s="2"/>
      <c r="AB2123" s="2"/>
      <c r="AC2123" s="2"/>
      <c r="AD2123" s="2"/>
      <c r="AE2123" s="2"/>
      <c r="AF2123" s="2"/>
      <c r="AG2123" s="2"/>
    </row>
    <row r="2124" customFormat="false" ht="15" hidden="false" customHeight="false" outlineLevel="0" collapsed="false">
      <c r="A2124" s="2" t="s">
        <v>9304</v>
      </c>
      <c r="B2124" s="2" t="s">
        <v>31</v>
      </c>
      <c r="C2124" s="2" t="s">
        <v>24</v>
      </c>
      <c r="D2124" s="2" t="s">
        <v>9305</v>
      </c>
      <c r="E2124" s="2" t="s">
        <v>4880</v>
      </c>
      <c r="F2124" s="2" t="s">
        <v>4853</v>
      </c>
      <c r="G2124" s="2" t="s">
        <v>4881</v>
      </c>
      <c r="H2124" s="2" t="n">
        <v>39.875787653615</v>
      </c>
      <c r="I2124" s="2" t="n">
        <v>-105.051818965098</v>
      </c>
      <c r="J2124" s="2" t="s">
        <v>7218</v>
      </c>
      <c r="K2124" s="2" t="s">
        <v>153</v>
      </c>
      <c r="L2124" s="2"/>
      <c r="M2124" s="2" t="n">
        <v>1992</v>
      </c>
      <c r="N2124" s="2" t="n">
        <v>1992</v>
      </c>
      <c r="O2124" s="2" t="s">
        <v>1685</v>
      </c>
      <c r="P2124" s="2" t="n">
        <v>1</v>
      </c>
      <c r="Q2124" s="2" t="n">
        <v>1</v>
      </c>
      <c r="R2124" s="2" t="n">
        <v>1</v>
      </c>
      <c r="S2124" s="2" t="n">
        <v>1979</v>
      </c>
      <c r="T2124" s="2" t="s">
        <v>9306</v>
      </c>
      <c r="U2124" s="2" t="s">
        <v>9307</v>
      </c>
      <c r="V2124" s="2" t="s">
        <v>73</v>
      </c>
      <c r="W2124" s="2"/>
      <c r="X2124" s="2"/>
      <c r="Y2124" s="2"/>
      <c r="Z2124" s="2"/>
      <c r="AA2124" s="2"/>
      <c r="AB2124" s="2"/>
      <c r="AC2124" s="2"/>
      <c r="AD2124" s="2"/>
      <c r="AE2124" s="2"/>
      <c r="AF2124" s="2" t="s">
        <v>9308</v>
      </c>
      <c r="AG2124" s="2" t="n">
        <v>189</v>
      </c>
    </row>
    <row r="2125" customFormat="false" ht="15" hidden="false" customHeight="false" outlineLevel="0" collapsed="false">
      <c r="A2125" s="2" t="s">
        <v>9309</v>
      </c>
      <c r="B2125" s="2" t="s">
        <v>31</v>
      </c>
      <c r="C2125" s="2" t="s">
        <v>24</v>
      </c>
      <c r="D2125" s="2" t="s">
        <v>9310</v>
      </c>
      <c r="E2125" s="2" t="s">
        <v>4880</v>
      </c>
      <c r="F2125" s="2" t="s">
        <v>4853</v>
      </c>
      <c r="G2125" s="2" t="s">
        <v>4881</v>
      </c>
      <c r="H2125" s="2" t="n">
        <v>39.7230975918367</v>
      </c>
      <c r="I2125" s="2" t="n">
        <v>-105.064499734694</v>
      </c>
      <c r="J2125" s="2" t="s">
        <v>7218</v>
      </c>
      <c r="K2125" s="2" t="s">
        <v>1216</v>
      </c>
      <c r="L2125" s="2"/>
      <c r="M2125" s="2" t="n">
        <v>1992</v>
      </c>
      <c r="N2125" s="2" t="n">
        <v>1992</v>
      </c>
      <c r="O2125" s="2" t="s">
        <v>1685</v>
      </c>
      <c r="P2125" s="2" t="n">
        <v>1</v>
      </c>
      <c r="Q2125" s="2" t="n">
        <v>1</v>
      </c>
      <c r="R2125" s="2" t="n">
        <v>1</v>
      </c>
      <c r="S2125" s="2" t="n">
        <v>1977</v>
      </c>
      <c r="T2125" s="2" t="s">
        <v>9311</v>
      </c>
      <c r="U2125" s="2" t="s">
        <v>9312</v>
      </c>
      <c r="V2125" s="2" t="s">
        <v>73</v>
      </c>
      <c r="W2125" s="2"/>
      <c r="X2125" s="2"/>
      <c r="Y2125" s="2"/>
      <c r="Z2125" s="2"/>
      <c r="AA2125" s="2"/>
      <c r="AB2125" s="2"/>
      <c r="AC2125" s="2"/>
      <c r="AD2125" s="2"/>
      <c r="AE2125" s="2"/>
      <c r="AF2125" s="2" t="s">
        <v>9313</v>
      </c>
      <c r="AG2125" s="2" t="n">
        <v>229</v>
      </c>
    </row>
    <row r="2126" customFormat="false" ht="15" hidden="false" customHeight="false" outlineLevel="0" collapsed="false">
      <c r="A2126" s="2" t="s">
        <v>5331</v>
      </c>
      <c r="B2126" s="2" t="s">
        <v>31</v>
      </c>
      <c r="C2126" s="2" t="s">
        <v>65</v>
      </c>
      <c r="D2126" s="2" t="s">
        <v>5332</v>
      </c>
      <c r="E2126" s="2" t="s">
        <v>4880</v>
      </c>
      <c r="F2126" s="2" t="s">
        <v>4853</v>
      </c>
      <c r="G2126" s="2" t="s">
        <v>4881</v>
      </c>
      <c r="H2126" s="2" t="n">
        <v>39.7911502151388</v>
      </c>
      <c r="I2126" s="2" t="n">
        <v>-105.080341243521</v>
      </c>
      <c r="J2126" s="2" t="s">
        <v>35</v>
      </c>
      <c r="K2126" s="2" t="s">
        <v>79</v>
      </c>
      <c r="L2126" s="2"/>
      <c r="M2126" s="2" t="n">
        <v>1992</v>
      </c>
      <c r="N2126" s="2" t="n">
        <v>1992</v>
      </c>
      <c r="O2126" s="2" t="s">
        <v>1685</v>
      </c>
      <c r="P2126" s="2" t="n">
        <v>1</v>
      </c>
      <c r="Q2126" s="2" t="n">
        <v>1</v>
      </c>
      <c r="R2126" s="2" t="n">
        <v>1</v>
      </c>
      <c r="S2126" s="2" t="n">
        <v>1987</v>
      </c>
      <c r="T2126" s="2" t="s">
        <v>5333</v>
      </c>
      <c r="U2126" s="2" t="s">
        <v>5334</v>
      </c>
      <c r="V2126" s="2" t="s">
        <v>73</v>
      </c>
      <c r="W2126" s="2"/>
      <c r="X2126" s="2"/>
      <c r="Y2126" s="2"/>
      <c r="Z2126" s="2"/>
      <c r="AA2126" s="2"/>
      <c r="AB2126" s="2"/>
      <c r="AC2126" s="2"/>
      <c r="AD2126" s="2"/>
      <c r="AE2126" s="2"/>
      <c r="AF2126" s="2" t="s">
        <v>5335</v>
      </c>
      <c r="AG2126" s="2" t="n">
        <v>97</v>
      </c>
    </row>
    <row r="2127" customFormat="false" ht="15" hidden="false" customHeight="false" outlineLevel="0" collapsed="false">
      <c r="A2127" s="2" t="s">
        <v>5336</v>
      </c>
      <c r="B2127" s="2" t="s">
        <v>31</v>
      </c>
      <c r="C2127" s="2" t="s">
        <v>65</v>
      </c>
      <c r="D2127" s="2" t="s">
        <v>5337</v>
      </c>
      <c r="E2127" s="2" t="s">
        <v>5246</v>
      </c>
      <c r="F2127" s="2" t="s">
        <v>4853</v>
      </c>
      <c r="G2127" s="2" t="s">
        <v>5247</v>
      </c>
      <c r="H2127" s="2" t="n">
        <v>39.4898887728654</v>
      </c>
      <c r="I2127" s="2" t="n">
        <v>-105.351037959103</v>
      </c>
      <c r="J2127" s="2" t="s">
        <v>35</v>
      </c>
      <c r="K2127" s="2" t="s">
        <v>79</v>
      </c>
      <c r="L2127" s="2"/>
      <c r="M2127" s="2" t="n">
        <v>1992</v>
      </c>
      <c r="N2127" s="2" t="n">
        <v>1992</v>
      </c>
      <c r="O2127" s="2" t="s">
        <v>1685</v>
      </c>
      <c r="P2127" s="2" t="n">
        <v>1</v>
      </c>
      <c r="Q2127" s="2" t="n">
        <v>1</v>
      </c>
      <c r="R2127" s="2" t="n">
        <v>1</v>
      </c>
      <c r="S2127" s="2" t="n">
        <v>1989</v>
      </c>
      <c r="T2127" s="2" t="s">
        <v>5338</v>
      </c>
      <c r="U2127" s="2" t="s">
        <v>5339</v>
      </c>
      <c r="V2127" s="2" t="s">
        <v>73</v>
      </c>
      <c r="W2127" s="2"/>
      <c r="X2127" s="2"/>
      <c r="Y2127" s="2"/>
      <c r="Z2127" s="2"/>
      <c r="AA2127" s="2"/>
      <c r="AB2127" s="2"/>
      <c r="AC2127" s="2"/>
      <c r="AD2127" s="2"/>
      <c r="AE2127" s="2"/>
      <c r="AF2127" s="2" t="s">
        <v>5340</v>
      </c>
      <c r="AG2127" s="2" t="n">
        <v>52</v>
      </c>
    </row>
    <row r="2128" customFormat="false" ht="15" hidden="false" customHeight="false" outlineLevel="0" collapsed="false">
      <c r="A2128" s="2" t="s">
        <v>5341</v>
      </c>
      <c r="B2128" s="2" t="s">
        <v>31</v>
      </c>
      <c r="C2128" s="2" t="s">
        <v>65</v>
      </c>
      <c r="D2128" s="2" t="s">
        <v>5342</v>
      </c>
      <c r="E2128" s="2" t="s">
        <v>5343</v>
      </c>
      <c r="F2128" s="2" t="s">
        <v>4853</v>
      </c>
      <c r="G2128" s="2" t="s">
        <v>5344</v>
      </c>
      <c r="H2128" s="2" t="n">
        <v>39.6276409591803</v>
      </c>
      <c r="I2128" s="2" t="n">
        <v>-105.325317004131</v>
      </c>
      <c r="J2128" s="2" t="s">
        <v>35</v>
      </c>
      <c r="K2128" s="2" t="s">
        <v>96</v>
      </c>
      <c r="L2128" s="2"/>
      <c r="M2128" s="2" t="n">
        <v>1992</v>
      </c>
      <c r="N2128" s="2" t="n">
        <v>1992</v>
      </c>
      <c r="O2128" s="2" t="s">
        <v>1685</v>
      </c>
      <c r="P2128" s="2" t="n">
        <v>1</v>
      </c>
      <c r="Q2128" s="2" t="n">
        <v>1</v>
      </c>
      <c r="R2128" s="2" t="n">
        <v>1</v>
      </c>
      <c r="S2128" s="2" t="n">
        <v>1964</v>
      </c>
      <c r="T2128" s="2" t="s">
        <v>5345</v>
      </c>
      <c r="U2128" s="2" t="s">
        <v>5346</v>
      </c>
      <c r="V2128" s="2" t="s">
        <v>73</v>
      </c>
      <c r="W2128" s="2"/>
      <c r="X2128" s="2"/>
      <c r="Y2128" s="2"/>
      <c r="Z2128" s="2"/>
      <c r="AA2128" s="2"/>
      <c r="AB2128" s="2"/>
      <c r="AC2128" s="2"/>
      <c r="AD2128" s="2"/>
      <c r="AE2128" s="2"/>
      <c r="AF2128" s="2"/>
      <c r="AG2128" s="2"/>
    </row>
    <row r="2129" customFormat="false" ht="15" hidden="false" customHeight="false" outlineLevel="0" collapsed="false">
      <c r="A2129" s="2" t="s">
        <v>9314</v>
      </c>
      <c r="B2129" s="2" t="s">
        <v>31</v>
      </c>
      <c r="C2129" s="2" t="s">
        <v>24</v>
      </c>
      <c r="D2129" s="2" t="s">
        <v>9315</v>
      </c>
      <c r="E2129" s="2" t="s">
        <v>5343</v>
      </c>
      <c r="F2129" s="2" t="s">
        <v>4853</v>
      </c>
      <c r="G2129" s="2" t="s">
        <v>5344</v>
      </c>
      <c r="H2129" s="2" t="n">
        <v>39.6246480421462</v>
      </c>
      <c r="I2129" s="2" t="n">
        <v>-105.321076050582</v>
      </c>
      <c r="J2129" s="2" t="s">
        <v>7218</v>
      </c>
      <c r="K2129" s="2" t="s">
        <v>168</v>
      </c>
      <c r="L2129" s="2"/>
      <c r="M2129" s="2" t="n">
        <v>1992</v>
      </c>
      <c r="N2129" s="2" t="n">
        <v>1992</v>
      </c>
      <c r="O2129" s="2" t="s">
        <v>1685</v>
      </c>
      <c r="P2129" s="2" t="n">
        <v>1</v>
      </c>
      <c r="Q2129" s="2" t="n">
        <v>1</v>
      </c>
      <c r="R2129" s="2" t="n">
        <v>1</v>
      </c>
      <c r="S2129" s="2" t="n">
        <v>1986</v>
      </c>
      <c r="T2129" s="2" t="s">
        <v>9316</v>
      </c>
      <c r="U2129" s="2" t="s">
        <v>9317</v>
      </c>
      <c r="V2129" s="2" t="s">
        <v>73</v>
      </c>
      <c r="W2129" s="2"/>
      <c r="X2129" s="2"/>
      <c r="Y2129" s="2"/>
      <c r="Z2129" s="2"/>
      <c r="AA2129" s="2"/>
      <c r="AB2129" s="2"/>
      <c r="AC2129" s="2"/>
      <c r="AD2129" s="2"/>
      <c r="AE2129" s="2"/>
      <c r="AF2129" s="2"/>
      <c r="AG2129" s="2"/>
    </row>
    <row r="2130" customFormat="false" ht="15" hidden="false" customHeight="false" outlineLevel="0" collapsed="false">
      <c r="A2130" s="2" t="s">
        <v>9318</v>
      </c>
      <c r="B2130" s="2" t="s">
        <v>31</v>
      </c>
      <c r="C2130" s="2" t="s">
        <v>24</v>
      </c>
      <c r="D2130" s="2" t="s">
        <v>9319</v>
      </c>
      <c r="E2130" s="2" t="s">
        <v>4852</v>
      </c>
      <c r="F2130" s="2" t="s">
        <v>4853</v>
      </c>
      <c r="G2130" s="2" t="s">
        <v>5264</v>
      </c>
      <c r="H2130" s="2" t="n">
        <v>39.8269710549442</v>
      </c>
      <c r="I2130" s="2" t="n">
        <v>-105.187807863898</v>
      </c>
      <c r="J2130" s="2" t="s">
        <v>7218</v>
      </c>
      <c r="K2130" s="2" t="s">
        <v>153</v>
      </c>
      <c r="L2130" s="2"/>
      <c r="M2130" s="2" t="n">
        <v>1992</v>
      </c>
      <c r="N2130" s="2" t="n">
        <v>1992</v>
      </c>
      <c r="O2130" s="2" t="s">
        <v>1685</v>
      </c>
      <c r="P2130" s="2" t="n">
        <v>1</v>
      </c>
      <c r="Q2130" s="2" t="n">
        <v>1</v>
      </c>
      <c r="R2130" s="2" t="n">
        <v>1</v>
      </c>
      <c r="S2130" s="2" t="n">
        <v>1970</v>
      </c>
      <c r="T2130" s="2" t="s">
        <v>9320</v>
      </c>
      <c r="U2130" s="2" t="s">
        <v>9321</v>
      </c>
      <c r="V2130" s="2" t="s">
        <v>73</v>
      </c>
      <c r="W2130" s="2"/>
      <c r="X2130" s="2"/>
      <c r="Y2130" s="2"/>
      <c r="Z2130" s="2"/>
      <c r="AA2130" s="2"/>
      <c r="AB2130" s="2"/>
      <c r="AC2130" s="2"/>
      <c r="AD2130" s="2"/>
      <c r="AE2130" s="2"/>
      <c r="AF2130" s="2"/>
      <c r="AG2130" s="2"/>
    </row>
    <row r="2131" customFormat="false" ht="15" hidden="false" customHeight="false" outlineLevel="0" collapsed="false">
      <c r="A2131" s="2" t="s">
        <v>5347</v>
      </c>
      <c r="B2131" s="2" t="s">
        <v>31</v>
      </c>
      <c r="C2131" s="2" t="s">
        <v>65</v>
      </c>
      <c r="D2131" s="2" t="s">
        <v>5348</v>
      </c>
      <c r="E2131" s="2" t="s">
        <v>4858</v>
      </c>
      <c r="F2131" s="2" t="s">
        <v>4853</v>
      </c>
      <c r="G2131" s="2" t="s">
        <v>4991</v>
      </c>
      <c r="H2131" s="2" t="n">
        <v>39.7058797890963</v>
      </c>
      <c r="I2131" s="2" t="n">
        <v>-105.149720132073</v>
      </c>
      <c r="J2131" s="2" t="s">
        <v>35</v>
      </c>
      <c r="K2131" s="2" t="s">
        <v>96</v>
      </c>
      <c r="L2131" s="2"/>
      <c r="M2131" s="2" t="n">
        <v>1992</v>
      </c>
      <c r="N2131" s="2" t="n">
        <v>1992</v>
      </c>
      <c r="O2131" s="2" t="s">
        <v>1685</v>
      </c>
      <c r="P2131" s="2" t="n">
        <v>1</v>
      </c>
      <c r="Q2131" s="2" t="n">
        <v>1</v>
      </c>
      <c r="R2131" s="2" t="n">
        <v>1</v>
      </c>
      <c r="S2131" s="2"/>
      <c r="T2131" s="2" t="s">
        <v>5349</v>
      </c>
      <c r="U2131" s="2" t="s">
        <v>5350</v>
      </c>
      <c r="V2131" s="2" t="s">
        <v>73</v>
      </c>
      <c r="W2131" s="2"/>
      <c r="X2131" s="2"/>
      <c r="Y2131" s="2"/>
      <c r="Z2131" s="2"/>
      <c r="AA2131" s="2"/>
      <c r="AB2131" s="2"/>
      <c r="AC2131" s="2"/>
      <c r="AD2131" s="2"/>
      <c r="AE2131" s="2"/>
      <c r="AF2131" s="2"/>
      <c r="AG2131" s="2"/>
    </row>
    <row r="2132" customFormat="false" ht="15" hidden="false" customHeight="false" outlineLevel="0" collapsed="false">
      <c r="A2132" s="2" t="s">
        <v>5351</v>
      </c>
      <c r="B2132" s="2" t="s">
        <v>31</v>
      </c>
      <c r="C2132" s="2" t="s">
        <v>65</v>
      </c>
      <c r="D2132" s="2" t="s">
        <v>5352</v>
      </c>
      <c r="E2132" s="2" t="s">
        <v>567</v>
      </c>
      <c r="F2132" s="2" t="s">
        <v>4853</v>
      </c>
      <c r="G2132" s="2" t="s">
        <v>5003</v>
      </c>
      <c r="H2132" s="2" t="n">
        <v>39.6387570182619</v>
      </c>
      <c r="I2132" s="2" t="n">
        <v>-105.081578059188</v>
      </c>
      <c r="J2132" s="2" t="s">
        <v>35</v>
      </c>
      <c r="K2132" s="2" t="s">
        <v>153</v>
      </c>
      <c r="L2132" s="2"/>
      <c r="M2132" s="2" t="n">
        <v>1992</v>
      </c>
      <c r="N2132" s="2" t="n">
        <v>1992</v>
      </c>
      <c r="O2132" s="2" t="s">
        <v>1685</v>
      </c>
      <c r="P2132" s="2" t="n">
        <v>1</v>
      </c>
      <c r="Q2132" s="2" t="n">
        <v>1</v>
      </c>
      <c r="R2132" s="2" t="n">
        <v>1</v>
      </c>
      <c r="S2132" s="2" t="n">
        <v>1969</v>
      </c>
      <c r="T2132" s="2" t="s">
        <v>5353</v>
      </c>
      <c r="U2132" s="2" t="s">
        <v>5354</v>
      </c>
      <c r="V2132" s="2" t="s">
        <v>73</v>
      </c>
      <c r="W2132" s="2"/>
      <c r="X2132" s="2"/>
      <c r="Y2132" s="2"/>
      <c r="Z2132" s="2"/>
      <c r="AA2132" s="2"/>
      <c r="AB2132" s="2"/>
      <c r="AC2132" s="2"/>
      <c r="AD2132" s="2"/>
      <c r="AE2132" s="2"/>
      <c r="AF2132" s="2" t="s">
        <v>5355</v>
      </c>
      <c r="AG2132" s="2" t="n">
        <v>141</v>
      </c>
    </row>
    <row r="2133" customFormat="false" ht="15" hidden="false" customHeight="false" outlineLevel="0" collapsed="false">
      <c r="A2133" s="2" t="s">
        <v>5356</v>
      </c>
      <c r="B2133" s="2" t="s">
        <v>31</v>
      </c>
      <c r="C2133" s="2" t="s">
        <v>65</v>
      </c>
      <c r="D2133" s="2" t="s">
        <v>5357</v>
      </c>
      <c r="E2133" s="2" t="s">
        <v>567</v>
      </c>
      <c r="F2133" s="2" t="s">
        <v>4853</v>
      </c>
      <c r="G2133" s="2" t="s">
        <v>5003</v>
      </c>
      <c r="H2133" s="2" t="n">
        <v>39.5883749591837</v>
      </c>
      <c r="I2133" s="2" t="n">
        <v>-105.057641387755</v>
      </c>
      <c r="J2133" s="2" t="s">
        <v>35</v>
      </c>
      <c r="K2133" s="2" t="s">
        <v>385</v>
      </c>
      <c r="L2133" s="2"/>
      <c r="M2133" s="2" t="n">
        <v>1992</v>
      </c>
      <c r="N2133" s="2" t="n">
        <v>1992</v>
      </c>
      <c r="O2133" s="2" t="s">
        <v>1685</v>
      </c>
      <c r="P2133" s="2" t="n">
        <v>1</v>
      </c>
      <c r="Q2133" s="2" t="n">
        <v>1</v>
      </c>
      <c r="R2133" s="2" t="n">
        <v>1</v>
      </c>
      <c r="S2133" s="2"/>
      <c r="T2133" s="2" t="s">
        <v>5358</v>
      </c>
      <c r="U2133" s="2" t="s">
        <v>5359</v>
      </c>
      <c r="V2133" s="2" t="s">
        <v>73</v>
      </c>
      <c r="W2133" s="2"/>
      <c r="X2133" s="2"/>
      <c r="Y2133" s="2"/>
      <c r="Z2133" s="2"/>
      <c r="AA2133" s="2"/>
      <c r="AB2133" s="2"/>
      <c r="AC2133" s="2"/>
      <c r="AD2133" s="2"/>
      <c r="AE2133" s="2"/>
      <c r="AF2133" s="2"/>
      <c r="AG2133" s="2"/>
    </row>
    <row r="2134" customFormat="false" ht="15" hidden="false" customHeight="false" outlineLevel="0" collapsed="false">
      <c r="A2134" s="2" t="s">
        <v>9322</v>
      </c>
      <c r="B2134" s="2" t="s">
        <v>31</v>
      </c>
      <c r="C2134" s="2" t="s">
        <v>24</v>
      </c>
      <c r="D2134" s="2" t="s">
        <v>9323</v>
      </c>
      <c r="E2134" s="2" t="s">
        <v>567</v>
      </c>
      <c r="F2134" s="2" t="s">
        <v>4853</v>
      </c>
      <c r="G2134" s="2" t="s">
        <v>5003</v>
      </c>
      <c r="H2134" s="2" t="n">
        <v>39.6097737706013</v>
      </c>
      <c r="I2134" s="2" t="n">
        <v>-105.099102461025</v>
      </c>
      <c r="J2134" s="2" t="s">
        <v>7218</v>
      </c>
      <c r="K2134" s="2" t="s">
        <v>385</v>
      </c>
      <c r="L2134" s="2"/>
      <c r="M2134" s="2" t="n">
        <v>1992</v>
      </c>
      <c r="N2134" s="2" t="n">
        <v>1992</v>
      </c>
      <c r="O2134" s="2" t="s">
        <v>1685</v>
      </c>
      <c r="P2134" s="2" t="n">
        <v>1</v>
      </c>
      <c r="Q2134" s="2" t="n">
        <v>1</v>
      </c>
      <c r="R2134" s="2" t="n">
        <v>1</v>
      </c>
      <c r="S2134" s="2"/>
      <c r="T2134" s="2" t="s">
        <v>9324</v>
      </c>
      <c r="U2134" s="2" t="s">
        <v>9325</v>
      </c>
      <c r="V2134" s="2" t="s">
        <v>73</v>
      </c>
      <c r="W2134" s="2"/>
      <c r="X2134" s="2"/>
      <c r="Y2134" s="2"/>
      <c r="Z2134" s="2"/>
      <c r="AA2134" s="2"/>
      <c r="AB2134" s="2"/>
      <c r="AC2134" s="2"/>
      <c r="AD2134" s="2"/>
      <c r="AE2134" s="2"/>
      <c r="AF2134" s="2" t="s">
        <v>9326</v>
      </c>
      <c r="AG2134" s="2" t="n">
        <v>88</v>
      </c>
    </row>
    <row r="2135" customFormat="false" ht="15" hidden="false" customHeight="false" outlineLevel="0" collapsed="false">
      <c r="A2135" s="2" t="s">
        <v>5360</v>
      </c>
      <c r="B2135" s="2" t="s">
        <v>31</v>
      </c>
      <c r="C2135" s="2" t="s">
        <v>65</v>
      </c>
      <c r="D2135" s="2" t="s">
        <v>5361</v>
      </c>
      <c r="E2135" s="2" t="s">
        <v>567</v>
      </c>
      <c r="F2135" s="2" t="s">
        <v>4853</v>
      </c>
      <c r="G2135" s="2" t="s">
        <v>5003</v>
      </c>
      <c r="H2135" s="2" t="n">
        <v>39.6241576040269</v>
      </c>
      <c r="I2135" s="2" t="n">
        <v>-105.022300791946</v>
      </c>
      <c r="J2135" s="2" t="s">
        <v>35</v>
      </c>
      <c r="K2135" s="2" t="s">
        <v>79</v>
      </c>
      <c r="L2135" s="2"/>
      <c r="M2135" s="2" t="n">
        <v>1992</v>
      </c>
      <c r="N2135" s="2" t="n">
        <v>1992</v>
      </c>
      <c r="O2135" s="2" t="s">
        <v>1685</v>
      </c>
      <c r="P2135" s="2" t="n">
        <v>1</v>
      </c>
      <c r="Q2135" s="2" t="n">
        <v>1</v>
      </c>
      <c r="R2135" s="2" t="n">
        <v>1</v>
      </c>
      <c r="S2135" s="2"/>
      <c r="T2135" s="2" t="s">
        <v>5362</v>
      </c>
      <c r="U2135" s="2" t="s">
        <v>5363</v>
      </c>
      <c r="V2135" s="2" t="s">
        <v>73</v>
      </c>
      <c r="W2135" s="2"/>
      <c r="X2135" s="2"/>
      <c r="Y2135" s="2"/>
      <c r="Z2135" s="2"/>
      <c r="AA2135" s="2"/>
      <c r="AB2135" s="2"/>
      <c r="AC2135" s="2"/>
      <c r="AD2135" s="2"/>
      <c r="AE2135" s="2"/>
      <c r="AF2135" s="2" t="s">
        <v>5364</v>
      </c>
      <c r="AG2135" s="2" t="n">
        <v>180</v>
      </c>
    </row>
    <row r="2136" customFormat="false" ht="15" hidden="false" customHeight="false" outlineLevel="0" collapsed="false">
      <c r="A2136" s="2" t="s">
        <v>9327</v>
      </c>
      <c r="B2136" s="2" t="s">
        <v>31</v>
      </c>
      <c r="C2136" s="2" t="s">
        <v>24</v>
      </c>
      <c r="D2136" s="2" t="s">
        <v>9328</v>
      </c>
      <c r="E2136" s="2" t="s">
        <v>567</v>
      </c>
      <c r="F2136" s="2" t="s">
        <v>4853</v>
      </c>
      <c r="G2136" s="2" t="s">
        <v>5226</v>
      </c>
      <c r="H2136" s="2" t="n">
        <v>39.6155843154861</v>
      </c>
      <c r="I2136" s="2" t="n">
        <v>-105.115058028164</v>
      </c>
      <c r="J2136" s="2" t="s">
        <v>7218</v>
      </c>
      <c r="K2136" s="2" t="s">
        <v>168</v>
      </c>
      <c r="L2136" s="2"/>
      <c r="M2136" s="2" t="n">
        <v>1992</v>
      </c>
      <c r="N2136" s="2" t="n">
        <v>1992</v>
      </c>
      <c r="O2136" s="2" t="s">
        <v>1685</v>
      </c>
      <c r="P2136" s="2" t="n">
        <v>1</v>
      </c>
      <c r="Q2136" s="2" t="n">
        <v>1</v>
      </c>
      <c r="R2136" s="2" t="n">
        <v>1</v>
      </c>
      <c r="S2136" s="2"/>
      <c r="T2136" s="2" t="s">
        <v>9329</v>
      </c>
      <c r="U2136" s="2" t="s">
        <v>9330</v>
      </c>
      <c r="V2136" s="2" t="s">
        <v>73</v>
      </c>
      <c r="W2136" s="2"/>
      <c r="X2136" s="2"/>
      <c r="Y2136" s="2"/>
      <c r="Z2136" s="2"/>
      <c r="AA2136" s="2"/>
      <c r="AB2136" s="2"/>
      <c r="AC2136" s="2"/>
      <c r="AD2136" s="2"/>
      <c r="AE2136" s="2"/>
      <c r="AF2136" s="2"/>
      <c r="AG2136" s="2"/>
    </row>
    <row r="2137" customFormat="false" ht="15" hidden="false" customHeight="false" outlineLevel="0" collapsed="false">
      <c r="A2137" s="2" t="s">
        <v>5365</v>
      </c>
      <c r="B2137" s="2" t="s">
        <v>31</v>
      </c>
      <c r="C2137" s="2" t="s">
        <v>65</v>
      </c>
      <c r="D2137" s="2" t="s">
        <v>5366</v>
      </c>
      <c r="E2137" s="2" t="s">
        <v>4937</v>
      </c>
      <c r="F2137" s="2" t="s">
        <v>4853</v>
      </c>
      <c r="G2137" s="2" t="s">
        <v>4938</v>
      </c>
      <c r="H2137" s="2" t="n">
        <v>39.7779398324564</v>
      </c>
      <c r="I2137" s="2" t="n">
        <v>-105.097378896317</v>
      </c>
      <c r="J2137" s="2" t="s">
        <v>35</v>
      </c>
      <c r="K2137" s="2" t="s">
        <v>168</v>
      </c>
      <c r="L2137" s="2"/>
      <c r="M2137" s="2" t="n">
        <v>1992</v>
      </c>
      <c r="N2137" s="2" t="n">
        <v>2002</v>
      </c>
      <c r="O2137" s="2" t="s">
        <v>5227</v>
      </c>
      <c r="P2137" s="2" t="n">
        <v>2</v>
      </c>
      <c r="Q2137" s="2" t="n">
        <v>2</v>
      </c>
      <c r="R2137" s="2" t="n">
        <v>2</v>
      </c>
      <c r="S2137" s="2"/>
      <c r="T2137" s="2" t="s">
        <v>5367</v>
      </c>
      <c r="U2137" s="2" t="s">
        <v>5368</v>
      </c>
      <c r="V2137" s="2" t="s">
        <v>73</v>
      </c>
      <c r="W2137" s="2"/>
      <c r="X2137" s="2"/>
      <c r="Y2137" s="2"/>
      <c r="Z2137" s="2"/>
      <c r="AA2137" s="2"/>
      <c r="AB2137" s="2"/>
      <c r="AC2137" s="2"/>
      <c r="AD2137" s="2"/>
      <c r="AE2137" s="2"/>
      <c r="AF2137" s="2" t="s">
        <v>5369</v>
      </c>
      <c r="AG2137" s="2" t="n">
        <v>211</v>
      </c>
    </row>
    <row r="2138" customFormat="false" ht="15" hidden="false" customHeight="false" outlineLevel="0" collapsed="false">
      <c r="A2138" s="2" t="s">
        <v>9331</v>
      </c>
      <c r="B2138" s="2" t="s">
        <v>31</v>
      </c>
      <c r="C2138" s="2" t="s">
        <v>24</v>
      </c>
      <c r="D2138" s="2" t="s">
        <v>9332</v>
      </c>
      <c r="E2138" s="2" t="s">
        <v>4937</v>
      </c>
      <c r="F2138" s="2" t="s">
        <v>4853</v>
      </c>
      <c r="G2138" s="2" t="s">
        <v>4938</v>
      </c>
      <c r="H2138" s="2" t="n">
        <v>39.8244532653061</v>
      </c>
      <c r="I2138" s="2" t="n">
        <v>-105.125860877551</v>
      </c>
      <c r="J2138" s="2" t="s">
        <v>7218</v>
      </c>
      <c r="K2138" s="2" t="s">
        <v>96</v>
      </c>
      <c r="L2138" s="2"/>
      <c r="M2138" s="2" t="n">
        <v>1992</v>
      </c>
      <c r="N2138" s="2" t="n">
        <v>1992</v>
      </c>
      <c r="O2138" s="2" t="s">
        <v>1685</v>
      </c>
      <c r="P2138" s="2" t="n">
        <v>1</v>
      </c>
      <c r="Q2138" s="2" t="n">
        <v>1</v>
      </c>
      <c r="R2138" s="2" t="n">
        <v>1</v>
      </c>
      <c r="S2138" s="2" t="n">
        <v>1986</v>
      </c>
      <c r="T2138" s="2" t="s">
        <v>9333</v>
      </c>
      <c r="U2138" s="2" t="s">
        <v>9334</v>
      </c>
      <c r="V2138" s="2" t="s">
        <v>73</v>
      </c>
      <c r="W2138" s="2"/>
      <c r="X2138" s="2"/>
      <c r="Y2138" s="2"/>
      <c r="Z2138" s="2"/>
      <c r="AA2138" s="2"/>
      <c r="AB2138" s="2"/>
      <c r="AC2138" s="2"/>
      <c r="AD2138" s="2"/>
      <c r="AE2138" s="2"/>
      <c r="AF2138" s="2"/>
      <c r="AG2138" s="2"/>
    </row>
    <row r="2139" customFormat="false" ht="15" hidden="false" customHeight="false" outlineLevel="0" collapsed="false">
      <c r="A2139" s="2" t="s">
        <v>9335</v>
      </c>
      <c r="B2139" s="2" t="s">
        <v>31</v>
      </c>
      <c r="C2139" s="2" t="s">
        <v>24</v>
      </c>
      <c r="D2139" s="2" t="s">
        <v>9336</v>
      </c>
      <c r="E2139" s="2" t="s">
        <v>4880</v>
      </c>
      <c r="F2139" s="2" t="s">
        <v>4853</v>
      </c>
      <c r="G2139" s="2" t="s">
        <v>4881</v>
      </c>
      <c r="H2139" s="2" t="n">
        <v>39.7958536392155</v>
      </c>
      <c r="I2139" s="2" t="n">
        <v>-105.137979131016</v>
      </c>
      <c r="J2139" s="2" t="s">
        <v>35</v>
      </c>
      <c r="K2139" s="2" t="s">
        <v>168</v>
      </c>
      <c r="L2139" s="2"/>
      <c r="M2139" s="2" t="n">
        <v>1993</v>
      </c>
      <c r="N2139" s="2" t="n">
        <v>1999</v>
      </c>
      <c r="O2139" s="2" t="s">
        <v>1827</v>
      </c>
      <c r="P2139" s="2" t="n">
        <v>2</v>
      </c>
      <c r="Q2139" s="2" t="n">
        <v>2</v>
      </c>
      <c r="R2139" s="2" t="n">
        <v>1</v>
      </c>
      <c r="S2139" s="2" t="n">
        <v>1980</v>
      </c>
      <c r="T2139" s="2" t="s">
        <v>9337</v>
      </c>
      <c r="U2139" s="2" t="s">
        <v>9338</v>
      </c>
      <c r="V2139" s="2" t="s">
        <v>7227</v>
      </c>
      <c r="W2139" s="2"/>
      <c r="X2139" s="2"/>
      <c r="Y2139" s="2"/>
      <c r="Z2139" s="2"/>
      <c r="AA2139" s="2"/>
      <c r="AB2139" s="2"/>
      <c r="AC2139" s="2"/>
      <c r="AD2139" s="2"/>
      <c r="AE2139" s="2"/>
      <c r="AF2139" s="2"/>
      <c r="AG2139" s="2"/>
    </row>
    <row r="2140" customFormat="false" ht="15" hidden="false" customHeight="false" outlineLevel="0" collapsed="false">
      <c r="A2140" s="2" t="s">
        <v>5370</v>
      </c>
      <c r="B2140" s="2" t="s">
        <v>31</v>
      </c>
      <c r="C2140" s="2" t="s">
        <v>65</v>
      </c>
      <c r="D2140" s="2" t="s">
        <v>5371</v>
      </c>
      <c r="E2140" s="2" t="s">
        <v>4880</v>
      </c>
      <c r="F2140" s="2" t="s">
        <v>4853</v>
      </c>
      <c r="G2140" s="2" t="s">
        <v>4881</v>
      </c>
      <c r="H2140" s="2" t="n">
        <v>39.7928778516247</v>
      </c>
      <c r="I2140" s="2" t="n">
        <v>-105.136245142573</v>
      </c>
      <c r="J2140" s="2" t="s">
        <v>35</v>
      </c>
      <c r="K2140" s="2" t="s">
        <v>168</v>
      </c>
      <c r="L2140" s="2"/>
      <c r="M2140" s="2" t="n">
        <v>1993</v>
      </c>
      <c r="N2140" s="2" t="n">
        <v>1993</v>
      </c>
      <c r="O2140" s="2" t="s">
        <v>509</v>
      </c>
      <c r="P2140" s="2" t="n">
        <v>1</v>
      </c>
      <c r="Q2140" s="2" t="n">
        <v>2</v>
      </c>
      <c r="R2140" s="2" t="n">
        <v>1</v>
      </c>
      <c r="S2140" s="2" t="n">
        <v>1969</v>
      </c>
      <c r="T2140" s="2" t="s">
        <v>5372</v>
      </c>
      <c r="U2140" s="2" t="s">
        <v>5373</v>
      </c>
      <c r="V2140" s="2" t="s">
        <v>73</v>
      </c>
      <c r="W2140" s="2"/>
      <c r="X2140" s="2"/>
      <c r="Y2140" s="2"/>
      <c r="Z2140" s="2"/>
      <c r="AA2140" s="2"/>
      <c r="AB2140" s="2" t="s">
        <v>5374</v>
      </c>
      <c r="AC2140" s="2" t="n">
        <v>154</v>
      </c>
      <c r="AD2140" s="2"/>
      <c r="AE2140" s="2"/>
      <c r="AF2140" s="2" t="s">
        <v>5375</v>
      </c>
      <c r="AG2140" s="2" t="n">
        <v>154</v>
      </c>
    </row>
    <row r="2141" customFormat="false" ht="15" hidden="false" customHeight="false" outlineLevel="0" collapsed="false">
      <c r="A2141" s="2" t="s">
        <v>5376</v>
      </c>
      <c r="B2141" s="2" t="s">
        <v>31</v>
      </c>
      <c r="C2141" s="2" t="s">
        <v>65</v>
      </c>
      <c r="D2141" s="2" t="s">
        <v>5377</v>
      </c>
      <c r="E2141" s="2" t="s">
        <v>5246</v>
      </c>
      <c r="F2141" s="2" t="s">
        <v>4853</v>
      </c>
      <c r="G2141" s="2" t="s">
        <v>5247</v>
      </c>
      <c r="H2141" s="2" t="n">
        <v>39.489656</v>
      </c>
      <c r="I2141" s="2" t="n">
        <v>-105.354213</v>
      </c>
      <c r="J2141" s="2" t="s">
        <v>35</v>
      </c>
      <c r="K2141" s="2" t="s">
        <v>79</v>
      </c>
      <c r="L2141" s="2"/>
      <c r="M2141" s="2" t="n">
        <v>1993</v>
      </c>
      <c r="N2141" s="2" t="n">
        <v>1993</v>
      </c>
      <c r="O2141" s="2" t="s">
        <v>509</v>
      </c>
      <c r="P2141" s="2" t="n">
        <v>1</v>
      </c>
      <c r="Q2141" s="2" t="n">
        <v>1</v>
      </c>
      <c r="R2141" s="2" t="n">
        <v>1</v>
      </c>
      <c r="S2141" s="2" t="n">
        <v>1989</v>
      </c>
      <c r="T2141" s="2" t="s">
        <v>5378</v>
      </c>
      <c r="U2141" s="2" t="s">
        <v>5379</v>
      </c>
      <c r="V2141" s="2" t="s">
        <v>73</v>
      </c>
      <c r="W2141" s="2"/>
      <c r="X2141" s="2"/>
      <c r="Y2141" s="2"/>
      <c r="Z2141" s="2"/>
      <c r="AA2141" s="2"/>
      <c r="AB2141" s="2"/>
      <c r="AC2141" s="2"/>
      <c r="AD2141" s="2"/>
      <c r="AE2141" s="2"/>
      <c r="AF2141" s="2"/>
      <c r="AG2141" s="2"/>
    </row>
    <row r="2142" customFormat="false" ht="15" hidden="false" customHeight="false" outlineLevel="0" collapsed="false">
      <c r="A2142" s="2" t="s">
        <v>5380</v>
      </c>
      <c r="B2142" s="2" t="s">
        <v>31</v>
      </c>
      <c r="C2142" s="2" t="s">
        <v>65</v>
      </c>
      <c r="D2142" s="2" t="s">
        <v>5381</v>
      </c>
      <c r="E2142" s="2" t="s">
        <v>4858</v>
      </c>
      <c r="F2142" s="2" t="s">
        <v>4853</v>
      </c>
      <c r="G2142" s="2" t="s">
        <v>4866</v>
      </c>
      <c r="H2142" s="2" t="n">
        <v>39.7421855510204</v>
      </c>
      <c r="I2142" s="2" t="n">
        <v>-105.06376722449</v>
      </c>
      <c r="J2142" s="2" t="s">
        <v>35</v>
      </c>
      <c r="K2142" s="2" t="s">
        <v>96</v>
      </c>
      <c r="L2142" s="2"/>
      <c r="M2142" s="2" t="n">
        <v>1993</v>
      </c>
      <c r="N2142" s="2" t="n">
        <v>1999</v>
      </c>
      <c r="O2142" s="2" t="s">
        <v>509</v>
      </c>
      <c r="P2142" s="2" t="n">
        <v>2</v>
      </c>
      <c r="Q2142" s="2" t="n">
        <v>1</v>
      </c>
      <c r="R2142" s="2" t="n">
        <v>1</v>
      </c>
      <c r="S2142" s="2" t="n">
        <v>1969</v>
      </c>
      <c r="T2142" s="2" t="s">
        <v>5382</v>
      </c>
      <c r="U2142" s="2" t="s">
        <v>5383</v>
      </c>
      <c r="V2142" s="2" t="s">
        <v>73</v>
      </c>
      <c r="W2142" s="2"/>
      <c r="X2142" s="2"/>
      <c r="Y2142" s="2"/>
      <c r="Z2142" s="2"/>
      <c r="AA2142" s="2"/>
      <c r="AB2142" s="2"/>
      <c r="AC2142" s="2"/>
      <c r="AD2142" s="2"/>
      <c r="AE2142" s="2"/>
      <c r="AF2142" s="2" t="s">
        <v>4913</v>
      </c>
      <c r="AG2142" s="2" t="n">
        <v>52</v>
      </c>
    </row>
    <row r="2143" customFormat="false" ht="15" hidden="false" customHeight="false" outlineLevel="0" collapsed="false">
      <c r="A2143" s="2" t="s">
        <v>5384</v>
      </c>
      <c r="B2143" s="2" t="s">
        <v>31</v>
      </c>
      <c r="C2143" s="2" t="s">
        <v>65</v>
      </c>
      <c r="D2143" s="2" t="s">
        <v>5385</v>
      </c>
      <c r="E2143" s="2" t="s">
        <v>4858</v>
      </c>
      <c r="F2143" s="2" t="s">
        <v>4853</v>
      </c>
      <c r="G2143" s="2" t="s">
        <v>5160</v>
      </c>
      <c r="H2143" s="2" t="n">
        <v>39.6499284469914</v>
      </c>
      <c r="I2143" s="2" t="n">
        <v>-105.080995326648</v>
      </c>
      <c r="J2143" s="2" t="s">
        <v>35</v>
      </c>
      <c r="K2143" s="2" t="s">
        <v>96</v>
      </c>
      <c r="L2143" s="2"/>
      <c r="M2143" s="2" t="n">
        <v>1993</v>
      </c>
      <c r="N2143" s="2" t="n">
        <v>1993</v>
      </c>
      <c r="O2143" s="2" t="s">
        <v>509</v>
      </c>
      <c r="P2143" s="2" t="n">
        <v>1</v>
      </c>
      <c r="Q2143" s="2" t="n">
        <v>1</v>
      </c>
      <c r="R2143" s="2" t="n">
        <v>1</v>
      </c>
      <c r="S2143" s="2" t="n">
        <v>1970</v>
      </c>
      <c r="T2143" s="2" t="s">
        <v>5386</v>
      </c>
      <c r="U2143" s="2" t="s">
        <v>5387</v>
      </c>
      <c r="V2143" s="2" t="s">
        <v>73</v>
      </c>
      <c r="W2143" s="2"/>
      <c r="X2143" s="2"/>
      <c r="Y2143" s="2"/>
      <c r="Z2143" s="2"/>
      <c r="AA2143" s="2"/>
      <c r="AB2143" s="2"/>
      <c r="AC2143" s="2"/>
      <c r="AD2143" s="2"/>
      <c r="AE2143" s="2"/>
      <c r="AF2143" s="2" t="s">
        <v>5388</v>
      </c>
      <c r="AG2143" s="2" t="n">
        <v>144</v>
      </c>
    </row>
    <row r="2144" customFormat="false" ht="15" hidden="false" customHeight="false" outlineLevel="0" collapsed="false">
      <c r="A2144" s="2" t="s">
        <v>9339</v>
      </c>
      <c r="B2144" s="2" t="s">
        <v>31</v>
      </c>
      <c r="C2144" s="2" t="s">
        <v>24</v>
      </c>
      <c r="D2144" s="2" t="s">
        <v>9340</v>
      </c>
      <c r="E2144" s="2" t="s">
        <v>4858</v>
      </c>
      <c r="F2144" s="2" t="s">
        <v>4853</v>
      </c>
      <c r="G2144" s="2" t="s">
        <v>5160</v>
      </c>
      <c r="H2144" s="2" t="n">
        <v>39.6499203745819</v>
      </c>
      <c r="I2144" s="2" t="n">
        <v>-105.078113394649</v>
      </c>
      <c r="J2144" s="2" t="s">
        <v>35</v>
      </c>
      <c r="K2144" s="2" t="s">
        <v>168</v>
      </c>
      <c r="L2144" s="2"/>
      <c r="M2144" s="2" t="n">
        <v>1993</v>
      </c>
      <c r="N2144" s="2" t="n">
        <v>1999</v>
      </c>
      <c r="O2144" s="2" t="s">
        <v>1827</v>
      </c>
      <c r="P2144" s="2" t="n">
        <v>2</v>
      </c>
      <c r="Q2144" s="2" t="n">
        <v>1</v>
      </c>
      <c r="R2144" s="2" t="n">
        <v>1</v>
      </c>
      <c r="S2144" s="2" t="n">
        <v>1987</v>
      </c>
      <c r="T2144" s="2" t="s">
        <v>9341</v>
      </c>
      <c r="U2144" s="2" t="s">
        <v>9342</v>
      </c>
      <c r="V2144" s="2" t="s">
        <v>7227</v>
      </c>
      <c r="W2144" s="2"/>
      <c r="X2144" s="2"/>
      <c r="Y2144" s="2"/>
      <c r="Z2144" s="2"/>
      <c r="AA2144" s="2"/>
      <c r="AB2144" s="2"/>
      <c r="AC2144" s="2"/>
      <c r="AD2144" s="2"/>
      <c r="AE2144" s="2"/>
      <c r="AF2144" s="2" t="s">
        <v>5388</v>
      </c>
      <c r="AG2144" s="2" t="n">
        <v>103</v>
      </c>
    </row>
    <row r="2145" customFormat="false" ht="15" hidden="false" customHeight="false" outlineLevel="0" collapsed="false">
      <c r="A2145" s="2" t="s">
        <v>9343</v>
      </c>
      <c r="B2145" s="2" t="s">
        <v>31</v>
      </c>
      <c r="C2145" s="2" t="s">
        <v>24</v>
      </c>
      <c r="D2145" s="2" t="s">
        <v>9344</v>
      </c>
      <c r="E2145" s="2" t="s">
        <v>4858</v>
      </c>
      <c r="F2145" s="2" t="s">
        <v>4853</v>
      </c>
      <c r="G2145" s="2" t="s">
        <v>5046</v>
      </c>
      <c r="H2145" s="2" t="n">
        <v>39.667744448069</v>
      </c>
      <c r="I2145" s="2" t="n">
        <v>-105.080098183211</v>
      </c>
      <c r="J2145" s="2" t="s">
        <v>35</v>
      </c>
      <c r="K2145" s="2" t="s">
        <v>168</v>
      </c>
      <c r="L2145" s="2"/>
      <c r="M2145" s="2" t="n">
        <v>1993</v>
      </c>
      <c r="N2145" s="2" t="n">
        <v>1999</v>
      </c>
      <c r="O2145" s="2" t="s">
        <v>1827</v>
      </c>
      <c r="P2145" s="2" t="n">
        <v>2</v>
      </c>
      <c r="Q2145" s="2" t="n">
        <v>2</v>
      </c>
      <c r="R2145" s="2" t="n">
        <v>1</v>
      </c>
      <c r="S2145" s="2" t="n">
        <v>1985</v>
      </c>
      <c r="T2145" s="2" t="s">
        <v>9345</v>
      </c>
      <c r="U2145" s="2" t="s">
        <v>9346</v>
      </c>
      <c r="V2145" s="2" t="s">
        <v>7227</v>
      </c>
      <c r="W2145" s="2"/>
      <c r="X2145" s="2"/>
      <c r="Y2145" s="2"/>
      <c r="Z2145" s="2"/>
      <c r="AA2145" s="2"/>
      <c r="AB2145" s="2"/>
      <c r="AC2145" s="2"/>
      <c r="AD2145" s="2"/>
      <c r="AE2145" s="2"/>
      <c r="AF2145" s="2" t="s">
        <v>9347</v>
      </c>
      <c r="AG2145" s="2" t="n">
        <v>142</v>
      </c>
    </row>
    <row r="2146" customFormat="false" ht="15" hidden="false" customHeight="false" outlineLevel="0" collapsed="false">
      <c r="A2146" s="2" t="s">
        <v>9348</v>
      </c>
      <c r="B2146" s="2" t="s">
        <v>31</v>
      </c>
      <c r="C2146" s="2" t="s">
        <v>24</v>
      </c>
      <c r="D2146" s="2" t="s">
        <v>9349</v>
      </c>
      <c r="E2146" s="2" t="s">
        <v>4880</v>
      </c>
      <c r="F2146" s="2" t="s">
        <v>4853</v>
      </c>
      <c r="G2146" s="2" t="s">
        <v>4881</v>
      </c>
      <c r="H2146" s="2" t="n">
        <v>39.8001693469388</v>
      </c>
      <c r="I2146" s="2" t="n">
        <v>-105.074159857143</v>
      </c>
      <c r="J2146" s="2" t="s">
        <v>35</v>
      </c>
      <c r="K2146" s="2" t="s">
        <v>79</v>
      </c>
      <c r="L2146" s="2"/>
      <c r="M2146" s="2" t="n">
        <v>1999</v>
      </c>
      <c r="N2146" s="2" t="n">
        <v>1999</v>
      </c>
      <c r="O2146" s="2" t="s">
        <v>1827</v>
      </c>
      <c r="P2146" s="2" t="n">
        <v>1</v>
      </c>
      <c r="Q2146" s="2" t="n">
        <v>1</v>
      </c>
      <c r="R2146" s="2" t="n">
        <v>1</v>
      </c>
      <c r="S2146" s="2" t="n">
        <v>1968</v>
      </c>
      <c r="T2146" s="2" t="s">
        <v>9350</v>
      </c>
      <c r="U2146" s="2" t="s">
        <v>9351</v>
      </c>
      <c r="V2146" s="2" t="s">
        <v>7227</v>
      </c>
      <c r="W2146" s="2"/>
      <c r="X2146" s="2"/>
      <c r="Y2146" s="2"/>
      <c r="Z2146" s="2"/>
      <c r="AA2146" s="2"/>
      <c r="AB2146" s="2"/>
      <c r="AC2146" s="2"/>
      <c r="AD2146" s="2"/>
      <c r="AE2146" s="2"/>
      <c r="AF2146" s="2" t="s">
        <v>9352</v>
      </c>
      <c r="AG2146" s="2" t="n">
        <v>238</v>
      </c>
    </row>
    <row r="2147" customFormat="false" ht="15" hidden="false" customHeight="false" outlineLevel="0" collapsed="false">
      <c r="A2147" s="2" t="s">
        <v>9353</v>
      </c>
      <c r="B2147" s="2" t="s">
        <v>31</v>
      </c>
      <c r="C2147" s="2" t="s">
        <v>24</v>
      </c>
      <c r="D2147" s="2" t="s">
        <v>9354</v>
      </c>
      <c r="E2147" s="2" t="s">
        <v>4880</v>
      </c>
      <c r="F2147" s="2" t="s">
        <v>4853</v>
      </c>
      <c r="G2147" s="2" t="s">
        <v>4881</v>
      </c>
      <c r="H2147" s="2" t="n">
        <v>39.8001555918367</v>
      </c>
      <c r="I2147" s="2" t="n">
        <v>-105.080476734694</v>
      </c>
      <c r="J2147" s="2" t="s">
        <v>35</v>
      </c>
      <c r="K2147" s="2" t="s">
        <v>153</v>
      </c>
      <c r="L2147" s="2"/>
      <c r="M2147" s="2" t="n">
        <v>1999</v>
      </c>
      <c r="N2147" s="2" t="n">
        <v>1999</v>
      </c>
      <c r="O2147" s="2" t="s">
        <v>1827</v>
      </c>
      <c r="P2147" s="2" t="n">
        <v>1</v>
      </c>
      <c r="Q2147" s="2" t="n">
        <v>1</v>
      </c>
      <c r="R2147" s="2" t="n">
        <v>1</v>
      </c>
      <c r="S2147" s="2" t="n">
        <v>1958</v>
      </c>
      <c r="T2147" s="2" t="s">
        <v>9355</v>
      </c>
      <c r="U2147" s="2" t="s">
        <v>9356</v>
      </c>
      <c r="V2147" s="2" t="s">
        <v>7227</v>
      </c>
      <c r="W2147" s="2"/>
      <c r="X2147" s="2"/>
      <c r="Y2147" s="2"/>
      <c r="Z2147" s="2"/>
      <c r="AA2147" s="2"/>
      <c r="AB2147" s="2"/>
      <c r="AC2147" s="2"/>
      <c r="AD2147" s="2"/>
      <c r="AE2147" s="2"/>
      <c r="AF2147" s="2" t="s">
        <v>9357</v>
      </c>
      <c r="AG2147" s="2" t="n">
        <v>152</v>
      </c>
    </row>
    <row r="2148" customFormat="false" ht="15" hidden="false" customHeight="false" outlineLevel="0" collapsed="false">
      <c r="A2148" s="2" t="s">
        <v>9358</v>
      </c>
      <c r="B2148" s="2" t="s">
        <v>31</v>
      </c>
      <c r="C2148" s="2" t="s">
        <v>24</v>
      </c>
      <c r="D2148" s="2" t="s">
        <v>9359</v>
      </c>
      <c r="E2148" s="2" t="s">
        <v>5343</v>
      </c>
      <c r="F2148" s="2" t="s">
        <v>4853</v>
      </c>
      <c r="G2148" s="2" t="s">
        <v>5344</v>
      </c>
      <c r="H2148" s="2" t="n">
        <v>39.6282116950808</v>
      </c>
      <c r="I2148" s="2" t="n">
        <v>-105.311583148105</v>
      </c>
      <c r="J2148" s="2" t="s">
        <v>7218</v>
      </c>
      <c r="K2148" s="2" t="s">
        <v>79</v>
      </c>
      <c r="L2148" s="2"/>
      <c r="M2148" s="2" t="n">
        <v>2002</v>
      </c>
      <c r="N2148" s="2" t="n">
        <v>2002</v>
      </c>
      <c r="O2148" s="2" t="s">
        <v>535</v>
      </c>
      <c r="P2148" s="2" t="n">
        <v>1</v>
      </c>
      <c r="Q2148" s="2" t="n">
        <v>1</v>
      </c>
      <c r="R2148" s="2" t="n">
        <v>1</v>
      </c>
      <c r="S2148" s="2"/>
      <c r="T2148" s="2" t="s">
        <v>9360</v>
      </c>
      <c r="U2148" s="2" t="s">
        <v>9361</v>
      </c>
      <c r="V2148" s="2" t="s">
        <v>73</v>
      </c>
      <c r="W2148" s="2"/>
      <c r="X2148" s="2"/>
      <c r="Y2148" s="2"/>
      <c r="Z2148" s="2"/>
      <c r="AA2148" s="2"/>
      <c r="AB2148" s="2"/>
      <c r="AC2148" s="2"/>
      <c r="AD2148" s="2"/>
      <c r="AE2148" s="2"/>
      <c r="AF2148" s="2"/>
      <c r="AG2148" s="2"/>
    </row>
    <row r="2149" customFormat="false" ht="15" hidden="false" customHeight="false" outlineLevel="0" collapsed="false">
      <c r="A2149" s="2" t="s">
        <v>9362</v>
      </c>
      <c r="B2149" s="2" t="s">
        <v>31</v>
      </c>
      <c r="C2149" s="2" t="s">
        <v>24</v>
      </c>
      <c r="D2149" s="2" t="s">
        <v>9363</v>
      </c>
      <c r="E2149" s="2" t="s">
        <v>5343</v>
      </c>
      <c r="F2149" s="2" t="s">
        <v>4853</v>
      </c>
      <c r="G2149" s="2" t="s">
        <v>5344</v>
      </c>
      <c r="H2149" s="2" t="n">
        <v>39.6519907407707</v>
      </c>
      <c r="I2149" s="2" t="n">
        <v>-105.344754505231</v>
      </c>
      <c r="J2149" s="2" t="s">
        <v>7218</v>
      </c>
      <c r="K2149" s="2" t="s">
        <v>79</v>
      </c>
      <c r="L2149" s="2"/>
      <c r="M2149" s="2" t="n">
        <v>2002</v>
      </c>
      <c r="N2149" s="2" t="n">
        <v>2002</v>
      </c>
      <c r="O2149" s="2" t="s">
        <v>535</v>
      </c>
      <c r="P2149" s="2" t="n">
        <v>1</v>
      </c>
      <c r="Q2149" s="2" t="n">
        <v>1</v>
      </c>
      <c r="R2149" s="2" t="n">
        <v>1</v>
      </c>
      <c r="S2149" s="2"/>
      <c r="T2149" s="2" t="s">
        <v>9364</v>
      </c>
      <c r="U2149" s="2" t="s">
        <v>9365</v>
      </c>
      <c r="V2149" s="2" t="s">
        <v>73</v>
      </c>
      <c r="W2149" s="2"/>
      <c r="X2149" s="2"/>
      <c r="Y2149" s="2"/>
      <c r="Z2149" s="2"/>
      <c r="AA2149" s="2"/>
      <c r="AB2149" s="2"/>
      <c r="AC2149" s="2"/>
      <c r="AD2149" s="2" t="s">
        <v>9366</v>
      </c>
      <c r="AE2149" s="2" t="n">
        <v>146</v>
      </c>
      <c r="AF2149" s="2" t="s">
        <v>9367</v>
      </c>
      <c r="AG2149" s="2" t="n">
        <v>91</v>
      </c>
    </row>
    <row r="2150" customFormat="false" ht="15" hidden="false" customHeight="false" outlineLevel="0" collapsed="false">
      <c r="A2150" s="2" t="s">
        <v>5389</v>
      </c>
      <c r="B2150" s="2" t="s">
        <v>31</v>
      </c>
      <c r="C2150" s="2" t="s">
        <v>65</v>
      </c>
      <c r="D2150" s="2" t="s">
        <v>5390</v>
      </c>
      <c r="E2150" s="2" t="s">
        <v>5343</v>
      </c>
      <c r="F2150" s="2" t="s">
        <v>4853</v>
      </c>
      <c r="G2150" s="2" t="s">
        <v>5344</v>
      </c>
      <c r="H2150" s="2" t="n">
        <v>39.6042172928977</v>
      </c>
      <c r="I2150" s="2" t="n">
        <v>-105.311483203454</v>
      </c>
      <c r="J2150" s="2" t="s">
        <v>35</v>
      </c>
      <c r="K2150" s="2" t="s">
        <v>79</v>
      </c>
      <c r="L2150" s="2"/>
      <c r="M2150" s="2" t="n">
        <v>2002</v>
      </c>
      <c r="N2150" s="2" t="n">
        <v>2002</v>
      </c>
      <c r="O2150" s="2" t="s">
        <v>535</v>
      </c>
      <c r="P2150" s="2" t="n">
        <v>1</v>
      </c>
      <c r="Q2150" s="2" t="n">
        <v>1</v>
      </c>
      <c r="R2150" s="2" t="n">
        <v>1</v>
      </c>
      <c r="S2150" s="2"/>
      <c r="T2150" s="2" t="s">
        <v>5391</v>
      </c>
      <c r="U2150" s="2" t="s">
        <v>5392</v>
      </c>
      <c r="V2150" s="2" t="s">
        <v>73</v>
      </c>
      <c r="W2150" s="2"/>
      <c r="X2150" s="2"/>
      <c r="Y2150" s="2"/>
      <c r="Z2150" s="2"/>
      <c r="AA2150" s="2"/>
      <c r="AB2150" s="2"/>
      <c r="AC2150" s="2"/>
      <c r="AD2150" s="2"/>
      <c r="AE2150" s="2"/>
      <c r="AF2150" s="2"/>
      <c r="AG2150" s="2"/>
    </row>
    <row r="2151" customFormat="false" ht="15" hidden="false" customHeight="false" outlineLevel="0" collapsed="false">
      <c r="A2151" s="2" t="s">
        <v>5393</v>
      </c>
      <c r="B2151" s="2" t="s">
        <v>31</v>
      </c>
      <c r="C2151" s="2" t="s">
        <v>65</v>
      </c>
      <c r="D2151" s="2" t="s">
        <v>5394</v>
      </c>
      <c r="E2151" s="2" t="s">
        <v>5343</v>
      </c>
      <c r="F2151" s="2" t="s">
        <v>4853</v>
      </c>
      <c r="G2151" s="2" t="s">
        <v>5344</v>
      </c>
      <c r="H2151" s="2" t="n">
        <v>39.6499836993938</v>
      </c>
      <c r="I2151" s="2" t="n">
        <v>-105.348961936625</v>
      </c>
      <c r="J2151" s="2" t="s">
        <v>35</v>
      </c>
      <c r="K2151" s="2" t="s">
        <v>79</v>
      </c>
      <c r="L2151" s="2"/>
      <c r="M2151" s="2" t="n">
        <v>2002</v>
      </c>
      <c r="N2151" s="2" t="n">
        <v>2002</v>
      </c>
      <c r="O2151" s="2" t="s">
        <v>535</v>
      </c>
      <c r="P2151" s="2" t="n">
        <v>1</v>
      </c>
      <c r="Q2151" s="2" t="n">
        <v>1</v>
      </c>
      <c r="R2151" s="2" t="n">
        <v>1</v>
      </c>
      <c r="S2151" s="2"/>
      <c r="T2151" s="2" t="s">
        <v>5395</v>
      </c>
      <c r="U2151" s="2" t="s">
        <v>5396</v>
      </c>
      <c r="V2151" s="2" t="s">
        <v>73</v>
      </c>
      <c r="W2151" s="2"/>
      <c r="X2151" s="2"/>
      <c r="Y2151" s="2"/>
      <c r="Z2151" s="2"/>
      <c r="AA2151" s="2"/>
      <c r="AB2151" s="2"/>
      <c r="AC2151" s="2"/>
      <c r="AD2151" s="2" t="s">
        <v>5397</v>
      </c>
      <c r="AE2151" s="2" t="n">
        <v>176</v>
      </c>
      <c r="AF2151" s="2" t="s">
        <v>5398</v>
      </c>
      <c r="AG2151" s="2" t="n">
        <v>144</v>
      </c>
    </row>
    <row r="2152" customFormat="false" ht="15" hidden="false" customHeight="false" outlineLevel="0" collapsed="false">
      <c r="A2152" s="2" t="s">
        <v>5399</v>
      </c>
      <c r="B2152" s="2" t="s">
        <v>31</v>
      </c>
      <c r="C2152" s="2" t="s">
        <v>65</v>
      </c>
      <c r="D2152" s="2" t="s">
        <v>5400</v>
      </c>
      <c r="E2152" s="2" t="s">
        <v>4852</v>
      </c>
      <c r="F2152" s="2" t="s">
        <v>4853</v>
      </c>
      <c r="G2152" s="2" t="s">
        <v>4905</v>
      </c>
      <c r="H2152" s="2" t="n">
        <v>39.7287419679622</v>
      </c>
      <c r="I2152" s="2" t="n">
        <v>-105.176058730197</v>
      </c>
      <c r="J2152" s="2" t="s">
        <v>35</v>
      </c>
      <c r="K2152" s="2" t="s">
        <v>153</v>
      </c>
      <c r="L2152" s="2"/>
      <c r="M2152" s="2" t="n">
        <v>2002</v>
      </c>
      <c r="N2152" s="2" t="n">
        <v>2002</v>
      </c>
      <c r="O2152" s="2" t="s">
        <v>535</v>
      </c>
      <c r="P2152" s="2" t="n">
        <v>1</v>
      </c>
      <c r="Q2152" s="2" t="n">
        <v>1</v>
      </c>
      <c r="R2152" s="2" t="n">
        <v>1</v>
      </c>
      <c r="S2152" s="2"/>
      <c r="T2152" s="2" t="s">
        <v>5401</v>
      </c>
      <c r="U2152" s="2" t="s">
        <v>5402</v>
      </c>
      <c r="V2152" s="2" t="s">
        <v>73</v>
      </c>
      <c r="W2152" s="2"/>
      <c r="X2152" s="2"/>
      <c r="Y2152" s="2"/>
      <c r="Z2152" s="2"/>
      <c r="AA2152" s="2"/>
      <c r="AB2152" s="2"/>
      <c r="AC2152" s="2"/>
      <c r="AD2152" s="2"/>
      <c r="AE2152" s="2"/>
      <c r="AF2152" s="2" t="s">
        <v>5403</v>
      </c>
      <c r="AG2152" s="2" t="n">
        <v>129</v>
      </c>
    </row>
    <row r="2153" customFormat="false" ht="15" hidden="false" customHeight="false" outlineLevel="0" collapsed="false">
      <c r="A2153" s="2" t="s">
        <v>9368</v>
      </c>
      <c r="B2153" s="2" t="s">
        <v>31</v>
      </c>
      <c r="C2153" s="2" t="s">
        <v>24</v>
      </c>
      <c r="D2153" s="2" t="s">
        <v>9369</v>
      </c>
      <c r="E2153" s="2" t="s">
        <v>4852</v>
      </c>
      <c r="F2153" s="2" t="s">
        <v>4853</v>
      </c>
      <c r="G2153" s="2" t="s">
        <v>4905</v>
      </c>
      <c r="H2153" s="2" t="n">
        <v>39.720595</v>
      </c>
      <c r="I2153" s="2" t="n">
        <v>-105.191566</v>
      </c>
      <c r="J2153" s="2" t="s">
        <v>7218</v>
      </c>
      <c r="K2153" s="2" t="s">
        <v>168</v>
      </c>
      <c r="L2153" s="2"/>
      <c r="M2153" s="2" t="n">
        <v>2002</v>
      </c>
      <c r="N2153" s="2" t="n">
        <v>2002</v>
      </c>
      <c r="O2153" s="2" t="s">
        <v>535</v>
      </c>
      <c r="P2153" s="2" t="n">
        <v>1</v>
      </c>
      <c r="Q2153" s="2" t="n">
        <v>1</v>
      </c>
      <c r="R2153" s="2" t="n">
        <v>1</v>
      </c>
      <c r="S2153" s="2"/>
      <c r="T2153" s="2" t="s">
        <v>9370</v>
      </c>
      <c r="U2153" s="2" t="s">
        <v>9371</v>
      </c>
      <c r="V2153" s="2" t="s">
        <v>73</v>
      </c>
      <c r="W2153" s="2"/>
      <c r="X2153" s="2"/>
      <c r="Y2153" s="2"/>
      <c r="Z2153" s="2"/>
      <c r="AA2153" s="2"/>
      <c r="AB2153" s="2"/>
      <c r="AC2153" s="2"/>
      <c r="AD2153" s="2"/>
      <c r="AE2153" s="2"/>
      <c r="AF2153" s="2" t="s">
        <v>9372</v>
      </c>
      <c r="AG2153" s="2" t="n">
        <v>77</v>
      </c>
    </row>
    <row r="2154" customFormat="false" ht="15" hidden="false" customHeight="false" outlineLevel="0" collapsed="false">
      <c r="A2154" s="2" t="s">
        <v>5404</v>
      </c>
      <c r="B2154" s="2" t="s">
        <v>31</v>
      </c>
      <c r="C2154" s="2" t="s">
        <v>65</v>
      </c>
      <c r="D2154" s="2" t="s">
        <v>5405</v>
      </c>
      <c r="E2154" s="2" t="s">
        <v>4852</v>
      </c>
      <c r="F2154" s="2" t="s">
        <v>4853</v>
      </c>
      <c r="G2154" s="2" t="s">
        <v>4905</v>
      </c>
      <c r="H2154" s="2" t="n">
        <v>39.7579130612245</v>
      </c>
      <c r="I2154" s="2" t="n">
        <v>-105.226936061225</v>
      </c>
      <c r="J2154" s="2" t="s">
        <v>35</v>
      </c>
      <c r="K2154" s="2" t="s">
        <v>79</v>
      </c>
      <c r="L2154" s="2"/>
      <c r="M2154" s="2" t="n">
        <v>2002</v>
      </c>
      <c r="N2154" s="2" t="n">
        <v>2002</v>
      </c>
      <c r="O2154" s="2" t="s">
        <v>535</v>
      </c>
      <c r="P2154" s="2" t="n">
        <v>1</v>
      </c>
      <c r="Q2154" s="2" t="n">
        <v>1</v>
      </c>
      <c r="R2154" s="2" t="n">
        <v>1</v>
      </c>
      <c r="S2154" s="2"/>
      <c r="T2154" s="2" t="s">
        <v>5406</v>
      </c>
      <c r="U2154" s="2" t="s">
        <v>5407</v>
      </c>
      <c r="V2154" s="2" t="s">
        <v>73</v>
      </c>
      <c r="W2154" s="2"/>
      <c r="X2154" s="2"/>
      <c r="Y2154" s="2"/>
      <c r="Z2154" s="2"/>
      <c r="AA2154" s="2"/>
      <c r="AB2154" s="2"/>
      <c r="AC2154" s="2"/>
      <c r="AD2154" s="2"/>
      <c r="AE2154" s="2"/>
      <c r="AF2154" s="2" t="s">
        <v>5184</v>
      </c>
      <c r="AG2154" s="2" t="n">
        <v>232</v>
      </c>
    </row>
    <row r="2155" customFormat="false" ht="15" hidden="false" customHeight="false" outlineLevel="0" collapsed="false">
      <c r="A2155" s="2" t="s">
        <v>5408</v>
      </c>
      <c r="B2155" s="2" t="s">
        <v>31</v>
      </c>
      <c r="C2155" s="2" t="s">
        <v>65</v>
      </c>
      <c r="D2155" s="2" t="s">
        <v>5409</v>
      </c>
      <c r="E2155" s="2" t="s">
        <v>4852</v>
      </c>
      <c r="F2155" s="2" t="s">
        <v>4853</v>
      </c>
      <c r="G2155" s="2" t="s">
        <v>5264</v>
      </c>
      <c r="H2155" s="2" t="n">
        <v>39.7943795151515</v>
      </c>
      <c r="I2155" s="2" t="n">
        <v>-105.179345030303</v>
      </c>
      <c r="J2155" s="2" t="s">
        <v>35</v>
      </c>
      <c r="K2155" s="2" t="s">
        <v>153</v>
      </c>
      <c r="L2155" s="2"/>
      <c r="M2155" s="2" t="n">
        <v>2002</v>
      </c>
      <c r="N2155" s="2" t="n">
        <v>2002</v>
      </c>
      <c r="O2155" s="2" t="s">
        <v>535</v>
      </c>
      <c r="P2155" s="2" t="n">
        <v>1</v>
      </c>
      <c r="Q2155" s="2" t="n">
        <v>1</v>
      </c>
      <c r="R2155" s="2" t="n">
        <v>1</v>
      </c>
      <c r="S2155" s="2"/>
      <c r="T2155" s="2" t="s">
        <v>5410</v>
      </c>
      <c r="U2155" s="2" t="s">
        <v>5411</v>
      </c>
      <c r="V2155" s="2" t="s">
        <v>73</v>
      </c>
      <c r="W2155" s="2"/>
      <c r="X2155" s="2"/>
      <c r="Y2155" s="2"/>
      <c r="Z2155" s="2"/>
      <c r="AA2155" s="2"/>
      <c r="AB2155" s="2"/>
      <c r="AC2155" s="2"/>
      <c r="AD2155" s="2"/>
      <c r="AE2155" s="2"/>
      <c r="AF2155" s="2"/>
      <c r="AG2155" s="2"/>
    </row>
    <row r="2156" customFormat="false" ht="15" hidden="false" customHeight="false" outlineLevel="0" collapsed="false">
      <c r="A2156" s="2" t="s">
        <v>9373</v>
      </c>
      <c r="B2156" s="2" t="s">
        <v>31</v>
      </c>
      <c r="C2156" s="2" t="s">
        <v>24</v>
      </c>
      <c r="D2156" s="2" t="s">
        <v>9374</v>
      </c>
      <c r="E2156" s="2" t="s">
        <v>4852</v>
      </c>
      <c r="F2156" s="2" t="s">
        <v>4853</v>
      </c>
      <c r="G2156" s="2" t="s">
        <v>5264</v>
      </c>
      <c r="H2156" s="2" t="n">
        <v>39.7849089480698</v>
      </c>
      <c r="I2156" s="2" t="n">
        <v>-105.18147728347</v>
      </c>
      <c r="J2156" s="2" t="s">
        <v>7218</v>
      </c>
      <c r="K2156" s="2" t="s">
        <v>79</v>
      </c>
      <c r="L2156" s="2"/>
      <c r="M2156" s="2" t="n">
        <v>2002</v>
      </c>
      <c r="N2156" s="2" t="n">
        <v>2002</v>
      </c>
      <c r="O2156" s="2" t="s">
        <v>535</v>
      </c>
      <c r="P2156" s="2" t="n">
        <v>1</v>
      </c>
      <c r="Q2156" s="2" t="n">
        <v>1</v>
      </c>
      <c r="R2156" s="2" t="n">
        <v>1</v>
      </c>
      <c r="S2156" s="2"/>
      <c r="T2156" s="2" t="s">
        <v>9375</v>
      </c>
      <c r="U2156" s="2" t="s">
        <v>9376</v>
      </c>
      <c r="V2156" s="2" t="s">
        <v>73</v>
      </c>
      <c r="W2156" s="2"/>
      <c r="X2156" s="2"/>
      <c r="Y2156" s="2"/>
      <c r="Z2156" s="2"/>
      <c r="AA2156" s="2"/>
      <c r="AB2156" s="2"/>
      <c r="AC2156" s="2"/>
      <c r="AD2156" s="2" t="s">
        <v>9377</v>
      </c>
      <c r="AE2156" s="2" t="n">
        <v>148</v>
      </c>
      <c r="AF2156" s="2" t="s">
        <v>9378</v>
      </c>
      <c r="AG2156" s="2" t="n">
        <v>89</v>
      </c>
    </row>
    <row r="2157" customFormat="false" ht="15" hidden="false" customHeight="false" outlineLevel="0" collapsed="false">
      <c r="A2157" s="2" t="s">
        <v>9379</v>
      </c>
      <c r="B2157" s="2" t="s">
        <v>31</v>
      </c>
      <c r="C2157" s="2" t="s">
        <v>24</v>
      </c>
      <c r="D2157" s="2" t="s">
        <v>9380</v>
      </c>
      <c r="E2157" s="2" t="s">
        <v>4858</v>
      </c>
      <c r="F2157" s="2" t="s">
        <v>4853</v>
      </c>
      <c r="G2157" s="2" t="s">
        <v>4910</v>
      </c>
      <c r="H2157" s="2" t="n">
        <v>39.696788417616</v>
      </c>
      <c r="I2157" s="2" t="n">
        <v>-105.055376491993</v>
      </c>
      <c r="J2157" s="2" t="s">
        <v>35</v>
      </c>
      <c r="K2157" s="2" t="s">
        <v>79</v>
      </c>
      <c r="L2157" s="2"/>
      <c r="M2157" s="2" t="n">
        <v>2002</v>
      </c>
      <c r="N2157" s="2" t="n">
        <v>2002</v>
      </c>
      <c r="O2157" s="2" t="s">
        <v>535</v>
      </c>
      <c r="P2157" s="2" t="n">
        <v>1</v>
      </c>
      <c r="Q2157" s="2" t="n">
        <v>1</v>
      </c>
      <c r="R2157" s="2" t="n">
        <v>1</v>
      </c>
      <c r="S2157" s="2"/>
      <c r="T2157" s="2" t="s">
        <v>9381</v>
      </c>
      <c r="U2157" s="2" t="s">
        <v>9382</v>
      </c>
      <c r="V2157" s="2" t="s">
        <v>7227</v>
      </c>
      <c r="W2157" s="2"/>
      <c r="X2157" s="2"/>
      <c r="Y2157" s="2"/>
      <c r="Z2157" s="2"/>
      <c r="AA2157" s="2"/>
      <c r="AB2157" s="2"/>
      <c r="AC2157" s="2"/>
      <c r="AD2157" s="2"/>
      <c r="AE2157" s="2"/>
      <c r="AF2157" s="2" t="s">
        <v>9383</v>
      </c>
      <c r="AG2157" s="2" t="n">
        <v>200</v>
      </c>
    </row>
    <row r="2158" customFormat="false" ht="15" hidden="false" customHeight="false" outlineLevel="0" collapsed="false">
      <c r="A2158" s="2" t="s">
        <v>5412</v>
      </c>
      <c r="B2158" s="2" t="s">
        <v>31</v>
      </c>
      <c r="C2158" s="2" t="s">
        <v>65</v>
      </c>
      <c r="D2158" s="2" t="s">
        <v>5413</v>
      </c>
      <c r="E2158" s="2" t="s">
        <v>4858</v>
      </c>
      <c r="F2158" s="2" t="s">
        <v>4853</v>
      </c>
      <c r="G2158" s="2" t="s">
        <v>4859</v>
      </c>
      <c r="H2158" s="2" t="n">
        <v>39.7313384685766</v>
      </c>
      <c r="I2158" s="2" t="n">
        <v>-105.112441449122</v>
      </c>
      <c r="J2158" s="2" t="s">
        <v>35</v>
      </c>
      <c r="K2158" s="2" t="s">
        <v>79</v>
      </c>
      <c r="L2158" s="2"/>
      <c r="M2158" s="2" t="n">
        <v>2002</v>
      </c>
      <c r="N2158" s="2" t="n">
        <v>2002</v>
      </c>
      <c r="O2158" s="2" t="s">
        <v>535</v>
      </c>
      <c r="P2158" s="2" t="n">
        <v>1</v>
      </c>
      <c r="Q2158" s="2" t="n">
        <v>1</v>
      </c>
      <c r="R2158" s="2" t="n">
        <v>1</v>
      </c>
      <c r="S2158" s="2"/>
      <c r="T2158" s="2" t="s">
        <v>5414</v>
      </c>
      <c r="U2158" s="2" t="s">
        <v>5415</v>
      </c>
      <c r="V2158" s="2" t="s">
        <v>73</v>
      </c>
      <c r="W2158" s="2"/>
      <c r="X2158" s="2"/>
      <c r="Y2158" s="2"/>
      <c r="Z2158" s="2"/>
      <c r="AA2158" s="2"/>
      <c r="AB2158" s="2"/>
      <c r="AC2158" s="2"/>
      <c r="AD2158" s="2"/>
      <c r="AE2158" s="2"/>
      <c r="AF2158" s="2" t="s">
        <v>5416</v>
      </c>
      <c r="AG2158" s="2" t="n">
        <v>241</v>
      </c>
    </row>
    <row r="2159" customFormat="false" ht="15" hidden="false" customHeight="false" outlineLevel="0" collapsed="false">
      <c r="A2159" s="2" t="s">
        <v>9384</v>
      </c>
      <c r="B2159" s="2" t="s">
        <v>31</v>
      </c>
      <c r="C2159" s="2" t="s">
        <v>24</v>
      </c>
      <c r="D2159" s="2" t="s">
        <v>9385</v>
      </c>
      <c r="E2159" s="2" t="s">
        <v>567</v>
      </c>
      <c r="F2159" s="2" t="s">
        <v>4853</v>
      </c>
      <c r="G2159" s="2" t="s">
        <v>5003</v>
      </c>
      <c r="H2159" s="2" t="n">
        <v>39.613231625</v>
      </c>
      <c r="I2159" s="2" t="n">
        <v>-105.030530125</v>
      </c>
      <c r="J2159" s="2" t="s">
        <v>35</v>
      </c>
      <c r="K2159" s="2" t="s">
        <v>168</v>
      </c>
      <c r="L2159" s="2"/>
      <c r="M2159" s="2" t="n">
        <v>2002</v>
      </c>
      <c r="N2159" s="2" t="n">
        <v>2002</v>
      </c>
      <c r="O2159" s="2" t="s">
        <v>535</v>
      </c>
      <c r="P2159" s="2" t="n">
        <v>1</v>
      </c>
      <c r="Q2159" s="2" t="n">
        <v>1</v>
      </c>
      <c r="R2159" s="2" t="n">
        <v>1</v>
      </c>
      <c r="S2159" s="2"/>
      <c r="T2159" s="2" t="s">
        <v>9386</v>
      </c>
      <c r="U2159" s="2" t="s">
        <v>9387</v>
      </c>
      <c r="V2159" s="2" t="s">
        <v>7227</v>
      </c>
      <c r="W2159" s="2"/>
      <c r="X2159" s="2"/>
      <c r="Y2159" s="2"/>
      <c r="Z2159" s="2"/>
      <c r="AA2159" s="2"/>
      <c r="AB2159" s="2"/>
      <c r="AC2159" s="2"/>
      <c r="AD2159" s="2"/>
      <c r="AE2159" s="2"/>
      <c r="AF2159" s="2"/>
      <c r="AG2159" s="2"/>
    </row>
    <row r="2160" customFormat="false" ht="15" hidden="false" customHeight="false" outlineLevel="0" collapsed="false">
      <c r="A2160" s="2" t="s">
        <v>5417</v>
      </c>
      <c r="B2160" s="2" t="s">
        <v>31</v>
      </c>
      <c r="C2160" s="2" t="s">
        <v>65</v>
      </c>
      <c r="D2160" s="2" t="s">
        <v>5418</v>
      </c>
      <c r="E2160" s="2" t="s">
        <v>567</v>
      </c>
      <c r="F2160" s="2" t="s">
        <v>4853</v>
      </c>
      <c r="G2160" s="2" t="s">
        <v>5226</v>
      </c>
      <c r="H2160" s="2" t="n">
        <v>39.5671136608584</v>
      </c>
      <c r="I2160" s="2" t="n">
        <v>-105.12032409798</v>
      </c>
      <c r="J2160" s="2" t="s">
        <v>35</v>
      </c>
      <c r="K2160" s="2" t="s">
        <v>168</v>
      </c>
      <c r="L2160" s="2"/>
      <c r="M2160" s="2" t="n">
        <v>2002</v>
      </c>
      <c r="N2160" s="2" t="n">
        <v>2002</v>
      </c>
      <c r="O2160" s="2" t="s">
        <v>535</v>
      </c>
      <c r="P2160" s="2" t="n">
        <v>1</v>
      </c>
      <c r="Q2160" s="2" t="n">
        <v>1</v>
      </c>
      <c r="R2160" s="2" t="n">
        <v>1</v>
      </c>
      <c r="S2160" s="2"/>
      <c r="T2160" s="2" t="s">
        <v>5419</v>
      </c>
      <c r="U2160" s="2" t="s">
        <v>5420</v>
      </c>
      <c r="V2160" s="2" t="s">
        <v>73</v>
      </c>
      <c r="W2160" s="2"/>
      <c r="X2160" s="2"/>
      <c r="Y2160" s="2"/>
      <c r="Z2160" s="2"/>
      <c r="AA2160" s="2"/>
      <c r="AB2160" s="2"/>
      <c r="AC2160" s="2"/>
      <c r="AD2160" s="2"/>
      <c r="AE2160" s="2"/>
      <c r="AF2160" s="2" t="s">
        <v>5421</v>
      </c>
      <c r="AG2160" s="2" t="n">
        <v>74</v>
      </c>
    </row>
    <row r="2161" customFormat="false" ht="15" hidden="false" customHeight="false" outlineLevel="0" collapsed="false">
      <c r="A2161" s="2" t="s">
        <v>5422</v>
      </c>
      <c r="B2161" s="2" t="s">
        <v>31</v>
      </c>
      <c r="C2161" s="2" t="s">
        <v>65</v>
      </c>
      <c r="D2161" s="2" t="s">
        <v>5423</v>
      </c>
      <c r="E2161" s="2" t="s">
        <v>567</v>
      </c>
      <c r="F2161" s="2" t="s">
        <v>4853</v>
      </c>
      <c r="G2161" s="2" t="s">
        <v>5003</v>
      </c>
      <c r="H2161" s="2" t="n">
        <v>39.6068244444444</v>
      </c>
      <c r="I2161" s="2" t="n">
        <v>-105.102007555556</v>
      </c>
      <c r="J2161" s="2" t="s">
        <v>35</v>
      </c>
      <c r="K2161" s="2" t="s">
        <v>161</v>
      </c>
      <c r="L2161" s="2"/>
      <c r="M2161" s="2" t="n">
        <v>2002</v>
      </c>
      <c r="N2161" s="2" t="n">
        <v>2002</v>
      </c>
      <c r="O2161" s="2" t="s">
        <v>535</v>
      </c>
      <c r="P2161" s="2" t="n">
        <v>1</v>
      </c>
      <c r="Q2161" s="2" t="n">
        <v>1</v>
      </c>
      <c r="R2161" s="2" t="n">
        <v>1</v>
      </c>
      <c r="S2161" s="2"/>
      <c r="T2161" s="2" t="s">
        <v>5424</v>
      </c>
      <c r="U2161" s="2" t="s">
        <v>5425</v>
      </c>
      <c r="V2161" s="2" t="s">
        <v>73</v>
      </c>
      <c r="W2161" s="2"/>
      <c r="X2161" s="2"/>
      <c r="Y2161" s="2"/>
      <c r="Z2161" s="2"/>
      <c r="AA2161" s="2"/>
      <c r="AB2161" s="2"/>
      <c r="AC2161" s="2"/>
      <c r="AD2161" s="2"/>
      <c r="AE2161" s="2"/>
      <c r="AF2161" s="2"/>
      <c r="AG2161" s="2"/>
    </row>
    <row r="2162" customFormat="false" ht="15" hidden="false" customHeight="false" outlineLevel="0" collapsed="false">
      <c r="A2162" s="2" t="s">
        <v>5426</v>
      </c>
      <c r="B2162" s="2" t="s">
        <v>31</v>
      </c>
      <c r="C2162" s="2" t="s">
        <v>65</v>
      </c>
      <c r="D2162" s="2" t="s">
        <v>5427</v>
      </c>
      <c r="E2162" s="2" t="s">
        <v>567</v>
      </c>
      <c r="F2162" s="2" t="s">
        <v>4853</v>
      </c>
      <c r="G2162" s="2" t="s">
        <v>5226</v>
      </c>
      <c r="H2162" s="2" t="n">
        <v>39.583076837888</v>
      </c>
      <c r="I2162" s="2" t="n">
        <v>-105.127322202405</v>
      </c>
      <c r="J2162" s="2" t="s">
        <v>35</v>
      </c>
      <c r="K2162" s="2" t="s">
        <v>168</v>
      </c>
      <c r="L2162" s="2"/>
      <c r="M2162" s="2" t="n">
        <v>2002</v>
      </c>
      <c r="N2162" s="2" t="n">
        <v>2002</v>
      </c>
      <c r="O2162" s="2" t="s">
        <v>535</v>
      </c>
      <c r="P2162" s="2" t="n">
        <v>1</v>
      </c>
      <c r="Q2162" s="2" t="n">
        <v>1</v>
      </c>
      <c r="R2162" s="2" t="n">
        <v>1</v>
      </c>
      <c r="S2162" s="2"/>
      <c r="T2162" s="2" t="s">
        <v>5428</v>
      </c>
      <c r="U2162" s="2" t="s">
        <v>5429</v>
      </c>
      <c r="V2162" s="2" t="s">
        <v>73</v>
      </c>
      <c r="W2162" s="2"/>
      <c r="X2162" s="2"/>
      <c r="Y2162" s="2"/>
      <c r="Z2162" s="2"/>
      <c r="AA2162" s="2"/>
      <c r="AB2162" s="2"/>
      <c r="AC2162" s="2"/>
      <c r="AD2162" s="2"/>
      <c r="AE2162" s="2"/>
      <c r="AF2162" s="2" t="s">
        <v>5430</v>
      </c>
      <c r="AG2162" s="2" t="n">
        <v>176</v>
      </c>
    </row>
    <row r="2163" customFormat="false" ht="15" hidden="false" customHeight="false" outlineLevel="0" collapsed="false">
      <c r="A2163" s="2" t="s">
        <v>5431</v>
      </c>
      <c r="B2163" s="2" t="s">
        <v>31</v>
      </c>
      <c r="C2163" s="2" t="s">
        <v>65</v>
      </c>
      <c r="D2163" s="2" t="s">
        <v>5432</v>
      </c>
      <c r="E2163" s="2" t="s">
        <v>5030</v>
      </c>
      <c r="F2163" s="2" t="s">
        <v>4853</v>
      </c>
      <c r="G2163" s="2" t="s">
        <v>5031</v>
      </c>
      <c r="H2163" s="2" t="n">
        <v>39.5983379454834</v>
      </c>
      <c r="I2163" s="2" t="n">
        <v>-105.221275832811</v>
      </c>
      <c r="J2163" s="2" t="s">
        <v>35</v>
      </c>
      <c r="K2163" s="2" t="s">
        <v>153</v>
      </c>
      <c r="L2163" s="2"/>
      <c r="M2163" s="2" t="n">
        <v>2002</v>
      </c>
      <c r="N2163" s="2" t="n">
        <v>2002</v>
      </c>
      <c r="O2163" s="2" t="s">
        <v>535</v>
      </c>
      <c r="P2163" s="2" t="n">
        <v>1</v>
      </c>
      <c r="Q2163" s="2" t="n">
        <v>1</v>
      </c>
      <c r="R2163" s="2" t="n">
        <v>1</v>
      </c>
      <c r="S2163" s="2"/>
      <c r="T2163" s="2" t="s">
        <v>5433</v>
      </c>
      <c r="U2163" s="2" t="s">
        <v>5434</v>
      </c>
      <c r="V2163" s="2" t="s">
        <v>73</v>
      </c>
      <c r="W2163" s="2"/>
      <c r="X2163" s="2"/>
      <c r="Y2163" s="2"/>
      <c r="Z2163" s="2"/>
      <c r="AA2163" s="2"/>
      <c r="AB2163" s="2"/>
      <c r="AC2163" s="2"/>
      <c r="AD2163" s="2"/>
      <c r="AE2163" s="2"/>
      <c r="AF2163" s="2"/>
      <c r="AG2163" s="2"/>
    </row>
    <row r="2164" customFormat="false" ht="15" hidden="false" customHeight="false" outlineLevel="0" collapsed="false">
      <c r="A2164" s="2" t="s">
        <v>5435</v>
      </c>
      <c r="B2164" s="2" t="s">
        <v>31</v>
      </c>
      <c r="C2164" s="2" t="s">
        <v>65</v>
      </c>
      <c r="D2164" s="2" t="s">
        <v>5436</v>
      </c>
      <c r="E2164" s="2" t="s">
        <v>4937</v>
      </c>
      <c r="F2164" s="2" t="s">
        <v>4853</v>
      </c>
      <c r="G2164" s="2" t="s">
        <v>4938</v>
      </c>
      <c r="H2164" s="2" t="n">
        <v>39.7782088163265</v>
      </c>
      <c r="I2164" s="2" t="n">
        <v>-105.121861122449</v>
      </c>
      <c r="J2164" s="2" t="s">
        <v>35</v>
      </c>
      <c r="K2164" s="2" t="s">
        <v>168</v>
      </c>
      <c r="L2164" s="2"/>
      <c r="M2164" s="2" t="n">
        <v>2002</v>
      </c>
      <c r="N2164" s="2" t="n">
        <v>2002</v>
      </c>
      <c r="O2164" s="2" t="s">
        <v>535</v>
      </c>
      <c r="P2164" s="2" t="n">
        <v>1</v>
      </c>
      <c r="Q2164" s="2" t="n">
        <v>1</v>
      </c>
      <c r="R2164" s="2" t="n">
        <v>1</v>
      </c>
      <c r="S2164" s="2"/>
      <c r="T2164" s="2" t="s">
        <v>5437</v>
      </c>
      <c r="U2164" s="2" t="s">
        <v>5438</v>
      </c>
      <c r="V2164" s="2" t="s">
        <v>73</v>
      </c>
      <c r="W2164" s="2"/>
      <c r="X2164" s="2"/>
      <c r="Y2164" s="2"/>
      <c r="Z2164" s="2"/>
      <c r="AA2164" s="2"/>
      <c r="AB2164" s="2" t="s">
        <v>5439</v>
      </c>
      <c r="AC2164" s="2" t="n">
        <v>197</v>
      </c>
      <c r="AD2164" s="2"/>
      <c r="AE2164" s="2"/>
      <c r="AF2164" s="2" t="s">
        <v>5440</v>
      </c>
      <c r="AG2164" s="2" t="n">
        <v>197</v>
      </c>
    </row>
    <row r="2165" customFormat="false" ht="15" hidden="false" customHeight="false" outlineLevel="0" collapsed="false">
      <c r="A2165" s="2" t="s">
        <v>5441</v>
      </c>
      <c r="B2165" s="2" t="s">
        <v>31</v>
      </c>
      <c r="C2165" s="2" t="s">
        <v>65</v>
      </c>
      <c r="D2165" s="2" t="s">
        <v>5442</v>
      </c>
      <c r="E2165" s="2" t="s">
        <v>4937</v>
      </c>
      <c r="F2165" s="2" t="s">
        <v>4853</v>
      </c>
      <c r="G2165" s="2" t="s">
        <v>4938</v>
      </c>
      <c r="H2165" s="2" t="n">
        <v>39.7806898163265</v>
      </c>
      <c r="I2165" s="2" t="n">
        <v>-105.083951714286</v>
      </c>
      <c r="J2165" s="2" t="s">
        <v>35</v>
      </c>
      <c r="K2165" s="2" t="s">
        <v>153</v>
      </c>
      <c r="L2165" s="2"/>
      <c r="M2165" s="2" t="n">
        <v>2002</v>
      </c>
      <c r="N2165" s="2" t="n">
        <v>2002</v>
      </c>
      <c r="O2165" s="2" t="s">
        <v>535</v>
      </c>
      <c r="P2165" s="2" t="n">
        <v>1</v>
      </c>
      <c r="Q2165" s="2" t="n">
        <v>1</v>
      </c>
      <c r="R2165" s="2" t="n">
        <v>1</v>
      </c>
      <c r="S2165" s="2"/>
      <c r="T2165" s="2" t="s">
        <v>5443</v>
      </c>
      <c r="U2165" s="2" t="s">
        <v>5444</v>
      </c>
      <c r="V2165" s="2" t="s">
        <v>73</v>
      </c>
      <c r="W2165" s="2"/>
      <c r="X2165" s="2"/>
      <c r="Y2165" s="2"/>
      <c r="Z2165" s="2"/>
      <c r="AA2165" s="2"/>
      <c r="AB2165" s="2" t="s">
        <v>5445</v>
      </c>
      <c r="AC2165" s="2" t="n">
        <v>242</v>
      </c>
      <c r="AD2165" s="2"/>
      <c r="AE2165" s="2"/>
      <c r="AF2165" s="2" t="s">
        <v>5446</v>
      </c>
      <c r="AG2165" s="2" t="n">
        <v>215</v>
      </c>
    </row>
    <row r="2166" customFormat="false" ht="15" hidden="false" customHeight="false" outlineLevel="0" collapsed="false">
      <c r="A2166" s="2" t="s">
        <v>5447</v>
      </c>
      <c r="B2166" s="2" t="s">
        <v>31</v>
      </c>
      <c r="C2166" s="2" t="s">
        <v>65</v>
      </c>
      <c r="D2166" s="2" t="s">
        <v>5448</v>
      </c>
      <c r="E2166" s="2" t="s">
        <v>5449</v>
      </c>
      <c r="F2166" s="2" t="s">
        <v>5450</v>
      </c>
      <c r="G2166" s="2" t="s">
        <v>5451</v>
      </c>
      <c r="H2166" s="2" t="n">
        <v>39.3053541632653</v>
      </c>
      <c r="I2166" s="2" t="n">
        <v>-102.266663571429</v>
      </c>
      <c r="J2166" s="2" t="s">
        <v>35</v>
      </c>
      <c r="K2166" s="2" t="s">
        <v>138</v>
      </c>
      <c r="L2166" s="2"/>
      <c r="M2166" s="2" t="n">
        <v>1977</v>
      </c>
      <c r="N2166" s="2" t="n">
        <v>1993</v>
      </c>
      <c r="O2166" s="2" t="s">
        <v>5452</v>
      </c>
      <c r="P2166" s="2" t="n">
        <v>6</v>
      </c>
      <c r="Q2166" s="2" t="n">
        <v>1</v>
      </c>
      <c r="R2166" s="2" t="n">
        <v>1</v>
      </c>
      <c r="S2166" s="2" t="n">
        <v>1975</v>
      </c>
      <c r="T2166" s="2" t="s">
        <v>5453</v>
      </c>
      <c r="U2166" s="2" t="s">
        <v>5454</v>
      </c>
      <c r="V2166" s="2" t="s">
        <v>73</v>
      </c>
      <c r="W2166" s="2"/>
      <c r="X2166" s="2"/>
      <c r="Y2166" s="2"/>
      <c r="Z2166" s="2"/>
      <c r="AA2166" s="2"/>
      <c r="AB2166" s="2" t="s">
        <v>5455</v>
      </c>
      <c r="AC2166" s="2" t="n">
        <v>140</v>
      </c>
      <c r="AD2166" s="2"/>
      <c r="AE2166" s="2"/>
      <c r="AF2166" s="2" t="s">
        <v>5456</v>
      </c>
      <c r="AG2166" s="2" t="n">
        <v>89</v>
      </c>
    </row>
    <row r="2167" customFormat="false" ht="15" hidden="false" customHeight="false" outlineLevel="0" collapsed="false">
      <c r="A2167" s="2" t="s">
        <v>5457</v>
      </c>
      <c r="B2167" s="2" t="s">
        <v>31</v>
      </c>
      <c r="C2167" s="2" t="s">
        <v>65</v>
      </c>
      <c r="D2167" s="2" t="s">
        <v>5458</v>
      </c>
      <c r="E2167" s="2" t="s">
        <v>5449</v>
      </c>
      <c r="F2167" s="2" t="s">
        <v>5450</v>
      </c>
      <c r="G2167" s="2" t="s">
        <v>5451</v>
      </c>
      <c r="H2167" s="2" t="n">
        <v>39.3000062859309</v>
      </c>
      <c r="I2167" s="2" t="n">
        <v>-102.266705015831</v>
      </c>
      <c r="J2167" s="2" t="s">
        <v>35</v>
      </c>
      <c r="K2167" s="2" t="s">
        <v>161</v>
      </c>
      <c r="L2167" s="2"/>
      <c r="M2167" s="2" t="n">
        <v>1983</v>
      </c>
      <c r="N2167" s="2" t="n">
        <v>1983</v>
      </c>
      <c r="O2167" s="2" t="s">
        <v>928</v>
      </c>
      <c r="P2167" s="2" t="n">
        <v>1</v>
      </c>
      <c r="Q2167" s="2" t="n">
        <v>1</v>
      </c>
      <c r="R2167" s="2" t="n">
        <v>1</v>
      </c>
      <c r="S2167" s="2" t="n">
        <v>1975</v>
      </c>
      <c r="T2167" s="2" t="s">
        <v>5459</v>
      </c>
      <c r="U2167" s="2" t="s">
        <v>5460</v>
      </c>
      <c r="V2167" s="2" t="s">
        <v>73</v>
      </c>
      <c r="W2167" s="2"/>
      <c r="X2167" s="2"/>
      <c r="Y2167" s="2"/>
      <c r="Z2167" s="2"/>
      <c r="AA2167" s="2"/>
      <c r="AB2167" s="2"/>
      <c r="AC2167" s="2"/>
      <c r="AD2167" s="2"/>
      <c r="AE2167" s="2"/>
      <c r="AF2167" s="2" t="s">
        <v>5461</v>
      </c>
      <c r="AG2167" s="2" t="n">
        <v>144</v>
      </c>
    </row>
    <row r="2168" customFormat="false" ht="15" hidden="false" customHeight="false" outlineLevel="0" collapsed="false">
      <c r="A2168" s="2" t="s">
        <v>9388</v>
      </c>
      <c r="B2168" s="2" t="s">
        <v>31</v>
      </c>
      <c r="C2168" s="2" t="s">
        <v>24</v>
      </c>
      <c r="D2168" s="2" t="s">
        <v>9389</v>
      </c>
      <c r="E2168" s="2" t="s">
        <v>5449</v>
      </c>
      <c r="F2168" s="2" t="s">
        <v>5450</v>
      </c>
      <c r="G2168" s="2" t="s">
        <v>5451</v>
      </c>
      <c r="H2168" s="2" t="n">
        <v>39.310273</v>
      </c>
      <c r="I2168" s="2" t="n">
        <v>-102.242126</v>
      </c>
      <c r="J2168" s="2" t="s">
        <v>7218</v>
      </c>
      <c r="K2168" s="2" t="s">
        <v>168</v>
      </c>
      <c r="L2168" s="2"/>
      <c r="M2168" s="2" t="n">
        <v>1993</v>
      </c>
      <c r="N2168" s="2" t="n">
        <v>1993</v>
      </c>
      <c r="O2168" s="2" t="s">
        <v>509</v>
      </c>
      <c r="P2168" s="2" t="n">
        <v>1</v>
      </c>
      <c r="Q2168" s="2" t="n">
        <v>1</v>
      </c>
      <c r="R2168" s="2" t="n">
        <v>1</v>
      </c>
      <c r="S2168" s="2"/>
      <c r="T2168" s="2" t="s">
        <v>9390</v>
      </c>
      <c r="U2168" s="2" t="s">
        <v>9391</v>
      </c>
      <c r="V2168" s="2" t="s">
        <v>73</v>
      </c>
      <c r="W2168" s="2"/>
      <c r="X2168" s="2"/>
      <c r="Y2168" s="2"/>
      <c r="Z2168" s="2"/>
      <c r="AA2168" s="2"/>
      <c r="AB2168" s="2"/>
      <c r="AC2168" s="2"/>
      <c r="AD2168" s="2"/>
      <c r="AE2168" s="2"/>
      <c r="AF2168" s="2"/>
      <c r="AG2168" s="2"/>
    </row>
    <row r="2169" customFormat="false" ht="15" hidden="false" customHeight="false" outlineLevel="0" collapsed="false">
      <c r="A2169" s="2" t="s">
        <v>5462</v>
      </c>
      <c r="B2169" s="2" t="s">
        <v>31</v>
      </c>
      <c r="C2169" s="2" t="s">
        <v>65</v>
      </c>
      <c r="D2169" s="2" t="s">
        <v>5463</v>
      </c>
      <c r="E2169" s="2" t="s">
        <v>5464</v>
      </c>
      <c r="F2169" s="2" t="s">
        <v>5465</v>
      </c>
      <c r="G2169" s="2"/>
      <c r="H2169" s="2" t="n">
        <v>37.3055128882335</v>
      </c>
      <c r="I2169" s="2" t="n">
        <v>-107.866584895746</v>
      </c>
      <c r="J2169" s="2" t="s">
        <v>35</v>
      </c>
      <c r="K2169" s="2" t="s">
        <v>79</v>
      </c>
      <c r="L2169" s="2"/>
      <c r="M2169" s="2" t="n">
        <v>1961</v>
      </c>
      <c r="N2169" s="2" t="n">
        <v>1986</v>
      </c>
      <c r="O2169" s="2" t="s">
        <v>710</v>
      </c>
      <c r="P2169" s="2" t="n">
        <v>5</v>
      </c>
      <c r="Q2169" s="2" t="n">
        <v>2</v>
      </c>
      <c r="R2169" s="2" t="n">
        <v>1</v>
      </c>
      <c r="S2169" s="2" t="n">
        <v>1977</v>
      </c>
      <c r="T2169" s="2" t="s">
        <v>5466</v>
      </c>
      <c r="U2169" s="2" t="s">
        <v>5467</v>
      </c>
      <c r="V2169" s="2" t="s">
        <v>73</v>
      </c>
      <c r="W2169" s="2"/>
      <c r="X2169" s="2"/>
      <c r="Y2169" s="2"/>
      <c r="Z2169" s="2"/>
      <c r="AA2169" s="2"/>
      <c r="AB2169" s="2"/>
      <c r="AC2169" s="2"/>
      <c r="AD2169" s="2"/>
      <c r="AE2169" s="2"/>
      <c r="AF2169" s="2"/>
      <c r="AG2169" s="2"/>
    </row>
    <row r="2170" customFormat="false" ht="15" hidden="false" customHeight="false" outlineLevel="0" collapsed="false">
      <c r="A2170" s="2" t="s">
        <v>5468</v>
      </c>
      <c r="B2170" s="2" t="s">
        <v>31</v>
      </c>
      <c r="C2170" s="2" t="s">
        <v>65</v>
      </c>
      <c r="D2170" s="2" t="s">
        <v>5469</v>
      </c>
      <c r="E2170" s="2" t="s">
        <v>5464</v>
      </c>
      <c r="F2170" s="2" t="s">
        <v>5465</v>
      </c>
      <c r="G2170" s="2"/>
      <c r="H2170" s="2" t="n">
        <v>37.2721928821269</v>
      </c>
      <c r="I2170" s="2" t="n">
        <v>-107.880472459435</v>
      </c>
      <c r="J2170" s="2" t="s">
        <v>35</v>
      </c>
      <c r="K2170" s="2" t="s">
        <v>79</v>
      </c>
      <c r="L2170" s="2"/>
      <c r="M2170" s="2" t="n">
        <v>1962</v>
      </c>
      <c r="N2170" s="2" t="n">
        <v>1968</v>
      </c>
      <c r="O2170" s="2" t="s">
        <v>119</v>
      </c>
      <c r="P2170" s="2" t="n">
        <v>2</v>
      </c>
      <c r="Q2170" s="2" t="n">
        <v>2</v>
      </c>
      <c r="R2170" s="2" t="n">
        <v>1</v>
      </c>
      <c r="S2170" s="2" t="n">
        <v>1953</v>
      </c>
      <c r="T2170" s="2" t="s">
        <v>5470</v>
      </c>
      <c r="U2170" s="2" t="s">
        <v>5471</v>
      </c>
      <c r="V2170" s="2" t="s">
        <v>73</v>
      </c>
      <c r="W2170" s="2"/>
      <c r="X2170" s="2"/>
      <c r="Y2170" s="2"/>
      <c r="Z2170" s="2"/>
      <c r="AA2170" s="2"/>
      <c r="AB2170" s="2"/>
      <c r="AC2170" s="2"/>
      <c r="AD2170" s="2"/>
      <c r="AE2170" s="2"/>
      <c r="AF2170" s="2" t="s">
        <v>5472</v>
      </c>
      <c r="AG2170" s="2" t="n">
        <v>64</v>
      </c>
    </row>
    <row r="2171" customFormat="false" ht="15" hidden="false" customHeight="false" outlineLevel="0" collapsed="false">
      <c r="A2171" s="2" t="s">
        <v>9392</v>
      </c>
      <c r="B2171" s="2" t="s">
        <v>31</v>
      </c>
      <c r="C2171" s="2" t="s">
        <v>24</v>
      </c>
      <c r="D2171" s="2" t="s">
        <v>9393</v>
      </c>
      <c r="E2171" s="2" t="s">
        <v>5464</v>
      </c>
      <c r="F2171" s="2" t="s">
        <v>5465</v>
      </c>
      <c r="G2171" s="2" t="s">
        <v>5475</v>
      </c>
      <c r="H2171" s="2" t="n">
        <v>37.2638483265306</v>
      </c>
      <c r="I2171" s="2" t="n">
        <v>-107.876476755102</v>
      </c>
      <c r="J2171" s="2" t="s">
        <v>35</v>
      </c>
      <c r="K2171" s="2" t="s">
        <v>79</v>
      </c>
      <c r="L2171" s="2"/>
      <c r="M2171" s="2" t="n">
        <v>1966</v>
      </c>
      <c r="N2171" s="2" t="n">
        <v>1966</v>
      </c>
      <c r="O2171" s="2" t="s">
        <v>7458</v>
      </c>
      <c r="P2171" s="2" t="n">
        <v>1</v>
      </c>
      <c r="Q2171" s="2" t="n">
        <v>1</v>
      </c>
      <c r="R2171" s="2" t="n">
        <v>1</v>
      </c>
      <c r="S2171" s="2" t="n">
        <v>1953</v>
      </c>
      <c r="T2171" s="2" t="s">
        <v>9394</v>
      </c>
      <c r="U2171" s="2" t="s">
        <v>9395</v>
      </c>
      <c r="V2171" s="2" t="s">
        <v>7227</v>
      </c>
      <c r="W2171" s="2"/>
      <c r="X2171" s="2"/>
      <c r="Y2171" s="2"/>
      <c r="Z2171" s="2"/>
      <c r="AA2171" s="2"/>
      <c r="AB2171" s="2"/>
      <c r="AC2171" s="2"/>
      <c r="AD2171" s="2"/>
      <c r="AE2171" s="2"/>
      <c r="AF2171" s="2"/>
      <c r="AG2171" s="2"/>
    </row>
    <row r="2172" customFormat="false" ht="15" hidden="false" customHeight="false" outlineLevel="0" collapsed="false">
      <c r="A2172" s="2" t="s">
        <v>5473</v>
      </c>
      <c r="B2172" s="2" t="s">
        <v>31</v>
      </c>
      <c r="C2172" s="2" t="s">
        <v>65</v>
      </c>
      <c r="D2172" s="2" t="s">
        <v>5474</v>
      </c>
      <c r="E2172" s="2" t="s">
        <v>5464</v>
      </c>
      <c r="F2172" s="2" t="s">
        <v>5465</v>
      </c>
      <c r="G2172" s="2" t="s">
        <v>5475</v>
      </c>
      <c r="H2172" s="2" t="n">
        <v>37.2729443655173</v>
      </c>
      <c r="I2172" s="2" t="n">
        <v>-107.878582861948</v>
      </c>
      <c r="J2172" s="2" t="s">
        <v>35</v>
      </c>
      <c r="K2172" s="2" t="s">
        <v>2784</v>
      </c>
      <c r="L2172" s="2"/>
      <c r="M2172" s="2" t="n">
        <v>1967</v>
      </c>
      <c r="N2172" s="2" t="n">
        <v>1967</v>
      </c>
      <c r="O2172" s="2" t="s">
        <v>586</v>
      </c>
      <c r="P2172" s="2" t="n">
        <v>1</v>
      </c>
      <c r="Q2172" s="2" t="n">
        <v>1</v>
      </c>
      <c r="R2172" s="2" t="n">
        <v>1</v>
      </c>
      <c r="S2172" s="2" t="n">
        <v>1921</v>
      </c>
      <c r="T2172" s="2" t="s">
        <v>5476</v>
      </c>
      <c r="U2172" s="2" t="s">
        <v>5477</v>
      </c>
      <c r="V2172" s="2" t="s">
        <v>73</v>
      </c>
      <c r="W2172" s="2"/>
      <c r="X2172" s="2"/>
      <c r="Y2172" s="2"/>
      <c r="Z2172" s="2"/>
      <c r="AA2172" s="2"/>
      <c r="AB2172" s="2"/>
      <c r="AC2172" s="2"/>
      <c r="AD2172" s="2"/>
      <c r="AE2172" s="2"/>
      <c r="AF2172" s="2" t="s">
        <v>5472</v>
      </c>
      <c r="AG2172" s="2" t="n">
        <v>127</v>
      </c>
    </row>
    <row r="2173" customFormat="false" ht="15" hidden="false" customHeight="false" outlineLevel="0" collapsed="false">
      <c r="A2173" s="2" t="s">
        <v>5478</v>
      </c>
      <c r="B2173" s="2" t="s">
        <v>31</v>
      </c>
      <c r="C2173" s="2" t="s">
        <v>65</v>
      </c>
      <c r="D2173" s="2" t="s">
        <v>5479</v>
      </c>
      <c r="E2173" s="2" t="s">
        <v>5464</v>
      </c>
      <c r="F2173" s="2" t="s">
        <v>5465</v>
      </c>
      <c r="G2173" s="2" t="s">
        <v>5475</v>
      </c>
      <c r="H2173" s="2" t="n">
        <v>37.2797080149189</v>
      </c>
      <c r="I2173" s="2" t="n">
        <v>-107.877858139564</v>
      </c>
      <c r="J2173" s="2" t="s">
        <v>35</v>
      </c>
      <c r="K2173" s="2" t="s">
        <v>79</v>
      </c>
      <c r="L2173" s="2"/>
      <c r="M2173" s="2" t="n">
        <v>1973</v>
      </c>
      <c r="N2173" s="2" t="n">
        <v>1973</v>
      </c>
      <c r="O2173" s="2" t="s">
        <v>162</v>
      </c>
      <c r="P2173" s="2" t="n">
        <v>1</v>
      </c>
      <c r="Q2173" s="2" t="n">
        <v>1</v>
      </c>
      <c r="R2173" s="2" t="n">
        <v>1</v>
      </c>
      <c r="S2173" s="2"/>
      <c r="T2173" s="2" t="s">
        <v>5480</v>
      </c>
      <c r="U2173" s="2" t="s">
        <v>5481</v>
      </c>
      <c r="V2173" s="2" t="s">
        <v>73</v>
      </c>
      <c r="W2173" s="2"/>
      <c r="X2173" s="2"/>
      <c r="Y2173" s="2"/>
      <c r="Z2173" s="2"/>
      <c r="AA2173" s="2"/>
      <c r="AB2173" s="2" t="s">
        <v>5482</v>
      </c>
      <c r="AC2173" s="2" t="n">
        <v>222</v>
      </c>
      <c r="AD2173" s="2"/>
      <c r="AE2173" s="2"/>
      <c r="AF2173" s="2" t="s">
        <v>5483</v>
      </c>
      <c r="AG2173" s="2" t="n">
        <v>71</v>
      </c>
    </row>
    <row r="2174" customFormat="false" ht="15" hidden="false" customHeight="false" outlineLevel="0" collapsed="false">
      <c r="A2174" s="2" t="s">
        <v>5484</v>
      </c>
      <c r="B2174" s="2" t="s">
        <v>31</v>
      </c>
      <c r="C2174" s="2" t="s">
        <v>65</v>
      </c>
      <c r="D2174" s="2" t="s">
        <v>5485</v>
      </c>
      <c r="E2174" s="2" t="s">
        <v>5464</v>
      </c>
      <c r="F2174" s="2" t="s">
        <v>5465</v>
      </c>
      <c r="G2174" s="2" t="s">
        <v>5475</v>
      </c>
      <c r="H2174" s="2" t="n">
        <v>37.2959493469388</v>
      </c>
      <c r="I2174" s="2" t="n">
        <v>-107.866074612245</v>
      </c>
      <c r="J2174" s="2" t="s">
        <v>35</v>
      </c>
      <c r="K2174" s="2" t="s">
        <v>168</v>
      </c>
      <c r="L2174" s="2"/>
      <c r="M2174" s="2" t="n">
        <v>1983</v>
      </c>
      <c r="N2174" s="2" t="n">
        <v>1986</v>
      </c>
      <c r="O2174" s="2" t="s">
        <v>1511</v>
      </c>
      <c r="P2174" s="2" t="n">
        <v>2</v>
      </c>
      <c r="Q2174" s="2" t="n">
        <v>1</v>
      </c>
      <c r="R2174" s="2" t="n">
        <v>1</v>
      </c>
      <c r="S2174" s="2" t="n">
        <v>1974</v>
      </c>
      <c r="T2174" s="2" t="s">
        <v>5486</v>
      </c>
      <c r="U2174" s="2" t="s">
        <v>5487</v>
      </c>
      <c r="V2174" s="2" t="s">
        <v>73</v>
      </c>
      <c r="W2174" s="2"/>
      <c r="X2174" s="2"/>
      <c r="Y2174" s="2"/>
      <c r="Z2174" s="2"/>
      <c r="AA2174" s="2"/>
      <c r="AB2174" s="2"/>
      <c r="AC2174" s="2"/>
      <c r="AD2174" s="2"/>
      <c r="AE2174" s="2"/>
      <c r="AF2174" s="2"/>
      <c r="AG2174" s="2"/>
    </row>
    <row r="2175" customFormat="false" ht="15" hidden="false" customHeight="false" outlineLevel="0" collapsed="false">
      <c r="A2175" s="2" t="s">
        <v>5488</v>
      </c>
      <c r="B2175" s="2" t="s">
        <v>31</v>
      </c>
      <c r="C2175" s="2" t="s">
        <v>65</v>
      </c>
      <c r="D2175" s="2" t="s">
        <v>5489</v>
      </c>
      <c r="E2175" s="2" t="s">
        <v>5490</v>
      </c>
      <c r="F2175" s="2" t="s">
        <v>5465</v>
      </c>
      <c r="G2175" s="2" t="s">
        <v>5491</v>
      </c>
      <c r="H2175" s="2" t="n">
        <v>37.2253209052765</v>
      </c>
      <c r="I2175" s="2" t="n">
        <v>-107.60028873044</v>
      </c>
      <c r="J2175" s="2" t="s">
        <v>35</v>
      </c>
      <c r="K2175" s="2" t="s">
        <v>79</v>
      </c>
      <c r="L2175" s="2"/>
      <c r="M2175" s="2" t="n">
        <v>1986</v>
      </c>
      <c r="N2175" s="2" t="n">
        <v>1990</v>
      </c>
      <c r="O2175" s="2" t="s">
        <v>1572</v>
      </c>
      <c r="P2175" s="2" t="n">
        <v>2</v>
      </c>
      <c r="Q2175" s="2" t="n">
        <v>1</v>
      </c>
      <c r="R2175" s="2" t="n">
        <v>1</v>
      </c>
      <c r="S2175" s="2" t="n">
        <v>1932</v>
      </c>
      <c r="T2175" s="2" t="s">
        <v>5492</v>
      </c>
      <c r="U2175" s="2" t="s">
        <v>5493</v>
      </c>
      <c r="V2175" s="2" t="s">
        <v>73</v>
      </c>
      <c r="W2175" s="2"/>
      <c r="X2175" s="2"/>
      <c r="Y2175" s="2"/>
      <c r="Z2175" s="2"/>
      <c r="AA2175" s="2"/>
      <c r="AB2175" s="2" t="s">
        <v>5494</v>
      </c>
      <c r="AC2175" s="2" t="n">
        <v>142</v>
      </c>
      <c r="AD2175" s="2"/>
      <c r="AE2175" s="2"/>
      <c r="AF2175" s="2"/>
      <c r="AG2175" s="2"/>
    </row>
    <row r="2176" customFormat="false" ht="15" hidden="false" customHeight="false" outlineLevel="0" collapsed="false">
      <c r="A2176" s="2" t="s">
        <v>9396</v>
      </c>
      <c r="B2176" s="2" t="s">
        <v>31</v>
      </c>
      <c r="C2176" s="2" t="s">
        <v>24</v>
      </c>
      <c r="D2176" s="2" t="s">
        <v>9397</v>
      </c>
      <c r="E2176" s="2" t="s">
        <v>5464</v>
      </c>
      <c r="F2176" s="2" t="s">
        <v>5465</v>
      </c>
      <c r="G2176" s="2" t="s">
        <v>5475</v>
      </c>
      <c r="H2176" s="2" t="n">
        <v>37.287536</v>
      </c>
      <c r="I2176" s="2" t="n">
        <v>-107.935407</v>
      </c>
      <c r="J2176" s="2" t="s">
        <v>7218</v>
      </c>
      <c r="K2176" s="2" t="s">
        <v>79</v>
      </c>
      <c r="L2176" s="2"/>
      <c r="M2176" s="2" t="n">
        <v>1988</v>
      </c>
      <c r="N2176" s="2" t="n">
        <v>1988</v>
      </c>
      <c r="O2176" s="2" t="s">
        <v>475</v>
      </c>
      <c r="P2176" s="2" t="n">
        <v>1</v>
      </c>
      <c r="Q2176" s="2" t="n">
        <v>1</v>
      </c>
      <c r="R2176" s="2" t="n">
        <v>1</v>
      </c>
      <c r="S2176" s="2" t="n">
        <v>1981</v>
      </c>
      <c r="T2176" s="2" t="s">
        <v>9398</v>
      </c>
      <c r="U2176" s="2" t="s">
        <v>9399</v>
      </c>
      <c r="V2176" s="2" t="s">
        <v>73</v>
      </c>
      <c r="W2176" s="2"/>
      <c r="X2176" s="2"/>
      <c r="Y2176" s="2"/>
      <c r="Z2176" s="2"/>
      <c r="AA2176" s="2"/>
      <c r="AB2176" s="2"/>
      <c r="AC2176" s="2"/>
      <c r="AD2176" s="2"/>
      <c r="AE2176" s="2"/>
      <c r="AF2176" s="2"/>
      <c r="AG2176" s="2"/>
    </row>
    <row r="2177" customFormat="false" ht="15" hidden="false" customHeight="false" outlineLevel="0" collapsed="false">
      <c r="A2177" s="2" t="s">
        <v>5495</v>
      </c>
      <c r="B2177" s="2" t="s">
        <v>31</v>
      </c>
      <c r="C2177" s="2" t="s">
        <v>65</v>
      </c>
      <c r="D2177" s="2" t="s">
        <v>5496</v>
      </c>
      <c r="E2177" s="2" t="s">
        <v>5464</v>
      </c>
      <c r="F2177" s="2" t="s">
        <v>5465</v>
      </c>
      <c r="G2177" s="2" t="s">
        <v>5475</v>
      </c>
      <c r="H2177" s="2" t="n">
        <v>37.2785132823797</v>
      </c>
      <c r="I2177" s="2" t="n">
        <v>-107.877581742895</v>
      </c>
      <c r="J2177" s="2" t="s">
        <v>35</v>
      </c>
      <c r="K2177" s="2" t="s">
        <v>79</v>
      </c>
      <c r="L2177" s="2"/>
      <c r="M2177" s="2" t="n">
        <v>1992</v>
      </c>
      <c r="N2177" s="2" t="n">
        <v>1992</v>
      </c>
      <c r="O2177" s="2" t="s">
        <v>1685</v>
      </c>
      <c r="P2177" s="2" t="n">
        <v>1</v>
      </c>
      <c r="Q2177" s="2" t="n">
        <v>1</v>
      </c>
      <c r="R2177" s="2" t="n">
        <v>1</v>
      </c>
      <c r="S2177" s="2" t="n">
        <v>1991</v>
      </c>
      <c r="T2177" s="2" t="s">
        <v>5497</v>
      </c>
      <c r="U2177" s="2" t="s">
        <v>5498</v>
      </c>
      <c r="V2177" s="2" t="s">
        <v>73</v>
      </c>
      <c r="W2177" s="2"/>
      <c r="X2177" s="2"/>
      <c r="Y2177" s="2"/>
      <c r="Z2177" s="2"/>
      <c r="AA2177" s="2"/>
      <c r="AB2177" s="2" t="s">
        <v>5499</v>
      </c>
      <c r="AC2177" s="2" t="n">
        <v>194</v>
      </c>
      <c r="AD2177" s="2"/>
      <c r="AE2177" s="2"/>
      <c r="AF2177" s="2" t="s">
        <v>5483</v>
      </c>
      <c r="AG2177" s="2" t="n">
        <v>195</v>
      </c>
    </row>
    <row r="2178" customFormat="false" ht="15" hidden="false" customHeight="false" outlineLevel="0" collapsed="false">
      <c r="A2178" s="2" t="s">
        <v>5500</v>
      </c>
      <c r="B2178" s="2" t="s">
        <v>31</v>
      </c>
      <c r="C2178" s="2" t="s">
        <v>65</v>
      </c>
      <c r="D2178" s="2" t="s">
        <v>5501</v>
      </c>
      <c r="E2178" s="2" t="s">
        <v>5464</v>
      </c>
      <c r="F2178" s="2" t="s">
        <v>5465</v>
      </c>
      <c r="G2178" s="2" t="s">
        <v>5475</v>
      </c>
      <c r="H2178" s="2" t="n">
        <v>37.2804730721351</v>
      </c>
      <c r="I2178" s="2" t="n">
        <v>-107.873098250968</v>
      </c>
      <c r="J2178" s="2" t="s">
        <v>35</v>
      </c>
      <c r="K2178" s="2" t="s">
        <v>168</v>
      </c>
      <c r="L2178" s="2"/>
      <c r="M2178" s="2" t="n">
        <v>1992</v>
      </c>
      <c r="N2178" s="2" t="n">
        <v>1992</v>
      </c>
      <c r="O2178" s="2" t="s">
        <v>1685</v>
      </c>
      <c r="P2178" s="2" t="n">
        <v>1</v>
      </c>
      <c r="Q2178" s="2" t="n">
        <v>1</v>
      </c>
      <c r="R2178" s="2" t="n">
        <v>1</v>
      </c>
      <c r="S2178" s="2" t="n">
        <v>1987</v>
      </c>
      <c r="T2178" s="2" t="s">
        <v>5502</v>
      </c>
      <c r="U2178" s="2" t="s">
        <v>5503</v>
      </c>
      <c r="V2178" s="2" t="s">
        <v>73</v>
      </c>
      <c r="W2178" s="2"/>
      <c r="X2178" s="2"/>
      <c r="Y2178" s="2"/>
      <c r="Z2178" s="2"/>
      <c r="AA2178" s="2"/>
      <c r="AB2178" s="2"/>
      <c r="AC2178" s="2"/>
      <c r="AD2178" s="2"/>
      <c r="AE2178" s="2"/>
      <c r="AF2178" s="2"/>
      <c r="AG2178" s="2"/>
    </row>
    <row r="2179" customFormat="false" ht="15" hidden="false" customHeight="false" outlineLevel="0" collapsed="false">
      <c r="A2179" s="2" t="s">
        <v>5504</v>
      </c>
      <c r="B2179" s="2" t="s">
        <v>31</v>
      </c>
      <c r="C2179" s="2" t="s">
        <v>65</v>
      </c>
      <c r="D2179" s="2" t="s">
        <v>5505</v>
      </c>
      <c r="E2179" s="2" t="s">
        <v>5506</v>
      </c>
      <c r="F2179" s="2" t="s">
        <v>5507</v>
      </c>
      <c r="G2179" s="2"/>
      <c r="H2179" s="2" t="n">
        <v>40.5899257762348</v>
      </c>
      <c r="I2179" s="2" t="n">
        <v>-105.075513951</v>
      </c>
      <c r="J2179" s="2" t="s">
        <v>35</v>
      </c>
      <c r="K2179" s="2" t="s">
        <v>1216</v>
      </c>
      <c r="L2179" s="2"/>
      <c r="M2179" s="2" t="n">
        <v>1961</v>
      </c>
      <c r="N2179" s="2" t="n">
        <v>1977</v>
      </c>
      <c r="O2179" s="2" t="s">
        <v>5508</v>
      </c>
      <c r="P2179" s="2" t="n">
        <v>3</v>
      </c>
      <c r="Q2179" s="2" t="n">
        <v>3</v>
      </c>
      <c r="R2179" s="2" t="n">
        <v>2</v>
      </c>
      <c r="S2179" s="2" t="n">
        <v>1976</v>
      </c>
      <c r="T2179" s="2" t="s">
        <v>5509</v>
      </c>
      <c r="U2179" s="2" t="s">
        <v>5510</v>
      </c>
      <c r="V2179" s="2" t="s">
        <v>73</v>
      </c>
      <c r="W2179" s="2"/>
      <c r="X2179" s="2"/>
      <c r="Y2179" s="2"/>
      <c r="Z2179" s="2"/>
      <c r="AA2179" s="2"/>
      <c r="AB2179" s="2" t="s">
        <v>5511</v>
      </c>
      <c r="AC2179" s="2" t="n">
        <v>167</v>
      </c>
      <c r="AD2179" s="2"/>
      <c r="AE2179" s="2"/>
      <c r="AF2179" s="2" t="s">
        <v>5512</v>
      </c>
      <c r="AG2179" s="2" t="n">
        <v>144</v>
      </c>
    </row>
    <row r="2180" customFormat="false" ht="15" hidden="false" customHeight="false" outlineLevel="0" collapsed="false">
      <c r="A2180" s="2" t="s">
        <v>9400</v>
      </c>
      <c r="B2180" s="2" t="s">
        <v>31</v>
      </c>
      <c r="C2180" s="2" t="s">
        <v>24</v>
      </c>
      <c r="D2180" s="2" t="s">
        <v>9401</v>
      </c>
      <c r="E2180" s="2" t="s">
        <v>5506</v>
      </c>
      <c r="F2180" s="2" t="s">
        <v>5507</v>
      </c>
      <c r="G2180" s="2"/>
      <c r="H2180" s="2" t="n">
        <v>40.5870053518266</v>
      </c>
      <c r="I2180" s="2" t="n">
        <v>-105.076833719866</v>
      </c>
      <c r="J2180" s="2" t="s">
        <v>35</v>
      </c>
      <c r="K2180" s="2" t="s">
        <v>168</v>
      </c>
      <c r="L2180" s="2"/>
      <c r="M2180" s="2" t="n">
        <v>1961</v>
      </c>
      <c r="N2180" s="2" t="n">
        <v>2002</v>
      </c>
      <c r="O2180" s="2" t="s">
        <v>7224</v>
      </c>
      <c r="P2180" s="2" t="n">
        <v>3</v>
      </c>
      <c r="Q2180" s="2" t="n">
        <v>6</v>
      </c>
      <c r="R2180" s="2" t="n">
        <v>1</v>
      </c>
      <c r="S2180" s="2"/>
      <c r="T2180" s="2" t="s">
        <v>9402</v>
      </c>
      <c r="U2180" s="2" t="s">
        <v>9403</v>
      </c>
      <c r="V2180" s="2" t="s">
        <v>7227</v>
      </c>
      <c r="W2180" s="2"/>
      <c r="X2180" s="2"/>
      <c r="Y2180" s="2"/>
      <c r="Z2180" s="2"/>
      <c r="AA2180" s="2"/>
      <c r="AB2180" s="2"/>
      <c r="AC2180" s="2"/>
      <c r="AD2180" s="2"/>
      <c r="AE2180" s="2"/>
      <c r="AF2180" s="2" t="s">
        <v>5524</v>
      </c>
      <c r="AG2180" s="2" t="n">
        <v>86</v>
      </c>
    </row>
    <row r="2181" customFormat="false" ht="15" hidden="false" customHeight="false" outlineLevel="0" collapsed="false">
      <c r="A2181" s="2" t="s">
        <v>5513</v>
      </c>
      <c r="B2181" s="2" t="s">
        <v>31</v>
      </c>
      <c r="C2181" s="2" t="s">
        <v>65</v>
      </c>
      <c r="D2181" s="2" t="s">
        <v>5514</v>
      </c>
      <c r="E2181" s="2" t="s">
        <v>5506</v>
      </c>
      <c r="F2181" s="2" t="s">
        <v>5507</v>
      </c>
      <c r="G2181" s="2"/>
      <c r="H2181" s="2" t="n">
        <v>40.5870374217687</v>
      </c>
      <c r="I2181" s="2" t="n">
        <v>-105.079083680272</v>
      </c>
      <c r="J2181" s="2" t="s">
        <v>35</v>
      </c>
      <c r="K2181" s="2" t="s">
        <v>5515</v>
      </c>
      <c r="L2181" s="2" t="s">
        <v>105</v>
      </c>
      <c r="M2181" s="2" t="n">
        <v>1961</v>
      </c>
      <c r="N2181" s="2" t="n">
        <v>1973</v>
      </c>
      <c r="O2181" s="2" t="s">
        <v>4887</v>
      </c>
      <c r="P2181" s="2" t="n">
        <v>7</v>
      </c>
      <c r="Q2181" s="2" t="n">
        <v>3</v>
      </c>
      <c r="R2181" s="2" t="n">
        <v>2</v>
      </c>
      <c r="S2181" s="2" t="n">
        <v>1900</v>
      </c>
      <c r="T2181" s="2" t="s">
        <v>5516</v>
      </c>
      <c r="U2181" s="2" t="s">
        <v>5517</v>
      </c>
      <c r="V2181" s="2" t="s">
        <v>73</v>
      </c>
      <c r="W2181" s="2"/>
      <c r="X2181" s="2"/>
      <c r="Y2181" s="2"/>
      <c r="Z2181" s="2"/>
      <c r="AA2181" s="2"/>
      <c r="AB2181" s="2"/>
      <c r="AC2181" s="2"/>
      <c r="AD2181" s="2"/>
      <c r="AE2181" s="2"/>
      <c r="AF2181" s="2" t="s">
        <v>5518</v>
      </c>
      <c r="AG2181" s="2" t="n">
        <v>171</v>
      </c>
    </row>
    <row r="2182" customFormat="false" ht="15" hidden="false" customHeight="false" outlineLevel="0" collapsed="false">
      <c r="A2182" s="2" t="s">
        <v>5519</v>
      </c>
      <c r="B2182" s="2" t="s">
        <v>31</v>
      </c>
      <c r="C2182" s="2" t="s">
        <v>65</v>
      </c>
      <c r="D2182" s="2" t="s">
        <v>5520</v>
      </c>
      <c r="E2182" s="2" t="s">
        <v>5506</v>
      </c>
      <c r="F2182" s="2" t="s">
        <v>5507</v>
      </c>
      <c r="G2182" s="2"/>
      <c r="H2182" s="2" t="n">
        <v>40.5870339065521</v>
      </c>
      <c r="I2182" s="2" t="n">
        <v>-105.078226996778</v>
      </c>
      <c r="J2182" s="2" t="s">
        <v>35</v>
      </c>
      <c r="K2182" s="2" t="s">
        <v>1005</v>
      </c>
      <c r="L2182" s="2"/>
      <c r="M2182" s="2" t="n">
        <v>1961</v>
      </c>
      <c r="N2182" s="2" t="n">
        <v>1992</v>
      </c>
      <c r="O2182" s="2" t="s">
        <v>5521</v>
      </c>
      <c r="P2182" s="2" t="n">
        <v>6</v>
      </c>
      <c r="Q2182" s="2" t="n">
        <v>8</v>
      </c>
      <c r="R2182" s="2" t="n">
        <v>5</v>
      </c>
      <c r="S2182" s="2" t="n">
        <v>1974</v>
      </c>
      <c r="T2182" s="2" t="s">
        <v>5522</v>
      </c>
      <c r="U2182" s="2" t="s">
        <v>5523</v>
      </c>
      <c r="V2182" s="2" t="s">
        <v>73</v>
      </c>
      <c r="W2182" s="2"/>
      <c r="X2182" s="2"/>
      <c r="Y2182" s="2"/>
      <c r="Z2182" s="2"/>
      <c r="AA2182" s="2"/>
      <c r="AB2182" s="2"/>
      <c r="AC2182" s="2"/>
      <c r="AD2182" s="2"/>
      <c r="AE2182" s="2"/>
      <c r="AF2182" s="2" t="s">
        <v>5524</v>
      </c>
      <c r="AG2182" s="2" t="n">
        <v>199</v>
      </c>
    </row>
    <row r="2183" customFormat="false" ht="15" hidden="false" customHeight="false" outlineLevel="0" collapsed="false">
      <c r="A2183" s="2" t="s">
        <v>9404</v>
      </c>
      <c r="B2183" s="2" t="s">
        <v>31</v>
      </c>
      <c r="C2183" s="2" t="s">
        <v>24</v>
      </c>
      <c r="D2183" s="2" t="s">
        <v>9405</v>
      </c>
      <c r="E2183" s="2" t="s">
        <v>5506</v>
      </c>
      <c r="F2183" s="2" t="s">
        <v>5507</v>
      </c>
      <c r="G2183" s="2"/>
      <c r="H2183" s="2" t="n">
        <v>40.58846515</v>
      </c>
      <c r="I2183" s="2" t="n">
        <v>-105.076012225</v>
      </c>
      <c r="J2183" s="2" t="s">
        <v>35</v>
      </c>
      <c r="K2183" s="2" t="s">
        <v>79</v>
      </c>
      <c r="L2183" s="2"/>
      <c r="M2183" s="2" t="n">
        <v>1962</v>
      </c>
      <c r="N2183" s="2" t="n">
        <v>1980</v>
      </c>
      <c r="O2183" s="2" t="s">
        <v>7224</v>
      </c>
      <c r="P2183" s="2" t="n">
        <v>4</v>
      </c>
      <c r="Q2183" s="2" t="n">
        <v>3</v>
      </c>
      <c r="R2183" s="2" t="n">
        <v>1</v>
      </c>
      <c r="S2183" s="2" t="n">
        <v>1953</v>
      </c>
      <c r="T2183" s="2" t="s">
        <v>9406</v>
      </c>
      <c r="U2183" s="2" t="s">
        <v>9407</v>
      </c>
      <c r="V2183" s="2" t="s">
        <v>7227</v>
      </c>
      <c r="W2183" s="2"/>
      <c r="X2183" s="2"/>
      <c r="Y2183" s="2"/>
      <c r="Z2183" s="2"/>
      <c r="AA2183" s="2"/>
      <c r="AB2183" s="2" t="s">
        <v>9408</v>
      </c>
      <c r="AC2183" s="2" t="n">
        <v>249</v>
      </c>
      <c r="AD2183" s="2"/>
      <c r="AE2183" s="2"/>
      <c r="AF2183" s="2" t="s">
        <v>9409</v>
      </c>
      <c r="AG2183" s="2" t="n">
        <v>74</v>
      </c>
    </row>
    <row r="2184" customFormat="false" ht="15" hidden="false" customHeight="false" outlineLevel="0" collapsed="false">
      <c r="A2184" s="2" t="s">
        <v>9410</v>
      </c>
      <c r="B2184" s="2" t="s">
        <v>31</v>
      </c>
      <c r="C2184" s="2" t="s">
        <v>24</v>
      </c>
      <c r="D2184" s="2" t="s">
        <v>9411</v>
      </c>
      <c r="E2184" s="2" t="s">
        <v>5506</v>
      </c>
      <c r="F2184" s="2" t="s">
        <v>5507</v>
      </c>
      <c r="G2184" s="2"/>
      <c r="H2184" s="2" t="n">
        <v>40.5795714975007</v>
      </c>
      <c r="I2184" s="2" t="n">
        <v>-105.06029169441</v>
      </c>
      <c r="J2184" s="2" t="s">
        <v>35</v>
      </c>
      <c r="K2184" s="2" t="s">
        <v>79</v>
      </c>
      <c r="L2184" s="2"/>
      <c r="M2184" s="2" t="n">
        <v>1962</v>
      </c>
      <c r="N2184" s="2" t="n">
        <v>1962</v>
      </c>
      <c r="O2184" s="2" t="s">
        <v>7224</v>
      </c>
      <c r="P2184" s="2" t="n">
        <v>1</v>
      </c>
      <c r="Q2184" s="2" t="n">
        <v>1</v>
      </c>
      <c r="R2184" s="2" t="n">
        <v>1</v>
      </c>
      <c r="S2184" s="2"/>
      <c r="T2184" s="2" t="s">
        <v>9412</v>
      </c>
      <c r="U2184" s="2" t="s">
        <v>9413</v>
      </c>
      <c r="V2184" s="2" t="s">
        <v>7227</v>
      </c>
      <c r="W2184" s="2"/>
      <c r="X2184" s="2"/>
      <c r="Y2184" s="2"/>
      <c r="Z2184" s="2"/>
      <c r="AA2184" s="2"/>
      <c r="AB2184" s="2"/>
      <c r="AC2184" s="2"/>
      <c r="AD2184" s="2"/>
      <c r="AE2184" s="2"/>
      <c r="AF2184" s="2" t="s">
        <v>9414</v>
      </c>
      <c r="AG2184" s="2" t="n">
        <v>77</v>
      </c>
    </row>
    <row r="2185" customFormat="false" ht="15" hidden="false" customHeight="false" outlineLevel="0" collapsed="false">
      <c r="A2185" s="2" t="s">
        <v>9415</v>
      </c>
      <c r="B2185" s="2" t="s">
        <v>31</v>
      </c>
      <c r="C2185" s="2" t="s">
        <v>24</v>
      </c>
      <c r="D2185" s="2" t="s">
        <v>9416</v>
      </c>
      <c r="E2185" s="2" t="s">
        <v>5506</v>
      </c>
      <c r="F2185" s="2" t="s">
        <v>5507</v>
      </c>
      <c r="G2185" s="2"/>
      <c r="H2185" s="2" t="n">
        <v>40.5883662857143</v>
      </c>
      <c r="I2185" s="2" t="n">
        <v>-105.078953428571</v>
      </c>
      <c r="J2185" s="2" t="s">
        <v>35</v>
      </c>
      <c r="K2185" s="2" t="s">
        <v>69</v>
      </c>
      <c r="L2185" s="2"/>
      <c r="M2185" s="2" t="n">
        <v>1962</v>
      </c>
      <c r="N2185" s="2" t="n">
        <v>1967</v>
      </c>
      <c r="O2185" s="2" t="s">
        <v>1097</v>
      </c>
      <c r="P2185" s="2" t="n">
        <v>3</v>
      </c>
      <c r="Q2185" s="2" t="n">
        <v>1</v>
      </c>
      <c r="R2185" s="2" t="n">
        <v>1</v>
      </c>
      <c r="S2185" s="2" t="n">
        <v>1931</v>
      </c>
      <c r="T2185" s="2" t="s">
        <v>9417</v>
      </c>
      <c r="U2185" s="2" t="s">
        <v>9418</v>
      </c>
      <c r="V2185" s="2" t="s">
        <v>7227</v>
      </c>
      <c r="W2185" s="2"/>
      <c r="X2185" s="2"/>
      <c r="Y2185" s="2"/>
      <c r="Z2185" s="2"/>
      <c r="AA2185" s="2"/>
      <c r="AB2185" s="2"/>
      <c r="AC2185" s="2"/>
      <c r="AD2185" s="2"/>
      <c r="AE2185" s="2"/>
      <c r="AF2185" s="2" t="s">
        <v>9419</v>
      </c>
      <c r="AG2185" s="2" t="n">
        <v>100</v>
      </c>
    </row>
    <row r="2186" customFormat="false" ht="15" hidden="false" customHeight="false" outlineLevel="0" collapsed="false">
      <c r="A2186" s="2" t="s">
        <v>9420</v>
      </c>
      <c r="B2186" s="2" t="s">
        <v>31</v>
      </c>
      <c r="C2186" s="2" t="s">
        <v>24</v>
      </c>
      <c r="D2186" s="2" t="s">
        <v>9421</v>
      </c>
      <c r="E2186" s="2" t="s">
        <v>5506</v>
      </c>
      <c r="F2186" s="2" t="s">
        <v>5507</v>
      </c>
      <c r="G2186" s="2"/>
      <c r="H2186" s="2" t="n">
        <v>40.5793022352941</v>
      </c>
      <c r="I2186" s="2" t="n">
        <v>-105.057381588235</v>
      </c>
      <c r="J2186" s="2" t="s">
        <v>35</v>
      </c>
      <c r="K2186" s="2" t="s">
        <v>79</v>
      </c>
      <c r="L2186" s="2"/>
      <c r="M2186" s="2" t="n">
        <v>1962</v>
      </c>
      <c r="N2186" s="2" t="n">
        <v>1962</v>
      </c>
      <c r="O2186" s="2" t="s">
        <v>7224</v>
      </c>
      <c r="P2186" s="2" t="n">
        <v>1</v>
      </c>
      <c r="Q2186" s="2" t="n">
        <v>1</v>
      </c>
      <c r="R2186" s="2" t="n">
        <v>1</v>
      </c>
      <c r="S2186" s="2"/>
      <c r="T2186" s="2" t="s">
        <v>9422</v>
      </c>
      <c r="U2186" s="2" t="s">
        <v>9423</v>
      </c>
      <c r="V2186" s="2" t="s">
        <v>7227</v>
      </c>
      <c r="W2186" s="2"/>
      <c r="X2186" s="2"/>
      <c r="Y2186" s="2"/>
      <c r="Z2186" s="2"/>
      <c r="AA2186" s="2"/>
      <c r="AB2186" s="2" t="s">
        <v>9424</v>
      </c>
      <c r="AC2186" s="2" t="n">
        <v>169</v>
      </c>
      <c r="AD2186" s="2"/>
      <c r="AE2186" s="2"/>
      <c r="AF2186" s="2" t="s">
        <v>9425</v>
      </c>
      <c r="AG2186" s="2" t="n">
        <v>64</v>
      </c>
    </row>
    <row r="2187" customFormat="false" ht="15" hidden="false" customHeight="false" outlineLevel="0" collapsed="false">
      <c r="A2187" s="2" t="s">
        <v>5525</v>
      </c>
      <c r="B2187" s="2" t="s">
        <v>31</v>
      </c>
      <c r="C2187" s="2" t="s">
        <v>65</v>
      </c>
      <c r="D2187" s="2" t="s">
        <v>5526</v>
      </c>
      <c r="E2187" s="2" t="s">
        <v>5527</v>
      </c>
      <c r="F2187" s="2" t="s">
        <v>5507</v>
      </c>
      <c r="G2187" s="2"/>
      <c r="H2187" s="2" t="n">
        <v>40.3584089166667</v>
      </c>
      <c r="I2187" s="2" t="n">
        <v>-105.07371875</v>
      </c>
      <c r="J2187" s="2" t="s">
        <v>35</v>
      </c>
      <c r="K2187" s="2" t="s">
        <v>69</v>
      </c>
      <c r="L2187" s="2"/>
      <c r="M2187" s="2" t="n">
        <v>1965</v>
      </c>
      <c r="N2187" s="2" t="n">
        <v>1973</v>
      </c>
      <c r="O2187" s="2" t="s">
        <v>5528</v>
      </c>
      <c r="P2187" s="2" t="n">
        <v>3</v>
      </c>
      <c r="Q2187" s="2" t="n">
        <v>2</v>
      </c>
      <c r="R2187" s="2" t="n">
        <v>2</v>
      </c>
      <c r="S2187" s="2" t="n">
        <v>1964</v>
      </c>
      <c r="T2187" s="2" t="s">
        <v>5529</v>
      </c>
      <c r="U2187" s="2" t="s">
        <v>5530</v>
      </c>
      <c r="V2187" s="2" t="s">
        <v>73</v>
      </c>
      <c r="W2187" s="2"/>
      <c r="X2187" s="2"/>
      <c r="Y2187" s="2"/>
      <c r="Z2187" s="2"/>
      <c r="AA2187" s="2"/>
      <c r="AB2187" s="2"/>
      <c r="AC2187" s="2"/>
      <c r="AD2187" s="2"/>
      <c r="AE2187" s="2"/>
      <c r="AF2187" s="2"/>
      <c r="AG2187" s="2"/>
    </row>
    <row r="2188" customFormat="false" ht="15" hidden="false" customHeight="false" outlineLevel="0" collapsed="false">
      <c r="A2188" s="2" t="s">
        <v>5531</v>
      </c>
      <c r="B2188" s="2" t="s">
        <v>31</v>
      </c>
      <c r="C2188" s="2" t="s">
        <v>65</v>
      </c>
      <c r="D2188" s="2" t="s">
        <v>5532</v>
      </c>
      <c r="E2188" s="2" t="s">
        <v>5527</v>
      </c>
      <c r="F2188" s="2" t="s">
        <v>5507</v>
      </c>
      <c r="G2188" s="2"/>
      <c r="H2188" s="2" t="n">
        <v>40.4063348571429</v>
      </c>
      <c r="I2188" s="2" t="n">
        <v>-105.070447142857</v>
      </c>
      <c r="J2188" s="2" t="s">
        <v>35</v>
      </c>
      <c r="K2188" s="2" t="s">
        <v>168</v>
      </c>
      <c r="L2188" s="2"/>
      <c r="M2188" s="2" t="n">
        <v>1965</v>
      </c>
      <c r="N2188" s="2" t="n">
        <v>1965</v>
      </c>
      <c r="O2188" s="2" t="s">
        <v>1134</v>
      </c>
      <c r="P2188" s="2" t="n">
        <v>1</v>
      </c>
      <c r="Q2188" s="2" t="n">
        <v>1</v>
      </c>
      <c r="R2188" s="2" t="n">
        <v>1</v>
      </c>
      <c r="S2188" s="2"/>
      <c r="T2188" s="2" t="s">
        <v>5533</v>
      </c>
      <c r="U2188" s="2" t="s">
        <v>5534</v>
      </c>
      <c r="V2188" s="2" t="s">
        <v>73</v>
      </c>
      <c r="W2188" s="2"/>
      <c r="X2188" s="2"/>
      <c r="Y2188" s="2"/>
      <c r="Z2188" s="2"/>
      <c r="AA2188" s="2"/>
      <c r="AB2188" s="2"/>
      <c r="AC2188" s="2"/>
      <c r="AD2188" s="2"/>
      <c r="AE2188" s="2"/>
      <c r="AF2188" s="2" t="s">
        <v>5535</v>
      </c>
      <c r="AG2188" s="2" t="n">
        <v>187</v>
      </c>
    </row>
    <row r="2189" customFormat="false" ht="15" hidden="false" customHeight="false" outlineLevel="0" collapsed="false">
      <c r="A2189" s="2" t="s">
        <v>5536</v>
      </c>
      <c r="B2189" s="2" t="s">
        <v>31</v>
      </c>
      <c r="C2189" s="2" t="s">
        <v>65</v>
      </c>
      <c r="D2189" s="2" t="s">
        <v>5537</v>
      </c>
      <c r="E2189" s="2" t="s">
        <v>5527</v>
      </c>
      <c r="F2189" s="2" t="s">
        <v>5507</v>
      </c>
      <c r="G2189" s="2"/>
      <c r="H2189" s="2" t="n">
        <v>40.3936420467018</v>
      </c>
      <c r="I2189" s="2" t="n">
        <v>-105.076062374296</v>
      </c>
      <c r="J2189" s="2" t="s">
        <v>35</v>
      </c>
      <c r="K2189" s="2" t="s">
        <v>168</v>
      </c>
      <c r="L2189" s="2"/>
      <c r="M2189" s="2" t="n">
        <v>1965</v>
      </c>
      <c r="N2189" s="2" t="n">
        <v>1965</v>
      </c>
      <c r="O2189" s="2" t="s">
        <v>1134</v>
      </c>
      <c r="P2189" s="2" t="n">
        <v>1</v>
      </c>
      <c r="Q2189" s="2" t="n">
        <v>1</v>
      </c>
      <c r="R2189" s="2" t="n">
        <v>1</v>
      </c>
      <c r="S2189" s="2"/>
      <c r="T2189" s="2" t="s">
        <v>5538</v>
      </c>
      <c r="U2189" s="2" t="s">
        <v>5539</v>
      </c>
      <c r="V2189" s="2" t="s">
        <v>73</v>
      </c>
      <c r="W2189" s="2"/>
      <c r="X2189" s="2"/>
      <c r="Y2189" s="2"/>
      <c r="Z2189" s="2"/>
      <c r="AA2189" s="2"/>
      <c r="AB2189" s="2" t="s">
        <v>5540</v>
      </c>
      <c r="AC2189" s="2" t="n">
        <v>176</v>
      </c>
      <c r="AD2189" s="2"/>
      <c r="AE2189" s="2"/>
      <c r="AF2189" s="2" t="s">
        <v>5541</v>
      </c>
      <c r="AG2189" s="2" t="n">
        <v>213</v>
      </c>
    </row>
    <row r="2190" customFormat="false" ht="15" hidden="false" customHeight="false" outlineLevel="0" collapsed="false">
      <c r="A2190" s="2" t="s">
        <v>9426</v>
      </c>
      <c r="B2190" s="2" t="s">
        <v>31</v>
      </c>
      <c r="C2190" s="2" t="s">
        <v>24</v>
      </c>
      <c r="D2190" s="2" t="s">
        <v>9427</v>
      </c>
      <c r="E2190" s="2" t="s">
        <v>5506</v>
      </c>
      <c r="F2190" s="2" t="s">
        <v>5507</v>
      </c>
      <c r="G2190" s="2" t="s">
        <v>5559</v>
      </c>
      <c r="H2190" s="2" t="n">
        <v>40.58543</v>
      </c>
      <c r="I2190" s="2" t="n">
        <v>-105.129044</v>
      </c>
      <c r="J2190" s="2" t="s">
        <v>7218</v>
      </c>
      <c r="K2190" s="2" t="s">
        <v>2797</v>
      </c>
      <c r="L2190" s="2"/>
      <c r="M2190" s="2" t="n">
        <v>1966</v>
      </c>
      <c r="N2190" s="2" t="n">
        <v>1977</v>
      </c>
      <c r="O2190" s="2" t="s">
        <v>9428</v>
      </c>
      <c r="P2190" s="2" t="n">
        <v>4</v>
      </c>
      <c r="Q2190" s="2" t="n">
        <v>3</v>
      </c>
      <c r="R2190" s="2" t="n">
        <v>2</v>
      </c>
      <c r="S2190" s="2" t="n">
        <v>1963</v>
      </c>
      <c r="T2190" s="2" t="s">
        <v>9429</v>
      </c>
      <c r="U2190" s="2" t="s">
        <v>9430</v>
      </c>
      <c r="V2190" s="2" t="s">
        <v>73</v>
      </c>
      <c r="W2190" s="2"/>
      <c r="X2190" s="2"/>
      <c r="Y2190" s="2"/>
      <c r="Z2190" s="2"/>
      <c r="AA2190" s="2"/>
      <c r="AB2190" s="2"/>
      <c r="AC2190" s="2"/>
      <c r="AD2190" s="2"/>
      <c r="AE2190" s="2"/>
      <c r="AF2190" s="2"/>
      <c r="AG2190" s="2"/>
    </row>
    <row r="2191" customFormat="false" ht="15" hidden="false" customHeight="false" outlineLevel="0" collapsed="false">
      <c r="A2191" s="2" t="s">
        <v>9431</v>
      </c>
      <c r="B2191" s="2" t="s">
        <v>31</v>
      </c>
      <c r="C2191" s="2" t="s">
        <v>24</v>
      </c>
      <c r="D2191" s="2" t="s">
        <v>9432</v>
      </c>
      <c r="E2191" s="2" t="s">
        <v>5506</v>
      </c>
      <c r="F2191" s="2" t="s">
        <v>5507</v>
      </c>
      <c r="G2191" s="2" t="s">
        <v>5559</v>
      </c>
      <c r="H2191" s="2" t="n">
        <v>40.589153</v>
      </c>
      <c r="I2191" s="2" t="n">
        <v>-105.105297</v>
      </c>
      <c r="J2191" s="2" t="s">
        <v>7218</v>
      </c>
      <c r="K2191" s="2" t="s">
        <v>69</v>
      </c>
      <c r="L2191" s="2"/>
      <c r="M2191" s="2" t="n">
        <v>1966</v>
      </c>
      <c r="N2191" s="2" t="n">
        <v>2002</v>
      </c>
      <c r="O2191" s="2" t="s">
        <v>9433</v>
      </c>
      <c r="P2191" s="2" t="n">
        <v>10</v>
      </c>
      <c r="Q2191" s="2" t="n">
        <v>2</v>
      </c>
      <c r="R2191" s="2" t="n">
        <v>1</v>
      </c>
      <c r="S2191" s="2" t="n">
        <v>1946</v>
      </c>
      <c r="T2191" s="2" t="s">
        <v>9434</v>
      </c>
      <c r="U2191" s="2" t="s">
        <v>9435</v>
      </c>
      <c r="V2191" s="2" t="s">
        <v>73</v>
      </c>
      <c r="W2191" s="2"/>
      <c r="X2191" s="2"/>
      <c r="Y2191" s="2"/>
      <c r="Z2191" s="2"/>
      <c r="AA2191" s="2"/>
      <c r="AB2191" s="2"/>
      <c r="AC2191" s="2"/>
      <c r="AD2191" s="2"/>
      <c r="AE2191" s="2"/>
      <c r="AF2191" s="2"/>
      <c r="AG2191" s="2"/>
    </row>
    <row r="2192" customFormat="false" ht="15" hidden="false" customHeight="false" outlineLevel="0" collapsed="false">
      <c r="A2192" s="2" t="s">
        <v>5542</v>
      </c>
      <c r="B2192" s="2" t="s">
        <v>31</v>
      </c>
      <c r="C2192" s="2" t="s">
        <v>65</v>
      </c>
      <c r="D2192" s="2" t="s">
        <v>5543</v>
      </c>
      <c r="E2192" s="2" t="s">
        <v>5527</v>
      </c>
      <c r="F2192" s="2" t="s">
        <v>5507</v>
      </c>
      <c r="G2192" s="2" t="s">
        <v>5544</v>
      </c>
      <c r="H2192" s="2" t="n">
        <v>40.3946045746242</v>
      </c>
      <c r="I2192" s="2" t="n">
        <v>-105.075928130908</v>
      </c>
      <c r="J2192" s="2" t="s">
        <v>35</v>
      </c>
      <c r="K2192" s="2" t="s">
        <v>69</v>
      </c>
      <c r="L2192" s="2"/>
      <c r="M2192" s="2" t="n">
        <v>1966</v>
      </c>
      <c r="N2192" s="2" t="n">
        <v>1990</v>
      </c>
      <c r="O2192" s="2" t="s">
        <v>5545</v>
      </c>
      <c r="P2192" s="2" t="n">
        <v>5</v>
      </c>
      <c r="Q2192" s="2" t="n">
        <v>2</v>
      </c>
      <c r="R2192" s="2" t="n">
        <v>1</v>
      </c>
      <c r="S2192" s="2" t="n">
        <v>1946</v>
      </c>
      <c r="T2192" s="2" t="s">
        <v>5546</v>
      </c>
      <c r="U2192" s="2" t="s">
        <v>5547</v>
      </c>
      <c r="V2192" s="2" t="s">
        <v>73</v>
      </c>
      <c r="W2192" s="2"/>
      <c r="X2192" s="2"/>
      <c r="Y2192" s="2"/>
      <c r="Z2192" s="2"/>
      <c r="AA2192" s="2"/>
      <c r="AB2192" s="2" t="s">
        <v>5548</v>
      </c>
      <c r="AC2192" s="2" t="n">
        <v>105</v>
      </c>
      <c r="AD2192" s="2"/>
      <c r="AE2192" s="2"/>
      <c r="AF2192" s="2" t="s">
        <v>5549</v>
      </c>
      <c r="AG2192" s="2" t="n">
        <v>157</v>
      </c>
    </row>
    <row r="2193" customFormat="false" ht="15" hidden="false" customHeight="false" outlineLevel="0" collapsed="false">
      <c r="A2193" s="2" t="s">
        <v>5550</v>
      </c>
      <c r="B2193" s="2" t="s">
        <v>31</v>
      </c>
      <c r="C2193" s="2" t="s">
        <v>65</v>
      </c>
      <c r="D2193" s="2" t="s">
        <v>5551</v>
      </c>
      <c r="E2193" s="2" t="s">
        <v>5552</v>
      </c>
      <c r="F2193" s="2" t="s">
        <v>5507</v>
      </c>
      <c r="G2193" s="2" t="s">
        <v>5553</v>
      </c>
      <c r="H2193" s="2" t="n">
        <v>40.3744160271422</v>
      </c>
      <c r="I2193" s="2" t="n">
        <v>-105.523559227046</v>
      </c>
      <c r="J2193" s="2" t="s">
        <v>35</v>
      </c>
      <c r="K2193" s="2" t="s">
        <v>79</v>
      </c>
      <c r="L2193" s="2"/>
      <c r="M2193" s="2" t="n">
        <v>1966</v>
      </c>
      <c r="N2193" s="2" t="n">
        <v>1992</v>
      </c>
      <c r="O2193" s="2" t="s">
        <v>180</v>
      </c>
      <c r="P2193" s="2" t="n">
        <v>13</v>
      </c>
      <c r="Q2193" s="2" t="n">
        <v>4</v>
      </c>
      <c r="R2193" s="2" t="n">
        <v>1</v>
      </c>
      <c r="S2193" s="2" t="n">
        <v>1921</v>
      </c>
      <c r="T2193" s="2" t="s">
        <v>5554</v>
      </c>
      <c r="U2193" s="2" t="s">
        <v>5555</v>
      </c>
      <c r="V2193" s="2" t="s">
        <v>73</v>
      </c>
      <c r="W2193" s="2"/>
      <c r="X2193" s="2"/>
      <c r="Y2193" s="2"/>
      <c r="Z2193" s="2"/>
      <c r="AA2193" s="2"/>
      <c r="AB2193" s="2"/>
      <c r="AC2193" s="2"/>
      <c r="AD2193" s="2"/>
      <c r="AE2193" s="2"/>
      <c r="AF2193" s="2" t="s">
        <v>5556</v>
      </c>
      <c r="AG2193" s="2" t="n">
        <v>76</v>
      </c>
    </row>
    <row r="2194" customFormat="false" ht="15" hidden="false" customHeight="false" outlineLevel="0" collapsed="false">
      <c r="A2194" s="2" t="s">
        <v>10061</v>
      </c>
      <c r="B2194" s="2" t="s">
        <v>31</v>
      </c>
      <c r="C2194" s="2" t="s">
        <v>25</v>
      </c>
      <c r="D2194" s="2" t="s">
        <v>10062</v>
      </c>
      <c r="E2194" s="2" t="s">
        <v>5506</v>
      </c>
      <c r="F2194" s="2" t="s">
        <v>5507</v>
      </c>
      <c r="G2194" s="2" t="s">
        <v>5559</v>
      </c>
      <c r="H2194" s="2" t="n">
        <v>40.580109</v>
      </c>
      <c r="I2194" s="2" t="n">
        <v>-105.078986</v>
      </c>
      <c r="J2194" s="2" t="s">
        <v>7218</v>
      </c>
      <c r="K2194" s="2" t="s">
        <v>153</v>
      </c>
      <c r="L2194" s="2"/>
      <c r="M2194" s="2" t="n">
        <v>1967</v>
      </c>
      <c r="N2194" s="2" t="n">
        <v>1974</v>
      </c>
      <c r="O2194" s="2" t="s">
        <v>238</v>
      </c>
      <c r="P2194" s="2" t="n">
        <v>2</v>
      </c>
      <c r="Q2194" s="2" t="n">
        <v>1</v>
      </c>
      <c r="R2194" s="2" t="n">
        <v>1</v>
      </c>
      <c r="S2194" s="2" t="n">
        <v>1965</v>
      </c>
      <c r="T2194" s="2" t="s">
        <v>10063</v>
      </c>
      <c r="U2194" s="2" t="s">
        <v>10064</v>
      </c>
      <c r="V2194" s="2" t="s">
        <v>7227</v>
      </c>
      <c r="W2194" s="2"/>
      <c r="X2194" s="2"/>
      <c r="Y2194" s="2"/>
      <c r="Z2194" s="2"/>
      <c r="AA2194" s="2"/>
      <c r="AB2194" s="2" t="s">
        <v>10065</v>
      </c>
      <c r="AC2194" s="2" t="n">
        <v>171</v>
      </c>
      <c r="AD2194" s="2"/>
      <c r="AE2194" s="2"/>
      <c r="AF2194" s="2" t="s">
        <v>10066</v>
      </c>
      <c r="AG2194" s="2" t="n">
        <v>151</v>
      </c>
    </row>
    <row r="2195" customFormat="false" ht="15" hidden="false" customHeight="false" outlineLevel="0" collapsed="false">
      <c r="A2195" s="2" t="s">
        <v>9436</v>
      </c>
      <c r="B2195" s="2" t="s">
        <v>31</v>
      </c>
      <c r="C2195" s="2" t="s">
        <v>24</v>
      </c>
      <c r="D2195" s="2" t="s">
        <v>9437</v>
      </c>
      <c r="E2195" s="2" t="s">
        <v>5506</v>
      </c>
      <c r="F2195" s="2" t="s">
        <v>5507</v>
      </c>
      <c r="G2195" s="2" t="s">
        <v>5559</v>
      </c>
      <c r="H2195" s="2" t="n">
        <v>40.582747</v>
      </c>
      <c r="I2195" s="2" t="n">
        <v>-105.039127</v>
      </c>
      <c r="J2195" s="2" t="s">
        <v>7218</v>
      </c>
      <c r="K2195" s="2" t="s">
        <v>79</v>
      </c>
      <c r="L2195" s="2"/>
      <c r="M2195" s="2" t="n">
        <v>1967</v>
      </c>
      <c r="N2195" s="2" t="n">
        <v>1967</v>
      </c>
      <c r="O2195" s="2" t="s">
        <v>586</v>
      </c>
      <c r="P2195" s="2" t="n">
        <v>1</v>
      </c>
      <c r="Q2195" s="2" t="n">
        <v>1</v>
      </c>
      <c r="R2195" s="2" t="n">
        <v>1</v>
      </c>
      <c r="S2195" s="2" t="n">
        <v>1955</v>
      </c>
      <c r="T2195" s="2" t="s">
        <v>9438</v>
      </c>
      <c r="U2195" s="2" t="s">
        <v>9439</v>
      </c>
      <c r="V2195" s="2" t="s">
        <v>73</v>
      </c>
      <c r="W2195" s="2"/>
      <c r="X2195" s="2"/>
      <c r="Y2195" s="2"/>
      <c r="Z2195" s="2"/>
      <c r="AA2195" s="2"/>
      <c r="AB2195" s="2"/>
      <c r="AC2195" s="2"/>
      <c r="AD2195" s="2"/>
      <c r="AE2195" s="2"/>
      <c r="AF2195" s="2" t="s">
        <v>9440</v>
      </c>
      <c r="AG2195" s="2" t="n">
        <v>125</v>
      </c>
    </row>
    <row r="2196" customFormat="false" ht="15" hidden="false" customHeight="false" outlineLevel="0" collapsed="false">
      <c r="A2196" s="2" t="s">
        <v>5557</v>
      </c>
      <c r="B2196" s="2" t="s">
        <v>31</v>
      </c>
      <c r="C2196" s="2" t="s">
        <v>65</v>
      </c>
      <c r="D2196" s="2" t="s">
        <v>5558</v>
      </c>
      <c r="E2196" s="2" t="s">
        <v>5506</v>
      </c>
      <c r="F2196" s="2" t="s">
        <v>5507</v>
      </c>
      <c r="G2196" s="2" t="s">
        <v>5559</v>
      </c>
      <c r="H2196" s="2" t="n">
        <v>40.6038620301508</v>
      </c>
      <c r="I2196" s="2" t="n">
        <v>-105.088357768844</v>
      </c>
      <c r="J2196" s="2" t="s">
        <v>35</v>
      </c>
      <c r="K2196" s="2" t="s">
        <v>96</v>
      </c>
      <c r="L2196" s="2"/>
      <c r="M2196" s="2" t="n">
        <v>1967</v>
      </c>
      <c r="N2196" s="2" t="n">
        <v>1968</v>
      </c>
      <c r="O2196" s="2" t="s">
        <v>113</v>
      </c>
      <c r="P2196" s="2" t="n">
        <v>2</v>
      </c>
      <c r="Q2196" s="2" t="n">
        <v>2</v>
      </c>
      <c r="R2196" s="2" t="n">
        <v>2</v>
      </c>
      <c r="S2196" s="2" t="n">
        <v>1964</v>
      </c>
      <c r="T2196" s="2" t="s">
        <v>5560</v>
      </c>
      <c r="U2196" s="2" t="s">
        <v>5561</v>
      </c>
      <c r="V2196" s="2" t="s">
        <v>73</v>
      </c>
      <c r="W2196" s="2"/>
      <c r="X2196" s="2"/>
      <c r="Y2196" s="2"/>
      <c r="Z2196" s="2"/>
      <c r="AA2196" s="2"/>
      <c r="AB2196" s="2"/>
      <c r="AC2196" s="2"/>
      <c r="AD2196" s="2"/>
      <c r="AE2196" s="2"/>
      <c r="AF2196" s="2"/>
      <c r="AG2196" s="2"/>
    </row>
    <row r="2197" customFormat="false" ht="15" hidden="false" customHeight="false" outlineLevel="0" collapsed="false">
      <c r="A2197" s="2" t="s">
        <v>9441</v>
      </c>
      <c r="B2197" s="2" t="s">
        <v>31</v>
      </c>
      <c r="C2197" s="2" t="s">
        <v>24</v>
      </c>
      <c r="D2197" s="2" t="s">
        <v>9442</v>
      </c>
      <c r="E2197" s="2" t="s">
        <v>5506</v>
      </c>
      <c r="F2197" s="2" t="s">
        <v>5507</v>
      </c>
      <c r="G2197" s="2" t="s">
        <v>5559</v>
      </c>
      <c r="H2197" s="2" t="n">
        <v>40.5745847951899</v>
      </c>
      <c r="I2197" s="2" t="n">
        <v>-105.052803838437</v>
      </c>
      <c r="J2197" s="2" t="s">
        <v>7218</v>
      </c>
      <c r="K2197" s="2" t="s">
        <v>153</v>
      </c>
      <c r="L2197" s="2"/>
      <c r="M2197" s="2" t="n">
        <v>1968</v>
      </c>
      <c r="N2197" s="2" t="n">
        <v>1968</v>
      </c>
      <c r="O2197" s="2" t="s">
        <v>119</v>
      </c>
      <c r="P2197" s="2" t="n">
        <v>1</v>
      </c>
      <c r="Q2197" s="2" t="n">
        <v>1</v>
      </c>
      <c r="R2197" s="2" t="n">
        <v>1</v>
      </c>
      <c r="S2197" s="2" t="n">
        <v>1966</v>
      </c>
      <c r="T2197" s="2" t="s">
        <v>9443</v>
      </c>
      <c r="U2197" s="2" t="s">
        <v>9444</v>
      </c>
      <c r="V2197" s="2" t="s">
        <v>73</v>
      </c>
      <c r="W2197" s="2"/>
      <c r="X2197" s="2"/>
      <c r="Y2197" s="2"/>
      <c r="Z2197" s="2"/>
      <c r="AA2197" s="2"/>
      <c r="AB2197" s="2" t="s">
        <v>9445</v>
      </c>
      <c r="AC2197" s="2" t="n">
        <v>228</v>
      </c>
      <c r="AD2197" s="2"/>
      <c r="AE2197" s="2"/>
      <c r="AF2197" s="2" t="s">
        <v>9446</v>
      </c>
      <c r="AG2197" s="2" t="n">
        <v>173</v>
      </c>
    </row>
    <row r="2198" customFormat="false" ht="15" hidden="false" customHeight="false" outlineLevel="0" collapsed="false">
      <c r="A2198" s="2" t="s">
        <v>5562</v>
      </c>
      <c r="B2198" s="2" t="s">
        <v>31</v>
      </c>
      <c r="C2198" s="2" t="s">
        <v>65</v>
      </c>
      <c r="D2198" s="2" t="s">
        <v>5563</v>
      </c>
      <c r="E2198" s="2" t="s">
        <v>5527</v>
      </c>
      <c r="F2198" s="2" t="s">
        <v>5507</v>
      </c>
      <c r="G2198" s="2" t="s">
        <v>5544</v>
      </c>
      <c r="H2198" s="2" t="n">
        <v>40.3493757454512</v>
      </c>
      <c r="I2198" s="2" t="n">
        <v>-105.075408302285</v>
      </c>
      <c r="J2198" s="2" t="s">
        <v>35</v>
      </c>
      <c r="K2198" s="2" t="s">
        <v>153</v>
      </c>
      <c r="L2198" s="2"/>
      <c r="M2198" s="2" t="n">
        <v>1968</v>
      </c>
      <c r="N2198" s="2" t="n">
        <v>1983</v>
      </c>
      <c r="O2198" s="2" t="s">
        <v>238</v>
      </c>
      <c r="P2198" s="2" t="n">
        <v>5</v>
      </c>
      <c r="Q2198" s="2" t="n">
        <v>2</v>
      </c>
      <c r="R2198" s="2" t="n">
        <v>1</v>
      </c>
      <c r="S2198" s="2" t="n">
        <v>1946</v>
      </c>
      <c r="T2198" s="2" t="s">
        <v>5564</v>
      </c>
      <c r="U2198" s="2" t="s">
        <v>5565</v>
      </c>
      <c r="V2198" s="2" t="s">
        <v>73</v>
      </c>
      <c r="W2198" s="2"/>
      <c r="X2198" s="2"/>
      <c r="Y2198" s="2"/>
      <c r="Z2198" s="2"/>
      <c r="AA2198" s="2"/>
      <c r="AB2198" s="2"/>
      <c r="AC2198" s="2"/>
      <c r="AD2198" s="2"/>
      <c r="AE2198" s="2"/>
      <c r="AF2198" s="2"/>
      <c r="AG2198" s="2"/>
    </row>
    <row r="2199" customFormat="false" ht="15" hidden="false" customHeight="false" outlineLevel="0" collapsed="false">
      <c r="A2199" s="2" t="s">
        <v>5566</v>
      </c>
      <c r="B2199" s="2" t="s">
        <v>31</v>
      </c>
      <c r="C2199" s="2" t="s">
        <v>65</v>
      </c>
      <c r="D2199" s="2" t="s">
        <v>5567</v>
      </c>
      <c r="E2199" s="2" t="s">
        <v>5527</v>
      </c>
      <c r="F2199" s="2" t="s">
        <v>5507</v>
      </c>
      <c r="G2199" s="2" t="s">
        <v>5544</v>
      </c>
      <c r="H2199" s="2" t="n">
        <v>40.3829619889852</v>
      </c>
      <c r="I2199" s="2" t="n">
        <v>-105.073511098952</v>
      </c>
      <c r="J2199" s="2" t="s">
        <v>35</v>
      </c>
      <c r="K2199" s="2" t="s">
        <v>79</v>
      </c>
      <c r="L2199" s="2"/>
      <c r="M2199" s="2" t="n">
        <v>1968</v>
      </c>
      <c r="N2199" s="2" t="n">
        <v>1968</v>
      </c>
      <c r="O2199" s="2" t="s">
        <v>119</v>
      </c>
      <c r="P2199" s="2" t="n">
        <v>1</v>
      </c>
      <c r="Q2199" s="2" t="n">
        <v>1</v>
      </c>
      <c r="R2199" s="2" t="n">
        <v>1</v>
      </c>
      <c r="S2199" s="2" t="n">
        <v>1966</v>
      </c>
      <c r="T2199" s="2" t="s">
        <v>5568</v>
      </c>
      <c r="U2199" s="2" t="s">
        <v>5569</v>
      </c>
      <c r="V2199" s="2" t="s">
        <v>73</v>
      </c>
      <c r="W2199" s="2"/>
      <c r="X2199" s="2"/>
      <c r="Y2199" s="2"/>
      <c r="Z2199" s="2"/>
      <c r="AA2199" s="2"/>
      <c r="AB2199" s="2" t="s">
        <v>5570</v>
      </c>
      <c r="AC2199" s="2" t="n">
        <v>80</v>
      </c>
      <c r="AD2199" s="2" t="s">
        <v>5571</v>
      </c>
      <c r="AE2199" s="2" t="n">
        <v>220</v>
      </c>
      <c r="AF2199" s="2" t="s">
        <v>1997</v>
      </c>
      <c r="AG2199" s="2" t="n">
        <v>98</v>
      </c>
    </row>
    <row r="2200" customFormat="false" ht="15" hidden="false" customHeight="false" outlineLevel="0" collapsed="false">
      <c r="A2200" s="2" t="s">
        <v>5572</v>
      </c>
      <c r="B2200" s="2" t="s">
        <v>31</v>
      </c>
      <c r="C2200" s="2" t="s">
        <v>65</v>
      </c>
      <c r="D2200" s="2" t="s">
        <v>5573</v>
      </c>
      <c r="E2200" s="2" t="s">
        <v>5506</v>
      </c>
      <c r="F2200" s="2" t="s">
        <v>5507</v>
      </c>
      <c r="G2200" s="2" t="s">
        <v>5559</v>
      </c>
      <c r="H2200" s="2" t="n">
        <v>40.5814596454621</v>
      </c>
      <c r="I2200" s="2" t="n">
        <v>-105.055263058773</v>
      </c>
      <c r="J2200" s="2" t="s">
        <v>35</v>
      </c>
      <c r="K2200" s="2" t="s">
        <v>168</v>
      </c>
      <c r="L2200" s="2"/>
      <c r="M2200" s="2" t="n">
        <v>1970</v>
      </c>
      <c r="N2200" s="2" t="n">
        <v>1970</v>
      </c>
      <c r="O2200" s="2" t="s">
        <v>1154</v>
      </c>
      <c r="P2200" s="2" t="n">
        <v>1</v>
      </c>
      <c r="Q2200" s="2" t="n">
        <v>1</v>
      </c>
      <c r="R2200" s="2" t="n">
        <v>1</v>
      </c>
      <c r="S2200" s="2" t="n">
        <v>1946</v>
      </c>
      <c r="T2200" s="2" t="s">
        <v>5574</v>
      </c>
      <c r="U2200" s="2" t="s">
        <v>5575</v>
      </c>
      <c r="V2200" s="2" t="s">
        <v>73</v>
      </c>
      <c r="W2200" s="2"/>
      <c r="X2200" s="2"/>
      <c r="Y2200" s="2"/>
      <c r="Z2200" s="2"/>
      <c r="AA2200" s="2"/>
      <c r="AB2200" s="2"/>
      <c r="AC2200" s="2"/>
      <c r="AD2200" s="2"/>
      <c r="AE2200" s="2"/>
      <c r="AF2200" s="2" t="s">
        <v>5576</v>
      </c>
      <c r="AG2200" s="2" t="n">
        <v>87</v>
      </c>
    </row>
    <row r="2201" customFormat="false" ht="15" hidden="false" customHeight="false" outlineLevel="0" collapsed="false">
      <c r="A2201" s="2" t="s">
        <v>5577</v>
      </c>
      <c r="B2201" s="2" t="s">
        <v>31</v>
      </c>
      <c r="C2201" s="2" t="s">
        <v>65</v>
      </c>
      <c r="D2201" s="2" t="s">
        <v>5578</v>
      </c>
      <c r="E2201" s="2" t="s">
        <v>5527</v>
      </c>
      <c r="F2201" s="2" t="s">
        <v>5507</v>
      </c>
      <c r="G2201" s="2" t="s">
        <v>5544</v>
      </c>
      <c r="H2201" s="2" t="n">
        <v>40.4000525</v>
      </c>
      <c r="I2201" s="2" t="n">
        <v>-105.07027875</v>
      </c>
      <c r="J2201" s="2" t="s">
        <v>35</v>
      </c>
      <c r="K2201" s="2" t="s">
        <v>258</v>
      </c>
      <c r="L2201" s="2"/>
      <c r="M2201" s="2" t="n">
        <v>1970</v>
      </c>
      <c r="N2201" s="2" t="n">
        <v>2002</v>
      </c>
      <c r="O2201" s="2" t="s">
        <v>5579</v>
      </c>
      <c r="P2201" s="2" t="n">
        <v>8</v>
      </c>
      <c r="Q2201" s="2" t="n">
        <v>4</v>
      </c>
      <c r="R2201" s="2" t="n">
        <v>4</v>
      </c>
      <c r="S2201" s="2" t="n">
        <v>1962</v>
      </c>
      <c r="T2201" s="2" t="s">
        <v>5580</v>
      </c>
      <c r="U2201" s="2" t="s">
        <v>5581</v>
      </c>
      <c r="V2201" s="2" t="s">
        <v>73</v>
      </c>
      <c r="W2201" s="2"/>
      <c r="X2201" s="2"/>
      <c r="Y2201" s="2"/>
      <c r="Z2201" s="2"/>
      <c r="AA2201" s="2"/>
      <c r="AB2201" s="2"/>
      <c r="AC2201" s="2"/>
      <c r="AD2201" s="2"/>
      <c r="AE2201" s="2"/>
      <c r="AF2201" s="2" t="s">
        <v>5582</v>
      </c>
      <c r="AG2201" s="2" t="n">
        <v>246</v>
      </c>
    </row>
    <row r="2202" customFormat="false" ht="15" hidden="false" customHeight="false" outlineLevel="0" collapsed="false">
      <c r="A2202" s="2" t="s">
        <v>5583</v>
      </c>
      <c r="B2202" s="2" t="s">
        <v>31</v>
      </c>
      <c r="C2202" s="2" t="s">
        <v>65</v>
      </c>
      <c r="D2202" s="2" t="s">
        <v>5584</v>
      </c>
      <c r="E2202" s="2" t="s">
        <v>5552</v>
      </c>
      <c r="F2202" s="2" t="s">
        <v>5507</v>
      </c>
      <c r="G2202" s="2" t="s">
        <v>5553</v>
      </c>
      <c r="H2202" s="2" t="n">
        <v>40.3761411955948</v>
      </c>
      <c r="I2202" s="2" t="n">
        <v>-105.525460425396</v>
      </c>
      <c r="J2202" s="2" t="s">
        <v>35</v>
      </c>
      <c r="K2202" s="2" t="s">
        <v>79</v>
      </c>
      <c r="L2202" s="2"/>
      <c r="M2202" s="2" t="n">
        <v>1973</v>
      </c>
      <c r="N2202" s="2" t="n">
        <v>1980</v>
      </c>
      <c r="O2202" s="2" t="s">
        <v>796</v>
      </c>
      <c r="P2202" s="2" t="n">
        <v>4</v>
      </c>
      <c r="Q2202" s="2" t="n">
        <v>3</v>
      </c>
      <c r="R2202" s="2" t="n">
        <v>1</v>
      </c>
      <c r="S2202" s="2" t="n">
        <v>1934</v>
      </c>
      <c r="T2202" s="2" t="s">
        <v>5585</v>
      </c>
      <c r="U2202" s="2" t="s">
        <v>5586</v>
      </c>
      <c r="V2202" s="2" t="s">
        <v>73</v>
      </c>
      <c r="W2202" s="2"/>
      <c r="X2202" s="2"/>
      <c r="Y2202" s="2"/>
      <c r="Z2202" s="2"/>
      <c r="AA2202" s="2"/>
      <c r="AB2202" s="2"/>
      <c r="AC2202" s="2"/>
      <c r="AD2202" s="2"/>
      <c r="AE2202" s="2"/>
      <c r="AF2202" s="2"/>
      <c r="AG2202" s="2"/>
    </row>
    <row r="2203" customFormat="false" ht="15" hidden="false" customHeight="false" outlineLevel="0" collapsed="false">
      <c r="A2203" s="2" t="s">
        <v>5587</v>
      </c>
      <c r="B2203" s="2" t="s">
        <v>31</v>
      </c>
      <c r="C2203" s="2" t="s">
        <v>65</v>
      </c>
      <c r="D2203" s="2" t="s">
        <v>5588</v>
      </c>
      <c r="E2203" s="2" t="s">
        <v>5506</v>
      </c>
      <c r="F2203" s="2" t="s">
        <v>5507</v>
      </c>
      <c r="G2203" s="2" t="s">
        <v>5559</v>
      </c>
      <c r="H2203" s="2" t="n">
        <v>40.5814553445653</v>
      </c>
      <c r="I2203" s="2" t="n">
        <v>-105.0546756549</v>
      </c>
      <c r="J2203" s="2" t="s">
        <v>35</v>
      </c>
      <c r="K2203" s="2" t="s">
        <v>168</v>
      </c>
      <c r="L2203" s="2"/>
      <c r="M2203" s="2" t="n">
        <v>1973</v>
      </c>
      <c r="N2203" s="2" t="n">
        <v>1977</v>
      </c>
      <c r="O2203" s="2" t="s">
        <v>5036</v>
      </c>
      <c r="P2203" s="2" t="n">
        <v>3</v>
      </c>
      <c r="Q2203" s="2" t="n">
        <v>1</v>
      </c>
      <c r="R2203" s="2" t="n">
        <v>1</v>
      </c>
      <c r="S2203" s="2" t="n">
        <v>1946</v>
      </c>
      <c r="T2203" s="2" t="s">
        <v>5589</v>
      </c>
      <c r="U2203" s="2" t="s">
        <v>5590</v>
      </c>
      <c r="V2203" s="2" t="s">
        <v>73</v>
      </c>
      <c r="W2203" s="2"/>
      <c r="X2203" s="2"/>
      <c r="Y2203" s="2"/>
      <c r="Z2203" s="2"/>
      <c r="AA2203" s="2"/>
      <c r="AB2203" s="2"/>
      <c r="AC2203" s="2"/>
      <c r="AD2203" s="2"/>
      <c r="AE2203" s="2"/>
      <c r="AF2203" s="2" t="s">
        <v>5576</v>
      </c>
      <c r="AG2203" s="2" t="n">
        <v>48</v>
      </c>
    </row>
    <row r="2204" customFormat="false" ht="15" hidden="false" customHeight="false" outlineLevel="0" collapsed="false">
      <c r="A2204" s="2" t="s">
        <v>5591</v>
      </c>
      <c r="B2204" s="2" t="s">
        <v>31</v>
      </c>
      <c r="C2204" s="2" t="s">
        <v>65</v>
      </c>
      <c r="D2204" s="2" t="s">
        <v>5592</v>
      </c>
      <c r="E2204" s="2" t="s">
        <v>5506</v>
      </c>
      <c r="F2204" s="2" t="s">
        <v>5507</v>
      </c>
      <c r="G2204" s="2" t="s">
        <v>5559</v>
      </c>
      <c r="H2204" s="2" t="n">
        <v>40.5813476142477</v>
      </c>
      <c r="I2204" s="2" t="n">
        <v>-105.022865977846</v>
      </c>
      <c r="J2204" s="2" t="s">
        <v>35</v>
      </c>
      <c r="K2204" s="2" t="s">
        <v>153</v>
      </c>
      <c r="L2204" s="2"/>
      <c r="M2204" s="2" t="n">
        <v>1973</v>
      </c>
      <c r="N2204" s="2" t="n">
        <v>1973</v>
      </c>
      <c r="O2204" s="2" t="s">
        <v>162</v>
      </c>
      <c r="P2204" s="2" t="n">
        <v>1</v>
      </c>
      <c r="Q2204" s="2" t="n">
        <v>1</v>
      </c>
      <c r="R2204" s="2" t="n">
        <v>1</v>
      </c>
      <c r="S2204" s="2" t="n">
        <v>1966</v>
      </c>
      <c r="T2204" s="2" t="s">
        <v>5593</v>
      </c>
      <c r="U2204" s="2" t="s">
        <v>5594</v>
      </c>
      <c r="V2204" s="2" t="s">
        <v>73</v>
      </c>
      <c r="W2204" s="2"/>
      <c r="X2204" s="2"/>
      <c r="Y2204" s="2"/>
      <c r="Z2204" s="2"/>
      <c r="AA2204" s="2"/>
      <c r="AB2204" s="2"/>
      <c r="AC2204" s="2"/>
      <c r="AD2204" s="2"/>
      <c r="AE2204" s="2"/>
      <c r="AF2204" s="2" t="s">
        <v>5595</v>
      </c>
      <c r="AG2204" s="2" t="n">
        <v>155</v>
      </c>
    </row>
    <row r="2205" customFormat="false" ht="15" hidden="false" customHeight="false" outlineLevel="0" collapsed="false">
      <c r="A2205" s="2" t="s">
        <v>5596</v>
      </c>
      <c r="B2205" s="2" t="s">
        <v>31</v>
      </c>
      <c r="C2205" s="2" t="s">
        <v>65</v>
      </c>
      <c r="D2205" s="2" t="s">
        <v>5597</v>
      </c>
      <c r="E2205" s="2" t="s">
        <v>5527</v>
      </c>
      <c r="F2205" s="2" t="s">
        <v>5507</v>
      </c>
      <c r="G2205" s="2" t="s">
        <v>5544</v>
      </c>
      <c r="H2205" s="2" t="n">
        <v>40.4072195716246</v>
      </c>
      <c r="I2205" s="2" t="n">
        <v>-105.126044632454</v>
      </c>
      <c r="J2205" s="2" t="s">
        <v>35</v>
      </c>
      <c r="K2205" s="2" t="s">
        <v>168</v>
      </c>
      <c r="L2205" s="2"/>
      <c r="M2205" s="2" t="n">
        <v>1973</v>
      </c>
      <c r="N2205" s="2" t="n">
        <v>1992</v>
      </c>
      <c r="O2205" s="2" t="s">
        <v>1685</v>
      </c>
      <c r="P2205" s="2" t="n">
        <v>7</v>
      </c>
      <c r="Q2205" s="2" t="n">
        <v>3</v>
      </c>
      <c r="R2205" s="2" t="n">
        <v>1</v>
      </c>
      <c r="S2205" s="2" t="n">
        <v>1953</v>
      </c>
      <c r="T2205" s="2" t="s">
        <v>5598</v>
      </c>
      <c r="U2205" s="2" t="s">
        <v>5599</v>
      </c>
      <c r="V2205" s="2" t="s">
        <v>73</v>
      </c>
      <c r="W2205" s="2"/>
      <c r="X2205" s="2"/>
      <c r="Y2205" s="2"/>
      <c r="Z2205" s="2"/>
      <c r="AA2205" s="2"/>
      <c r="AB2205" s="2"/>
      <c r="AC2205" s="2"/>
      <c r="AD2205" s="2"/>
      <c r="AE2205" s="2"/>
      <c r="AF2205" s="2" t="s">
        <v>5600</v>
      </c>
      <c r="AG2205" s="2" t="n">
        <v>143</v>
      </c>
    </row>
    <row r="2206" customFormat="false" ht="15" hidden="false" customHeight="false" outlineLevel="0" collapsed="false">
      <c r="A2206" s="2" t="s">
        <v>5601</v>
      </c>
      <c r="B2206" s="2" t="s">
        <v>31</v>
      </c>
      <c r="C2206" s="2" t="s">
        <v>65</v>
      </c>
      <c r="D2206" s="2" t="s">
        <v>5602</v>
      </c>
      <c r="E2206" s="2" t="s">
        <v>5603</v>
      </c>
      <c r="F2206" s="2" t="s">
        <v>5507</v>
      </c>
      <c r="G2206" s="2" t="s">
        <v>5604</v>
      </c>
      <c r="H2206" s="2" t="n">
        <v>40.531563</v>
      </c>
      <c r="I2206" s="2" t="n">
        <v>-104.982292</v>
      </c>
      <c r="J2206" s="2" t="s">
        <v>35</v>
      </c>
      <c r="K2206" s="2" t="s">
        <v>903</v>
      </c>
      <c r="L2206" s="2"/>
      <c r="M2206" s="2" t="n">
        <v>1973</v>
      </c>
      <c r="N2206" s="2" t="n">
        <v>1990</v>
      </c>
      <c r="O2206" s="2" t="s">
        <v>5605</v>
      </c>
      <c r="P2206" s="2" t="n">
        <v>7</v>
      </c>
      <c r="Q2206" s="2" t="n">
        <v>3</v>
      </c>
      <c r="R2206" s="2" t="n">
        <v>2</v>
      </c>
      <c r="S2206" s="2" t="n">
        <v>1965</v>
      </c>
      <c r="T2206" s="2" t="s">
        <v>5606</v>
      </c>
      <c r="U2206" s="2" t="s">
        <v>5607</v>
      </c>
      <c r="V2206" s="2" t="s">
        <v>73</v>
      </c>
      <c r="W2206" s="2"/>
      <c r="X2206" s="2"/>
      <c r="Y2206" s="2"/>
      <c r="Z2206" s="2"/>
      <c r="AA2206" s="2"/>
      <c r="AB2206" s="2"/>
      <c r="AC2206" s="2"/>
      <c r="AD2206" s="2" t="s">
        <v>5608</v>
      </c>
      <c r="AE2206" s="2" t="n">
        <v>168</v>
      </c>
      <c r="AF2206" s="2"/>
      <c r="AG2206" s="2"/>
    </row>
    <row r="2207" customFormat="false" ht="15" hidden="false" customHeight="false" outlineLevel="0" collapsed="false">
      <c r="A2207" s="2" t="s">
        <v>9447</v>
      </c>
      <c r="B2207" s="2" t="s">
        <v>31</v>
      </c>
      <c r="C2207" s="2" t="s">
        <v>24</v>
      </c>
      <c r="D2207" s="2" t="s">
        <v>9448</v>
      </c>
      <c r="E2207" s="2" t="s">
        <v>5620</v>
      </c>
      <c r="F2207" s="2" t="s">
        <v>5507</v>
      </c>
      <c r="G2207" s="2" t="s">
        <v>5621</v>
      </c>
      <c r="H2207" s="2" t="n">
        <v>40.337989</v>
      </c>
      <c r="I2207" s="2" t="n">
        <v>-105.081485</v>
      </c>
      <c r="J2207" s="2" t="s">
        <v>7218</v>
      </c>
      <c r="K2207" s="2" t="s">
        <v>168</v>
      </c>
      <c r="L2207" s="2"/>
      <c r="M2207" s="2" t="n">
        <v>1974</v>
      </c>
      <c r="N2207" s="2" t="n">
        <v>1983</v>
      </c>
      <c r="O2207" s="2" t="s">
        <v>820</v>
      </c>
      <c r="P2207" s="2" t="n">
        <v>4</v>
      </c>
      <c r="Q2207" s="2" t="n">
        <v>2</v>
      </c>
      <c r="R2207" s="2" t="n">
        <v>1</v>
      </c>
      <c r="S2207" s="2" t="n">
        <v>1950</v>
      </c>
      <c r="T2207" s="2" t="s">
        <v>9449</v>
      </c>
      <c r="U2207" s="2" t="s">
        <v>9450</v>
      </c>
      <c r="V2207" s="2" t="s">
        <v>73</v>
      </c>
      <c r="W2207" s="2"/>
      <c r="X2207" s="2"/>
      <c r="Y2207" s="2"/>
      <c r="Z2207" s="2"/>
      <c r="AA2207" s="2"/>
      <c r="AB2207" s="2"/>
      <c r="AC2207" s="2"/>
      <c r="AD2207" s="2"/>
      <c r="AE2207" s="2"/>
      <c r="AF2207" s="2"/>
      <c r="AG2207" s="2"/>
    </row>
    <row r="2208" customFormat="false" ht="15" hidden="false" customHeight="false" outlineLevel="0" collapsed="false">
      <c r="A2208" s="2" t="s">
        <v>10067</v>
      </c>
      <c r="B2208" s="2" t="s">
        <v>31</v>
      </c>
      <c r="C2208" s="2" t="s">
        <v>25</v>
      </c>
      <c r="D2208" s="2" t="s">
        <v>10068</v>
      </c>
      <c r="E2208" s="2" t="s">
        <v>5506</v>
      </c>
      <c r="F2208" s="2" t="s">
        <v>5507</v>
      </c>
      <c r="G2208" s="2" t="s">
        <v>5559</v>
      </c>
      <c r="H2208" s="2" t="n">
        <v>40.6394499438068</v>
      </c>
      <c r="I2208" s="2" t="n">
        <v>-105.066429459461</v>
      </c>
      <c r="J2208" s="2" t="s">
        <v>7218</v>
      </c>
      <c r="K2208" s="2" t="s">
        <v>79</v>
      </c>
      <c r="L2208" s="2"/>
      <c r="M2208" s="2" t="n">
        <v>1974</v>
      </c>
      <c r="N2208" s="2" t="n">
        <v>1974</v>
      </c>
      <c r="O2208" s="2" t="s">
        <v>238</v>
      </c>
      <c r="P2208" s="2" t="n">
        <v>1</v>
      </c>
      <c r="Q2208" s="2" t="n">
        <v>1</v>
      </c>
      <c r="R2208" s="2" t="n">
        <v>1</v>
      </c>
      <c r="S2208" s="2" t="n">
        <v>1974</v>
      </c>
      <c r="T2208" s="2" t="s">
        <v>10069</v>
      </c>
      <c r="U2208" s="2" t="s">
        <v>10070</v>
      </c>
      <c r="V2208" s="2" t="s">
        <v>7227</v>
      </c>
      <c r="W2208" s="2"/>
      <c r="X2208" s="2"/>
      <c r="Y2208" s="2"/>
      <c r="Z2208" s="2"/>
      <c r="AA2208" s="2"/>
      <c r="AB2208" s="2"/>
      <c r="AC2208" s="2"/>
      <c r="AD2208" s="2"/>
      <c r="AE2208" s="2"/>
      <c r="AF2208" s="2"/>
      <c r="AG2208" s="2"/>
    </row>
    <row r="2209" customFormat="false" ht="15" hidden="false" customHeight="false" outlineLevel="0" collapsed="false">
      <c r="A2209" s="2" t="s">
        <v>5609</v>
      </c>
      <c r="B2209" s="2" t="s">
        <v>31</v>
      </c>
      <c r="C2209" s="2" t="s">
        <v>65</v>
      </c>
      <c r="D2209" s="2" t="s">
        <v>5610</v>
      </c>
      <c r="E2209" s="2" t="s">
        <v>5527</v>
      </c>
      <c r="F2209" s="2" t="s">
        <v>5507</v>
      </c>
      <c r="G2209" s="2" t="s">
        <v>5544</v>
      </c>
      <c r="H2209" s="2" t="n">
        <v>40.4073294719101</v>
      </c>
      <c r="I2209" s="2" t="n">
        <v>-105.138195202247</v>
      </c>
      <c r="J2209" s="2" t="s">
        <v>35</v>
      </c>
      <c r="K2209" s="2" t="s">
        <v>153</v>
      </c>
      <c r="L2209" s="2"/>
      <c r="M2209" s="2" t="n">
        <v>1974</v>
      </c>
      <c r="N2209" s="2" t="n">
        <v>1983</v>
      </c>
      <c r="O2209" s="2" t="s">
        <v>5611</v>
      </c>
      <c r="P2209" s="2" t="n">
        <v>3</v>
      </c>
      <c r="Q2209" s="2" t="n">
        <v>1</v>
      </c>
      <c r="R2209" s="2" t="n">
        <v>1</v>
      </c>
      <c r="S2209" s="2" t="n">
        <v>1966</v>
      </c>
      <c r="T2209" s="2" t="s">
        <v>5612</v>
      </c>
      <c r="U2209" s="2" t="s">
        <v>5613</v>
      </c>
      <c r="V2209" s="2" t="s">
        <v>73</v>
      </c>
      <c r="W2209" s="2"/>
      <c r="X2209" s="2"/>
      <c r="Y2209" s="2"/>
      <c r="Z2209" s="2"/>
      <c r="AA2209" s="2"/>
      <c r="AB2209" s="2"/>
      <c r="AC2209" s="2"/>
      <c r="AD2209" s="2"/>
      <c r="AE2209" s="2"/>
      <c r="AF2209" s="2"/>
      <c r="AG2209" s="2"/>
    </row>
    <row r="2210" customFormat="false" ht="15" hidden="false" customHeight="false" outlineLevel="0" collapsed="false">
      <c r="A2210" s="2" t="s">
        <v>5614</v>
      </c>
      <c r="B2210" s="2" t="s">
        <v>31</v>
      </c>
      <c r="C2210" s="2" t="s">
        <v>65</v>
      </c>
      <c r="D2210" s="2" t="s">
        <v>5615</v>
      </c>
      <c r="E2210" s="2" t="s">
        <v>5527</v>
      </c>
      <c r="F2210" s="2" t="s">
        <v>5507</v>
      </c>
      <c r="G2210" s="2" t="s">
        <v>5544</v>
      </c>
      <c r="H2210" s="2" t="n">
        <v>40.3923152957027</v>
      </c>
      <c r="I2210" s="2" t="n">
        <v>-105.107771533486</v>
      </c>
      <c r="J2210" s="2" t="s">
        <v>35</v>
      </c>
      <c r="K2210" s="2" t="s">
        <v>79</v>
      </c>
      <c r="L2210" s="2"/>
      <c r="M2210" s="2" t="n">
        <v>1974</v>
      </c>
      <c r="N2210" s="2" t="n">
        <v>1992</v>
      </c>
      <c r="O2210" s="2" t="s">
        <v>5071</v>
      </c>
      <c r="P2210" s="2" t="n">
        <v>6</v>
      </c>
      <c r="Q2210" s="2" t="n">
        <v>3</v>
      </c>
      <c r="R2210" s="2" t="n">
        <v>2</v>
      </c>
      <c r="S2210" s="2" t="n">
        <v>1962</v>
      </c>
      <c r="T2210" s="2" t="s">
        <v>5616</v>
      </c>
      <c r="U2210" s="2" t="s">
        <v>5617</v>
      </c>
      <c r="V2210" s="2" t="s">
        <v>73</v>
      </c>
      <c r="W2210" s="2"/>
      <c r="X2210" s="2"/>
      <c r="Y2210" s="2"/>
      <c r="Z2210" s="2"/>
      <c r="AA2210" s="2"/>
      <c r="AB2210" s="2"/>
      <c r="AC2210" s="2"/>
      <c r="AD2210" s="2"/>
      <c r="AE2210" s="2"/>
      <c r="AF2210" s="2"/>
      <c r="AG2210" s="2"/>
    </row>
    <row r="2211" customFormat="false" ht="15" hidden="false" customHeight="false" outlineLevel="0" collapsed="false">
      <c r="A2211" s="2" t="s">
        <v>5618</v>
      </c>
      <c r="B2211" s="2" t="s">
        <v>31</v>
      </c>
      <c r="C2211" s="2" t="s">
        <v>65</v>
      </c>
      <c r="D2211" s="2" t="s">
        <v>5619</v>
      </c>
      <c r="E2211" s="2" t="s">
        <v>5620</v>
      </c>
      <c r="F2211" s="2" t="s">
        <v>5507</v>
      </c>
      <c r="G2211" s="2" t="s">
        <v>5621</v>
      </c>
      <c r="H2211" s="2" t="n">
        <v>40.3074712653061</v>
      </c>
      <c r="I2211" s="2" t="n">
        <v>-105.071383454082</v>
      </c>
      <c r="J2211" s="2" t="s">
        <v>35</v>
      </c>
      <c r="K2211" s="2" t="s">
        <v>910</v>
      </c>
      <c r="L2211" s="2" t="s">
        <v>613</v>
      </c>
      <c r="M2211" s="2" t="n">
        <v>1977</v>
      </c>
      <c r="N2211" s="2" t="n">
        <v>1990</v>
      </c>
      <c r="O2211" s="2" t="s">
        <v>5622</v>
      </c>
      <c r="P2211" s="2" t="n">
        <v>8</v>
      </c>
      <c r="Q2211" s="2" t="n">
        <v>4</v>
      </c>
      <c r="R2211" s="2" t="n">
        <v>4</v>
      </c>
      <c r="S2211" s="2" t="n">
        <v>1972</v>
      </c>
      <c r="T2211" s="2" t="s">
        <v>5623</v>
      </c>
      <c r="U2211" s="2" t="s">
        <v>5624</v>
      </c>
      <c r="V2211" s="2" t="s">
        <v>73</v>
      </c>
      <c r="W2211" s="2"/>
      <c r="X2211" s="2"/>
      <c r="Y2211" s="2"/>
      <c r="Z2211" s="2"/>
      <c r="AA2211" s="2"/>
      <c r="AB2211" s="2"/>
      <c r="AC2211" s="2"/>
      <c r="AD2211" s="2"/>
      <c r="AE2211" s="2"/>
      <c r="AF2211" s="2" t="s">
        <v>5625</v>
      </c>
      <c r="AG2211" s="2" t="n">
        <v>245</v>
      </c>
    </row>
    <row r="2212" customFormat="false" ht="15" hidden="false" customHeight="false" outlineLevel="0" collapsed="false">
      <c r="A2212" s="2" t="s">
        <v>5626</v>
      </c>
      <c r="B2212" s="2" t="s">
        <v>31</v>
      </c>
      <c r="C2212" s="2" t="s">
        <v>65</v>
      </c>
      <c r="D2212" s="2" t="s">
        <v>5627</v>
      </c>
      <c r="E2212" s="2" t="s">
        <v>5506</v>
      </c>
      <c r="F2212" s="2" t="s">
        <v>5507</v>
      </c>
      <c r="G2212" s="2" t="s">
        <v>5628</v>
      </c>
      <c r="H2212" s="2" t="n">
        <v>40.5993356122449</v>
      </c>
      <c r="I2212" s="2" t="n">
        <v>-105.090852653061</v>
      </c>
      <c r="J2212" s="2" t="s">
        <v>35</v>
      </c>
      <c r="K2212" s="2" t="s">
        <v>79</v>
      </c>
      <c r="L2212" s="2"/>
      <c r="M2212" s="2" t="n">
        <v>1977</v>
      </c>
      <c r="N2212" s="2" t="n">
        <v>1980</v>
      </c>
      <c r="O2212" s="2" t="s">
        <v>5071</v>
      </c>
      <c r="P2212" s="2" t="n">
        <v>2</v>
      </c>
      <c r="Q2212" s="2" t="n">
        <v>2</v>
      </c>
      <c r="R2212" s="2" t="n">
        <v>2</v>
      </c>
      <c r="S2212" s="2" t="n">
        <v>1972</v>
      </c>
      <c r="T2212" s="2" t="s">
        <v>5629</v>
      </c>
      <c r="U2212" s="2" t="s">
        <v>5630</v>
      </c>
      <c r="V2212" s="2" t="s">
        <v>73</v>
      </c>
      <c r="W2212" s="2"/>
      <c r="X2212" s="2"/>
      <c r="Y2212" s="2"/>
      <c r="Z2212" s="2"/>
      <c r="AA2212" s="2"/>
      <c r="AB2212" s="2"/>
      <c r="AC2212" s="2"/>
      <c r="AD2212" s="2"/>
      <c r="AE2212" s="2"/>
      <c r="AF2212" s="2" t="s">
        <v>5631</v>
      </c>
      <c r="AG2212" s="2" t="n">
        <v>115</v>
      </c>
    </row>
    <row r="2213" customFormat="false" ht="15" hidden="false" customHeight="false" outlineLevel="0" collapsed="false">
      <c r="A2213" s="2" t="s">
        <v>5632</v>
      </c>
      <c r="B2213" s="2" t="s">
        <v>31</v>
      </c>
      <c r="C2213" s="2" t="s">
        <v>65</v>
      </c>
      <c r="D2213" s="2" t="s">
        <v>5633</v>
      </c>
      <c r="E2213" s="2" t="s">
        <v>5506</v>
      </c>
      <c r="F2213" s="2" t="s">
        <v>5507</v>
      </c>
      <c r="G2213" s="2" t="s">
        <v>5559</v>
      </c>
      <c r="H2213" s="2" t="n">
        <v>40.5821690961773</v>
      </c>
      <c r="I2213" s="2" t="n">
        <v>-105.039575824305</v>
      </c>
      <c r="J2213" s="2" t="s">
        <v>35</v>
      </c>
      <c r="K2213" s="2" t="s">
        <v>88</v>
      </c>
      <c r="L2213" s="2"/>
      <c r="M2213" s="2" t="n">
        <v>1977</v>
      </c>
      <c r="N2213" s="2" t="n">
        <v>1983</v>
      </c>
      <c r="O2213" s="2" t="s">
        <v>5634</v>
      </c>
      <c r="P2213" s="2" t="n">
        <v>3</v>
      </c>
      <c r="Q2213" s="2" t="n">
        <v>4</v>
      </c>
      <c r="R2213" s="2" t="n">
        <v>3</v>
      </c>
      <c r="S2213" s="2" t="n">
        <v>1961</v>
      </c>
      <c r="T2213" s="2" t="s">
        <v>5635</v>
      </c>
      <c r="U2213" s="2" t="s">
        <v>5636</v>
      </c>
      <c r="V2213" s="2" t="s">
        <v>73</v>
      </c>
      <c r="W2213" s="2"/>
      <c r="X2213" s="2"/>
      <c r="Y2213" s="2"/>
      <c r="Z2213" s="2"/>
      <c r="AA2213" s="2"/>
      <c r="AB2213" s="2"/>
      <c r="AC2213" s="2"/>
      <c r="AD2213" s="2"/>
      <c r="AE2213" s="2"/>
      <c r="AF2213" s="2" t="s">
        <v>5637</v>
      </c>
      <c r="AG2213" s="2" t="n">
        <v>100</v>
      </c>
    </row>
    <row r="2214" customFormat="false" ht="15" hidden="false" customHeight="false" outlineLevel="0" collapsed="false">
      <c r="A2214" s="2" t="s">
        <v>5638</v>
      </c>
      <c r="B2214" s="2" t="s">
        <v>31</v>
      </c>
      <c r="C2214" s="2" t="s">
        <v>65</v>
      </c>
      <c r="D2214" s="2" t="s">
        <v>5639</v>
      </c>
      <c r="E2214" s="2" t="s">
        <v>5506</v>
      </c>
      <c r="F2214" s="2" t="s">
        <v>5507</v>
      </c>
      <c r="G2214" s="2" t="s">
        <v>5559</v>
      </c>
      <c r="H2214" s="2" t="n">
        <v>40.5670541428571</v>
      </c>
      <c r="I2214" s="2" t="n">
        <v>-105.060725761905</v>
      </c>
      <c r="J2214" s="2" t="s">
        <v>35</v>
      </c>
      <c r="K2214" s="2" t="s">
        <v>168</v>
      </c>
      <c r="L2214" s="2"/>
      <c r="M2214" s="2" t="n">
        <v>1977</v>
      </c>
      <c r="N2214" s="2" t="n">
        <v>1980</v>
      </c>
      <c r="O2214" s="2" t="s">
        <v>5071</v>
      </c>
      <c r="P2214" s="2" t="n">
        <v>2</v>
      </c>
      <c r="Q2214" s="2" t="n">
        <v>2</v>
      </c>
      <c r="R2214" s="2" t="n">
        <v>2</v>
      </c>
      <c r="S2214" s="2" t="n">
        <v>1967</v>
      </c>
      <c r="T2214" s="2" t="s">
        <v>5640</v>
      </c>
      <c r="U2214" s="2" t="s">
        <v>5641</v>
      </c>
      <c r="V2214" s="2" t="s">
        <v>73</v>
      </c>
      <c r="W2214" s="2"/>
      <c r="X2214" s="2"/>
      <c r="Y2214" s="2"/>
      <c r="Z2214" s="2"/>
      <c r="AA2214" s="2"/>
      <c r="AB2214" s="2"/>
      <c r="AC2214" s="2"/>
      <c r="AD2214" s="2"/>
      <c r="AE2214" s="2"/>
      <c r="AF2214" s="2" t="s">
        <v>5642</v>
      </c>
      <c r="AG2214" s="2" t="n">
        <v>243</v>
      </c>
    </row>
    <row r="2215" customFormat="false" ht="15" hidden="false" customHeight="false" outlineLevel="0" collapsed="false">
      <c r="A2215" s="2" t="s">
        <v>5643</v>
      </c>
      <c r="B2215" s="2" t="s">
        <v>31</v>
      </c>
      <c r="C2215" s="2" t="s">
        <v>65</v>
      </c>
      <c r="D2215" s="2" t="s">
        <v>5644</v>
      </c>
      <c r="E2215" s="2" t="s">
        <v>5506</v>
      </c>
      <c r="F2215" s="2" t="s">
        <v>5507</v>
      </c>
      <c r="G2215" s="2" t="s">
        <v>5559</v>
      </c>
      <c r="H2215" s="2" t="n">
        <v>40.5680414386955</v>
      </c>
      <c r="I2215" s="2" t="n">
        <v>-105.05268546655</v>
      </c>
      <c r="J2215" s="2" t="s">
        <v>35</v>
      </c>
      <c r="K2215" s="2" t="s">
        <v>161</v>
      </c>
      <c r="L2215" s="2"/>
      <c r="M2215" s="2" t="n">
        <v>1977</v>
      </c>
      <c r="N2215" s="2" t="n">
        <v>1977</v>
      </c>
      <c r="O2215" s="2" t="s">
        <v>796</v>
      </c>
      <c r="P2215" s="2" t="n">
        <v>1</v>
      </c>
      <c r="Q2215" s="2" t="n">
        <v>1</v>
      </c>
      <c r="R2215" s="2" t="n">
        <v>1</v>
      </c>
      <c r="S2215" s="2" t="n">
        <v>1968</v>
      </c>
      <c r="T2215" s="2" t="s">
        <v>5645</v>
      </c>
      <c r="U2215" s="2" t="s">
        <v>5646</v>
      </c>
      <c r="V2215" s="2" t="s">
        <v>73</v>
      </c>
      <c r="W2215" s="2"/>
      <c r="X2215" s="2"/>
      <c r="Y2215" s="2"/>
      <c r="Z2215" s="2"/>
      <c r="AA2215" s="2"/>
      <c r="AB2215" s="2"/>
      <c r="AC2215" s="2"/>
      <c r="AD2215" s="2"/>
      <c r="AE2215" s="2"/>
      <c r="AF2215" s="2"/>
      <c r="AG2215" s="2"/>
    </row>
    <row r="2216" customFormat="false" ht="15" hidden="false" customHeight="false" outlineLevel="0" collapsed="false">
      <c r="A2216" s="2" t="s">
        <v>5647</v>
      </c>
      <c r="B2216" s="2" t="s">
        <v>31</v>
      </c>
      <c r="C2216" s="2" t="s">
        <v>65</v>
      </c>
      <c r="D2216" s="2" t="s">
        <v>5648</v>
      </c>
      <c r="E2216" s="2" t="s">
        <v>5506</v>
      </c>
      <c r="F2216" s="2" t="s">
        <v>5507</v>
      </c>
      <c r="G2216" s="2" t="s">
        <v>5559</v>
      </c>
      <c r="H2216" s="2" t="n">
        <v>40.5679146154829</v>
      </c>
      <c r="I2216" s="2" t="n">
        <v>-105.045035277928</v>
      </c>
      <c r="J2216" s="2" t="s">
        <v>35</v>
      </c>
      <c r="K2216" s="2" t="s">
        <v>153</v>
      </c>
      <c r="L2216" s="2"/>
      <c r="M2216" s="2" t="n">
        <v>1977</v>
      </c>
      <c r="N2216" s="2" t="n">
        <v>2002</v>
      </c>
      <c r="O2216" s="2" t="s">
        <v>5649</v>
      </c>
      <c r="P2216" s="2" t="n">
        <v>4</v>
      </c>
      <c r="Q2216" s="2" t="n">
        <v>3</v>
      </c>
      <c r="R2216" s="2" t="n">
        <v>3</v>
      </c>
      <c r="S2216" s="2" t="n">
        <v>1966</v>
      </c>
      <c r="T2216" s="2" t="s">
        <v>5650</v>
      </c>
      <c r="U2216" s="2" t="s">
        <v>5651</v>
      </c>
      <c r="V2216" s="2" t="s">
        <v>73</v>
      </c>
      <c r="W2216" s="2"/>
      <c r="X2216" s="2"/>
      <c r="Y2216" s="2"/>
      <c r="Z2216" s="2"/>
      <c r="AA2216" s="2"/>
      <c r="AB2216" s="2"/>
      <c r="AC2216" s="2"/>
      <c r="AD2216" s="2"/>
      <c r="AE2216" s="2"/>
      <c r="AF2216" s="2" t="s">
        <v>5652</v>
      </c>
      <c r="AG2216" s="2" t="n">
        <v>112</v>
      </c>
    </row>
    <row r="2217" customFormat="false" ht="15" hidden="false" customHeight="false" outlineLevel="0" collapsed="false">
      <c r="A2217" s="2" t="s">
        <v>9451</v>
      </c>
      <c r="B2217" s="2" t="s">
        <v>31</v>
      </c>
      <c r="C2217" s="2" t="s">
        <v>24</v>
      </c>
      <c r="D2217" s="2" t="s">
        <v>9452</v>
      </c>
      <c r="E2217" s="2" t="s">
        <v>5506</v>
      </c>
      <c r="F2217" s="2" t="s">
        <v>5507</v>
      </c>
      <c r="G2217" s="2" t="s">
        <v>5559</v>
      </c>
      <c r="H2217" s="2" t="n">
        <v>40.5852813611717</v>
      </c>
      <c r="I2217" s="2" t="n">
        <v>-105.044192019646</v>
      </c>
      <c r="J2217" s="2" t="s">
        <v>7218</v>
      </c>
      <c r="K2217" s="2" t="s">
        <v>168</v>
      </c>
      <c r="L2217" s="2"/>
      <c r="M2217" s="2" t="n">
        <v>1977</v>
      </c>
      <c r="N2217" s="2" t="n">
        <v>1977</v>
      </c>
      <c r="O2217" s="2" t="s">
        <v>796</v>
      </c>
      <c r="P2217" s="2" t="n">
        <v>1</v>
      </c>
      <c r="Q2217" s="2" t="n">
        <v>1</v>
      </c>
      <c r="R2217" s="2" t="n">
        <v>1</v>
      </c>
      <c r="S2217" s="2" t="n">
        <v>1973</v>
      </c>
      <c r="T2217" s="2" t="s">
        <v>9453</v>
      </c>
      <c r="U2217" s="2" t="s">
        <v>9454</v>
      </c>
      <c r="V2217" s="2" t="s">
        <v>73</v>
      </c>
      <c r="W2217" s="2"/>
      <c r="X2217" s="2"/>
      <c r="Y2217" s="2"/>
      <c r="Z2217" s="2"/>
      <c r="AA2217" s="2"/>
      <c r="AB2217" s="2"/>
      <c r="AC2217" s="2"/>
      <c r="AD2217" s="2"/>
      <c r="AE2217" s="2"/>
      <c r="AF2217" s="2" t="s">
        <v>9455</v>
      </c>
      <c r="AG2217" s="2" t="n">
        <v>94</v>
      </c>
    </row>
    <row r="2218" customFormat="false" ht="15" hidden="false" customHeight="false" outlineLevel="0" collapsed="false">
      <c r="A2218" s="2" t="s">
        <v>5653</v>
      </c>
      <c r="B2218" s="2" t="s">
        <v>31</v>
      </c>
      <c r="C2218" s="2" t="s">
        <v>65</v>
      </c>
      <c r="D2218" s="2" t="s">
        <v>5654</v>
      </c>
      <c r="E2218" s="2" t="s">
        <v>5506</v>
      </c>
      <c r="F2218" s="2" t="s">
        <v>5507</v>
      </c>
      <c r="G2218" s="2" t="s">
        <v>5559</v>
      </c>
      <c r="H2218" s="2" t="n">
        <v>40.5870647346939</v>
      </c>
      <c r="I2218" s="2" t="n">
        <v>-105.086412918367</v>
      </c>
      <c r="J2218" s="2" t="s">
        <v>35</v>
      </c>
      <c r="K2218" s="2" t="s">
        <v>153</v>
      </c>
      <c r="L2218" s="2"/>
      <c r="M2218" s="2" t="n">
        <v>1977</v>
      </c>
      <c r="N2218" s="2" t="n">
        <v>1980</v>
      </c>
      <c r="O2218" s="2" t="s">
        <v>796</v>
      </c>
      <c r="P2218" s="2" t="n">
        <v>2</v>
      </c>
      <c r="Q2218" s="2" t="n">
        <v>1</v>
      </c>
      <c r="R2218" s="2" t="n">
        <v>1</v>
      </c>
      <c r="S2218" s="2" t="n">
        <v>1958</v>
      </c>
      <c r="T2218" s="2" t="s">
        <v>5655</v>
      </c>
      <c r="U2218" s="2" t="s">
        <v>5656</v>
      </c>
      <c r="V2218" s="2" t="s">
        <v>73</v>
      </c>
      <c r="W2218" s="2"/>
      <c r="X2218" s="2"/>
      <c r="Y2218" s="2"/>
      <c r="Z2218" s="2"/>
      <c r="AA2218" s="2"/>
      <c r="AB2218" s="2"/>
      <c r="AC2218" s="2"/>
      <c r="AD2218" s="2"/>
      <c r="AE2218" s="2"/>
      <c r="AF2218" s="2"/>
      <c r="AG2218" s="2"/>
    </row>
    <row r="2219" customFormat="false" ht="15" hidden="false" customHeight="false" outlineLevel="0" collapsed="false">
      <c r="A2219" s="2" t="s">
        <v>5657</v>
      </c>
      <c r="B2219" s="2" t="s">
        <v>31</v>
      </c>
      <c r="C2219" s="2" t="s">
        <v>65</v>
      </c>
      <c r="D2219" s="2" t="s">
        <v>5658</v>
      </c>
      <c r="E2219" s="2" t="s">
        <v>5506</v>
      </c>
      <c r="F2219" s="2" t="s">
        <v>5507</v>
      </c>
      <c r="G2219" s="2" t="s">
        <v>5559</v>
      </c>
      <c r="H2219" s="2" t="n">
        <v>40.5813421433867</v>
      </c>
      <c r="I2219" s="2" t="n">
        <v>-105.022451642515</v>
      </c>
      <c r="J2219" s="2" t="s">
        <v>35</v>
      </c>
      <c r="K2219" s="2" t="s">
        <v>153</v>
      </c>
      <c r="L2219" s="2"/>
      <c r="M2219" s="2" t="n">
        <v>1977</v>
      </c>
      <c r="N2219" s="2" t="n">
        <v>1983</v>
      </c>
      <c r="O2219" s="2" t="s">
        <v>5634</v>
      </c>
      <c r="P2219" s="2" t="n">
        <v>3</v>
      </c>
      <c r="Q2219" s="2" t="n">
        <v>2</v>
      </c>
      <c r="R2219" s="2" t="n">
        <v>2</v>
      </c>
      <c r="S2219" s="2" t="n">
        <v>1976</v>
      </c>
      <c r="T2219" s="2" t="s">
        <v>5659</v>
      </c>
      <c r="U2219" s="2" t="s">
        <v>5660</v>
      </c>
      <c r="V2219" s="2" t="s">
        <v>73</v>
      </c>
      <c r="W2219" s="2"/>
      <c r="X2219" s="2"/>
      <c r="Y2219" s="2"/>
      <c r="Z2219" s="2"/>
      <c r="AA2219" s="2"/>
      <c r="AB2219" s="2"/>
      <c r="AC2219" s="2"/>
      <c r="AD2219" s="2"/>
      <c r="AE2219" s="2"/>
      <c r="AF2219" s="2" t="s">
        <v>5595</v>
      </c>
      <c r="AG2219" s="2" t="n">
        <v>120</v>
      </c>
    </row>
    <row r="2220" customFormat="false" ht="15" hidden="false" customHeight="false" outlineLevel="0" collapsed="false">
      <c r="A2220" s="2" t="s">
        <v>5661</v>
      </c>
      <c r="B2220" s="2" t="s">
        <v>31</v>
      </c>
      <c r="C2220" s="2" t="s">
        <v>65</v>
      </c>
      <c r="D2220" s="2" t="s">
        <v>5662</v>
      </c>
      <c r="E2220" s="2" t="s">
        <v>5506</v>
      </c>
      <c r="F2220" s="2" t="s">
        <v>5507</v>
      </c>
      <c r="G2220" s="2" t="s">
        <v>5559</v>
      </c>
      <c r="H2220" s="2" t="n">
        <v>40.5851178144459</v>
      </c>
      <c r="I2220" s="2" t="n">
        <v>-105.039659547758</v>
      </c>
      <c r="J2220" s="2" t="s">
        <v>35</v>
      </c>
      <c r="K2220" s="2" t="s">
        <v>79</v>
      </c>
      <c r="L2220" s="2"/>
      <c r="M2220" s="2" t="n">
        <v>1977</v>
      </c>
      <c r="N2220" s="2" t="n">
        <v>1980</v>
      </c>
      <c r="O2220" s="2" t="s">
        <v>5071</v>
      </c>
      <c r="P2220" s="2" t="n">
        <v>2</v>
      </c>
      <c r="Q2220" s="2" t="n">
        <v>2</v>
      </c>
      <c r="R2220" s="2" t="n">
        <v>2</v>
      </c>
      <c r="S2220" s="2" t="n">
        <v>1970</v>
      </c>
      <c r="T2220" s="2" t="s">
        <v>5663</v>
      </c>
      <c r="U2220" s="2" t="s">
        <v>5664</v>
      </c>
      <c r="V2220" s="2" t="s">
        <v>73</v>
      </c>
      <c r="W2220" s="2"/>
      <c r="X2220" s="2"/>
      <c r="Y2220" s="2"/>
      <c r="Z2220" s="2"/>
      <c r="AA2220" s="2"/>
      <c r="AB2220" s="2"/>
      <c r="AC2220" s="2"/>
      <c r="AD2220" s="2"/>
      <c r="AE2220" s="2"/>
      <c r="AF2220" s="2" t="s">
        <v>5665</v>
      </c>
      <c r="AG2220" s="2" t="n">
        <v>44</v>
      </c>
    </row>
    <row r="2221" customFormat="false" ht="15" hidden="false" customHeight="false" outlineLevel="0" collapsed="false">
      <c r="A2221" s="2" t="s">
        <v>5666</v>
      </c>
      <c r="B2221" s="2" t="s">
        <v>31</v>
      </c>
      <c r="C2221" s="2" t="s">
        <v>65</v>
      </c>
      <c r="D2221" s="2" t="s">
        <v>5667</v>
      </c>
      <c r="E2221" s="2" t="s">
        <v>5506</v>
      </c>
      <c r="F2221" s="2" t="s">
        <v>5507</v>
      </c>
      <c r="G2221" s="2" t="s">
        <v>5559</v>
      </c>
      <c r="H2221" s="2" t="n">
        <v>40.6331656896061</v>
      </c>
      <c r="I2221" s="2" t="n">
        <v>-105.09513110299</v>
      </c>
      <c r="J2221" s="2" t="s">
        <v>35</v>
      </c>
      <c r="K2221" s="2" t="s">
        <v>2305</v>
      </c>
      <c r="L2221" s="2"/>
      <c r="M2221" s="2" t="n">
        <v>1977</v>
      </c>
      <c r="N2221" s="2" t="n">
        <v>1988</v>
      </c>
      <c r="O2221" s="2" t="s">
        <v>5668</v>
      </c>
      <c r="P2221" s="2" t="n">
        <v>3</v>
      </c>
      <c r="Q2221" s="2" t="n">
        <v>3</v>
      </c>
      <c r="R2221" s="2" t="n">
        <v>3</v>
      </c>
      <c r="S2221" s="2" t="n">
        <v>1973</v>
      </c>
      <c r="T2221" s="2" t="s">
        <v>5669</v>
      </c>
      <c r="U2221" s="2" t="s">
        <v>5670</v>
      </c>
      <c r="V2221" s="2" t="s">
        <v>73</v>
      </c>
      <c r="W2221" s="2"/>
      <c r="X2221" s="2"/>
      <c r="Y2221" s="2"/>
      <c r="Z2221" s="2"/>
      <c r="AA2221" s="2"/>
      <c r="AB2221" s="2"/>
      <c r="AC2221" s="2"/>
      <c r="AD2221" s="2"/>
      <c r="AE2221" s="2"/>
      <c r="AF2221" s="2"/>
      <c r="AG2221" s="2"/>
    </row>
    <row r="2222" customFormat="false" ht="15" hidden="false" customHeight="false" outlineLevel="0" collapsed="false">
      <c r="A2222" s="2" t="s">
        <v>5671</v>
      </c>
      <c r="B2222" s="2" t="s">
        <v>31</v>
      </c>
      <c r="C2222" s="2" t="s">
        <v>65</v>
      </c>
      <c r="D2222" s="2" t="s">
        <v>5672</v>
      </c>
      <c r="E2222" s="2" t="s">
        <v>5506</v>
      </c>
      <c r="F2222" s="2" t="s">
        <v>5507</v>
      </c>
      <c r="G2222" s="2" t="s">
        <v>5559</v>
      </c>
      <c r="H2222" s="2" t="n">
        <v>40.5284774773646</v>
      </c>
      <c r="I2222" s="2" t="n">
        <v>-105.11030698019</v>
      </c>
      <c r="J2222" s="2" t="s">
        <v>35</v>
      </c>
      <c r="K2222" s="2" t="s">
        <v>168</v>
      </c>
      <c r="L2222" s="2"/>
      <c r="M2222" s="2" t="n">
        <v>1977</v>
      </c>
      <c r="N2222" s="2" t="n">
        <v>1980</v>
      </c>
      <c r="O2222" s="2" t="s">
        <v>796</v>
      </c>
      <c r="P2222" s="2" t="n">
        <v>2</v>
      </c>
      <c r="Q2222" s="2" t="n">
        <v>3</v>
      </c>
      <c r="R2222" s="2" t="n">
        <v>1</v>
      </c>
      <c r="S2222" s="2" t="n">
        <v>1959</v>
      </c>
      <c r="T2222" s="2" t="s">
        <v>5673</v>
      </c>
      <c r="U2222" s="2" t="s">
        <v>5674</v>
      </c>
      <c r="V2222" s="2" t="s">
        <v>73</v>
      </c>
      <c r="W2222" s="2"/>
      <c r="X2222" s="2"/>
      <c r="Y2222" s="2"/>
      <c r="Z2222" s="2"/>
      <c r="AA2222" s="2"/>
      <c r="AB2222" s="2"/>
      <c r="AC2222" s="2"/>
      <c r="AD2222" s="2"/>
      <c r="AE2222" s="2"/>
      <c r="AF2222" s="2"/>
      <c r="AG2222" s="2"/>
    </row>
    <row r="2223" customFormat="false" ht="15" hidden="false" customHeight="false" outlineLevel="0" collapsed="false">
      <c r="A2223" s="2" t="s">
        <v>9456</v>
      </c>
      <c r="B2223" s="2" t="s">
        <v>31</v>
      </c>
      <c r="C2223" s="2" t="s">
        <v>24</v>
      </c>
      <c r="D2223" s="2" t="s">
        <v>9457</v>
      </c>
      <c r="E2223" s="2" t="s">
        <v>9458</v>
      </c>
      <c r="F2223" s="2" t="s">
        <v>5507</v>
      </c>
      <c r="G2223" s="2" t="s">
        <v>9459</v>
      </c>
      <c r="H2223" s="2" t="n">
        <v>40.622527</v>
      </c>
      <c r="I2223" s="2" t="n">
        <v>-105.139076</v>
      </c>
      <c r="J2223" s="2" t="s">
        <v>7218</v>
      </c>
      <c r="K2223" s="2" t="s">
        <v>161</v>
      </c>
      <c r="L2223" s="2"/>
      <c r="M2223" s="2" t="n">
        <v>1977</v>
      </c>
      <c r="N2223" s="2" t="n">
        <v>1977</v>
      </c>
      <c r="O2223" s="2" t="s">
        <v>796</v>
      </c>
      <c r="P2223" s="2" t="n">
        <v>1</v>
      </c>
      <c r="Q2223" s="2" t="n">
        <v>1</v>
      </c>
      <c r="R2223" s="2" t="n">
        <v>1</v>
      </c>
      <c r="S2223" s="2" t="n">
        <v>1974</v>
      </c>
      <c r="T2223" s="2" t="s">
        <v>9460</v>
      </c>
      <c r="U2223" s="2" t="s">
        <v>9461</v>
      </c>
      <c r="V2223" s="2" t="s">
        <v>73</v>
      </c>
      <c r="W2223" s="2"/>
      <c r="X2223" s="2"/>
      <c r="Y2223" s="2"/>
      <c r="Z2223" s="2"/>
      <c r="AA2223" s="2"/>
      <c r="AB2223" s="2"/>
      <c r="AC2223" s="2"/>
      <c r="AD2223" s="2"/>
      <c r="AE2223" s="2"/>
      <c r="AF2223" s="2"/>
      <c r="AG2223" s="2"/>
    </row>
    <row r="2224" customFormat="false" ht="15" hidden="false" customHeight="false" outlineLevel="0" collapsed="false">
      <c r="A2224" s="2" t="s">
        <v>5675</v>
      </c>
      <c r="B2224" s="2" t="s">
        <v>31</v>
      </c>
      <c r="C2224" s="2" t="s">
        <v>65</v>
      </c>
      <c r="D2224" s="2" t="s">
        <v>5676</v>
      </c>
      <c r="E2224" s="2" t="s">
        <v>5527</v>
      </c>
      <c r="F2224" s="2" t="s">
        <v>5507</v>
      </c>
      <c r="G2224" s="2" t="s">
        <v>5544</v>
      </c>
      <c r="H2224" s="2" t="n">
        <v>40.3928096716778</v>
      </c>
      <c r="I2224" s="2" t="n">
        <v>-105.061978249371</v>
      </c>
      <c r="J2224" s="2" t="s">
        <v>35</v>
      </c>
      <c r="K2224" s="2" t="s">
        <v>79</v>
      </c>
      <c r="L2224" s="2"/>
      <c r="M2224" s="2" t="n">
        <v>1977</v>
      </c>
      <c r="N2224" s="2" t="n">
        <v>1985</v>
      </c>
      <c r="O2224" s="2" t="s">
        <v>5677</v>
      </c>
      <c r="P2224" s="2" t="n">
        <v>4</v>
      </c>
      <c r="Q2224" s="2" t="n">
        <v>2</v>
      </c>
      <c r="R2224" s="2" t="n">
        <v>2</v>
      </c>
      <c r="S2224" s="2" t="n">
        <v>1975</v>
      </c>
      <c r="T2224" s="2" t="s">
        <v>5678</v>
      </c>
      <c r="U2224" s="2" t="s">
        <v>5679</v>
      </c>
      <c r="V2224" s="2" t="s">
        <v>73</v>
      </c>
      <c r="W2224" s="2"/>
      <c r="X2224" s="2"/>
      <c r="Y2224" s="2"/>
      <c r="Z2224" s="2"/>
      <c r="AA2224" s="2"/>
      <c r="AB2224" s="2"/>
      <c r="AC2224" s="2"/>
      <c r="AD2224" s="2"/>
      <c r="AE2224" s="2"/>
      <c r="AF2224" s="2" t="s">
        <v>5680</v>
      </c>
      <c r="AG2224" s="2" t="n">
        <v>164</v>
      </c>
    </row>
    <row r="2225" customFormat="false" ht="15" hidden="false" customHeight="false" outlineLevel="0" collapsed="false">
      <c r="A2225" s="2" t="s">
        <v>5681</v>
      </c>
      <c r="B2225" s="2" t="s">
        <v>31</v>
      </c>
      <c r="C2225" s="2" t="s">
        <v>65</v>
      </c>
      <c r="D2225" s="2" t="s">
        <v>5682</v>
      </c>
      <c r="E2225" s="2" t="s">
        <v>5620</v>
      </c>
      <c r="F2225" s="2" t="s">
        <v>5507</v>
      </c>
      <c r="G2225" s="2" t="s">
        <v>5621</v>
      </c>
      <c r="H2225" s="2" t="n">
        <v>40.2851502341376</v>
      </c>
      <c r="I2225" s="2" t="n">
        <v>-105.124811732493</v>
      </c>
      <c r="J2225" s="2" t="s">
        <v>35</v>
      </c>
      <c r="K2225" s="2" t="s">
        <v>168</v>
      </c>
      <c r="L2225" s="2"/>
      <c r="M2225" s="2" t="n">
        <v>1980</v>
      </c>
      <c r="N2225" s="2" t="n">
        <v>1980</v>
      </c>
      <c r="O2225" s="2" t="s">
        <v>319</v>
      </c>
      <c r="P2225" s="2" t="n">
        <v>1</v>
      </c>
      <c r="Q2225" s="2" t="n">
        <v>1</v>
      </c>
      <c r="R2225" s="2" t="n">
        <v>1</v>
      </c>
      <c r="S2225" s="2" t="n">
        <v>1977</v>
      </c>
      <c r="T2225" s="2" t="s">
        <v>5683</v>
      </c>
      <c r="U2225" s="2" t="s">
        <v>5684</v>
      </c>
      <c r="V2225" s="2" t="s">
        <v>73</v>
      </c>
      <c r="W2225" s="2"/>
      <c r="X2225" s="2"/>
      <c r="Y2225" s="2"/>
      <c r="Z2225" s="2"/>
      <c r="AA2225" s="2"/>
      <c r="AB2225" s="2"/>
      <c r="AC2225" s="2"/>
      <c r="AD2225" s="2"/>
      <c r="AE2225" s="2"/>
      <c r="AF2225" s="2"/>
      <c r="AG2225" s="2"/>
    </row>
    <row r="2226" customFormat="false" ht="15" hidden="false" customHeight="false" outlineLevel="0" collapsed="false">
      <c r="A2226" s="2" t="s">
        <v>5685</v>
      </c>
      <c r="B2226" s="2" t="s">
        <v>31</v>
      </c>
      <c r="C2226" s="2" t="s">
        <v>65</v>
      </c>
      <c r="D2226" s="2" t="s">
        <v>5686</v>
      </c>
      <c r="E2226" s="2" t="s">
        <v>5552</v>
      </c>
      <c r="F2226" s="2" t="s">
        <v>5507</v>
      </c>
      <c r="G2226" s="2" t="s">
        <v>5553</v>
      </c>
      <c r="H2226" s="2" t="n">
        <v>40.3860009595365</v>
      </c>
      <c r="I2226" s="2" t="n">
        <v>-105.492497204731</v>
      </c>
      <c r="J2226" s="2" t="s">
        <v>35</v>
      </c>
      <c r="K2226" s="2" t="s">
        <v>79</v>
      </c>
      <c r="L2226" s="2"/>
      <c r="M2226" s="2" t="n">
        <v>1980</v>
      </c>
      <c r="N2226" s="2" t="n">
        <v>1992</v>
      </c>
      <c r="O2226" s="2" t="s">
        <v>319</v>
      </c>
      <c r="P2226" s="2" t="n">
        <v>5</v>
      </c>
      <c r="Q2226" s="2" t="n">
        <v>2</v>
      </c>
      <c r="R2226" s="2" t="n">
        <v>1</v>
      </c>
      <c r="S2226" s="2" t="n">
        <v>1975</v>
      </c>
      <c r="T2226" s="2" t="s">
        <v>5687</v>
      </c>
      <c r="U2226" s="2" t="s">
        <v>5688</v>
      </c>
      <c r="V2226" s="2" t="s">
        <v>73</v>
      </c>
      <c r="W2226" s="2"/>
      <c r="X2226" s="2"/>
      <c r="Y2226" s="2"/>
      <c r="Z2226" s="2"/>
      <c r="AA2226" s="2"/>
      <c r="AB2226" s="2"/>
      <c r="AC2226" s="2"/>
      <c r="AD2226" s="2"/>
      <c r="AE2226" s="2"/>
      <c r="AF2226" s="2"/>
      <c r="AG2226" s="2"/>
    </row>
    <row r="2227" customFormat="false" ht="15" hidden="false" customHeight="false" outlineLevel="0" collapsed="false">
      <c r="A2227" s="2" t="s">
        <v>5689</v>
      </c>
      <c r="B2227" s="2" t="s">
        <v>31</v>
      </c>
      <c r="C2227" s="2" t="s">
        <v>65</v>
      </c>
      <c r="D2227" s="2" t="s">
        <v>5690</v>
      </c>
      <c r="E2227" s="2" t="s">
        <v>5552</v>
      </c>
      <c r="F2227" s="2" t="s">
        <v>5507</v>
      </c>
      <c r="G2227" s="2" t="s">
        <v>5553</v>
      </c>
      <c r="H2227" s="2" t="n">
        <v>40.3780600275507</v>
      </c>
      <c r="I2227" s="2" t="n">
        <v>-105.522019408516</v>
      </c>
      <c r="J2227" s="2" t="s">
        <v>35</v>
      </c>
      <c r="K2227" s="2" t="s">
        <v>79</v>
      </c>
      <c r="L2227" s="2"/>
      <c r="M2227" s="2" t="n">
        <v>1980</v>
      </c>
      <c r="N2227" s="2" t="n">
        <v>1992</v>
      </c>
      <c r="O2227" s="2" t="s">
        <v>319</v>
      </c>
      <c r="P2227" s="2" t="n">
        <v>5</v>
      </c>
      <c r="Q2227" s="2" t="n">
        <v>3</v>
      </c>
      <c r="R2227" s="2" t="n">
        <v>1</v>
      </c>
      <c r="S2227" s="2" t="n">
        <v>1978</v>
      </c>
      <c r="T2227" s="2" t="s">
        <v>5691</v>
      </c>
      <c r="U2227" s="2" t="s">
        <v>5692</v>
      </c>
      <c r="V2227" s="2" t="s">
        <v>73</v>
      </c>
      <c r="W2227" s="2"/>
      <c r="X2227" s="2"/>
      <c r="Y2227" s="2"/>
      <c r="Z2227" s="2"/>
      <c r="AA2227" s="2"/>
      <c r="AB2227" s="2"/>
      <c r="AC2227" s="2"/>
      <c r="AD2227" s="2"/>
      <c r="AE2227" s="2"/>
      <c r="AF2227" s="2"/>
      <c r="AG2227" s="2"/>
    </row>
    <row r="2228" customFormat="false" ht="15" hidden="false" customHeight="false" outlineLevel="0" collapsed="false">
      <c r="A2228" s="2" t="s">
        <v>5693</v>
      </c>
      <c r="B2228" s="2" t="s">
        <v>31</v>
      </c>
      <c r="C2228" s="2" t="s">
        <v>65</v>
      </c>
      <c r="D2228" s="2" t="s">
        <v>5694</v>
      </c>
      <c r="E2228" s="2" t="s">
        <v>5506</v>
      </c>
      <c r="F2228" s="2" t="s">
        <v>5507</v>
      </c>
      <c r="G2228" s="2" t="s">
        <v>5695</v>
      </c>
      <c r="H2228" s="2" t="n">
        <v>40.5861985863208</v>
      </c>
      <c r="I2228" s="2" t="n">
        <v>-105.046181559029</v>
      </c>
      <c r="J2228" s="2" t="s">
        <v>35</v>
      </c>
      <c r="K2228" s="2" t="s">
        <v>168</v>
      </c>
      <c r="L2228" s="2"/>
      <c r="M2228" s="2" t="n">
        <v>1980</v>
      </c>
      <c r="N2228" s="2" t="n">
        <v>2002</v>
      </c>
      <c r="O2228" s="2" t="s">
        <v>820</v>
      </c>
      <c r="P2228" s="2" t="n">
        <v>3</v>
      </c>
      <c r="Q2228" s="2" t="n">
        <v>3</v>
      </c>
      <c r="R2228" s="2" t="n">
        <v>2</v>
      </c>
      <c r="S2228" s="2" t="n">
        <v>1977</v>
      </c>
      <c r="T2228" s="2" t="s">
        <v>5696</v>
      </c>
      <c r="U2228" s="2" t="s">
        <v>5697</v>
      </c>
      <c r="V2228" s="2" t="s">
        <v>73</v>
      </c>
      <c r="W2228" s="2"/>
      <c r="X2228" s="2"/>
      <c r="Y2228" s="2"/>
      <c r="Z2228" s="2"/>
      <c r="AA2228" s="2"/>
      <c r="AB2228" s="2"/>
      <c r="AC2228" s="2"/>
      <c r="AD2228" s="2"/>
      <c r="AE2228" s="2"/>
      <c r="AF2228" s="2" t="s">
        <v>5698</v>
      </c>
      <c r="AG2228" s="2" t="n">
        <v>49</v>
      </c>
    </row>
    <row r="2229" customFormat="false" ht="15" hidden="false" customHeight="false" outlineLevel="0" collapsed="false">
      <c r="A2229" s="2" t="s">
        <v>5699</v>
      </c>
      <c r="B2229" s="2" t="s">
        <v>31</v>
      </c>
      <c r="C2229" s="2" t="s">
        <v>65</v>
      </c>
      <c r="D2229" s="2" t="s">
        <v>5700</v>
      </c>
      <c r="E2229" s="2" t="s">
        <v>5506</v>
      </c>
      <c r="F2229" s="2" t="s">
        <v>5507</v>
      </c>
      <c r="G2229" s="2" t="s">
        <v>5559</v>
      </c>
      <c r="H2229" s="2" t="n">
        <v>40.6028754459688</v>
      </c>
      <c r="I2229" s="2" t="n">
        <v>-105.131765769932</v>
      </c>
      <c r="J2229" s="2" t="s">
        <v>35</v>
      </c>
      <c r="K2229" s="2" t="s">
        <v>168</v>
      </c>
      <c r="L2229" s="2"/>
      <c r="M2229" s="2" t="n">
        <v>1980</v>
      </c>
      <c r="N2229" s="2" t="n">
        <v>1983</v>
      </c>
      <c r="O2229" s="2" t="s">
        <v>319</v>
      </c>
      <c r="P2229" s="2" t="n">
        <v>2</v>
      </c>
      <c r="Q2229" s="2" t="n">
        <v>2</v>
      </c>
      <c r="R2229" s="2" t="n">
        <v>1</v>
      </c>
      <c r="S2229" s="2" t="n">
        <v>1974</v>
      </c>
      <c r="T2229" s="2" t="s">
        <v>5701</v>
      </c>
      <c r="U2229" s="2" t="s">
        <v>5702</v>
      </c>
      <c r="V2229" s="2" t="s">
        <v>73</v>
      </c>
      <c r="W2229" s="2"/>
      <c r="X2229" s="2"/>
      <c r="Y2229" s="2"/>
      <c r="Z2229" s="2"/>
      <c r="AA2229" s="2"/>
      <c r="AB2229" s="2"/>
      <c r="AC2229" s="2"/>
      <c r="AD2229" s="2"/>
      <c r="AE2229" s="2"/>
      <c r="AF2229" s="2"/>
      <c r="AG2229" s="2"/>
    </row>
    <row r="2230" customFormat="false" ht="15" hidden="false" customHeight="false" outlineLevel="0" collapsed="false">
      <c r="A2230" s="2" t="s">
        <v>5703</v>
      </c>
      <c r="B2230" s="2" t="s">
        <v>31</v>
      </c>
      <c r="C2230" s="2" t="s">
        <v>65</v>
      </c>
      <c r="D2230" s="2" t="s">
        <v>5704</v>
      </c>
      <c r="E2230" s="2" t="s">
        <v>5506</v>
      </c>
      <c r="F2230" s="2" t="s">
        <v>5507</v>
      </c>
      <c r="G2230" s="2" t="s">
        <v>5705</v>
      </c>
      <c r="H2230" s="2" t="n">
        <v>40.5263568892129</v>
      </c>
      <c r="I2230" s="2" t="n">
        <v>-105.040291001458</v>
      </c>
      <c r="J2230" s="2" t="s">
        <v>35</v>
      </c>
      <c r="K2230" s="2" t="s">
        <v>168</v>
      </c>
      <c r="L2230" s="2"/>
      <c r="M2230" s="2" t="n">
        <v>1980</v>
      </c>
      <c r="N2230" s="2" t="n">
        <v>1980</v>
      </c>
      <c r="O2230" s="2" t="s">
        <v>319</v>
      </c>
      <c r="P2230" s="2" t="n">
        <v>1</v>
      </c>
      <c r="Q2230" s="2" t="n">
        <v>1</v>
      </c>
      <c r="R2230" s="2" t="n">
        <v>1</v>
      </c>
      <c r="S2230" s="2" t="n">
        <v>1959</v>
      </c>
      <c r="T2230" s="2" t="s">
        <v>5706</v>
      </c>
      <c r="U2230" s="2" t="s">
        <v>5707</v>
      </c>
      <c r="V2230" s="2" t="s">
        <v>73</v>
      </c>
      <c r="W2230" s="2"/>
      <c r="X2230" s="2"/>
      <c r="Y2230" s="2"/>
      <c r="Z2230" s="2"/>
      <c r="AA2230" s="2"/>
      <c r="AB2230" s="2"/>
      <c r="AC2230" s="2"/>
      <c r="AD2230" s="2" t="s">
        <v>5708</v>
      </c>
      <c r="AE2230" s="2" t="n">
        <v>236</v>
      </c>
      <c r="AF2230" s="2"/>
      <c r="AG2230" s="2"/>
    </row>
    <row r="2231" customFormat="false" ht="15" hidden="false" customHeight="false" outlineLevel="0" collapsed="false">
      <c r="A2231" s="2" t="s">
        <v>5709</v>
      </c>
      <c r="B2231" s="2" t="s">
        <v>31</v>
      </c>
      <c r="C2231" s="2" t="s">
        <v>65</v>
      </c>
      <c r="D2231" s="2" t="s">
        <v>5710</v>
      </c>
      <c r="E2231" s="2" t="s">
        <v>5506</v>
      </c>
      <c r="F2231" s="2" t="s">
        <v>5507</v>
      </c>
      <c r="G2231" s="2" t="s">
        <v>5695</v>
      </c>
      <c r="H2231" s="2" t="n">
        <v>40.5905734010381</v>
      </c>
      <c r="I2231" s="2" t="n">
        <v>-105.048657838355</v>
      </c>
      <c r="J2231" s="2" t="s">
        <v>35</v>
      </c>
      <c r="K2231" s="2" t="s">
        <v>168</v>
      </c>
      <c r="L2231" s="2"/>
      <c r="M2231" s="2" t="n">
        <v>1980</v>
      </c>
      <c r="N2231" s="2" t="n">
        <v>2002</v>
      </c>
      <c r="O2231" s="2" t="s">
        <v>319</v>
      </c>
      <c r="P2231" s="2" t="n">
        <v>2</v>
      </c>
      <c r="Q2231" s="2" t="n">
        <v>2</v>
      </c>
      <c r="R2231" s="2" t="n">
        <v>1</v>
      </c>
      <c r="S2231" s="2" t="n">
        <v>1978</v>
      </c>
      <c r="T2231" s="2" t="s">
        <v>5711</v>
      </c>
      <c r="U2231" s="2" t="s">
        <v>5712</v>
      </c>
      <c r="V2231" s="2" t="s">
        <v>73</v>
      </c>
      <c r="W2231" s="2"/>
      <c r="X2231" s="2"/>
      <c r="Y2231" s="2"/>
      <c r="Z2231" s="2"/>
      <c r="AA2231" s="2"/>
      <c r="AB2231" s="2"/>
      <c r="AC2231" s="2"/>
      <c r="AD2231" s="2"/>
      <c r="AE2231" s="2"/>
      <c r="AF2231" s="2" t="s">
        <v>5713</v>
      </c>
      <c r="AG2231" s="2" t="n">
        <v>62</v>
      </c>
    </row>
    <row r="2232" customFormat="false" ht="15" hidden="false" customHeight="false" outlineLevel="0" collapsed="false">
      <c r="A2232" s="2" t="s">
        <v>9462</v>
      </c>
      <c r="B2232" s="2" t="s">
        <v>31</v>
      </c>
      <c r="C2232" s="2" t="s">
        <v>24</v>
      </c>
      <c r="D2232" s="2" t="s">
        <v>9463</v>
      </c>
      <c r="E2232" s="2" t="s">
        <v>5527</v>
      </c>
      <c r="F2232" s="2" t="s">
        <v>5507</v>
      </c>
      <c r="G2232" s="2" t="s">
        <v>5544</v>
      </c>
      <c r="H2232" s="2" t="n">
        <v>40.4009879393939</v>
      </c>
      <c r="I2232" s="2" t="n">
        <v>-105.070445070707</v>
      </c>
      <c r="J2232" s="2" t="s">
        <v>7218</v>
      </c>
      <c r="K2232" s="2" t="s">
        <v>69</v>
      </c>
      <c r="L2232" s="2"/>
      <c r="M2232" s="2" t="n">
        <v>1980</v>
      </c>
      <c r="N2232" s="2" t="n">
        <v>1980</v>
      </c>
      <c r="O2232" s="2" t="s">
        <v>319</v>
      </c>
      <c r="P2232" s="2" t="n">
        <v>1</v>
      </c>
      <c r="Q2232" s="2" t="n">
        <v>1</v>
      </c>
      <c r="R2232" s="2" t="n">
        <v>1</v>
      </c>
      <c r="S2232" s="2" t="n">
        <v>1962</v>
      </c>
      <c r="T2232" s="2" t="s">
        <v>9464</v>
      </c>
      <c r="U2232" s="2" t="s">
        <v>9465</v>
      </c>
      <c r="V2232" s="2" t="s">
        <v>73</v>
      </c>
      <c r="W2232" s="2"/>
      <c r="X2232" s="2"/>
      <c r="Y2232" s="2"/>
      <c r="Z2232" s="2"/>
      <c r="AA2232" s="2"/>
      <c r="AB2232" s="2"/>
      <c r="AC2232" s="2"/>
      <c r="AD2232" s="2"/>
      <c r="AE2232" s="2"/>
      <c r="AF2232" s="2"/>
      <c r="AG2232" s="2"/>
    </row>
    <row r="2233" customFormat="false" ht="15" hidden="false" customHeight="false" outlineLevel="0" collapsed="false">
      <c r="A2233" s="2" t="s">
        <v>5714</v>
      </c>
      <c r="B2233" s="2" t="s">
        <v>31</v>
      </c>
      <c r="C2233" s="2" t="s">
        <v>65</v>
      </c>
      <c r="D2233" s="2" t="s">
        <v>5715</v>
      </c>
      <c r="E2233" s="2" t="s">
        <v>5527</v>
      </c>
      <c r="F2233" s="2" t="s">
        <v>5507</v>
      </c>
      <c r="G2233" s="2" t="s">
        <v>5544</v>
      </c>
      <c r="H2233" s="2" t="n">
        <v>40.355212</v>
      </c>
      <c r="I2233" s="2" t="n">
        <v>-105.074297</v>
      </c>
      <c r="J2233" s="2" t="s">
        <v>35</v>
      </c>
      <c r="K2233" s="2" t="s">
        <v>777</v>
      </c>
      <c r="L2233" s="2"/>
      <c r="M2233" s="2" t="n">
        <v>1980</v>
      </c>
      <c r="N2233" s="2" t="n">
        <v>1983</v>
      </c>
      <c r="O2233" s="2" t="s">
        <v>928</v>
      </c>
      <c r="P2233" s="2" t="n">
        <v>2</v>
      </c>
      <c r="Q2233" s="2" t="n">
        <v>2</v>
      </c>
      <c r="R2233" s="2" t="n">
        <v>1</v>
      </c>
      <c r="S2233" s="2" t="n">
        <v>1975</v>
      </c>
      <c r="T2233" s="2" t="s">
        <v>5716</v>
      </c>
      <c r="U2233" s="2" t="s">
        <v>5717</v>
      </c>
      <c r="V2233" s="2" t="s">
        <v>73</v>
      </c>
      <c r="W2233" s="2"/>
      <c r="X2233" s="2"/>
      <c r="Y2233" s="2"/>
      <c r="Z2233" s="2"/>
      <c r="AA2233" s="2"/>
      <c r="AB2233" s="2"/>
      <c r="AC2233" s="2"/>
      <c r="AD2233" s="2"/>
      <c r="AE2233" s="2"/>
      <c r="AF2233" s="2" t="s">
        <v>5718</v>
      </c>
      <c r="AG2233" s="2" t="n">
        <v>79</v>
      </c>
    </row>
    <row r="2234" customFormat="false" ht="15" hidden="false" customHeight="false" outlineLevel="0" collapsed="false">
      <c r="A2234" s="2" t="s">
        <v>9466</v>
      </c>
      <c r="B2234" s="2" t="s">
        <v>31</v>
      </c>
      <c r="C2234" s="2" t="s">
        <v>24</v>
      </c>
      <c r="D2234" s="2" t="s">
        <v>9467</v>
      </c>
      <c r="E2234" s="2" t="s">
        <v>5527</v>
      </c>
      <c r="F2234" s="2" t="s">
        <v>5507</v>
      </c>
      <c r="G2234" s="2"/>
      <c r="H2234" s="2" t="n">
        <v>40.4035721768259</v>
      </c>
      <c r="I2234" s="2" t="n">
        <v>-105.06714403833</v>
      </c>
      <c r="J2234" s="2" t="s">
        <v>7218</v>
      </c>
      <c r="K2234" s="2" t="s">
        <v>153</v>
      </c>
      <c r="L2234" s="2"/>
      <c r="M2234" s="2" t="n">
        <v>1980</v>
      </c>
      <c r="N2234" s="2" t="n">
        <v>1980</v>
      </c>
      <c r="O2234" s="2" t="s">
        <v>319</v>
      </c>
      <c r="P2234" s="2" t="n">
        <v>1</v>
      </c>
      <c r="Q2234" s="2" t="n">
        <v>1</v>
      </c>
      <c r="R2234" s="2" t="n">
        <v>1</v>
      </c>
      <c r="S2234" s="2" t="n">
        <v>1973</v>
      </c>
      <c r="T2234" s="2" t="s">
        <v>9468</v>
      </c>
      <c r="U2234" s="2" t="s">
        <v>9469</v>
      </c>
      <c r="V2234" s="2" t="s">
        <v>73</v>
      </c>
      <c r="W2234" s="2"/>
      <c r="X2234" s="2"/>
      <c r="Y2234" s="2"/>
      <c r="Z2234" s="2"/>
      <c r="AA2234" s="2"/>
      <c r="AB2234" s="2"/>
      <c r="AC2234" s="2"/>
      <c r="AD2234" s="2"/>
      <c r="AE2234" s="2"/>
      <c r="AF2234" s="2" t="s">
        <v>9470</v>
      </c>
      <c r="AG2234" s="2" t="n">
        <v>125</v>
      </c>
    </row>
    <row r="2235" customFormat="false" ht="15" hidden="false" customHeight="false" outlineLevel="0" collapsed="false">
      <c r="A2235" s="2" t="s">
        <v>5719</v>
      </c>
      <c r="B2235" s="2" t="s">
        <v>31</v>
      </c>
      <c r="C2235" s="2" t="s">
        <v>65</v>
      </c>
      <c r="D2235" s="2" t="s">
        <v>5720</v>
      </c>
      <c r="E2235" s="2" t="s">
        <v>5527</v>
      </c>
      <c r="F2235" s="2" t="s">
        <v>5507</v>
      </c>
      <c r="G2235" s="2" t="s">
        <v>5544</v>
      </c>
      <c r="H2235" s="2" t="n">
        <v>40.3914005156591</v>
      </c>
      <c r="I2235" s="2" t="n">
        <v>-105.192497698543</v>
      </c>
      <c r="J2235" s="2" t="s">
        <v>35</v>
      </c>
      <c r="K2235" s="2" t="s">
        <v>168</v>
      </c>
      <c r="L2235" s="2"/>
      <c r="M2235" s="2" t="n">
        <v>1980</v>
      </c>
      <c r="N2235" s="2" t="n">
        <v>1980</v>
      </c>
      <c r="O2235" s="2" t="s">
        <v>319</v>
      </c>
      <c r="P2235" s="2" t="n">
        <v>1</v>
      </c>
      <c r="Q2235" s="2" t="n">
        <v>1</v>
      </c>
      <c r="R2235" s="2" t="n">
        <v>1</v>
      </c>
      <c r="S2235" s="2" t="n">
        <v>1975</v>
      </c>
      <c r="T2235" s="2" t="s">
        <v>5721</v>
      </c>
      <c r="U2235" s="2" t="s">
        <v>5722</v>
      </c>
      <c r="V2235" s="2" t="s">
        <v>73</v>
      </c>
      <c r="W2235" s="2"/>
      <c r="X2235" s="2"/>
      <c r="Y2235" s="2"/>
      <c r="Z2235" s="2"/>
      <c r="AA2235" s="2"/>
      <c r="AB2235" s="2"/>
      <c r="AC2235" s="2"/>
      <c r="AD2235" s="2"/>
      <c r="AE2235" s="2"/>
      <c r="AF2235" s="2"/>
      <c r="AG2235" s="2"/>
    </row>
    <row r="2236" customFormat="false" ht="15" hidden="false" customHeight="false" outlineLevel="0" collapsed="false">
      <c r="A2236" s="2" t="s">
        <v>5723</v>
      </c>
      <c r="B2236" s="2" t="s">
        <v>31</v>
      </c>
      <c r="C2236" s="2" t="s">
        <v>65</v>
      </c>
      <c r="D2236" s="2" t="s">
        <v>5724</v>
      </c>
      <c r="E2236" s="2" t="s">
        <v>5527</v>
      </c>
      <c r="F2236" s="2" t="s">
        <v>5507</v>
      </c>
      <c r="G2236" s="2" t="s">
        <v>5544</v>
      </c>
      <c r="H2236" s="2" t="n">
        <v>40.407288</v>
      </c>
      <c r="I2236" s="2" t="n">
        <v>-105.054874127517</v>
      </c>
      <c r="J2236" s="2" t="s">
        <v>35</v>
      </c>
      <c r="K2236" s="2" t="s">
        <v>244</v>
      </c>
      <c r="L2236" s="2"/>
      <c r="M2236" s="2" t="n">
        <v>1980</v>
      </c>
      <c r="N2236" s="2" t="n">
        <v>2002</v>
      </c>
      <c r="O2236" s="2" t="s">
        <v>5725</v>
      </c>
      <c r="P2236" s="2" t="n">
        <v>5</v>
      </c>
      <c r="Q2236" s="2" t="n">
        <v>4</v>
      </c>
      <c r="R2236" s="2" t="n">
        <v>3</v>
      </c>
      <c r="S2236" s="2" t="n">
        <v>1963</v>
      </c>
      <c r="T2236" s="2" t="s">
        <v>5726</v>
      </c>
      <c r="U2236" s="2" t="s">
        <v>5727</v>
      </c>
      <c r="V2236" s="2" t="s">
        <v>73</v>
      </c>
      <c r="W2236" s="2"/>
      <c r="X2236" s="2"/>
      <c r="Y2236" s="2"/>
      <c r="Z2236" s="2"/>
      <c r="AA2236" s="2"/>
      <c r="AB2236" s="2"/>
      <c r="AC2236" s="2"/>
      <c r="AD2236" s="2"/>
      <c r="AE2236" s="2"/>
      <c r="AF2236" s="2" t="s">
        <v>5728</v>
      </c>
      <c r="AG2236" s="2" t="n">
        <v>220</v>
      </c>
    </row>
    <row r="2237" customFormat="false" ht="15" hidden="false" customHeight="false" outlineLevel="0" collapsed="false">
      <c r="A2237" s="2" t="s">
        <v>5729</v>
      </c>
      <c r="B2237" s="2" t="s">
        <v>31</v>
      </c>
      <c r="C2237" s="2" t="s">
        <v>65</v>
      </c>
      <c r="D2237" s="2" t="s">
        <v>5730</v>
      </c>
      <c r="E2237" s="2" t="s">
        <v>5527</v>
      </c>
      <c r="F2237" s="2" t="s">
        <v>5507</v>
      </c>
      <c r="G2237" s="2" t="s">
        <v>5544</v>
      </c>
      <c r="H2237" s="2" t="n">
        <v>40.442512746988</v>
      </c>
      <c r="I2237" s="2" t="n">
        <v>-105.02046337751</v>
      </c>
      <c r="J2237" s="2" t="s">
        <v>35</v>
      </c>
      <c r="K2237" s="2" t="s">
        <v>385</v>
      </c>
      <c r="L2237" s="2"/>
      <c r="M2237" s="2" t="n">
        <v>1980</v>
      </c>
      <c r="N2237" s="2" t="n">
        <v>1990</v>
      </c>
      <c r="O2237" s="2" t="s">
        <v>5731</v>
      </c>
      <c r="P2237" s="2" t="n">
        <v>4</v>
      </c>
      <c r="Q2237" s="2" t="n">
        <v>2</v>
      </c>
      <c r="R2237" s="2" t="n">
        <v>2</v>
      </c>
      <c r="S2237" s="2" t="n">
        <v>1962</v>
      </c>
      <c r="T2237" s="2" t="s">
        <v>5732</v>
      </c>
      <c r="U2237" s="2" t="s">
        <v>5733</v>
      </c>
      <c r="V2237" s="2" t="s">
        <v>73</v>
      </c>
      <c r="W2237" s="2"/>
      <c r="X2237" s="2"/>
      <c r="Y2237" s="2"/>
      <c r="Z2237" s="2"/>
      <c r="AA2237" s="2"/>
      <c r="AB2237" s="2"/>
      <c r="AC2237" s="2"/>
      <c r="AD2237" s="2"/>
      <c r="AE2237" s="2"/>
      <c r="AF2237" s="2"/>
      <c r="AG2237" s="2"/>
    </row>
    <row r="2238" customFormat="false" ht="15" hidden="false" customHeight="false" outlineLevel="0" collapsed="false">
      <c r="A2238" s="2" t="s">
        <v>5734</v>
      </c>
      <c r="B2238" s="2" t="s">
        <v>31</v>
      </c>
      <c r="C2238" s="2" t="s">
        <v>65</v>
      </c>
      <c r="D2238" s="2" t="s">
        <v>5735</v>
      </c>
      <c r="E2238" s="2" t="s">
        <v>5527</v>
      </c>
      <c r="F2238" s="2" t="s">
        <v>5507</v>
      </c>
      <c r="G2238" s="2" t="s">
        <v>5544</v>
      </c>
      <c r="H2238" s="2" t="n">
        <v>40.4595901428572</v>
      </c>
      <c r="I2238" s="2" t="n">
        <v>-105.086023163265</v>
      </c>
      <c r="J2238" s="2" t="s">
        <v>35</v>
      </c>
      <c r="K2238" s="2" t="s">
        <v>153</v>
      </c>
      <c r="L2238" s="2"/>
      <c r="M2238" s="2" t="n">
        <v>1980</v>
      </c>
      <c r="N2238" s="2" t="n">
        <v>1985</v>
      </c>
      <c r="O2238" s="2" t="s">
        <v>5736</v>
      </c>
      <c r="P2238" s="2" t="n">
        <v>2</v>
      </c>
      <c r="Q2238" s="2" t="n">
        <v>2</v>
      </c>
      <c r="R2238" s="2" t="n">
        <v>2</v>
      </c>
      <c r="S2238" s="2" t="n">
        <v>1969</v>
      </c>
      <c r="T2238" s="2" t="s">
        <v>5737</v>
      </c>
      <c r="U2238" s="2" t="s">
        <v>5738</v>
      </c>
      <c r="V2238" s="2" t="s">
        <v>73</v>
      </c>
      <c r="W2238" s="2"/>
      <c r="X2238" s="2"/>
      <c r="Y2238" s="2"/>
      <c r="Z2238" s="2"/>
      <c r="AA2238" s="2"/>
      <c r="AB2238" s="2"/>
      <c r="AC2238" s="2"/>
      <c r="AD2238" s="2" t="s">
        <v>5739</v>
      </c>
      <c r="AE2238" s="2" t="n">
        <v>201</v>
      </c>
      <c r="AF2238" s="2"/>
      <c r="AG2238" s="2"/>
    </row>
    <row r="2239" customFormat="false" ht="15" hidden="false" customHeight="false" outlineLevel="0" collapsed="false">
      <c r="A2239" s="2" t="s">
        <v>5740</v>
      </c>
      <c r="B2239" s="2" t="s">
        <v>31</v>
      </c>
      <c r="C2239" s="2" t="s">
        <v>65</v>
      </c>
      <c r="D2239" s="2" t="s">
        <v>5741</v>
      </c>
      <c r="E2239" s="2" t="s">
        <v>5742</v>
      </c>
      <c r="F2239" s="2" t="s">
        <v>5507</v>
      </c>
      <c r="G2239" s="2" t="s">
        <v>5743</v>
      </c>
      <c r="H2239" s="2" t="n">
        <v>40.7049828957228</v>
      </c>
      <c r="I2239" s="2" t="n">
        <v>-105.007604084814</v>
      </c>
      <c r="J2239" s="2" t="s">
        <v>35</v>
      </c>
      <c r="K2239" s="2" t="s">
        <v>153</v>
      </c>
      <c r="L2239" s="2"/>
      <c r="M2239" s="2" t="n">
        <v>1980</v>
      </c>
      <c r="N2239" s="2" t="n">
        <v>1985</v>
      </c>
      <c r="O2239" s="2" t="s">
        <v>5736</v>
      </c>
      <c r="P2239" s="2" t="n">
        <v>2</v>
      </c>
      <c r="Q2239" s="2" t="n">
        <v>1</v>
      </c>
      <c r="R2239" s="2" t="n">
        <v>1</v>
      </c>
      <c r="S2239" s="2" t="n">
        <v>1976</v>
      </c>
      <c r="T2239" s="2" t="s">
        <v>5744</v>
      </c>
      <c r="U2239" s="2" t="s">
        <v>5745</v>
      </c>
      <c r="V2239" s="2" t="s">
        <v>73</v>
      </c>
      <c r="W2239" s="2"/>
      <c r="X2239" s="2"/>
      <c r="Y2239" s="2"/>
      <c r="Z2239" s="2"/>
      <c r="AA2239" s="2"/>
      <c r="AB2239" s="2"/>
      <c r="AC2239" s="2"/>
      <c r="AD2239" s="2"/>
      <c r="AE2239" s="2"/>
      <c r="AF2239" s="2"/>
      <c r="AG2239" s="2"/>
    </row>
    <row r="2240" customFormat="false" ht="15" hidden="false" customHeight="false" outlineLevel="0" collapsed="false">
      <c r="A2240" s="2" t="s">
        <v>5746</v>
      </c>
      <c r="B2240" s="2" t="s">
        <v>31</v>
      </c>
      <c r="C2240" s="2" t="s">
        <v>65</v>
      </c>
      <c r="D2240" s="2" t="s">
        <v>5747</v>
      </c>
      <c r="E2240" s="2" t="s">
        <v>5552</v>
      </c>
      <c r="F2240" s="2" t="s">
        <v>5507</v>
      </c>
      <c r="G2240" s="2" t="s">
        <v>5553</v>
      </c>
      <c r="H2240" s="2" t="n">
        <v>40.3718910195526</v>
      </c>
      <c r="I2240" s="2" t="n">
        <v>-105.503855464527</v>
      </c>
      <c r="J2240" s="2" t="s">
        <v>35</v>
      </c>
      <c r="K2240" s="2" t="s">
        <v>96</v>
      </c>
      <c r="L2240" s="2"/>
      <c r="M2240" s="2" t="n">
        <v>1983</v>
      </c>
      <c r="N2240" s="2" t="n">
        <v>1990</v>
      </c>
      <c r="O2240" s="2" t="s">
        <v>1551</v>
      </c>
      <c r="P2240" s="2" t="n">
        <v>3</v>
      </c>
      <c r="Q2240" s="2" t="n">
        <v>2</v>
      </c>
      <c r="R2240" s="2" t="n">
        <v>2</v>
      </c>
      <c r="S2240" s="2" t="n">
        <v>1980</v>
      </c>
      <c r="T2240" s="2" t="s">
        <v>5748</v>
      </c>
      <c r="U2240" s="2" t="s">
        <v>5749</v>
      </c>
      <c r="V2240" s="2" t="s">
        <v>73</v>
      </c>
      <c r="W2240" s="2"/>
      <c r="X2240" s="2"/>
      <c r="Y2240" s="2"/>
      <c r="Z2240" s="2"/>
      <c r="AA2240" s="2"/>
      <c r="AB2240" s="2"/>
      <c r="AC2240" s="2"/>
      <c r="AD2240" s="2"/>
      <c r="AE2240" s="2"/>
      <c r="AF2240" s="2"/>
      <c r="AG2240" s="2"/>
    </row>
    <row r="2241" customFormat="false" ht="15" hidden="false" customHeight="false" outlineLevel="0" collapsed="false">
      <c r="A2241" s="2" t="s">
        <v>5750</v>
      </c>
      <c r="B2241" s="2" t="s">
        <v>31</v>
      </c>
      <c r="C2241" s="2" t="s">
        <v>65</v>
      </c>
      <c r="D2241" s="2" t="s">
        <v>5751</v>
      </c>
      <c r="E2241" s="2" t="s">
        <v>5506</v>
      </c>
      <c r="F2241" s="2" t="s">
        <v>5507</v>
      </c>
      <c r="G2241" s="2" t="s">
        <v>5705</v>
      </c>
      <c r="H2241" s="2" t="n">
        <v>40.5143438792571</v>
      </c>
      <c r="I2241" s="2" t="n">
        <v>-105.077308041863</v>
      </c>
      <c r="J2241" s="2" t="s">
        <v>35</v>
      </c>
      <c r="K2241" s="2" t="s">
        <v>153</v>
      </c>
      <c r="L2241" s="2"/>
      <c r="M2241" s="2" t="n">
        <v>1983</v>
      </c>
      <c r="N2241" s="2" t="n">
        <v>1983</v>
      </c>
      <c r="O2241" s="2" t="s">
        <v>928</v>
      </c>
      <c r="P2241" s="2" t="n">
        <v>1</v>
      </c>
      <c r="Q2241" s="2" t="n">
        <v>1</v>
      </c>
      <c r="R2241" s="2" t="n">
        <v>1</v>
      </c>
      <c r="S2241" s="2" t="n">
        <v>1969</v>
      </c>
      <c r="T2241" s="2" t="s">
        <v>5752</v>
      </c>
      <c r="U2241" s="2" t="s">
        <v>5753</v>
      </c>
      <c r="V2241" s="2" t="s">
        <v>73</v>
      </c>
      <c r="W2241" s="2"/>
      <c r="X2241" s="2"/>
      <c r="Y2241" s="2"/>
      <c r="Z2241" s="2"/>
      <c r="AA2241" s="2"/>
      <c r="AB2241" s="2"/>
      <c r="AC2241" s="2"/>
      <c r="AD2241" s="2"/>
      <c r="AE2241" s="2"/>
      <c r="AF2241" s="2"/>
      <c r="AG2241" s="2"/>
    </row>
    <row r="2242" customFormat="false" ht="15" hidden="false" customHeight="false" outlineLevel="0" collapsed="false">
      <c r="A2242" s="2" t="s">
        <v>5754</v>
      </c>
      <c r="B2242" s="2" t="s">
        <v>31</v>
      </c>
      <c r="C2242" s="2" t="s">
        <v>65</v>
      </c>
      <c r="D2242" s="2" t="s">
        <v>5755</v>
      </c>
      <c r="E2242" s="2" t="s">
        <v>5527</v>
      </c>
      <c r="F2242" s="2" t="s">
        <v>5507</v>
      </c>
      <c r="G2242" s="2" t="s">
        <v>5544</v>
      </c>
      <c r="H2242" s="2" t="n">
        <v>40.4071321940118</v>
      </c>
      <c r="I2242" s="2" t="n">
        <v>-105.01205634115</v>
      </c>
      <c r="J2242" s="2" t="s">
        <v>35</v>
      </c>
      <c r="K2242" s="2" t="s">
        <v>153</v>
      </c>
      <c r="L2242" s="2"/>
      <c r="M2242" s="2" t="n">
        <v>1983</v>
      </c>
      <c r="N2242" s="2" t="n">
        <v>1983</v>
      </c>
      <c r="O2242" s="2" t="s">
        <v>928</v>
      </c>
      <c r="P2242" s="2" t="n">
        <v>1</v>
      </c>
      <c r="Q2242" s="2" t="n">
        <v>1</v>
      </c>
      <c r="R2242" s="2" t="n">
        <v>1</v>
      </c>
      <c r="S2242" s="2" t="n">
        <v>1975</v>
      </c>
      <c r="T2242" s="2" t="s">
        <v>5756</v>
      </c>
      <c r="U2242" s="2" t="s">
        <v>5757</v>
      </c>
      <c r="V2242" s="2" t="s">
        <v>73</v>
      </c>
      <c r="W2242" s="2"/>
      <c r="X2242" s="2"/>
      <c r="Y2242" s="2"/>
      <c r="Z2242" s="2"/>
      <c r="AA2242" s="2"/>
      <c r="AB2242" s="2"/>
      <c r="AC2242" s="2"/>
      <c r="AD2242" s="2"/>
      <c r="AE2242" s="2"/>
      <c r="AF2242" s="2"/>
      <c r="AG2242" s="2"/>
    </row>
    <row r="2243" customFormat="false" ht="15" hidden="false" customHeight="false" outlineLevel="0" collapsed="false">
      <c r="A2243" s="2" t="s">
        <v>5758</v>
      </c>
      <c r="B2243" s="2" t="s">
        <v>31</v>
      </c>
      <c r="C2243" s="2" t="s">
        <v>65</v>
      </c>
      <c r="D2243" s="2" t="s">
        <v>5759</v>
      </c>
      <c r="E2243" s="2" t="s">
        <v>5527</v>
      </c>
      <c r="F2243" s="2" t="s">
        <v>5507</v>
      </c>
      <c r="G2243" s="2" t="s">
        <v>5544</v>
      </c>
      <c r="H2243" s="2" t="n">
        <v>40.3923039010547</v>
      </c>
      <c r="I2243" s="2" t="n">
        <v>-105.192527514257</v>
      </c>
      <c r="J2243" s="2" t="s">
        <v>35</v>
      </c>
      <c r="K2243" s="2" t="s">
        <v>168</v>
      </c>
      <c r="L2243" s="2"/>
      <c r="M2243" s="2" t="n">
        <v>1983</v>
      </c>
      <c r="N2243" s="2" t="n">
        <v>1985</v>
      </c>
      <c r="O2243" s="2" t="s">
        <v>928</v>
      </c>
      <c r="P2243" s="2" t="n">
        <v>2</v>
      </c>
      <c r="Q2243" s="2" t="n">
        <v>1</v>
      </c>
      <c r="R2243" s="2" t="n">
        <v>1</v>
      </c>
      <c r="S2243" s="2" t="n">
        <v>1962</v>
      </c>
      <c r="T2243" s="2" t="s">
        <v>5760</v>
      </c>
      <c r="U2243" s="2" t="s">
        <v>5761</v>
      </c>
      <c r="V2243" s="2" t="s">
        <v>73</v>
      </c>
      <c r="W2243" s="2"/>
      <c r="X2243" s="2"/>
      <c r="Y2243" s="2"/>
      <c r="Z2243" s="2"/>
      <c r="AA2243" s="2"/>
      <c r="AB2243" s="2"/>
      <c r="AC2243" s="2"/>
      <c r="AD2243" s="2"/>
      <c r="AE2243" s="2"/>
      <c r="AF2243" s="2"/>
      <c r="AG2243" s="2"/>
    </row>
    <row r="2244" customFormat="false" ht="15" hidden="false" customHeight="false" outlineLevel="0" collapsed="false">
      <c r="A2244" s="2" t="s">
        <v>9471</v>
      </c>
      <c r="B2244" s="2" t="s">
        <v>31</v>
      </c>
      <c r="C2244" s="2" t="s">
        <v>24</v>
      </c>
      <c r="D2244" s="2" t="s">
        <v>9472</v>
      </c>
      <c r="E2244" s="2" t="s">
        <v>5527</v>
      </c>
      <c r="F2244" s="2" t="s">
        <v>5507</v>
      </c>
      <c r="G2244" s="2" t="s">
        <v>5544</v>
      </c>
      <c r="H2244" s="2" t="n">
        <v>40.404626896143</v>
      </c>
      <c r="I2244" s="2" t="n">
        <v>-104.95089400682</v>
      </c>
      <c r="J2244" s="2" t="s">
        <v>7218</v>
      </c>
      <c r="K2244" s="2" t="s">
        <v>1216</v>
      </c>
      <c r="L2244" s="2"/>
      <c r="M2244" s="2" t="n">
        <v>1983</v>
      </c>
      <c r="N2244" s="2" t="n">
        <v>1992</v>
      </c>
      <c r="O2244" s="2" t="s">
        <v>486</v>
      </c>
      <c r="P2244" s="2" t="n">
        <v>4</v>
      </c>
      <c r="Q2244" s="2" t="n">
        <v>3</v>
      </c>
      <c r="R2244" s="2" t="n">
        <v>2</v>
      </c>
      <c r="S2244" s="2" t="n">
        <v>1972</v>
      </c>
      <c r="T2244" s="2" t="s">
        <v>9473</v>
      </c>
      <c r="U2244" s="2" t="s">
        <v>9474</v>
      </c>
      <c r="V2244" s="2" t="s">
        <v>73</v>
      </c>
      <c r="W2244" s="2"/>
      <c r="X2244" s="2"/>
      <c r="Y2244" s="2"/>
      <c r="Z2244" s="2"/>
      <c r="AA2244" s="2"/>
      <c r="AB2244" s="2"/>
      <c r="AC2244" s="2"/>
      <c r="AD2244" s="2"/>
      <c r="AE2244" s="2"/>
      <c r="AF2244" s="2" t="s">
        <v>9475</v>
      </c>
      <c r="AG2244" s="2" t="n">
        <v>62</v>
      </c>
    </row>
    <row r="2245" customFormat="false" ht="15" hidden="false" customHeight="false" outlineLevel="0" collapsed="false">
      <c r="A2245" s="2" t="s">
        <v>9476</v>
      </c>
      <c r="B2245" s="2" t="s">
        <v>31</v>
      </c>
      <c r="C2245" s="2" t="s">
        <v>24</v>
      </c>
      <c r="D2245" s="2" t="s">
        <v>9477</v>
      </c>
      <c r="E2245" s="2" t="s">
        <v>5527</v>
      </c>
      <c r="F2245" s="2" t="s">
        <v>5507</v>
      </c>
      <c r="G2245" s="2" t="s">
        <v>5544</v>
      </c>
      <c r="H2245" s="2" t="n">
        <v>40.386323</v>
      </c>
      <c r="I2245" s="2" t="n">
        <v>-105.108864</v>
      </c>
      <c r="J2245" s="2" t="s">
        <v>7218</v>
      </c>
      <c r="K2245" s="2" t="s">
        <v>96</v>
      </c>
      <c r="L2245" s="2"/>
      <c r="M2245" s="2" t="n">
        <v>1983</v>
      </c>
      <c r="N2245" s="2" t="n">
        <v>1983</v>
      </c>
      <c r="O2245" s="2" t="s">
        <v>928</v>
      </c>
      <c r="P2245" s="2" t="n">
        <v>1</v>
      </c>
      <c r="Q2245" s="2" t="n">
        <v>1</v>
      </c>
      <c r="R2245" s="2" t="n">
        <v>1</v>
      </c>
      <c r="S2245" s="2" t="n">
        <v>1971</v>
      </c>
      <c r="T2245" s="2" t="s">
        <v>9478</v>
      </c>
      <c r="U2245" s="2" t="s">
        <v>9479</v>
      </c>
      <c r="V2245" s="2" t="s">
        <v>73</v>
      </c>
      <c r="W2245" s="2"/>
      <c r="X2245" s="2"/>
      <c r="Y2245" s="2"/>
      <c r="Z2245" s="2"/>
      <c r="AA2245" s="2"/>
      <c r="AB2245" s="2"/>
      <c r="AC2245" s="2"/>
      <c r="AD2245" s="2"/>
      <c r="AE2245" s="2"/>
      <c r="AF2245" s="2" t="s">
        <v>9480</v>
      </c>
      <c r="AG2245" s="2" t="n">
        <v>207</v>
      </c>
    </row>
    <row r="2246" customFormat="false" ht="15" hidden="false" customHeight="false" outlineLevel="0" collapsed="false">
      <c r="A2246" s="2" t="s">
        <v>5762</v>
      </c>
      <c r="B2246" s="2" t="s">
        <v>31</v>
      </c>
      <c r="C2246" s="2" t="s">
        <v>65</v>
      </c>
      <c r="D2246" s="2" t="s">
        <v>5763</v>
      </c>
      <c r="E2246" s="2" t="s">
        <v>5527</v>
      </c>
      <c r="F2246" s="2" t="s">
        <v>5507</v>
      </c>
      <c r="G2246" s="2" t="s">
        <v>5544</v>
      </c>
      <c r="H2246" s="2" t="n">
        <v>40.4274220998214</v>
      </c>
      <c r="I2246" s="2" t="n">
        <v>-105.093205</v>
      </c>
      <c r="J2246" s="2" t="s">
        <v>35</v>
      </c>
      <c r="K2246" s="2" t="s">
        <v>79</v>
      </c>
      <c r="L2246" s="2"/>
      <c r="M2246" s="2" t="n">
        <v>1983</v>
      </c>
      <c r="N2246" s="2" t="n">
        <v>1983</v>
      </c>
      <c r="O2246" s="2" t="s">
        <v>928</v>
      </c>
      <c r="P2246" s="2" t="n">
        <v>1</v>
      </c>
      <c r="Q2246" s="2" t="n">
        <v>1</v>
      </c>
      <c r="R2246" s="2" t="n">
        <v>1</v>
      </c>
      <c r="S2246" s="2" t="n">
        <v>1976</v>
      </c>
      <c r="T2246" s="2" t="s">
        <v>5764</v>
      </c>
      <c r="U2246" s="2" t="s">
        <v>5765</v>
      </c>
      <c r="V2246" s="2" t="s">
        <v>73</v>
      </c>
      <c r="W2246" s="2"/>
      <c r="X2246" s="2"/>
      <c r="Y2246" s="2"/>
      <c r="Z2246" s="2"/>
      <c r="AA2246" s="2"/>
      <c r="AB2246" s="2"/>
      <c r="AC2246" s="2"/>
      <c r="AD2246" s="2"/>
      <c r="AE2246" s="2"/>
      <c r="AF2246" s="2" t="s">
        <v>5766</v>
      </c>
      <c r="AG2246" s="2" t="n">
        <v>211</v>
      </c>
    </row>
    <row r="2247" customFormat="false" ht="15" hidden="false" customHeight="false" outlineLevel="0" collapsed="false">
      <c r="A2247" s="2" t="s">
        <v>5767</v>
      </c>
      <c r="B2247" s="2" t="s">
        <v>31</v>
      </c>
      <c r="C2247" s="2" t="s">
        <v>65</v>
      </c>
      <c r="D2247" s="2" t="s">
        <v>5768</v>
      </c>
      <c r="E2247" s="2" t="s">
        <v>5527</v>
      </c>
      <c r="F2247" s="2" t="s">
        <v>5507</v>
      </c>
      <c r="G2247" s="2" t="s">
        <v>5544</v>
      </c>
      <c r="H2247" s="2" t="n">
        <v>40.3996598</v>
      </c>
      <c r="I2247" s="2" t="n">
        <v>-105.0792254</v>
      </c>
      <c r="J2247" s="2" t="s">
        <v>35</v>
      </c>
      <c r="K2247" s="2" t="s">
        <v>903</v>
      </c>
      <c r="L2247" s="2"/>
      <c r="M2247" s="2" t="n">
        <v>1983</v>
      </c>
      <c r="N2247" s="2" t="n">
        <v>1992</v>
      </c>
      <c r="O2247" s="2" t="s">
        <v>3677</v>
      </c>
      <c r="P2247" s="2" t="n">
        <v>4</v>
      </c>
      <c r="Q2247" s="2" t="n">
        <v>1</v>
      </c>
      <c r="R2247" s="2" t="n">
        <v>1</v>
      </c>
      <c r="S2247" s="2" t="n">
        <v>1976</v>
      </c>
      <c r="T2247" s="2" t="s">
        <v>5769</v>
      </c>
      <c r="U2247" s="2" t="s">
        <v>5770</v>
      </c>
      <c r="V2247" s="2" t="s">
        <v>73</v>
      </c>
      <c r="W2247" s="2"/>
      <c r="X2247" s="2"/>
      <c r="Y2247" s="2"/>
      <c r="Z2247" s="2"/>
      <c r="AA2247" s="2"/>
      <c r="AB2247" s="2"/>
      <c r="AC2247" s="2"/>
      <c r="AD2247" s="2"/>
      <c r="AE2247" s="2"/>
      <c r="AF2247" s="2" t="s">
        <v>5771</v>
      </c>
      <c r="AG2247" s="2" t="n">
        <v>198</v>
      </c>
    </row>
    <row r="2248" customFormat="false" ht="15" hidden="false" customHeight="false" outlineLevel="0" collapsed="false">
      <c r="A2248" s="2" t="s">
        <v>5772</v>
      </c>
      <c r="B2248" s="2" t="s">
        <v>31</v>
      </c>
      <c r="C2248" s="2" t="s">
        <v>65</v>
      </c>
      <c r="D2248" s="2" t="s">
        <v>5773</v>
      </c>
      <c r="E2248" s="2" t="s">
        <v>5527</v>
      </c>
      <c r="F2248" s="2" t="s">
        <v>5507</v>
      </c>
      <c r="G2248" s="2" t="s">
        <v>5544</v>
      </c>
      <c r="H2248" s="2" t="n">
        <v>40.4051643775169</v>
      </c>
      <c r="I2248" s="2" t="n">
        <v>-105.042213705545</v>
      </c>
      <c r="J2248" s="2" t="s">
        <v>35</v>
      </c>
      <c r="K2248" s="2" t="s">
        <v>69</v>
      </c>
      <c r="L2248" s="2"/>
      <c r="M2248" s="2" t="n">
        <v>1983</v>
      </c>
      <c r="N2248" s="2" t="n">
        <v>2002</v>
      </c>
      <c r="O2248" s="2" t="s">
        <v>5774</v>
      </c>
      <c r="P2248" s="2" t="n">
        <v>3</v>
      </c>
      <c r="Q2248" s="2" t="n">
        <v>3</v>
      </c>
      <c r="R2248" s="2" t="n">
        <v>3</v>
      </c>
      <c r="S2248" s="2" t="n">
        <v>1959</v>
      </c>
      <c r="T2248" s="2" t="s">
        <v>5775</v>
      </c>
      <c r="U2248" s="2" t="s">
        <v>5776</v>
      </c>
      <c r="V2248" s="2" t="s">
        <v>73</v>
      </c>
      <c r="W2248" s="2"/>
      <c r="X2248" s="2"/>
      <c r="Y2248" s="2"/>
      <c r="Z2248" s="2"/>
      <c r="AA2248" s="2"/>
      <c r="AB2248" s="2" t="s">
        <v>5777</v>
      </c>
      <c r="AC2248" s="2" t="n">
        <v>222</v>
      </c>
      <c r="AD2248" s="2"/>
      <c r="AE2248" s="2"/>
      <c r="AF2248" s="2" t="s">
        <v>5778</v>
      </c>
      <c r="AG2248" s="2" t="n">
        <v>86</v>
      </c>
    </row>
    <row r="2249" customFormat="false" ht="15" hidden="false" customHeight="false" outlineLevel="0" collapsed="false">
      <c r="A2249" s="2" t="s">
        <v>5779</v>
      </c>
      <c r="B2249" s="2" t="s">
        <v>31</v>
      </c>
      <c r="C2249" s="2" t="s">
        <v>65</v>
      </c>
      <c r="D2249" s="2" t="s">
        <v>5780</v>
      </c>
      <c r="E2249" s="2" t="s">
        <v>5620</v>
      </c>
      <c r="F2249" s="2" t="s">
        <v>5507</v>
      </c>
      <c r="G2249" s="2" t="s">
        <v>5621</v>
      </c>
      <c r="H2249" s="2" t="n">
        <v>40.3275125599608</v>
      </c>
      <c r="I2249" s="2" t="n">
        <v>-105.07800226358</v>
      </c>
      <c r="J2249" s="2" t="s">
        <v>35</v>
      </c>
      <c r="K2249" s="2" t="s">
        <v>385</v>
      </c>
      <c r="L2249" s="2"/>
      <c r="M2249" s="2" t="n">
        <v>1984</v>
      </c>
      <c r="N2249" s="2" t="n">
        <v>1993</v>
      </c>
      <c r="O2249" s="2" t="s">
        <v>5781</v>
      </c>
      <c r="P2249" s="2" t="n">
        <v>6</v>
      </c>
      <c r="Q2249" s="2" t="n">
        <v>3</v>
      </c>
      <c r="R2249" s="2" t="n">
        <v>2</v>
      </c>
      <c r="S2249" s="2" t="n">
        <v>1961</v>
      </c>
      <c r="T2249" s="2" t="s">
        <v>5782</v>
      </c>
      <c r="U2249" s="2" t="s">
        <v>5783</v>
      </c>
      <c r="V2249" s="2" t="s">
        <v>73</v>
      </c>
      <c r="W2249" s="2"/>
      <c r="X2249" s="2"/>
      <c r="Y2249" s="2"/>
      <c r="Z2249" s="2"/>
      <c r="AA2249" s="2"/>
      <c r="AB2249" s="2"/>
      <c r="AC2249" s="2"/>
      <c r="AD2249" s="2"/>
      <c r="AE2249" s="2"/>
      <c r="AF2249" s="2"/>
      <c r="AG2249" s="2"/>
    </row>
    <row r="2250" customFormat="false" ht="15" hidden="false" customHeight="false" outlineLevel="0" collapsed="false">
      <c r="A2250" s="2" t="s">
        <v>9481</v>
      </c>
      <c r="B2250" s="2" t="s">
        <v>31</v>
      </c>
      <c r="C2250" s="2" t="s">
        <v>24</v>
      </c>
      <c r="D2250" s="2" t="s">
        <v>9482</v>
      </c>
      <c r="E2250" s="2" t="s">
        <v>5506</v>
      </c>
      <c r="F2250" s="2" t="s">
        <v>5507</v>
      </c>
      <c r="G2250" s="2"/>
      <c r="H2250" s="2" t="n">
        <v>40.5430382279813</v>
      </c>
      <c r="I2250" s="2" t="n">
        <v>-105.087502938425</v>
      </c>
      <c r="J2250" s="2" t="s">
        <v>7218</v>
      </c>
      <c r="K2250" s="2" t="s">
        <v>168</v>
      </c>
      <c r="L2250" s="2"/>
      <c r="M2250" s="2" t="n">
        <v>1985</v>
      </c>
      <c r="N2250" s="2" t="n">
        <v>1985</v>
      </c>
      <c r="O2250" s="2" t="s">
        <v>392</v>
      </c>
      <c r="P2250" s="2" t="n">
        <v>1</v>
      </c>
      <c r="Q2250" s="2" t="n">
        <v>1</v>
      </c>
      <c r="R2250" s="2" t="n">
        <v>1</v>
      </c>
      <c r="S2250" s="2" t="n">
        <v>1982</v>
      </c>
      <c r="T2250" s="2" t="s">
        <v>9483</v>
      </c>
      <c r="U2250" s="2" t="s">
        <v>9484</v>
      </c>
      <c r="V2250" s="2" t="s">
        <v>73</v>
      </c>
      <c r="W2250" s="2"/>
      <c r="X2250" s="2"/>
      <c r="Y2250" s="2"/>
      <c r="Z2250" s="2"/>
      <c r="AA2250" s="2"/>
      <c r="AB2250" s="2"/>
      <c r="AC2250" s="2"/>
      <c r="AD2250" s="2"/>
      <c r="AE2250" s="2"/>
      <c r="AF2250" s="2"/>
      <c r="AG2250" s="2"/>
    </row>
    <row r="2251" customFormat="false" ht="15" hidden="false" customHeight="false" outlineLevel="0" collapsed="false">
      <c r="A2251" s="2" t="s">
        <v>5784</v>
      </c>
      <c r="B2251" s="2" t="s">
        <v>31</v>
      </c>
      <c r="C2251" s="2" t="s">
        <v>65</v>
      </c>
      <c r="D2251" s="2" t="s">
        <v>5785</v>
      </c>
      <c r="E2251" s="2" t="s">
        <v>5506</v>
      </c>
      <c r="F2251" s="2" t="s">
        <v>5507</v>
      </c>
      <c r="G2251" s="2" t="s">
        <v>5786</v>
      </c>
      <c r="H2251" s="2" t="n">
        <v>40.6058388469788</v>
      </c>
      <c r="I2251" s="2" t="n">
        <v>-105.073738307698</v>
      </c>
      <c r="J2251" s="2" t="s">
        <v>35</v>
      </c>
      <c r="K2251" s="2" t="s">
        <v>153</v>
      </c>
      <c r="L2251" s="2" t="s">
        <v>853</v>
      </c>
      <c r="M2251" s="2" t="n">
        <v>1985</v>
      </c>
      <c r="N2251" s="2" t="n">
        <v>1986</v>
      </c>
      <c r="O2251" s="2" t="s">
        <v>1496</v>
      </c>
      <c r="P2251" s="2" t="n">
        <v>2</v>
      </c>
      <c r="Q2251" s="2" t="n">
        <v>2</v>
      </c>
      <c r="R2251" s="2" t="n">
        <v>2</v>
      </c>
      <c r="S2251" s="2" t="n">
        <v>1954</v>
      </c>
      <c r="T2251" s="2" t="s">
        <v>5787</v>
      </c>
      <c r="U2251" s="2" t="s">
        <v>5788</v>
      </c>
      <c r="V2251" s="2" t="s">
        <v>73</v>
      </c>
      <c r="W2251" s="2"/>
      <c r="X2251" s="2"/>
      <c r="Y2251" s="2"/>
      <c r="Z2251" s="2"/>
      <c r="AA2251" s="2"/>
      <c r="AB2251" s="2"/>
      <c r="AC2251" s="2"/>
      <c r="AD2251" s="2"/>
      <c r="AE2251" s="2"/>
      <c r="AF2251" s="2" t="s">
        <v>5789</v>
      </c>
      <c r="AG2251" s="2" t="n">
        <v>68</v>
      </c>
    </row>
    <row r="2252" customFormat="false" ht="15" hidden="false" customHeight="false" outlineLevel="0" collapsed="false">
      <c r="A2252" s="2" t="s">
        <v>9485</v>
      </c>
      <c r="B2252" s="2" t="s">
        <v>31</v>
      </c>
      <c r="C2252" s="2" t="s">
        <v>24</v>
      </c>
      <c r="D2252" s="2" t="s">
        <v>9486</v>
      </c>
      <c r="E2252" s="2" t="s">
        <v>5527</v>
      </c>
      <c r="F2252" s="2" t="s">
        <v>5507</v>
      </c>
      <c r="G2252" s="2" t="s">
        <v>5544</v>
      </c>
      <c r="H2252" s="2" t="n">
        <v>40.405796</v>
      </c>
      <c r="I2252" s="2" t="n">
        <v>-105.077802</v>
      </c>
      <c r="J2252" s="2" t="s">
        <v>7218</v>
      </c>
      <c r="K2252" s="2" t="s">
        <v>69</v>
      </c>
      <c r="L2252" s="2"/>
      <c r="M2252" s="2" t="n">
        <v>1985</v>
      </c>
      <c r="N2252" s="2" t="n">
        <v>1985</v>
      </c>
      <c r="O2252" s="2" t="s">
        <v>392</v>
      </c>
      <c r="P2252" s="2" t="n">
        <v>1</v>
      </c>
      <c r="Q2252" s="2" t="n">
        <v>1</v>
      </c>
      <c r="R2252" s="2" t="n">
        <v>1</v>
      </c>
      <c r="S2252" s="2" t="n">
        <v>1959</v>
      </c>
      <c r="T2252" s="2" t="s">
        <v>9487</v>
      </c>
      <c r="U2252" s="2" t="s">
        <v>9488</v>
      </c>
      <c r="V2252" s="2" t="s">
        <v>73</v>
      </c>
      <c r="W2252" s="2"/>
      <c r="X2252" s="2"/>
      <c r="Y2252" s="2"/>
      <c r="Z2252" s="2"/>
      <c r="AA2252" s="2"/>
      <c r="AB2252" s="2"/>
      <c r="AC2252" s="2"/>
      <c r="AD2252" s="2"/>
      <c r="AE2252" s="2"/>
      <c r="AF2252" s="2"/>
      <c r="AG2252" s="2"/>
    </row>
    <row r="2253" customFormat="false" ht="15" hidden="false" customHeight="false" outlineLevel="0" collapsed="false">
      <c r="A2253" s="2" t="s">
        <v>5790</v>
      </c>
      <c r="B2253" s="2" t="s">
        <v>31</v>
      </c>
      <c r="C2253" s="2" t="s">
        <v>65</v>
      </c>
      <c r="D2253" s="2" t="s">
        <v>5791</v>
      </c>
      <c r="E2253" s="2" t="s">
        <v>5527</v>
      </c>
      <c r="F2253" s="2" t="s">
        <v>5507</v>
      </c>
      <c r="G2253" s="2" t="s">
        <v>5544</v>
      </c>
      <c r="H2253" s="2" t="n">
        <v>40.3927419027635</v>
      </c>
      <c r="I2253" s="2" t="n">
        <v>-105.090737584095</v>
      </c>
      <c r="J2253" s="2" t="s">
        <v>35</v>
      </c>
      <c r="K2253" s="2" t="s">
        <v>360</v>
      </c>
      <c r="L2253" s="2" t="s">
        <v>105</v>
      </c>
      <c r="M2253" s="2" t="n">
        <v>1985</v>
      </c>
      <c r="N2253" s="2" t="n">
        <v>1990</v>
      </c>
      <c r="O2253" s="2" t="s">
        <v>5792</v>
      </c>
      <c r="P2253" s="2" t="n">
        <v>3</v>
      </c>
      <c r="Q2253" s="2" t="n">
        <v>1</v>
      </c>
      <c r="R2253" s="2" t="n">
        <v>1</v>
      </c>
      <c r="S2253" s="2" t="n">
        <v>1984</v>
      </c>
      <c r="T2253" s="2" t="s">
        <v>5793</v>
      </c>
      <c r="U2253" s="2" t="s">
        <v>5794</v>
      </c>
      <c r="V2253" s="2" t="s">
        <v>73</v>
      </c>
      <c r="W2253" s="2"/>
      <c r="X2253" s="2"/>
      <c r="Y2253" s="2"/>
      <c r="Z2253" s="2"/>
      <c r="AA2253" s="2"/>
      <c r="AB2253" s="2"/>
      <c r="AC2253" s="2"/>
      <c r="AD2253" s="2"/>
      <c r="AE2253" s="2"/>
      <c r="AF2253" s="2"/>
      <c r="AG2253" s="2"/>
    </row>
    <row r="2254" customFormat="false" ht="15" hidden="false" customHeight="false" outlineLevel="0" collapsed="false">
      <c r="A2254" s="2" t="s">
        <v>5795</v>
      </c>
      <c r="B2254" s="2" t="s">
        <v>31</v>
      </c>
      <c r="C2254" s="2" t="s">
        <v>65</v>
      </c>
      <c r="D2254" s="2" t="s">
        <v>5796</v>
      </c>
      <c r="E2254" s="2" t="s">
        <v>5527</v>
      </c>
      <c r="F2254" s="2" t="s">
        <v>5507</v>
      </c>
      <c r="G2254" s="2" t="s">
        <v>5544</v>
      </c>
      <c r="H2254" s="2" t="n">
        <v>40.40016156613</v>
      </c>
      <c r="I2254" s="2" t="n">
        <v>-105.100008997958</v>
      </c>
      <c r="J2254" s="2" t="s">
        <v>35</v>
      </c>
      <c r="K2254" s="2" t="s">
        <v>168</v>
      </c>
      <c r="L2254" s="2"/>
      <c r="M2254" s="2" t="n">
        <v>1985</v>
      </c>
      <c r="N2254" s="2" t="n">
        <v>1990</v>
      </c>
      <c r="O2254" s="2" t="s">
        <v>5797</v>
      </c>
      <c r="P2254" s="2" t="n">
        <v>2</v>
      </c>
      <c r="Q2254" s="2" t="n">
        <v>2</v>
      </c>
      <c r="R2254" s="2" t="n">
        <v>2</v>
      </c>
      <c r="S2254" s="2" t="n">
        <v>1946</v>
      </c>
      <c r="T2254" s="2" t="s">
        <v>5798</v>
      </c>
      <c r="U2254" s="2" t="s">
        <v>5799</v>
      </c>
      <c r="V2254" s="2" t="s">
        <v>73</v>
      </c>
      <c r="W2254" s="2"/>
      <c r="X2254" s="2"/>
      <c r="Y2254" s="2"/>
      <c r="Z2254" s="2"/>
      <c r="AA2254" s="2"/>
      <c r="AB2254" s="2" t="s">
        <v>5800</v>
      </c>
      <c r="AC2254" s="2" t="n">
        <v>245</v>
      </c>
      <c r="AD2254" s="2"/>
      <c r="AE2254" s="2"/>
      <c r="AF2254" s="2"/>
      <c r="AG2254" s="2"/>
    </row>
    <row r="2255" customFormat="false" ht="15" hidden="false" customHeight="false" outlineLevel="0" collapsed="false">
      <c r="A2255" s="2" t="s">
        <v>5801</v>
      </c>
      <c r="B2255" s="2" t="s">
        <v>31</v>
      </c>
      <c r="C2255" s="2" t="s">
        <v>65</v>
      </c>
      <c r="D2255" s="2" t="s">
        <v>5802</v>
      </c>
      <c r="E2255" s="2" t="s">
        <v>5527</v>
      </c>
      <c r="F2255" s="2" t="s">
        <v>5507</v>
      </c>
      <c r="G2255" s="2" t="s">
        <v>5544</v>
      </c>
      <c r="H2255" s="2" t="n">
        <v>40.4066087755102</v>
      </c>
      <c r="I2255" s="2" t="n">
        <v>-105.113653265306</v>
      </c>
      <c r="J2255" s="2" t="s">
        <v>35</v>
      </c>
      <c r="K2255" s="2" t="s">
        <v>96</v>
      </c>
      <c r="L2255" s="2"/>
      <c r="M2255" s="2" t="n">
        <v>1985</v>
      </c>
      <c r="N2255" s="2" t="n">
        <v>1992</v>
      </c>
      <c r="O2255" s="2" t="s">
        <v>5797</v>
      </c>
      <c r="P2255" s="2" t="n">
        <v>3</v>
      </c>
      <c r="Q2255" s="2" t="n">
        <v>2</v>
      </c>
      <c r="R2255" s="2" t="n">
        <v>1</v>
      </c>
      <c r="S2255" s="2" t="n">
        <v>1975</v>
      </c>
      <c r="T2255" s="2" t="s">
        <v>5803</v>
      </c>
      <c r="U2255" s="2" t="s">
        <v>5804</v>
      </c>
      <c r="V2255" s="2" t="s">
        <v>73</v>
      </c>
      <c r="W2255" s="2"/>
      <c r="X2255" s="2"/>
      <c r="Y2255" s="2"/>
      <c r="Z2255" s="2"/>
      <c r="AA2255" s="2"/>
      <c r="AB2255" s="2"/>
      <c r="AC2255" s="2"/>
      <c r="AD2255" s="2"/>
      <c r="AE2255" s="2"/>
      <c r="AF2255" s="2" t="s">
        <v>5805</v>
      </c>
      <c r="AG2255" s="2" t="n">
        <v>175</v>
      </c>
    </row>
    <row r="2256" customFormat="false" ht="15" hidden="false" customHeight="false" outlineLevel="0" collapsed="false">
      <c r="A2256" s="2" t="s">
        <v>5806</v>
      </c>
      <c r="B2256" s="2" t="s">
        <v>31</v>
      </c>
      <c r="C2256" s="2" t="s">
        <v>65</v>
      </c>
      <c r="D2256" s="2" t="s">
        <v>5807</v>
      </c>
      <c r="E2256" s="2" t="s">
        <v>5527</v>
      </c>
      <c r="F2256" s="2" t="s">
        <v>5507</v>
      </c>
      <c r="G2256" s="2" t="s">
        <v>5544</v>
      </c>
      <c r="H2256" s="2" t="n">
        <v>40.3820831320755</v>
      </c>
      <c r="I2256" s="2" t="n">
        <v>-105.011914226415</v>
      </c>
      <c r="J2256" s="2" t="s">
        <v>35</v>
      </c>
      <c r="K2256" s="2" t="s">
        <v>168</v>
      </c>
      <c r="L2256" s="2"/>
      <c r="M2256" s="2" t="n">
        <v>1985</v>
      </c>
      <c r="N2256" s="2" t="n">
        <v>1985</v>
      </c>
      <c r="O2256" s="2" t="s">
        <v>392</v>
      </c>
      <c r="P2256" s="2" t="n">
        <v>1</v>
      </c>
      <c r="Q2256" s="2" t="n">
        <v>1</v>
      </c>
      <c r="R2256" s="2" t="n">
        <v>1</v>
      </c>
      <c r="S2256" s="2"/>
      <c r="T2256" s="2" t="s">
        <v>5808</v>
      </c>
      <c r="U2256" s="2" t="s">
        <v>5809</v>
      </c>
      <c r="V2256" s="2" t="s">
        <v>73</v>
      </c>
      <c r="W2256" s="2"/>
      <c r="X2256" s="2"/>
      <c r="Y2256" s="2"/>
      <c r="Z2256" s="2"/>
      <c r="AA2256" s="2"/>
      <c r="AB2256" s="2"/>
      <c r="AC2256" s="2"/>
      <c r="AD2256" s="2"/>
      <c r="AE2256" s="2"/>
      <c r="AF2256" s="2"/>
      <c r="AG2256" s="2"/>
    </row>
    <row r="2257" customFormat="false" ht="15" hidden="false" customHeight="false" outlineLevel="0" collapsed="false">
      <c r="A2257" s="2" t="s">
        <v>5810</v>
      </c>
      <c r="B2257" s="2" t="s">
        <v>31</v>
      </c>
      <c r="C2257" s="2" t="s">
        <v>65</v>
      </c>
      <c r="D2257" s="2" t="s">
        <v>5811</v>
      </c>
      <c r="E2257" s="2" t="s">
        <v>5620</v>
      </c>
      <c r="F2257" s="2" t="s">
        <v>5507</v>
      </c>
      <c r="G2257" s="2" t="s">
        <v>5621</v>
      </c>
      <c r="H2257" s="2" t="n">
        <v>40.2956823639246</v>
      </c>
      <c r="I2257" s="2" t="n">
        <v>-105.07424</v>
      </c>
      <c r="J2257" s="2" t="s">
        <v>35</v>
      </c>
      <c r="K2257" s="2" t="s">
        <v>168</v>
      </c>
      <c r="L2257" s="2"/>
      <c r="M2257" s="2" t="n">
        <v>1986</v>
      </c>
      <c r="N2257" s="2" t="n">
        <v>1986</v>
      </c>
      <c r="O2257" s="2" t="s">
        <v>441</v>
      </c>
      <c r="P2257" s="2" t="n">
        <v>1</v>
      </c>
      <c r="Q2257" s="2" t="n">
        <v>1</v>
      </c>
      <c r="R2257" s="2" t="n">
        <v>1</v>
      </c>
      <c r="S2257" s="2" t="n">
        <v>1933</v>
      </c>
      <c r="T2257" s="2" t="s">
        <v>5812</v>
      </c>
      <c r="U2257" s="2" t="s">
        <v>5813</v>
      </c>
      <c r="V2257" s="2" t="s">
        <v>73</v>
      </c>
      <c r="W2257" s="2"/>
      <c r="X2257" s="2"/>
      <c r="Y2257" s="2"/>
      <c r="Z2257" s="2"/>
      <c r="AA2257" s="2"/>
      <c r="AB2257" s="2"/>
      <c r="AC2257" s="2"/>
      <c r="AD2257" s="2"/>
      <c r="AE2257" s="2"/>
      <c r="AF2257" s="2" t="s">
        <v>5814</v>
      </c>
      <c r="AG2257" s="2" t="n">
        <v>124</v>
      </c>
    </row>
    <row r="2258" customFormat="false" ht="15" hidden="false" customHeight="false" outlineLevel="0" collapsed="false">
      <c r="A2258" s="2" t="s">
        <v>9489</v>
      </c>
      <c r="B2258" s="2" t="s">
        <v>31</v>
      </c>
      <c r="C2258" s="2" t="s">
        <v>24</v>
      </c>
      <c r="D2258" s="2" t="s">
        <v>9490</v>
      </c>
      <c r="E2258" s="2" t="s">
        <v>5506</v>
      </c>
      <c r="F2258" s="2" t="s">
        <v>5507</v>
      </c>
      <c r="G2258" s="2" t="s">
        <v>5705</v>
      </c>
      <c r="H2258" s="2" t="n">
        <v>40.567047</v>
      </c>
      <c r="I2258" s="2" t="n">
        <v>-105.048916459426</v>
      </c>
      <c r="J2258" s="2" t="s">
        <v>7218</v>
      </c>
      <c r="K2258" s="2" t="s">
        <v>96</v>
      </c>
      <c r="L2258" s="2"/>
      <c r="M2258" s="2" t="n">
        <v>1986</v>
      </c>
      <c r="N2258" s="2" t="n">
        <v>2002</v>
      </c>
      <c r="O2258" s="2" t="s">
        <v>535</v>
      </c>
      <c r="P2258" s="2" t="n">
        <v>2</v>
      </c>
      <c r="Q2258" s="2" t="n">
        <v>2</v>
      </c>
      <c r="R2258" s="2" t="n">
        <v>1</v>
      </c>
      <c r="S2258" s="2" t="n">
        <v>1981</v>
      </c>
      <c r="T2258" s="2" t="s">
        <v>9491</v>
      </c>
      <c r="U2258" s="2" t="s">
        <v>9492</v>
      </c>
      <c r="V2258" s="2" t="s">
        <v>73</v>
      </c>
      <c r="W2258" s="2"/>
      <c r="X2258" s="2"/>
      <c r="Y2258" s="2"/>
      <c r="Z2258" s="2"/>
      <c r="AA2258" s="2"/>
      <c r="AB2258" s="2"/>
      <c r="AC2258" s="2"/>
      <c r="AD2258" s="2"/>
      <c r="AE2258" s="2"/>
      <c r="AF2258" s="2" t="s">
        <v>9493</v>
      </c>
      <c r="AG2258" s="2" t="n">
        <v>236</v>
      </c>
    </row>
    <row r="2259" customFormat="false" ht="15" hidden="false" customHeight="false" outlineLevel="0" collapsed="false">
      <c r="A2259" s="2" t="s">
        <v>5815</v>
      </c>
      <c r="B2259" s="2" t="s">
        <v>31</v>
      </c>
      <c r="C2259" s="2" t="s">
        <v>65</v>
      </c>
      <c r="D2259" s="2" t="s">
        <v>5816</v>
      </c>
      <c r="E2259" s="2" t="s">
        <v>5506</v>
      </c>
      <c r="F2259" s="2" t="s">
        <v>5507</v>
      </c>
      <c r="G2259" s="2" t="s">
        <v>5705</v>
      </c>
      <c r="H2259" s="2" t="n">
        <v>40.5673889648582</v>
      </c>
      <c r="I2259" s="2" t="n">
        <v>-105.035333669955</v>
      </c>
      <c r="J2259" s="2" t="s">
        <v>35</v>
      </c>
      <c r="K2259" s="2" t="s">
        <v>168</v>
      </c>
      <c r="L2259" s="2"/>
      <c r="M2259" s="2" t="n">
        <v>1986</v>
      </c>
      <c r="N2259" s="2" t="n">
        <v>1990</v>
      </c>
      <c r="O2259" s="2" t="s">
        <v>441</v>
      </c>
      <c r="P2259" s="2" t="n">
        <v>2</v>
      </c>
      <c r="Q2259" s="2" t="n">
        <v>2</v>
      </c>
      <c r="R2259" s="2" t="n">
        <v>1</v>
      </c>
      <c r="S2259" s="2" t="n">
        <v>1962</v>
      </c>
      <c r="T2259" s="2" t="s">
        <v>5817</v>
      </c>
      <c r="U2259" s="2" t="s">
        <v>5818</v>
      </c>
      <c r="V2259" s="2" t="s">
        <v>73</v>
      </c>
      <c r="W2259" s="2"/>
      <c r="X2259" s="2"/>
      <c r="Y2259" s="2"/>
      <c r="Z2259" s="2"/>
      <c r="AA2259" s="2"/>
      <c r="AB2259" s="2"/>
      <c r="AC2259" s="2"/>
      <c r="AD2259" s="2" t="s">
        <v>5819</v>
      </c>
      <c r="AE2259" s="2" t="n">
        <v>150</v>
      </c>
      <c r="AF2259" s="2" t="s">
        <v>5820</v>
      </c>
      <c r="AG2259" s="2" t="n">
        <v>56</v>
      </c>
    </row>
    <row r="2260" customFormat="false" ht="15" hidden="false" customHeight="false" outlineLevel="0" collapsed="false">
      <c r="A2260" s="2" t="s">
        <v>5821</v>
      </c>
      <c r="B2260" s="2" t="s">
        <v>31</v>
      </c>
      <c r="C2260" s="2" t="s">
        <v>65</v>
      </c>
      <c r="D2260" s="2" t="s">
        <v>5822</v>
      </c>
      <c r="E2260" s="2" t="s">
        <v>5506</v>
      </c>
      <c r="F2260" s="2" t="s">
        <v>5507</v>
      </c>
      <c r="G2260" s="2" t="s">
        <v>5695</v>
      </c>
      <c r="H2260" s="2" t="n">
        <v>40.6138581704562</v>
      </c>
      <c r="I2260" s="2" t="n">
        <v>-105.085991139508</v>
      </c>
      <c r="J2260" s="2" t="s">
        <v>35</v>
      </c>
      <c r="K2260" s="2" t="s">
        <v>244</v>
      </c>
      <c r="L2260" s="2"/>
      <c r="M2260" s="2" t="n">
        <v>1986</v>
      </c>
      <c r="N2260" s="2" t="n">
        <v>1990</v>
      </c>
      <c r="O2260" s="2" t="s">
        <v>423</v>
      </c>
      <c r="P2260" s="2" t="n">
        <v>3</v>
      </c>
      <c r="Q2260" s="2" t="n">
        <v>1</v>
      </c>
      <c r="R2260" s="2" t="n">
        <v>1</v>
      </c>
      <c r="S2260" s="2" t="n">
        <v>1981</v>
      </c>
      <c r="T2260" s="2" t="s">
        <v>5823</v>
      </c>
      <c r="U2260" s="2" t="s">
        <v>5824</v>
      </c>
      <c r="V2260" s="2" t="s">
        <v>73</v>
      </c>
      <c r="W2260" s="2"/>
      <c r="X2260" s="2"/>
      <c r="Y2260" s="2"/>
      <c r="Z2260" s="2"/>
      <c r="AA2260" s="2"/>
      <c r="AB2260" s="2"/>
      <c r="AC2260" s="2"/>
      <c r="AD2260" s="2"/>
      <c r="AE2260" s="2"/>
      <c r="AF2260" s="2"/>
      <c r="AG2260" s="2"/>
    </row>
    <row r="2261" customFormat="false" ht="15" hidden="false" customHeight="false" outlineLevel="0" collapsed="false">
      <c r="A2261" s="2" t="s">
        <v>5825</v>
      </c>
      <c r="B2261" s="2" t="s">
        <v>31</v>
      </c>
      <c r="C2261" s="2" t="s">
        <v>65</v>
      </c>
      <c r="D2261" s="2" t="s">
        <v>5826</v>
      </c>
      <c r="E2261" s="2" t="s">
        <v>5506</v>
      </c>
      <c r="F2261" s="2" t="s">
        <v>5507</v>
      </c>
      <c r="G2261" s="2" t="s">
        <v>5786</v>
      </c>
      <c r="H2261" s="2" t="n">
        <v>40.523573</v>
      </c>
      <c r="I2261" s="2" t="n">
        <v>-105.081587000204</v>
      </c>
      <c r="J2261" s="2" t="s">
        <v>35</v>
      </c>
      <c r="K2261" s="2" t="s">
        <v>168</v>
      </c>
      <c r="L2261" s="2"/>
      <c r="M2261" s="2" t="n">
        <v>1988</v>
      </c>
      <c r="N2261" s="2" t="n">
        <v>1988</v>
      </c>
      <c r="O2261" s="2" t="s">
        <v>475</v>
      </c>
      <c r="P2261" s="2" t="n">
        <v>1</v>
      </c>
      <c r="Q2261" s="2" t="n">
        <v>1</v>
      </c>
      <c r="R2261" s="2" t="n">
        <v>1</v>
      </c>
      <c r="S2261" s="2" t="n">
        <v>1979</v>
      </c>
      <c r="T2261" s="2" t="s">
        <v>5827</v>
      </c>
      <c r="U2261" s="2" t="s">
        <v>5828</v>
      </c>
      <c r="V2261" s="2" t="s">
        <v>73</v>
      </c>
      <c r="W2261" s="2"/>
      <c r="X2261" s="2"/>
      <c r="Y2261" s="2"/>
      <c r="Z2261" s="2"/>
      <c r="AA2261" s="2"/>
      <c r="AB2261" s="2"/>
      <c r="AC2261" s="2"/>
      <c r="AD2261" s="2"/>
      <c r="AE2261" s="2"/>
      <c r="AF2261" s="2" t="s">
        <v>5829</v>
      </c>
      <c r="AG2261" s="2" t="n">
        <v>249</v>
      </c>
    </row>
    <row r="2262" customFormat="false" ht="15" hidden="false" customHeight="false" outlineLevel="0" collapsed="false">
      <c r="A2262" s="2" t="s">
        <v>9494</v>
      </c>
      <c r="B2262" s="2" t="s">
        <v>31</v>
      </c>
      <c r="C2262" s="2" t="s">
        <v>24</v>
      </c>
      <c r="D2262" s="2" t="s">
        <v>9495</v>
      </c>
      <c r="E2262" s="2" t="s">
        <v>5506</v>
      </c>
      <c r="F2262" s="2" t="s">
        <v>5507</v>
      </c>
      <c r="G2262" s="2" t="s">
        <v>5695</v>
      </c>
      <c r="H2262" s="2" t="n">
        <v>40.588159</v>
      </c>
      <c r="I2262" s="2" t="n">
        <v>-105.031917</v>
      </c>
      <c r="J2262" s="2" t="s">
        <v>7218</v>
      </c>
      <c r="K2262" s="2" t="s">
        <v>79</v>
      </c>
      <c r="L2262" s="2"/>
      <c r="M2262" s="2" t="n">
        <v>1988</v>
      </c>
      <c r="N2262" s="2" t="n">
        <v>1988</v>
      </c>
      <c r="O2262" s="2" t="s">
        <v>475</v>
      </c>
      <c r="P2262" s="2" t="n">
        <v>1</v>
      </c>
      <c r="Q2262" s="2" t="n">
        <v>1</v>
      </c>
      <c r="R2262" s="2" t="n">
        <v>1</v>
      </c>
      <c r="S2262" s="2"/>
      <c r="T2262" s="2" t="s">
        <v>9496</v>
      </c>
      <c r="U2262" s="2" t="s">
        <v>9497</v>
      </c>
      <c r="V2262" s="2" t="s">
        <v>73</v>
      </c>
      <c r="W2262" s="2"/>
      <c r="X2262" s="2"/>
      <c r="Y2262" s="2"/>
      <c r="Z2262" s="2"/>
      <c r="AA2262" s="2"/>
      <c r="AB2262" s="2"/>
      <c r="AC2262" s="2"/>
      <c r="AD2262" s="2" t="s">
        <v>9498</v>
      </c>
      <c r="AE2262" s="2" t="n">
        <v>238</v>
      </c>
      <c r="AF2262" s="2" t="s">
        <v>9499</v>
      </c>
      <c r="AG2262" s="2" t="n">
        <v>105</v>
      </c>
    </row>
    <row r="2263" customFormat="false" ht="15" hidden="false" customHeight="false" outlineLevel="0" collapsed="false">
      <c r="A2263" s="2" t="s">
        <v>5830</v>
      </c>
      <c r="B2263" s="2" t="s">
        <v>31</v>
      </c>
      <c r="C2263" s="2" t="s">
        <v>65</v>
      </c>
      <c r="D2263" s="2" t="s">
        <v>5831</v>
      </c>
      <c r="E2263" s="2" t="s">
        <v>5506</v>
      </c>
      <c r="F2263" s="2" t="s">
        <v>5507</v>
      </c>
      <c r="G2263" s="2" t="s">
        <v>5695</v>
      </c>
      <c r="H2263" s="2" t="n">
        <v>40.6034939292929</v>
      </c>
      <c r="I2263" s="2" t="n">
        <v>-105.082262232323</v>
      </c>
      <c r="J2263" s="2" t="s">
        <v>35</v>
      </c>
      <c r="K2263" s="2" t="s">
        <v>138</v>
      </c>
      <c r="L2263" s="2"/>
      <c r="M2263" s="2" t="n">
        <v>1988</v>
      </c>
      <c r="N2263" s="2" t="n">
        <v>2002</v>
      </c>
      <c r="O2263" s="2" t="s">
        <v>5227</v>
      </c>
      <c r="P2263" s="2" t="n">
        <v>4</v>
      </c>
      <c r="Q2263" s="2" t="n">
        <v>2</v>
      </c>
      <c r="R2263" s="2" t="n">
        <v>2</v>
      </c>
      <c r="S2263" s="2" t="n">
        <v>1952</v>
      </c>
      <c r="T2263" s="2" t="s">
        <v>5832</v>
      </c>
      <c r="U2263" s="2" t="s">
        <v>5833</v>
      </c>
      <c r="V2263" s="2" t="s">
        <v>73</v>
      </c>
      <c r="W2263" s="2"/>
      <c r="X2263" s="2"/>
      <c r="Y2263" s="2"/>
      <c r="Z2263" s="2"/>
      <c r="AA2263" s="2"/>
      <c r="AB2263" s="2"/>
      <c r="AC2263" s="2"/>
      <c r="AD2263" s="2"/>
      <c r="AE2263" s="2"/>
      <c r="AF2263" s="2" t="s">
        <v>5834</v>
      </c>
      <c r="AG2263" s="2" t="n">
        <v>157</v>
      </c>
    </row>
    <row r="2264" customFormat="false" ht="15" hidden="false" customHeight="false" outlineLevel="0" collapsed="false">
      <c r="A2264" s="2" t="s">
        <v>5835</v>
      </c>
      <c r="B2264" s="2" t="s">
        <v>31</v>
      </c>
      <c r="C2264" s="2" t="s">
        <v>65</v>
      </c>
      <c r="D2264" s="2" t="s">
        <v>5836</v>
      </c>
      <c r="E2264" s="2" t="s">
        <v>5527</v>
      </c>
      <c r="F2264" s="2" t="s">
        <v>5507</v>
      </c>
      <c r="G2264" s="2" t="s">
        <v>5544</v>
      </c>
      <c r="H2264" s="2" t="n">
        <v>40.4025742307692</v>
      </c>
      <c r="I2264" s="2" t="n">
        <v>-105.077855461539</v>
      </c>
      <c r="J2264" s="2" t="s">
        <v>35</v>
      </c>
      <c r="K2264" s="2" t="s">
        <v>96</v>
      </c>
      <c r="L2264" s="2"/>
      <c r="M2264" s="2" t="n">
        <v>1988</v>
      </c>
      <c r="N2264" s="2" t="n">
        <v>1990</v>
      </c>
      <c r="O2264" s="2" t="s">
        <v>475</v>
      </c>
      <c r="P2264" s="2" t="n">
        <v>2</v>
      </c>
      <c r="Q2264" s="2" t="n">
        <v>1</v>
      </c>
      <c r="R2264" s="2" t="n">
        <v>1</v>
      </c>
      <c r="S2264" s="2" t="n">
        <v>1979</v>
      </c>
      <c r="T2264" s="2" t="s">
        <v>5837</v>
      </c>
      <c r="U2264" s="2" t="s">
        <v>5838</v>
      </c>
      <c r="V2264" s="2" t="s">
        <v>73</v>
      </c>
      <c r="W2264" s="2"/>
      <c r="X2264" s="2"/>
      <c r="Y2264" s="2"/>
      <c r="Z2264" s="2"/>
      <c r="AA2264" s="2"/>
      <c r="AB2264" s="2"/>
      <c r="AC2264" s="2"/>
      <c r="AD2264" s="2"/>
      <c r="AE2264" s="2"/>
      <c r="AF2264" s="2" t="s">
        <v>5839</v>
      </c>
      <c r="AG2264" s="2" t="n">
        <v>234</v>
      </c>
    </row>
    <row r="2265" customFormat="false" ht="15" hidden="false" customHeight="false" outlineLevel="0" collapsed="false">
      <c r="A2265" s="2" t="s">
        <v>5840</v>
      </c>
      <c r="B2265" s="2" t="s">
        <v>31</v>
      </c>
      <c r="C2265" s="2" t="s">
        <v>65</v>
      </c>
      <c r="D2265" s="2" t="s">
        <v>5841</v>
      </c>
      <c r="E2265" s="2" t="s">
        <v>5527</v>
      </c>
      <c r="F2265" s="2" t="s">
        <v>5507</v>
      </c>
      <c r="G2265" s="2" t="s">
        <v>5544</v>
      </c>
      <c r="H2265" s="2" t="n">
        <v>40.445269</v>
      </c>
      <c r="I2265" s="2" t="n">
        <v>-105.001418</v>
      </c>
      <c r="J2265" s="2" t="s">
        <v>35</v>
      </c>
      <c r="K2265" s="2" t="s">
        <v>96</v>
      </c>
      <c r="L2265" s="2"/>
      <c r="M2265" s="2" t="n">
        <v>1988</v>
      </c>
      <c r="N2265" s="2" t="n">
        <v>1990</v>
      </c>
      <c r="O2265" s="2" t="s">
        <v>1006</v>
      </c>
      <c r="P2265" s="2" t="n">
        <v>2</v>
      </c>
      <c r="Q2265" s="2" t="n">
        <v>1</v>
      </c>
      <c r="R2265" s="2" t="n">
        <v>1</v>
      </c>
      <c r="S2265" s="2" t="n">
        <v>1978</v>
      </c>
      <c r="T2265" s="2" t="s">
        <v>5842</v>
      </c>
      <c r="U2265" s="2" t="s">
        <v>5843</v>
      </c>
      <c r="V2265" s="2" t="s">
        <v>73</v>
      </c>
      <c r="W2265" s="2"/>
      <c r="X2265" s="2"/>
      <c r="Y2265" s="2"/>
      <c r="Z2265" s="2"/>
      <c r="AA2265" s="2"/>
      <c r="AB2265" s="2"/>
      <c r="AC2265" s="2"/>
      <c r="AD2265" s="2"/>
      <c r="AE2265" s="2"/>
      <c r="AF2265" s="2" t="s">
        <v>5844</v>
      </c>
      <c r="AG2265" s="2" t="n">
        <v>163</v>
      </c>
    </row>
    <row r="2266" customFormat="false" ht="15" hidden="false" customHeight="false" outlineLevel="0" collapsed="false">
      <c r="A2266" s="2" t="s">
        <v>9500</v>
      </c>
      <c r="B2266" s="2" t="s">
        <v>31</v>
      </c>
      <c r="C2266" s="2" t="s">
        <v>24</v>
      </c>
      <c r="D2266" s="2" t="s">
        <v>9501</v>
      </c>
      <c r="E2266" s="2" t="s">
        <v>5620</v>
      </c>
      <c r="F2266" s="2" t="s">
        <v>5507</v>
      </c>
      <c r="G2266" s="2" t="s">
        <v>5621</v>
      </c>
      <c r="H2266" s="2" t="n">
        <v>40.378638</v>
      </c>
      <c r="I2266" s="2" t="n">
        <v>-105.173542</v>
      </c>
      <c r="J2266" s="2" t="s">
        <v>7218</v>
      </c>
      <c r="K2266" s="2" t="s">
        <v>79</v>
      </c>
      <c r="L2266" s="2"/>
      <c r="M2266" s="2" t="n">
        <v>1988</v>
      </c>
      <c r="N2266" s="2" t="n">
        <v>1992</v>
      </c>
      <c r="O2266" s="2" t="s">
        <v>6172</v>
      </c>
      <c r="P2266" s="2" t="n">
        <v>3</v>
      </c>
      <c r="Q2266" s="2" t="n">
        <v>2</v>
      </c>
      <c r="R2266" s="2" t="n">
        <v>2</v>
      </c>
      <c r="S2266" s="2" t="n">
        <v>1982</v>
      </c>
      <c r="T2266" s="2" t="s">
        <v>9502</v>
      </c>
      <c r="U2266" s="2" t="s">
        <v>9503</v>
      </c>
      <c r="V2266" s="2" t="s">
        <v>73</v>
      </c>
      <c r="W2266" s="2"/>
      <c r="X2266" s="2"/>
      <c r="Y2266" s="2"/>
      <c r="Z2266" s="2"/>
      <c r="AA2266" s="2"/>
      <c r="AB2266" s="2"/>
      <c r="AC2266" s="2"/>
      <c r="AD2266" s="2"/>
      <c r="AE2266" s="2"/>
      <c r="AF2266" s="2"/>
      <c r="AG2266" s="2"/>
    </row>
    <row r="2267" customFormat="false" ht="15" hidden="false" customHeight="false" outlineLevel="0" collapsed="false">
      <c r="A2267" s="2" t="s">
        <v>5845</v>
      </c>
      <c r="B2267" s="2" t="s">
        <v>31</v>
      </c>
      <c r="C2267" s="2" t="s">
        <v>65</v>
      </c>
      <c r="D2267" s="2" t="s">
        <v>5846</v>
      </c>
      <c r="E2267" s="2" t="s">
        <v>5527</v>
      </c>
      <c r="F2267" s="2" t="s">
        <v>5507</v>
      </c>
      <c r="G2267" s="2" t="s">
        <v>5544</v>
      </c>
      <c r="H2267" s="2" t="n">
        <v>40.3688957421757</v>
      </c>
      <c r="I2267" s="2" t="n">
        <v>-105.072772757694</v>
      </c>
      <c r="J2267" s="2" t="s">
        <v>35</v>
      </c>
      <c r="K2267" s="2" t="s">
        <v>168</v>
      </c>
      <c r="L2267" s="2"/>
      <c r="M2267" s="2" t="n">
        <v>1988</v>
      </c>
      <c r="N2267" s="2" t="n">
        <v>1988</v>
      </c>
      <c r="O2267" s="2" t="s">
        <v>475</v>
      </c>
      <c r="P2267" s="2" t="n">
        <v>1</v>
      </c>
      <c r="Q2267" s="2" t="n">
        <v>1</v>
      </c>
      <c r="R2267" s="2" t="n">
        <v>1</v>
      </c>
      <c r="S2267" s="2" t="n">
        <v>1972</v>
      </c>
      <c r="T2267" s="2" t="s">
        <v>5847</v>
      </c>
      <c r="U2267" s="2" t="s">
        <v>5848</v>
      </c>
      <c r="V2267" s="2" t="s">
        <v>73</v>
      </c>
      <c r="W2267" s="2"/>
      <c r="X2267" s="2"/>
      <c r="Y2267" s="2"/>
      <c r="Z2267" s="2"/>
      <c r="AA2267" s="2"/>
      <c r="AB2267" s="2"/>
      <c r="AC2267" s="2"/>
      <c r="AD2267" s="2"/>
      <c r="AE2267" s="2"/>
      <c r="AF2267" s="2"/>
      <c r="AG2267" s="2"/>
    </row>
    <row r="2268" customFormat="false" ht="15" hidden="false" customHeight="false" outlineLevel="0" collapsed="false">
      <c r="A2268" s="2" t="s">
        <v>5849</v>
      </c>
      <c r="B2268" s="2" t="s">
        <v>31</v>
      </c>
      <c r="C2268" s="2" t="s">
        <v>65</v>
      </c>
      <c r="D2268" s="2" t="s">
        <v>5850</v>
      </c>
      <c r="E2268" s="2" t="s">
        <v>5527</v>
      </c>
      <c r="F2268" s="2" t="s">
        <v>5507</v>
      </c>
      <c r="G2268" s="2" t="s">
        <v>5851</v>
      </c>
      <c r="H2268" s="2" t="n">
        <v>40.4072435495393</v>
      </c>
      <c r="I2268" s="2" t="n">
        <v>-105.102005770209</v>
      </c>
      <c r="J2268" s="2" t="s">
        <v>35</v>
      </c>
      <c r="K2268" s="2" t="s">
        <v>79</v>
      </c>
      <c r="L2268" s="2"/>
      <c r="M2268" s="2" t="n">
        <v>1988</v>
      </c>
      <c r="N2268" s="2" t="n">
        <v>1988</v>
      </c>
      <c r="O2268" s="2" t="s">
        <v>475</v>
      </c>
      <c r="P2268" s="2" t="n">
        <v>1</v>
      </c>
      <c r="Q2268" s="2" t="n">
        <v>1</v>
      </c>
      <c r="R2268" s="2" t="n">
        <v>1</v>
      </c>
      <c r="S2268" s="2" t="n">
        <v>1983</v>
      </c>
      <c r="T2268" s="2" t="s">
        <v>5852</v>
      </c>
      <c r="U2268" s="2" t="s">
        <v>5853</v>
      </c>
      <c r="V2268" s="2" t="s">
        <v>73</v>
      </c>
      <c r="W2268" s="2"/>
      <c r="X2268" s="2"/>
      <c r="Y2268" s="2"/>
      <c r="Z2268" s="2"/>
      <c r="AA2268" s="2"/>
      <c r="AB2268" s="2" t="s">
        <v>5854</v>
      </c>
      <c r="AC2268" s="2" t="n">
        <v>96</v>
      </c>
      <c r="AD2268" s="2"/>
      <c r="AE2268" s="2"/>
      <c r="AF2268" s="2" t="s">
        <v>5855</v>
      </c>
      <c r="AG2268" s="2" t="n">
        <v>64</v>
      </c>
    </row>
    <row r="2269" customFormat="false" ht="15" hidden="false" customHeight="false" outlineLevel="0" collapsed="false">
      <c r="A2269" s="2" t="s">
        <v>5856</v>
      </c>
      <c r="B2269" s="2" t="s">
        <v>31</v>
      </c>
      <c r="C2269" s="2" t="s">
        <v>65</v>
      </c>
      <c r="D2269" s="2" t="s">
        <v>5857</v>
      </c>
      <c r="E2269" s="2" t="s">
        <v>5620</v>
      </c>
      <c r="F2269" s="2" t="s">
        <v>5507</v>
      </c>
      <c r="G2269" s="2" t="s">
        <v>5621</v>
      </c>
      <c r="H2269" s="2" t="n">
        <v>40.2951585501074</v>
      </c>
      <c r="I2269" s="2" t="n">
        <v>-105.062498471016</v>
      </c>
      <c r="J2269" s="2" t="s">
        <v>35</v>
      </c>
      <c r="K2269" s="2" t="s">
        <v>1924</v>
      </c>
      <c r="L2269" s="2"/>
      <c r="M2269" s="2" t="n">
        <v>1990</v>
      </c>
      <c r="N2269" s="2" t="n">
        <v>1990</v>
      </c>
      <c r="O2269" s="2" t="s">
        <v>497</v>
      </c>
      <c r="P2269" s="2" t="n">
        <v>1</v>
      </c>
      <c r="Q2269" s="2" t="n">
        <v>1</v>
      </c>
      <c r="R2269" s="2" t="n">
        <v>1</v>
      </c>
      <c r="S2269" s="2" t="n">
        <v>1975</v>
      </c>
      <c r="T2269" s="2" t="s">
        <v>5858</v>
      </c>
      <c r="U2269" s="2" t="s">
        <v>5859</v>
      </c>
      <c r="V2269" s="2" t="s">
        <v>73</v>
      </c>
      <c r="W2269" s="2"/>
      <c r="X2269" s="2"/>
      <c r="Y2269" s="2"/>
      <c r="Z2269" s="2"/>
      <c r="AA2269" s="2"/>
      <c r="AB2269" s="2"/>
      <c r="AC2269" s="2"/>
      <c r="AD2269" s="2"/>
      <c r="AE2269" s="2"/>
      <c r="AF2269" s="2"/>
      <c r="AG2269" s="2"/>
    </row>
    <row r="2270" customFormat="false" ht="15" hidden="false" customHeight="false" outlineLevel="0" collapsed="false">
      <c r="A2270" s="2" t="s">
        <v>5860</v>
      </c>
      <c r="B2270" s="2" t="s">
        <v>31</v>
      </c>
      <c r="C2270" s="2" t="s">
        <v>65</v>
      </c>
      <c r="D2270" s="2" t="s">
        <v>5861</v>
      </c>
      <c r="E2270" s="2" t="s">
        <v>5506</v>
      </c>
      <c r="F2270" s="2" t="s">
        <v>5507</v>
      </c>
      <c r="G2270" s="2" t="s">
        <v>5695</v>
      </c>
      <c r="H2270" s="2" t="n">
        <v>40.5961740449694</v>
      </c>
      <c r="I2270" s="2" t="n">
        <v>-105.032264640237</v>
      </c>
      <c r="J2270" s="2" t="s">
        <v>35</v>
      </c>
      <c r="K2270" s="2" t="s">
        <v>168</v>
      </c>
      <c r="L2270" s="2"/>
      <c r="M2270" s="2" t="n">
        <v>1990</v>
      </c>
      <c r="N2270" s="2" t="n">
        <v>1990</v>
      </c>
      <c r="O2270" s="2" t="s">
        <v>497</v>
      </c>
      <c r="P2270" s="2" t="n">
        <v>1</v>
      </c>
      <c r="Q2270" s="2" t="n">
        <v>1</v>
      </c>
      <c r="R2270" s="2" t="n">
        <v>1</v>
      </c>
      <c r="S2270" s="2" t="n">
        <v>1972</v>
      </c>
      <c r="T2270" s="2" t="s">
        <v>5862</v>
      </c>
      <c r="U2270" s="2" t="s">
        <v>5863</v>
      </c>
      <c r="V2270" s="2" t="s">
        <v>73</v>
      </c>
      <c r="W2270" s="2"/>
      <c r="X2270" s="2"/>
      <c r="Y2270" s="2"/>
      <c r="Z2270" s="2"/>
      <c r="AA2270" s="2"/>
      <c r="AB2270" s="2"/>
      <c r="AC2270" s="2"/>
      <c r="AD2270" s="2"/>
      <c r="AE2270" s="2"/>
      <c r="AF2270" s="2"/>
      <c r="AG2270" s="2"/>
    </row>
    <row r="2271" customFormat="false" ht="15" hidden="false" customHeight="false" outlineLevel="0" collapsed="false">
      <c r="A2271" s="2" t="s">
        <v>5864</v>
      </c>
      <c r="B2271" s="2" t="s">
        <v>31</v>
      </c>
      <c r="C2271" s="2" t="s">
        <v>65</v>
      </c>
      <c r="D2271" s="2" t="s">
        <v>5865</v>
      </c>
      <c r="E2271" s="2" t="s">
        <v>5506</v>
      </c>
      <c r="F2271" s="2" t="s">
        <v>5507</v>
      </c>
      <c r="G2271" s="2" t="s">
        <v>5628</v>
      </c>
      <c r="H2271" s="2" t="n">
        <v>40.5811674081633</v>
      </c>
      <c r="I2271" s="2" t="n">
        <v>-105.070144836735</v>
      </c>
      <c r="J2271" s="2" t="s">
        <v>35</v>
      </c>
      <c r="K2271" s="2" t="s">
        <v>88</v>
      </c>
      <c r="L2271" s="2"/>
      <c r="M2271" s="2" t="n">
        <v>1990</v>
      </c>
      <c r="N2271" s="2" t="n">
        <v>2002</v>
      </c>
      <c r="O2271" s="2" t="s">
        <v>5866</v>
      </c>
      <c r="P2271" s="2" t="n">
        <v>3</v>
      </c>
      <c r="Q2271" s="2" t="n">
        <v>3</v>
      </c>
      <c r="R2271" s="2" t="n">
        <v>3</v>
      </c>
      <c r="S2271" s="2" t="n">
        <v>1976</v>
      </c>
      <c r="T2271" s="2" t="s">
        <v>5867</v>
      </c>
      <c r="U2271" s="2" t="s">
        <v>5868</v>
      </c>
      <c r="V2271" s="2" t="s">
        <v>73</v>
      </c>
      <c r="W2271" s="2"/>
      <c r="X2271" s="2"/>
      <c r="Y2271" s="2"/>
      <c r="Z2271" s="2"/>
      <c r="AA2271" s="2"/>
      <c r="AB2271" s="2"/>
      <c r="AC2271" s="2"/>
      <c r="AD2271" s="2"/>
      <c r="AE2271" s="2"/>
      <c r="AF2271" s="2"/>
      <c r="AG2271" s="2"/>
    </row>
    <row r="2272" customFormat="false" ht="15" hidden="false" customHeight="false" outlineLevel="0" collapsed="false">
      <c r="A2272" s="2" t="s">
        <v>5869</v>
      </c>
      <c r="B2272" s="2" t="s">
        <v>31</v>
      </c>
      <c r="C2272" s="2" t="s">
        <v>65</v>
      </c>
      <c r="D2272" s="2" t="s">
        <v>5870</v>
      </c>
      <c r="E2272" s="2" t="s">
        <v>5527</v>
      </c>
      <c r="F2272" s="2" t="s">
        <v>5507</v>
      </c>
      <c r="G2272" s="2" t="s">
        <v>5544</v>
      </c>
      <c r="H2272" s="2" t="n">
        <v>40.3497579722805</v>
      </c>
      <c r="I2272" s="2" t="n">
        <v>-105.206178822908</v>
      </c>
      <c r="J2272" s="2" t="s">
        <v>35</v>
      </c>
      <c r="K2272" s="2" t="s">
        <v>168</v>
      </c>
      <c r="L2272" s="2"/>
      <c r="M2272" s="2" t="n">
        <v>1990</v>
      </c>
      <c r="N2272" s="2" t="n">
        <v>1990</v>
      </c>
      <c r="O2272" s="2" t="s">
        <v>497</v>
      </c>
      <c r="P2272" s="2" t="n">
        <v>1</v>
      </c>
      <c r="Q2272" s="2" t="n">
        <v>1</v>
      </c>
      <c r="R2272" s="2" t="n">
        <v>1</v>
      </c>
      <c r="S2272" s="2" t="n">
        <v>1972</v>
      </c>
      <c r="T2272" s="2" t="s">
        <v>5871</v>
      </c>
      <c r="U2272" s="2" t="s">
        <v>5872</v>
      </c>
      <c r="V2272" s="2" t="s">
        <v>73</v>
      </c>
      <c r="W2272" s="2"/>
      <c r="X2272" s="2"/>
      <c r="Y2272" s="2"/>
      <c r="Z2272" s="2"/>
      <c r="AA2272" s="2"/>
      <c r="AB2272" s="2"/>
      <c r="AC2272" s="2"/>
      <c r="AD2272" s="2"/>
      <c r="AE2272" s="2"/>
      <c r="AF2272" s="2"/>
      <c r="AG2272" s="2"/>
    </row>
    <row r="2273" customFormat="false" ht="15" hidden="false" customHeight="false" outlineLevel="0" collapsed="false">
      <c r="A2273" s="2" t="s">
        <v>5873</v>
      </c>
      <c r="B2273" s="2" t="s">
        <v>31</v>
      </c>
      <c r="C2273" s="2" t="s">
        <v>65</v>
      </c>
      <c r="D2273" s="2" t="s">
        <v>5874</v>
      </c>
      <c r="E2273" s="2" t="s">
        <v>5527</v>
      </c>
      <c r="F2273" s="2" t="s">
        <v>5507</v>
      </c>
      <c r="G2273" s="2" t="s">
        <v>5544</v>
      </c>
      <c r="H2273" s="2" t="n">
        <v>40.405807742528</v>
      </c>
      <c r="I2273" s="2" t="n">
        <v>-105.082470604634</v>
      </c>
      <c r="J2273" s="2" t="s">
        <v>35</v>
      </c>
      <c r="K2273" s="2" t="s">
        <v>168</v>
      </c>
      <c r="L2273" s="2"/>
      <c r="M2273" s="2" t="n">
        <v>1990</v>
      </c>
      <c r="N2273" s="2" t="n">
        <v>1990</v>
      </c>
      <c r="O2273" s="2" t="s">
        <v>497</v>
      </c>
      <c r="P2273" s="2" t="n">
        <v>1</v>
      </c>
      <c r="Q2273" s="2" t="n">
        <v>1</v>
      </c>
      <c r="R2273" s="2" t="n">
        <v>1</v>
      </c>
      <c r="S2273" s="2" t="n">
        <v>1982</v>
      </c>
      <c r="T2273" s="2" t="s">
        <v>5875</v>
      </c>
      <c r="U2273" s="2" t="s">
        <v>5876</v>
      </c>
      <c r="V2273" s="2" t="s">
        <v>73</v>
      </c>
      <c r="W2273" s="2"/>
      <c r="X2273" s="2"/>
      <c r="Y2273" s="2"/>
      <c r="Z2273" s="2"/>
      <c r="AA2273" s="2"/>
      <c r="AB2273" s="2"/>
      <c r="AC2273" s="2"/>
      <c r="AD2273" s="2"/>
      <c r="AE2273" s="2"/>
      <c r="AF2273" s="2"/>
      <c r="AG2273" s="2"/>
    </row>
    <row r="2274" customFormat="false" ht="15" hidden="false" customHeight="false" outlineLevel="0" collapsed="false">
      <c r="A2274" s="2" t="s">
        <v>5877</v>
      </c>
      <c r="B2274" s="2" t="s">
        <v>31</v>
      </c>
      <c r="C2274" s="2" t="s">
        <v>65</v>
      </c>
      <c r="D2274" s="2" t="s">
        <v>5878</v>
      </c>
      <c r="E2274" s="2" t="s">
        <v>5527</v>
      </c>
      <c r="F2274" s="2" t="s">
        <v>5507</v>
      </c>
      <c r="G2274" s="2" t="s">
        <v>5544</v>
      </c>
      <c r="H2274" s="2" t="n">
        <v>40.3927833353113</v>
      </c>
      <c r="I2274" s="2" t="n">
        <v>-105.053416344961</v>
      </c>
      <c r="J2274" s="2" t="s">
        <v>35</v>
      </c>
      <c r="K2274" s="2" t="s">
        <v>161</v>
      </c>
      <c r="L2274" s="2"/>
      <c r="M2274" s="2" t="n">
        <v>1990</v>
      </c>
      <c r="N2274" s="2" t="n">
        <v>1990</v>
      </c>
      <c r="O2274" s="2" t="s">
        <v>497</v>
      </c>
      <c r="P2274" s="2" t="n">
        <v>1</v>
      </c>
      <c r="Q2274" s="2" t="n">
        <v>1</v>
      </c>
      <c r="R2274" s="2" t="n">
        <v>1</v>
      </c>
      <c r="S2274" s="2" t="n">
        <v>1976</v>
      </c>
      <c r="T2274" s="2" t="s">
        <v>5879</v>
      </c>
      <c r="U2274" s="2" t="s">
        <v>5880</v>
      </c>
      <c r="V2274" s="2" t="s">
        <v>73</v>
      </c>
      <c r="W2274" s="2"/>
      <c r="X2274" s="2"/>
      <c r="Y2274" s="2"/>
      <c r="Z2274" s="2"/>
      <c r="AA2274" s="2"/>
      <c r="AB2274" s="2"/>
      <c r="AC2274" s="2"/>
      <c r="AD2274" s="2"/>
      <c r="AE2274" s="2"/>
      <c r="AF2274" s="2"/>
      <c r="AG2274" s="2"/>
    </row>
    <row r="2275" customFormat="false" ht="15" hidden="false" customHeight="false" outlineLevel="0" collapsed="false">
      <c r="A2275" s="2" t="s">
        <v>5881</v>
      </c>
      <c r="B2275" s="2" t="s">
        <v>31</v>
      </c>
      <c r="C2275" s="2" t="s">
        <v>65</v>
      </c>
      <c r="D2275" s="2" t="s">
        <v>5882</v>
      </c>
      <c r="E2275" s="2" t="s">
        <v>5527</v>
      </c>
      <c r="F2275" s="2" t="s">
        <v>5507</v>
      </c>
      <c r="G2275" s="2" t="s">
        <v>5883</v>
      </c>
      <c r="H2275" s="2" t="n">
        <v>40.408177</v>
      </c>
      <c r="I2275" s="2" t="n">
        <v>-105.108015</v>
      </c>
      <c r="J2275" s="2" t="s">
        <v>35</v>
      </c>
      <c r="K2275" s="2" t="s">
        <v>96</v>
      </c>
      <c r="L2275" s="2"/>
      <c r="M2275" s="2" t="n">
        <v>1990</v>
      </c>
      <c r="N2275" s="2" t="n">
        <v>2002</v>
      </c>
      <c r="O2275" s="2" t="s">
        <v>497</v>
      </c>
      <c r="P2275" s="2" t="n">
        <v>2</v>
      </c>
      <c r="Q2275" s="2" t="n">
        <v>2</v>
      </c>
      <c r="R2275" s="2" t="n">
        <v>1</v>
      </c>
      <c r="S2275" s="2" t="n">
        <v>1965</v>
      </c>
      <c r="T2275" s="2" t="s">
        <v>5884</v>
      </c>
      <c r="U2275" s="2" t="s">
        <v>5885</v>
      </c>
      <c r="V2275" s="2" t="s">
        <v>73</v>
      </c>
      <c r="W2275" s="2"/>
      <c r="X2275" s="2"/>
      <c r="Y2275" s="2"/>
      <c r="Z2275" s="2"/>
      <c r="AA2275" s="2"/>
      <c r="AB2275" s="2"/>
      <c r="AC2275" s="2"/>
      <c r="AD2275" s="2"/>
      <c r="AE2275" s="2"/>
      <c r="AF2275" s="2" t="s">
        <v>5886</v>
      </c>
      <c r="AG2275" s="2" t="n">
        <v>119</v>
      </c>
    </row>
    <row r="2276" customFormat="false" ht="15" hidden="false" customHeight="false" outlineLevel="0" collapsed="false">
      <c r="A2276" s="2" t="s">
        <v>5887</v>
      </c>
      <c r="B2276" s="2" t="s">
        <v>31</v>
      </c>
      <c r="C2276" s="2" t="s">
        <v>65</v>
      </c>
      <c r="D2276" s="2" t="s">
        <v>5888</v>
      </c>
      <c r="E2276" s="2" t="s">
        <v>5552</v>
      </c>
      <c r="F2276" s="2" t="s">
        <v>5507</v>
      </c>
      <c r="G2276" s="2" t="s">
        <v>5553</v>
      </c>
      <c r="H2276" s="2" t="n">
        <v>40.3732036666667</v>
      </c>
      <c r="I2276" s="2" t="n">
        <v>-105.505732</v>
      </c>
      <c r="J2276" s="2" t="s">
        <v>35</v>
      </c>
      <c r="K2276" s="2" t="s">
        <v>385</v>
      </c>
      <c r="L2276" s="2"/>
      <c r="M2276" s="2" t="n">
        <v>1992</v>
      </c>
      <c r="N2276" s="2" t="n">
        <v>1992</v>
      </c>
      <c r="O2276" s="2" t="s">
        <v>1685</v>
      </c>
      <c r="P2276" s="2" t="n">
        <v>1</v>
      </c>
      <c r="Q2276" s="2" t="n">
        <v>1</v>
      </c>
      <c r="R2276" s="2" t="n">
        <v>1</v>
      </c>
      <c r="S2276" s="2" t="n">
        <v>1964</v>
      </c>
      <c r="T2276" s="2" t="s">
        <v>5889</v>
      </c>
      <c r="U2276" s="2" t="s">
        <v>5890</v>
      </c>
      <c r="V2276" s="2" t="s">
        <v>73</v>
      </c>
      <c r="W2276" s="2"/>
      <c r="X2276" s="2"/>
      <c r="Y2276" s="2"/>
      <c r="Z2276" s="2"/>
      <c r="AA2276" s="2"/>
      <c r="AB2276" s="2"/>
      <c r="AC2276" s="2"/>
      <c r="AD2276" s="2"/>
      <c r="AE2276" s="2"/>
      <c r="AF2276" s="2" t="s">
        <v>5891</v>
      </c>
      <c r="AG2276" s="2" t="n">
        <v>227</v>
      </c>
    </row>
    <row r="2277" customFormat="false" ht="15" hidden="false" customHeight="false" outlineLevel="0" collapsed="false">
      <c r="A2277" s="2" t="s">
        <v>5892</v>
      </c>
      <c r="B2277" s="2" t="s">
        <v>31</v>
      </c>
      <c r="C2277" s="2" t="s">
        <v>65</v>
      </c>
      <c r="D2277" s="2" t="s">
        <v>5893</v>
      </c>
      <c r="E2277" s="2" t="s">
        <v>5506</v>
      </c>
      <c r="F2277" s="2" t="s">
        <v>5507</v>
      </c>
      <c r="G2277" s="2" t="s">
        <v>5628</v>
      </c>
      <c r="H2277" s="2" t="n">
        <v>40.552237</v>
      </c>
      <c r="I2277" s="2" t="n">
        <v>-105.1051095</v>
      </c>
      <c r="J2277" s="2" t="s">
        <v>35</v>
      </c>
      <c r="K2277" s="2" t="s">
        <v>79</v>
      </c>
      <c r="L2277" s="2"/>
      <c r="M2277" s="2" t="n">
        <v>1992</v>
      </c>
      <c r="N2277" s="2" t="n">
        <v>1992</v>
      </c>
      <c r="O2277" s="2" t="s">
        <v>1685</v>
      </c>
      <c r="P2277" s="2" t="n">
        <v>1</v>
      </c>
      <c r="Q2277" s="2" t="n">
        <v>1</v>
      </c>
      <c r="R2277" s="2" t="n">
        <v>1</v>
      </c>
      <c r="S2277" s="2" t="n">
        <v>1964</v>
      </c>
      <c r="T2277" s="2" t="s">
        <v>5894</v>
      </c>
      <c r="U2277" s="2" t="s">
        <v>5895</v>
      </c>
      <c r="V2277" s="2" t="s">
        <v>73</v>
      </c>
      <c r="W2277" s="2"/>
      <c r="X2277" s="2"/>
      <c r="Y2277" s="2"/>
      <c r="Z2277" s="2"/>
      <c r="AA2277" s="2"/>
      <c r="AB2277" s="2"/>
      <c r="AC2277" s="2"/>
      <c r="AD2277" s="2"/>
      <c r="AE2277" s="2"/>
      <c r="AF2277" s="2"/>
      <c r="AG2277" s="2"/>
    </row>
    <row r="2278" customFormat="false" ht="15" hidden="false" customHeight="false" outlineLevel="0" collapsed="false">
      <c r="A2278" s="2" t="s">
        <v>5896</v>
      </c>
      <c r="B2278" s="2" t="s">
        <v>31</v>
      </c>
      <c r="C2278" s="2" t="s">
        <v>65</v>
      </c>
      <c r="D2278" s="2" t="s">
        <v>5897</v>
      </c>
      <c r="E2278" s="2" t="s">
        <v>5552</v>
      </c>
      <c r="F2278" s="2" t="s">
        <v>5507</v>
      </c>
      <c r="G2278" s="2" t="s">
        <v>5553</v>
      </c>
      <c r="H2278" s="2" t="n">
        <v>40.3308261764706</v>
      </c>
      <c r="I2278" s="2" t="n">
        <v>-105.571389470588</v>
      </c>
      <c r="J2278" s="2" t="s">
        <v>35</v>
      </c>
      <c r="K2278" s="2" t="s">
        <v>161</v>
      </c>
      <c r="L2278" s="2"/>
      <c r="M2278" s="2" t="n">
        <v>2002</v>
      </c>
      <c r="N2278" s="2" t="n">
        <v>2002</v>
      </c>
      <c r="O2278" s="2" t="s">
        <v>535</v>
      </c>
      <c r="P2278" s="2" t="n">
        <v>1</v>
      </c>
      <c r="Q2278" s="2" t="n">
        <v>1</v>
      </c>
      <c r="R2278" s="2" t="n">
        <v>1</v>
      </c>
      <c r="S2278" s="2"/>
      <c r="T2278" s="2" t="s">
        <v>5898</v>
      </c>
      <c r="U2278" s="2" t="s">
        <v>5899</v>
      </c>
      <c r="V2278" s="2" t="s">
        <v>73</v>
      </c>
      <c r="W2278" s="2"/>
      <c r="X2278" s="2"/>
      <c r="Y2278" s="2"/>
      <c r="Z2278" s="2"/>
      <c r="AA2278" s="2"/>
      <c r="AB2278" s="2"/>
      <c r="AC2278" s="2"/>
      <c r="AD2278" s="2"/>
      <c r="AE2278" s="2"/>
      <c r="AF2278" s="2"/>
      <c r="AG2278" s="2"/>
    </row>
    <row r="2279" customFormat="false" ht="15" hidden="false" customHeight="false" outlineLevel="0" collapsed="false">
      <c r="A2279" s="2" t="s">
        <v>5900</v>
      </c>
      <c r="B2279" s="2" t="s">
        <v>31</v>
      </c>
      <c r="C2279" s="2" t="s">
        <v>65</v>
      </c>
      <c r="D2279" s="2" t="s">
        <v>5901</v>
      </c>
      <c r="E2279" s="2" t="s">
        <v>5552</v>
      </c>
      <c r="F2279" s="2" t="s">
        <v>5507</v>
      </c>
      <c r="G2279" s="2" t="s">
        <v>5553</v>
      </c>
      <c r="H2279" s="2" t="n">
        <v>40.3803651345839</v>
      </c>
      <c r="I2279" s="2" t="n">
        <v>-105.492037343108</v>
      </c>
      <c r="J2279" s="2" t="s">
        <v>35</v>
      </c>
      <c r="K2279" s="2" t="s">
        <v>168</v>
      </c>
      <c r="L2279" s="2"/>
      <c r="M2279" s="2" t="n">
        <v>2002</v>
      </c>
      <c r="N2279" s="2" t="n">
        <v>2002</v>
      </c>
      <c r="O2279" s="2" t="s">
        <v>535</v>
      </c>
      <c r="P2279" s="2" t="n">
        <v>1</v>
      </c>
      <c r="Q2279" s="2" t="n">
        <v>1</v>
      </c>
      <c r="R2279" s="2" t="n">
        <v>1</v>
      </c>
      <c r="S2279" s="2"/>
      <c r="T2279" s="2" t="s">
        <v>5902</v>
      </c>
      <c r="U2279" s="2" t="s">
        <v>5903</v>
      </c>
      <c r="V2279" s="2" t="s">
        <v>73</v>
      </c>
      <c r="W2279" s="2"/>
      <c r="X2279" s="2"/>
      <c r="Y2279" s="2"/>
      <c r="Z2279" s="2"/>
      <c r="AA2279" s="2"/>
      <c r="AB2279" s="2"/>
      <c r="AC2279" s="2"/>
      <c r="AD2279" s="2"/>
      <c r="AE2279" s="2"/>
      <c r="AF2279" s="2" t="s">
        <v>5904</v>
      </c>
      <c r="AG2279" s="2" t="n">
        <v>67</v>
      </c>
    </row>
    <row r="2280" customFormat="false" ht="15" hidden="false" customHeight="false" outlineLevel="0" collapsed="false">
      <c r="A2280" s="2" t="s">
        <v>5905</v>
      </c>
      <c r="B2280" s="2" t="s">
        <v>31</v>
      </c>
      <c r="C2280" s="2" t="s">
        <v>65</v>
      </c>
      <c r="D2280" s="2" t="s">
        <v>5906</v>
      </c>
      <c r="E2280" s="2" t="s">
        <v>5506</v>
      </c>
      <c r="F2280" s="2" t="s">
        <v>5507</v>
      </c>
      <c r="G2280" s="2" t="s">
        <v>5705</v>
      </c>
      <c r="H2280" s="2" t="n">
        <v>40.5682158963114</v>
      </c>
      <c r="I2280" s="2" t="n">
        <v>-105.041767093719</v>
      </c>
      <c r="J2280" s="2" t="s">
        <v>35</v>
      </c>
      <c r="K2280" s="2" t="s">
        <v>168</v>
      </c>
      <c r="L2280" s="2"/>
      <c r="M2280" s="2" t="n">
        <v>2002</v>
      </c>
      <c r="N2280" s="2" t="n">
        <v>2002</v>
      </c>
      <c r="O2280" s="2" t="s">
        <v>535</v>
      </c>
      <c r="P2280" s="2" t="n">
        <v>1</v>
      </c>
      <c r="Q2280" s="2" t="n">
        <v>1</v>
      </c>
      <c r="R2280" s="2" t="n">
        <v>1</v>
      </c>
      <c r="S2280" s="2"/>
      <c r="T2280" s="2" t="s">
        <v>5907</v>
      </c>
      <c r="U2280" s="2" t="s">
        <v>5908</v>
      </c>
      <c r="V2280" s="2" t="s">
        <v>73</v>
      </c>
      <c r="W2280" s="2"/>
      <c r="X2280" s="2"/>
      <c r="Y2280" s="2"/>
      <c r="Z2280" s="2"/>
      <c r="AA2280" s="2"/>
      <c r="AB2280" s="2"/>
      <c r="AC2280" s="2"/>
      <c r="AD2280" s="2"/>
      <c r="AE2280" s="2"/>
      <c r="AF2280" s="2" t="s">
        <v>5909</v>
      </c>
      <c r="AG2280" s="2" t="n">
        <v>189</v>
      </c>
    </row>
    <row r="2281" customFormat="false" ht="15" hidden="false" customHeight="false" outlineLevel="0" collapsed="false">
      <c r="A2281" s="2" t="s">
        <v>5910</v>
      </c>
      <c r="B2281" s="2" t="s">
        <v>31</v>
      </c>
      <c r="C2281" s="2" t="s">
        <v>65</v>
      </c>
      <c r="D2281" s="2" t="s">
        <v>5911</v>
      </c>
      <c r="E2281" s="2" t="s">
        <v>5506</v>
      </c>
      <c r="F2281" s="2" t="s">
        <v>5507</v>
      </c>
      <c r="G2281" s="2" t="s">
        <v>5705</v>
      </c>
      <c r="H2281" s="2" t="n">
        <v>40.5614651423448</v>
      </c>
      <c r="I2281" s="2" t="n">
        <v>-105.03070234384</v>
      </c>
      <c r="J2281" s="2" t="s">
        <v>35</v>
      </c>
      <c r="K2281" s="2" t="s">
        <v>96</v>
      </c>
      <c r="L2281" s="2"/>
      <c r="M2281" s="2" t="n">
        <v>2002</v>
      </c>
      <c r="N2281" s="2" t="n">
        <v>2002</v>
      </c>
      <c r="O2281" s="2" t="s">
        <v>535</v>
      </c>
      <c r="P2281" s="2" t="n">
        <v>1</v>
      </c>
      <c r="Q2281" s="2" t="n">
        <v>1</v>
      </c>
      <c r="R2281" s="2" t="n">
        <v>1</v>
      </c>
      <c r="S2281" s="2"/>
      <c r="T2281" s="2" t="s">
        <v>5912</v>
      </c>
      <c r="U2281" s="2" t="s">
        <v>5913</v>
      </c>
      <c r="V2281" s="2" t="s">
        <v>73</v>
      </c>
      <c r="W2281" s="2"/>
      <c r="X2281" s="2"/>
      <c r="Y2281" s="2"/>
      <c r="Z2281" s="2"/>
      <c r="AA2281" s="2"/>
      <c r="AB2281" s="2"/>
      <c r="AC2281" s="2"/>
      <c r="AD2281" s="2"/>
      <c r="AE2281" s="2"/>
      <c r="AF2281" s="2" t="s">
        <v>5914</v>
      </c>
      <c r="AG2281" s="2" t="n">
        <v>40</v>
      </c>
    </row>
    <row r="2282" customFormat="false" ht="15" hidden="false" customHeight="false" outlineLevel="0" collapsed="false">
      <c r="A2282" s="2" t="s">
        <v>5915</v>
      </c>
      <c r="B2282" s="2" t="s">
        <v>31</v>
      </c>
      <c r="C2282" s="2" t="s">
        <v>65</v>
      </c>
      <c r="D2282" s="2" t="s">
        <v>5916</v>
      </c>
      <c r="E2282" s="2" t="s">
        <v>5506</v>
      </c>
      <c r="F2282" s="2" t="s">
        <v>5507</v>
      </c>
      <c r="G2282" s="2" t="s">
        <v>5786</v>
      </c>
      <c r="H2282" s="2" t="n">
        <v>40.5677534020619</v>
      </c>
      <c r="I2282" s="2" t="n">
        <v>-105.131972298969</v>
      </c>
      <c r="J2282" s="2" t="s">
        <v>35</v>
      </c>
      <c r="K2282" s="2" t="s">
        <v>168</v>
      </c>
      <c r="L2282" s="2"/>
      <c r="M2282" s="2" t="n">
        <v>2002</v>
      </c>
      <c r="N2282" s="2" t="n">
        <v>2002</v>
      </c>
      <c r="O2282" s="2" t="s">
        <v>535</v>
      </c>
      <c r="P2282" s="2" t="n">
        <v>1</v>
      </c>
      <c r="Q2282" s="2" t="n">
        <v>1</v>
      </c>
      <c r="R2282" s="2" t="n">
        <v>1</v>
      </c>
      <c r="S2282" s="2"/>
      <c r="T2282" s="2" t="s">
        <v>5917</v>
      </c>
      <c r="U2282" s="2" t="s">
        <v>5918</v>
      </c>
      <c r="V2282" s="2" t="s">
        <v>73</v>
      </c>
      <c r="W2282" s="2"/>
      <c r="X2282" s="2"/>
      <c r="Y2282" s="2"/>
      <c r="Z2282" s="2"/>
      <c r="AA2282" s="2"/>
      <c r="AB2282" s="2"/>
      <c r="AC2282" s="2"/>
      <c r="AD2282" s="2"/>
      <c r="AE2282" s="2"/>
      <c r="AF2282" s="2"/>
      <c r="AG2282" s="2"/>
    </row>
    <row r="2283" customFormat="false" ht="15" hidden="false" customHeight="false" outlineLevel="0" collapsed="false">
      <c r="A2283" s="2" t="s">
        <v>5919</v>
      </c>
      <c r="B2283" s="2" t="s">
        <v>31</v>
      </c>
      <c r="C2283" s="2" t="s">
        <v>65</v>
      </c>
      <c r="D2283" s="2" t="s">
        <v>5920</v>
      </c>
      <c r="E2283" s="2" t="s">
        <v>5506</v>
      </c>
      <c r="F2283" s="2" t="s">
        <v>5507</v>
      </c>
      <c r="G2283" s="2" t="s">
        <v>5695</v>
      </c>
      <c r="H2283" s="2" t="n">
        <v>40.5856573564052</v>
      </c>
      <c r="I2283" s="2" t="n">
        <v>-105.050157058768</v>
      </c>
      <c r="J2283" s="2" t="s">
        <v>35</v>
      </c>
      <c r="K2283" s="2" t="s">
        <v>79</v>
      </c>
      <c r="L2283" s="2"/>
      <c r="M2283" s="2" t="n">
        <v>2002</v>
      </c>
      <c r="N2283" s="2" t="n">
        <v>2002</v>
      </c>
      <c r="O2283" s="2" t="s">
        <v>535</v>
      </c>
      <c r="P2283" s="2" t="n">
        <v>1</v>
      </c>
      <c r="Q2283" s="2" t="n">
        <v>1</v>
      </c>
      <c r="R2283" s="2" t="n">
        <v>1</v>
      </c>
      <c r="S2283" s="2"/>
      <c r="T2283" s="2" t="s">
        <v>5921</v>
      </c>
      <c r="U2283" s="2" t="s">
        <v>5922</v>
      </c>
      <c r="V2283" s="2" t="s">
        <v>73</v>
      </c>
      <c r="W2283" s="2"/>
      <c r="X2283" s="2"/>
      <c r="Y2283" s="2"/>
      <c r="Z2283" s="2"/>
      <c r="AA2283" s="2"/>
      <c r="AB2283" s="2"/>
      <c r="AC2283" s="2"/>
      <c r="AD2283" s="2"/>
      <c r="AE2283" s="2"/>
      <c r="AF2283" s="2" t="s">
        <v>5923</v>
      </c>
      <c r="AG2283" s="2" t="n">
        <v>85</v>
      </c>
    </row>
    <row r="2284" customFormat="false" ht="15" hidden="false" customHeight="false" outlineLevel="0" collapsed="false">
      <c r="A2284" s="2" t="s">
        <v>5924</v>
      </c>
      <c r="B2284" s="2" t="s">
        <v>31</v>
      </c>
      <c r="C2284" s="2" t="s">
        <v>65</v>
      </c>
      <c r="D2284" s="2" t="s">
        <v>5925</v>
      </c>
      <c r="E2284" s="2" t="s">
        <v>5506</v>
      </c>
      <c r="F2284" s="2" t="s">
        <v>5507</v>
      </c>
      <c r="G2284" s="2" t="s">
        <v>5705</v>
      </c>
      <c r="H2284" s="2" t="n">
        <v>40.5065207792752</v>
      </c>
      <c r="I2284" s="2" t="n">
        <v>-105.07497241311</v>
      </c>
      <c r="J2284" s="2" t="s">
        <v>35</v>
      </c>
      <c r="K2284" s="2" t="s">
        <v>79</v>
      </c>
      <c r="L2284" s="2"/>
      <c r="M2284" s="2" t="n">
        <v>2002</v>
      </c>
      <c r="N2284" s="2" t="n">
        <v>2002</v>
      </c>
      <c r="O2284" s="2" t="s">
        <v>535</v>
      </c>
      <c r="P2284" s="2" t="n">
        <v>1</v>
      </c>
      <c r="Q2284" s="2" t="n">
        <v>1</v>
      </c>
      <c r="R2284" s="2" t="n">
        <v>1</v>
      </c>
      <c r="S2284" s="2"/>
      <c r="T2284" s="2" t="s">
        <v>5926</v>
      </c>
      <c r="U2284" s="2" t="s">
        <v>5927</v>
      </c>
      <c r="V2284" s="2" t="s">
        <v>73</v>
      </c>
      <c r="W2284" s="2"/>
      <c r="X2284" s="2"/>
      <c r="Y2284" s="2"/>
      <c r="Z2284" s="2"/>
      <c r="AA2284" s="2"/>
      <c r="AB2284" s="2"/>
      <c r="AC2284" s="2"/>
      <c r="AD2284" s="2"/>
      <c r="AE2284" s="2"/>
      <c r="AF2284" s="2" t="s">
        <v>5928</v>
      </c>
      <c r="AG2284" s="2" t="n">
        <v>202</v>
      </c>
    </row>
    <row r="2285" customFormat="false" ht="15" hidden="false" customHeight="false" outlineLevel="0" collapsed="false">
      <c r="A2285" s="2" t="s">
        <v>9504</v>
      </c>
      <c r="B2285" s="2" t="s">
        <v>31</v>
      </c>
      <c r="C2285" s="2" t="s">
        <v>24</v>
      </c>
      <c r="D2285" s="2" t="s">
        <v>9505</v>
      </c>
      <c r="E2285" s="2" t="s">
        <v>5506</v>
      </c>
      <c r="F2285" s="2" t="s">
        <v>5507</v>
      </c>
      <c r="G2285" s="2" t="s">
        <v>5705</v>
      </c>
      <c r="H2285" s="2" t="n">
        <v>40.5485000408163</v>
      </c>
      <c r="I2285" s="2" t="n">
        <v>-105.062403469388</v>
      </c>
      <c r="J2285" s="2" t="s">
        <v>35</v>
      </c>
      <c r="K2285" s="2" t="s">
        <v>168</v>
      </c>
      <c r="L2285" s="2"/>
      <c r="M2285" s="2" t="n">
        <v>2002</v>
      </c>
      <c r="N2285" s="2" t="n">
        <v>2002</v>
      </c>
      <c r="O2285" s="2" t="s">
        <v>535</v>
      </c>
      <c r="P2285" s="2" t="n">
        <v>1</v>
      </c>
      <c r="Q2285" s="2" t="n">
        <v>1</v>
      </c>
      <c r="R2285" s="2" t="n">
        <v>1</v>
      </c>
      <c r="S2285" s="2"/>
      <c r="T2285" s="2" t="s">
        <v>9506</v>
      </c>
      <c r="U2285" s="2" t="s">
        <v>9507</v>
      </c>
      <c r="V2285" s="2" t="s">
        <v>7227</v>
      </c>
      <c r="W2285" s="2"/>
      <c r="X2285" s="2"/>
      <c r="Y2285" s="2"/>
      <c r="Z2285" s="2"/>
      <c r="AA2285" s="2"/>
      <c r="AB2285" s="2"/>
      <c r="AC2285" s="2"/>
      <c r="AD2285" s="2"/>
      <c r="AE2285" s="2"/>
      <c r="AF2285" s="2"/>
      <c r="AG2285" s="2"/>
    </row>
    <row r="2286" customFormat="false" ht="15" hidden="false" customHeight="false" outlineLevel="0" collapsed="false">
      <c r="A2286" s="2" t="s">
        <v>5929</v>
      </c>
      <c r="B2286" s="2" t="s">
        <v>31</v>
      </c>
      <c r="C2286" s="2" t="s">
        <v>65</v>
      </c>
      <c r="D2286" s="2" t="s">
        <v>5930</v>
      </c>
      <c r="E2286" s="2" t="s">
        <v>5506</v>
      </c>
      <c r="F2286" s="2" t="s">
        <v>5507</v>
      </c>
      <c r="G2286" s="2" t="s">
        <v>5695</v>
      </c>
      <c r="H2286" s="2" t="n">
        <v>40.6243977475532</v>
      </c>
      <c r="I2286" s="2" t="n">
        <v>-105.061479916813</v>
      </c>
      <c r="J2286" s="2" t="s">
        <v>35</v>
      </c>
      <c r="K2286" s="2" t="s">
        <v>777</v>
      </c>
      <c r="L2286" s="2"/>
      <c r="M2286" s="2" t="n">
        <v>2002</v>
      </c>
      <c r="N2286" s="2" t="n">
        <v>2002</v>
      </c>
      <c r="O2286" s="2" t="s">
        <v>535</v>
      </c>
      <c r="P2286" s="2" t="n">
        <v>1</v>
      </c>
      <c r="Q2286" s="2" t="n">
        <v>1</v>
      </c>
      <c r="R2286" s="2" t="n">
        <v>1</v>
      </c>
      <c r="S2286" s="2"/>
      <c r="T2286" s="2" t="s">
        <v>5931</v>
      </c>
      <c r="U2286" s="2" t="s">
        <v>5932</v>
      </c>
      <c r="V2286" s="2" t="s">
        <v>73</v>
      </c>
      <c r="W2286" s="2"/>
      <c r="X2286" s="2"/>
      <c r="Y2286" s="2"/>
      <c r="Z2286" s="2"/>
      <c r="AA2286" s="2"/>
      <c r="AB2286" s="2"/>
      <c r="AC2286" s="2"/>
      <c r="AD2286" s="2"/>
      <c r="AE2286" s="2"/>
      <c r="AF2286" s="2"/>
      <c r="AG2286" s="2"/>
    </row>
    <row r="2287" customFormat="false" ht="15" hidden="false" customHeight="false" outlineLevel="0" collapsed="false">
      <c r="A2287" s="2" t="s">
        <v>9508</v>
      </c>
      <c r="B2287" s="2" t="s">
        <v>31</v>
      </c>
      <c r="C2287" s="2" t="s">
        <v>24</v>
      </c>
      <c r="D2287" s="2" t="s">
        <v>9509</v>
      </c>
      <c r="E2287" s="2" t="s">
        <v>5506</v>
      </c>
      <c r="F2287" s="2" t="s">
        <v>5507</v>
      </c>
      <c r="G2287" s="2" t="s">
        <v>5695</v>
      </c>
      <c r="H2287" s="2" t="n">
        <v>40.5917702918356</v>
      </c>
      <c r="I2287" s="2" t="n">
        <v>-105.029458786498</v>
      </c>
      <c r="J2287" s="2" t="s">
        <v>7218</v>
      </c>
      <c r="K2287" s="2" t="s">
        <v>161</v>
      </c>
      <c r="L2287" s="2"/>
      <c r="M2287" s="2" t="n">
        <v>2002</v>
      </c>
      <c r="N2287" s="2" t="n">
        <v>2002</v>
      </c>
      <c r="O2287" s="2" t="s">
        <v>535</v>
      </c>
      <c r="P2287" s="2" t="n">
        <v>1</v>
      </c>
      <c r="Q2287" s="2" t="n">
        <v>1</v>
      </c>
      <c r="R2287" s="2" t="n">
        <v>1</v>
      </c>
      <c r="S2287" s="2"/>
      <c r="T2287" s="2" t="s">
        <v>9510</v>
      </c>
      <c r="U2287" s="2" t="s">
        <v>9511</v>
      </c>
      <c r="V2287" s="2" t="s">
        <v>73</v>
      </c>
      <c r="W2287" s="2"/>
      <c r="X2287" s="2"/>
      <c r="Y2287" s="2"/>
      <c r="Z2287" s="2"/>
      <c r="AA2287" s="2"/>
      <c r="AB2287" s="2"/>
      <c r="AC2287" s="2"/>
      <c r="AD2287" s="2"/>
      <c r="AE2287" s="2"/>
      <c r="AF2287" s="2"/>
      <c r="AG2287" s="2"/>
    </row>
    <row r="2288" customFormat="false" ht="15" hidden="false" customHeight="false" outlineLevel="0" collapsed="false">
      <c r="A2288" s="2" t="s">
        <v>5933</v>
      </c>
      <c r="B2288" s="2" t="s">
        <v>31</v>
      </c>
      <c r="C2288" s="2" t="s">
        <v>65</v>
      </c>
      <c r="D2288" s="2" t="s">
        <v>5934</v>
      </c>
      <c r="E2288" s="2" t="s">
        <v>5506</v>
      </c>
      <c r="F2288" s="2" t="s">
        <v>5507</v>
      </c>
      <c r="G2288" s="2" t="s">
        <v>5695</v>
      </c>
      <c r="H2288" s="2" t="n">
        <v>40.6177097128455</v>
      </c>
      <c r="I2288" s="2" t="n">
        <v>-105.055391585573</v>
      </c>
      <c r="J2288" s="2" t="s">
        <v>35</v>
      </c>
      <c r="K2288" s="2" t="s">
        <v>153</v>
      </c>
      <c r="L2288" s="2"/>
      <c r="M2288" s="2" t="n">
        <v>2002</v>
      </c>
      <c r="N2288" s="2" t="n">
        <v>2002</v>
      </c>
      <c r="O2288" s="2" t="s">
        <v>535</v>
      </c>
      <c r="P2288" s="2" t="n">
        <v>1</v>
      </c>
      <c r="Q2288" s="2" t="n">
        <v>1</v>
      </c>
      <c r="R2288" s="2" t="n">
        <v>1</v>
      </c>
      <c r="S2288" s="2"/>
      <c r="T2288" s="2" t="s">
        <v>5935</v>
      </c>
      <c r="U2288" s="2" t="s">
        <v>5936</v>
      </c>
      <c r="V2288" s="2" t="s">
        <v>73</v>
      </c>
      <c r="W2288" s="2"/>
      <c r="X2288" s="2"/>
      <c r="Y2288" s="2"/>
      <c r="Z2288" s="2"/>
      <c r="AA2288" s="2"/>
      <c r="AB2288" s="2"/>
      <c r="AC2288" s="2"/>
      <c r="AD2288" s="2"/>
      <c r="AE2288" s="2"/>
      <c r="AF2288" s="2"/>
      <c r="AG2288" s="2"/>
    </row>
    <row r="2289" customFormat="false" ht="15" hidden="false" customHeight="false" outlineLevel="0" collapsed="false">
      <c r="A2289" s="2" t="s">
        <v>5937</v>
      </c>
      <c r="B2289" s="2" t="s">
        <v>31</v>
      </c>
      <c r="C2289" s="2" t="s">
        <v>65</v>
      </c>
      <c r="D2289" s="2" t="s">
        <v>5938</v>
      </c>
      <c r="E2289" s="2" t="s">
        <v>5506</v>
      </c>
      <c r="F2289" s="2" t="s">
        <v>5507</v>
      </c>
      <c r="G2289" s="2" t="s">
        <v>5695</v>
      </c>
      <c r="H2289" s="2" t="n">
        <v>40.584316</v>
      </c>
      <c r="I2289" s="2" t="n">
        <v>-105.038375</v>
      </c>
      <c r="J2289" s="2" t="s">
        <v>35</v>
      </c>
      <c r="K2289" s="2" t="s">
        <v>79</v>
      </c>
      <c r="L2289" s="2"/>
      <c r="M2289" s="2" t="n">
        <v>2002</v>
      </c>
      <c r="N2289" s="2" t="n">
        <v>2002</v>
      </c>
      <c r="O2289" s="2" t="s">
        <v>535</v>
      </c>
      <c r="P2289" s="2" t="n">
        <v>1</v>
      </c>
      <c r="Q2289" s="2" t="n">
        <v>1</v>
      </c>
      <c r="R2289" s="2" t="n">
        <v>1</v>
      </c>
      <c r="S2289" s="2"/>
      <c r="T2289" s="2" t="s">
        <v>5939</v>
      </c>
      <c r="U2289" s="2" t="s">
        <v>5940</v>
      </c>
      <c r="V2289" s="2" t="s">
        <v>73</v>
      </c>
      <c r="W2289" s="2"/>
      <c r="X2289" s="2"/>
      <c r="Y2289" s="2"/>
      <c r="Z2289" s="2"/>
      <c r="AA2289" s="2"/>
      <c r="AB2289" s="2"/>
      <c r="AC2289" s="2"/>
      <c r="AD2289" s="2"/>
      <c r="AE2289" s="2"/>
      <c r="AF2289" s="2" t="s">
        <v>5941</v>
      </c>
      <c r="AG2289" s="2" t="n">
        <v>45</v>
      </c>
    </row>
    <row r="2290" customFormat="false" ht="15" hidden="false" customHeight="false" outlineLevel="0" collapsed="false">
      <c r="A2290" s="2" t="s">
        <v>5942</v>
      </c>
      <c r="B2290" s="2" t="s">
        <v>31</v>
      </c>
      <c r="C2290" s="2" t="s">
        <v>65</v>
      </c>
      <c r="D2290" s="2" t="s">
        <v>5943</v>
      </c>
      <c r="E2290" s="2" t="s">
        <v>5527</v>
      </c>
      <c r="F2290" s="2" t="s">
        <v>5507</v>
      </c>
      <c r="G2290" s="2" t="s">
        <v>5544</v>
      </c>
      <c r="H2290" s="2" t="n">
        <v>40.367958263059</v>
      </c>
      <c r="I2290" s="2" t="n">
        <v>-105.278924098422</v>
      </c>
      <c r="J2290" s="2" t="s">
        <v>35</v>
      </c>
      <c r="K2290" s="2" t="s">
        <v>96</v>
      </c>
      <c r="L2290" s="2"/>
      <c r="M2290" s="2" t="n">
        <v>2002</v>
      </c>
      <c r="N2290" s="2" t="n">
        <v>2002</v>
      </c>
      <c r="O2290" s="2" t="s">
        <v>535</v>
      </c>
      <c r="P2290" s="2" t="n">
        <v>1</v>
      </c>
      <c r="Q2290" s="2" t="n">
        <v>1</v>
      </c>
      <c r="R2290" s="2" t="n">
        <v>1</v>
      </c>
      <c r="S2290" s="2"/>
      <c r="T2290" s="2" t="s">
        <v>5944</v>
      </c>
      <c r="U2290" s="2" t="s">
        <v>5945</v>
      </c>
      <c r="V2290" s="2" t="s">
        <v>73</v>
      </c>
      <c r="W2290" s="2"/>
      <c r="X2290" s="2"/>
      <c r="Y2290" s="2"/>
      <c r="Z2290" s="2"/>
      <c r="AA2290" s="2"/>
      <c r="AB2290" s="2"/>
      <c r="AC2290" s="2"/>
      <c r="AD2290" s="2"/>
      <c r="AE2290" s="2"/>
      <c r="AF2290" s="2"/>
      <c r="AG2290" s="2"/>
    </row>
    <row r="2291" customFormat="false" ht="15" hidden="false" customHeight="false" outlineLevel="0" collapsed="false">
      <c r="A2291" s="2" t="s">
        <v>5946</v>
      </c>
      <c r="B2291" s="2" t="s">
        <v>31</v>
      </c>
      <c r="C2291" s="2" t="s">
        <v>65</v>
      </c>
      <c r="D2291" s="2" t="s">
        <v>5947</v>
      </c>
      <c r="E2291" s="2" t="s">
        <v>5527</v>
      </c>
      <c r="F2291" s="2" t="s">
        <v>5507</v>
      </c>
      <c r="G2291" s="2" t="s">
        <v>5544</v>
      </c>
      <c r="H2291" s="2" t="n">
        <v>40.4008275517241</v>
      </c>
      <c r="I2291" s="2" t="n">
        <v>-105.044634896552</v>
      </c>
      <c r="J2291" s="2" t="s">
        <v>35</v>
      </c>
      <c r="K2291" s="2" t="s">
        <v>168</v>
      </c>
      <c r="L2291" s="2"/>
      <c r="M2291" s="2" t="n">
        <v>2002</v>
      </c>
      <c r="N2291" s="2" t="n">
        <v>2002</v>
      </c>
      <c r="O2291" s="2" t="s">
        <v>535</v>
      </c>
      <c r="P2291" s="2" t="n">
        <v>1</v>
      </c>
      <c r="Q2291" s="2" t="n">
        <v>1</v>
      </c>
      <c r="R2291" s="2" t="n">
        <v>1</v>
      </c>
      <c r="S2291" s="2"/>
      <c r="T2291" s="2" t="s">
        <v>5948</v>
      </c>
      <c r="U2291" s="2" t="s">
        <v>5949</v>
      </c>
      <c r="V2291" s="2" t="s">
        <v>73</v>
      </c>
      <c r="W2291" s="2"/>
      <c r="X2291" s="2"/>
      <c r="Y2291" s="2"/>
      <c r="Z2291" s="2"/>
      <c r="AA2291" s="2"/>
      <c r="AB2291" s="2"/>
      <c r="AC2291" s="2"/>
      <c r="AD2291" s="2"/>
      <c r="AE2291" s="2"/>
      <c r="AF2291" s="2" t="s">
        <v>5950</v>
      </c>
      <c r="AG2291" s="2" t="n">
        <v>89</v>
      </c>
    </row>
    <row r="2292" customFormat="false" ht="15" hidden="false" customHeight="false" outlineLevel="0" collapsed="false">
      <c r="A2292" s="2" t="s">
        <v>5951</v>
      </c>
      <c r="B2292" s="2" t="s">
        <v>31</v>
      </c>
      <c r="C2292" s="2" t="s">
        <v>65</v>
      </c>
      <c r="D2292" s="2" t="s">
        <v>5952</v>
      </c>
      <c r="E2292" s="2" t="s">
        <v>5527</v>
      </c>
      <c r="F2292" s="2" t="s">
        <v>5507</v>
      </c>
      <c r="G2292" s="2" t="s">
        <v>5544</v>
      </c>
      <c r="H2292" s="2" t="n">
        <v>40.4000673163265</v>
      </c>
      <c r="I2292" s="2" t="n">
        <v>-105.071660295918</v>
      </c>
      <c r="J2292" s="2" t="s">
        <v>35</v>
      </c>
      <c r="K2292" s="2" t="s">
        <v>69</v>
      </c>
      <c r="L2292" s="2"/>
      <c r="M2292" s="2" t="n">
        <v>2002</v>
      </c>
      <c r="N2292" s="2" t="n">
        <v>2002</v>
      </c>
      <c r="O2292" s="2" t="s">
        <v>535</v>
      </c>
      <c r="P2292" s="2" t="n">
        <v>1</v>
      </c>
      <c r="Q2292" s="2" t="n">
        <v>2</v>
      </c>
      <c r="R2292" s="2" t="n">
        <v>2</v>
      </c>
      <c r="S2292" s="2"/>
      <c r="T2292" s="2" t="s">
        <v>5953</v>
      </c>
      <c r="U2292" s="2" t="s">
        <v>5954</v>
      </c>
      <c r="V2292" s="2" t="s">
        <v>73</v>
      </c>
      <c r="W2292" s="2"/>
      <c r="X2292" s="2"/>
      <c r="Y2292" s="2"/>
      <c r="Z2292" s="2"/>
      <c r="AA2292" s="2"/>
      <c r="AB2292" s="2"/>
      <c r="AC2292" s="2"/>
      <c r="AD2292" s="2"/>
      <c r="AE2292" s="2"/>
      <c r="AF2292" s="2" t="s">
        <v>5582</v>
      </c>
      <c r="AG2292" s="2" t="n">
        <v>129</v>
      </c>
    </row>
    <row r="2293" customFormat="false" ht="15" hidden="false" customHeight="false" outlineLevel="0" collapsed="false">
      <c r="A2293" s="2" t="s">
        <v>5955</v>
      </c>
      <c r="B2293" s="2" t="s">
        <v>31</v>
      </c>
      <c r="C2293" s="2" t="s">
        <v>65</v>
      </c>
      <c r="D2293" s="2" t="s">
        <v>5956</v>
      </c>
      <c r="E2293" s="2" t="s">
        <v>5527</v>
      </c>
      <c r="F2293" s="2" t="s">
        <v>5507</v>
      </c>
      <c r="G2293" s="2" t="s">
        <v>5544</v>
      </c>
      <c r="H2293" s="2" t="n">
        <v>40.4046994897959</v>
      </c>
      <c r="I2293" s="2" t="n">
        <v>-105.077739132653</v>
      </c>
      <c r="J2293" s="2" t="s">
        <v>35</v>
      </c>
      <c r="K2293" s="2" t="s">
        <v>79</v>
      </c>
      <c r="L2293" s="2"/>
      <c r="M2293" s="2" t="n">
        <v>2002</v>
      </c>
      <c r="N2293" s="2" t="n">
        <v>2002</v>
      </c>
      <c r="O2293" s="2" t="s">
        <v>535</v>
      </c>
      <c r="P2293" s="2" t="n">
        <v>1</v>
      </c>
      <c r="Q2293" s="2" t="n">
        <v>2</v>
      </c>
      <c r="R2293" s="2" t="n">
        <v>1</v>
      </c>
      <c r="S2293" s="2"/>
      <c r="T2293" s="2" t="s">
        <v>5957</v>
      </c>
      <c r="U2293" s="2" t="s">
        <v>5958</v>
      </c>
      <c r="V2293" s="2" t="s">
        <v>73</v>
      </c>
      <c r="W2293" s="2"/>
      <c r="X2293" s="2"/>
      <c r="Y2293" s="2"/>
      <c r="Z2293" s="2"/>
      <c r="AA2293" s="2"/>
      <c r="AB2293" s="2"/>
      <c r="AC2293" s="2"/>
      <c r="AD2293" s="2"/>
      <c r="AE2293" s="2"/>
      <c r="AF2293" s="2" t="s">
        <v>5839</v>
      </c>
      <c r="AG2293" s="2" t="n">
        <v>188</v>
      </c>
    </row>
    <row r="2294" customFormat="false" ht="15" hidden="false" customHeight="false" outlineLevel="0" collapsed="false">
      <c r="A2294" s="2" t="s">
        <v>5959</v>
      </c>
      <c r="B2294" s="2" t="s">
        <v>31</v>
      </c>
      <c r="C2294" s="2" t="s">
        <v>65</v>
      </c>
      <c r="D2294" s="2" t="s">
        <v>5960</v>
      </c>
      <c r="E2294" s="2" t="s">
        <v>5527</v>
      </c>
      <c r="F2294" s="2" t="s">
        <v>5507</v>
      </c>
      <c r="G2294" s="2" t="s">
        <v>5544</v>
      </c>
      <c r="H2294" s="2" t="n">
        <v>40.4040878810389</v>
      </c>
      <c r="I2294" s="2" t="n">
        <v>-105.042710034325</v>
      </c>
      <c r="J2294" s="2" t="s">
        <v>35</v>
      </c>
      <c r="K2294" s="2" t="s">
        <v>79</v>
      </c>
      <c r="L2294" s="2"/>
      <c r="M2294" s="2" t="n">
        <v>2002</v>
      </c>
      <c r="N2294" s="2" t="n">
        <v>2002</v>
      </c>
      <c r="O2294" s="2" t="s">
        <v>535</v>
      </c>
      <c r="P2294" s="2" t="n">
        <v>1</v>
      </c>
      <c r="Q2294" s="2" t="n">
        <v>1</v>
      </c>
      <c r="R2294" s="2" t="n">
        <v>1</v>
      </c>
      <c r="S2294" s="2"/>
      <c r="T2294" s="2" t="s">
        <v>5961</v>
      </c>
      <c r="U2294" s="2" t="s">
        <v>5962</v>
      </c>
      <c r="V2294" s="2" t="s">
        <v>73</v>
      </c>
      <c r="W2294" s="2"/>
      <c r="X2294" s="2"/>
      <c r="Y2294" s="2"/>
      <c r="Z2294" s="2"/>
      <c r="AA2294" s="2"/>
      <c r="AB2294" s="2"/>
      <c r="AC2294" s="2"/>
      <c r="AD2294" s="2"/>
      <c r="AE2294" s="2"/>
      <c r="AF2294" s="2" t="s">
        <v>5778</v>
      </c>
      <c r="AG2294" s="2" t="n">
        <v>45</v>
      </c>
    </row>
    <row r="2295" customFormat="false" ht="15" hidden="false" customHeight="false" outlineLevel="0" collapsed="false">
      <c r="A2295" s="2" t="s">
        <v>9512</v>
      </c>
      <c r="B2295" s="2" t="s">
        <v>31</v>
      </c>
      <c r="C2295" s="2" t="s">
        <v>24</v>
      </c>
      <c r="D2295" s="2" t="s">
        <v>9513</v>
      </c>
      <c r="E2295" s="2" t="s">
        <v>5527</v>
      </c>
      <c r="F2295" s="2" t="s">
        <v>5507</v>
      </c>
      <c r="G2295" s="2" t="s">
        <v>5544</v>
      </c>
      <c r="H2295" s="2" t="n">
        <v>40.3954153673469</v>
      </c>
      <c r="I2295" s="2" t="n">
        <v>-105.071310285714</v>
      </c>
      <c r="J2295" s="2" t="s">
        <v>7218</v>
      </c>
      <c r="K2295" s="2" t="s">
        <v>96</v>
      </c>
      <c r="L2295" s="2"/>
      <c r="M2295" s="2" t="n">
        <v>2002</v>
      </c>
      <c r="N2295" s="2" t="n">
        <v>2002</v>
      </c>
      <c r="O2295" s="2" t="s">
        <v>535</v>
      </c>
      <c r="P2295" s="2" t="n">
        <v>1</v>
      </c>
      <c r="Q2295" s="2" t="n">
        <v>1</v>
      </c>
      <c r="R2295" s="2" t="n">
        <v>1</v>
      </c>
      <c r="S2295" s="2"/>
      <c r="T2295" s="2" t="s">
        <v>9514</v>
      </c>
      <c r="U2295" s="2" t="s">
        <v>9515</v>
      </c>
      <c r="V2295" s="2" t="s">
        <v>73</v>
      </c>
      <c r="W2295" s="2"/>
      <c r="X2295" s="2"/>
      <c r="Y2295" s="2"/>
      <c r="Z2295" s="2"/>
      <c r="AA2295" s="2"/>
      <c r="AB2295" s="2" t="s">
        <v>9516</v>
      </c>
      <c r="AC2295" s="2" t="n">
        <v>187</v>
      </c>
      <c r="AD2295" s="2"/>
      <c r="AE2295" s="2"/>
      <c r="AF2295" s="2" t="s">
        <v>9517</v>
      </c>
      <c r="AG2295" s="2" t="n">
        <v>98</v>
      </c>
    </row>
    <row r="2296" customFormat="false" ht="15" hidden="false" customHeight="false" outlineLevel="0" collapsed="false">
      <c r="A2296" s="2" t="s">
        <v>5963</v>
      </c>
      <c r="B2296" s="2" t="s">
        <v>31</v>
      </c>
      <c r="C2296" s="2" t="s">
        <v>65</v>
      </c>
      <c r="D2296" s="2" t="s">
        <v>5964</v>
      </c>
      <c r="E2296" s="2" t="s">
        <v>5742</v>
      </c>
      <c r="F2296" s="2" t="s">
        <v>5507</v>
      </c>
      <c r="G2296" s="2" t="s">
        <v>5743</v>
      </c>
      <c r="H2296" s="2" t="n">
        <v>40.7024415045777</v>
      </c>
      <c r="I2296" s="2" t="n">
        <v>-105.006300328907</v>
      </c>
      <c r="J2296" s="2" t="s">
        <v>35</v>
      </c>
      <c r="K2296" s="2" t="s">
        <v>168</v>
      </c>
      <c r="L2296" s="2"/>
      <c r="M2296" s="2" t="n">
        <v>2002</v>
      </c>
      <c r="N2296" s="2" t="n">
        <v>2002</v>
      </c>
      <c r="O2296" s="2" t="s">
        <v>535</v>
      </c>
      <c r="P2296" s="2" t="n">
        <v>1</v>
      </c>
      <c r="Q2296" s="2" t="n">
        <v>1</v>
      </c>
      <c r="R2296" s="2" t="n">
        <v>1</v>
      </c>
      <c r="S2296" s="2"/>
      <c r="T2296" s="2" t="s">
        <v>5965</v>
      </c>
      <c r="U2296" s="2" t="s">
        <v>5966</v>
      </c>
      <c r="V2296" s="2" t="s">
        <v>73</v>
      </c>
      <c r="W2296" s="2"/>
      <c r="X2296" s="2"/>
      <c r="Y2296" s="2"/>
      <c r="Z2296" s="2"/>
      <c r="AA2296" s="2"/>
      <c r="AB2296" s="2"/>
      <c r="AC2296" s="2"/>
      <c r="AD2296" s="2"/>
      <c r="AE2296" s="2"/>
      <c r="AF2296" s="2" t="s">
        <v>5967</v>
      </c>
      <c r="AG2296" s="2" t="n">
        <v>130</v>
      </c>
    </row>
    <row r="2297" customFormat="false" ht="15" hidden="false" customHeight="false" outlineLevel="0" collapsed="false">
      <c r="A2297" s="2" t="s">
        <v>5968</v>
      </c>
      <c r="B2297" s="2" t="s">
        <v>31</v>
      </c>
      <c r="C2297" s="2" t="s">
        <v>65</v>
      </c>
      <c r="D2297" s="2" t="s">
        <v>5969</v>
      </c>
      <c r="E2297" s="2" t="s">
        <v>5970</v>
      </c>
      <c r="F2297" s="2" t="s">
        <v>5971</v>
      </c>
      <c r="G2297" s="2"/>
      <c r="H2297" s="2" t="n">
        <v>37.1842930118256</v>
      </c>
      <c r="I2297" s="2" t="n">
        <v>-104.50708656122</v>
      </c>
      <c r="J2297" s="2" t="s">
        <v>35</v>
      </c>
      <c r="K2297" s="2" t="s">
        <v>79</v>
      </c>
      <c r="L2297" s="2"/>
      <c r="M2297" s="2" t="n">
        <v>1961</v>
      </c>
      <c r="N2297" s="2" t="n">
        <v>1973</v>
      </c>
      <c r="O2297" s="2" t="s">
        <v>5972</v>
      </c>
      <c r="P2297" s="2" t="n">
        <v>4</v>
      </c>
      <c r="Q2297" s="2" t="n">
        <v>1</v>
      </c>
      <c r="R2297" s="2" t="n">
        <v>1</v>
      </c>
      <c r="S2297" s="2" t="n">
        <v>1965</v>
      </c>
      <c r="T2297" s="2" t="s">
        <v>5973</v>
      </c>
      <c r="U2297" s="2" t="s">
        <v>5974</v>
      </c>
      <c r="V2297" s="2" t="s">
        <v>73</v>
      </c>
      <c r="W2297" s="2"/>
      <c r="X2297" s="2"/>
      <c r="Y2297" s="2"/>
      <c r="Z2297" s="2"/>
      <c r="AA2297" s="2"/>
      <c r="AB2297" s="2" t="s">
        <v>5975</v>
      </c>
      <c r="AC2297" s="2" t="n">
        <v>149</v>
      </c>
      <c r="AD2297" s="2"/>
      <c r="AE2297" s="2"/>
      <c r="AF2297" s="2"/>
      <c r="AG2297" s="2"/>
    </row>
    <row r="2298" customFormat="false" ht="15" hidden="false" customHeight="false" outlineLevel="0" collapsed="false">
      <c r="A2298" s="2" t="s">
        <v>9518</v>
      </c>
      <c r="B2298" s="2" t="s">
        <v>31</v>
      </c>
      <c r="C2298" s="2" t="s">
        <v>24</v>
      </c>
      <c r="D2298" s="2" t="s">
        <v>9519</v>
      </c>
      <c r="E2298" s="2" t="s">
        <v>5970</v>
      </c>
      <c r="F2298" s="2" t="s">
        <v>5971</v>
      </c>
      <c r="G2298" s="2"/>
      <c r="H2298" s="2" t="n">
        <v>37.1904224048125</v>
      </c>
      <c r="I2298" s="2" t="n">
        <v>-104.507372479127</v>
      </c>
      <c r="J2298" s="2" t="s">
        <v>35</v>
      </c>
      <c r="K2298" s="2" t="s">
        <v>96</v>
      </c>
      <c r="L2298" s="2"/>
      <c r="M2298" s="2" t="n">
        <v>1961</v>
      </c>
      <c r="N2298" s="2" t="n">
        <v>1962</v>
      </c>
      <c r="O2298" s="2" t="s">
        <v>7958</v>
      </c>
      <c r="P2298" s="2" t="n">
        <v>2</v>
      </c>
      <c r="Q2298" s="2" t="n">
        <v>1</v>
      </c>
      <c r="R2298" s="2" t="n">
        <v>1</v>
      </c>
      <c r="S2298" s="2"/>
      <c r="T2298" s="2" t="s">
        <v>9520</v>
      </c>
      <c r="U2298" s="2" t="s">
        <v>9521</v>
      </c>
      <c r="V2298" s="2" t="s">
        <v>7227</v>
      </c>
      <c r="W2298" s="2"/>
      <c r="X2298" s="2"/>
      <c r="Y2298" s="2"/>
      <c r="Z2298" s="2"/>
      <c r="AA2298" s="2"/>
      <c r="AB2298" s="2"/>
      <c r="AC2298" s="2"/>
      <c r="AD2298" s="2"/>
      <c r="AE2298" s="2"/>
      <c r="AF2298" s="2"/>
      <c r="AG2298" s="2"/>
    </row>
    <row r="2299" customFormat="false" ht="15" hidden="false" customHeight="false" outlineLevel="0" collapsed="false">
      <c r="A2299" s="2" t="s">
        <v>5976</v>
      </c>
      <c r="B2299" s="2" t="s">
        <v>31</v>
      </c>
      <c r="C2299" s="2" t="s">
        <v>65</v>
      </c>
      <c r="D2299" s="2" t="s">
        <v>5977</v>
      </c>
      <c r="E2299" s="2" t="s">
        <v>5970</v>
      </c>
      <c r="F2299" s="2" t="s">
        <v>5971</v>
      </c>
      <c r="G2299" s="2" t="s">
        <v>5978</v>
      </c>
      <c r="H2299" s="2" t="n">
        <v>37.1700071574057</v>
      </c>
      <c r="I2299" s="2" t="n">
        <v>-104.498483790195</v>
      </c>
      <c r="J2299" s="2" t="s">
        <v>35</v>
      </c>
      <c r="K2299" s="2" t="s">
        <v>69</v>
      </c>
      <c r="L2299" s="2"/>
      <c r="M2299" s="2" t="n">
        <v>1973</v>
      </c>
      <c r="N2299" s="2" t="n">
        <v>1990</v>
      </c>
      <c r="O2299" s="2" t="s">
        <v>5605</v>
      </c>
      <c r="P2299" s="2" t="n">
        <v>5</v>
      </c>
      <c r="Q2299" s="2" t="n">
        <v>2</v>
      </c>
      <c r="R2299" s="2" t="n">
        <v>2</v>
      </c>
      <c r="S2299" s="2" t="n">
        <v>1930</v>
      </c>
      <c r="T2299" s="2" t="s">
        <v>5979</v>
      </c>
      <c r="U2299" s="2" t="s">
        <v>5980</v>
      </c>
      <c r="V2299" s="2" t="s">
        <v>73</v>
      </c>
      <c r="W2299" s="2"/>
      <c r="X2299" s="2"/>
      <c r="Y2299" s="2"/>
      <c r="Z2299" s="2"/>
      <c r="AA2299" s="2"/>
      <c r="AB2299" s="2" t="s">
        <v>5981</v>
      </c>
      <c r="AC2299" s="2" t="n">
        <v>207</v>
      </c>
      <c r="AD2299" s="2"/>
      <c r="AE2299" s="2"/>
      <c r="AF2299" s="2" t="s">
        <v>5982</v>
      </c>
      <c r="AG2299" s="2" t="n">
        <v>227</v>
      </c>
    </row>
    <row r="2300" customFormat="false" ht="15" hidden="false" customHeight="false" outlineLevel="0" collapsed="false">
      <c r="A2300" s="2" t="s">
        <v>5983</v>
      </c>
      <c r="B2300" s="2" t="s">
        <v>31</v>
      </c>
      <c r="C2300" s="2" t="s">
        <v>65</v>
      </c>
      <c r="D2300" s="2" t="s">
        <v>5984</v>
      </c>
      <c r="E2300" s="2" t="s">
        <v>5970</v>
      </c>
      <c r="F2300" s="2" t="s">
        <v>5971</v>
      </c>
      <c r="G2300" s="2" t="s">
        <v>5978</v>
      </c>
      <c r="H2300" s="2" t="n">
        <v>37.1721291876752</v>
      </c>
      <c r="I2300" s="2" t="n">
        <v>-104.498571779839</v>
      </c>
      <c r="J2300" s="2" t="s">
        <v>35</v>
      </c>
      <c r="K2300" s="2" t="s">
        <v>161</v>
      </c>
      <c r="L2300" s="2"/>
      <c r="M2300" s="2" t="n">
        <v>1973</v>
      </c>
      <c r="N2300" s="2" t="n">
        <v>1973</v>
      </c>
      <c r="O2300" s="2" t="s">
        <v>162</v>
      </c>
      <c r="P2300" s="2" t="n">
        <v>1</v>
      </c>
      <c r="Q2300" s="2" t="n">
        <v>1</v>
      </c>
      <c r="R2300" s="2" t="n">
        <v>1</v>
      </c>
      <c r="S2300" s="2" t="n">
        <v>1972</v>
      </c>
      <c r="T2300" s="2" t="s">
        <v>5985</v>
      </c>
      <c r="U2300" s="2" t="s">
        <v>5986</v>
      </c>
      <c r="V2300" s="2" t="s">
        <v>73</v>
      </c>
      <c r="W2300" s="2"/>
      <c r="X2300" s="2"/>
      <c r="Y2300" s="2"/>
      <c r="Z2300" s="2"/>
      <c r="AA2300" s="2"/>
      <c r="AB2300" s="2" t="s">
        <v>5981</v>
      </c>
      <c r="AC2300" s="2" t="n">
        <v>97</v>
      </c>
      <c r="AD2300" s="2"/>
      <c r="AE2300" s="2"/>
      <c r="AF2300" s="2" t="s">
        <v>5982</v>
      </c>
      <c r="AG2300" s="2" t="n">
        <v>175</v>
      </c>
    </row>
    <row r="2301" customFormat="false" ht="15" hidden="false" customHeight="false" outlineLevel="0" collapsed="false">
      <c r="A2301" s="2" t="s">
        <v>9522</v>
      </c>
      <c r="B2301" s="2" t="s">
        <v>31</v>
      </c>
      <c r="C2301" s="2" t="s">
        <v>24</v>
      </c>
      <c r="D2301" s="2" t="s">
        <v>9523</v>
      </c>
      <c r="E2301" s="2" t="s">
        <v>9524</v>
      </c>
      <c r="F2301" s="2" t="s">
        <v>9525</v>
      </c>
      <c r="G2301" s="2" t="s">
        <v>9526</v>
      </c>
      <c r="H2301" s="2" t="n">
        <v>39.2625760331633</v>
      </c>
      <c r="I2301" s="2" t="n">
        <v>-103.687923</v>
      </c>
      <c r="J2301" s="2" t="s">
        <v>35</v>
      </c>
      <c r="K2301" s="2" t="s">
        <v>161</v>
      </c>
      <c r="L2301" s="2"/>
      <c r="M2301" s="2" t="n">
        <v>1968</v>
      </c>
      <c r="N2301" s="2" t="n">
        <v>1990</v>
      </c>
      <c r="O2301" s="2" t="s">
        <v>238</v>
      </c>
      <c r="P2301" s="2" t="n">
        <v>7</v>
      </c>
      <c r="Q2301" s="2" t="n">
        <v>2</v>
      </c>
      <c r="R2301" s="2" t="n">
        <v>1</v>
      </c>
      <c r="S2301" s="2" t="n">
        <v>1937</v>
      </c>
      <c r="T2301" s="2" t="s">
        <v>9527</v>
      </c>
      <c r="U2301" s="2" t="s">
        <v>9528</v>
      </c>
      <c r="V2301" s="2" t="s">
        <v>7227</v>
      </c>
      <c r="W2301" s="2"/>
      <c r="X2301" s="2"/>
      <c r="Y2301" s="2"/>
      <c r="Z2301" s="2"/>
      <c r="AA2301" s="2"/>
      <c r="AB2301" s="2"/>
      <c r="AC2301" s="2"/>
      <c r="AD2301" s="2"/>
      <c r="AE2301" s="2"/>
      <c r="AF2301" s="2" t="s">
        <v>9529</v>
      </c>
      <c r="AG2301" s="2" t="n">
        <v>93</v>
      </c>
    </row>
    <row r="2302" customFormat="false" ht="15" hidden="false" customHeight="false" outlineLevel="0" collapsed="false">
      <c r="A2302" s="2" t="s">
        <v>9530</v>
      </c>
      <c r="B2302" s="2" t="s">
        <v>31</v>
      </c>
      <c r="C2302" s="2" t="s">
        <v>24</v>
      </c>
      <c r="D2302" s="2" t="s">
        <v>9531</v>
      </c>
      <c r="E2302" s="2" t="s">
        <v>9524</v>
      </c>
      <c r="F2302" s="2" t="s">
        <v>9525</v>
      </c>
      <c r="G2302" s="2" t="s">
        <v>9526</v>
      </c>
      <c r="H2302" s="2" t="n">
        <v>39.268091</v>
      </c>
      <c r="I2302" s="2" t="n">
        <v>-103.681414</v>
      </c>
      <c r="J2302" s="2" t="s">
        <v>7218</v>
      </c>
      <c r="K2302" s="2" t="s">
        <v>360</v>
      </c>
      <c r="L2302" s="2" t="s">
        <v>105</v>
      </c>
      <c r="M2302" s="2" t="n">
        <v>1990</v>
      </c>
      <c r="N2302" s="2" t="n">
        <v>1992</v>
      </c>
      <c r="O2302" s="2" t="s">
        <v>1685</v>
      </c>
      <c r="P2302" s="2" t="n">
        <v>2</v>
      </c>
      <c r="Q2302" s="2" t="n">
        <v>1</v>
      </c>
      <c r="R2302" s="2" t="n">
        <v>1</v>
      </c>
      <c r="S2302" s="2" t="n">
        <v>1974</v>
      </c>
      <c r="T2302" s="2" t="s">
        <v>9532</v>
      </c>
      <c r="U2302" s="2" t="s">
        <v>9533</v>
      </c>
      <c r="V2302" s="2" t="s">
        <v>73</v>
      </c>
      <c r="W2302" s="2"/>
      <c r="X2302" s="2"/>
      <c r="Y2302" s="2"/>
      <c r="Z2302" s="2"/>
      <c r="AA2302" s="2"/>
      <c r="AB2302" s="2"/>
      <c r="AC2302" s="2"/>
      <c r="AD2302" s="2"/>
      <c r="AE2302" s="2"/>
      <c r="AF2302" s="2" t="s">
        <v>9534</v>
      </c>
      <c r="AG2302" s="2" t="n">
        <v>216</v>
      </c>
    </row>
    <row r="2303" customFormat="false" ht="15" hidden="false" customHeight="false" outlineLevel="0" collapsed="false">
      <c r="A2303" s="2" t="s">
        <v>9535</v>
      </c>
      <c r="B2303" s="2" t="s">
        <v>31</v>
      </c>
      <c r="C2303" s="2" t="s">
        <v>24</v>
      </c>
      <c r="D2303" s="2" t="s">
        <v>9536</v>
      </c>
      <c r="E2303" s="2" t="s">
        <v>5989</v>
      </c>
      <c r="F2303" s="2" t="s">
        <v>5990</v>
      </c>
      <c r="G2303" s="2"/>
      <c r="H2303" s="2" t="n">
        <v>40.6306312564162</v>
      </c>
      <c r="I2303" s="2" t="n">
        <v>-103.202024669918</v>
      </c>
      <c r="J2303" s="2" t="s">
        <v>35</v>
      </c>
      <c r="K2303" s="2" t="s">
        <v>161</v>
      </c>
      <c r="L2303" s="2"/>
      <c r="M2303" s="2" t="n">
        <v>1961</v>
      </c>
      <c r="N2303" s="2" t="n">
        <v>1961</v>
      </c>
      <c r="O2303" s="2" t="s">
        <v>7463</v>
      </c>
      <c r="P2303" s="2" t="n">
        <v>1</v>
      </c>
      <c r="Q2303" s="2" t="n">
        <v>1</v>
      </c>
      <c r="R2303" s="2" t="n">
        <v>1</v>
      </c>
      <c r="S2303" s="2"/>
      <c r="T2303" s="2" t="s">
        <v>9537</v>
      </c>
      <c r="U2303" s="2" t="s">
        <v>9538</v>
      </c>
      <c r="V2303" s="2" t="s">
        <v>7227</v>
      </c>
      <c r="W2303" s="2"/>
      <c r="X2303" s="2"/>
      <c r="Y2303" s="2"/>
      <c r="Z2303" s="2"/>
      <c r="AA2303" s="2"/>
      <c r="AB2303" s="2"/>
      <c r="AC2303" s="2"/>
      <c r="AD2303" s="2" t="s">
        <v>9539</v>
      </c>
      <c r="AE2303" s="2" t="n">
        <v>191</v>
      </c>
      <c r="AF2303" s="2"/>
      <c r="AG2303" s="2"/>
    </row>
    <row r="2304" customFormat="false" ht="15" hidden="false" customHeight="false" outlineLevel="0" collapsed="false">
      <c r="A2304" s="2" t="s">
        <v>5987</v>
      </c>
      <c r="B2304" s="2" t="s">
        <v>31</v>
      </c>
      <c r="C2304" s="2" t="s">
        <v>65</v>
      </c>
      <c r="D2304" s="2" t="s">
        <v>5988</v>
      </c>
      <c r="E2304" s="2" t="s">
        <v>5989</v>
      </c>
      <c r="F2304" s="2" t="s">
        <v>5990</v>
      </c>
      <c r="G2304" s="2" t="s">
        <v>5991</v>
      </c>
      <c r="H2304" s="2" t="n">
        <v>40.625694225973</v>
      </c>
      <c r="I2304" s="2" t="n">
        <v>-103.20431835626</v>
      </c>
      <c r="J2304" s="2" t="s">
        <v>35</v>
      </c>
      <c r="K2304" s="2" t="s">
        <v>138</v>
      </c>
      <c r="L2304" s="2"/>
      <c r="M2304" s="2" t="n">
        <v>1961</v>
      </c>
      <c r="N2304" s="2" t="n">
        <v>1980</v>
      </c>
      <c r="O2304" s="2" t="s">
        <v>319</v>
      </c>
      <c r="P2304" s="2" t="n">
        <v>2</v>
      </c>
      <c r="Q2304" s="2" t="n">
        <v>2</v>
      </c>
      <c r="R2304" s="2" t="n">
        <v>1</v>
      </c>
      <c r="S2304" s="2" t="n">
        <v>1966</v>
      </c>
      <c r="T2304" s="2" t="s">
        <v>5992</v>
      </c>
      <c r="U2304" s="2" t="s">
        <v>5993</v>
      </c>
      <c r="V2304" s="2" t="s">
        <v>73</v>
      </c>
      <c r="W2304" s="2"/>
      <c r="X2304" s="2"/>
      <c r="Y2304" s="2"/>
      <c r="Z2304" s="2"/>
      <c r="AA2304" s="2"/>
      <c r="AB2304" s="2" t="s">
        <v>5994</v>
      </c>
      <c r="AC2304" s="2" t="n">
        <v>202</v>
      </c>
      <c r="AD2304" s="2"/>
      <c r="AE2304" s="2"/>
      <c r="AF2304" s="2" t="s">
        <v>5995</v>
      </c>
      <c r="AG2304" s="2" t="n">
        <v>44</v>
      </c>
    </row>
    <row r="2305" customFormat="false" ht="15" hidden="false" customHeight="false" outlineLevel="0" collapsed="false">
      <c r="A2305" s="2" t="s">
        <v>9540</v>
      </c>
      <c r="B2305" s="2" t="s">
        <v>31</v>
      </c>
      <c r="C2305" s="2" t="s">
        <v>24</v>
      </c>
      <c r="D2305" s="2" t="s">
        <v>9541</v>
      </c>
      <c r="E2305" s="2" t="s">
        <v>5989</v>
      </c>
      <c r="F2305" s="2" t="s">
        <v>5990</v>
      </c>
      <c r="G2305" s="2" t="s">
        <v>5998</v>
      </c>
      <c r="H2305" s="2" t="n">
        <v>40.6848309203737</v>
      </c>
      <c r="I2305" s="2" t="n">
        <v>-103.263172062404</v>
      </c>
      <c r="J2305" s="2" t="s">
        <v>7218</v>
      </c>
      <c r="K2305" s="2" t="s">
        <v>168</v>
      </c>
      <c r="L2305" s="2"/>
      <c r="M2305" s="2" t="n">
        <v>1988</v>
      </c>
      <c r="N2305" s="2" t="n">
        <v>1992</v>
      </c>
      <c r="O2305" s="2" t="s">
        <v>9542</v>
      </c>
      <c r="P2305" s="2" t="n">
        <v>3</v>
      </c>
      <c r="Q2305" s="2" t="n">
        <v>1</v>
      </c>
      <c r="R2305" s="2" t="n">
        <v>1</v>
      </c>
      <c r="S2305" s="2" t="n">
        <v>1977</v>
      </c>
      <c r="T2305" s="2" t="s">
        <v>9543</v>
      </c>
      <c r="U2305" s="2" t="s">
        <v>9544</v>
      </c>
      <c r="V2305" s="2" t="s">
        <v>73</v>
      </c>
      <c r="W2305" s="2"/>
      <c r="X2305" s="2"/>
      <c r="Y2305" s="2"/>
      <c r="Z2305" s="2"/>
      <c r="AA2305" s="2"/>
      <c r="AB2305" s="2"/>
      <c r="AC2305" s="2"/>
      <c r="AD2305" s="2"/>
      <c r="AE2305" s="2"/>
      <c r="AF2305" s="2"/>
      <c r="AG2305" s="2"/>
    </row>
    <row r="2306" customFormat="false" ht="15" hidden="false" customHeight="false" outlineLevel="0" collapsed="false">
      <c r="A2306" s="2" t="s">
        <v>5996</v>
      </c>
      <c r="B2306" s="2" t="s">
        <v>31</v>
      </c>
      <c r="C2306" s="2" t="s">
        <v>65</v>
      </c>
      <c r="D2306" s="2" t="s">
        <v>5997</v>
      </c>
      <c r="E2306" s="2" t="s">
        <v>5989</v>
      </c>
      <c r="F2306" s="2" t="s">
        <v>5990</v>
      </c>
      <c r="G2306" s="2" t="s">
        <v>5998</v>
      </c>
      <c r="H2306" s="2" t="n">
        <v>40.6233507806637</v>
      </c>
      <c r="I2306" s="2" t="n">
        <v>-103.193367665554</v>
      </c>
      <c r="J2306" s="2" t="s">
        <v>35</v>
      </c>
      <c r="K2306" s="2" t="s">
        <v>79</v>
      </c>
      <c r="L2306" s="2"/>
      <c r="M2306" s="2" t="n">
        <v>1990</v>
      </c>
      <c r="N2306" s="2" t="n">
        <v>1992</v>
      </c>
      <c r="O2306" s="2" t="s">
        <v>486</v>
      </c>
      <c r="P2306" s="2" t="n">
        <v>2</v>
      </c>
      <c r="Q2306" s="2" t="n">
        <v>1</v>
      </c>
      <c r="R2306" s="2" t="n">
        <v>1</v>
      </c>
      <c r="S2306" s="2" t="n">
        <v>1973</v>
      </c>
      <c r="T2306" s="2" t="s">
        <v>5999</v>
      </c>
      <c r="U2306" s="2" t="s">
        <v>6000</v>
      </c>
      <c r="V2306" s="2" t="s">
        <v>73</v>
      </c>
      <c r="W2306" s="2"/>
      <c r="X2306" s="2"/>
      <c r="Y2306" s="2"/>
      <c r="Z2306" s="2"/>
      <c r="AA2306" s="2"/>
      <c r="AB2306" s="2"/>
      <c r="AC2306" s="2"/>
      <c r="AD2306" s="2"/>
      <c r="AE2306" s="2"/>
      <c r="AF2306" s="2"/>
      <c r="AG2306" s="2"/>
    </row>
    <row r="2307" customFormat="false" ht="15" hidden="false" customHeight="false" outlineLevel="0" collapsed="false">
      <c r="A2307" s="2" t="s">
        <v>6001</v>
      </c>
      <c r="B2307" s="2" t="s">
        <v>31</v>
      </c>
      <c r="C2307" s="2" t="s">
        <v>65</v>
      </c>
      <c r="D2307" s="2" t="s">
        <v>6002</v>
      </c>
      <c r="E2307" s="2" t="s">
        <v>6003</v>
      </c>
      <c r="F2307" s="2" t="s">
        <v>6004</v>
      </c>
      <c r="G2307" s="2"/>
      <c r="H2307" s="2" t="n">
        <v>39.0654132668938</v>
      </c>
      <c r="I2307" s="2" t="n">
        <v>-108.574291823236</v>
      </c>
      <c r="J2307" s="2" t="s">
        <v>35</v>
      </c>
      <c r="K2307" s="2" t="s">
        <v>79</v>
      </c>
      <c r="L2307" s="2" t="s">
        <v>613</v>
      </c>
      <c r="M2307" s="2" t="n">
        <v>1961</v>
      </c>
      <c r="N2307" s="2" t="n">
        <v>1973</v>
      </c>
      <c r="O2307" s="2" t="s">
        <v>4129</v>
      </c>
      <c r="P2307" s="2" t="n">
        <v>2</v>
      </c>
      <c r="Q2307" s="2" t="n">
        <v>2</v>
      </c>
      <c r="R2307" s="2" t="n">
        <v>2</v>
      </c>
      <c r="S2307" s="2" t="n">
        <v>1960</v>
      </c>
      <c r="T2307" s="2" t="s">
        <v>6005</v>
      </c>
      <c r="U2307" s="2" t="s">
        <v>6006</v>
      </c>
      <c r="V2307" s="2" t="s">
        <v>73</v>
      </c>
      <c r="W2307" s="2"/>
      <c r="X2307" s="2"/>
      <c r="Y2307" s="2"/>
      <c r="Z2307" s="2"/>
      <c r="AA2307" s="2"/>
      <c r="AB2307" s="2"/>
      <c r="AC2307" s="2"/>
      <c r="AD2307" s="2"/>
      <c r="AE2307" s="2"/>
      <c r="AF2307" s="2" t="s">
        <v>6007</v>
      </c>
      <c r="AG2307" s="2" t="n">
        <v>231</v>
      </c>
    </row>
    <row r="2308" customFormat="false" ht="15" hidden="false" customHeight="false" outlineLevel="0" collapsed="false">
      <c r="A2308" s="2" t="s">
        <v>6008</v>
      </c>
      <c r="B2308" s="2" t="s">
        <v>31</v>
      </c>
      <c r="C2308" s="2" t="s">
        <v>65</v>
      </c>
      <c r="D2308" s="2" t="s">
        <v>6009</v>
      </c>
      <c r="E2308" s="2" t="s">
        <v>6003</v>
      </c>
      <c r="F2308" s="2" t="s">
        <v>6004</v>
      </c>
      <c r="G2308" s="2"/>
      <c r="H2308" s="2" t="n">
        <v>39.0816624040546</v>
      </c>
      <c r="I2308" s="2" t="n">
        <v>-108.523388578505</v>
      </c>
      <c r="J2308" s="2" t="s">
        <v>35</v>
      </c>
      <c r="K2308" s="2" t="s">
        <v>79</v>
      </c>
      <c r="L2308" s="2"/>
      <c r="M2308" s="2" t="n">
        <v>1962</v>
      </c>
      <c r="N2308" s="2" t="n">
        <v>1965</v>
      </c>
      <c r="O2308" s="2" t="s">
        <v>2141</v>
      </c>
      <c r="P2308" s="2" t="n">
        <v>2</v>
      </c>
      <c r="Q2308" s="2" t="n">
        <v>1</v>
      </c>
      <c r="R2308" s="2" t="n">
        <v>1</v>
      </c>
      <c r="S2308" s="2"/>
      <c r="T2308" s="2" t="s">
        <v>6010</v>
      </c>
      <c r="U2308" s="2" t="s">
        <v>6011</v>
      </c>
      <c r="V2308" s="2" t="s">
        <v>73</v>
      </c>
      <c r="W2308" s="2"/>
      <c r="X2308" s="2"/>
      <c r="Y2308" s="2"/>
      <c r="Z2308" s="2"/>
      <c r="AA2308" s="2"/>
      <c r="AB2308" s="2"/>
      <c r="AC2308" s="2"/>
      <c r="AD2308" s="2"/>
      <c r="AE2308" s="2"/>
      <c r="AF2308" s="2"/>
      <c r="AG2308" s="2"/>
    </row>
    <row r="2309" customFormat="false" ht="15" hidden="false" customHeight="false" outlineLevel="0" collapsed="false">
      <c r="A2309" s="2" t="s">
        <v>9545</v>
      </c>
      <c r="B2309" s="2" t="s">
        <v>31</v>
      </c>
      <c r="C2309" s="2" t="s">
        <v>24</v>
      </c>
      <c r="D2309" s="2" t="s">
        <v>9546</v>
      </c>
      <c r="E2309" s="2" t="s">
        <v>6003</v>
      </c>
      <c r="F2309" s="2" t="s">
        <v>6004</v>
      </c>
      <c r="G2309" s="2"/>
      <c r="H2309" s="2" t="n">
        <v>39.0711262244859</v>
      </c>
      <c r="I2309" s="2" t="n">
        <v>-108.538475368469</v>
      </c>
      <c r="J2309" s="2" t="s">
        <v>35</v>
      </c>
      <c r="K2309" s="2" t="s">
        <v>79</v>
      </c>
      <c r="L2309" s="2"/>
      <c r="M2309" s="2" t="n">
        <v>1962</v>
      </c>
      <c r="N2309" s="2" t="n">
        <v>1962</v>
      </c>
      <c r="O2309" s="2" t="s">
        <v>7224</v>
      </c>
      <c r="P2309" s="2" t="n">
        <v>1</v>
      </c>
      <c r="Q2309" s="2" t="n">
        <v>1</v>
      </c>
      <c r="R2309" s="2" t="n">
        <v>1</v>
      </c>
      <c r="S2309" s="2"/>
      <c r="T2309" s="2" t="s">
        <v>9547</v>
      </c>
      <c r="U2309" s="2" t="s">
        <v>9548</v>
      </c>
      <c r="V2309" s="2" t="s">
        <v>7227</v>
      </c>
      <c r="W2309" s="2"/>
      <c r="X2309" s="2"/>
      <c r="Y2309" s="2"/>
      <c r="Z2309" s="2"/>
      <c r="AA2309" s="2"/>
      <c r="AB2309" s="2" t="s">
        <v>9549</v>
      </c>
      <c r="AC2309" s="2" t="n">
        <v>177</v>
      </c>
      <c r="AD2309" s="2"/>
      <c r="AE2309" s="2"/>
      <c r="AF2309" s="2" t="s">
        <v>9550</v>
      </c>
      <c r="AG2309" s="2" t="n">
        <v>95</v>
      </c>
    </row>
    <row r="2310" customFormat="false" ht="15" hidden="false" customHeight="false" outlineLevel="0" collapsed="false">
      <c r="A2310" s="2" t="s">
        <v>6012</v>
      </c>
      <c r="B2310" s="2" t="s">
        <v>31</v>
      </c>
      <c r="C2310" s="2" t="s">
        <v>65</v>
      </c>
      <c r="D2310" s="2" t="s">
        <v>6013</v>
      </c>
      <c r="E2310" s="2" t="s">
        <v>6003</v>
      </c>
      <c r="F2310" s="2" t="s">
        <v>6004</v>
      </c>
      <c r="G2310" s="2"/>
      <c r="H2310" s="2" t="n">
        <v>39.0773234991956</v>
      </c>
      <c r="I2310" s="2" t="n">
        <v>-108.514912526232</v>
      </c>
      <c r="J2310" s="2" t="s">
        <v>35</v>
      </c>
      <c r="K2310" s="2" t="s">
        <v>458</v>
      </c>
      <c r="L2310" s="2"/>
      <c r="M2310" s="2" t="n">
        <v>1962</v>
      </c>
      <c r="N2310" s="2" t="n">
        <v>1983</v>
      </c>
      <c r="O2310" s="2" t="s">
        <v>6014</v>
      </c>
      <c r="P2310" s="2" t="n">
        <v>7</v>
      </c>
      <c r="Q2310" s="2" t="n">
        <v>4</v>
      </c>
      <c r="R2310" s="2" t="n">
        <v>2</v>
      </c>
      <c r="S2310" s="2" t="n">
        <v>1962</v>
      </c>
      <c r="T2310" s="2" t="s">
        <v>6015</v>
      </c>
      <c r="U2310" s="2" t="s">
        <v>6016</v>
      </c>
      <c r="V2310" s="2" t="s">
        <v>73</v>
      </c>
      <c r="W2310" s="2"/>
      <c r="X2310" s="2"/>
      <c r="Y2310" s="2"/>
      <c r="Z2310" s="2"/>
      <c r="AA2310" s="2"/>
      <c r="AB2310" s="2" t="s">
        <v>6017</v>
      </c>
      <c r="AC2310" s="2" t="n">
        <v>202</v>
      </c>
      <c r="AD2310" s="2"/>
      <c r="AE2310" s="2"/>
      <c r="AF2310" s="2" t="s">
        <v>6018</v>
      </c>
      <c r="AG2310" s="2" t="n">
        <v>42</v>
      </c>
    </row>
    <row r="2311" customFormat="false" ht="15" hidden="false" customHeight="false" outlineLevel="0" collapsed="false">
      <c r="A2311" s="2" t="s">
        <v>6019</v>
      </c>
      <c r="B2311" s="2" t="s">
        <v>31</v>
      </c>
      <c r="C2311" s="2" t="s">
        <v>65</v>
      </c>
      <c r="D2311" s="2" t="s">
        <v>6020</v>
      </c>
      <c r="E2311" s="2" t="s">
        <v>6003</v>
      </c>
      <c r="F2311" s="2" t="s">
        <v>6004</v>
      </c>
      <c r="G2311" s="2"/>
      <c r="H2311" s="2" t="n">
        <v>39.0660042369348</v>
      </c>
      <c r="I2311" s="2" t="n">
        <v>-108.557693099363</v>
      </c>
      <c r="J2311" s="2" t="s">
        <v>35</v>
      </c>
      <c r="K2311" s="2" t="s">
        <v>96</v>
      </c>
      <c r="L2311" s="2"/>
      <c r="M2311" s="2" t="n">
        <v>1962</v>
      </c>
      <c r="N2311" s="2" t="n">
        <v>1974</v>
      </c>
      <c r="O2311" s="2" t="s">
        <v>6021</v>
      </c>
      <c r="P2311" s="2" t="n">
        <v>2</v>
      </c>
      <c r="Q2311" s="2" t="n">
        <v>2</v>
      </c>
      <c r="R2311" s="2" t="n">
        <v>2</v>
      </c>
      <c r="S2311" s="2" t="n">
        <v>1964</v>
      </c>
      <c r="T2311" s="2" t="s">
        <v>6022</v>
      </c>
      <c r="U2311" s="2" t="s">
        <v>6023</v>
      </c>
      <c r="V2311" s="2" t="s">
        <v>73</v>
      </c>
      <c r="W2311" s="2"/>
      <c r="X2311" s="2"/>
      <c r="Y2311" s="2"/>
      <c r="Z2311" s="2"/>
      <c r="AA2311" s="2"/>
      <c r="AB2311" s="2"/>
      <c r="AC2311" s="2"/>
      <c r="AD2311" s="2"/>
      <c r="AE2311" s="2"/>
      <c r="AF2311" s="2" t="s">
        <v>6024</v>
      </c>
      <c r="AG2311" s="2" t="n">
        <v>128</v>
      </c>
    </row>
    <row r="2312" customFormat="false" ht="15" hidden="false" customHeight="false" outlineLevel="0" collapsed="false">
      <c r="A2312" s="2" t="s">
        <v>6025</v>
      </c>
      <c r="B2312" s="2" t="s">
        <v>31</v>
      </c>
      <c r="C2312" s="2" t="s">
        <v>65</v>
      </c>
      <c r="D2312" s="2" t="s">
        <v>6026</v>
      </c>
      <c r="E2312" s="2" t="s">
        <v>6003</v>
      </c>
      <c r="F2312" s="2" t="s">
        <v>6004</v>
      </c>
      <c r="G2312" s="2"/>
      <c r="H2312" s="2" t="n">
        <v>39.065403</v>
      </c>
      <c r="I2312" s="2" t="n">
        <v>-108.576290515212</v>
      </c>
      <c r="J2312" s="2" t="s">
        <v>35</v>
      </c>
      <c r="K2312" s="2" t="s">
        <v>244</v>
      </c>
      <c r="L2312" s="2"/>
      <c r="M2312" s="2" t="n">
        <v>1965</v>
      </c>
      <c r="N2312" s="2" t="n">
        <v>1977</v>
      </c>
      <c r="O2312" s="2" t="s">
        <v>6027</v>
      </c>
      <c r="P2312" s="2" t="n">
        <v>4</v>
      </c>
      <c r="Q2312" s="2" t="n">
        <v>3</v>
      </c>
      <c r="R2312" s="2" t="n">
        <v>1</v>
      </c>
      <c r="S2312" s="2" t="n">
        <v>1960</v>
      </c>
      <c r="T2312" s="2" t="s">
        <v>6028</v>
      </c>
      <c r="U2312" s="2" t="s">
        <v>6029</v>
      </c>
      <c r="V2312" s="2" t="s">
        <v>73</v>
      </c>
      <c r="W2312" s="2"/>
      <c r="X2312" s="2"/>
      <c r="Y2312" s="2"/>
      <c r="Z2312" s="2"/>
      <c r="AA2312" s="2"/>
      <c r="AB2312" s="2"/>
      <c r="AC2312" s="2"/>
      <c r="AD2312" s="2"/>
      <c r="AE2312" s="2"/>
      <c r="AF2312" s="2" t="s">
        <v>6030</v>
      </c>
      <c r="AG2312" s="2" t="n">
        <v>75</v>
      </c>
    </row>
    <row r="2313" customFormat="false" ht="15" hidden="false" customHeight="false" outlineLevel="0" collapsed="false">
      <c r="A2313" s="2" t="s">
        <v>6031</v>
      </c>
      <c r="B2313" s="2" t="s">
        <v>31</v>
      </c>
      <c r="C2313" s="2" t="s">
        <v>65</v>
      </c>
      <c r="D2313" s="2" t="s">
        <v>6032</v>
      </c>
      <c r="E2313" s="2" t="s">
        <v>6003</v>
      </c>
      <c r="F2313" s="2" t="s">
        <v>6004</v>
      </c>
      <c r="G2313" s="2"/>
      <c r="H2313" s="2" t="n">
        <v>39.071394</v>
      </c>
      <c r="I2313" s="2" t="n">
        <v>-108.569554</v>
      </c>
      <c r="J2313" s="2" t="s">
        <v>35</v>
      </c>
      <c r="K2313" s="2" t="s">
        <v>168</v>
      </c>
      <c r="L2313" s="2"/>
      <c r="M2313" s="2" t="n">
        <v>1965</v>
      </c>
      <c r="N2313" s="2" t="n">
        <v>1965</v>
      </c>
      <c r="O2313" s="2" t="s">
        <v>1134</v>
      </c>
      <c r="P2313" s="2" t="n">
        <v>1</v>
      </c>
      <c r="Q2313" s="2" t="n">
        <v>1</v>
      </c>
      <c r="R2313" s="2" t="n">
        <v>1</v>
      </c>
      <c r="S2313" s="2"/>
      <c r="T2313" s="2" t="s">
        <v>6033</v>
      </c>
      <c r="U2313" s="2" t="s">
        <v>6034</v>
      </c>
      <c r="V2313" s="2" t="s">
        <v>73</v>
      </c>
      <c r="W2313" s="2"/>
      <c r="X2313" s="2"/>
      <c r="Y2313" s="2"/>
      <c r="Z2313" s="2"/>
      <c r="AA2313" s="2"/>
      <c r="AB2313" s="2"/>
      <c r="AC2313" s="2"/>
      <c r="AD2313" s="2"/>
      <c r="AE2313" s="2"/>
      <c r="AF2313" s="2" t="s">
        <v>6035</v>
      </c>
      <c r="AG2313" s="2" t="n">
        <v>117</v>
      </c>
    </row>
    <row r="2314" customFormat="false" ht="15" hidden="false" customHeight="false" outlineLevel="0" collapsed="false">
      <c r="A2314" s="2" t="s">
        <v>6036</v>
      </c>
      <c r="B2314" s="2" t="s">
        <v>31</v>
      </c>
      <c r="C2314" s="2" t="s">
        <v>65</v>
      </c>
      <c r="D2314" s="2" t="s">
        <v>6037</v>
      </c>
      <c r="E2314" s="2" t="s">
        <v>6003</v>
      </c>
      <c r="F2314" s="2" t="s">
        <v>6004</v>
      </c>
      <c r="G2314" s="2"/>
      <c r="H2314" s="2" t="n">
        <v>39.0682985850446</v>
      </c>
      <c r="I2314" s="2" t="n">
        <v>-108.558922286538</v>
      </c>
      <c r="J2314" s="2" t="s">
        <v>35</v>
      </c>
      <c r="K2314" s="2" t="s">
        <v>168</v>
      </c>
      <c r="L2314" s="2"/>
      <c r="M2314" s="2" t="n">
        <v>1965</v>
      </c>
      <c r="N2314" s="2" t="n">
        <v>1965</v>
      </c>
      <c r="O2314" s="2" t="s">
        <v>1134</v>
      </c>
      <c r="P2314" s="2" t="n">
        <v>1</v>
      </c>
      <c r="Q2314" s="2" t="n">
        <v>1</v>
      </c>
      <c r="R2314" s="2" t="n">
        <v>1</v>
      </c>
      <c r="S2314" s="2"/>
      <c r="T2314" s="2" t="s">
        <v>6038</v>
      </c>
      <c r="U2314" s="2" t="s">
        <v>6039</v>
      </c>
      <c r="V2314" s="2" t="s">
        <v>73</v>
      </c>
      <c r="W2314" s="2"/>
      <c r="X2314" s="2"/>
      <c r="Y2314" s="2"/>
      <c r="Z2314" s="2"/>
      <c r="AA2314" s="2"/>
      <c r="AB2314" s="2" t="s">
        <v>6040</v>
      </c>
      <c r="AC2314" s="2" t="n">
        <v>175</v>
      </c>
      <c r="AD2314" s="2"/>
      <c r="AE2314" s="2"/>
      <c r="AF2314" s="2" t="s">
        <v>6041</v>
      </c>
      <c r="AG2314" s="2" t="n">
        <v>115</v>
      </c>
    </row>
    <row r="2315" customFormat="false" ht="15" hidden="false" customHeight="false" outlineLevel="0" collapsed="false">
      <c r="A2315" s="2" t="s">
        <v>6042</v>
      </c>
      <c r="B2315" s="2" t="s">
        <v>31</v>
      </c>
      <c r="C2315" s="2" t="s">
        <v>65</v>
      </c>
      <c r="D2315" s="2" t="s">
        <v>6043</v>
      </c>
      <c r="E2315" s="2" t="s">
        <v>6003</v>
      </c>
      <c r="F2315" s="2" t="s">
        <v>6004</v>
      </c>
      <c r="G2315" s="2"/>
      <c r="H2315" s="2" t="n">
        <v>39.0660143061225</v>
      </c>
      <c r="I2315" s="2" t="n">
        <v>-108.564436734694</v>
      </c>
      <c r="J2315" s="2" t="s">
        <v>35</v>
      </c>
      <c r="K2315" s="2" t="s">
        <v>96</v>
      </c>
      <c r="L2315" s="2"/>
      <c r="M2315" s="2" t="n">
        <v>1965</v>
      </c>
      <c r="N2315" s="2" t="n">
        <v>1983</v>
      </c>
      <c r="O2315" s="2" t="s">
        <v>6044</v>
      </c>
      <c r="P2315" s="2" t="n">
        <v>3</v>
      </c>
      <c r="Q2315" s="2" t="n">
        <v>3</v>
      </c>
      <c r="R2315" s="2" t="n">
        <v>3</v>
      </c>
      <c r="S2315" s="2" t="n">
        <v>1900</v>
      </c>
      <c r="T2315" s="2" t="s">
        <v>6045</v>
      </c>
      <c r="U2315" s="2" t="s">
        <v>6046</v>
      </c>
      <c r="V2315" s="2" t="s">
        <v>73</v>
      </c>
      <c r="W2315" s="2"/>
      <c r="X2315" s="2"/>
      <c r="Y2315" s="2"/>
      <c r="Z2315" s="2"/>
      <c r="AA2315" s="2"/>
      <c r="AB2315" s="2" t="s">
        <v>6047</v>
      </c>
      <c r="AC2315" s="2" t="n">
        <v>108</v>
      </c>
      <c r="AD2315" s="2"/>
      <c r="AE2315" s="2"/>
      <c r="AF2315" s="2" t="s">
        <v>6024</v>
      </c>
      <c r="AG2315" s="2" t="n">
        <v>58</v>
      </c>
    </row>
    <row r="2316" customFormat="false" ht="15" hidden="false" customHeight="false" outlineLevel="0" collapsed="false">
      <c r="A2316" s="2" t="s">
        <v>6048</v>
      </c>
      <c r="B2316" s="2" t="s">
        <v>31</v>
      </c>
      <c r="C2316" s="2" t="s">
        <v>65</v>
      </c>
      <c r="D2316" s="2" t="s">
        <v>6049</v>
      </c>
      <c r="E2316" s="2" t="s">
        <v>6003</v>
      </c>
      <c r="F2316" s="2" t="s">
        <v>6004</v>
      </c>
      <c r="G2316" s="2"/>
      <c r="H2316" s="2" t="n">
        <v>39.0592769314317</v>
      </c>
      <c r="I2316" s="2" t="n">
        <v>-108.55860474311</v>
      </c>
      <c r="J2316" s="2" t="s">
        <v>35</v>
      </c>
      <c r="K2316" s="2" t="s">
        <v>96</v>
      </c>
      <c r="L2316" s="2"/>
      <c r="M2316" s="2" t="n">
        <v>1965</v>
      </c>
      <c r="N2316" s="2" t="n">
        <v>1965</v>
      </c>
      <c r="O2316" s="2" t="s">
        <v>1134</v>
      </c>
      <c r="P2316" s="2" t="n">
        <v>1</v>
      </c>
      <c r="Q2316" s="2" t="n">
        <v>1</v>
      </c>
      <c r="R2316" s="2" t="n">
        <v>1</v>
      </c>
      <c r="S2316" s="2"/>
      <c r="T2316" s="2" t="s">
        <v>6050</v>
      </c>
      <c r="U2316" s="2" t="s">
        <v>6051</v>
      </c>
      <c r="V2316" s="2" t="s">
        <v>73</v>
      </c>
      <c r="W2316" s="2"/>
      <c r="X2316" s="2"/>
      <c r="Y2316" s="2"/>
      <c r="Z2316" s="2"/>
      <c r="AA2316" s="2"/>
      <c r="AB2316" s="2"/>
      <c r="AC2316" s="2"/>
      <c r="AD2316" s="2" t="s">
        <v>6052</v>
      </c>
      <c r="AE2316" s="2" t="n">
        <v>110</v>
      </c>
      <c r="AF2316" s="2" t="s">
        <v>6053</v>
      </c>
      <c r="AG2316" s="2" t="n">
        <v>100</v>
      </c>
    </row>
    <row r="2317" customFormat="false" ht="15" hidden="false" customHeight="false" outlineLevel="0" collapsed="false">
      <c r="A2317" s="2" t="s">
        <v>9551</v>
      </c>
      <c r="B2317" s="2" t="s">
        <v>31</v>
      </c>
      <c r="C2317" s="2" t="s">
        <v>24</v>
      </c>
      <c r="D2317" s="2" t="s">
        <v>9552</v>
      </c>
      <c r="E2317" s="2" t="s">
        <v>6003</v>
      </c>
      <c r="F2317" s="2" t="s">
        <v>6004</v>
      </c>
      <c r="G2317" s="2" t="s">
        <v>6063</v>
      </c>
      <c r="H2317" s="2" t="n">
        <v>39.0673108555598</v>
      </c>
      <c r="I2317" s="2" t="n">
        <v>-108.563681131961</v>
      </c>
      <c r="J2317" s="2" t="s">
        <v>35</v>
      </c>
      <c r="K2317" s="2" t="s">
        <v>2797</v>
      </c>
      <c r="L2317" s="2"/>
      <c r="M2317" s="2" t="n">
        <v>1966</v>
      </c>
      <c r="N2317" s="2" t="n">
        <v>1973</v>
      </c>
      <c r="O2317" s="2" t="s">
        <v>7458</v>
      </c>
      <c r="P2317" s="2" t="n">
        <v>3</v>
      </c>
      <c r="Q2317" s="2" t="n">
        <v>2</v>
      </c>
      <c r="R2317" s="2" t="n">
        <v>2</v>
      </c>
      <c r="S2317" s="2" t="n">
        <v>1927</v>
      </c>
      <c r="T2317" s="2" t="s">
        <v>9553</v>
      </c>
      <c r="U2317" s="2" t="s">
        <v>9554</v>
      </c>
      <c r="V2317" s="2" t="s">
        <v>7227</v>
      </c>
      <c r="W2317" s="2"/>
      <c r="X2317" s="2"/>
      <c r="Y2317" s="2"/>
      <c r="Z2317" s="2"/>
      <c r="AA2317" s="2"/>
      <c r="AB2317" s="2" t="s">
        <v>9555</v>
      </c>
      <c r="AC2317" s="2" t="n">
        <v>114</v>
      </c>
      <c r="AD2317" s="2"/>
      <c r="AE2317" s="2"/>
      <c r="AF2317" s="2" t="s">
        <v>6024</v>
      </c>
      <c r="AG2317" s="2" t="n">
        <v>112</v>
      </c>
    </row>
    <row r="2318" customFormat="false" ht="15" hidden="false" customHeight="false" outlineLevel="0" collapsed="false">
      <c r="A2318" s="2" t="s">
        <v>6054</v>
      </c>
      <c r="B2318" s="2" t="s">
        <v>31</v>
      </c>
      <c r="C2318" s="2" t="s">
        <v>65</v>
      </c>
      <c r="D2318" s="2" t="s">
        <v>6055</v>
      </c>
      <c r="E2318" s="2" t="s">
        <v>6003</v>
      </c>
      <c r="F2318" s="2" t="s">
        <v>6004</v>
      </c>
      <c r="G2318" s="2" t="s">
        <v>6056</v>
      </c>
      <c r="H2318" s="2" t="n">
        <v>39.077842724355</v>
      </c>
      <c r="I2318" s="2" t="n">
        <v>-108.566145513364</v>
      </c>
      <c r="J2318" s="2" t="s">
        <v>35</v>
      </c>
      <c r="K2318" s="2" t="s">
        <v>79</v>
      </c>
      <c r="L2318" s="2"/>
      <c r="M2318" s="2" t="n">
        <v>1966</v>
      </c>
      <c r="N2318" s="2" t="n">
        <v>1973</v>
      </c>
      <c r="O2318" s="2" t="s">
        <v>106</v>
      </c>
      <c r="P2318" s="2" t="n">
        <v>3</v>
      </c>
      <c r="Q2318" s="2" t="n">
        <v>1</v>
      </c>
      <c r="R2318" s="2" t="n">
        <v>1</v>
      </c>
      <c r="S2318" s="2" t="n">
        <v>1953</v>
      </c>
      <c r="T2318" s="2" t="s">
        <v>6057</v>
      </c>
      <c r="U2318" s="2" t="s">
        <v>6058</v>
      </c>
      <c r="V2318" s="2" t="s">
        <v>73</v>
      </c>
      <c r="W2318" s="2"/>
      <c r="X2318" s="2"/>
      <c r="Y2318" s="2"/>
      <c r="Z2318" s="2"/>
      <c r="AA2318" s="2"/>
      <c r="AB2318" s="2" t="s">
        <v>6059</v>
      </c>
      <c r="AC2318" s="2" t="n">
        <v>146</v>
      </c>
      <c r="AD2318" s="2"/>
      <c r="AE2318" s="2"/>
      <c r="AF2318" s="2" t="s">
        <v>6060</v>
      </c>
      <c r="AG2318" s="2" t="n">
        <v>80</v>
      </c>
    </row>
    <row r="2319" customFormat="false" ht="15" hidden="false" customHeight="false" outlineLevel="0" collapsed="false">
      <c r="A2319" s="2" t="s">
        <v>10071</v>
      </c>
      <c r="B2319" s="2" t="s">
        <v>31</v>
      </c>
      <c r="C2319" s="2" t="s">
        <v>25</v>
      </c>
      <c r="D2319" s="2" t="s">
        <v>10072</v>
      </c>
      <c r="E2319" s="2" t="s">
        <v>6003</v>
      </c>
      <c r="F2319" s="2" t="s">
        <v>6004</v>
      </c>
      <c r="G2319" s="2" t="s">
        <v>6063</v>
      </c>
      <c r="H2319" s="2" t="n">
        <v>39.077402</v>
      </c>
      <c r="I2319" s="2" t="n">
        <v>-108.557683</v>
      </c>
      <c r="J2319" s="2" t="s">
        <v>7218</v>
      </c>
      <c r="K2319" s="2" t="s">
        <v>79</v>
      </c>
      <c r="L2319" s="2"/>
      <c r="M2319" s="2" t="n">
        <v>1966</v>
      </c>
      <c r="N2319" s="2" t="n">
        <v>1966</v>
      </c>
      <c r="O2319" s="2" t="s">
        <v>7458</v>
      </c>
      <c r="P2319" s="2" t="n">
        <v>1</v>
      </c>
      <c r="Q2319" s="2" t="n">
        <v>1</v>
      </c>
      <c r="R2319" s="2" t="n">
        <v>1</v>
      </c>
      <c r="S2319" s="2" t="n">
        <v>1907</v>
      </c>
      <c r="T2319" s="2" t="s">
        <v>10073</v>
      </c>
      <c r="U2319" s="2" t="s">
        <v>10074</v>
      </c>
      <c r="V2319" s="2" t="s">
        <v>7227</v>
      </c>
      <c r="W2319" s="2"/>
      <c r="X2319" s="2"/>
      <c r="Y2319" s="2"/>
      <c r="Z2319" s="2"/>
      <c r="AA2319" s="2"/>
      <c r="AB2319" s="2"/>
      <c r="AC2319" s="2"/>
      <c r="AD2319" s="2"/>
      <c r="AE2319" s="2"/>
      <c r="AF2319" s="2" t="s">
        <v>6077</v>
      </c>
      <c r="AG2319" s="2" t="n">
        <v>80</v>
      </c>
    </row>
    <row r="2320" customFormat="false" ht="15" hidden="false" customHeight="false" outlineLevel="0" collapsed="false">
      <c r="A2320" s="2" t="s">
        <v>9556</v>
      </c>
      <c r="B2320" s="2" t="s">
        <v>31</v>
      </c>
      <c r="C2320" s="2" t="s">
        <v>24</v>
      </c>
      <c r="D2320" s="2" t="s">
        <v>9557</v>
      </c>
      <c r="E2320" s="2" t="s">
        <v>6003</v>
      </c>
      <c r="F2320" s="2" t="s">
        <v>6004</v>
      </c>
      <c r="G2320" s="2" t="s">
        <v>6063</v>
      </c>
      <c r="H2320" s="2" t="n">
        <v>39.073951</v>
      </c>
      <c r="I2320" s="2" t="n">
        <v>-108.573975</v>
      </c>
      <c r="J2320" s="2" t="s">
        <v>7218</v>
      </c>
      <c r="K2320" s="2" t="s">
        <v>79</v>
      </c>
      <c r="L2320" s="2"/>
      <c r="M2320" s="2" t="n">
        <v>1966</v>
      </c>
      <c r="N2320" s="2" t="n">
        <v>1968</v>
      </c>
      <c r="O2320" s="2" t="s">
        <v>2480</v>
      </c>
      <c r="P2320" s="2" t="n">
        <v>2</v>
      </c>
      <c r="Q2320" s="2" t="n">
        <v>1</v>
      </c>
      <c r="R2320" s="2" t="n">
        <v>1</v>
      </c>
      <c r="S2320" s="2" t="n">
        <v>1953</v>
      </c>
      <c r="T2320" s="2" t="s">
        <v>9558</v>
      </c>
      <c r="U2320" s="2" t="s">
        <v>9559</v>
      </c>
      <c r="V2320" s="2" t="s">
        <v>73</v>
      </c>
      <c r="W2320" s="2"/>
      <c r="X2320" s="2"/>
      <c r="Y2320" s="2"/>
      <c r="Z2320" s="2"/>
      <c r="AA2320" s="2"/>
      <c r="AB2320" s="2"/>
      <c r="AC2320" s="2"/>
      <c r="AD2320" s="2"/>
      <c r="AE2320" s="2"/>
      <c r="AF2320" s="2" t="s">
        <v>9560</v>
      </c>
      <c r="AG2320" s="2" t="n">
        <v>144</v>
      </c>
    </row>
    <row r="2321" customFormat="false" ht="15" hidden="false" customHeight="false" outlineLevel="0" collapsed="false">
      <c r="A2321" s="2" t="s">
        <v>9561</v>
      </c>
      <c r="B2321" s="2" t="s">
        <v>31</v>
      </c>
      <c r="C2321" s="2" t="s">
        <v>24</v>
      </c>
      <c r="D2321" s="2" t="s">
        <v>9562</v>
      </c>
      <c r="E2321" s="2" t="s">
        <v>6003</v>
      </c>
      <c r="F2321" s="2" t="s">
        <v>6004</v>
      </c>
      <c r="G2321" s="2" t="s">
        <v>6063</v>
      </c>
      <c r="H2321" s="2" t="n">
        <v>39.073305</v>
      </c>
      <c r="I2321" s="2" t="n">
        <v>-108.53629</v>
      </c>
      <c r="J2321" s="2" t="s">
        <v>7218</v>
      </c>
      <c r="K2321" s="2" t="s">
        <v>458</v>
      </c>
      <c r="L2321" s="2"/>
      <c r="M2321" s="2" t="n">
        <v>1966</v>
      </c>
      <c r="N2321" s="2" t="n">
        <v>1968</v>
      </c>
      <c r="O2321" s="2" t="s">
        <v>2480</v>
      </c>
      <c r="P2321" s="2" t="n">
        <v>2</v>
      </c>
      <c r="Q2321" s="2" t="n">
        <v>1</v>
      </c>
      <c r="R2321" s="2" t="n">
        <v>1</v>
      </c>
      <c r="S2321" s="2"/>
      <c r="T2321" s="2" t="s">
        <v>9563</v>
      </c>
      <c r="U2321" s="2" t="s">
        <v>9564</v>
      </c>
      <c r="V2321" s="2" t="s">
        <v>73</v>
      </c>
      <c r="W2321" s="2"/>
      <c r="X2321" s="2"/>
      <c r="Y2321" s="2"/>
      <c r="Z2321" s="2"/>
      <c r="AA2321" s="2"/>
      <c r="AB2321" s="2"/>
      <c r="AC2321" s="2"/>
      <c r="AD2321" s="2"/>
      <c r="AE2321" s="2"/>
      <c r="AF2321" s="2" t="s">
        <v>6117</v>
      </c>
      <c r="AG2321" s="2" t="n">
        <v>120</v>
      </c>
    </row>
    <row r="2322" customFormat="false" ht="15" hidden="false" customHeight="false" outlineLevel="0" collapsed="false">
      <c r="A2322" s="2" t="s">
        <v>6061</v>
      </c>
      <c r="B2322" s="2" t="s">
        <v>31</v>
      </c>
      <c r="C2322" s="2" t="s">
        <v>65</v>
      </c>
      <c r="D2322" s="2" t="s">
        <v>6062</v>
      </c>
      <c r="E2322" s="2" t="s">
        <v>6003</v>
      </c>
      <c r="F2322" s="2" t="s">
        <v>6004</v>
      </c>
      <c r="G2322" s="2" t="s">
        <v>6063</v>
      </c>
      <c r="H2322" s="2" t="n">
        <v>39.048388</v>
      </c>
      <c r="I2322" s="2" t="n">
        <v>-108.520141</v>
      </c>
      <c r="J2322" s="2" t="s">
        <v>35</v>
      </c>
      <c r="K2322" s="2" t="s">
        <v>161</v>
      </c>
      <c r="L2322" s="2"/>
      <c r="M2322" s="2" t="n">
        <v>1966</v>
      </c>
      <c r="N2322" s="2" t="n">
        <v>1970</v>
      </c>
      <c r="O2322" s="2" t="s">
        <v>4939</v>
      </c>
      <c r="P2322" s="2" t="n">
        <v>3</v>
      </c>
      <c r="Q2322" s="2" t="n">
        <v>1</v>
      </c>
      <c r="R2322" s="2" t="n">
        <v>1</v>
      </c>
      <c r="S2322" s="2" t="n">
        <v>1960</v>
      </c>
      <c r="T2322" s="2" t="s">
        <v>6064</v>
      </c>
      <c r="U2322" s="2" t="s">
        <v>6065</v>
      </c>
      <c r="V2322" s="2" t="s">
        <v>73</v>
      </c>
      <c r="W2322" s="2"/>
      <c r="X2322" s="2"/>
      <c r="Y2322" s="2"/>
      <c r="Z2322" s="2"/>
      <c r="AA2322" s="2"/>
      <c r="AB2322" s="2"/>
      <c r="AC2322" s="2"/>
      <c r="AD2322" s="2"/>
      <c r="AE2322" s="2"/>
      <c r="AF2322" s="2"/>
      <c r="AG2322" s="2"/>
    </row>
    <row r="2323" customFormat="false" ht="15" hidden="false" customHeight="false" outlineLevel="0" collapsed="false">
      <c r="A2323" s="2" t="s">
        <v>9565</v>
      </c>
      <c r="B2323" s="2" t="s">
        <v>31</v>
      </c>
      <c r="C2323" s="2" t="s">
        <v>24</v>
      </c>
      <c r="D2323" s="2" t="s">
        <v>9566</v>
      </c>
      <c r="E2323" s="2" t="s">
        <v>6003</v>
      </c>
      <c r="F2323" s="2" t="s">
        <v>6004</v>
      </c>
      <c r="G2323" s="2" t="s">
        <v>6056</v>
      </c>
      <c r="H2323" s="2" t="n">
        <v>39.084613</v>
      </c>
      <c r="I2323" s="2" t="n">
        <v>-108.49576</v>
      </c>
      <c r="J2323" s="2" t="s">
        <v>7218</v>
      </c>
      <c r="K2323" s="2" t="s">
        <v>168</v>
      </c>
      <c r="L2323" s="2"/>
      <c r="M2323" s="2" t="n">
        <v>1966</v>
      </c>
      <c r="N2323" s="2" t="n">
        <v>2002</v>
      </c>
      <c r="O2323" s="2" t="s">
        <v>9567</v>
      </c>
      <c r="P2323" s="2" t="n">
        <v>4</v>
      </c>
      <c r="Q2323" s="2" t="n">
        <v>4</v>
      </c>
      <c r="R2323" s="2" t="n">
        <v>2</v>
      </c>
      <c r="S2323" s="2" t="n">
        <v>1954</v>
      </c>
      <c r="T2323" s="2" t="s">
        <v>9568</v>
      </c>
      <c r="U2323" s="2" t="s">
        <v>9569</v>
      </c>
      <c r="V2323" s="2" t="s">
        <v>73</v>
      </c>
      <c r="W2323" s="2"/>
      <c r="X2323" s="2"/>
      <c r="Y2323" s="2"/>
      <c r="Z2323" s="2"/>
      <c r="AA2323" s="2"/>
      <c r="AB2323" s="2"/>
      <c r="AC2323" s="2"/>
      <c r="AD2323" s="2"/>
      <c r="AE2323" s="2"/>
      <c r="AF2323" s="2"/>
      <c r="AG2323" s="2"/>
    </row>
    <row r="2324" customFormat="false" ht="15" hidden="false" customHeight="false" outlineLevel="0" collapsed="false">
      <c r="A2324" s="2" t="s">
        <v>6066</v>
      </c>
      <c r="B2324" s="2" t="s">
        <v>31</v>
      </c>
      <c r="C2324" s="2" t="s">
        <v>65</v>
      </c>
      <c r="D2324" s="2" t="s">
        <v>6067</v>
      </c>
      <c r="E2324" s="2" t="s">
        <v>6068</v>
      </c>
      <c r="F2324" s="2" t="s">
        <v>6004</v>
      </c>
      <c r="G2324" s="2" t="s">
        <v>6069</v>
      </c>
      <c r="H2324" s="2" t="n">
        <v>39.1590181965509</v>
      </c>
      <c r="I2324" s="2" t="n">
        <v>-108.732482621004</v>
      </c>
      <c r="J2324" s="2" t="s">
        <v>35</v>
      </c>
      <c r="K2324" s="2" t="s">
        <v>168</v>
      </c>
      <c r="L2324" s="2"/>
      <c r="M2324" s="2" t="n">
        <v>1967</v>
      </c>
      <c r="N2324" s="2" t="n">
        <v>1970</v>
      </c>
      <c r="O2324" s="2" t="s">
        <v>600</v>
      </c>
      <c r="P2324" s="2" t="n">
        <v>3</v>
      </c>
      <c r="Q2324" s="2" t="n">
        <v>1</v>
      </c>
      <c r="R2324" s="2" t="n">
        <v>1</v>
      </c>
      <c r="S2324" s="2" t="n">
        <v>1964</v>
      </c>
      <c r="T2324" s="2" t="s">
        <v>6070</v>
      </c>
      <c r="U2324" s="2" t="s">
        <v>6071</v>
      </c>
      <c r="V2324" s="2" t="s">
        <v>73</v>
      </c>
      <c r="W2324" s="2"/>
      <c r="X2324" s="2"/>
      <c r="Y2324" s="2"/>
      <c r="Z2324" s="2"/>
      <c r="AA2324" s="2"/>
      <c r="AB2324" s="2"/>
      <c r="AC2324" s="2"/>
      <c r="AD2324" s="2"/>
      <c r="AE2324" s="2"/>
      <c r="AF2324" s="2" t="s">
        <v>6072</v>
      </c>
      <c r="AG2324" s="2" t="n">
        <v>117</v>
      </c>
    </row>
    <row r="2325" customFormat="false" ht="15" hidden="false" customHeight="false" outlineLevel="0" collapsed="false">
      <c r="A2325" s="2" t="s">
        <v>6073</v>
      </c>
      <c r="B2325" s="2" t="s">
        <v>31</v>
      </c>
      <c r="C2325" s="2" t="s">
        <v>65</v>
      </c>
      <c r="D2325" s="2" t="s">
        <v>6074</v>
      </c>
      <c r="E2325" s="2" t="s">
        <v>6003</v>
      </c>
      <c r="F2325" s="2" t="s">
        <v>6004</v>
      </c>
      <c r="G2325" s="2" t="s">
        <v>6063</v>
      </c>
      <c r="H2325" s="2" t="n">
        <v>39.0774010515873</v>
      </c>
      <c r="I2325" s="2" t="n">
        <v>-108.556855734127</v>
      </c>
      <c r="J2325" s="2" t="s">
        <v>35</v>
      </c>
      <c r="K2325" s="2" t="s">
        <v>96</v>
      </c>
      <c r="L2325" s="2"/>
      <c r="M2325" s="2" t="n">
        <v>1967</v>
      </c>
      <c r="N2325" s="2" t="n">
        <v>1990</v>
      </c>
      <c r="O2325" s="2" t="s">
        <v>586</v>
      </c>
      <c r="P2325" s="2" t="n">
        <v>6</v>
      </c>
      <c r="Q2325" s="2" t="n">
        <v>4</v>
      </c>
      <c r="R2325" s="2" t="n">
        <v>1</v>
      </c>
      <c r="S2325" s="2" t="n">
        <v>1948</v>
      </c>
      <c r="T2325" s="2" t="s">
        <v>6075</v>
      </c>
      <c r="U2325" s="2" t="s">
        <v>6076</v>
      </c>
      <c r="V2325" s="2" t="s">
        <v>73</v>
      </c>
      <c r="W2325" s="2"/>
      <c r="X2325" s="2"/>
      <c r="Y2325" s="2"/>
      <c r="Z2325" s="2"/>
      <c r="AA2325" s="2"/>
      <c r="AB2325" s="2"/>
      <c r="AC2325" s="2"/>
      <c r="AD2325" s="2"/>
      <c r="AE2325" s="2"/>
      <c r="AF2325" s="2" t="s">
        <v>6077</v>
      </c>
      <c r="AG2325" s="2" t="n">
        <v>151</v>
      </c>
    </row>
    <row r="2326" customFormat="false" ht="15" hidden="false" customHeight="false" outlineLevel="0" collapsed="false">
      <c r="A2326" s="2" t="s">
        <v>9570</v>
      </c>
      <c r="B2326" s="2" t="s">
        <v>31</v>
      </c>
      <c r="C2326" s="2" t="s">
        <v>24</v>
      </c>
      <c r="D2326" s="2" t="s">
        <v>9571</v>
      </c>
      <c r="E2326" s="2" t="s">
        <v>6003</v>
      </c>
      <c r="F2326" s="2" t="s">
        <v>6004</v>
      </c>
      <c r="G2326" s="2" t="s">
        <v>6063</v>
      </c>
      <c r="H2326" s="2" t="n">
        <v>39.0652157817159</v>
      </c>
      <c r="I2326" s="2" t="n">
        <v>-108.593197596639</v>
      </c>
      <c r="J2326" s="2" t="s">
        <v>7218</v>
      </c>
      <c r="K2326" s="2" t="s">
        <v>458</v>
      </c>
      <c r="L2326" s="2"/>
      <c r="M2326" s="2" t="n">
        <v>1968</v>
      </c>
      <c r="N2326" s="2" t="n">
        <v>1974</v>
      </c>
      <c r="O2326" s="2" t="s">
        <v>9572</v>
      </c>
      <c r="P2326" s="2" t="n">
        <v>2</v>
      </c>
      <c r="Q2326" s="2" t="n">
        <v>1</v>
      </c>
      <c r="R2326" s="2" t="n">
        <v>1</v>
      </c>
      <c r="S2326" s="2" t="n">
        <v>1961</v>
      </c>
      <c r="T2326" s="2" t="s">
        <v>9573</v>
      </c>
      <c r="U2326" s="2" t="s">
        <v>9574</v>
      </c>
      <c r="V2326" s="2" t="s">
        <v>73</v>
      </c>
      <c r="W2326" s="2"/>
      <c r="X2326" s="2"/>
      <c r="Y2326" s="2"/>
      <c r="Z2326" s="2"/>
      <c r="AA2326" s="2"/>
      <c r="AB2326" s="2"/>
      <c r="AC2326" s="2"/>
      <c r="AD2326" s="2"/>
      <c r="AE2326" s="2"/>
      <c r="AF2326" s="2"/>
      <c r="AG2326" s="2"/>
    </row>
    <row r="2327" customFormat="false" ht="15" hidden="false" customHeight="false" outlineLevel="0" collapsed="false">
      <c r="A2327" s="2" t="s">
        <v>6078</v>
      </c>
      <c r="B2327" s="2" t="s">
        <v>31</v>
      </c>
      <c r="C2327" s="2" t="s">
        <v>65</v>
      </c>
      <c r="D2327" s="2" t="s">
        <v>6079</v>
      </c>
      <c r="E2327" s="2" t="s">
        <v>6003</v>
      </c>
      <c r="F2327" s="2" t="s">
        <v>6004</v>
      </c>
      <c r="G2327" s="2" t="s">
        <v>6056</v>
      </c>
      <c r="H2327" s="2" t="n">
        <v>39.0734443654729</v>
      </c>
      <c r="I2327" s="2" t="n">
        <v>-108.51747</v>
      </c>
      <c r="J2327" s="2" t="s">
        <v>35</v>
      </c>
      <c r="K2327" s="2" t="s">
        <v>168</v>
      </c>
      <c r="L2327" s="2"/>
      <c r="M2327" s="2" t="n">
        <v>1968</v>
      </c>
      <c r="N2327" s="2" t="n">
        <v>1974</v>
      </c>
      <c r="O2327" s="2" t="s">
        <v>6080</v>
      </c>
      <c r="P2327" s="2" t="n">
        <v>3</v>
      </c>
      <c r="Q2327" s="2" t="n">
        <v>1</v>
      </c>
      <c r="R2327" s="2" t="n">
        <v>1</v>
      </c>
      <c r="S2327" s="2" t="n">
        <v>1954</v>
      </c>
      <c r="T2327" s="2" t="s">
        <v>6081</v>
      </c>
      <c r="U2327" s="2" t="s">
        <v>6082</v>
      </c>
      <c r="V2327" s="2" t="s">
        <v>73</v>
      </c>
      <c r="W2327" s="2"/>
      <c r="X2327" s="2"/>
      <c r="Y2327" s="2"/>
      <c r="Z2327" s="2"/>
      <c r="AA2327" s="2"/>
      <c r="AB2327" s="2"/>
      <c r="AC2327" s="2"/>
      <c r="AD2327" s="2"/>
      <c r="AE2327" s="2"/>
      <c r="AF2327" s="2" t="s">
        <v>6083</v>
      </c>
      <c r="AG2327" s="2" t="n">
        <v>178</v>
      </c>
    </row>
    <row r="2328" customFormat="false" ht="15" hidden="false" customHeight="false" outlineLevel="0" collapsed="false">
      <c r="A2328" s="2" t="s">
        <v>6084</v>
      </c>
      <c r="B2328" s="2" t="s">
        <v>31</v>
      </c>
      <c r="C2328" s="2" t="s">
        <v>65</v>
      </c>
      <c r="D2328" s="2" t="s">
        <v>6085</v>
      </c>
      <c r="E2328" s="2" t="s">
        <v>6003</v>
      </c>
      <c r="F2328" s="2" t="s">
        <v>6004</v>
      </c>
      <c r="G2328" s="2" t="s">
        <v>6063</v>
      </c>
      <c r="H2328" s="2" t="n">
        <v>39.067341</v>
      </c>
      <c r="I2328" s="2" t="n">
        <v>-108.603672</v>
      </c>
      <c r="J2328" s="2" t="s">
        <v>35</v>
      </c>
      <c r="K2328" s="2" t="s">
        <v>168</v>
      </c>
      <c r="L2328" s="2"/>
      <c r="M2328" s="2" t="n">
        <v>1968</v>
      </c>
      <c r="N2328" s="2" t="n">
        <v>1968</v>
      </c>
      <c r="O2328" s="2" t="s">
        <v>119</v>
      </c>
      <c r="P2328" s="2" t="n">
        <v>1</v>
      </c>
      <c r="Q2328" s="2" t="n">
        <v>1</v>
      </c>
      <c r="R2328" s="2" t="n">
        <v>1</v>
      </c>
      <c r="S2328" s="2" t="n">
        <v>1958</v>
      </c>
      <c r="T2328" s="2" t="s">
        <v>6086</v>
      </c>
      <c r="U2328" s="2" t="s">
        <v>6087</v>
      </c>
      <c r="V2328" s="2" t="s">
        <v>73</v>
      </c>
      <c r="W2328" s="2"/>
      <c r="X2328" s="2"/>
      <c r="Y2328" s="2"/>
      <c r="Z2328" s="2"/>
      <c r="AA2328" s="2"/>
      <c r="AB2328" s="2"/>
      <c r="AC2328" s="2"/>
      <c r="AD2328" s="2"/>
      <c r="AE2328" s="2"/>
      <c r="AF2328" s="2"/>
      <c r="AG2328" s="2"/>
    </row>
    <row r="2329" customFormat="false" ht="15" hidden="false" customHeight="false" outlineLevel="0" collapsed="false">
      <c r="A2329" s="2" t="s">
        <v>6088</v>
      </c>
      <c r="B2329" s="2" t="s">
        <v>31</v>
      </c>
      <c r="C2329" s="2" t="s">
        <v>65</v>
      </c>
      <c r="D2329" s="2" t="s">
        <v>6089</v>
      </c>
      <c r="E2329" s="2" t="s">
        <v>6003</v>
      </c>
      <c r="F2329" s="2" t="s">
        <v>6004</v>
      </c>
      <c r="G2329" s="2" t="s">
        <v>6063</v>
      </c>
      <c r="H2329" s="2" t="n">
        <v>39.06532671125</v>
      </c>
      <c r="I2329" s="2" t="n">
        <v>-108.592228716637</v>
      </c>
      <c r="J2329" s="2" t="s">
        <v>35</v>
      </c>
      <c r="K2329" s="2" t="s">
        <v>79</v>
      </c>
      <c r="L2329" s="2"/>
      <c r="M2329" s="2" t="n">
        <v>1968</v>
      </c>
      <c r="N2329" s="2" t="n">
        <v>1970</v>
      </c>
      <c r="O2329" s="2" t="s">
        <v>119</v>
      </c>
      <c r="P2329" s="2" t="n">
        <v>2</v>
      </c>
      <c r="Q2329" s="2" t="n">
        <v>1</v>
      </c>
      <c r="R2329" s="2" t="n">
        <v>1</v>
      </c>
      <c r="S2329" s="2" t="n">
        <v>1963</v>
      </c>
      <c r="T2329" s="2" t="s">
        <v>6090</v>
      </c>
      <c r="U2329" s="2" t="s">
        <v>6091</v>
      </c>
      <c r="V2329" s="2" t="s">
        <v>73</v>
      </c>
      <c r="W2329" s="2"/>
      <c r="X2329" s="2"/>
      <c r="Y2329" s="2"/>
      <c r="Z2329" s="2"/>
      <c r="AA2329" s="2"/>
      <c r="AB2329" s="2"/>
      <c r="AC2329" s="2"/>
      <c r="AD2329" s="2"/>
      <c r="AE2329" s="2"/>
      <c r="AF2329" s="2"/>
      <c r="AG2329" s="2"/>
    </row>
    <row r="2330" customFormat="false" ht="15" hidden="false" customHeight="false" outlineLevel="0" collapsed="false">
      <c r="A2330" s="2" t="s">
        <v>9575</v>
      </c>
      <c r="B2330" s="2" t="s">
        <v>31</v>
      </c>
      <c r="C2330" s="2" t="s">
        <v>24</v>
      </c>
      <c r="D2330" s="2" t="s">
        <v>9576</v>
      </c>
      <c r="E2330" s="2" t="s">
        <v>6003</v>
      </c>
      <c r="F2330" s="2" t="s">
        <v>6004</v>
      </c>
      <c r="G2330" s="2" t="s">
        <v>6063</v>
      </c>
      <c r="H2330" s="2" t="n">
        <v>39.080623</v>
      </c>
      <c r="I2330" s="2" t="n">
        <v>-108.583527</v>
      </c>
      <c r="J2330" s="2" t="s">
        <v>7218</v>
      </c>
      <c r="K2330" s="2" t="s">
        <v>96</v>
      </c>
      <c r="L2330" s="2"/>
      <c r="M2330" s="2" t="n">
        <v>1970</v>
      </c>
      <c r="N2330" s="2" t="n">
        <v>1992</v>
      </c>
      <c r="O2330" s="2" t="s">
        <v>9577</v>
      </c>
      <c r="P2330" s="2" t="n">
        <v>6</v>
      </c>
      <c r="Q2330" s="2" t="n">
        <v>5</v>
      </c>
      <c r="R2330" s="2" t="n">
        <v>3</v>
      </c>
      <c r="S2330" s="2" t="n">
        <v>1950</v>
      </c>
      <c r="T2330" s="2" t="s">
        <v>9578</v>
      </c>
      <c r="U2330" s="2" t="s">
        <v>9579</v>
      </c>
      <c r="V2330" s="2" t="s">
        <v>73</v>
      </c>
      <c r="W2330" s="2"/>
      <c r="X2330" s="2"/>
      <c r="Y2330" s="2"/>
      <c r="Z2330" s="2"/>
      <c r="AA2330" s="2"/>
      <c r="AB2330" s="2"/>
      <c r="AC2330" s="2"/>
      <c r="AD2330" s="2"/>
      <c r="AE2330" s="2"/>
      <c r="AF2330" s="2" t="s">
        <v>9580</v>
      </c>
      <c r="AG2330" s="2" t="n">
        <v>109</v>
      </c>
    </row>
    <row r="2331" customFormat="false" ht="15" hidden="false" customHeight="false" outlineLevel="0" collapsed="false">
      <c r="A2331" s="2" t="s">
        <v>6092</v>
      </c>
      <c r="B2331" s="2" t="s">
        <v>31</v>
      </c>
      <c r="C2331" s="2" t="s">
        <v>65</v>
      </c>
      <c r="D2331" s="2" t="s">
        <v>6093</v>
      </c>
      <c r="E2331" s="2" t="s">
        <v>6003</v>
      </c>
      <c r="F2331" s="2" t="s">
        <v>6004</v>
      </c>
      <c r="G2331" s="2" t="s">
        <v>6056</v>
      </c>
      <c r="H2331" s="2" t="n">
        <v>39.089241</v>
      </c>
      <c r="I2331" s="2" t="n">
        <v>-108.562086</v>
      </c>
      <c r="J2331" s="2" t="s">
        <v>35</v>
      </c>
      <c r="K2331" s="2" t="s">
        <v>96</v>
      </c>
      <c r="L2331" s="2"/>
      <c r="M2331" s="2" t="n">
        <v>1973</v>
      </c>
      <c r="N2331" s="2" t="n">
        <v>1990</v>
      </c>
      <c r="O2331" s="2" t="s">
        <v>475</v>
      </c>
      <c r="P2331" s="2" t="n">
        <v>7</v>
      </c>
      <c r="Q2331" s="2" t="n">
        <v>4</v>
      </c>
      <c r="R2331" s="2" t="n">
        <v>1</v>
      </c>
      <c r="S2331" s="2" t="n">
        <v>1951</v>
      </c>
      <c r="T2331" s="2" t="s">
        <v>6094</v>
      </c>
      <c r="U2331" s="2" t="s">
        <v>6095</v>
      </c>
      <c r="V2331" s="2" t="s">
        <v>73</v>
      </c>
      <c r="W2331" s="2"/>
      <c r="X2331" s="2"/>
      <c r="Y2331" s="2"/>
      <c r="Z2331" s="2"/>
      <c r="AA2331" s="2"/>
      <c r="AB2331" s="2"/>
      <c r="AC2331" s="2"/>
      <c r="AD2331" s="2"/>
      <c r="AE2331" s="2"/>
      <c r="AF2331" s="2" t="s">
        <v>6096</v>
      </c>
      <c r="AG2331" s="2" t="n">
        <v>153</v>
      </c>
    </row>
    <row r="2332" customFormat="false" ht="15" hidden="false" customHeight="false" outlineLevel="0" collapsed="false">
      <c r="A2332" s="2" t="s">
        <v>9581</v>
      </c>
      <c r="B2332" s="2" t="s">
        <v>31</v>
      </c>
      <c r="C2332" s="2" t="s">
        <v>24</v>
      </c>
      <c r="D2332" s="2" t="s">
        <v>9582</v>
      </c>
      <c r="E2332" s="2" t="s">
        <v>6003</v>
      </c>
      <c r="F2332" s="2" t="s">
        <v>6004</v>
      </c>
      <c r="G2332" s="2" t="s">
        <v>6063</v>
      </c>
      <c r="H2332" s="2" t="n">
        <v>39.070153</v>
      </c>
      <c r="I2332" s="2" t="n">
        <v>-108.534108</v>
      </c>
      <c r="J2332" s="2" t="s">
        <v>7218</v>
      </c>
      <c r="K2332" s="2" t="s">
        <v>934</v>
      </c>
      <c r="L2332" s="2"/>
      <c r="M2332" s="2" t="n">
        <v>1973</v>
      </c>
      <c r="N2332" s="2" t="n">
        <v>1990</v>
      </c>
      <c r="O2332" s="2" t="s">
        <v>1986</v>
      </c>
      <c r="P2332" s="2" t="n">
        <v>5</v>
      </c>
      <c r="Q2332" s="2" t="n">
        <v>5</v>
      </c>
      <c r="R2332" s="2" t="n">
        <v>2</v>
      </c>
      <c r="S2332" s="2" t="n">
        <v>1957</v>
      </c>
      <c r="T2332" s="2" t="s">
        <v>9583</v>
      </c>
      <c r="U2332" s="2" t="s">
        <v>9584</v>
      </c>
      <c r="V2332" s="2" t="s">
        <v>73</v>
      </c>
      <c r="W2332" s="2"/>
      <c r="X2332" s="2"/>
      <c r="Y2332" s="2"/>
      <c r="Z2332" s="2"/>
      <c r="AA2332" s="2"/>
      <c r="AB2332" s="2"/>
      <c r="AC2332" s="2"/>
      <c r="AD2332" s="2"/>
      <c r="AE2332" s="2"/>
      <c r="AF2332" s="2"/>
      <c r="AG2332" s="2"/>
    </row>
    <row r="2333" customFormat="false" ht="15" hidden="false" customHeight="false" outlineLevel="0" collapsed="false">
      <c r="A2333" s="2" t="s">
        <v>6097</v>
      </c>
      <c r="B2333" s="2" t="s">
        <v>31</v>
      </c>
      <c r="C2333" s="2" t="s">
        <v>65</v>
      </c>
      <c r="D2333" s="2" t="s">
        <v>6098</v>
      </c>
      <c r="E2333" s="2" t="s">
        <v>6003</v>
      </c>
      <c r="F2333" s="2" t="s">
        <v>6004</v>
      </c>
      <c r="G2333" s="2" t="s">
        <v>6063</v>
      </c>
      <c r="H2333" s="2" t="n">
        <v>39.0650044450991</v>
      </c>
      <c r="I2333" s="2" t="n">
        <v>-108.592234343609</v>
      </c>
      <c r="J2333" s="2" t="s">
        <v>35</v>
      </c>
      <c r="K2333" s="2" t="s">
        <v>903</v>
      </c>
      <c r="L2333" s="2"/>
      <c r="M2333" s="2" t="n">
        <v>1973</v>
      </c>
      <c r="N2333" s="2" t="n">
        <v>1983</v>
      </c>
      <c r="O2333" s="2" t="s">
        <v>6099</v>
      </c>
      <c r="P2333" s="2" t="n">
        <v>3</v>
      </c>
      <c r="Q2333" s="2" t="n">
        <v>2</v>
      </c>
      <c r="R2333" s="2" t="n">
        <v>2</v>
      </c>
      <c r="S2333" s="2" t="n">
        <v>1961</v>
      </c>
      <c r="T2333" s="2" t="s">
        <v>6100</v>
      </c>
      <c r="U2333" s="2" t="s">
        <v>6101</v>
      </c>
      <c r="V2333" s="2" t="s">
        <v>73</v>
      </c>
      <c r="W2333" s="2"/>
      <c r="X2333" s="2"/>
      <c r="Y2333" s="2"/>
      <c r="Z2333" s="2"/>
      <c r="AA2333" s="2"/>
      <c r="AB2333" s="2"/>
      <c r="AC2333" s="2"/>
      <c r="AD2333" s="2"/>
      <c r="AE2333" s="2"/>
      <c r="AF2333" s="2"/>
      <c r="AG2333" s="2"/>
    </row>
    <row r="2334" customFormat="false" ht="15" hidden="false" customHeight="false" outlineLevel="0" collapsed="false">
      <c r="A2334" s="2" t="s">
        <v>6102</v>
      </c>
      <c r="B2334" s="2" t="s">
        <v>31</v>
      </c>
      <c r="C2334" s="2" t="s">
        <v>65</v>
      </c>
      <c r="D2334" s="2" t="s">
        <v>6103</v>
      </c>
      <c r="E2334" s="2" t="s">
        <v>6068</v>
      </c>
      <c r="F2334" s="2" t="s">
        <v>6004</v>
      </c>
      <c r="G2334" s="2" t="s">
        <v>6069</v>
      </c>
      <c r="H2334" s="2" t="n">
        <v>39.174535122448</v>
      </c>
      <c r="I2334" s="2" t="n">
        <v>-108.733695</v>
      </c>
      <c r="J2334" s="2" t="s">
        <v>35</v>
      </c>
      <c r="K2334" s="2" t="s">
        <v>79</v>
      </c>
      <c r="L2334" s="2"/>
      <c r="M2334" s="2" t="n">
        <v>1974</v>
      </c>
      <c r="N2334" s="2" t="n">
        <v>1988</v>
      </c>
      <c r="O2334" s="2" t="s">
        <v>475</v>
      </c>
      <c r="P2334" s="2" t="n">
        <v>2</v>
      </c>
      <c r="Q2334" s="2" t="n">
        <v>2</v>
      </c>
      <c r="R2334" s="2" t="n">
        <v>1</v>
      </c>
      <c r="S2334" s="2" t="n">
        <v>1977</v>
      </c>
      <c r="T2334" s="2" t="s">
        <v>6104</v>
      </c>
      <c r="U2334" s="2" t="s">
        <v>6105</v>
      </c>
      <c r="V2334" s="2" t="s">
        <v>73</v>
      </c>
      <c r="W2334" s="2"/>
      <c r="X2334" s="2"/>
      <c r="Y2334" s="2"/>
      <c r="Z2334" s="2"/>
      <c r="AA2334" s="2"/>
      <c r="AB2334" s="2"/>
      <c r="AC2334" s="2"/>
      <c r="AD2334" s="2"/>
      <c r="AE2334" s="2"/>
      <c r="AF2334" s="2"/>
      <c r="AG2334" s="2"/>
    </row>
    <row r="2335" customFormat="false" ht="15" hidden="false" customHeight="false" outlineLevel="0" collapsed="false">
      <c r="A2335" s="2" t="s">
        <v>6106</v>
      </c>
      <c r="B2335" s="2" t="s">
        <v>31</v>
      </c>
      <c r="C2335" s="2" t="s">
        <v>65</v>
      </c>
      <c r="D2335" s="2" t="s">
        <v>6107</v>
      </c>
      <c r="E2335" s="2" t="s">
        <v>6003</v>
      </c>
      <c r="F2335" s="2" t="s">
        <v>6004</v>
      </c>
      <c r="G2335" s="2" t="s">
        <v>6063</v>
      </c>
      <c r="H2335" s="2" t="n">
        <v>39.0493365826182</v>
      </c>
      <c r="I2335" s="2" t="n">
        <v>-108.559941201849</v>
      </c>
      <c r="J2335" s="2" t="s">
        <v>35</v>
      </c>
      <c r="K2335" s="2" t="s">
        <v>79</v>
      </c>
      <c r="L2335" s="2"/>
      <c r="M2335" s="2" t="n">
        <v>1974</v>
      </c>
      <c r="N2335" s="2" t="n">
        <v>1988</v>
      </c>
      <c r="O2335" s="2" t="s">
        <v>6108</v>
      </c>
      <c r="P2335" s="2" t="n">
        <v>5</v>
      </c>
      <c r="Q2335" s="2" t="n">
        <v>1</v>
      </c>
      <c r="R2335" s="2" t="n">
        <v>1</v>
      </c>
      <c r="S2335" s="2" t="n">
        <v>1957</v>
      </c>
      <c r="T2335" s="2" t="s">
        <v>6109</v>
      </c>
      <c r="U2335" s="2" t="s">
        <v>6110</v>
      </c>
      <c r="V2335" s="2" t="s">
        <v>73</v>
      </c>
      <c r="W2335" s="2"/>
      <c r="X2335" s="2"/>
      <c r="Y2335" s="2"/>
      <c r="Z2335" s="2"/>
      <c r="AA2335" s="2"/>
      <c r="AB2335" s="2"/>
      <c r="AC2335" s="2"/>
      <c r="AD2335" s="2"/>
      <c r="AE2335" s="2"/>
      <c r="AF2335" s="2" t="s">
        <v>6111</v>
      </c>
      <c r="AG2335" s="2" t="n">
        <v>207</v>
      </c>
    </row>
    <row r="2336" customFormat="false" ht="15" hidden="false" customHeight="false" outlineLevel="0" collapsed="false">
      <c r="A2336" s="2" t="s">
        <v>6112</v>
      </c>
      <c r="B2336" s="2" t="s">
        <v>31</v>
      </c>
      <c r="C2336" s="2" t="s">
        <v>65</v>
      </c>
      <c r="D2336" s="2" t="s">
        <v>6113</v>
      </c>
      <c r="E2336" s="2" t="s">
        <v>6003</v>
      </c>
      <c r="F2336" s="2" t="s">
        <v>6004</v>
      </c>
      <c r="G2336" s="2" t="s">
        <v>6063</v>
      </c>
      <c r="H2336" s="2" t="n">
        <v>39.0730648333097</v>
      </c>
      <c r="I2336" s="2" t="n">
        <v>-108.538465452867</v>
      </c>
      <c r="J2336" s="2" t="s">
        <v>35</v>
      </c>
      <c r="K2336" s="2" t="s">
        <v>667</v>
      </c>
      <c r="L2336" s="2"/>
      <c r="M2336" s="2" t="n">
        <v>1977</v>
      </c>
      <c r="N2336" s="2" t="n">
        <v>1988</v>
      </c>
      <c r="O2336" s="2" t="s">
        <v>6114</v>
      </c>
      <c r="P2336" s="2" t="n">
        <v>4</v>
      </c>
      <c r="Q2336" s="2" t="n">
        <v>2</v>
      </c>
      <c r="R2336" s="2" t="n">
        <v>2</v>
      </c>
      <c r="S2336" s="2" t="n">
        <v>1974</v>
      </c>
      <c r="T2336" s="2" t="s">
        <v>6115</v>
      </c>
      <c r="U2336" s="2" t="s">
        <v>6116</v>
      </c>
      <c r="V2336" s="2" t="s">
        <v>73</v>
      </c>
      <c r="W2336" s="2"/>
      <c r="X2336" s="2"/>
      <c r="Y2336" s="2"/>
      <c r="Z2336" s="2"/>
      <c r="AA2336" s="2"/>
      <c r="AB2336" s="2"/>
      <c r="AC2336" s="2"/>
      <c r="AD2336" s="2"/>
      <c r="AE2336" s="2"/>
      <c r="AF2336" s="2" t="s">
        <v>6117</v>
      </c>
      <c r="AG2336" s="2" t="n">
        <v>210</v>
      </c>
    </row>
    <row r="2337" customFormat="false" ht="15" hidden="false" customHeight="false" outlineLevel="0" collapsed="false">
      <c r="A2337" s="2" t="s">
        <v>6118</v>
      </c>
      <c r="B2337" s="2" t="s">
        <v>31</v>
      </c>
      <c r="C2337" s="2" t="s">
        <v>65</v>
      </c>
      <c r="D2337" s="2" t="s">
        <v>6119</v>
      </c>
      <c r="E2337" s="2" t="s">
        <v>6003</v>
      </c>
      <c r="F2337" s="2" t="s">
        <v>6004</v>
      </c>
      <c r="G2337" s="2" t="s">
        <v>6063</v>
      </c>
      <c r="H2337" s="2" t="n">
        <v>39.0685648486409</v>
      </c>
      <c r="I2337" s="2" t="n">
        <v>-108.557679411397</v>
      </c>
      <c r="J2337" s="2" t="s">
        <v>35</v>
      </c>
      <c r="K2337" s="2" t="s">
        <v>96</v>
      </c>
      <c r="L2337" s="2"/>
      <c r="M2337" s="2" t="n">
        <v>1980</v>
      </c>
      <c r="N2337" s="2" t="n">
        <v>1980</v>
      </c>
      <c r="O2337" s="2" t="s">
        <v>319</v>
      </c>
      <c r="P2337" s="2" t="n">
        <v>1</v>
      </c>
      <c r="Q2337" s="2" t="n">
        <v>2</v>
      </c>
      <c r="R2337" s="2" t="n">
        <v>1</v>
      </c>
      <c r="S2337" s="2" t="n">
        <v>1900</v>
      </c>
      <c r="T2337" s="2" t="s">
        <v>6120</v>
      </c>
      <c r="U2337" s="2" t="s">
        <v>6121</v>
      </c>
      <c r="V2337" s="2" t="s">
        <v>73</v>
      </c>
      <c r="W2337" s="2"/>
      <c r="X2337" s="2"/>
      <c r="Y2337" s="2"/>
      <c r="Z2337" s="2"/>
      <c r="AA2337" s="2"/>
      <c r="AB2337" s="2"/>
      <c r="AC2337" s="2"/>
      <c r="AD2337" s="2"/>
      <c r="AE2337" s="2"/>
      <c r="AF2337" s="2" t="s">
        <v>6041</v>
      </c>
      <c r="AG2337" s="2" t="n">
        <v>155</v>
      </c>
    </row>
    <row r="2338" customFormat="false" ht="15" hidden="false" customHeight="false" outlineLevel="0" collapsed="false">
      <c r="A2338" s="2" t="s">
        <v>9585</v>
      </c>
      <c r="B2338" s="2" t="s">
        <v>31</v>
      </c>
      <c r="C2338" s="2" t="s">
        <v>24</v>
      </c>
      <c r="D2338" s="2" t="s">
        <v>9586</v>
      </c>
      <c r="E2338" s="2" t="s">
        <v>6003</v>
      </c>
      <c r="F2338" s="2" t="s">
        <v>6004</v>
      </c>
      <c r="G2338" s="2" t="s">
        <v>6063</v>
      </c>
      <c r="H2338" s="2" t="n">
        <v>39.062015</v>
      </c>
      <c r="I2338" s="2" t="n">
        <v>-108.573175</v>
      </c>
      <c r="J2338" s="2" t="s">
        <v>7218</v>
      </c>
      <c r="K2338" s="2" t="s">
        <v>79</v>
      </c>
      <c r="L2338" s="2"/>
      <c r="M2338" s="2" t="n">
        <v>1980</v>
      </c>
      <c r="N2338" s="2" t="n">
        <v>1980</v>
      </c>
      <c r="O2338" s="2" t="s">
        <v>319</v>
      </c>
      <c r="P2338" s="2" t="n">
        <v>1</v>
      </c>
      <c r="Q2338" s="2" t="n">
        <v>1</v>
      </c>
      <c r="R2338" s="2" t="n">
        <v>1</v>
      </c>
      <c r="S2338" s="2" t="n">
        <v>1958</v>
      </c>
      <c r="T2338" s="2" t="s">
        <v>9587</v>
      </c>
      <c r="U2338" s="2" t="s">
        <v>9588</v>
      </c>
      <c r="V2338" s="2" t="s">
        <v>73</v>
      </c>
      <c r="W2338" s="2"/>
      <c r="X2338" s="2"/>
      <c r="Y2338" s="2"/>
      <c r="Z2338" s="2"/>
      <c r="AA2338" s="2"/>
      <c r="AB2338" s="2"/>
      <c r="AC2338" s="2"/>
      <c r="AD2338" s="2"/>
      <c r="AE2338" s="2"/>
      <c r="AF2338" s="2" t="s">
        <v>6007</v>
      </c>
      <c r="AG2338" s="2" t="n">
        <v>166</v>
      </c>
    </row>
    <row r="2339" customFormat="false" ht="15" hidden="false" customHeight="false" outlineLevel="0" collapsed="false">
      <c r="A2339" s="2" t="s">
        <v>9589</v>
      </c>
      <c r="B2339" s="2" t="s">
        <v>31</v>
      </c>
      <c r="C2339" s="2" t="s">
        <v>24</v>
      </c>
      <c r="D2339" s="2" t="s">
        <v>9590</v>
      </c>
      <c r="E2339" s="2" t="s">
        <v>6148</v>
      </c>
      <c r="F2339" s="2" t="s">
        <v>6004</v>
      </c>
      <c r="G2339" s="2" t="s">
        <v>6149</v>
      </c>
      <c r="H2339" s="2" t="n">
        <v>39.0882799433269</v>
      </c>
      <c r="I2339" s="2" t="n">
        <v>-108.459159468099</v>
      </c>
      <c r="J2339" s="2" t="s">
        <v>7218</v>
      </c>
      <c r="K2339" s="2" t="s">
        <v>1216</v>
      </c>
      <c r="L2339" s="2"/>
      <c r="M2339" s="2" t="n">
        <v>1980</v>
      </c>
      <c r="N2339" s="2" t="n">
        <v>1993</v>
      </c>
      <c r="O2339" s="2" t="s">
        <v>486</v>
      </c>
      <c r="P2339" s="2" t="n">
        <v>4</v>
      </c>
      <c r="Q2339" s="2" t="n">
        <v>4</v>
      </c>
      <c r="R2339" s="2" t="n">
        <v>1</v>
      </c>
      <c r="S2339" s="2" t="n">
        <v>1974</v>
      </c>
      <c r="T2339" s="2" t="s">
        <v>9591</v>
      </c>
      <c r="U2339" s="2" t="s">
        <v>9592</v>
      </c>
      <c r="V2339" s="2" t="s">
        <v>73</v>
      </c>
      <c r="W2339" s="2"/>
      <c r="X2339" s="2"/>
      <c r="Y2339" s="2"/>
      <c r="Z2339" s="2"/>
      <c r="AA2339" s="2"/>
      <c r="AB2339" s="2"/>
      <c r="AC2339" s="2"/>
      <c r="AD2339" s="2"/>
      <c r="AE2339" s="2"/>
      <c r="AF2339" s="2" t="s">
        <v>9593</v>
      </c>
      <c r="AG2339" s="2" t="n">
        <v>40</v>
      </c>
    </row>
    <row r="2340" customFormat="false" ht="15" hidden="false" customHeight="false" outlineLevel="0" collapsed="false">
      <c r="A2340" s="2" t="s">
        <v>9594</v>
      </c>
      <c r="B2340" s="2" t="s">
        <v>31</v>
      </c>
      <c r="C2340" s="2" t="s">
        <v>24</v>
      </c>
      <c r="D2340" s="2" t="s">
        <v>9595</v>
      </c>
      <c r="E2340" s="2" t="s">
        <v>6003</v>
      </c>
      <c r="F2340" s="2" t="s">
        <v>6004</v>
      </c>
      <c r="G2340" s="2" t="s">
        <v>6063</v>
      </c>
      <c r="H2340" s="2" t="n">
        <v>39.055777</v>
      </c>
      <c r="I2340" s="2" t="n">
        <v>-108.564158</v>
      </c>
      <c r="J2340" s="2" t="s">
        <v>7218</v>
      </c>
      <c r="K2340" s="2" t="s">
        <v>79</v>
      </c>
      <c r="L2340" s="2"/>
      <c r="M2340" s="2" t="n">
        <v>1980</v>
      </c>
      <c r="N2340" s="2" t="n">
        <v>1980</v>
      </c>
      <c r="O2340" s="2" t="s">
        <v>319</v>
      </c>
      <c r="P2340" s="2" t="n">
        <v>1</v>
      </c>
      <c r="Q2340" s="2" t="n">
        <v>1</v>
      </c>
      <c r="R2340" s="2" t="n">
        <v>1</v>
      </c>
      <c r="S2340" s="2" t="n">
        <v>1975</v>
      </c>
      <c r="T2340" s="2" t="s">
        <v>9596</v>
      </c>
      <c r="U2340" s="2" t="s">
        <v>9597</v>
      </c>
      <c r="V2340" s="2" t="s">
        <v>73</v>
      </c>
      <c r="W2340" s="2"/>
      <c r="X2340" s="2"/>
      <c r="Y2340" s="2"/>
      <c r="Z2340" s="2"/>
      <c r="AA2340" s="2"/>
      <c r="AB2340" s="2"/>
      <c r="AC2340" s="2"/>
      <c r="AD2340" s="2" t="s">
        <v>9598</v>
      </c>
      <c r="AE2340" s="2" t="n">
        <v>131</v>
      </c>
      <c r="AF2340" s="2" t="s">
        <v>9599</v>
      </c>
      <c r="AG2340" s="2" t="n">
        <v>90</v>
      </c>
    </row>
    <row r="2341" customFormat="false" ht="15" hidden="false" customHeight="false" outlineLevel="0" collapsed="false">
      <c r="A2341" s="2" t="s">
        <v>6122</v>
      </c>
      <c r="B2341" s="2" t="s">
        <v>31</v>
      </c>
      <c r="C2341" s="2" t="s">
        <v>65</v>
      </c>
      <c r="D2341" s="2" t="s">
        <v>6123</v>
      </c>
      <c r="E2341" s="2" t="s">
        <v>6003</v>
      </c>
      <c r="F2341" s="2" t="s">
        <v>6004</v>
      </c>
      <c r="G2341" s="2" t="s">
        <v>6063</v>
      </c>
      <c r="H2341" s="2" t="n">
        <v>39.061184011395</v>
      </c>
      <c r="I2341" s="2" t="n">
        <v>-108.558283382801</v>
      </c>
      <c r="J2341" s="2" t="s">
        <v>35</v>
      </c>
      <c r="K2341" s="2" t="s">
        <v>153</v>
      </c>
      <c r="L2341" s="2"/>
      <c r="M2341" s="2" t="n">
        <v>1980</v>
      </c>
      <c r="N2341" s="2" t="n">
        <v>1983</v>
      </c>
      <c r="O2341" s="2" t="s">
        <v>820</v>
      </c>
      <c r="P2341" s="2" t="n">
        <v>2</v>
      </c>
      <c r="Q2341" s="2" t="n">
        <v>1</v>
      </c>
      <c r="R2341" s="2" t="n">
        <v>1</v>
      </c>
      <c r="S2341" s="2" t="n">
        <v>1973</v>
      </c>
      <c r="T2341" s="2" t="s">
        <v>6124</v>
      </c>
      <c r="U2341" s="2" t="s">
        <v>6125</v>
      </c>
      <c r="V2341" s="2" t="s">
        <v>73</v>
      </c>
      <c r="W2341" s="2"/>
      <c r="X2341" s="2"/>
      <c r="Y2341" s="2"/>
      <c r="Z2341" s="2"/>
      <c r="AA2341" s="2"/>
      <c r="AB2341" s="2" t="s">
        <v>6126</v>
      </c>
      <c r="AC2341" s="2" t="n">
        <v>145</v>
      </c>
      <c r="AD2341" s="2" t="s">
        <v>6127</v>
      </c>
      <c r="AE2341" s="2" t="n">
        <v>151</v>
      </c>
      <c r="AF2341" s="2" t="s">
        <v>6128</v>
      </c>
      <c r="AG2341" s="2" t="n">
        <v>66</v>
      </c>
    </row>
    <row r="2342" customFormat="false" ht="15" hidden="false" customHeight="false" outlineLevel="0" collapsed="false">
      <c r="A2342" s="2" t="s">
        <v>6129</v>
      </c>
      <c r="B2342" s="2" t="s">
        <v>31</v>
      </c>
      <c r="C2342" s="2" t="s">
        <v>65</v>
      </c>
      <c r="D2342" s="2" t="s">
        <v>6130</v>
      </c>
      <c r="E2342" s="2" t="s">
        <v>6003</v>
      </c>
      <c r="F2342" s="2" t="s">
        <v>6004</v>
      </c>
      <c r="G2342" s="2" t="s">
        <v>6063</v>
      </c>
      <c r="H2342" s="2" t="n">
        <v>39.0653486513359</v>
      </c>
      <c r="I2342" s="2" t="n">
        <v>-108.548632671276</v>
      </c>
      <c r="J2342" s="2" t="s">
        <v>35</v>
      </c>
      <c r="K2342" s="2" t="s">
        <v>168</v>
      </c>
      <c r="L2342" s="2"/>
      <c r="M2342" s="2" t="n">
        <v>1980</v>
      </c>
      <c r="N2342" s="2" t="n">
        <v>1990</v>
      </c>
      <c r="O2342" s="2" t="s">
        <v>6131</v>
      </c>
      <c r="P2342" s="2" t="n">
        <v>4</v>
      </c>
      <c r="Q2342" s="2" t="n">
        <v>1</v>
      </c>
      <c r="R2342" s="2" t="n">
        <v>1</v>
      </c>
      <c r="S2342" s="2" t="n">
        <v>1949</v>
      </c>
      <c r="T2342" s="2" t="s">
        <v>6132</v>
      </c>
      <c r="U2342" s="2" t="s">
        <v>6133</v>
      </c>
      <c r="V2342" s="2" t="s">
        <v>73</v>
      </c>
      <c r="W2342" s="2"/>
      <c r="X2342" s="2"/>
      <c r="Y2342" s="2"/>
      <c r="Z2342" s="2"/>
      <c r="AA2342" s="2"/>
      <c r="AB2342" s="2"/>
      <c r="AC2342" s="2"/>
      <c r="AD2342" s="2"/>
      <c r="AE2342" s="2"/>
      <c r="AF2342" s="2" t="s">
        <v>6134</v>
      </c>
      <c r="AG2342" s="2" t="n">
        <v>108</v>
      </c>
    </row>
    <row r="2343" customFormat="false" ht="15" hidden="false" customHeight="false" outlineLevel="0" collapsed="false">
      <c r="A2343" s="2" t="s">
        <v>6135</v>
      </c>
      <c r="B2343" s="2" t="s">
        <v>31</v>
      </c>
      <c r="C2343" s="2" t="s">
        <v>65</v>
      </c>
      <c r="D2343" s="2" t="s">
        <v>6136</v>
      </c>
      <c r="E2343" s="2" t="s">
        <v>6003</v>
      </c>
      <c r="F2343" s="2" t="s">
        <v>6004</v>
      </c>
      <c r="G2343" s="2" t="s">
        <v>6063</v>
      </c>
      <c r="H2343" s="2" t="n">
        <v>39.090876181483</v>
      </c>
      <c r="I2343" s="2" t="n">
        <v>-108.592919194594</v>
      </c>
      <c r="J2343" s="2" t="s">
        <v>35</v>
      </c>
      <c r="K2343" s="2" t="s">
        <v>79</v>
      </c>
      <c r="L2343" s="2"/>
      <c r="M2343" s="2" t="n">
        <v>1980</v>
      </c>
      <c r="N2343" s="2" t="n">
        <v>1980</v>
      </c>
      <c r="O2343" s="2" t="s">
        <v>319</v>
      </c>
      <c r="P2343" s="2" t="n">
        <v>1</v>
      </c>
      <c r="Q2343" s="2" t="n">
        <v>1</v>
      </c>
      <c r="R2343" s="2" t="n">
        <v>1</v>
      </c>
      <c r="S2343" s="2" t="n">
        <v>1976</v>
      </c>
      <c r="T2343" s="2" t="s">
        <v>6137</v>
      </c>
      <c r="U2343" s="2" t="s">
        <v>6138</v>
      </c>
      <c r="V2343" s="2" t="s">
        <v>73</v>
      </c>
      <c r="W2343" s="2"/>
      <c r="X2343" s="2"/>
      <c r="Y2343" s="2"/>
      <c r="Z2343" s="2"/>
      <c r="AA2343" s="2"/>
      <c r="AB2343" s="2" t="s">
        <v>6139</v>
      </c>
      <c r="AC2343" s="2" t="n">
        <v>96</v>
      </c>
      <c r="AD2343" s="2"/>
      <c r="AE2343" s="2"/>
      <c r="AF2343" s="2" t="s">
        <v>6140</v>
      </c>
      <c r="AG2343" s="2" t="n">
        <v>96</v>
      </c>
    </row>
    <row r="2344" customFormat="false" ht="15" hidden="false" customHeight="false" outlineLevel="0" collapsed="false">
      <c r="A2344" s="2" t="s">
        <v>6141</v>
      </c>
      <c r="B2344" s="2" t="s">
        <v>31</v>
      </c>
      <c r="C2344" s="2" t="s">
        <v>65</v>
      </c>
      <c r="D2344" s="2" t="s">
        <v>6142</v>
      </c>
      <c r="E2344" s="2" t="s">
        <v>6003</v>
      </c>
      <c r="F2344" s="2" t="s">
        <v>6004</v>
      </c>
      <c r="G2344" s="2" t="s">
        <v>6063</v>
      </c>
      <c r="H2344" s="2" t="n">
        <v>39.0735605352821</v>
      </c>
      <c r="I2344" s="2" t="n">
        <v>-108.537384008085</v>
      </c>
      <c r="J2344" s="2" t="s">
        <v>35</v>
      </c>
      <c r="K2344" s="2" t="s">
        <v>168</v>
      </c>
      <c r="L2344" s="2"/>
      <c r="M2344" s="2" t="n">
        <v>1980</v>
      </c>
      <c r="N2344" s="2" t="n">
        <v>1985</v>
      </c>
      <c r="O2344" s="2" t="s">
        <v>710</v>
      </c>
      <c r="P2344" s="2" t="n">
        <v>3</v>
      </c>
      <c r="Q2344" s="2" t="n">
        <v>2</v>
      </c>
      <c r="R2344" s="2" t="n">
        <v>1</v>
      </c>
      <c r="S2344" s="2" t="n">
        <v>1963</v>
      </c>
      <c r="T2344" s="2" t="s">
        <v>6143</v>
      </c>
      <c r="U2344" s="2" t="s">
        <v>6144</v>
      </c>
      <c r="V2344" s="2" t="s">
        <v>73</v>
      </c>
      <c r="W2344" s="2"/>
      <c r="X2344" s="2"/>
      <c r="Y2344" s="2"/>
      <c r="Z2344" s="2"/>
      <c r="AA2344" s="2"/>
      <c r="AB2344" s="2"/>
      <c r="AC2344" s="2"/>
      <c r="AD2344" s="2"/>
      <c r="AE2344" s="2"/>
      <c r="AF2344" s="2" t="s">
        <v>6145</v>
      </c>
      <c r="AG2344" s="2" t="n">
        <v>168</v>
      </c>
    </row>
    <row r="2345" customFormat="false" ht="15" hidden="false" customHeight="false" outlineLevel="0" collapsed="false">
      <c r="A2345" s="2" t="s">
        <v>9600</v>
      </c>
      <c r="B2345" s="2" t="s">
        <v>31</v>
      </c>
      <c r="C2345" s="2" t="s">
        <v>24</v>
      </c>
      <c r="D2345" s="2" t="s">
        <v>9601</v>
      </c>
      <c r="E2345" s="2" t="s">
        <v>6003</v>
      </c>
      <c r="F2345" s="2" t="s">
        <v>6004</v>
      </c>
      <c r="G2345" s="2" t="s">
        <v>6063</v>
      </c>
      <c r="H2345" s="2" t="n">
        <v>39.091803487406</v>
      </c>
      <c r="I2345" s="2" t="n">
        <v>-108.598794</v>
      </c>
      <c r="J2345" s="2" t="s">
        <v>7218</v>
      </c>
      <c r="K2345" s="2" t="s">
        <v>168</v>
      </c>
      <c r="L2345" s="2"/>
      <c r="M2345" s="2" t="n">
        <v>1980</v>
      </c>
      <c r="N2345" s="2" t="n">
        <v>1983</v>
      </c>
      <c r="O2345" s="2" t="s">
        <v>820</v>
      </c>
      <c r="P2345" s="2" t="n">
        <v>2</v>
      </c>
      <c r="Q2345" s="2" t="n">
        <v>1</v>
      </c>
      <c r="R2345" s="2" t="n">
        <v>1</v>
      </c>
      <c r="S2345" s="2" t="n">
        <v>1954</v>
      </c>
      <c r="T2345" s="2" t="s">
        <v>9602</v>
      </c>
      <c r="U2345" s="2" t="s">
        <v>9603</v>
      </c>
      <c r="V2345" s="2" t="s">
        <v>73</v>
      </c>
      <c r="W2345" s="2"/>
      <c r="X2345" s="2"/>
      <c r="Y2345" s="2"/>
      <c r="Z2345" s="2"/>
      <c r="AA2345" s="2"/>
      <c r="AB2345" s="2"/>
      <c r="AC2345" s="2"/>
      <c r="AD2345" s="2"/>
      <c r="AE2345" s="2"/>
      <c r="AF2345" s="2" t="s">
        <v>9604</v>
      </c>
      <c r="AG2345" s="2" t="n">
        <v>204</v>
      </c>
    </row>
    <row r="2346" customFormat="false" ht="15" hidden="false" customHeight="false" outlineLevel="0" collapsed="false">
      <c r="A2346" s="2" t="s">
        <v>9605</v>
      </c>
      <c r="B2346" s="2" t="s">
        <v>31</v>
      </c>
      <c r="C2346" s="2" t="s">
        <v>24</v>
      </c>
      <c r="D2346" s="2" t="s">
        <v>9606</v>
      </c>
      <c r="E2346" s="2" t="s">
        <v>6003</v>
      </c>
      <c r="F2346" s="2" t="s">
        <v>6004</v>
      </c>
      <c r="G2346" s="2" t="s">
        <v>6063</v>
      </c>
      <c r="H2346" s="2" t="n">
        <v>39.084246</v>
      </c>
      <c r="I2346" s="2" t="n">
        <v>-108.522765</v>
      </c>
      <c r="J2346" s="2" t="s">
        <v>7218</v>
      </c>
      <c r="K2346" s="2" t="s">
        <v>168</v>
      </c>
      <c r="L2346" s="2"/>
      <c r="M2346" s="2" t="n">
        <v>1983</v>
      </c>
      <c r="N2346" s="2" t="n">
        <v>1983</v>
      </c>
      <c r="O2346" s="2" t="s">
        <v>928</v>
      </c>
      <c r="P2346" s="2" t="n">
        <v>1</v>
      </c>
      <c r="Q2346" s="2" t="n">
        <v>1</v>
      </c>
      <c r="R2346" s="2" t="n">
        <v>1</v>
      </c>
      <c r="S2346" s="2" t="n">
        <v>1974</v>
      </c>
      <c r="T2346" s="2" t="s">
        <v>9607</v>
      </c>
      <c r="U2346" s="2" t="s">
        <v>9608</v>
      </c>
      <c r="V2346" s="2" t="s">
        <v>73</v>
      </c>
      <c r="W2346" s="2"/>
      <c r="X2346" s="2"/>
      <c r="Y2346" s="2"/>
      <c r="Z2346" s="2"/>
      <c r="AA2346" s="2"/>
      <c r="AB2346" s="2"/>
      <c r="AC2346" s="2"/>
      <c r="AD2346" s="2"/>
      <c r="AE2346" s="2"/>
      <c r="AF2346" s="2"/>
      <c r="AG2346" s="2"/>
    </row>
    <row r="2347" customFormat="false" ht="15" hidden="false" customHeight="false" outlineLevel="0" collapsed="false">
      <c r="A2347" s="2" t="s">
        <v>9609</v>
      </c>
      <c r="B2347" s="2" t="s">
        <v>31</v>
      </c>
      <c r="C2347" s="2" t="s">
        <v>24</v>
      </c>
      <c r="D2347" s="2" t="s">
        <v>9610</v>
      </c>
      <c r="E2347" s="2" t="s">
        <v>6003</v>
      </c>
      <c r="F2347" s="2" t="s">
        <v>6004</v>
      </c>
      <c r="G2347" s="2" t="s">
        <v>6063</v>
      </c>
      <c r="H2347" s="2" t="n">
        <v>39.0907902857143</v>
      </c>
      <c r="I2347" s="2" t="n">
        <v>-108.450046</v>
      </c>
      <c r="J2347" s="2" t="s">
        <v>7218</v>
      </c>
      <c r="K2347" s="2" t="s">
        <v>777</v>
      </c>
      <c r="L2347" s="2"/>
      <c r="M2347" s="2" t="n">
        <v>1983</v>
      </c>
      <c r="N2347" s="2" t="n">
        <v>1983</v>
      </c>
      <c r="O2347" s="2" t="s">
        <v>928</v>
      </c>
      <c r="P2347" s="2" t="n">
        <v>1</v>
      </c>
      <c r="Q2347" s="2" t="n">
        <v>1</v>
      </c>
      <c r="R2347" s="2" t="n">
        <v>1</v>
      </c>
      <c r="S2347" s="2" t="n">
        <v>1972</v>
      </c>
      <c r="T2347" s="2" t="s">
        <v>9611</v>
      </c>
      <c r="U2347" s="2" t="s">
        <v>9612</v>
      </c>
      <c r="V2347" s="2" t="s">
        <v>73</v>
      </c>
      <c r="W2347" s="2"/>
      <c r="X2347" s="2"/>
      <c r="Y2347" s="2"/>
      <c r="Z2347" s="2"/>
      <c r="AA2347" s="2"/>
      <c r="AB2347" s="2"/>
      <c r="AC2347" s="2"/>
      <c r="AD2347" s="2"/>
      <c r="AE2347" s="2"/>
      <c r="AF2347" s="2" t="s">
        <v>6152</v>
      </c>
      <c r="AG2347" s="2" t="n">
        <v>228</v>
      </c>
    </row>
    <row r="2348" customFormat="false" ht="15" hidden="false" customHeight="false" outlineLevel="0" collapsed="false">
      <c r="A2348" s="2" t="s">
        <v>6146</v>
      </c>
      <c r="B2348" s="2" t="s">
        <v>31</v>
      </c>
      <c r="C2348" s="2" t="s">
        <v>65</v>
      </c>
      <c r="D2348" s="2" t="s">
        <v>6147</v>
      </c>
      <c r="E2348" s="2" t="s">
        <v>6148</v>
      </c>
      <c r="F2348" s="2" t="s">
        <v>6004</v>
      </c>
      <c r="G2348" s="2" t="s">
        <v>6149</v>
      </c>
      <c r="H2348" s="2" t="n">
        <v>39.0868959896986</v>
      </c>
      <c r="I2348" s="2" t="n">
        <v>-108.450061812822</v>
      </c>
      <c r="J2348" s="2" t="s">
        <v>35</v>
      </c>
      <c r="K2348" s="2" t="s">
        <v>1216</v>
      </c>
      <c r="L2348" s="2"/>
      <c r="M2348" s="2" t="n">
        <v>1983</v>
      </c>
      <c r="N2348" s="2" t="n">
        <v>1988</v>
      </c>
      <c r="O2348" s="2" t="s">
        <v>475</v>
      </c>
      <c r="P2348" s="2" t="n">
        <v>2</v>
      </c>
      <c r="Q2348" s="2" t="n">
        <v>2</v>
      </c>
      <c r="R2348" s="2" t="n">
        <v>1</v>
      </c>
      <c r="S2348" s="2" t="n">
        <v>1974</v>
      </c>
      <c r="T2348" s="2" t="s">
        <v>6150</v>
      </c>
      <c r="U2348" s="2" t="s">
        <v>6151</v>
      </c>
      <c r="V2348" s="2" t="s">
        <v>73</v>
      </c>
      <c r="W2348" s="2"/>
      <c r="X2348" s="2"/>
      <c r="Y2348" s="2"/>
      <c r="Z2348" s="2"/>
      <c r="AA2348" s="2"/>
      <c r="AB2348" s="2"/>
      <c r="AC2348" s="2"/>
      <c r="AD2348" s="2"/>
      <c r="AE2348" s="2"/>
      <c r="AF2348" s="2" t="s">
        <v>6152</v>
      </c>
      <c r="AG2348" s="2" t="n">
        <v>216</v>
      </c>
    </row>
    <row r="2349" customFormat="false" ht="15" hidden="false" customHeight="false" outlineLevel="0" collapsed="false">
      <c r="A2349" s="2" t="s">
        <v>9613</v>
      </c>
      <c r="B2349" s="2" t="s">
        <v>31</v>
      </c>
      <c r="C2349" s="2" t="s">
        <v>24</v>
      </c>
      <c r="D2349" s="2" t="s">
        <v>9614</v>
      </c>
      <c r="E2349" s="2" t="s">
        <v>6003</v>
      </c>
      <c r="F2349" s="2" t="s">
        <v>6004</v>
      </c>
      <c r="G2349" s="2" t="s">
        <v>6063</v>
      </c>
      <c r="H2349" s="2" t="n">
        <v>39.072346</v>
      </c>
      <c r="I2349" s="2" t="n">
        <v>-108.559364</v>
      </c>
      <c r="J2349" s="2" t="s">
        <v>7218</v>
      </c>
      <c r="K2349" s="2" t="s">
        <v>79</v>
      </c>
      <c r="L2349" s="2"/>
      <c r="M2349" s="2" t="n">
        <v>1983</v>
      </c>
      <c r="N2349" s="2" t="n">
        <v>1983</v>
      </c>
      <c r="O2349" s="2" t="s">
        <v>928</v>
      </c>
      <c r="P2349" s="2" t="n">
        <v>1</v>
      </c>
      <c r="Q2349" s="2" t="n">
        <v>1</v>
      </c>
      <c r="R2349" s="2" t="n">
        <v>1</v>
      </c>
      <c r="S2349" s="2" t="n">
        <v>1975</v>
      </c>
      <c r="T2349" s="2" t="s">
        <v>9615</v>
      </c>
      <c r="U2349" s="2" t="s">
        <v>9616</v>
      </c>
      <c r="V2349" s="2" t="s">
        <v>73</v>
      </c>
      <c r="W2349" s="2"/>
      <c r="X2349" s="2"/>
      <c r="Y2349" s="2"/>
      <c r="Z2349" s="2"/>
      <c r="AA2349" s="2"/>
      <c r="AB2349" s="2" t="s">
        <v>9617</v>
      </c>
      <c r="AC2349" s="2" t="n">
        <v>221</v>
      </c>
      <c r="AD2349" s="2"/>
      <c r="AE2349" s="2"/>
      <c r="AF2349" s="2" t="s">
        <v>9618</v>
      </c>
      <c r="AG2349" s="2" t="n">
        <v>227</v>
      </c>
    </row>
    <row r="2350" customFormat="false" ht="15" hidden="false" customHeight="false" outlineLevel="0" collapsed="false">
      <c r="A2350" s="2" t="s">
        <v>6153</v>
      </c>
      <c r="B2350" s="2" t="s">
        <v>31</v>
      </c>
      <c r="C2350" s="2" t="s">
        <v>65</v>
      </c>
      <c r="D2350" s="2" t="s">
        <v>6154</v>
      </c>
      <c r="E2350" s="2" t="s">
        <v>6003</v>
      </c>
      <c r="F2350" s="2" t="s">
        <v>6004</v>
      </c>
      <c r="G2350" s="2" t="s">
        <v>6063</v>
      </c>
      <c r="H2350" s="2" t="n">
        <v>39.0577176734214</v>
      </c>
      <c r="I2350" s="2" t="n">
        <v>-108.544279515018</v>
      </c>
      <c r="J2350" s="2" t="s">
        <v>35</v>
      </c>
      <c r="K2350" s="2" t="s">
        <v>168</v>
      </c>
      <c r="L2350" s="2"/>
      <c r="M2350" s="2" t="n">
        <v>1983</v>
      </c>
      <c r="N2350" s="2" t="n">
        <v>1983</v>
      </c>
      <c r="O2350" s="2" t="s">
        <v>928</v>
      </c>
      <c r="P2350" s="2" t="n">
        <v>1</v>
      </c>
      <c r="Q2350" s="2" t="n">
        <v>1</v>
      </c>
      <c r="R2350" s="2" t="n">
        <v>1</v>
      </c>
      <c r="S2350" s="2" t="n">
        <v>1981</v>
      </c>
      <c r="T2350" s="2" t="s">
        <v>6155</v>
      </c>
      <c r="U2350" s="2" t="s">
        <v>6156</v>
      </c>
      <c r="V2350" s="2" t="s">
        <v>73</v>
      </c>
      <c r="W2350" s="2"/>
      <c r="X2350" s="2"/>
      <c r="Y2350" s="2"/>
      <c r="Z2350" s="2"/>
      <c r="AA2350" s="2"/>
      <c r="AB2350" s="2"/>
      <c r="AC2350" s="2"/>
      <c r="AD2350" s="2" t="s">
        <v>6157</v>
      </c>
      <c r="AE2350" s="2" t="n">
        <v>115</v>
      </c>
      <c r="AF2350" s="2" t="s">
        <v>6158</v>
      </c>
      <c r="AG2350" s="2" t="n">
        <v>153</v>
      </c>
    </row>
    <row r="2351" customFormat="false" ht="15" hidden="false" customHeight="false" outlineLevel="0" collapsed="false">
      <c r="A2351" s="2" t="s">
        <v>9619</v>
      </c>
      <c r="B2351" s="2" t="s">
        <v>31</v>
      </c>
      <c r="C2351" s="2" t="s">
        <v>24</v>
      </c>
      <c r="D2351" s="2" t="s">
        <v>9620</v>
      </c>
      <c r="E2351" s="2" t="s">
        <v>6003</v>
      </c>
      <c r="F2351" s="2" t="s">
        <v>6004</v>
      </c>
      <c r="G2351" s="2" t="s">
        <v>6063</v>
      </c>
      <c r="H2351" s="2" t="n">
        <v>39.100722</v>
      </c>
      <c r="I2351" s="2" t="n">
        <v>-108.62671</v>
      </c>
      <c r="J2351" s="2" t="s">
        <v>7218</v>
      </c>
      <c r="K2351" s="2" t="s">
        <v>79</v>
      </c>
      <c r="L2351" s="2"/>
      <c r="M2351" s="2" t="n">
        <v>1983</v>
      </c>
      <c r="N2351" s="2" t="n">
        <v>1983</v>
      </c>
      <c r="O2351" s="2" t="s">
        <v>928</v>
      </c>
      <c r="P2351" s="2" t="n">
        <v>1</v>
      </c>
      <c r="Q2351" s="2" t="n">
        <v>1</v>
      </c>
      <c r="R2351" s="2" t="n">
        <v>1</v>
      </c>
      <c r="S2351" s="2" t="n">
        <v>1976</v>
      </c>
      <c r="T2351" s="2" t="s">
        <v>9621</v>
      </c>
      <c r="U2351" s="2" t="s">
        <v>9622</v>
      </c>
      <c r="V2351" s="2" t="s">
        <v>73</v>
      </c>
      <c r="W2351" s="2"/>
      <c r="X2351" s="2"/>
      <c r="Y2351" s="2"/>
      <c r="Z2351" s="2"/>
      <c r="AA2351" s="2"/>
      <c r="AB2351" s="2"/>
      <c r="AC2351" s="2"/>
      <c r="AD2351" s="2"/>
      <c r="AE2351" s="2"/>
      <c r="AF2351" s="2"/>
      <c r="AG2351" s="2"/>
    </row>
    <row r="2352" customFormat="false" ht="15" hidden="false" customHeight="false" outlineLevel="0" collapsed="false">
      <c r="A2352" s="2" t="s">
        <v>6159</v>
      </c>
      <c r="B2352" s="2" t="s">
        <v>31</v>
      </c>
      <c r="C2352" s="2" t="s">
        <v>65</v>
      </c>
      <c r="D2352" s="2" t="s">
        <v>6160</v>
      </c>
      <c r="E2352" s="2" t="s">
        <v>6003</v>
      </c>
      <c r="F2352" s="2" t="s">
        <v>6004</v>
      </c>
      <c r="G2352" s="2" t="s">
        <v>6063</v>
      </c>
      <c r="H2352" s="2" t="n">
        <v>39.0583908635882</v>
      </c>
      <c r="I2352" s="2" t="n">
        <v>-108.560257122645</v>
      </c>
      <c r="J2352" s="2" t="s">
        <v>35</v>
      </c>
      <c r="K2352" s="2" t="s">
        <v>168</v>
      </c>
      <c r="L2352" s="2"/>
      <c r="M2352" s="2" t="n">
        <v>1983</v>
      </c>
      <c r="N2352" s="2" t="n">
        <v>1983</v>
      </c>
      <c r="O2352" s="2" t="s">
        <v>928</v>
      </c>
      <c r="P2352" s="2" t="n">
        <v>1</v>
      </c>
      <c r="Q2352" s="2" t="n">
        <v>1</v>
      </c>
      <c r="R2352" s="2" t="n">
        <v>1</v>
      </c>
      <c r="S2352" s="2" t="n">
        <v>1968</v>
      </c>
      <c r="T2352" s="2" t="s">
        <v>6161</v>
      </c>
      <c r="U2352" s="2" t="s">
        <v>6162</v>
      </c>
      <c r="V2352" s="2" t="s">
        <v>73</v>
      </c>
      <c r="W2352" s="2"/>
      <c r="X2352" s="2"/>
      <c r="Y2352" s="2"/>
      <c r="Z2352" s="2"/>
      <c r="AA2352" s="2"/>
      <c r="AB2352" s="2" t="s">
        <v>6163</v>
      </c>
      <c r="AC2352" s="2" t="n">
        <v>142</v>
      </c>
      <c r="AD2352" s="2" t="s">
        <v>6052</v>
      </c>
      <c r="AE2352" s="2" t="n">
        <v>104</v>
      </c>
      <c r="AF2352" s="2" t="s">
        <v>6164</v>
      </c>
      <c r="AG2352" s="2" t="n">
        <v>90</v>
      </c>
    </row>
    <row r="2353" customFormat="false" ht="15" hidden="false" customHeight="false" outlineLevel="0" collapsed="false">
      <c r="A2353" s="2" t="s">
        <v>9623</v>
      </c>
      <c r="B2353" s="2" t="s">
        <v>31</v>
      </c>
      <c r="C2353" s="2" t="s">
        <v>24</v>
      </c>
      <c r="D2353" s="2" t="s">
        <v>9624</v>
      </c>
      <c r="E2353" s="2" t="s">
        <v>6068</v>
      </c>
      <c r="F2353" s="2" t="s">
        <v>6004</v>
      </c>
      <c r="G2353" s="2" t="s">
        <v>6069</v>
      </c>
      <c r="H2353" s="2" t="n">
        <v>39.3020928675576</v>
      </c>
      <c r="I2353" s="2" t="n">
        <v>-108.771197878439</v>
      </c>
      <c r="J2353" s="2" t="s">
        <v>7218</v>
      </c>
      <c r="K2353" s="2" t="s">
        <v>79</v>
      </c>
      <c r="L2353" s="2"/>
      <c r="M2353" s="2" t="n">
        <v>1985</v>
      </c>
      <c r="N2353" s="2" t="n">
        <v>1985</v>
      </c>
      <c r="O2353" s="2" t="s">
        <v>392</v>
      </c>
      <c r="P2353" s="2" t="n">
        <v>1</v>
      </c>
      <c r="Q2353" s="2" t="n">
        <v>1</v>
      </c>
      <c r="R2353" s="2" t="n">
        <v>1</v>
      </c>
      <c r="S2353" s="2" t="n">
        <v>1977</v>
      </c>
      <c r="T2353" s="2" t="s">
        <v>9625</v>
      </c>
      <c r="U2353" s="2" t="s">
        <v>9626</v>
      </c>
      <c r="V2353" s="2" t="s">
        <v>73</v>
      </c>
      <c r="W2353" s="2"/>
      <c r="X2353" s="2"/>
      <c r="Y2353" s="2"/>
      <c r="Z2353" s="2"/>
      <c r="AA2353" s="2"/>
      <c r="AB2353" s="2"/>
      <c r="AC2353" s="2"/>
      <c r="AD2353" s="2"/>
      <c r="AE2353" s="2"/>
      <c r="AF2353" s="2"/>
      <c r="AG2353" s="2"/>
    </row>
    <row r="2354" customFormat="false" ht="15" hidden="false" customHeight="false" outlineLevel="0" collapsed="false">
      <c r="A2354" s="2" t="s">
        <v>9627</v>
      </c>
      <c r="B2354" s="2" t="s">
        <v>31</v>
      </c>
      <c r="C2354" s="2" t="s">
        <v>24</v>
      </c>
      <c r="D2354" s="2" t="s">
        <v>9628</v>
      </c>
      <c r="E2354" s="2" t="s">
        <v>6003</v>
      </c>
      <c r="F2354" s="2" t="s">
        <v>6004</v>
      </c>
      <c r="G2354" s="2"/>
      <c r="H2354" s="2" t="n">
        <v>39.0750488408614</v>
      </c>
      <c r="I2354" s="2" t="n">
        <v>-108.566171337917</v>
      </c>
      <c r="J2354" s="2" t="s">
        <v>7218</v>
      </c>
      <c r="K2354" s="2" t="s">
        <v>764</v>
      </c>
      <c r="L2354" s="2"/>
      <c r="M2354" s="2" t="n">
        <v>1985</v>
      </c>
      <c r="N2354" s="2" t="n">
        <v>1985</v>
      </c>
      <c r="O2354" s="2" t="s">
        <v>392</v>
      </c>
      <c r="P2354" s="2" t="n">
        <v>1</v>
      </c>
      <c r="Q2354" s="2" t="n">
        <v>1</v>
      </c>
      <c r="R2354" s="2" t="n">
        <v>1</v>
      </c>
      <c r="S2354" s="2" t="n">
        <v>1966</v>
      </c>
      <c r="T2354" s="2" t="s">
        <v>9629</v>
      </c>
      <c r="U2354" s="2" t="s">
        <v>9630</v>
      </c>
      <c r="V2354" s="2" t="s">
        <v>73</v>
      </c>
      <c r="W2354" s="2"/>
      <c r="X2354" s="2"/>
      <c r="Y2354" s="2"/>
      <c r="Z2354" s="2"/>
      <c r="AA2354" s="2"/>
      <c r="AB2354" s="2"/>
      <c r="AC2354" s="2"/>
      <c r="AD2354" s="2"/>
      <c r="AE2354" s="2"/>
      <c r="AF2354" s="2" t="s">
        <v>9631</v>
      </c>
      <c r="AG2354" s="2" t="n">
        <v>239</v>
      </c>
    </row>
    <row r="2355" customFormat="false" ht="15" hidden="false" customHeight="false" outlineLevel="0" collapsed="false">
      <c r="A2355" s="2" t="s">
        <v>6165</v>
      </c>
      <c r="B2355" s="2" t="s">
        <v>31</v>
      </c>
      <c r="C2355" s="2" t="s">
        <v>65</v>
      </c>
      <c r="D2355" s="2" t="s">
        <v>6166</v>
      </c>
      <c r="E2355" s="2" t="s">
        <v>6148</v>
      </c>
      <c r="F2355" s="2" t="s">
        <v>6004</v>
      </c>
      <c r="G2355" s="2" t="s">
        <v>6149</v>
      </c>
      <c r="H2355" s="2" t="n">
        <v>39.0957868930778</v>
      </c>
      <c r="I2355" s="2" t="n">
        <v>-108.458173992119</v>
      </c>
      <c r="J2355" s="2" t="s">
        <v>35</v>
      </c>
      <c r="K2355" s="2" t="s">
        <v>153</v>
      </c>
      <c r="L2355" s="2"/>
      <c r="M2355" s="2" t="n">
        <v>1986</v>
      </c>
      <c r="N2355" s="2" t="n">
        <v>1986</v>
      </c>
      <c r="O2355" s="2" t="s">
        <v>441</v>
      </c>
      <c r="P2355" s="2" t="n">
        <v>1</v>
      </c>
      <c r="Q2355" s="2" t="n">
        <v>1</v>
      </c>
      <c r="R2355" s="2" t="n">
        <v>1</v>
      </c>
      <c r="S2355" s="2" t="n">
        <v>1973</v>
      </c>
      <c r="T2355" s="2" t="s">
        <v>6167</v>
      </c>
      <c r="U2355" s="2" t="s">
        <v>6168</v>
      </c>
      <c r="V2355" s="2" t="s">
        <v>73</v>
      </c>
      <c r="W2355" s="2"/>
      <c r="X2355" s="2"/>
      <c r="Y2355" s="2"/>
      <c r="Z2355" s="2"/>
      <c r="AA2355" s="2"/>
      <c r="AB2355" s="2"/>
      <c r="AC2355" s="2"/>
      <c r="AD2355" s="2"/>
      <c r="AE2355" s="2"/>
      <c r="AF2355" s="2"/>
      <c r="AG2355" s="2"/>
    </row>
    <row r="2356" customFormat="false" ht="15" hidden="false" customHeight="false" outlineLevel="0" collapsed="false">
      <c r="A2356" s="2" t="s">
        <v>6169</v>
      </c>
      <c r="B2356" s="2" t="s">
        <v>31</v>
      </c>
      <c r="C2356" s="2" t="s">
        <v>65</v>
      </c>
      <c r="D2356" s="2" t="s">
        <v>6170</v>
      </c>
      <c r="E2356" s="2" t="s">
        <v>6003</v>
      </c>
      <c r="F2356" s="2" t="s">
        <v>6004</v>
      </c>
      <c r="G2356" s="2" t="s">
        <v>6171</v>
      </c>
      <c r="H2356" s="2" t="n">
        <v>39.11079025</v>
      </c>
      <c r="I2356" s="2" t="n">
        <v>-108.626855069154</v>
      </c>
      <c r="J2356" s="2" t="s">
        <v>35</v>
      </c>
      <c r="K2356" s="2" t="s">
        <v>79</v>
      </c>
      <c r="L2356" s="2"/>
      <c r="M2356" s="2" t="n">
        <v>1988</v>
      </c>
      <c r="N2356" s="2" t="n">
        <v>1992</v>
      </c>
      <c r="O2356" s="2" t="s">
        <v>6172</v>
      </c>
      <c r="P2356" s="2" t="n">
        <v>3</v>
      </c>
      <c r="Q2356" s="2" t="n">
        <v>2</v>
      </c>
      <c r="R2356" s="2" t="n">
        <v>2</v>
      </c>
      <c r="S2356" s="2" t="n">
        <v>1968</v>
      </c>
      <c r="T2356" s="2" t="s">
        <v>6173</v>
      </c>
      <c r="U2356" s="2" t="s">
        <v>6174</v>
      </c>
      <c r="V2356" s="2" t="s">
        <v>73</v>
      </c>
      <c r="W2356" s="2"/>
      <c r="X2356" s="2"/>
      <c r="Y2356" s="2"/>
      <c r="Z2356" s="2"/>
      <c r="AA2356" s="2"/>
      <c r="AB2356" s="2"/>
      <c r="AC2356" s="2"/>
      <c r="AD2356" s="2"/>
      <c r="AE2356" s="2"/>
      <c r="AF2356" s="2" t="s">
        <v>6175</v>
      </c>
      <c r="AG2356" s="2" t="n">
        <v>199</v>
      </c>
    </row>
    <row r="2357" customFormat="false" ht="15" hidden="false" customHeight="false" outlineLevel="0" collapsed="false">
      <c r="A2357" s="2" t="s">
        <v>6176</v>
      </c>
      <c r="B2357" s="2" t="s">
        <v>31</v>
      </c>
      <c r="C2357" s="2" t="s">
        <v>65</v>
      </c>
      <c r="D2357" s="2" t="s">
        <v>6177</v>
      </c>
      <c r="E2357" s="2" t="s">
        <v>6003</v>
      </c>
      <c r="F2357" s="2" t="s">
        <v>6004</v>
      </c>
      <c r="G2357" s="2" t="s">
        <v>6171</v>
      </c>
      <c r="H2357" s="2" t="n">
        <v>39.0819209669528</v>
      </c>
      <c r="I2357" s="2" t="n">
        <v>-108.591466407143</v>
      </c>
      <c r="J2357" s="2" t="s">
        <v>35</v>
      </c>
      <c r="K2357" s="2" t="s">
        <v>69</v>
      </c>
      <c r="L2357" s="2"/>
      <c r="M2357" s="2" t="n">
        <v>1988</v>
      </c>
      <c r="N2357" s="2" t="n">
        <v>2002</v>
      </c>
      <c r="O2357" s="2" t="s">
        <v>6178</v>
      </c>
      <c r="P2357" s="2" t="n">
        <v>3</v>
      </c>
      <c r="Q2357" s="2" t="n">
        <v>2</v>
      </c>
      <c r="R2357" s="2" t="n">
        <v>1</v>
      </c>
      <c r="S2357" s="2" t="n">
        <v>1974</v>
      </c>
      <c r="T2357" s="2" t="s">
        <v>6179</v>
      </c>
      <c r="U2357" s="2" t="s">
        <v>6180</v>
      </c>
      <c r="V2357" s="2" t="s">
        <v>73</v>
      </c>
      <c r="W2357" s="2"/>
      <c r="X2357" s="2"/>
      <c r="Y2357" s="2"/>
      <c r="Z2357" s="2"/>
      <c r="AA2357" s="2"/>
      <c r="AB2357" s="2"/>
      <c r="AC2357" s="2"/>
      <c r="AD2357" s="2"/>
      <c r="AE2357" s="2"/>
      <c r="AF2357" s="2" t="s">
        <v>6181</v>
      </c>
      <c r="AG2357" s="2" t="n">
        <v>103</v>
      </c>
    </row>
    <row r="2358" customFormat="false" ht="15" hidden="false" customHeight="false" outlineLevel="0" collapsed="false">
      <c r="A2358" s="2" t="s">
        <v>6182</v>
      </c>
      <c r="B2358" s="2" t="s">
        <v>31</v>
      </c>
      <c r="C2358" s="2" t="s">
        <v>65</v>
      </c>
      <c r="D2358" s="2" t="s">
        <v>6183</v>
      </c>
      <c r="E2358" s="2" t="s">
        <v>6003</v>
      </c>
      <c r="F2358" s="2" t="s">
        <v>6004</v>
      </c>
      <c r="G2358" s="2" t="s">
        <v>6184</v>
      </c>
      <c r="H2358" s="2" t="n">
        <v>39.028319</v>
      </c>
      <c r="I2358" s="2" t="n">
        <v>-108.513743</v>
      </c>
      <c r="J2358" s="2" t="s">
        <v>35</v>
      </c>
      <c r="K2358" s="2" t="s">
        <v>69</v>
      </c>
      <c r="L2358" s="2"/>
      <c r="M2358" s="2" t="n">
        <v>1988</v>
      </c>
      <c r="N2358" s="2" t="n">
        <v>1990</v>
      </c>
      <c r="O2358" s="2" t="s">
        <v>1006</v>
      </c>
      <c r="P2358" s="2" t="n">
        <v>2</v>
      </c>
      <c r="Q2358" s="2" t="n">
        <v>1</v>
      </c>
      <c r="R2358" s="2" t="n">
        <v>1</v>
      </c>
      <c r="S2358" s="2" t="n">
        <v>1982</v>
      </c>
      <c r="T2358" s="2" t="s">
        <v>6185</v>
      </c>
      <c r="U2358" s="2" t="s">
        <v>6186</v>
      </c>
      <c r="V2358" s="2" t="s">
        <v>73</v>
      </c>
      <c r="W2358" s="2"/>
      <c r="X2358" s="2"/>
      <c r="Y2358" s="2"/>
      <c r="Z2358" s="2"/>
      <c r="AA2358" s="2"/>
      <c r="AB2358" s="2"/>
      <c r="AC2358" s="2"/>
      <c r="AD2358" s="2"/>
      <c r="AE2358" s="2"/>
      <c r="AF2358" s="2"/>
      <c r="AG2358" s="2"/>
    </row>
    <row r="2359" customFormat="false" ht="15" hidden="false" customHeight="false" outlineLevel="0" collapsed="false">
      <c r="A2359" s="2" t="s">
        <v>9632</v>
      </c>
      <c r="B2359" s="2" t="s">
        <v>31</v>
      </c>
      <c r="C2359" s="2" t="s">
        <v>24</v>
      </c>
      <c r="D2359" s="2" t="s">
        <v>9633</v>
      </c>
      <c r="E2359" s="2" t="s">
        <v>6003</v>
      </c>
      <c r="F2359" s="2" t="s">
        <v>6004</v>
      </c>
      <c r="G2359" s="2" t="s">
        <v>6184</v>
      </c>
      <c r="H2359" s="2" t="n">
        <v>39.099287</v>
      </c>
      <c r="I2359" s="2" t="n">
        <v>-108.668768</v>
      </c>
      <c r="J2359" s="2" t="s">
        <v>7218</v>
      </c>
      <c r="K2359" s="2" t="s">
        <v>79</v>
      </c>
      <c r="L2359" s="2"/>
      <c r="M2359" s="2" t="n">
        <v>1988</v>
      </c>
      <c r="N2359" s="2" t="n">
        <v>1988</v>
      </c>
      <c r="O2359" s="2" t="s">
        <v>475</v>
      </c>
      <c r="P2359" s="2" t="n">
        <v>1</v>
      </c>
      <c r="Q2359" s="2" t="n">
        <v>1</v>
      </c>
      <c r="R2359" s="2" t="n">
        <v>1</v>
      </c>
      <c r="S2359" s="2" t="n">
        <v>1968</v>
      </c>
      <c r="T2359" s="2" t="s">
        <v>9634</v>
      </c>
      <c r="U2359" s="2" t="s">
        <v>9635</v>
      </c>
      <c r="V2359" s="2" t="s">
        <v>73</v>
      </c>
      <c r="W2359" s="2"/>
      <c r="X2359" s="2"/>
      <c r="Y2359" s="2"/>
      <c r="Z2359" s="2"/>
      <c r="AA2359" s="2"/>
      <c r="AB2359" s="2"/>
      <c r="AC2359" s="2"/>
      <c r="AD2359" s="2"/>
      <c r="AE2359" s="2"/>
      <c r="AF2359" s="2"/>
      <c r="AG2359" s="2"/>
    </row>
    <row r="2360" customFormat="false" ht="15" hidden="false" customHeight="false" outlineLevel="0" collapsed="false">
      <c r="A2360" s="2" t="s">
        <v>6187</v>
      </c>
      <c r="B2360" s="2" t="s">
        <v>31</v>
      </c>
      <c r="C2360" s="2" t="s">
        <v>65</v>
      </c>
      <c r="D2360" s="2" t="s">
        <v>6188</v>
      </c>
      <c r="E2360" s="2" t="s">
        <v>6003</v>
      </c>
      <c r="F2360" s="2" t="s">
        <v>6004</v>
      </c>
      <c r="G2360" s="2" t="s">
        <v>6171</v>
      </c>
      <c r="H2360" s="2" t="n">
        <v>39.0734116476348</v>
      </c>
      <c r="I2360" s="2" t="n">
        <v>-108.561304953754</v>
      </c>
      <c r="J2360" s="2" t="s">
        <v>35</v>
      </c>
      <c r="K2360" s="2" t="s">
        <v>79</v>
      </c>
      <c r="L2360" s="2"/>
      <c r="M2360" s="2" t="n">
        <v>1988</v>
      </c>
      <c r="N2360" s="2" t="n">
        <v>1992</v>
      </c>
      <c r="O2360" s="2" t="s">
        <v>497</v>
      </c>
      <c r="P2360" s="2" t="n">
        <v>3</v>
      </c>
      <c r="Q2360" s="2" t="n">
        <v>3</v>
      </c>
      <c r="R2360" s="2" t="n">
        <v>1</v>
      </c>
      <c r="S2360" s="2" t="n">
        <v>1974</v>
      </c>
      <c r="T2360" s="2" t="s">
        <v>6189</v>
      </c>
      <c r="U2360" s="2" t="s">
        <v>6190</v>
      </c>
      <c r="V2360" s="2" t="s">
        <v>73</v>
      </c>
      <c r="W2360" s="2"/>
      <c r="X2360" s="2"/>
      <c r="Y2360" s="2"/>
      <c r="Z2360" s="2"/>
      <c r="AA2360" s="2"/>
      <c r="AB2360" s="2"/>
      <c r="AC2360" s="2"/>
      <c r="AD2360" s="2"/>
      <c r="AE2360" s="2"/>
      <c r="AF2360" s="2" t="s">
        <v>6191</v>
      </c>
      <c r="AG2360" s="2" t="n">
        <v>230</v>
      </c>
    </row>
    <row r="2361" customFormat="false" ht="15" hidden="false" customHeight="false" outlineLevel="0" collapsed="false">
      <c r="A2361" s="2" t="s">
        <v>6192</v>
      </c>
      <c r="B2361" s="2" t="s">
        <v>31</v>
      </c>
      <c r="C2361" s="2" t="s">
        <v>65</v>
      </c>
      <c r="D2361" s="2" t="s">
        <v>6193</v>
      </c>
      <c r="E2361" s="2" t="s">
        <v>6003</v>
      </c>
      <c r="F2361" s="2" t="s">
        <v>6004</v>
      </c>
      <c r="G2361" s="2" t="s">
        <v>6063</v>
      </c>
      <c r="H2361" s="2" t="n">
        <v>39.0584032017268</v>
      </c>
      <c r="I2361" s="2" t="n">
        <v>-108.555770605986</v>
      </c>
      <c r="J2361" s="2" t="s">
        <v>35</v>
      </c>
      <c r="K2361" s="2" t="s">
        <v>168</v>
      </c>
      <c r="L2361" s="2"/>
      <c r="M2361" s="2" t="n">
        <v>1988</v>
      </c>
      <c r="N2361" s="2" t="n">
        <v>1990</v>
      </c>
      <c r="O2361" s="2" t="s">
        <v>1006</v>
      </c>
      <c r="P2361" s="2" t="n">
        <v>2</v>
      </c>
      <c r="Q2361" s="2" t="n">
        <v>2</v>
      </c>
      <c r="R2361" s="2" t="n">
        <v>2</v>
      </c>
      <c r="S2361" s="2" t="n">
        <v>1967</v>
      </c>
      <c r="T2361" s="2" t="s">
        <v>6194</v>
      </c>
      <c r="U2361" s="2" t="s">
        <v>6195</v>
      </c>
      <c r="V2361" s="2" t="s">
        <v>73</v>
      </c>
      <c r="W2361" s="2"/>
      <c r="X2361" s="2"/>
      <c r="Y2361" s="2"/>
      <c r="Z2361" s="2"/>
      <c r="AA2361" s="2"/>
      <c r="AB2361" s="2"/>
      <c r="AC2361" s="2"/>
      <c r="AD2361" s="2" t="s">
        <v>6196</v>
      </c>
      <c r="AE2361" s="2" t="n">
        <v>231</v>
      </c>
      <c r="AF2361" s="2" t="s">
        <v>6197</v>
      </c>
      <c r="AG2361" s="2" t="n">
        <v>167</v>
      </c>
    </row>
    <row r="2362" customFormat="false" ht="15" hidden="false" customHeight="false" outlineLevel="0" collapsed="false">
      <c r="A2362" s="2" t="s">
        <v>9636</v>
      </c>
      <c r="B2362" s="2" t="s">
        <v>31</v>
      </c>
      <c r="C2362" s="2" t="s">
        <v>24</v>
      </c>
      <c r="D2362" s="2" t="s">
        <v>9637</v>
      </c>
      <c r="E2362" s="2" t="s">
        <v>6003</v>
      </c>
      <c r="F2362" s="2" t="s">
        <v>6004</v>
      </c>
      <c r="G2362" s="2" t="s">
        <v>6184</v>
      </c>
      <c r="H2362" s="2" t="n">
        <v>39.0966971447817</v>
      </c>
      <c r="I2362" s="2" t="n">
        <v>-108.678004204682</v>
      </c>
      <c r="J2362" s="2" t="s">
        <v>7218</v>
      </c>
      <c r="K2362" s="2" t="s">
        <v>79</v>
      </c>
      <c r="L2362" s="2"/>
      <c r="M2362" s="2" t="n">
        <v>1990</v>
      </c>
      <c r="N2362" s="2" t="n">
        <v>1992</v>
      </c>
      <c r="O2362" s="2" t="s">
        <v>486</v>
      </c>
      <c r="P2362" s="2" t="n">
        <v>2</v>
      </c>
      <c r="Q2362" s="2" t="n">
        <v>2</v>
      </c>
      <c r="R2362" s="2" t="n">
        <v>2</v>
      </c>
      <c r="S2362" s="2" t="n">
        <v>1968</v>
      </c>
      <c r="T2362" s="2" t="s">
        <v>9638</v>
      </c>
      <c r="U2362" s="2" t="s">
        <v>9639</v>
      </c>
      <c r="V2362" s="2" t="s">
        <v>73</v>
      </c>
      <c r="W2362" s="2"/>
      <c r="X2362" s="2"/>
      <c r="Y2362" s="2"/>
      <c r="Z2362" s="2"/>
      <c r="AA2362" s="2"/>
      <c r="AB2362" s="2"/>
      <c r="AC2362" s="2"/>
      <c r="AD2362" s="2"/>
      <c r="AE2362" s="2"/>
      <c r="AF2362" s="2"/>
      <c r="AG2362" s="2"/>
    </row>
    <row r="2363" customFormat="false" ht="15" hidden="false" customHeight="false" outlineLevel="0" collapsed="false">
      <c r="A2363" s="2" t="s">
        <v>9640</v>
      </c>
      <c r="B2363" s="2" t="s">
        <v>31</v>
      </c>
      <c r="C2363" s="2" t="s">
        <v>24</v>
      </c>
      <c r="D2363" s="2" t="s">
        <v>9641</v>
      </c>
      <c r="E2363" s="2" t="s">
        <v>6003</v>
      </c>
      <c r="F2363" s="2" t="s">
        <v>6004</v>
      </c>
      <c r="G2363" s="2" t="s">
        <v>6063</v>
      </c>
      <c r="H2363" s="2" t="n">
        <v>39.048399</v>
      </c>
      <c r="I2363" s="2" t="n">
        <v>-108.5395</v>
      </c>
      <c r="J2363" s="2" t="s">
        <v>7218</v>
      </c>
      <c r="K2363" s="2" t="s">
        <v>168</v>
      </c>
      <c r="L2363" s="2"/>
      <c r="M2363" s="2" t="n">
        <v>1990</v>
      </c>
      <c r="N2363" s="2" t="n">
        <v>1990</v>
      </c>
      <c r="O2363" s="2" t="s">
        <v>497</v>
      </c>
      <c r="P2363" s="2" t="n">
        <v>1</v>
      </c>
      <c r="Q2363" s="2" t="n">
        <v>1</v>
      </c>
      <c r="R2363" s="2" t="n">
        <v>1</v>
      </c>
      <c r="S2363" s="2" t="n">
        <v>1968</v>
      </c>
      <c r="T2363" s="2" t="s">
        <v>9642</v>
      </c>
      <c r="U2363" s="2" t="s">
        <v>9643</v>
      </c>
      <c r="V2363" s="2" t="s">
        <v>73</v>
      </c>
      <c r="W2363" s="2"/>
      <c r="X2363" s="2"/>
      <c r="Y2363" s="2"/>
      <c r="Z2363" s="2"/>
      <c r="AA2363" s="2"/>
      <c r="AB2363" s="2"/>
      <c r="AC2363" s="2"/>
      <c r="AD2363" s="2"/>
      <c r="AE2363" s="2"/>
      <c r="AF2363" s="2"/>
      <c r="AG2363" s="2"/>
    </row>
    <row r="2364" customFormat="false" ht="15" hidden="false" customHeight="false" outlineLevel="0" collapsed="false">
      <c r="A2364" s="2" t="s">
        <v>6198</v>
      </c>
      <c r="B2364" s="2" t="s">
        <v>31</v>
      </c>
      <c r="C2364" s="2" t="s">
        <v>65</v>
      </c>
      <c r="D2364" s="2" t="s">
        <v>6199</v>
      </c>
      <c r="E2364" s="2" t="s">
        <v>6068</v>
      </c>
      <c r="F2364" s="2" t="s">
        <v>6004</v>
      </c>
      <c r="G2364" s="2" t="s">
        <v>6069</v>
      </c>
      <c r="H2364" s="2" t="n">
        <v>39.1534826053551</v>
      </c>
      <c r="I2364" s="2" t="n">
        <v>-108.727216089625</v>
      </c>
      <c r="J2364" s="2" t="s">
        <v>35</v>
      </c>
      <c r="K2364" s="2" t="s">
        <v>168</v>
      </c>
      <c r="L2364" s="2"/>
      <c r="M2364" s="2" t="n">
        <v>1992</v>
      </c>
      <c r="N2364" s="2" t="n">
        <v>1992</v>
      </c>
      <c r="O2364" s="2" t="s">
        <v>1685</v>
      </c>
      <c r="P2364" s="2" t="n">
        <v>1</v>
      </c>
      <c r="Q2364" s="2" t="n">
        <v>1</v>
      </c>
      <c r="R2364" s="2" t="n">
        <v>1</v>
      </c>
      <c r="S2364" s="2" t="n">
        <v>1989</v>
      </c>
      <c r="T2364" s="2" t="s">
        <v>6200</v>
      </c>
      <c r="U2364" s="2" t="s">
        <v>6201</v>
      </c>
      <c r="V2364" s="2" t="s">
        <v>73</v>
      </c>
      <c r="W2364" s="2"/>
      <c r="X2364" s="2"/>
      <c r="Y2364" s="2"/>
      <c r="Z2364" s="2"/>
      <c r="AA2364" s="2"/>
      <c r="AB2364" s="2" t="s">
        <v>6202</v>
      </c>
      <c r="AC2364" s="2" t="n">
        <v>205</v>
      </c>
      <c r="AD2364" s="2"/>
      <c r="AE2364" s="2"/>
      <c r="AF2364" s="2" t="s">
        <v>6203</v>
      </c>
      <c r="AG2364" s="2" t="n">
        <v>118</v>
      </c>
    </row>
    <row r="2365" customFormat="false" ht="15" hidden="false" customHeight="false" outlineLevel="0" collapsed="false">
      <c r="A2365" s="2" t="s">
        <v>6204</v>
      </c>
      <c r="B2365" s="2" t="s">
        <v>31</v>
      </c>
      <c r="C2365" s="2" t="s">
        <v>65</v>
      </c>
      <c r="D2365" s="2" t="s">
        <v>6205</v>
      </c>
      <c r="E2365" s="2" t="s">
        <v>6003</v>
      </c>
      <c r="F2365" s="2" t="s">
        <v>6004</v>
      </c>
      <c r="G2365" s="2" t="s">
        <v>6063</v>
      </c>
      <c r="H2365" s="2" t="n">
        <v>39.087724</v>
      </c>
      <c r="I2365" s="2" t="n">
        <v>-108.570891</v>
      </c>
      <c r="J2365" s="2" t="s">
        <v>35</v>
      </c>
      <c r="K2365" s="2" t="s">
        <v>168</v>
      </c>
      <c r="L2365" s="2"/>
      <c r="M2365" s="2" t="n">
        <v>1992</v>
      </c>
      <c r="N2365" s="2" t="n">
        <v>1992</v>
      </c>
      <c r="O2365" s="2" t="s">
        <v>1685</v>
      </c>
      <c r="P2365" s="2" t="n">
        <v>1</v>
      </c>
      <c r="Q2365" s="2" t="n">
        <v>1</v>
      </c>
      <c r="R2365" s="2" t="n">
        <v>1</v>
      </c>
      <c r="S2365" s="2" t="n">
        <v>1976</v>
      </c>
      <c r="T2365" s="2" t="s">
        <v>6206</v>
      </c>
      <c r="U2365" s="2" t="s">
        <v>6207</v>
      </c>
      <c r="V2365" s="2" t="s">
        <v>73</v>
      </c>
      <c r="W2365" s="2"/>
      <c r="X2365" s="2"/>
      <c r="Y2365" s="2"/>
      <c r="Z2365" s="2"/>
      <c r="AA2365" s="2"/>
      <c r="AB2365" s="2"/>
      <c r="AC2365" s="2"/>
      <c r="AD2365" s="2"/>
      <c r="AE2365" s="2"/>
      <c r="AF2365" s="2"/>
      <c r="AG2365" s="2"/>
    </row>
    <row r="2366" customFormat="false" ht="15" hidden="false" customHeight="false" outlineLevel="0" collapsed="false">
      <c r="A2366" s="2" t="s">
        <v>6208</v>
      </c>
      <c r="B2366" s="2" t="s">
        <v>31</v>
      </c>
      <c r="C2366" s="2" t="s">
        <v>65</v>
      </c>
      <c r="D2366" s="2" t="s">
        <v>6209</v>
      </c>
      <c r="E2366" s="2" t="s">
        <v>6003</v>
      </c>
      <c r="F2366" s="2" t="s">
        <v>6004</v>
      </c>
      <c r="G2366" s="2" t="s">
        <v>6171</v>
      </c>
      <c r="H2366" s="2" t="n">
        <v>39.0911628335315</v>
      </c>
      <c r="I2366" s="2" t="n">
        <v>-108.58655487026</v>
      </c>
      <c r="J2366" s="2" t="s">
        <v>35</v>
      </c>
      <c r="K2366" s="2" t="s">
        <v>161</v>
      </c>
      <c r="L2366" s="2"/>
      <c r="M2366" s="2" t="n">
        <v>2002</v>
      </c>
      <c r="N2366" s="2" t="n">
        <v>2002</v>
      </c>
      <c r="O2366" s="2" t="s">
        <v>535</v>
      </c>
      <c r="P2366" s="2" t="n">
        <v>1</v>
      </c>
      <c r="Q2366" s="2" t="n">
        <v>1</v>
      </c>
      <c r="R2366" s="2" t="n">
        <v>1</v>
      </c>
      <c r="S2366" s="2"/>
      <c r="T2366" s="2" t="s">
        <v>6210</v>
      </c>
      <c r="U2366" s="2" t="s">
        <v>6211</v>
      </c>
      <c r="V2366" s="2" t="s">
        <v>73</v>
      </c>
      <c r="W2366" s="2"/>
      <c r="X2366" s="2"/>
      <c r="Y2366" s="2"/>
      <c r="Z2366" s="2"/>
      <c r="AA2366" s="2"/>
      <c r="AB2366" s="2"/>
      <c r="AC2366" s="2"/>
      <c r="AD2366" s="2"/>
      <c r="AE2366" s="2"/>
      <c r="AF2366" s="2" t="s">
        <v>6212</v>
      </c>
      <c r="AG2366" s="2" t="n">
        <v>128</v>
      </c>
    </row>
    <row r="2367" customFormat="false" ht="15" hidden="false" customHeight="false" outlineLevel="0" collapsed="false">
      <c r="A2367" s="2" t="s">
        <v>6213</v>
      </c>
      <c r="B2367" s="2" t="s">
        <v>31</v>
      </c>
      <c r="C2367" s="2" t="s">
        <v>65</v>
      </c>
      <c r="D2367" s="2" t="s">
        <v>6214</v>
      </c>
      <c r="E2367" s="2" t="s">
        <v>6003</v>
      </c>
      <c r="F2367" s="2" t="s">
        <v>6004</v>
      </c>
      <c r="G2367" s="2" t="s">
        <v>6215</v>
      </c>
      <c r="H2367" s="2" t="n">
        <v>39.08338</v>
      </c>
      <c r="I2367" s="2" t="n">
        <v>-108.468723</v>
      </c>
      <c r="J2367" s="2" t="s">
        <v>35</v>
      </c>
      <c r="K2367" s="2" t="s">
        <v>79</v>
      </c>
      <c r="L2367" s="2"/>
      <c r="M2367" s="2" t="n">
        <v>2002</v>
      </c>
      <c r="N2367" s="2" t="n">
        <v>2002</v>
      </c>
      <c r="O2367" s="2" t="s">
        <v>535</v>
      </c>
      <c r="P2367" s="2" t="n">
        <v>1</v>
      </c>
      <c r="Q2367" s="2" t="n">
        <v>1</v>
      </c>
      <c r="R2367" s="2" t="n">
        <v>1</v>
      </c>
      <c r="S2367" s="2"/>
      <c r="T2367" s="2" t="s">
        <v>6216</v>
      </c>
      <c r="U2367" s="2" t="s">
        <v>6217</v>
      </c>
      <c r="V2367" s="2" t="s">
        <v>73</v>
      </c>
      <c r="W2367" s="2"/>
      <c r="X2367" s="2"/>
      <c r="Y2367" s="2"/>
      <c r="Z2367" s="2"/>
      <c r="AA2367" s="2"/>
      <c r="AB2367" s="2"/>
      <c r="AC2367" s="2"/>
      <c r="AD2367" s="2"/>
      <c r="AE2367" s="2"/>
      <c r="AF2367" s="2"/>
      <c r="AG2367" s="2"/>
    </row>
    <row r="2368" customFormat="false" ht="15" hidden="false" customHeight="false" outlineLevel="0" collapsed="false">
      <c r="A2368" s="2" t="s">
        <v>6218</v>
      </c>
      <c r="B2368" s="2" t="s">
        <v>31</v>
      </c>
      <c r="C2368" s="2" t="s">
        <v>65</v>
      </c>
      <c r="D2368" s="2" t="s">
        <v>6219</v>
      </c>
      <c r="E2368" s="2" t="s">
        <v>6003</v>
      </c>
      <c r="F2368" s="2" t="s">
        <v>6004</v>
      </c>
      <c r="G2368" s="2" t="s">
        <v>6171</v>
      </c>
      <c r="H2368" s="2" t="n">
        <v>39.0972484503037</v>
      </c>
      <c r="I2368" s="2" t="n">
        <v>-108.609258959181</v>
      </c>
      <c r="J2368" s="2" t="s">
        <v>35</v>
      </c>
      <c r="K2368" s="2" t="s">
        <v>153</v>
      </c>
      <c r="L2368" s="2"/>
      <c r="M2368" s="2" t="n">
        <v>2002</v>
      </c>
      <c r="N2368" s="2" t="n">
        <v>2002</v>
      </c>
      <c r="O2368" s="2" t="s">
        <v>535</v>
      </c>
      <c r="P2368" s="2" t="n">
        <v>1</v>
      </c>
      <c r="Q2368" s="2" t="n">
        <v>1</v>
      </c>
      <c r="R2368" s="2" t="n">
        <v>1</v>
      </c>
      <c r="S2368" s="2"/>
      <c r="T2368" s="2" t="s">
        <v>6220</v>
      </c>
      <c r="U2368" s="2" t="s">
        <v>6221</v>
      </c>
      <c r="V2368" s="2" t="s">
        <v>73</v>
      </c>
      <c r="W2368" s="2"/>
      <c r="X2368" s="2"/>
      <c r="Y2368" s="2"/>
      <c r="Z2368" s="2"/>
      <c r="AA2368" s="2"/>
      <c r="AB2368" s="2"/>
      <c r="AC2368" s="2"/>
      <c r="AD2368" s="2" t="s">
        <v>6222</v>
      </c>
      <c r="AE2368" s="2" t="n">
        <v>170</v>
      </c>
      <c r="AF2368" s="2" t="s">
        <v>6223</v>
      </c>
      <c r="AG2368" s="2" t="n">
        <v>114</v>
      </c>
    </row>
    <row r="2369" customFormat="false" ht="15" hidden="false" customHeight="false" outlineLevel="0" collapsed="false">
      <c r="A2369" s="2" t="s">
        <v>6224</v>
      </c>
      <c r="B2369" s="2" t="s">
        <v>31</v>
      </c>
      <c r="C2369" s="2" t="s">
        <v>65</v>
      </c>
      <c r="D2369" s="2" t="s">
        <v>6225</v>
      </c>
      <c r="E2369" s="2" t="s">
        <v>6003</v>
      </c>
      <c r="F2369" s="2" t="s">
        <v>6004</v>
      </c>
      <c r="G2369" s="2" t="s">
        <v>6171</v>
      </c>
      <c r="H2369" s="2" t="n">
        <v>39.094048</v>
      </c>
      <c r="I2369" s="2" t="n">
        <v>-108.588327</v>
      </c>
      <c r="J2369" s="2" t="s">
        <v>35</v>
      </c>
      <c r="K2369" s="2" t="s">
        <v>168</v>
      </c>
      <c r="L2369" s="2"/>
      <c r="M2369" s="2" t="n">
        <v>2002</v>
      </c>
      <c r="N2369" s="2" t="n">
        <v>2002</v>
      </c>
      <c r="O2369" s="2" t="s">
        <v>535</v>
      </c>
      <c r="P2369" s="2" t="n">
        <v>1</v>
      </c>
      <c r="Q2369" s="2" t="n">
        <v>1</v>
      </c>
      <c r="R2369" s="2" t="n">
        <v>1</v>
      </c>
      <c r="S2369" s="2"/>
      <c r="T2369" s="2" t="s">
        <v>6226</v>
      </c>
      <c r="U2369" s="2" t="s">
        <v>6227</v>
      </c>
      <c r="V2369" s="2" t="s">
        <v>73</v>
      </c>
      <c r="W2369" s="2"/>
      <c r="X2369" s="2"/>
      <c r="Y2369" s="2"/>
      <c r="Z2369" s="2"/>
      <c r="AA2369" s="2"/>
      <c r="AB2369" s="2"/>
      <c r="AC2369" s="2"/>
      <c r="AD2369" s="2"/>
      <c r="AE2369" s="2"/>
      <c r="AF2369" s="2" t="s">
        <v>6228</v>
      </c>
      <c r="AG2369" s="2" t="n">
        <v>44</v>
      </c>
    </row>
    <row r="2370" customFormat="false" ht="15" hidden="false" customHeight="false" outlineLevel="0" collapsed="false">
      <c r="A2370" s="2" t="s">
        <v>6229</v>
      </c>
      <c r="B2370" s="2" t="s">
        <v>31</v>
      </c>
      <c r="C2370" s="2" t="s">
        <v>65</v>
      </c>
      <c r="D2370" s="2" t="s">
        <v>6230</v>
      </c>
      <c r="E2370" s="2" t="s">
        <v>6003</v>
      </c>
      <c r="F2370" s="2" t="s">
        <v>6004</v>
      </c>
      <c r="G2370" s="2" t="s">
        <v>6171</v>
      </c>
      <c r="H2370" s="2" t="n">
        <v>39.2397657317575</v>
      </c>
      <c r="I2370" s="2" t="n">
        <v>-108.637207627996</v>
      </c>
      <c r="J2370" s="2" t="s">
        <v>35</v>
      </c>
      <c r="K2370" s="2" t="s">
        <v>360</v>
      </c>
      <c r="L2370" s="2"/>
      <c r="M2370" s="2" t="n">
        <v>2002</v>
      </c>
      <c r="N2370" s="2" t="n">
        <v>2002</v>
      </c>
      <c r="O2370" s="2" t="s">
        <v>535</v>
      </c>
      <c r="P2370" s="2" t="n">
        <v>1</v>
      </c>
      <c r="Q2370" s="2" t="n">
        <v>1</v>
      </c>
      <c r="R2370" s="2" t="n">
        <v>1</v>
      </c>
      <c r="S2370" s="2"/>
      <c r="T2370" s="2" t="s">
        <v>6231</v>
      </c>
      <c r="U2370" s="2" t="s">
        <v>6232</v>
      </c>
      <c r="V2370" s="2" t="s">
        <v>73</v>
      </c>
      <c r="W2370" s="2"/>
      <c r="X2370" s="2"/>
      <c r="Y2370" s="2"/>
      <c r="Z2370" s="2"/>
      <c r="AA2370" s="2"/>
      <c r="AB2370" s="2"/>
      <c r="AC2370" s="2"/>
      <c r="AD2370" s="2"/>
      <c r="AE2370" s="2"/>
      <c r="AF2370" s="2"/>
      <c r="AG2370" s="2"/>
    </row>
    <row r="2371" customFormat="false" ht="15" hidden="false" customHeight="false" outlineLevel="0" collapsed="false">
      <c r="A2371" s="2" t="s">
        <v>6233</v>
      </c>
      <c r="B2371" s="2" t="s">
        <v>31</v>
      </c>
      <c r="C2371" s="2" t="s">
        <v>65</v>
      </c>
      <c r="D2371" s="2" t="s">
        <v>6234</v>
      </c>
      <c r="E2371" s="2" t="s">
        <v>6235</v>
      </c>
      <c r="F2371" s="2" t="s">
        <v>6236</v>
      </c>
      <c r="G2371" s="2" t="s">
        <v>6237</v>
      </c>
      <c r="H2371" s="2" t="n">
        <v>40.5123147075939</v>
      </c>
      <c r="I2371" s="2" t="n">
        <v>-107.54846877567</v>
      </c>
      <c r="J2371" s="2" t="s">
        <v>35</v>
      </c>
      <c r="K2371" s="2" t="s">
        <v>168</v>
      </c>
      <c r="L2371" s="2"/>
      <c r="M2371" s="2" t="n">
        <v>1967</v>
      </c>
      <c r="N2371" s="2" t="n">
        <v>1968</v>
      </c>
      <c r="O2371" s="2" t="s">
        <v>113</v>
      </c>
      <c r="P2371" s="2" t="n">
        <v>2</v>
      </c>
      <c r="Q2371" s="2" t="n">
        <v>1</v>
      </c>
      <c r="R2371" s="2" t="n">
        <v>1</v>
      </c>
      <c r="S2371" s="2" t="n">
        <v>1963</v>
      </c>
      <c r="T2371" s="2" t="s">
        <v>6238</v>
      </c>
      <c r="U2371" s="2" t="s">
        <v>6239</v>
      </c>
      <c r="V2371" s="2" t="s">
        <v>73</v>
      </c>
      <c r="W2371" s="2"/>
      <c r="X2371" s="2"/>
      <c r="Y2371" s="2"/>
      <c r="Z2371" s="2"/>
      <c r="AA2371" s="2"/>
      <c r="AB2371" s="2" t="s">
        <v>6240</v>
      </c>
      <c r="AC2371" s="2" t="n">
        <v>106</v>
      </c>
      <c r="AD2371" s="2"/>
      <c r="AE2371" s="2"/>
      <c r="AF2371" s="2" t="s">
        <v>6241</v>
      </c>
      <c r="AG2371" s="2" t="n">
        <v>88</v>
      </c>
    </row>
    <row r="2372" customFormat="false" ht="15" hidden="false" customHeight="false" outlineLevel="0" collapsed="false">
      <c r="A2372" s="2" t="s">
        <v>6242</v>
      </c>
      <c r="B2372" s="2" t="s">
        <v>31</v>
      </c>
      <c r="C2372" s="2" t="s">
        <v>65</v>
      </c>
      <c r="D2372" s="2" t="s">
        <v>6243</v>
      </c>
      <c r="E2372" s="2" t="s">
        <v>6235</v>
      </c>
      <c r="F2372" s="2" t="s">
        <v>6236</v>
      </c>
      <c r="G2372" s="2" t="s">
        <v>6237</v>
      </c>
      <c r="H2372" s="2" t="n">
        <v>40.5184879558263</v>
      </c>
      <c r="I2372" s="2" t="n">
        <v>-107.554484533977</v>
      </c>
      <c r="J2372" s="2" t="s">
        <v>35</v>
      </c>
      <c r="K2372" s="2" t="s">
        <v>96</v>
      </c>
      <c r="L2372" s="2"/>
      <c r="M2372" s="2" t="n">
        <v>1980</v>
      </c>
      <c r="N2372" s="2" t="n">
        <v>1992</v>
      </c>
      <c r="O2372" s="2" t="s">
        <v>6244</v>
      </c>
      <c r="P2372" s="2" t="n">
        <v>6</v>
      </c>
      <c r="Q2372" s="2" t="n">
        <v>2</v>
      </c>
      <c r="R2372" s="2" t="n">
        <v>2</v>
      </c>
      <c r="S2372" s="2" t="n">
        <v>1965</v>
      </c>
      <c r="T2372" s="2" t="s">
        <v>6245</v>
      </c>
      <c r="U2372" s="2" t="s">
        <v>6246</v>
      </c>
      <c r="V2372" s="2" t="s">
        <v>73</v>
      </c>
      <c r="W2372" s="2"/>
      <c r="X2372" s="2"/>
      <c r="Y2372" s="2"/>
      <c r="Z2372" s="2"/>
      <c r="AA2372" s="2"/>
      <c r="AB2372" s="2"/>
      <c r="AC2372" s="2"/>
      <c r="AD2372" s="2"/>
      <c r="AE2372" s="2"/>
      <c r="AF2372" s="2"/>
      <c r="AG2372" s="2"/>
    </row>
    <row r="2373" customFormat="false" ht="15" hidden="false" customHeight="false" outlineLevel="0" collapsed="false">
      <c r="A2373" s="2" t="s">
        <v>6247</v>
      </c>
      <c r="B2373" s="2" t="s">
        <v>31</v>
      </c>
      <c r="C2373" s="2" t="s">
        <v>65</v>
      </c>
      <c r="D2373" s="2" t="s">
        <v>6248</v>
      </c>
      <c r="E2373" s="2" t="s">
        <v>6235</v>
      </c>
      <c r="F2373" s="2" t="s">
        <v>6236</v>
      </c>
      <c r="G2373" s="2" t="s">
        <v>6249</v>
      </c>
      <c r="H2373" s="2" t="n">
        <v>40.51047</v>
      </c>
      <c r="I2373" s="2" t="n">
        <v>-107.575414737112</v>
      </c>
      <c r="J2373" s="2" t="s">
        <v>35</v>
      </c>
      <c r="K2373" s="2" t="s">
        <v>168</v>
      </c>
      <c r="L2373" s="2"/>
      <c r="M2373" s="2" t="n">
        <v>1990</v>
      </c>
      <c r="N2373" s="2" t="n">
        <v>1990</v>
      </c>
      <c r="O2373" s="2" t="s">
        <v>497</v>
      </c>
      <c r="P2373" s="2" t="n">
        <v>1</v>
      </c>
      <c r="Q2373" s="2" t="n">
        <v>1</v>
      </c>
      <c r="R2373" s="2" t="n">
        <v>1</v>
      </c>
      <c r="S2373" s="2" t="n">
        <v>1987</v>
      </c>
      <c r="T2373" s="2" t="s">
        <v>6250</v>
      </c>
      <c r="U2373" s="2" t="s">
        <v>6251</v>
      </c>
      <c r="V2373" s="2" t="s">
        <v>73</v>
      </c>
      <c r="W2373" s="2"/>
      <c r="X2373" s="2"/>
      <c r="Y2373" s="2"/>
      <c r="Z2373" s="2"/>
      <c r="AA2373" s="2"/>
      <c r="AB2373" s="2"/>
      <c r="AC2373" s="2"/>
      <c r="AD2373" s="2"/>
      <c r="AE2373" s="2"/>
      <c r="AF2373" s="2" t="s">
        <v>6252</v>
      </c>
      <c r="AG2373" s="2" t="n">
        <v>242</v>
      </c>
    </row>
    <row r="2374" customFormat="false" ht="15" hidden="false" customHeight="false" outlineLevel="0" collapsed="false">
      <c r="A2374" s="2" t="s">
        <v>6253</v>
      </c>
      <c r="B2374" s="2" t="s">
        <v>31</v>
      </c>
      <c r="C2374" s="2" t="s">
        <v>65</v>
      </c>
      <c r="D2374" s="2" t="s">
        <v>6254</v>
      </c>
      <c r="E2374" s="2" t="s">
        <v>6255</v>
      </c>
      <c r="F2374" s="2" t="s">
        <v>6256</v>
      </c>
      <c r="G2374" s="2" t="s">
        <v>6257</v>
      </c>
      <c r="H2374" s="2" t="n">
        <v>37.348857</v>
      </c>
      <c r="I2374" s="2" t="n">
        <v>-108.5704325</v>
      </c>
      <c r="J2374" s="2" t="s">
        <v>35</v>
      </c>
      <c r="K2374" s="2" t="s">
        <v>96</v>
      </c>
      <c r="L2374" s="2"/>
      <c r="M2374" s="2" t="n">
        <v>1967</v>
      </c>
      <c r="N2374" s="2" t="n">
        <v>1973</v>
      </c>
      <c r="O2374" s="2" t="s">
        <v>6258</v>
      </c>
      <c r="P2374" s="2" t="n">
        <v>3</v>
      </c>
      <c r="Q2374" s="2" t="n">
        <v>2</v>
      </c>
      <c r="R2374" s="2" t="n">
        <v>2</v>
      </c>
      <c r="S2374" s="2" t="n">
        <v>1949</v>
      </c>
      <c r="T2374" s="2" t="s">
        <v>6259</v>
      </c>
      <c r="U2374" s="2" t="s">
        <v>6260</v>
      </c>
      <c r="V2374" s="2" t="s">
        <v>73</v>
      </c>
      <c r="W2374" s="2"/>
      <c r="X2374" s="2"/>
      <c r="Y2374" s="2"/>
      <c r="Z2374" s="2"/>
      <c r="AA2374" s="2"/>
      <c r="AB2374" s="2"/>
      <c r="AC2374" s="2"/>
      <c r="AD2374" s="2"/>
      <c r="AE2374" s="2"/>
      <c r="AF2374" s="2" t="s">
        <v>6261</v>
      </c>
      <c r="AG2374" s="2" t="n">
        <v>74</v>
      </c>
    </row>
    <row r="2375" customFormat="false" ht="15" hidden="false" customHeight="false" outlineLevel="0" collapsed="false">
      <c r="A2375" s="2" t="s">
        <v>6262</v>
      </c>
      <c r="B2375" s="2" t="s">
        <v>31</v>
      </c>
      <c r="C2375" s="2" t="s">
        <v>65</v>
      </c>
      <c r="D2375" s="2" t="s">
        <v>6263</v>
      </c>
      <c r="E2375" s="2" t="s">
        <v>6255</v>
      </c>
      <c r="F2375" s="2" t="s">
        <v>6256</v>
      </c>
      <c r="G2375" s="2" t="s">
        <v>6257</v>
      </c>
      <c r="H2375" s="2" t="n">
        <v>37.353982</v>
      </c>
      <c r="I2375" s="2" t="n">
        <v>-108.585285</v>
      </c>
      <c r="J2375" s="2" t="s">
        <v>35</v>
      </c>
      <c r="K2375" s="2" t="s">
        <v>168</v>
      </c>
      <c r="L2375" s="2"/>
      <c r="M2375" s="2" t="n">
        <v>1967</v>
      </c>
      <c r="N2375" s="2" t="n">
        <v>1967</v>
      </c>
      <c r="O2375" s="2" t="s">
        <v>586</v>
      </c>
      <c r="P2375" s="2" t="n">
        <v>1</v>
      </c>
      <c r="Q2375" s="2" t="n">
        <v>1</v>
      </c>
      <c r="R2375" s="2" t="n">
        <v>1</v>
      </c>
      <c r="S2375" s="2" t="n">
        <v>1948</v>
      </c>
      <c r="T2375" s="2" t="s">
        <v>6264</v>
      </c>
      <c r="U2375" s="2" t="s">
        <v>6265</v>
      </c>
      <c r="V2375" s="2" t="s">
        <v>73</v>
      </c>
      <c r="W2375" s="2"/>
      <c r="X2375" s="2"/>
      <c r="Y2375" s="2"/>
      <c r="Z2375" s="2"/>
      <c r="AA2375" s="2"/>
      <c r="AB2375" s="2"/>
      <c r="AC2375" s="2"/>
      <c r="AD2375" s="2"/>
      <c r="AE2375" s="2"/>
      <c r="AF2375" s="2"/>
      <c r="AG2375" s="2"/>
    </row>
    <row r="2376" customFormat="false" ht="15" hidden="false" customHeight="false" outlineLevel="0" collapsed="false">
      <c r="A2376" s="2" t="s">
        <v>6266</v>
      </c>
      <c r="B2376" s="2" t="s">
        <v>31</v>
      </c>
      <c r="C2376" s="2" t="s">
        <v>65</v>
      </c>
      <c r="D2376" s="2" t="s">
        <v>6267</v>
      </c>
      <c r="E2376" s="2" t="s">
        <v>6255</v>
      </c>
      <c r="F2376" s="2" t="s">
        <v>6256</v>
      </c>
      <c r="G2376" s="2" t="s">
        <v>6257</v>
      </c>
      <c r="H2376" s="2" t="n">
        <v>37.339242</v>
      </c>
      <c r="I2376" s="2" t="n">
        <v>-108.584636</v>
      </c>
      <c r="J2376" s="2" t="s">
        <v>35</v>
      </c>
      <c r="K2376" s="2" t="s">
        <v>168</v>
      </c>
      <c r="L2376" s="2"/>
      <c r="M2376" s="2" t="n">
        <v>1968</v>
      </c>
      <c r="N2376" s="2" t="n">
        <v>1968</v>
      </c>
      <c r="O2376" s="2" t="s">
        <v>119</v>
      </c>
      <c r="P2376" s="2" t="n">
        <v>1</v>
      </c>
      <c r="Q2376" s="2" t="n">
        <v>1</v>
      </c>
      <c r="R2376" s="2" t="n">
        <v>1</v>
      </c>
      <c r="S2376" s="2" t="n">
        <v>1948</v>
      </c>
      <c r="T2376" s="2" t="s">
        <v>6268</v>
      </c>
      <c r="U2376" s="2" t="s">
        <v>6269</v>
      </c>
      <c r="V2376" s="2" t="s">
        <v>73</v>
      </c>
      <c r="W2376" s="2"/>
      <c r="X2376" s="2"/>
      <c r="Y2376" s="2"/>
      <c r="Z2376" s="2"/>
      <c r="AA2376" s="2"/>
      <c r="AB2376" s="2"/>
      <c r="AC2376" s="2"/>
      <c r="AD2376" s="2"/>
      <c r="AE2376" s="2"/>
      <c r="AF2376" s="2"/>
      <c r="AG2376" s="2"/>
    </row>
    <row r="2377" customFormat="false" ht="15" hidden="false" customHeight="false" outlineLevel="0" collapsed="false">
      <c r="A2377" s="2" t="s">
        <v>6270</v>
      </c>
      <c r="B2377" s="2" t="s">
        <v>31</v>
      </c>
      <c r="C2377" s="2" t="s">
        <v>65</v>
      </c>
      <c r="D2377" s="2" t="s">
        <v>6271</v>
      </c>
      <c r="E2377" s="2" t="s">
        <v>6255</v>
      </c>
      <c r="F2377" s="2" t="s">
        <v>6256</v>
      </c>
      <c r="G2377" s="2" t="s">
        <v>6257</v>
      </c>
      <c r="H2377" s="2" t="n">
        <v>37.3539175163302</v>
      </c>
      <c r="I2377" s="2" t="n">
        <v>-108.589643895633</v>
      </c>
      <c r="J2377" s="2" t="s">
        <v>35</v>
      </c>
      <c r="K2377" s="2" t="s">
        <v>168</v>
      </c>
      <c r="L2377" s="2"/>
      <c r="M2377" s="2" t="n">
        <v>1973</v>
      </c>
      <c r="N2377" s="2" t="n">
        <v>1973</v>
      </c>
      <c r="O2377" s="2" t="s">
        <v>162</v>
      </c>
      <c r="P2377" s="2" t="n">
        <v>1</v>
      </c>
      <c r="Q2377" s="2" t="n">
        <v>1</v>
      </c>
      <c r="R2377" s="2" t="n">
        <v>1</v>
      </c>
      <c r="S2377" s="2" t="n">
        <v>1955</v>
      </c>
      <c r="T2377" s="2" t="s">
        <v>6272</v>
      </c>
      <c r="U2377" s="2" t="s">
        <v>6273</v>
      </c>
      <c r="V2377" s="2" t="s">
        <v>73</v>
      </c>
      <c r="W2377" s="2"/>
      <c r="X2377" s="2"/>
      <c r="Y2377" s="2"/>
      <c r="Z2377" s="2"/>
      <c r="AA2377" s="2"/>
      <c r="AB2377" s="2"/>
      <c r="AC2377" s="2"/>
      <c r="AD2377" s="2"/>
      <c r="AE2377" s="2"/>
      <c r="AF2377" s="2" t="s">
        <v>6274</v>
      </c>
      <c r="AG2377" s="2" t="n">
        <v>75</v>
      </c>
    </row>
    <row r="2378" customFormat="false" ht="15" hidden="false" customHeight="false" outlineLevel="0" collapsed="false">
      <c r="A2378" s="2" t="s">
        <v>6275</v>
      </c>
      <c r="B2378" s="2" t="s">
        <v>31</v>
      </c>
      <c r="C2378" s="2" t="s">
        <v>65</v>
      </c>
      <c r="D2378" s="2" t="s">
        <v>6276</v>
      </c>
      <c r="E2378" s="2" t="s">
        <v>6255</v>
      </c>
      <c r="F2378" s="2" t="s">
        <v>6256</v>
      </c>
      <c r="G2378" s="2" t="s">
        <v>6257</v>
      </c>
      <c r="H2378" s="2" t="n">
        <v>37.3487524359785</v>
      </c>
      <c r="I2378" s="2" t="n">
        <v>-108.576428257793</v>
      </c>
      <c r="J2378" s="2" t="s">
        <v>35</v>
      </c>
      <c r="K2378" s="2" t="s">
        <v>153</v>
      </c>
      <c r="L2378" s="2"/>
      <c r="M2378" s="2" t="n">
        <v>1977</v>
      </c>
      <c r="N2378" s="2" t="n">
        <v>1993</v>
      </c>
      <c r="O2378" s="2" t="s">
        <v>5634</v>
      </c>
      <c r="P2378" s="2" t="n">
        <v>4</v>
      </c>
      <c r="Q2378" s="2" t="n">
        <v>2</v>
      </c>
      <c r="R2378" s="2" t="n">
        <v>1</v>
      </c>
      <c r="S2378" s="2" t="n">
        <v>1972</v>
      </c>
      <c r="T2378" s="2" t="s">
        <v>6277</v>
      </c>
      <c r="U2378" s="2" t="s">
        <v>6278</v>
      </c>
      <c r="V2378" s="2" t="s">
        <v>73</v>
      </c>
      <c r="W2378" s="2"/>
      <c r="X2378" s="2"/>
      <c r="Y2378" s="2"/>
      <c r="Z2378" s="2"/>
      <c r="AA2378" s="2"/>
      <c r="AB2378" s="2"/>
      <c r="AC2378" s="2"/>
      <c r="AD2378" s="2"/>
      <c r="AE2378" s="2"/>
      <c r="AF2378" s="2" t="s">
        <v>6279</v>
      </c>
      <c r="AG2378" s="2" t="n">
        <v>118</v>
      </c>
    </row>
    <row r="2379" customFormat="false" ht="15" hidden="false" customHeight="false" outlineLevel="0" collapsed="false">
      <c r="A2379" s="2" t="s">
        <v>9644</v>
      </c>
      <c r="B2379" s="2" t="s">
        <v>31</v>
      </c>
      <c r="C2379" s="2" t="s">
        <v>24</v>
      </c>
      <c r="D2379" s="2" t="s">
        <v>9645</v>
      </c>
      <c r="E2379" s="2" t="s">
        <v>6255</v>
      </c>
      <c r="F2379" s="2" t="s">
        <v>6256</v>
      </c>
      <c r="G2379" s="2" t="s">
        <v>6257</v>
      </c>
      <c r="H2379" s="2" t="n">
        <v>37.361731</v>
      </c>
      <c r="I2379" s="2" t="n">
        <v>-108.591037</v>
      </c>
      <c r="J2379" s="2" t="s">
        <v>7218</v>
      </c>
      <c r="K2379" s="2" t="s">
        <v>79</v>
      </c>
      <c r="L2379" s="2"/>
      <c r="M2379" s="2" t="n">
        <v>1980</v>
      </c>
      <c r="N2379" s="2" t="n">
        <v>1990</v>
      </c>
      <c r="O2379" s="2" t="s">
        <v>319</v>
      </c>
      <c r="P2379" s="2" t="n">
        <v>4</v>
      </c>
      <c r="Q2379" s="2" t="n">
        <v>1</v>
      </c>
      <c r="R2379" s="2" t="n">
        <v>1</v>
      </c>
      <c r="S2379" s="2" t="n">
        <v>1972</v>
      </c>
      <c r="T2379" s="2" t="s">
        <v>9646</v>
      </c>
      <c r="U2379" s="2" t="s">
        <v>9647</v>
      </c>
      <c r="V2379" s="2" t="s">
        <v>73</v>
      </c>
      <c r="W2379" s="2"/>
      <c r="X2379" s="2"/>
      <c r="Y2379" s="2"/>
      <c r="Z2379" s="2"/>
      <c r="AA2379" s="2"/>
      <c r="AB2379" s="2" t="s">
        <v>9648</v>
      </c>
      <c r="AC2379" s="2" t="n">
        <v>177</v>
      </c>
      <c r="AD2379" s="2"/>
      <c r="AE2379" s="2"/>
      <c r="AF2379" s="2" t="s">
        <v>9649</v>
      </c>
      <c r="AG2379" s="2" t="n">
        <v>220</v>
      </c>
    </row>
    <row r="2380" customFormat="false" ht="15" hidden="false" customHeight="false" outlineLevel="0" collapsed="false">
      <c r="A2380" s="2" t="s">
        <v>9650</v>
      </c>
      <c r="B2380" s="2" t="s">
        <v>31</v>
      </c>
      <c r="C2380" s="2" t="s">
        <v>24</v>
      </c>
      <c r="D2380" s="2" t="s">
        <v>9651</v>
      </c>
      <c r="E2380" s="2" t="s">
        <v>6255</v>
      </c>
      <c r="F2380" s="2" t="s">
        <v>6256</v>
      </c>
      <c r="G2380" s="2" t="s">
        <v>6257</v>
      </c>
      <c r="H2380" s="2" t="n">
        <v>37.3719466527489</v>
      </c>
      <c r="I2380" s="2" t="n">
        <v>-108.591011805757</v>
      </c>
      <c r="J2380" s="2" t="s">
        <v>7218</v>
      </c>
      <c r="K2380" s="2" t="s">
        <v>244</v>
      </c>
      <c r="L2380" s="2"/>
      <c r="M2380" s="2" t="n">
        <v>1983</v>
      </c>
      <c r="N2380" s="2" t="n">
        <v>1990</v>
      </c>
      <c r="O2380" s="2" t="s">
        <v>441</v>
      </c>
      <c r="P2380" s="2" t="n">
        <v>4</v>
      </c>
      <c r="Q2380" s="2" t="n">
        <v>1</v>
      </c>
      <c r="R2380" s="2" t="n">
        <v>1</v>
      </c>
      <c r="S2380" s="2" t="n">
        <v>1971</v>
      </c>
      <c r="T2380" s="2" t="s">
        <v>9652</v>
      </c>
      <c r="U2380" s="2" t="s">
        <v>9653</v>
      </c>
      <c r="V2380" s="2" t="s">
        <v>73</v>
      </c>
      <c r="W2380" s="2"/>
      <c r="X2380" s="2"/>
      <c r="Y2380" s="2"/>
      <c r="Z2380" s="2"/>
      <c r="AA2380" s="2"/>
      <c r="AB2380" s="2"/>
      <c r="AC2380" s="2"/>
      <c r="AD2380" s="2"/>
      <c r="AE2380" s="2"/>
      <c r="AF2380" s="2"/>
      <c r="AG2380" s="2"/>
    </row>
    <row r="2381" customFormat="false" ht="15" hidden="false" customHeight="false" outlineLevel="0" collapsed="false">
      <c r="A2381" s="2" t="s">
        <v>6280</v>
      </c>
      <c r="B2381" s="2" t="s">
        <v>31</v>
      </c>
      <c r="C2381" s="2" t="s">
        <v>65</v>
      </c>
      <c r="D2381" s="2" t="s">
        <v>6281</v>
      </c>
      <c r="E2381" s="2" t="s">
        <v>6255</v>
      </c>
      <c r="F2381" s="2" t="s">
        <v>6256</v>
      </c>
      <c r="G2381" s="2" t="s">
        <v>6257</v>
      </c>
      <c r="H2381" s="2" t="n">
        <v>37.3608507248807</v>
      </c>
      <c r="I2381" s="2" t="n">
        <v>-108.557827201536</v>
      </c>
      <c r="J2381" s="2" t="s">
        <v>35</v>
      </c>
      <c r="K2381" s="2" t="s">
        <v>153</v>
      </c>
      <c r="L2381" s="2"/>
      <c r="M2381" s="2" t="n">
        <v>1988</v>
      </c>
      <c r="N2381" s="2" t="n">
        <v>1988</v>
      </c>
      <c r="O2381" s="2" t="s">
        <v>475</v>
      </c>
      <c r="P2381" s="2" t="n">
        <v>1</v>
      </c>
      <c r="Q2381" s="2" t="n">
        <v>1</v>
      </c>
      <c r="R2381" s="2" t="n">
        <v>1</v>
      </c>
      <c r="S2381" s="2" t="n">
        <v>1981</v>
      </c>
      <c r="T2381" s="2" t="s">
        <v>6282</v>
      </c>
      <c r="U2381" s="2" t="s">
        <v>6283</v>
      </c>
      <c r="V2381" s="2" t="s">
        <v>73</v>
      </c>
      <c r="W2381" s="2"/>
      <c r="X2381" s="2"/>
      <c r="Y2381" s="2"/>
      <c r="Z2381" s="2"/>
      <c r="AA2381" s="2"/>
      <c r="AB2381" s="2"/>
      <c r="AC2381" s="2"/>
      <c r="AD2381" s="2"/>
      <c r="AE2381" s="2"/>
      <c r="AF2381" s="2"/>
      <c r="AG2381" s="2"/>
    </row>
    <row r="2382" customFormat="false" ht="15" hidden="false" customHeight="false" outlineLevel="0" collapsed="false">
      <c r="A2382" s="2" t="s">
        <v>6284</v>
      </c>
      <c r="B2382" s="2" t="s">
        <v>31</v>
      </c>
      <c r="C2382" s="2" t="s">
        <v>65</v>
      </c>
      <c r="D2382" s="2" t="s">
        <v>6285</v>
      </c>
      <c r="E2382" s="2" t="s">
        <v>6286</v>
      </c>
      <c r="F2382" s="2" t="s">
        <v>6256</v>
      </c>
      <c r="G2382" s="2" t="s">
        <v>6287</v>
      </c>
      <c r="H2382" s="2" t="n">
        <v>37.3449984081633</v>
      </c>
      <c r="I2382" s="2" t="n">
        <v>-108.297763816327</v>
      </c>
      <c r="J2382" s="2" t="s">
        <v>35</v>
      </c>
      <c r="K2382" s="2" t="s">
        <v>79</v>
      </c>
      <c r="L2382" s="2"/>
      <c r="M2382" s="2" t="n">
        <v>1990</v>
      </c>
      <c r="N2382" s="2" t="n">
        <v>1990</v>
      </c>
      <c r="O2382" s="2" t="s">
        <v>497</v>
      </c>
      <c r="P2382" s="2" t="n">
        <v>1</v>
      </c>
      <c r="Q2382" s="2" t="n">
        <v>1</v>
      </c>
      <c r="R2382" s="2" t="n">
        <v>1</v>
      </c>
      <c r="S2382" s="2" t="n">
        <v>1988</v>
      </c>
      <c r="T2382" s="2" t="s">
        <v>6288</v>
      </c>
      <c r="U2382" s="2" t="s">
        <v>6289</v>
      </c>
      <c r="V2382" s="2" t="s">
        <v>73</v>
      </c>
      <c r="W2382" s="2"/>
      <c r="X2382" s="2"/>
      <c r="Y2382" s="2"/>
      <c r="Z2382" s="2"/>
      <c r="AA2382" s="2"/>
      <c r="AB2382" s="2"/>
      <c r="AC2382" s="2"/>
      <c r="AD2382" s="2"/>
      <c r="AE2382" s="2"/>
      <c r="AF2382" s="2"/>
      <c r="AG2382" s="2"/>
    </row>
    <row r="2383" customFormat="false" ht="15" hidden="false" customHeight="false" outlineLevel="0" collapsed="false">
      <c r="A2383" s="2" t="s">
        <v>6290</v>
      </c>
      <c r="B2383" s="2" t="s">
        <v>31</v>
      </c>
      <c r="C2383" s="2" t="s">
        <v>65</v>
      </c>
      <c r="D2383" s="2" t="s">
        <v>6291</v>
      </c>
      <c r="E2383" s="2" t="s">
        <v>6286</v>
      </c>
      <c r="F2383" s="2" t="s">
        <v>6256</v>
      </c>
      <c r="G2383" s="2" t="s">
        <v>6287</v>
      </c>
      <c r="H2383" s="2" t="n">
        <v>37.3461488279802</v>
      </c>
      <c r="I2383" s="2" t="n">
        <v>-108.29221144732</v>
      </c>
      <c r="J2383" s="2" t="s">
        <v>35</v>
      </c>
      <c r="K2383" s="2" t="s">
        <v>79</v>
      </c>
      <c r="L2383" s="2"/>
      <c r="M2383" s="2" t="n">
        <v>1990</v>
      </c>
      <c r="N2383" s="2" t="n">
        <v>1990</v>
      </c>
      <c r="O2383" s="2" t="s">
        <v>497</v>
      </c>
      <c r="P2383" s="2" t="n">
        <v>1</v>
      </c>
      <c r="Q2383" s="2" t="n">
        <v>1</v>
      </c>
      <c r="R2383" s="2" t="n">
        <v>1</v>
      </c>
      <c r="S2383" s="2" t="n">
        <v>1988</v>
      </c>
      <c r="T2383" s="2" t="s">
        <v>6292</v>
      </c>
      <c r="U2383" s="2" t="s">
        <v>6293</v>
      </c>
      <c r="V2383" s="2" t="s">
        <v>73</v>
      </c>
      <c r="W2383" s="2"/>
      <c r="X2383" s="2"/>
      <c r="Y2383" s="2"/>
      <c r="Z2383" s="2"/>
      <c r="AA2383" s="2"/>
      <c r="AB2383" s="2" t="s">
        <v>6294</v>
      </c>
      <c r="AC2383" s="2" t="n">
        <v>174</v>
      </c>
      <c r="AD2383" s="2"/>
      <c r="AE2383" s="2"/>
      <c r="AF2383" s="2" t="s">
        <v>6295</v>
      </c>
      <c r="AG2383" s="2" t="n">
        <v>142</v>
      </c>
    </row>
    <row r="2384" customFormat="false" ht="15" hidden="false" customHeight="false" outlineLevel="0" collapsed="false">
      <c r="A2384" s="2" t="s">
        <v>6296</v>
      </c>
      <c r="B2384" s="2" t="s">
        <v>31</v>
      </c>
      <c r="C2384" s="2" t="s">
        <v>65</v>
      </c>
      <c r="D2384" s="2" t="s">
        <v>6297</v>
      </c>
      <c r="E2384" s="2" t="s">
        <v>6255</v>
      </c>
      <c r="F2384" s="2" t="s">
        <v>6256</v>
      </c>
      <c r="G2384" s="2" t="s">
        <v>6257</v>
      </c>
      <c r="H2384" s="2" t="n">
        <v>37.3486008916486</v>
      </c>
      <c r="I2384" s="2" t="n">
        <v>-108.591090480591</v>
      </c>
      <c r="J2384" s="2" t="s">
        <v>35</v>
      </c>
      <c r="K2384" s="2" t="s">
        <v>79</v>
      </c>
      <c r="L2384" s="2"/>
      <c r="M2384" s="2" t="n">
        <v>1993</v>
      </c>
      <c r="N2384" s="2" t="n">
        <v>1993</v>
      </c>
      <c r="O2384" s="2" t="s">
        <v>509</v>
      </c>
      <c r="P2384" s="2" t="n">
        <v>1</v>
      </c>
      <c r="Q2384" s="2" t="n">
        <v>1</v>
      </c>
      <c r="R2384" s="2" t="n">
        <v>1</v>
      </c>
      <c r="S2384" s="2" t="n">
        <v>1967</v>
      </c>
      <c r="T2384" s="2" t="s">
        <v>6298</v>
      </c>
      <c r="U2384" s="2" t="s">
        <v>6299</v>
      </c>
      <c r="V2384" s="2" t="s">
        <v>73</v>
      </c>
      <c r="W2384" s="2"/>
      <c r="X2384" s="2"/>
      <c r="Y2384" s="2"/>
      <c r="Z2384" s="2"/>
      <c r="AA2384" s="2"/>
      <c r="AB2384" s="2"/>
      <c r="AC2384" s="2"/>
      <c r="AD2384" s="2"/>
      <c r="AE2384" s="2"/>
      <c r="AF2384" s="2" t="s">
        <v>6300</v>
      </c>
      <c r="AG2384" s="2" t="n">
        <v>208</v>
      </c>
    </row>
    <row r="2385" customFormat="false" ht="15" hidden="false" customHeight="false" outlineLevel="0" collapsed="false">
      <c r="A2385" s="2" t="s">
        <v>6301</v>
      </c>
      <c r="B2385" s="2" t="s">
        <v>31</v>
      </c>
      <c r="C2385" s="2" t="s">
        <v>65</v>
      </c>
      <c r="D2385" s="2" t="s">
        <v>6302</v>
      </c>
      <c r="E2385" s="2" t="s">
        <v>6286</v>
      </c>
      <c r="F2385" s="2" t="s">
        <v>6256</v>
      </c>
      <c r="G2385" s="2" t="s">
        <v>6287</v>
      </c>
      <c r="H2385" s="2" t="n">
        <v>37.3244476093398</v>
      </c>
      <c r="I2385" s="2" t="n">
        <v>-108.36757454013</v>
      </c>
      <c r="J2385" s="2" t="s">
        <v>35</v>
      </c>
      <c r="K2385" s="2" t="s">
        <v>153</v>
      </c>
      <c r="L2385" s="2"/>
      <c r="M2385" s="2" t="n">
        <v>2002</v>
      </c>
      <c r="N2385" s="2" t="n">
        <v>2002</v>
      </c>
      <c r="O2385" s="2" t="s">
        <v>535</v>
      </c>
      <c r="P2385" s="2" t="n">
        <v>1</v>
      </c>
      <c r="Q2385" s="2" t="n">
        <v>1</v>
      </c>
      <c r="R2385" s="2" t="n">
        <v>1</v>
      </c>
      <c r="S2385" s="2"/>
      <c r="T2385" s="2" t="s">
        <v>6303</v>
      </c>
      <c r="U2385" s="2" t="s">
        <v>6304</v>
      </c>
      <c r="V2385" s="2" t="s">
        <v>73</v>
      </c>
      <c r="W2385" s="2"/>
      <c r="X2385" s="2"/>
      <c r="Y2385" s="2"/>
      <c r="Z2385" s="2"/>
      <c r="AA2385" s="2"/>
      <c r="AB2385" s="2"/>
      <c r="AC2385" s="2"/>
      <c r="AD2385" s="2"/>
      <c r="AE2385" s="2"/>
      <c r="AF2385" s="2"/>
      <c r="AG2385" s="2"/>
    </row>
    <row r="2386" customFormat="false" ht="15" hidden="false" customHeight="false" outlineLevel="0" collapsed="false">
      <c r="A2386" s="2" t="s">
        <v>6305</v>
      </c>
      <c r="B2386" s="2" t="s">
        <v>31</v>
      </c>
      <c r="C2386" s="2" t="s">
        <v>65</v>
      </c>
      <c r="D2386" s="2" t="s">
        <v>6306</v>
      </c>
      <c r="E2386" s="2" t="s">
        <v>6307</v>
      </c>
      <c r="F2386" s="2" t="s">
        <v>6308</v>
      </c>
      <c r="G2386" s="2" t="s">
        <v>6309</v>
      </c>
      <c r="H2386" s="2" t="n">
        <v>38.4796120995041</v>
      </c>
      <c r="I2386" s="2" t="n">
        <v>-107.878456221814</v>
      </c>
      <c r="J2386" s="2" t="s">
        <v>35</v>
      </c>
      <c r="K2386" s="2" t="s">
        <v>168</v>
      </c>
      <c r="L2386" s="2"/>
      <c r="M2386" s="2" t="n">
        <v>1966</v>
      </c>
      <c r="N2386" s="2" t="n">
        <v>1974</v>
      </c>
      <c r="O2386" s="2" t="s">
        <v>6310</v>
      </c>
      <c r="P2386" s="2" t="n">
        <v>5</v>
      </c>
      <c r="Q2386" s="2" t="n">
        <v>1</v>
      </c>
      <c r="R2386" s="2" t="n">
        <v>1</v>
      </c>
      <c r="S2386" s="2" t="n">
        <v>1947</v>
      </c>
      <c r="T2386" s="2" t="s">
        <v>6311</v>
      </c>
      <c r="U2386" s="2" t="s">
        <v>6312</v>
      </c>
      <c r="V2386" s="2" t="s">
        <v>73</v>
      </c>
      <c r="W2386" s="2"/>
      <c r="X2386" s="2"/>
      <c r="Y2386" s="2"/>
      <c r="Z2386" s="2"/>
      <c r="AA2386" s="2"/>
      <c r="AB2386" s="2" t="s">
        <v>6313</v>
      </c>
      <c r="AC2386" s="2" t="n">
        <v>247</v>
      </c>
      <c r="AD2386" s="2"/>
      <c r="AE2386" s="2"/>
      <c r="AF2386" s="2" t="s">
        <v>6314</v>
      </c>
      <c r="AG2386" s="2" t="n">
        <v>136</v>
      </c>
    </row>
    <row r="2387" customFormat="false" ht="15" hidden="false" customHeight="false" outlineLevel="0" collapsed="false">
      <c r="A2387" s="2" t="s">
        <v>6315</v>
      </c>
      <c r="B2387" s="2" t="s">
        <v>31</v>
      </c>
      <c r="C2387" s="2" t="s">
        <v>65</v>
      </c>
      <c r="D2387" s="2" t="s">
        <v>6316</v>
      </c>
      <c r="E2387" s="2" t="s">
        <v>6307</v>
      </c>
      <c r="F2387" s="2" t="s">
        <v>6308</v>
      </c>
      <c r="G2387" s="2" t="s">
        <v>6309</v>
      </c>
      <c r="H2387" s="2" t="n">
        <v>38.4802518333462</v>
      </c>
      <c r="I2387" s="2" t="n">
        <v>-107.875528286366</v>
      </c>
      <c r="J2387" s="2" t="s">
        <v>35</v>
      </c>
      <c r="K2387" s="2" t="s">
        <v>168</v>
      </c>
      <c r="L2387" s="2"/>
      <c r="M2387" s="2" t="n">
        <v>1966</v>
      </c>
      <c r="N2387" s="2" t="n">
        <v>1990</v>
      </c>
      <c r="O2387" s="2" t="s">
        <v>2480</v>
      </c>
      <c r="P2387" s="2" t="n">
        <v>6</v>
      </c>
      <c r="Q2387" s="2" t="n">
        <v>3</v>
      </c>
      <c r="R2387" s="2" t="n">
        <v>1</v>
      </c>
      <c r="S2387" s="2" t="n">
        <v>1958</v>
      </c>
      <c r="T2387" s="2" t="s">
        <v>6317</v>
      </c>
      <c r="U2387" s="2" t="s">
        <v>6318</v>
      </c>
      <c r="V2387" s="2" t="s">
        <v>73</v>
      </c>
      <c r="W2387" s="2"/>
      <c r="X2387" s="2"/>
      <c r="Y2387" s="2"/>
      <c r="Z2387" s="2"/>
      <c r="AA2387" s="2"/>
      <c r="AB2387" s="2" t="s">
        <v>6319</v>
      </c>
      <c r="AC2387" s="2" t="n">
        <v>114</v>
      </c>
      <c r="AD2387" s="2"/>
      <c r="AE2387" s="2"/>
      <c r="AF2387" s="2" t="s">
        <v>6320</v>
      </c>
      <c r="AG2387" s="2" t="n">
        <v>64</v>
      </c>
    </row>
    <row r="2388" customFormat="false" ht="15" hidden="false" customHeight="false" outlineLevel="0" collapsed="false">
      <c r="A2388" s="2" t="s">
        <v>9654</v>
      </c>
      <c r="B2388" s="2" t="s">
        <v>31</v>
      </c>
      <c r="C2388" s="2" t="s">
        <v>24</v>
      </c>
      <c r="D2388" s="2" t="s">
        <v>9655</v>
      </c>
      <c r="E2388" s="2" t="s">
        <v>6307</v>
      </c>
      <c r="F2388" s="2" t="s">
        <v>6308</v>
      </c>
      <c r="G2388" s="2" t="s">
        <v>6309</v>
      </c>
      <c r="H2388" s="2" t="n">
        <v>38.4810308571429</v>
      </c>
      <c r="I2388" s="2" t="n">
        <v>-107.868551714286</v>
      </c>
      <c r="J2388" s="2" t="s">
        <v>35</v>
      </c>
      <c r="K2388" s="2" t="s">
        <v>79</v>
      </c>
      <c r="L2388" s="2"/>
      <c r="M2388" s="2" t="n">
        <v>1966</v>
      </c>
      <c r="N2388" s="2" t="n">
        <v>1968</v>
      </c>
      <c r="O2388" s="2" t="s">
        <v>7458</v>
      </c>
      <c r="P2388" s="2" t="n">
        <v>2</v>
      </c>
      <c r="Q2388" s="2" t="n">
        <v>1</v>
      </c>
      <c r="R2388" s="2" t="n">
        <v>1</v>
      </c>
      <c r="S2388" s="2" t="n">
        <v>1951</v>
      </c>
      <c r="T2388" s="2" t="s">
        <v>9656</v>
      </c>
      <c r="U2388" s="2" t="s">
        <v>9657</v>
      </c>
      <c r="V2388" s="2" t="s">
        <v>7227</v>
      </c>
      <c r="W2388" s="2"/>
      <c r="X2388" s="2"/>
      <c r="Y2388" s="2"/>
      <c r="Z2388" s="2"/>
      <c r="AA2388" s="2"/>
      <c r="AB2388" s="2"/>
      <c r="AC2388" s="2"/>
      <c r="AD2388" s="2"/>
      <c r="AE2388" s="2"/>
      <c r="AF2388" s="2" t="s">
        <v>9658</v>
      </c>
      <c r="AG2388" s="2" t="n">
        <v>71</v>
      </c>
    </row>
    <row r="2389" customFormat="false" ht="15" hidden="false" customHeight="false" outlineLevel="0" collapsed="false">
      <c r="A2389" s="2" t="s">
        <v>6321</v>
      </c>
      <c r="B2389" s="2" t="s">
        <v>31</v>
      </c>
      <c r="C2389" s="2" t="s">
        <v>65</v>
      </c>
      <c r="D2389" s="2" t="s">
        <v>6322</v>
      </c>
      <c r="E2389" s="2" t="s">
        <v>6307</v>
      </c>
      <c r="F2389" s="2" t="s">
        <v>6308</v>
      </c>
      <c r="G2389" s="2" t="s">
        <v>6309</v>
      </c>
      <c r="H2389" s="2" t="n">
        <v>38.4882977590201</v>
      </c>
      <c r="I2389" s="2" t="n">
        <v>-107.882791535767</v>
      </c>
      <c r="J2389" s="2" t="s">
        <v>35</v>
      </c>
      <c r="K2389" s="2" t="s">
        <v>168</v>
      </c>
      <c r="L2389" s="2"/>
      <c r="M2389" s="2" t="n">
        <v>1973</v>
      </c>
      <c r="N2389" s="2" t="n">
        <v>2002</v>
      </c>
      <c r="O2389" s="2" t="s">
        <v>162</v>
      </c>
      <c r="P2389" s="2" t="n">
        <v>8</v>
      </c>
      <c r="Q2389" s="2" t="n">
        <v>2</v>
      </c>
      <c r="R2389" s="2" t="n">
        <v>1</v>
      </c>
      <c r="S2389" s="2" t="n">
        <v>1959</v>
      </c>
      <c r="T2389" s="2" t="s">
        <v>6323</v>
      </c>
      <c r="U2389" s="2" t="s">
        <v>6324</v>
      </c>
      <c r="V2389" s="2" t="s">
        <v>73</v>
      </c>
      <c r="W2389" s="2"/>
      <c r="X2389" s="2"/>
      <c r="Y2389" s="2"/>
      <c r="Z2389" s="2"/>
      <c r="AA2389" s="2"/>
      <c r="AB2389" s="2"/>
      <c r="AC2389" s="2"/>
      <c r="AD2389" s="2"/>
      <c r="AE2389" s="2"/>
      <c r="AF2389" s="2"/>
      <c r="AG2389" s="2"/>
    </row>
    <row r="2390" customFormat="false" ht="15" hidden="false" customHeight="false" outlineLevel="0" collapsed="false">
      <c r="A2390" s="2" t="s">
        <v>6325</v>
      </c>
      <c r="B2390" s="2" t="s">
        <v>31</v>
      </c>
      <c r="C2390" s="2" t="s">
        <v>65</v>
      </c>
      <c r="D2390" s="2" t="s">
        <v>6326</v>
      </c>
      <c r="E2390" s="2" t="s">
        <v>6307</v>
      </c>
      <c r="F2390" s="2" t="s">
        <v>6308</v>
      </c>
      <c r="G2390" s="2" t="s">
        <v>6309</v>
      </c>
      <c r="H2390" s="2" t="n">
        <v>38.476407190379</v>
      </c>
      <c r="I2390" s="2" t="n">
        <v>-107.882309070037</v>
      </c>
      <c r="J2390" s="2" t="s">
        <v>35</v>
      </c>
      <c r="K2390" s="2" t="s">
        <v>79</v>
      </c>
      <c r="L2390" s="2"/>
      <c r="M2390" s="2" t="n">
        <v>1974</v>
      </c>
      <c r="N2390" s="2" t="n">
        <v>1990</v>
      </c>
      <c r="O2390" s="2" t="s">
        <v>6327</v>
      </c>
      <c r="P2390" s="2" t="n">
        <v>4</v>
      </c>
      <c r="Q2390" s="2" t="n">
        <v>2</v>
      </c>
      <c r="R2390" s="2" t="n">
        <v>2</v>
      </c>
      <c r="S2390" s="2" t="n">
        <v>1979</v>
      </c>
      <c r="T2390" s="2" t="s">
        <v>6328</v>
      </c>
      <c r="U2390" s="2" t="s">
        <v>6329</v>
      </c>
      <c r="V2390" s="2" t="s">
        <v>73</v>
      </c>
      <c r="W2390" s="2"/>
      <c r="X2390" s="2"/>
      <c r="Y2390" s="2"/>
      <c r="Z2390" s="2"/>
      <c r="AA2390" s="2"/>
      <c r="AB2390" s="2" t="s">
        <v>6330</v>
      </c>
      <c r="AC2390" s="2" t="n">
        <v>127</v>
      </c>
      <c r="AD2390" s="2"/>
      <c r="AE2390" s="2"/>
      <c r="AF2390" s="2" t="s">
        <v>6331</v>
      </c>
      <c r="AG2390" s="2" t="n">
        <v>226</v>
      </c>
    </row>
    <row r="2391" customFormat="false" ht="15" hidden="false" customHeight="false" outlineLevel="0" collapsed="false">
      <c r="A2391" s="2" t="s">
        <v>6332</v>
      </c>
      <c r="B2391" s="2" t="s">
        <v>31</v>
      </c>
      <c r="C2391" s="2" t="s">
        <v>65</v>
      </c>
      <c r="D2391" s="2" t="s">
        <v>6333</v>
      </c>
      <c r="E2391" s="2" t="s">
        <v>6307</v>
      </c>
      <c r="F2391" s="2" t="s">
        <v>6308</v>
      </c>
      <c r="G2391" s="2" t="s">
        <v>6309</v>
      </c>
      <c r="H2391" s="2" t="n">
        <v>38.4969124219548</v>
      </c>
      <c r="I2391" s="2" t="n">
        <v>-107.897681321459</v>
      </c>
      <c r="J2391" s="2" t="s">
        <v>35</v>
      </c>
      <c r="K2391" s="2" t="s">
        <v>161</v>
      </c>
      <c r="L2391" s="2"/>
      <c r="M2391" s="2" t="n">
        <v>1980</v>
      </c>
      <c r="N2391" s="2" t="n">
        <v>1990</v>
      </c>
      <c r="O2391" s="2" t="s">
        <v>1986</v>
      </c>
      <c r="P2391" s="2" t="n">
        <v>3</v>
      </c>
      <c r="Q2391" s="2" t="n">
        <v>1</v>
      </c>
      <c r="R2391" s="2" t="n">
        <v>1</v>
      </c>
      <c r="S2391" s="2" t="n">
        <v>1970</v>
      </c>
      <c r="T2391" s="2" t="s">
        <v>6334</v>
      </c>
      <c r="U2391" s="2" t="s">
        <v>6335</v>
      </c>
      <c r="V2391" s="2" t="s">
        <v>73</v>
      </c>
      <c r="W2391" s="2"/>
      <c r="X2391" s="2"/>
      <c r="Y2391" s="2"/>
      <c r="Z2391" s="2"/>
      <c r="AA2391" s="2"/>
      <c r="AB2391" s="2"/>
      <c r="AC2391" s="2"/>
      <c r="AD2391" s="2"/>
      <c r="AE2391" s="2"/>
      <c r="AF2391" s="2" t="s">
        <v>6336</v>
      </c>
      <c r="AG2391" s="2" t="n">
        <v>212</v>
      </c>
    </row>
    <row r="2392" customFormat="false" ht="15" hidden="false" customHeight="false" outlineLevel="0" collapsed="false">
      <c r="A2392" s="2" t="s">
        <v>6337</v>
      </c>
      <c r="B2392" s="2" t="s">
        <v>31</v>
      </c>
      <c r="C2392" s="2" t="s">
        <v>65</v>
      </c>
      <c r="D2392" s="2" t="s">
        <v>6338</v>
      </c>
      <c r="E2392" s="2" t="s">
        <v>6339</v>
      </c>
      <c r="F2392" s="2" t="s">
        <v>6308</v>
      </c>
      <c r="G2392" s="2" t="s">
        <v>6340</v>
      </c>
      <c r="H2392" s="2" t="n">
        <v>38.2179360102571</v>
      </c>
      <c r="I2392" s="2" t="n">
        <v>-108.574694350397</v>
      </c>
      <c r="J2392" s="2" t="s">
        <v>35</v>
      </c>
      <c r="K2392" s="2" t="s">
        <v>79</v>
      </c>
      <c r="L2392" s="2"/>
      <c r="M2392" s="2" t="n">
        <v>1983</v>
      </c>
      <c r="N2392" s="2" t="n">
        <v>1990</v>
      </c>
      <c r="O2392" s="2" t="s">
        <v>1551</v>
      </c>
      <c r="P2392" s="2" t="n">
        <v>3</v>
      </c>
      <c r="Q2392" s="2" t="n">
        <v>1</v>
      </c>
      <c r="R2392" s="2" t="n">
        <v>1</v>
      </c>
      <c r="S2392" s="2" t="n">
        <v>1980</v>
      </c>
      <c r="T2392" s="2" t="s">
        <v>6341</v>
      </c>
      <c r="U2392" s="2" t="s">
        <v>6342</v>
      </c>
      <c r="V2392" s="2" t="s">
        <v>73</v>
      </c>
      <c r="W2392" s="2"/>
      <c r="X2392" s="2"/>
      <c r="Y2392" s="2"/>
      <c r="Z2392" s="2"/>
      <c r="AA2392" s="2"/>
      <c r="AB2392" s="2" t="s">
        <v>6343</v>
      </c>
      <c r="AC2392" s="2" t="n">
        <v>124</v>
      </c>
      <c r="AD2392" s="2"/>
      <c r="AE2392" s="2"/>
      <c r="AF2392" s="2"/>
      <c r="AG2392" s="2"/>
    </row>
    <row r="2393" customFormat="false" ht="15" hidden="false" customHeight="false" outlineLevel="0" collapsed="false">
      <c r="A2393" s="2" t="s">
        <v>6344</v>
      </c>
      <c r="B2393" s="2" t="s">
        <v>31</v>
      </c>
      <c r="C2393" s="2" t="s">
        <v>65</v>
      </c>
      <c r="D2393" s="2" t="s">
        <v>6345</v>
      </c>
      <c r="E2393" s="2" t="s">
        <v>6346</v>
      </c>
      <c r="F2393" s="2" t="s">
        <v>6308</v>
      </c>
      <c r="G2393" s="2" t="s">
        <v>6347</v>
      </c>
      <c r="H2393" s="2" t="n">
        <v>38.6062194898394</v>
      </c>
      <c r="I2393" s="2" t="n">
        <v>-107.981868574107</v>
      </c>
      <c r="J2393" s="2" t="s">
        <v>35</v>
      </c>
      <c r="K2393" s="2" t="s">
        <v>161</v>
      </c>
      <c r="L2393" s="2"/>
      <c r="M2393" s="2" t="n">
        <v>1983</v>
      </c>
      <c r="N2393" s="2" t="n">
        <v>1990</v>
      </c>
      <c r="O2393" s="2" t="s">
        <v>1551</v>
      </c>
      <c r="P2393" s="2" t="n">
        <v>3</v>
      </c>
      <c r="Q2393" s="2" t="n">
        <v>1</v>
      </c>
      <c r="R2393" s="2" t="n">
        <v>1</v>
      </c>
      <c r="S2393" s="2" t="n">
        <v>1980</v>
      </c>
      <c r="T2393" s="2" t="s">
        <v>6348</v>
      </c>
      <c r="U2393" s="2" t="s">
        <v>6349</v>
      </c>
      <c r="V2393" s="2" t="s">
        <v>73</v>
      </c>
      <c r="W2393" s="2"/>
      <c r="X2393" s="2"/>
      <c r="Y2393" s="2"/>
      <c r="Z2393" s="2"/>
      <c r="AA2393" s="2"/>
      <c r="AB2393" s="2"/>
      <c r="AC2393" s="2"/>
      <c r="AD2393" s="2"/>
      <c r="AE2393" s="2"/>
      <c r="AF2393" s="2"/>
      <c r="AG2393" s="2"/>
    </row>
    <row r="2394" customFormat="false" ht="15" hidden="false" customHeight="false" outlineLevel="0" collapsed="false">
      <c r="A2394" s="2" t="s">
        <v>6350</v>
      </c>
      <c r="B2394" s="2" t="s">
        <v>31</v>
      </c>
      <c r="C2394" s="2" t="s">
        <v>65</v>
      </c>
      <c r="D2394" s="2" t="s">
        <v>6351</v>
      </c>
      <c r="E2394" s="2" t="s">
        <v>6307</v>
      </c>
      <c r="F2394" s="2" t="s">
        <v>6308</v>
      </c>
      <c r="G2394" s="2" t="s">
        <v>6309</v>
      </c>
      <c r="H2394" s="2" t="n">
        <v>38.4872826738152</v>
      </c>
      <c r="I2394" s="2" t="n">
        <v>-107.885398683188</v>
      </c>
      <c r="J2394" s="2" t="s">
        <v>35</v>
      </c>
      <c r="K2394" s="2" t="s">
        <v>96</v>
      </c>
      <c r="L2394" s="2"/>
      <c r="M2394" s="2" t="n">
        <v>1990</v>
      </c>
      <c r="N2394" s="2" t="n">
        <v>2002</v>
      </c>
      <c r="O2394" s="2" t="s">
        <v>535</v>
      </c>
      <c r="P2394" s="2" t="n">
        <v>2</v>
      </c>
      <c r="Q2394" s="2" t="n">
        <v>3</v>
      </c>
      <c r="R2394" s="2" t="n">
        <v>1</v>
      </c>
      <c r="S2394" s="2" t="n">
        <v>1979</v>
      </c>
      <c r="T2394" s="2" t="s">
        <v>6352</v>
      </c>
      <c r="U2394" s="2" t="s">
        <v>6353</v>
      </c>
      <c r="V2394" s="2" t="s">
        <v>73</v>
      </c>
      <c r="W2394" s="2"/>
      <c r="X2394" s="2"/>
      <c r="Y2394" s="2"/>
      <c r="Z2394" s="2"/>
      <c r="AA2394" s="2"/>
      <c r="AB2394" s="2"/>
      <c r="AC2394" s="2"/>
      <c r="AD2394" s="2"/>
      <c r="AE2394" s="2"/>
      <c r="AF2394" s="2" t="s">
        <v>6354</v>
      </c>
      <c r="AG2394" s="2" t="n">
        <v>125</v>
      </c>
    </row>
    <row r="2395" customFormat="false" ht="15" hidden="false" customHeight="false" outlineLevel="0" collapsed="false">
      <c r="A2395" s="2" t="s">
        <v>6355</v>
      </c>
      <c r="B2395" s="2" t="s">
        <v>31</v>
      </c>
      <c r="C2395" s="2" t="s">
        <v>65</v>
      </c>
      <c r="D2395" s="2" t="s">
        <v>6356</v>
      </c>
      <c r="E2395" s="2" t="s">
        <v>6339</v>
      </c>
      <c r="F2395" s="2" t="s">
        <v>6308</v>
      </c>
      <c r="G2395" s="2" t="s">
        <v>6340</v>
      </c>
      <c r="H2395" s="2" t="n">
        <v>38.2184595947006</v>
      </c>
      <c r="I2395" s="2" t="n">
        <v>-108.572316963178</v>
      </c>
      <c r="J2395" s="2" t="s">
        <v>35</v>
      </c>
      <c r="K2395" s="2" t="s">
        <v>69</v>
      </c>
      <c r="L2395" s="2"/>
      <c r="M2395" s="2" t="n">
        <v>1990</v>
      </c>
      <c r="N2395" s="2" t="n">
        <v>1990</v>
      </c>
      <c r="O2395" s="2" t="s">
        <v>497</v>
      </c>
      <c r="P2395" s="2" t="n">
        <v>1</v>
      </c>
      <c r="Q2395" s="2" t="n">
        <v>1</v>
      </c>
      <c r="R2395" s="2" t="n">
        <v>1</v>
      </c>
      <c r="S2395" s="2" t="n">
        <v>1968</v>
      </c>
      <c r="T2395" s="2" t="s">
        <v>6357</v>
      </c>
      <c r="U2395" s="2" t="s">
        <v>6358</v>
      </c>
      <c r="V2395" s="2" t="s">
        <v>73</v>
      </c>
      <c r="W2395" s="2"/>
      <c r="X2395" s="2"/>
      <c r="Y2395" s="2"/>
      <c r="Z2395" s="2"/>
      <c r="AA2395" s="2"/>
      <c r="AB2395" s="2"/>
      <c r="AC2395" s="2"/>
      <c r="AD2395" s="2"/>
      <c r="AE2395" s="2"/>
      <c r="AF2395" s="2"/>
      <c r="AG2395" s="2"/>
    </row>
    <row r="2396" customFormat="false" ht="15" hidden="false" customHeight="false" outlineLevel="0" collapsed="false">
      <c r="A2396" s="2" t="s">
        <v>9659</v>
      </c>
      <c r="B2396" s="2" t="s">
        <v>31</v>
      </c>
      <c r="C2396" s="2" t="s">
        <v>24</v>
      </c>
      <c r="D2396" s="2" t="s">
        <v>9660</v>
      </c>
      <c r="E2396" s="2" t="s">
        <v>6307</v>
      </c>
      <c r="F2396" s="2" t="s">
        <v>6308</v>
      </c>
      <c r="G2396" s="2" t="s">
        <v>6309</v>
      </c>
      <c r="H2396" s="2" t="n">
        <v>38.4668942695009</v>
      </c>
      <c r="I2396" s="2" t="n">
        <v>-107.873942659887</v>
      </c>
      <c r="J2396" s="2" t="s">
        <v>35</v>
      </c>
      <c r="K2396" s="2" t="s">
        <v>168</v>
      </c>
      <c r="L2396" s="2"/>
      <c r="M2396" s="2" t="n">
        <v>2002</v>
      </c>
      <c r="N2396" s="2" t="n">
        <v>2002</v>
      </c>
      <c r="O2396" s="2" t="s">
        <v>535</v>
      </c>
      <c r="P2396" s="2" t="n">
        <v>1</v>
      </c>
      <c r="Q2396" s="2" t="n">
        <v>1</v>
      </c>
      <c r="R2396" s="2" t="n">
        <v>1</v>
      </c>
      <c r="S2396" s="2"/>
      <c r="T2396" s="2" t="s">
        <v>9661</v>
      </c>
      <c r="U2396" s="2" t="s">
        <v>9662</v>
      </c>
      <c r="V2396" s="2" t="s">
        <v>7227</v>
      </c>
      <c r="W2396" s="2"/>
      <c r="X2396" s="2"/>
      <c r="Y2396" s="2"/>
      <c r="Z2396" s="2"/>
      <c r="AA2396" s="2"/>
      <c r="AB2396" s="2" t="s">
        <v>9663</v>
      </c>
      <c r="AC2396" s="2" t="n">
        <v>90</v>
      </c>
      <c r="AD2396" s="2"/>
      <c r="AE2396" s="2"/>
      <c r="AF2396" s="2" t="s">
        <v>9664</v>
      </c>
      <c r="AG2396" s="2" t="n">
        <v>130</v>
      </c>
    </row>
    <row r="2397" customFormat="false" ht="15" hidden="false" customHeight="false" outlineLevel="0" collapsed="false">
      <c r="A2397" s="2" t="s">
        <v>6359</v>
      </c>
      <c r="B2397" s="2" t="s">
        <v>31</v>
      </c>
      <c r="C2397" s="2" t="s">
        <v>65</v>
      </c>
      <c r="D2397" s="2" t="s">
        <v>6360</v>
      </c>
      <c r="E2397" s="2" t="s">
        <v>6307</v>
      </c>
      <c r="F2397" s="2" t="s">
        <v>6308</v>
      </c>
      <c r="G2397" s="2" t="s">
        <v>6309</v>
      </c>
      <c r="H2397" s="2" t="n">
        <v>38.5027184128929</v>
      </c>
      <c r="I2397" s="2" t="n">
        <v>-107.904083493262</v>
      </c>
      <c r="J2397" s="2" t="s">
        <v>35</v>
      </c>
      <c r="K2397" s="2" t="s">
        <v>79</v>
      </c>
      <c r="L2397" s="2"/>
      <c r="M2397" s="2" t="n">
        <v>2002</v>
      </c>
      <c r="N2397" s="2" t="n">
        <v>2002</v>
      </c>
      <c r="O2397" s="2" t="s">
        <v>535</v>
      </c>
      <c r="P2397" s="2" t="n">
        <v>1</v>
      </c>
      <c r="Q2397" s="2" t="n">
        <v>1</v>
      </c>
      <c r="R2397" s="2" t="n">
        <v>1</v>
      </c>
      <c r="S2397" s="2"/>
      <c r="T2397" s="2" t="s">
        <v>6361</v>
      </c>
      <c r="U2397" s="2" t="s">
        <v>6362</v>
      </c>
      <c r="V2397" s="2" t="s">
        <v>73</v>
      </c>
      <c r="W2397" s="2"/>
      <c r="X2397" s="2"/>
      <c r="Y2397" s="2"/>
      <c r="Z2397" s="2"/>
      <c r="AA2397" s="2"/>
      <c r="AB2397" s="2"/>
      <c r="AC2397" s="2"/>
      <c r="AD2397" s="2"/>
      <c r="AE2397" s="2"/>
      <c r="AF2397" s="2" t="s">
        <v>6363</v>
      </c>
      <c r="AG2397" s="2" t="n">
        <v>184</v>
      </c>
    </row>
    <row r="2398" customFormat="false" ht="15" hidden="false" customHeight="false" outlineLevel="0" collapsed="false">
      <c r="A2398" s="2" t="s">
        <v>6364</v>
      </c>
      <c r="B2398" s="2" t="s">
        <v>31</v>
      </c>
      <c r="C2398" s="2" t="s">
        <v>65</v>
      </c>
      <c r="D2398" s="2" t="s">
        <v>6365</v>
      </c>
      <c r="E2398" s="2" t="s">
        <v>6307</v>
      </c>
      <c r="F2398" s="2" t="s">
        <v>6308</v>
      </c>
      <c r="G2398" s="2" t="s">
        <v>6309</v>
      </c>
      <c r="H2398" s="2" t="n">
        <v>38.4895996514115</v>
      </c>
      <c r="I2398" s="2" t="n">
        <v>-107.990279</v>
      </c>
      <c r="J2398" s="2" t="s">
        <v>35</v>
      </c>
      <c r="K2398" s="2" t="s">
        <v>79</v>
      </c>
      <c r="L2398" s="2"/>
      <c r="M2398" s="2" t="n">
        <v>2002</v>
      </c>
      <c r="N2398" s="2" t="n">
        <v>2002</v>
      </c>
      <c r="O2398" s="2" t="s">
        <v>535</v>
      </c>
      <c r="P2398" s="2" t="n">
        <v>1</v>
      </c>
      <c r="Q2398" s="2" t="n">
        <v>1</v>
      </c>
      <c r="R2398" s="2" t="n">
        <v>1</v>
      </c>
      <c r="S2398" s="2"/>
      <c r="T2398" s="2" t="s">
        <v>6366</v>
      </c>
      <c r="U2398" s="2" t="s">
        <v>6367</v>
      </c>
      <c r="V2398" s="2" t="s">
        <v>73</v>
      </c>
      <c r="W2398" s="2"/>
      <c r="X2398" s="2"/>
      <c r="Y2398" s="2"/>
      <c r="Z2398" s="2"/>
      <c r="AA2398" s="2"/>
      <c r="AB2398" s="2"/>
      <c r="AC2398" s="2"/>
      <c r="AD2398" s="2"/>
      <c r="AE2398" s="2"/>
      <c r="AF2398" s="2"/>
      <c r="AG2398" s="2"/>
    </row>
    <row r="2399" customFormat="false" ht="15" hidden="false" customHeight="false" outlineLevel="0" collapsed="false">
      <c r="A2399" s="2" t="s">
        <v>6368</v>
      </c>
      <c r="B2399" s="2" t="s">
        <v>31</v>
      </c>
      <c r="C2399" s="2" t="s">
        <v>65</v>
      </c>
      <c r="D2399" s="2" t="s">
        <v>6369</v>
      </c>
      <c r="E2399" s="2" t="s">
        <v>6307</v>
      </c>
      <c r="F2399" s="2" t="s">
        <v>6308</v>
      </c>
      <c r="G2399" s="2" t="s">
        <v>6309</v>
      </c>
      <c r="H2399" s="2" t="n">
        <v>38.4812306986589</v>
      </c>
      <c r="I2399" s="2" t="n">
        <v>-107.883949449162</v>
      </c>
      <c r="J2399" s="2" t="s">
        <v>35</v>
      </c>
      <c r="K2399" s="2" t="s">
        <v>161</v>
      </c>
      <c r="L2399" s="2"/>
      <c r="M2399" s="2" t="n">
        <v>2002</v>
      </c>
      <c r="N2399" s="2" t="n">
        <v>2002</v>
      </c>
      <c r="O2399" s="2" t="s">
        <v>535</v>
      </c>
      <c r="P2399" s="2" t="n">
        <v>1</v>
      </c>
      <c r="Q2399" s="2" t="n">
        <v>1</v>
      </c>
      <c r="R2399" s="2" t="n">
        <v>1</v>
      </c>
      <c r="S2399" s="2"/>
      <c r="T2399" s="2" t="s">
        <v>6370</v>
      </c>
      <c r="U2399" s="2" t="s">
        <v>6371</v>
      </c>
      <c r="V2399" s="2" t="s">
        <v>73</v>
      </c>
      <c r="W2399" s="2"/>
      <c r="X2399" s="2"/>
      <c r="Y2399" s="2"/>
      <c r="Z2399" s="2"/>
      <c r="AA2399" s="2"/>
      <c r="AB2399" s="2" t="s">
        <v>6372</v>
      </c>
      <c r="AC2399" s="2" t="n">
        <v>231</v>
      </c>
      <c r="AD2399" s="2"/>
      <c r="AE2399" s="2"/>
      <c r="AF2399" s="2"/>
      <c r="AG2399" s="2"/>
    </row>
    <row r="2400" customFormat="false" ht="15" hidden="false" customHeight="false" outlineLevel="0" collapsed="false">
      <c r="A2400" s="2" t="s">
        <v>6373</v>
      </c>
      <c r="B2400" s="2" t="s">
        <v>31</v>
      </c>
      <c r="C2400" s="2" t="s">
        <v>65</v>
      </c>
      <c r="D2400" s="2" t="s">
        <v>6374</v>
      </c>
      <c r="E2400" s="2" t="s">
        <v>6307</v>
      </c>
      <c r="F2400" s="2" t="s">
        <v>6308</v>
      </c>
      <c r="G2400" s="2" t="s">
        <v>6309</v>
      </c>
      <c r="H2400" s="2" t="n">
        <v>38.4182165133439</v>
      </c>
      <c r="I2400" s="2" t="n">
        <v>-107.807591673471</v>
      </c>
      <c r="J2400" s="2" t="s">
        <v>35</v>
      </c>
      <c r="K2400" s="2" t="s">
        <v>79</v>
      </c>
      <c r="L2400" s="2"/>
      <c r="M2400" s="2" t="n">
        <v>2002</v>
      </c>
      <c r="N2400" s="2" t="n">
        <v>2002</v>
      </c>
      <c r="O2400" s="2" t="s">
        <v>535</v>
      </c>
      <c r="P2400" s="2" t="n">
        <v>1</v>
      </c>
      <c r="Q2400" s="2" t="n">
        <v>1</v>
      </c>
      <c r="R2400" s="2" t="n">
        <v>1</v>
      </c>
      <c r="S2400" s="2"/>
      <c r="T2400" s="2" t="s">
        <v>6375</v>
      </c>
      <c r="U2400" s="2" t="s">
        <v>6376</v>
      </c>
      <c r="V2400" s="2" t="s">
        <v>73</v>
      </c>
      <c r="W2400" s="2"/>
      <c r="X2400" s="2"/>
      <c r="Y2400" s="2"/>
      <c r="Z2400" s="2"/>
      <c r="AA2400" s="2"/>
      <c r="AB2400" s="2"/>
      <c r="AC2400" s="2"/>
      <c r="AD2400" s="2"/>
      <c r="AE2400" s="2"/>
      <c r="AF2400" s="2"/>
      <c r="AG2400" s="2"/>
    </row>
    <row r="2401" customFormat="false" ht="15" hidden="false" customHeight="false" outlineLevel="0" collapsed="false">
      <c r="A2401" s="2" t="s">
        <v>6377</v>
      </c>
      <c r="B2401" s="2" t="s">
        <v>31</v>
      </c>
      <c r="C2401" s="2" t="s">
        <v>65</v>
      </c>
      <c r="D2401" s="2" t="s">
        <v>6378</v>
      </c>
      <c r="E2401" s="2" t="s">
        <v>6379</v>
      </c>
      <c r="F2401" s="2" t="s">
        <v>6380</v>
      </c>
      <c r="G2401" s="2"/>
      <c r="H2401" s="2" t="n">
        <v>40.2486746453913</v>
      </c>
      <c r="I2401" s="2" t="n">
        <v>-103.800189492528</v>
      </c>
      <c r="J2401" s="2" t="s">
        <v>35</v>
      </c>
      <c r="K2401" s="2" t="s">
        <v>96</v>
      </c>
      <c r="L2401" s="2"/>
      <c r="M2401" s="2" t="n">
        <v>1965</v>
      </c>
      <c r="N2401" s="2" t="n">
        <v>1968</v>
      </c>
      <c r="O2401" s="2" t="s">
        <v>119</v>
      </c>
      <c r="P2401" s="2" t="n">
        <v>3</v>
      </c>
      <c r="Q2401" s="2" t="n">
        <v>1</v>
      </c>
      <c r="R2401" s="2" t="n">
        <v>1</v>
      </c>
      <c r="S2401" s="2" t="n">
        <v>1944</v>
      </c>
      <c r="T2401" s="2" t="s">
        <v>6381</v>
      </c>
      <c r="U2401" s="2" t="s">
        <v>6382</v>
      </c>
      <c r="V2401" s="2" t="s">
        <v>73</v>
      </c>
      <c r="W2401" s="2"/>
      <c r="X2401" s="2"/>
      <c r="Y2401" s="2"/>
      <c r="Z2401" s="2"/>
      <c r="AA2401" s="2"/>
      <c r="AB2401" s="2"/>
      <c r="AC2401" s="2"/>
      <c r="AD2401" s="2"/>
      <c r="AE2401" s="2"/>
      <c r="AF2401" s="2" t="s">
        <v>6383</v>
      </c>
      <c r="AG2401" s="2" t="n">
        <v>202</v>
      </c>
    </row>
    <row r="2402" customFormat="false" ht="15" hidden="false" customHeight="false" outlineLevel="0" collapsed="false">
      <c r="A2402" s="2" t="s">
        <v>6384</v>
      </c>
      <c r="B2402" s="2" t="s">
        <v>31</v>
      </c>
      <c r="C2402" s="2" t="s">
        <v>65</v>
      </c>
      <c r="D2402" s="2" t="s">
        <v>6385</v>
      </c>
      <c r="E2402" s="2" t="s">
        <v>6379</v>
      </c>
      <c r="F2402" s="2" t="s">
        <v>6380</v>
      </c>
      <c r="G2402" s="2"/>
      <c r="H2402" s="2" t="n">
        <v>40.2485535083498</v>
      </c>
      <c r="I2402" s="2" t="n">
        <v>-103.801499448871</v>
      </c>
      <c r="J2402" s="2" t="s">
        <v>35</v>
      </c>
      <c r="K2402" s="2" t="s">
        <v>168</v>
      </c>
      <c r="L2402" s="2"/>
      <c r="M2402" s="2" t="n">
        <v>1965</v>
      </c>
      <c r="N2402" s="2" t="n">
        <v>1990</v>
      </c>
      <c r="O2402" s="2" t="s">
        <v>6386</v>
      </c>
      <c r="P2402" s="2" t="n">
        <v>9</v>
      </c>
      <c r="Q2402" s="2" t="n">
        <v>3</v>
      </c>
      <c r="R2402" s="2" t="n">
        <v>1</v>
      </c>
      <c r="S2402" s="2" t="n">
        <v>1947</v>
      </c>
      <c r="T2402" s="2" t="s">
        <v>6387</v>
      </c>
      <c r="U2402" s="2" t="s">
        <v>6388</v>
      </c>
      <c r="V2402" s="2" t="s">
        <v>73</v>
      </c>
      <c r="W2402" s="2"/>
      <c r="X2402" s="2"/>
      <c r="Y2402" s="2"/>
      <c r="Z2402" s="2"/>
      <c r="AA2402" s="2"/>
      <c r="AB2402" s="2"/>
      <c r="AC2402" s="2"/>
      <c r="AD2402" s="2"/>
      <c r="AE2402" s="2"/>
      <c r="AF2402" s="2" t="s">
        <v>6389</v>
      </c>
      <c r="AG2402" s="2" t="n">
        <v>111</v>
      </c>
    </row>
    <row r="2403" customFormat="false" ht="15" hidden="false" customHeight="false" outlineLevel="0" collapsed="false">
      <c r="A2403" s="2" t="s">
        <v>6390</v>
      </c>
      <c r="B2403" s="2" t="s">
        <v>31</v>
      </c>
      <c r="C2403" s="2" t="s">
        <v>65</v>
      </c>
      <c r="D2403" s="2" t="s">
        <v>6391</v>
      </c>
      <c r="E2403" s="2" t="s">
        <v>6392</v>
      </c>
      <c r="F2403" s="2" t="s">
        <v>6380</v>
      </c>
      <c r="G2403" s="2" t="s">
        <v>6393</v>
      </c>
      <c r="H2403" s="2" t="n">
        <v>40.2530785632184</v>
      </c>
      <c r="I2403" s="2" t="n">
        <v>-103.637125563218</v>
      </c>
      <c r="J2403" s="2" t="s">
        <v>35</v>
      </c>
      <c r="K2403" s="2" t="s">
        <v>168</v>
      </c>
      <c r="L2403" s="2"/>
      <c r="M2403" s="2" t="n">
        <v>1968</v>
      </c>
      <c r="N2403" s="2" t="n">
        <v>1968</v>
      </c>
      <c r="O2403" s="2" t="s">
        <v>119</v>
      </c>
      <c r="P2403" s="2" t="n">
        <v>1</v>
      </c>
      <c r="Q2403" s="2" t="n">
        <v>1</v>
      </c>
      <c r="R2403" s="2" t="n">
        <v>1</v>
      </c>
      <c r="S2403" s="2" t="n">
        <v>1919</v>
      </c>
      <c r="T2403" s="2" t="s">
        <v>6394</v>
      </c>
      <c r="U2403" s="2" t="s">
        <v>6395</v>
      </c>
      <c r="V2403" s="2" t="s">
        <v>73</v>
      </c>
      <c r="W2403" s="2"/>
      <c r="X2403" s="2"/>
      <c r="Y2403" s="2"/>
      <c r="Z2403" s="2"/>
      <c r="AA2403" s="2"/>
      <c r="AB2403" s="2"/>
      <c r="AC2403" s="2"/>
      <c r="AD2403" s="2"/>
      <c r="AE2403" s="2"/>
      <c r="AF2403" s="2" t="s">
        <v>6396</v>
      </c>
      <c r="AG2403" s="2" t="n">
        <v>233</v>
      </c>
    </row>
    <row r="2404" customFormat="false" ht="15" hidden="false" customHeight="false" outlineLevel="0" collapsed="false">
      <c r="A2404" s="2" t="s">
        <v>6397</v>
      </c>
      <c r="B2404" s="2" t="s">
        <v>31</v>
      </c>
      <c r="C2404" s="2" t="s">
        <v>65</v>
      </c>
      <c r="D2404" s="2" t="s">
        <v>6398</v>
      </c>
      <c r="E2404" s="2" t="s">
        <v>6379</v>
      </c>
      <c r="F2404" s="2" t="s">
        <v>6380</v>
      </c>
      <c r="G2404" s="2" t="s">
        <v>6399</v>
      </c>
      <c r="H2404" s="2" t="n">
        <v>40.2581264883721</v>
      </c>
      <c r="I2404" s="2" t="n">
        <v>-103.805537511628</v>
      </c>
      <c r="J2404" s="2" t="s">
        <v>35</v>
      </c>
      <c r="K2404" s="2" t="s">
        <v>168</v>
      </c>
      <c r="L2404" s="2"/>
      <c r="M2404" s="2" t="n">
        <v>1968</v>
      </c>
      <c r="N2404" s="2" t="n">
        <v>1968</v>
      </c>
      <c r="O2404" s="2" t="s">
        <v>119</v>
      </c>
      <c r="P2404" s="2" t="n">
        <v>1</v>
      </c>
      <c r="Q2404" s="2" t="n">
        <v>1</v>
      </c>
      <c r="R2404" s="2" t="n">
        <v>1</v>
      </c>
      <c r="S2404" s="2" t="n">
        <v>1954</v>
      </c>
      <c r="T2404" s="2" t="s">
        <v>6400</v>
      </c>
      <c r="U2404" s="2" t="s">
        <v>6401</v>
      </c>
      <c r="V2404" s="2" t="s">
        <v>73</v>
      </c>
      <c r="W2404" s="2"/>
      <c r="X2404" s="2"/>
      <c r="Y2404" s="2"/>
      <c r="Z2404" s="2"/>
      <c r="AA2404" s="2"/>
      <c r="AB2404" s="2"/>
      <c r="AC2404" s="2"/>
      <c r="AD2404" s="2"/>
      <c r="AE2404" s="2"/>
      <c r="AF2404" s="2"/>
      <c r="AG2404" s="2"/>
    </row>
    <row r="2405" customFormat="false" ht="15" hidden="false" customHeight="false" outlineLevel="0" collapsed="false">
      <c r="A2405" s="2" t="s">
        <v>6402</v>
      </c>
      <c r="B2405" s="2" t="s">
        <v>31</v>
      </c>
      <c r="C2405" s="2" t="s">
        <v>65</v>
      </c>
      <c r="D2405" s="2" t="s">
        <v>6403</v>
      </c>
      <c r="E2405" s="2" t="s">
        <v>6392</v>
      </c>
      <c r="F2405" s="2" t="s">
        <v>6380</v>
      </c>
      <c r="G2405" s="2" t="s">
        <v>6393</v>
      </c>
      <c r="H2405" s="2" t="n">
        <v>40.2716881545315</v>
      </c>
      <c r="I2405" s="2" t="n">
        <v>-103.62803566052</v>
      </c>
      <c r="J2405" s="2" t="s">
        <v>35</v>
      </c>
      <c r="K2405" s="2" t="s">
        <v>1216</v>
      </c>
      <c r="L2405" s="2"/>
      <c r="M2405" s="2" t="n">
        <v>1977</v>
      </c>
      <c r="N2405" s="2" t="n">
        <v>1990</v>
      </c>
      <c r="O2405" s="2" t="s">
        <v>6404</v>
      </c>
      <c r="P2405" s="2" t="n">
        <v>4</v>
      </c>
      <c r="Q2405" s="2" t="n">
        <v>2</v>
      </c>
      <c r="R2405" s="2" t="n">
        <v>2</v>
      </c>
      <c r="S2405" s="2" t="n">
        <v>1957</v>
      </c>
      <c r="T2405" s="2" t="s">
        <v>6405</v>
      </c>
      <c r="U2405" s="2" t="s">
        <v>6406</v>
      </c>
      <c r="V2405" s="2" t="s">
        <v>73</v>
      </c>
      <c r="W2405" s="2"/>
      <c r="X2405" s="2"/>
      <c r="Y2405" s="2"/>
      <c r="Z2405" s="2"/>
      <c r="AA2405" s="2"/>
      <c r="AB2405" s="2"/>
      <c r="AC2405" s="2"/>
      <c r="AD2405" s="2"/>
      <c r="AE2405" s="2"/>
      <c r="AF2405" s="2" t="s">
        <v>6407</v>
      </c>
      <c r="AG2405" s="2" t="n">
        <v>130</v>
      </c>
    </row>
    <row r="2406" customFormat="false" ht="15" hidden="false" customHeight="false" outlineLevel="0" collapsed="false">
      <c r="A2406" s="2" t="s">
        <v>6408</v>
      </c>
      <c r="B2406" s="2" t="s">
        <v>31</v>
      </c>
      <c r="C2406" s="2" t="s">
        <v>65</v>
      </c>
      <c r="D2406" s="2" t="s">
        <v>6409</v>
      </c>
      <c r="E2406" s="2" t="s">
        <v>6392</v>
      </c>
      <c r="F2406" s="2" t="s">
        <v>6380</v>
      </c>
      <c r="G2406" s="2" t="s">
        <v>6393</v>
      </c>
      <c r="H2406" s="2" t="n">
        <v>40.2550717986577</v>
      </c>
      <c r="I2406" s="2" t="n">
        <v>-103.631962214765</v>
      </c>
      <c r="J2406" s="2" t="s">
        <v>35</v>
      </c>
      <c r="K2406" s="2" t="s">
        <v>96</v>
      </c>
      <c r="L2406" s="2"/>
      <c r="M2406" s="2" t="n">
        <v>1980</v>
      </c>
      <c r="N2406" s="2" t="n">
        <v>1988</v>
      </c>
      <c r="O2406" s="2" t="s">
        <v>6410</v>
      </c>
      <c r="P2406" s="2" t="n">
        <v>3</v>
      </c>
      <c r="Q2406" s="2" t="n">
        <v>1</v>
      </c>
      <c r="R2406" s="2" t="n">
        <v>1</v>
      </c>
      <c r="S2406" s="2" t="n">
        <v>1973</v>
      </c>
      <c r="T2406" s="2" t="s">
        <v>6411</v>
      </c>
      <c r="U2406" s="2" t="s">
        <v>6412</v>
      </c>
      <c r="V2406" s="2" t="s">
        <v>73</v>
      </c>
      <c r="W2406" s="2"/>
      <c r="X2406" s="2"/>
      <c r="Y2406" s="2"/>
      <c r="Z2406" s="2"/>
      <c r="AA2406" s="2"/>
      <c r="AB2406" s="2"/>
      <c r="AC2406" s="2"/>
      <c r="AD2406" s="2"/>
      <c r="AE2406" s="2"/>
      <c r="AF2406" s="2"/>
      <c r="AG2406" s="2"/>
    </row>
    <row r="2407" customFormat="false" ht="15" hidden="false" customHeight="false" outlineLevel="0" collapsed="false">
      <c r="A2407" s="2" t="s">
        <v>6413</v>
      </c>
      <c r="B2407" s="2" t="s">
        <v>31</v>
      </c>
      <c r="C2407" s="2" t="s">
        <v>65</v>
      </c>
      <c r="D2407" s="2" t="s">
        <v>6414</v>
      </c>
      <c r="E2407" s="2" t="s">
        <v>6379</v>
      </c>
      <c r="F2407" s="2" t="s">
        <v>6380</v>
      </c>
      <c r="G2407" s="2" t="s">
        <v>6399</v>
      </c>
      <c r="H2407" s="2" t="n">
        <v>40.2466747599073</v>
      </c>
      <c r="I2407" s="2" t="n">
        <v>-103.80049326883</v>
      </c>
      <c r="J2407" s="2" t="s">
        <v>35</v>
      </c>
      <c r="K2407" s="2" t="s">
        <v>79</v>
      </c>
      <c r="L2407" s="2"/>
      <c r="M2407" s="2" t="n">
        <v>1990</v>
      </c>
      <c r="N2407" s="2" t="n">
        <v>1990</v>
      </c>
      <c r="O2407" s="2" t="s">
        <v>497</v>
      </c>
      <c r="P2407" s="2" t="n">
        <v>1</v>
      </c>
      <c r="Q2407" s="2" t="n">
        <v>1</v>
      </c>
      <c r="R2407" s="2" t="n">
        <v>1</v>
      </c>
      <c r="S2407" s="2" t="n">
        <v>1978</v>
      </c>
      <c r="T2407" s="2" t="s">
        <v>6415</v>
      </c>
      <c r="U2407" s="2" t="s">
        <v>6416</v>
      </c>
      <c r="V2407" s="2" t="s">
        <v>73</v>
      </c>
      <c r="W2407" s="2"/>
      <c r="X2407" s="2"/>
      <c r="Y2407" s="2"/>
      <c r="Z2407" s="2"/>
      <c r="AA2407" s="2"/>
      <c r="AB2407" s="2"/>
      <c r="AC2407" s="2"/>
      <c r="AD2407" s="2"/>
      <c r="AE2407" s="2"/>
      <c r="AF2407" s="2" t="s">
        <v>6383</v>
      </c>
      <c r="AG2407" s="2" t="n">
        <v>99</v>
      </c>
    </row>
    <row r="2408" customFormat="false" ht="15" hidden="false" customHeight="false" outlineLevel="0" collapsed="false">
      <c r="A2408" s="2" t="s">
        <v>9665</v>
      </c>
      <c r="B2408" s="2" t="s">
        <v>31</v>
      </c>
      <c r="C2408" s="2" t="s">
        <v>24</v>
      </c>
      <c r="D2408" s="2" t="s">
        <v>9666</v>
      </c>
      <c r="E2408" s="2" t="s">
        <v>6426</v>
      </c>
      <c r="F2408" s="2" t="s">
        <v>6420</v>
      </c>
      <c r="G2408" s="2"/>
      <c r="H2408" s="2" t="n">
        <v>38.05414</v>
      </c>
      <c r="I2408" s="2" t="n">
        <v>-103.72345</v>
      </c>
      <c r="J2408" s="2" t="s">
        <v>35</v>
      </c>
      <c r="K2408" s="2" t="s">
        <v>168</v>
      </c>
      <c r="L2408" s="2"/>
      <c r="M2408" s="2" t="n">
        <v>1961</v>
      </c>
      <c r="N2408" s="2" t="n">
        <v>1966</v>
      </c>
      <c r="O2408" s="2" t="s">
        <v>7958</v>
      </c>
      <c r="P2408" s="2" t="n">
        <v>3</v>
      </c>
      <c r="Q2408" s="2" t="n">
        <v>2</v>
      </c>
      <c r="R2408" s="2" t="n">
        <v>1</v>
      </c>
      <c r="S2408" s="2" t="n">
        <v>1900</v>
      </c>
      <c r="T2408" s="2" t="s">
        <v>9667</v>
      </c>
      <c r="U2408" s="2" t="s">
        <v>9668</v>
      </c>
      <c r="V2408" s="2" t="s">
        <v>7227</v>
      </c>
      <c r="W2408" s="2"/>
      <c r="X2408" s="2"/>
      <c r="Y2408" s="2"/>
      <c r="Z2408" s="2"/>
      <c r="AA2408" s="2"/>
      <c r="AB2408" s="2"/>
      <c r="AC2408" s="2"/>
      <c r="AD2408" s="2"/>
      <c r="AE2408" s="2"/>
      <c r="AF2408" s="2"/>
      <c r="AG2408" s="2"/>
    </row>
    <row r="2409" customFormat="false" ht="15" hidden="false" customHeight="false" outlineLevel="0" collapsed="false">
      <c r="A2409" s="2" t="s">
        <v>9669</v>
      </c>
      <c r="B2409" s="2" t="s">
        <v>31</v>
      </c>
      <c r="C2409" s="2" t="s">
        <v>24</v>
      </c>
      <c r="D2409" s="2" t="s">
        <v>9670</v>
      </c>
      <c r="E2409" s="2" t="s">
        <v>6426</v>
      </c>
      <c r="F2409" s="2" t="s">
        <v>6420</v>
      </c>
      <c r="G2409" s="2"/>
      <c r="H2409" s="2" t="n">
        <v>38.0549287157487</v>
      </c>
      <c r="I2409" s="2" t="n">
        <v>-103.719982155228</v>
      </c>
      <c r="J2409" s="2" t="s">
        <v>35</v>
      </c>
      <c r="K2409" s="2" t="s">
        <v>168</v>
      </c>
      <c r="L2409" s="2"/>
      <c r="M2409" s="2" t="n">
        <v>1961</v>
      </c>
      <c r="N2409" s="2" t="n">
        <v>1966</v>
      </c>
      <c r="O2409" s="2" t="s">
        <v>7958</v>
      </c>
      <c r="P2409" s="2" t="n">
        <v>3</v>
      </c>
      <c r="Q2409" s="2" t="n">
        <v>2</v>
      </c>
      <c r="R2409" s="2" t="n">
        <v>1</v>
      </c>
      <c r="S2409" s="2" t="n">
        <v>1938</v>
      </c>
      <c r="T2409" s="2" t="s">
        <v>9671</v>
      </c>
      <c r="U2409" s="2" t="s">
        <v>9672</v>
      </c>
      <c r="V2409" s="2" t="s">
        <v>7227</v>
      </c>
      <c r="W2409" s="2"/>
      <c r="X2409" s="2"/>
      <c r="Y2409" s="2"/>
      <c r="Z2409" s="2"/>
      <c r="AA2409" s="2"/>
      <c r="AB2409" s="2" t="s">
        <v>9673</v>
      </c>
      <c r="AC2409" s="2" t="n">
        <v>230</v>
      </c>
      <c r="AD2409" s="2"/>
      <c r="AE2409" s="2"/>
      <c r="AF2409" s="2" t="s">
        <v>9674</v>
      </c>
      <c r="AG2409" s="2" t="n">
        <v>112</v>
      </c>
    </row>
    <row r="2410" customFormat="false" ht="15" hidden="false" customHeight="false" outlineLevel="0" collapsed="false">
      <c r="A2410" s="2" t="s">
        <v>9675</v>
      </c>
      <c r="B2410" s="2" t="s">
        <v>31</v>
      </c>
      <c r="C2410" s="2" t="s">
        <v>24</v>
      </c>
      <c r="D2410" s="2" t="s">
        <v>9676</v>
      </c>
      <c r="E2410" s="2" t="s">
        <v>6426</v>
      </c>
      <c r="F2410" s="2" t="s">
        <v>6420</v>
      </c>
      <c r="G2410" s="2"/>
      <c r="H2410" s="2" t="n">
        <v>38.057956</v>
      </c>
      <c r="I2410" s="2" t="n">
        <v>-103.729711</v>
      </c>
      <c r="J2410" s="2" t="s">
        <v>35</v>
      </c>
      <c r="K2410" s="2" t="s">
        <v>79</v>
      </c>
      <c r="L2410" s="2"/>
      <c r="M2410" s="2" t="n">
        <v>1962</v>
      </c>
      <c r="N2410" s="2" t="n">
        <v>1962</v>
      </c>
      <c r="O2410" s="2" t="s">
        <v>7224</v>
      </c>
      <c r="P2410" s="2" t="n">
        <v>1</v>
      </c>
      <c r="Q2410" s="2" t="n">
        <v>1</v>
      </c>
      <c r="R2410" s="2" t="n">
        <v>1</v>
      </c>
      <c r="S2410" s="2"/>
      <c r="T2410" s="2" t="s">
        <v>9677</v>
      </c>
      <c r="U2410" s="2" t="s">
        <v>9678</v>
      </c>
      <c r="V2410" s="2" t="s">
        <v>7227</v>
      </c>
      <c r="W2410" s="2"/>
      <c r="X2410" s="2"/>
      <c r="Y2410" s="2"/>
      <c r="Z2410" s="2"/>
      <c r="AA2410" s="2"/>
      <c r="AB2410" s="2"/>
      <c r="AC2410" s="2"/>
      <c r="AD2410" s="2"/>
      <c r="AE2410" s="2"/>
      <c r="AF2410" s="2"/>
      <c r="AG2410" s="2"/>
    </row>
    <row r="2411" customFormat="false" ht="15" hidden="false" customHeight="false" outlineLevel="0" collapsed="false">
      <c r="A2411" s="2" t="s">
        <v>6417</v>
      </c>
      <c r="B2411" s="2" t="s">
        <v>31</v>
      </c>
      <c r="C2411" s="2" t="s">
        <v>65</v>
      </c>
      <c r="D2411" s="2" t="s">
        <v>6418</v>
      </c>
      <c r="E2411" s="2" t="s">
        <v>6419</v>
      </c>
      <c r="F2411" s="2" t="s">
        <v>6420</v>
      </c>
      <c r="G2411" s="2" t="s">
        <v>6421</v>
      </c>
      <c r="H2411" s="2" t="n">
        <v>38.1316393819242</v>
      </c>
      <c r="I2411" s="2" t="n">
        <v>-104.022028620991</v>
      </c>
      <c r="J2411" s="2" t="s">
        <v>35</v>
      </c>
      <c r="K2411" s="2" t="s">
        <v>138</v>
      </c>
      <c r="L2411" s="2"/>
      <c r="M2411" s="2" t="n">
        <v>1966</v>
      </c>
      <c r="N2411" s="2" t="n">
        <v>1990</v>
      </c>
      <c r="O2411" s="2" t="s">
        <v>367</v>
      </c>
      <c r="P2411" s="2" t="n">
        <v>7</v>
      </c>
      <c r="Q2411" s="2" t="n">
        <v>3</v>
      </c>
      <c r="R2411" s="2" t="n">
        <v>1</v>
      </c>
      <c r="S2411" s="2" t="n">
        <v>1914</v>
      </c>
      <c r="T2411" s="2" t="s">
        <v>6422</v>
      </c>
      <c r="U2411" s="2" t="s">
        <v>6423</v>
      </c>
      <c r="V2411" s="2" t="s">
        <v>73</v>
      </c>
      <c r="W2411" s="2"/>
      <c r="X2411" s="2"/>
      <c r="Y2411" s="2"/>
      <c r="Z2411" s="2"/>
      <c r="AA2411" s="2"/>
      <c r="AB2411" s="2"/>
      <c r="AC2411" s="2"/>
      <c r="AD2411" s="2"/>
      <c r="AE2411" s="2"/>
      <c r="AF2411" s="2"/>
      <c r="AG2411" s="2"/>
    </row>
    <row r="2412" customFormat="false" ht="15" hidden="false" customHeight="false" outlineLevel="0" collapsed="false">
      <c r="A2412" s="2" t="s">
        <v>6424</v>
      </c>
      <c r="B2412" s="2" t="s">
        <v>31</v>
      </c>
      <c r="C2412" s="2" t="s">
        <v>65</v>
      </c>
      <c r="D2412" s="2" t="s">
        <v>6425</v>
      </c>
      <c r="E2412" s="2" t="s">
        <v>6426</v>
      </c>
      <c r="F2412" s="2" t="s">
        <v>6420</v>
      </c>
      <c r="G2412" s="2" t="s">
        <v>6427</v>
      </c>
      <c r="H2412" s="2" t="n">
        <v>38.0509576604608</v>
      </c>
      <c r="I2412" s="2" t="n">
        <v>-103.712343558874</v>
      </c>
      <c r="J2412" s="2" t="s">
        <v>35</v>
      </c>
      <c r="K2412" s="2" t="s">
        <v>69</v>
      </c>
      <c r="L2412" s="2"/>
      <c r="M2412" s="2" t="n">
        <v>1966</v>
      </c>
      <c r="N2412" s="2" t="n">
        <v>1990</v>
      </c>
      <c r="O2412" s="2" t="s">
        <v>6428</v>
      </c>
      <c r="P2412" s="2" t="n">
        <v>7</v>
      </c>
      <c r="Q2412" s="2" t="n">
        <v>3</v>
      </c>
      <c r="R2412" s="2" t="n">
        <v>3</v>
      </c>
      <c r="S2412" s="2" t="n">
        <v>1961</v>
      </c>
      <c r="T2412" s="2" t="s">
        <v>6429</v>
      </c>
      <c r="U2412" s="2" t="s">
        <v>6430</v>
      </c>
      <c r="V2412" s="2" t="s">
        <v>73</v>
      </c>
      <c r="W2412" s="2"/>
      <c r="X2412" s="2"/>
      <c r="Y2412" s="2"/>
      <c r="Z2412" s="2"/>
      <c r="AA2412" s="2"/>
      <c r="AB2412" s="2"/>
      <c r="AC2412" s="2"/>
      <c r="AD2412" s="2"/>
      <c r="AE2412" s="2"/>
      <c r="AF2412" s="2" t="s">
        <v>6431</v>
      </c>
      <c r="AG2412" s="2" t="n">
        <v>209</v>
      </c>
    </row>
    <row r="2413" customFormat="false" ht="15" hidden="false" customHeight="false" outlineLevel="0" collapsed="false">
      <c r="A2413" s="2" t="s">
        <v>6432</v>
      </c>
      <c r="B2413" s="2" t="s">
        <v>31</v>
      </c>
      <c r="C2413" s="2" t="s">
        <v>65</v>
      </c>
      <c r="D2413" s="2" t="s">
        <v>6433</v>
      </c>
      <c r="E2413" s="2" t="s">
        <v>6426</v>
      </c>
      <c r="F2413" s="2" t="s">
        <v>6420</v>
      </c>
      <c r="G2413" s="2" t="s">
        <v>6427</v>
      </c>
      <c r="H2413" s="2" t="n">
        <v>38.0608946666667</v>
      </c>
      <c r="I2413" s="2" t="n">
        <v>-103.7201353</v>
      </c>
      <c r="J2413" s="2" t="s">
        <v>35</v>
      </c>
      <c r="K2413" s="2" t="s">
        <v>79</v>
      </c>
      <c r="L2413" s="2"/>
      <c r="M2413" s="2" t="n">
        <v>1974</v>
      </c>
      <c r="N2413" s="2" t="n">
        <v>1977</v>
      </c>
      <c r="O2413" s="2" t="s">
        <v>238</v>
      </c>
      <c r="P2413" s="2" t="n">
        <v>2</v>
      </c>
      <c r="Q2413" s="2" t="n">
        <v>2</v>
      </c>
      <c r="R2413" s="2" t="n">
        <v>1</v>
      </c>
      <c r="S2413" s="2" t="n">
        <v>1973</v>
      </c>
      <c r="T2413" s="2" t="s">
        <v>6434</v>
      </c>
      <c r="U2413" s="2" t="s">
        <v>6435</v>
      </c>
      <c r="V2413" s="2" t="s">
        <v>73</v>
      </c>
      <c r="W2413" s="2"/>
      <c r="X2413" s="2"/>
      <c r="Y2413" s="2"/>
      <c r="Z2413" s="2"/>
      <c r="AA2413" s="2"/>
      <c r="AB2413" s="2"/>
      <c r="AC2413" s="2"/>
      <c r="AD2413" s="2"/>
      <c r="AE2413" s="2"/>
      <c r="AF2413" s="2" t="s">
        <v>6436</v>
      </c>
      <c r="AG2413" s="2" t="n">
        <v>40</v>
      </c>
    </row>
    <row r="2414" customFormat="false" ht="15" hidden="false" customHeight="false" outlineLevel="0" collapsed="false">
      <c r="A2414" s="2" t="s">
        <v>6437</v>
      </c>
      <c r="B2414" s="2" t="s">
        <v>31</v>
      </c>
      <c r="C2414" s="2" t="s">
        <v>65</v>
      </c>
      <c r="D2414" s="2" t="s">
        <v>6438</v>
      </c>
      <c r="E2414" s="2" t="s">
        <v>6426</v>
      </c>
      <c r="F2414" s="2" t="s">
        <v>6420</v>
      </c>
      <c r="G2414" s="2" t="s">
        <v>6427</v>
      </c>
      <c r="H2414" s="2" t="n">
        <v>38.0492</v>
      </c>
      <c r="I2414" s="2" t="n">
        <v>-103.71043</v>
      </c>
      <c r="J2414" s="2" t="s">
        <v>35</v>
      </c>
      <c r="K2414" s="2" t="s">
        <v>168</v>
      </c>
      <c r="L2414" s="2"/>
      <c r="M2414" s="2" t="n">
        <v>1977</v>
      </c>
      <c r="N2414" s="2" t="n">
        <v>1985</v>
      </c>
      <c r="O2414" s="2" t="s">
        <v>5611</v>
      </c>
      <c r="P2414" s="2" t="n">
        <v>3</v>
      </c>
      <c r="Q2414" s="2" t="n">
        <v>2</v>
      </c>
      <c r="R2414" s="2" t="n">
        <v>2</v>
      </c>
      <c r="S2414" s="2" t="n">
        <v>1939</v>
      </c>
      <c r="T2414" s="2" t="s">
        <v>6439</v>
      </c>
      <c r="U2414" s="2" t="s">
        <v>6440</v>
      </c>
      <c r="V2414" s="2" t="s">
        <v>73</v>
      </c>
      <c r="W2414" s="2"/>
      <c r="X2414" s="2"/>
      <c r="Y2414" s="2"/>
      <c r="Z2414" s="2"/>
      <c r="AA2414" s="2"/>
      <c r="AB2414" s="2"/>
      <c r="AC2414" s="2"/>
      <c r="AD2414" s="2"/>
      <c r="AE2414" s="2"/>
      <c r="AF2414" s="2"/>
      <c r="AG2414" s="2"/>
    </row>
    <row r="2415" customFormat="false" ht="15" hidden="false" customHeight="false" outlineLevel="0" collapsed="false">
      <c r="A2415" s="2" t="s">
        <v>6441</v>
      </c>
      <c r="B2415" s="2" t="s">
        <v>31</v>
      </c>
      <c r="C2415" s="2" t="s">
        <v>65</v>
      </c>
      <c r="D2415" s="2" t="s">
        <v>6442</v>
      </c>
      <c r="E2415" s="2" t="s">
        <v>6443</v>
      </c>
      <c r="F2415" s="2" t="s">
        <v>6420</v>
      </c>
      <c r="G2415" s="2" t="s">
        <v>6444</v>
      </c>
      <c r="H2415" s="2" t="n">
        <v>37.9745521949755</v>
      </c>
      <c r="I2415" s="2" t="n">
        <v>-103.532547657401</v>
      </c>
      <c r="J2415" s="2" t="s">
        <v>35</v>
      </c>
      <c r="K2415" s="2" t="s">
        <v>79</v>
      </c>
      <c r="L2415" s="2"/>
      <c r="M2415" s="2" t="n">
        <v>1983</v>
      </c>
      <c r="N2415" s="2" t="n">
        <v>1985</v>
      </c>
      <c r="O2415" s="2" t="s">
        <v>710</v>
      </c>
      <c r="P2415" s="2" t="n">
        <v>2</v>
      </c>
      <c r="Q2415" s="2" t="n">
        <v>1</v>
      </c>
      <c r="R2415" s="2" t="n">
        <v>1</v>
      </c>
      <c r="S2415" s="2" t="n">
        <v>1974</v>
      </c>
      <c r="T2415" s="2" t="s">
        <v>6445</v>
      </c>
      <c r="U2415" s="2" t="s">
        <v>6446</v>
      </c>
      <c r="V2415" s="2" t="s">
        <v>73</v>
      </c>
      <c r="W2415" s="2"/>
      <c r="X2415" s="2"/>
      <c r="Y2415" s="2"/>
      <c r="Z2415" s="2"/>
      <c r="AA2415" s="2"/>
      <c r="AB2415" s="2" t="s">
        <v>6447</v>
      </c>
      <c r="AC2415" s="2" t="n">
        <v>210</v>
      </c>
      <c r="AD2415" s="2"/>
      <c r="AE2415" s="2"/>
      <c r="AF2415" s="2"/>
      <c r="AG2415" s="2"/>
    </row>
    <row r="2416" customFormat="false" ht="15" hidden="false" customHeight="false" outlineLevel="0" collapsed="false">
      <c r="A2416" s="2" t="s">
        <v>6448</v>
      </c>
      <c r="B2416" s="2" t="s">
        <v>31</v>
      </c>
      <c r="C2416" s="2" t="s">
        <v>65</v>
      </c>
      <c r="D2416" s="2" t="s">
        <v>6449</v>
      </c>
      <c r="E2416" s="2" t="s">
        <v>6443</v>
      </c>
      <c r="F2416" s="2" t="s">
        <v>6420</v>
      </c>
      <c r="G2416" s="2" t="s">
        <v>6444</v>
      </c>
      <c r="H2416" s="2" t="n">
        <v>37.9867937142857</v>
      </c>
      <c r="I2416" s="2" t="n">
        <v>-103.545775428571</v>
      </c>
      <c r="J2416" s="2" t="s">
        <v>35</v>
      </c>
      <c r="K2416" s="2" t="s">
        <v>79</v>
      </c>
      <c r="L2416" s="2"/>
      <c r="M2416" s="2" t="n">
        <v>1985</v>
      </c>
      <c r="N2416" s="2" t="n">
        <v>1985</v>
      </c>
      <c r="O2416" s="2" t="s">
        <v>392</v>
      </c>
      <c r="P2416" s="2" t="n">
        <v>1</v>
      </c>
      <c r="Q2416" s="2" t="n">
        <v>1</v>
      </c>
      <c r="R2416" s="2" t="n">
        <v>1</v>
      </c>
      <c r="S2416" s="2" t="n">
        <v>1956</v>
      </c>
      <c r="T2416" s="2" t="s">
        <v>6450</v>
      </c>
      <c r="U2416" s="2" t="s">
        <v>6451</v>
      </c>
      <c r="V2416" s="2" t="s">
        <v>73</v>
      </c>
      <c r="W2416" s="2"/>
      <c r="X2416" s="2"/>
      <c r="Y2416" s="2"/>
      <c r="Z2416" s="2"/>
      <c r="AA2416" s="2"/>
      <c r="AB2416" s="2" t="s">
        <v>6452</v>
      </c>
      <c r="AC2416" s="2" t="n">
        <v>122</v>
      </c>
      <c r="AD2416" s="2"/>
      <c r="AE2416" s="2"/>
      <c r="AF2416" s="2" t="s">
        <v>6453</v>
      </c>
      <c r="AG2416" s="2" t="n">
        <v>95</v>
      </c>
    </row>
    <row r="2417" customFormat="false" ht="15" hidden="false" customHeight="false" outlineLevel="0" collapsed="false">
      <c r="A2417" s="2" t="s">
        <v>6454</v>
      </c>
      <c r="B2417" s="2" t="s">
        <v>31</v>
      </c>
      <c r="C2417" s="2" t="s">
        <v>65</v>
      </c>
      <c r="D2417" s="2" t="s">
        <v>6455</v>
      </c>
      <c r="E2417" s="2" t="s">
        <v>6443</v>
      </c>
      <c r="F2417" s="2" t="s">
        <v>6420</v>
      </c>
      <c r="G2417" s="2" t="s">
        <v>6444</v>
      </c>
      <c r="H2417" s="2" t="n">
        <v>38.0374072637749</v>
      </c>
      <c r="I2417" s="2" t="n">
        <v>-103.519998181224</v>
      </c>
      <c r="J2417" s="2" t="s">
        <v>35</v>
      </c>
      <c r="K2417" s="2" t="s">
        <v>79</v>
      </c>
      <c r="L2417" s="2"/>
      <c r="M2417" s="2" t="n">
        <v>1988</v>
      </c>
      <c r="N2417" s="2" t="n">
        <v>1990</v>
      </c>
      <c r="O2417" s="2" t="s">
        <v>1006</v>
      </c>
      <c r="P2417" s="2" t="n">
        <v>2</v>
      </c>
      <c r="Q2417" s="2" t="n">
        <v>3</v>
      </c>
      <c r="R2417" s="2" t="n">
        <v>2</v>
      </c>
      <c r="S2417" s="2" t="n">
        <v>1980</v>
      </c>
      <c r="T2417" s="2" t="s">
        <v>6456</v>
      </c>
      <c r="U2417" s="2" t="s">
        <v>6457</v>
      </c>
      <c r="V2417" s="2" t="s">
        <v>73</v>
      </c>
      <c r="W2417" s="2"/>
      <c r="X2417" s="2"/>
      <c r="Y2417" s="2"/>
      <c r="Z2417" s="2"/>
      <c r="AA2417" s="2"/>
      <c r="AB2417" s="2"/>
      <c r="AC2417" s="2"/>
      <c r="AD2417" s="2"/>
      <c r="AE2417" s="2"/>
      <c r="AF2417" s="2"/>
      <c r="AG2417" s="2"/>
    </row>
    <row r="2418" customFormat="false" ht="15" hidden="false" customHeight="false" outlineLevel="0" collapsed="false">
      <c r="A2418" s="2" t="s">
        <v>6458</v>
      </c>
      <c r="B2418" s="2" t="s">
        <v>31</v>
      </c>
      <c r="C2418" s="2" t="s">
        <v>65</v>
      </c>
      <c r="D2418" s="2" t="s">
        <v>6459</v>
      </c>
      <c r="E2418" s="2" t="s">
        <v>6443</v>
      </c>
      <c r="F2418" s="2" t="s">
        <v>6420</v>
      </c>
      <c r="G2418" s="2" t="s">
        <v>6444</v>
      </c>
      <c r="H2418" s="2" t="n">
        <v>38.040645843829</v>
      </c>
      <c r="I2418" s="2" t="n">
        <v>-103.518139612852</v>
      </c>
      <c r="J2418" s="2" t="s">
        <v>35</v>
      </c>
      <c r="K2418" s="2" t="s">
        <v>69</v>
      </c>
      <c r="L2418" s="2"/>
      <c r="M2418" s="2" t="n">
        <v>1988</v>
      </c>
      <c r="N2418" s="2" t="n">
        <v>1992</v>
      </c>
      <c r="O2418" s="2" t="s">
        <v>6172</v>
      </c>
      <c r="P2418" s="2" t="n">
        <v>3</v>
      </c>
      <c r="Q2418" s="2" t="n">
        <v>2</v>
      </c>
      <c r="R2418" s="2" t="n">
        <v>2</v>
      </c>
      <c r="S2418" s="2" t="n">
        <v>1981</v>
      </c>
      <c r="T2418" s="2" t="s">
        <v>6460</v>
      </c>
      <c r="U2418" s="2" t="s">
        <v>6461</v>
      </c>
      <c r="V2418" s="2" t="s">
        <v>73</v>
      </c>
      <c r="W2418" s="2"/>
      <c r="X2418" s="2"/>
      <c r="Y2418" s="2"/>
      <c r="Z2418" s="2"/>
      <c r="AA2418" s="2"/>
      <c r="AB2418" s="2"/>
      <c r="AC2418" s="2"/>
      <c r="AD2418" s="2"/>
      <c r="AE2418" s="2"/>
      <c r="AF2418" s="2" t="s">
        <v>6462</v>
      </c>
      <c r="AG2418" s="2" t="n">
        <v>80</v>
      </c>
    </row>
    <row r="2419" customFormat="false" ht="15" hidden="false" customHeight="false" outlineLevel="0" collapsed="false">
      <c r="A2419" s="2" t="s">
        <v>6463</v>
      </c>
      <c r="B2419" s="2" t="s">
        <v>31</v>
      </c>
      <c r="C2419" s="2" t="s">
        <v>65</v>
      </c>
      <c r="D2419" s="2" t="s">
        <v>6464</v>
      </c>
      <c r="E2419" s="2" t="s">
        <v>6443</v>
      </c>
      <c r="F2419" s="2" t="s">
        <v>6420</v>
      </c>
      <c r="G2419" s="2" t="s">
        <v>6444</v>
      </c>
      <c r="H2419" s="2" t="n">
        <v>37.9847775714286</v>
      </c>
      <c r="I2419" s="2" t="n">
        <v>-103.545727428571</v>
      </c>
      <c r="J2419" s="2" t="s">
        <v>35</v>
      </c>
      <c r="K2419" s="2" t="s">
        <v>69</v>
      </c>
      <c r="L2419" s="2"/>
      <c r="M2419" s="2" t="n">
        <v>1990</v>
      </c>
      <c r="N2419" s="2" t="n">
        <v>1990</v>
      </c>
      <c r="O2419" s="2" t="s">
        <v>497</v>
      </c>
      <c r="P2419" s="2" t="n">
        <v>1</v>
      </c>
      <c r="Q2419" s="2" t="n">
        <v>1</v>
      </c>
      <c r="R2419" s="2" t="n">
        <v>1</v>
      </c>
      <c r="S2419" s="2" t="n">
        <v>1956</v>
      </c>
      <c r="T2419" s="2" t="s">
        <v>6465</v>
      </c>
      <c r="U2419" s="2" t="s">
        <v>6466</v>
      </c>
      <c r="V2419" s="2" t="s">
        <v>73</v>
      </c>
      <c r="W2419" s="2"/>
      <c r="X2419" s="2"/>
      <c r="Y2419" s="2"/>
      <c r="Z2419" s="2"/>
      <c r="AA2419" s="2"/>
      <c r="AB2419" s="2"/>
      <c r="AC2419" s="2"/>
      <c r="AD2419" s="2"/>
      <c r="AE2419" s="2"/>
      <c r="AF2419" s="2" t="s">
        <v>6453</v>
      </c>
      <c r="AG2419" s="2" t="n">
        <v>129</v>
      </c>
    </row>
    <row r="2420" customFormat="false" ht="15" hidden="false" customHeight="false" outlineLevel="0" collapsed="false">
      <c r="A2420" s="2" t="s">
        <v>6467</v>
      </c>
      <c r="B2420" s="2" t="s">
        <v>31</v>
      </c>
      <c r="C2420" s="2" t="s">
        <v>65</v>
      </c>
      <c r="D2420" s="2" t="s">
        <v>6468</v>
      </c>
      <c r="E2420" s="2" t="s">
        <v>6426</v>
      </c>
      <c r="F2420" s="2" t="s">
        <v>6420</v>
      </c>
      <c r="G2420" s="2" t="s">
        <v>6427</v>
      </c>
      <c r="H2420" s="2" t="n">
        <v>38.0401043971483</v>
      </c>
      <c r="I2420" s="2" t="n">
        <v>-103.687566245327</v>
      </c>
      <c r="J2420" s="2" t="s">
        <v>35</v>
      </c>
      <c r="K2420" s="2" t="s">
        <v>168</v>
      </c>
      <c r="L2420" s="2"/>
      <c r="M2420" s="2" t="n">
        <v>2002</v>
      </c>
      <c r="N2420" s="2" t="n">
        <v>2002</v>
      </c>
      <c r="O2420" s="2" t="s">
        <v>535</v>
      </c>
      <c r="P2420" s="2" t="n">
        <v>1</v>
      </c>
      <c r="Q2420" s="2" t="n">
        <v>1</v>
      </c>
      <c r="R2420" s="2" t="n">
        <v>1</v>
      </c>
      <c r="S2420" s="2"/>
      <c r="T2420" s="2" t="s">
        <v>6469</v>
      </c>
      <c r="U2420" s="2" t="s">
        <v>6470</v>
      </c>
      <c r="V2420" s="2" t="s">
        <v>73</v>
      </c>
      <c r="W2420" s="2"/>
      <c r="X2420" s="2"/>
      <c r="Y2420" s="2"/>
      <c r="Z2420" s="2"/>
      <c r="AA2420" s="2"/>
      <c r="AB2420" s="2"/>
      <c r="AC2420" s="2"/>
      <c r="AD2420" s="2"/>
      <c r="AE2420" s="2"/>
      <c r="AF2420" s="2"/>
      <c r="AG2420" s="2"/>
    </row>
    <row r="2421" customFormat="false" ht="15" hidden="false" customHeight="false" outlineLevel="0" collapsed="false">
      <c r="A2421" s="2" t="s">
        <v>6471</v>
      </c>
      <c r="B2421" s="2" t="s">
        <v>31</v>
      </c>
      <c r="C2421" s="2" t="s">
        <v>65</v>
      </c>
      <c r="D2421" s="2" t="s">
        <v>6472</v>
      </c>
      <c r="E2421" s="2" t="s">
        <v>6473</v>
      </c>
      <c r="F2421" s="2" t="s">
        <v>6474</v>
      </c>
      <c r="G2421" s="2" t="s">
        <v>6475</v>
      </c>
      <c r="H2421" s="2" t="n">
        <v>38.1514266397343</v>
      </c>
      <c r="I2421" s="2" t="n">
        <v>-107.750259130209</v>
      </c>
      <c r="J2421" s="2" t="s">
        <v>35</v>
      </c>
      <c r="K2421" s="2" t="s">
        <v>168</v>
      </c>
      <c r="L2421" s="2"/>
      <c r="M2421" s="2" t="n">
        <v>2002</v>
      </c>
      <c r="N2421" s="2" t="n">
        <v>2002</v>
      </c>
      <c r="O2421" s="2" t="s">
        <v>535</v>
      </c>
      <c r="P2421" s="2" t="n">
        <v>1</v>
      </c>
      <c r="Q2421" s="2" t="n">
        <v>1</v>
      </c>
      <c r="R2421" s="2" t="n">
        <v>1</v>
      </c>
      <c r="S2421" s="2"/>
      <c r="T2421" s="2" t="s">
        <v>6476</v>
      </c>
      <c r="U2421" s="2" t="s">
        <v>6477</v>
      </c>
      <c r="V2421" s="2" t="s">
        <v>73</v>
      </c>
      <c r="W2421" s="2"/>
      <c r="X2421" s="2"/>
      <c r="Y2421" s="2"/>
      <c r="Z2421" s="2"/>
      <c r="AA2421" s="2"/>
      <c r="AB2421" s="2"/>
      <c r="AC2421" s="2"/>
      <c r="AD2421" s="2"/>
      <c r="AE2421" s="2"/>
      <c r="AF2421" s="2"/>
      <c r="AG2421" s="2"/>
    </row>
    <row r="2422" customFormat="false" ht="15" hidden="false" customHeight="false" outlineLevel="0" collapsed="false">
      <c r="A2422" s="2" t="s">
        <v>6478</v>
      </c>
      <c r="B2422" s="2" t="s">
        <v>31</v>
      </c>
      <c r="C2422" s="2" t="s">
        <v>65</v>
      </c>
      <c r="D2422" s="2" t="s">
        <v>6479</v>
      </c>
      <c r="E2422" s="2" t="s">
        <v>6480</v>
      </c>
      <c r="F2422" s="2" t="s">
        <v>6481</v>
      </c>
      <c r="G2422" s="2" t="s">
        <v>6482</v>
      </c>
      <c r="H2422" s="2" t="n">
        <v>39.5033684516652</v>
      </c>
      <c r="I2422" s="2" t="n">
        <v>-105.534233615147</v>
      </c>
      <c r="J2422" s="2" t="s">
        <v>35</v>
      </c>
      <c r="K2422" s="2" t="s">
        <v>667</v>
      </c>
      <c r="L2422" s="2"/>
      <c r="M2422" s="2" t="n">
        <v>1983</v>
      </c>
      <c r="N2422" s="2" t="n">
        <v>1983</v>
      </c>
      <c r="O2422" s="2" t="s">
        <v>928</v>
      </c>
      <c r="P2422" s="2" t="n">
        <v>1</v>
      </c>
      <c r="Q2422" s="2" t="n">
        <v>1</v>
      </c>
      <c r="R2422" s="2" t="n">
        <v>1</v>
      </c>
      <c r="S2422" s="2" t="n">
        <v>1983</v>
      </c>
      <c r="T2422" s="2" t="s">
        <v>6483</v>
      </c>
      <c r="U2422" s="2" t="s">
        <v>6484</v>
      </c>
      <c r="V2422" s="2" t="s">
        <v>73</v>
      </c>
      <c r="W2422" s="2"/>
      <c r="X2422" s="2"/>
      <c r="Y2422" s="2"/>
      <c r="Z2422" s="2"/>
      <c r="AA2422" s="2"/>
      <c r="AB2422" s="2"/>
      <c r="AC2422" s="2"/>
      <c r="AD2422" s="2"/>
      <c r="AE2422" s="2"/>
      <c r="AF2422" s="2"/>
      <c r="AG2422" s="2"/>
    </row>
    <row r="2423" customFormat="false" ht="15" hidden="false" customHeight="false" outlineLevel="0" collapsed="false">
      <c r="A2423" s="2" t="s">
        <v>6485</v>
      </c>
      <c r="B2423" s="2" t="s">
        <v>31</v>
      </c>
      <c r="C2423" s="2" t="s">
        <v>65</v>
      </c>
      <c r="D2423" s="2" t="s">
        <v>6486</v>
      </c>
      <c r="E2423" s="2" t="s">
        <v>6487</v>
      </c>
      <c r="F2423" s="2" t="s">
        <v>6481</v>
      </c>
      <c r="G2423" s="2" t="s">
        <v>6488</v>
      </c>
      <c r="H2423" s="2" t="n">
        <v>39.418695208621</v>
      </c>
      <c r="I2423" s="2" t="n">
        <v>-105.545787204122</v>
      </c>
      <c r="J2423" s="2" t="s">
        <v>35</v>
      </c>
      <c r="K2423" s="2" t="s">
        <v>79</v>
      </c>
      <c r="L2423" s="2"/>
      <c r="M2423" s="2" t="n">
        <v>1983</v>
      </c>
      <c r="N2423" s="2" t="n">
        <v>2002</v>
      </c>
      <c r="O2423" s="2" t="s">
        <v>6178</v>
      </c>
      <c r="P2423" s="2" t="n">
        <v>4</v>
      </c>
      <c r="Q2423" s="2" t="n">
        <v>1</v>
      </c>
      <c r="R2423" s="2" t="n">
        <v>1</v>
      </c>
      <c r="S2423" s="2" t="n">
        <v>1978</v>
      </c>
      <c r="T2423" s="2" t="s">
        <v>6489</v>
      </c>
      <c r="U2423" s="2" t="s">
        <v>6490</v>
      </c>
      <c r="V2423" s="2" t="s">
        <v>73</v>
      </c>
      <c r="W2423" s="2"/>
      <c r="X2423" s="2"/>
      <c r="Y2423" s="2"/>
      <c r="Z2423" s="2"/>
      <c r="AA2423" s="2"/>
      <c r="AB2423" s="2"/>
      <c r="AC2423" s="2"/>
      <c r="AD2423" s="2"/>
      <c r="AE2423" s="2"/>
      <c r="AF2423" s="2"/>
      <c r="AG2423" s="2"/>
    </row>
    <row r="2424" customFormat="false" ht="15" hidden="false" customHeight="false" outlineLevel="0" collapsed="false">
      <c r="A2424" s="2" t="s">
        <v>6491</v>
      </c>
      <c r="B2424" s="2" t="s">
        <v>31</v>
      </c>
      <c r="C2424" s="2" t="s">
        <v>65</v>
      </c>
      <c r="D2424" s="2" t="s">
        <v>6492</v>
      </c>
      <c r="E2424" s="2" t="s">
        <v>6480</v>
      </c>
      <c r="F2424" s="2" t="s">
        <v>6481</v>
      </c>
      <c r="G2424" s="2" t="s">
        <v>6482</v>
      </c>
      <c r="H2424" s="2" t="n">
        <v>39.4500622018849</v>
      </c>
      <c r="I2424" s="2" t="n">
        <v>-105.487320200189</v>
      </c>
      <c r="J2424" s="2" t="s">
        <v>35</v>
      </c>
      <c r="K2424" s="2" t="s">
        <v>1216</v>
      </c>
      <c r="L2424" s="2"/>
      <c r="M2424" s="2" t="n">
        <v>1984</v>
      </c>
      <c r="N2424" s="2" t="n">
        <v>1992</v>
      </c>
      <c r="O2424" s="2" t="s">
        <v>6493</v>
      </c>
      <c r="P2424" s="2" t="n">
        <v>4</v>
      </c>
      <c r="Q2424" s="2" t="n">
        <v>2</v>
      </c>
      <c r="R2424" s="2" t="n">
        <v>2</v>
      </c>
      <c r="S2424" s="2" t="n">
        <v>1976</v>
      </c>
      <c r="T2424" s="2" t="s">
        <v>6494</v>
      </c>
      <c r="U2424" s="2" t="s">
        <v>6495</v>
      </c>
      <c r="V2424" s="2" t="s">
        <v>73</v>
      </c>
      <c r="W2424" s="2"/>
      <c r="X2424" s="2"/>
      <c r="Y2424" s="2"/>
      <c r="Z2424" s="2"/>
      <c r="AA2424" s="2"/>
      <c r="AB2424" s="2"/>
      <c r="AC2424" s="2"/>
      <c r="AD2424" s="2"/>
      <c r="AE2424" s="2"/>
      <c r="AF2424" s="2"/>
      <c r="AG2424" s="2"/>
    </row>
    <row r="2425" customFormat="false" ht="15" hidden="false" customHeight="false" outlineLevel="0" collapsed="false">
      <c r="A2425" s="2" t="s">
        <v>6496</v>
      </c>
      <c r="B2425" s="2" t="s">
        <v>31</v>
      </c>
      <c r="C2425" s="2" t="s">
        <v>65</v>
      </c>
      <c r="D2425" s="2" t="s">
        <v>6497</v>
      </c>
      <c r="E2425" s="2" t="s">
        <v>6480</v>
      </c>
      <c r="F2425" s="2" t="s">
        <v>6481</v>
      </c>
      <c r="G2425" s="2" t="s">
        <v>6482</v>
      </c>
      <c r="H2425" s="2" t="n">
        <v>39.5157337703387</v>
      </c>
      <c r="I2425" s="2" t="n">
        <v>-105.499845295434</v>
      </c>
      <c r="J2425" s="2" t="s">
        <v>35</v>
      </c>
      <c r="K2425" s="2" t="s">
        <v>153</v>
      </c>
      <c r="L2425" s="2"/>
      <c r="M2425" s="2" t="n">
        <v>1992</v>
      </c>
      <c r="N2425" s="2" t="n">
        <v>1993</v>
      </c>
      <c r="O2425" s="2" t="s">
        <v>509</v>
      </c>
      <c r="P2425" s="2" t="n">
        <v>2</v>
      </c>
      <c r="Q2425" s="2" t="n">
        <v>1</v>
      </c>
      <c r="R2425" s="2" t="n">
        <v>1</v>
      </c>
      <c r="S2425" s="2" t="n">
        <v>1989</v>
      </c>
      <c r="T2425" s="2" t="s">
        <v>6498</v>
      </c>
      <c r="U2425" s="2" t="s">
        <v>6499</v>
      </c>
      <c r="V2425" s="2" t="s">
        <v>73</v>
      </c>
      <c r="W2425" s="2"/>
      <c r="X2425" s="2"/>
      <c r="Y2425" s="2"/>
      <c r="Z2425" s="2"/>
      <c r="AA2425" s="2"/>
      <c r="AB2425" s="2"/>
      <c r="AC2425" s="2"/>
      <c r="AD2425" s="2"/>
      <c r="AE2425" s="2"/>
      <c r="AF2425" s="2"/>
      <c r="AG2425" s="2"/>
    </row>
    <row r="2426" customFormat="false" ht="15" hidden="false" customHeight="false" outlineLevel="0" collapsed="false">
      <c r="A2426" s="2" t="s">
        <v>6500</v>
      </c>
      <c r="B2426" s="2" t="s">
        <v>31</v>
      </c>
      <c r="C2426" s="2" t="s">
        <v>65</v>
      </c>
      <c r="D2426" s="2" t="s">
        <v>6501</v>
      </c>
      <c r="E2426" s="2" t="s">
        <v>6502</v>
      </c>
      <c r="F2426" s="2" t="s">
        <v>6503</v>
      </c>
      <c r="G2426" s="2" t="s">
        <v>6504</v>
      </c>
      <c r="H2426" s="2" t="n">
        <v>40.6412692113703</v>
      </c>
      <c r="I2426" s="2" t="n">
        <v>-102.628582783528</v>
      </c>
      <c r="J2426" s="2" t="s">
        <v>35</v>
      </c>
      <c r="K2426" s="2" t="s">
        <v>168</v>
      </c>
      <c r="L2426" s="2"/>
      <c r="M2426" s="2" t="n">
        <v>1966</v>
      </c>
      <c r="N2426" s="2" t="n">
        <v>1990</v>
      </c>
      <c r="O2426" s="2" t="s">
        <v>577</v>
      </c>
      <c r="P2426" s="2" t="n">
        <v>7</v>
      </c>
      <c r="Q2426" s="2" t="n">
        <v>4</v>
      </c>
      <c r="R2426" s="2" t="n">
        <v>1</v>
      </c>
      <c r="S2426" s="2" t="n">
        <v>1919</v>
      </c>
      <c r="T2426" s="2" t="s">
        <v>6505</v>
      </c>
      <c r="U2426" s="2" t="s">
        <v>6506</v>
      </c>
      <c r="V2426" s="2" t="s">
        <v>73</v>
      </c>
      <c r="W2426" s="2"/>
      <c r="X2426" s="2"/>
      <c r="Y2426" s="2"/>
      <c r="Z2426" s="2"/>
      <c r="AA2426" s="2"/>
      <c r="AB2426" s="2"/>
      <c r="AC2426" s="2"/>
      <c r="AD2426" s="2"/>
      <c r="AE2426" s="2"/>
      <c r="AF2426" s="2" t="s">
        <v>6507</v>
      </c>
      <c r="AG2426" s="2" t="n">
        <v>182</v>
      </c>
    </row>
    <row r="2427" customFormat="false" ht="15" hidden="false" customHeight="false" outlineLevel="0" collapsed="false">
      <c r="A2427" s="2" t="s">
        <v>6508</v>
      </c>
      <c r="B2427" s="2" t="s">
        <v>31</v>
      </c>
      <c r="C2427" s="2" t="s">
        <v>65</v>
      </c>
      <c r="D2427" s="2" t="s">
        <v>6509</v>
      </c>
      <c r="E2427" s="2" t="s">
        <v>6510</v>
      </c>
      <c r="F2427" s="2" t="s">
        <v>6511</v>
      </c>
      <c r="G2427" s="2" t="s">
        <v>6512</v>
      </c>
      <c r="H2427" s="2" t="n">
        <v>39.1969836659537</v>
      </c>
      <c r="I2427" s="2" t="n">
        <v>-106.825413508786</v>
      </c>
      <c r="J2427" s="2" t="s">
        <v>35</v>
      </c>
      <c r="K2427" s="2" t="s">
        <v>79</v>
      </c>
      <c r="L2427" s="2"/>
      <c r="M2427" s="2" t="n">
        <v>1967</v>
      </c>
      <c r="N2427" s="2" t="n">
        <v>1973</v>
      </c>
      <c r="O2427" s="2" t="s">
        <v>6513</v>
      </c>
      <c r="P2427" s="2" t="n">
        <v>4</v>
      </c>
      <c r="Q2427" s="2" t="n">
        <v>1</v>
      </c>
      <c r="R2427" s="2" t="n">
        <v>1</v>
      </c>
      <c r="S2427" s="2" t="n">
        <v>1946</v>
      </c>
      <c r="T2427" s="2" t="s">
        <v>6514</v>
      </c>
      <c r="U2427" s="2" t="s">
        <v>6515</v>
      </c>
      <c r="V2427" s="2" t="s">
        <v>73</v>
      </c>
      <c r="W2427" s="2"/>
      <c r="X2427" s="2"/>
      <c r="Y2427" s="2"/>
      <c r="Z2427" s="2"/>
      <c r="AA2427" s="2"/>
      <c r="AB2427" s="2"/>
      <c r="AC2427" s="2"/>
      <c r="AD2427" s="2"/>
      <c r="AE2427" s="2"/>
      <c r="AF2427" s="2"/>
      <c r="AG2427" s="2"/>
    </row>
    <row r="2428" customFormat="false" ht="15" hidden="false" customHeight="false" outlineLevel="0" collapsed="false">
      <c r="A2428" s="2" t="s">
        <v>6516</v>
      </c>
      <c r="B2428" s="2" t="s">
        <v>31</v>
      </c>
      <c r="C2428" s="2" t="s">
        <v>65</v>
      </c>
      <c r="D2428" s="2" t="s">
        <v>6517</v>
      </c>
      <c r="E2428" s="2" t="s">
        <v>6510</v>
      </c>
      <c r="F2428" s="2" t="s">
        <v>6511</v>
      </c>
      <c r="G2428" s="2" t="s">
        <v>6512</v>
      </c>
      <c r="H2428" s="2" t="n">
        <v>39.180980204312</v>
      </c>
      <c r="I2428" s="2" t="n">
        <v>-106.811180396118</v>
      </c>
      <c r="J2428" s="2" t="s">
        <v>35</v>
      </c>
      <c r="K2428" s="2" t="s">
        <v>168</v>
      </c>
      <c r="L2428" s="2"/>
      <c r="M2428" s="2" t="n">
        <v>1986</v>
      </c>
      <c r="N2428" s="2" t="n">
        <v>1993</v>
      </c>
      <c r="O2428" s="2" t="s">
        <v>441</v>
      </c>
      <c r="P2428" s="2" t="n">
        <v>2</v>
      </c>
      <c r="Q2428" s="2" t="n">
        <v>2</v>
      </c>
      <c r="R2428" s="2" t="n">
        <v>1</v>
      </c>
      <c r="S2428" s="2" t="n">
        <v>1961</v>
      </c>
      <c r="T2428" s="2" t="s">
        <v>6518</v>
      </c>
      <c r="U2428" s="2" t="s">
        <v>6519</v>
      </c>
      <c r="V2428" s="2" t="s">
        <v>73</v>
      </c>
      <c r="W2428" s="2"/>
      <c r="X2428" s="2"/>
      <c r="Y2428" s="2"/>
      <c r="Z2428" s="2"/>
      <c r="AA2428" s="2"/>
      <c r="AB2428" s="2"/>
      <c r="AC2428" s="2"/>
      <c r="AD2428" s="2"/>
      <c r="AE2428" s="2"/>
      <c r="AF2428" s="2"/>
      <c r="AG2428" s="2"/>
    </row>
    <row r="2429" customFormat="false" ht="15" hidden="false" customHeight="false" outlineLevel="0" collapsed="false">
      <c r="A2429" s="2" t="s">
        <v>6520</v>
      </c>
      <c r="B2429" s="2" t="s">
        <v>31</v>
      </c>
      <c r="C2429" s="2" t="s">
        <v>65</v>
      </c>
      <c r="D2429" s="2" t="s">
        <v>6521</v>
      </c>
      <c r="E2429" s="2" t="s">
        <v>4880</v>
      </c>
      <c r="F2429" s="2" t="s">
        <v>6522</v>
      </c>
      <c r="G2429" s="2"/>
      <c r="H2429" s="2" t="n">
        <v>39.796268</v>
      </c>
      <c r="I2429" s="2" t="n">
        <v>-105.059176</v>
      </c>
      <c r="J2429" s="2" t="s">
        <v>35</v>
      </c>
      <c r="K2429" s="2" t="s">
        <v>69</v>
      </c>
      <c r="L2429" s="2"/>
      <c r="M2429" s="2" t="n">
        <v>1961</v>
      </c>
      <c r="N2429" s="2" t="n">
        <v>1999</v>
      </c>
      <c r="O2429" s="2" t="s">
        <v>119</v>
      </c>
      <c r="P2429" s="2" t="n">
        <v>12</v>
      </c>
      <c r="Q2429" s="2" t="n">
        <v>1</v>
      </c>
      <c r="R2429" s="2" t="n">
        <v>1</v>
      </c>
      <c r="S2429" s="2" t="n">
        <v>1948</v>
      </c>
      <c r="T2429" s="2" t="s">
        <v>6523</v>
      </c>
      <c r="U2429" s="2" t="s">
        <v>6524</v>
      </c>
      <c r="V2429" s="2" t="s">
        <v>73</v>
      </c>
      <c r="W2429" s="2"/>
      <c r="X2429" s="2"/>
      <c r="Y2429" s="2"/>
      <c r="Z2429" s="2"/>
      <c r="AA2429" s="2"/>
      <c r="AB2429" s="2" t="s">
        <v>6525</v>
      </c>
      <c r="AC2429" s="2" t="n">
        <v>126</v>
      </c>
      <c r="AD2429" s="2" t="s">
        <v>6526</v>
      </c>
      <c r="AE2429" s="2" t="n">
        <v>225</v>
      </c>
      <c r="AF2429" s="2" t="s">
        <v>6527</v>
      </c>
      <c r="AG2429" s="2" t="n">
        <v>97</v>
      </c>
    </row>
    <row r="2430" customFormat="false" ht="15" hidden="false" customHeight="false" outlineLevel="0" collapsed="false">
      <c r="A2430" s="2" t="s">
        <v>6528</v>
      </c>
      <c r="B2430" s="2" t="s">
        <v>31</v>
      </c>
      <c r="C2430" s="2" t="s">
        <v>65</v>
      </c>
      <c r="D2430" s="2" t="s">
        <v>6529</v>
      </c>
      <c r="E2430" s="2" t="s">
        <v>6530</v>
      </c>
      <c r="F2430" s="2" t="s">
        <v>6531</v>
      </c>
      <c r="G2430" s="2"/>
      <c r="H2430" s="2" t="n">
        <v>38.0519725714286</v>
      </c>
      <c r="I2430" s="2" t="n">
        <v>-102.122654183674</v>
      </c>
      <c r="J2430" s="2" t="s">
        <v>35</v>
      </c>
      <c r="K2430" s="2" t="s">
        <v>168</v>
      </c>
      <c r="L2430" s="2"/>
      <c r="M2430" s="2" t="n">
        <v>1961</v>
      </c>
      <c r="N2430" s="2" t="n">
        <v>1990</v>
      </c>
      <c r="O2430" s="2" t="s">
        <v>497</v>
      </c>
      <c r="P2430" s="2" t="n">
        <v>10</v>
      </c>
      <c r="Q2430" s="2" t="n">
        <v>3</v>
      </c>
      <c r="R2430" s="2" t="n">
        <v>1</v>
      </c>
      <c r="S2430" s="2" t="n">
        <v>1897</v>
      </c>
      <c r="T2430" s="2" t="s">
        <v>6532</v>
      </c>
      <c r="U2430" s="2" t="s">
        <v>6533</v>
      </c>
      <c r="V2430" s="2" t="s">
        <v>73</v>
      </c>
      <c r="W2430" s="2"/>
      <c r="X2430" s="2"/>
      <c r="Y2430" s="2"/>
      <c r="Z2430" s="2"/>
      <c r="AA2430" s="2"/>
      <c r="AB2430" s="2"/>
      <c r="AC2430" s="2"/>
      <c r="AD2430" s="2"/>
      <c r="AE2430" s="2"/>
      <c r="AF2430" s="2"/>
      <c r="AG2430" s="2"/>
    </row>
    <row r="2431" customFormat="false" ht="15" hidden="false" customHeight="false" outlineLevel="0" collapsed="false">
      <c r="A2431" s="2" t="s">
        <v>9679</v>
      </c>
      <c r="B2431" s="2" t="s">
        <v>31</v>
      </c>
      <c r="C2431" s="2" t="s">
        <v>24</v>
      </c>
      <c r="D2431" s="2" t="s">
        <v>9680</v>
      </c>
      <c r="E2431" s="2" t="s">
        <v>6536</v>
      </c>
      <c r="F2431" s="2" t="s">
        <v>6531</v>
      </c>
      <c r="G2431" s="2"/>
      <c r="H2431" s="2" t="n">
        <v>38.095288875</v>
      </c>
      <c r="I2431" s="2" t="n">
        <v>-102.621288625</v>
      </c>
      <c r="J2431" s="2" t="s">
        <v>35</v>
      </c>
      <c r="K2431" s="2" t="s">
        <v>96</v>
      </c>
      <c r="L2431" s="2"/>
      <c r="M2431" s="2" t="n">
        <v>1961</v>
      </c>
      <c r="N2431" s="2" t="n">
        <v>1962</v>
      </c>
      <c r="O2431" s="2" t="s">
        <v>7958</v>
      </c>
      <c r="P2431" s="2" t="n">
        <v>2</v>
      </c>
      <c r="Q2431" s="2" t="n">
        <v>1</v>
      </c>
      <c r="R2431" s="2" t="n">
        <v>1</v>
      </c>
      <c r="S2431" s="2"/>
      <c r="T2431" s="2" t="s">
        <v>9681</v>
      </c>
      <c r="U2431" s="2" t="s">
        <v>9682</v>
      </c>
      <c r="V2431" s="2" t="s">
        <v>7227</v>
      </c>
      <c r="W2431" s="2"/>
      <c r="X2431" s="2"/>
      <c r="Y2431" s="2"/>
      <c r="Z2431" s="2"/>
      <c r="AA2431" s="2"/>
      <c r="AB2431" s="2"/>
      <c r="AC2431" s="2"/>
      <c r="AD2431" s="2"/>
      <c r="AE2431" s="2"/>
      <c r="AF2431" s="2"/>
      <c r="AG2431" s="2"/>
    </row>
    <row r="2432" customFormat="false" ht="15" hidden="false" customHeight="false" outlineLevel="0" collapsed="false">
      <c r="A2432" s="2" t="s">
        <v>6534</v>
      </c>
      <c r="B2432" s="2" t="s">
        <v>31</v>
      </c>
      <c r="C2432" s="2" t="s">
        <v>65</v>
      </c>
      <c r="D2432" s="2" t="s">
        <v>6535</v>
      </c>
      <c r="E2432" s="2" t="s">
        <v>6536</v>
      </c>
      <c r="F2432" s="2" t="s">
        <v>6531</v>
      </c>
      <c r="G2432" s="2"/>
      <c r="H2432" s="2" t="n">
        <v>38.0944735714286</v>
      </c>
      <c r="I2432" s="2" t="n">
        <v>-102.619606535714</v>
      </c>
      <c r="J2432" s="2" t="s">
        <v>35</v>
      </c>
      <c r="K2432" s="2" t="s">
        <v>168</v>
      </c>
      <c r="L2432" s="2"/>
      <c r="M2432" s="2" t="n">
        <v>1962</v>
      </c>
      <c r="N2432" s="2" t="n">
        <v>1988</v>
      </c>
      <c r="O2432" s="2" t="s">
        <v>6537</v>
      </c>
      <c r="P2432" s="2" t="n">
        <v>9</v>
      </c>
      <c r="Q2432" s="2" t="n">
        <v>3</v>
      </c>
      <c r="R2432" s="2" t="n">
        <v>1</v>
      </c>
      <c r="S2432" s="2" t="n">
        <v>1919</v>
      </c>
      <c r="T2432" s="2" t="s">
        <v>6538</v>
      </c>
      <c r="U2432" s="2" t="s">
        <v>6539</v>
      </c>
      <c r="V2432" s="2" t="s">
        <v>73</v>
      </c>
      <c r="W2432" s="2"/>
      <c r="X2432" s="2"/>
      <c r="Y2432" s="2"/>
      <c r="Z2432" s="2"/>
      <c r="AA2432" s="2"/>
      <c r="AB2432" s="2" t="s">
        <v>6540</v>
      </c>
      <c r="AC2432" s="2" t="n">
        <v>217</v>
      </c>
      <c r="AD2432" s="2"/>
      <c r="AE2432" s="2"/>
      <c r="AF2432" s="2" t="s">
        <v>6541</v>
      </c>
      <c r="AG2432" s="2" t="n">
        <v>128</v>
      </c>
    </row>
    <row r="2433" customFormat="false" ht="15" hidden="false" customHeight="false" outlineLevel="0" collapsed="false">
      <c r="A2433" s="2" t="s">
        <v>6542</v>
      </c>
      <c r="B2433" s="2" t="s">
        <v>31</v>
      </c>
      <c r="C2433" s="2" t="s">
        <v>65</v>
      </c>
      <c r="D2433" s="2" t="s">
        <v>6543</v>
      </c>
      <c r="E2433" s="2" t="s">
        <v>6536</v>
      </c>
      <c r="F2433" s="2" t="s">
        <v>6531</v>
      </c>
      <c r="G2433" s="2" t="s">
        <v>6544</v>
      </c>
      <c r="H2433" s="2" t="n">
        <v>38.0886071173174</v>
      </c>
      <c r="I2433" s="2" t="n">
        <v>-102.629853092117</v>
      </c>
      <c r="J2433" s="2" t="s">
        <v>35</v>
      </c>
      <c r="K2433" s="2" t="s">
        <v>79</v>
      </c>
      <c r="L2433" s="2"/>
      <c r="M2433" s="2" t="n">
        <v>1967</v>
      </c>
      <c r="N2433" s="2" t="n">
        <v>1967</v>
      </c>
      <c r="O2433" s="2" t="s">
        <v>586</v>
      </c>
      <c r="P2433" s="2" t="n">
        <v>1</v>
      </c>
      <c r="Q2433" s="2" t="n">
        <v>1</v>
      </c>
      <c r="R2433" s="2" t="n">
        <v>1</v>
      </c>
      <c r="S2433" s="2" t="n">
        <v>1941</v>
      </c>
      <c r="T2433" s="2" t="s">
        <v>6545</v>
      </c>
      <c r="U2433" s="2" t="s">
        <v>6546</v>
      </c>
      <c r="V2433" s="2" t="s">
        <v>73</v>
      </c>
      <c r="W2433" s="2"/>
      <c r="X2433" s="2"/>
      <c r="Y2433" s="2"/>
      <c r="Z2433" s="2"/>
      <c r="AA2433" s="2"/>
      <c r="AB2433" s="2"/>
      <c r="AC2433" s="2"/>
      <c r="AD2433" s="2"/>
      <c r="AE2433" s="2"/>
      <c r="AF2433" s="2" t="s">
        <v>6547</v>
      </c>
      <c r="AG2433" s="2" t="n">
        <v>139</v>
      </c>
    </row>
    <row r="2434" customFormat="false" ht="15" hidden="false" customHeight="false" outlineLevel="0" collapsed="false">
      <c r="A2434" s="2" t="s">
        <v>6548</v>
      </c>
      <c r="B2434" s="2" t="s">
        <v>31</v>
      </c>
      <c r="C2434" s="2" t="s">
        <v>65</v>
      </c>
      <c r="D2434" s="2" t="s">
        <v>6535</v>
      </c>
      <c r="E2434" s="2" t="s">
        <v>6549</v>
      </c>
      <c r="F2434" s="2" t="s">
        <v>6531</v>
      </c>
      <c r="G2434" s="2" t="s">
        <v>6550</v>
      </c>
      <c r="H2434" s="2" t="n">
        <v>38.1558270306122</v>
      </c>
      <c r="I2434" s="2" t="n">
        <v>-102.719771938776</v>
      </c>
      <c r="J2434" s="2" t="s">
        <v>35</v>
      </c>
      <c r="K2434" s="2" t="s">
        <v>168</v>
      </c>
      <c r="L2434" s="2"/>
      <c r="M2434" s="2" t="n">
        <v>1973</v>
      </c>
      <c r="N2434" s="2" t="n">
        <v>1973</v>
      </c>
      <c r="O2434" s="2" t="s">
        <v>162</v>
      </c>
      <c r="P2434" s="2" t="n">
        <v>1</v>
      </c>
      <c r="Q2434" s="2" t="n">
        <v>2</v>
      </c>
      <c r="R2434" s="2" t="n">
        <v>1</v>
      </c>
      <c r="S2434" s="2" t="n">
        <v>1919</v>
      </c>
      <c r="T2434" s="2" t="s">
        <v>6551</v>
      </c>
      <c r="U2434" s="2" t="s">
        <v>6552</v>
      </c>
      <c r="V2434" s="2" t="s">
        <v>73</v>
      </c>
      <c r="W2434" s="2"/>
      <c r="X2434" s="2"/>
      <c r="Y2434" s="2"/>
      <c r="Z2434" s="2"/>
      <c r="AA2434" s="2"/>
      <c r="AB2434" s="2"/>
      <c r="AC2434" s="2"/>
      <c r="AD2434" s="2"/>
      <c r="AE2434" s="2"/>
      <c r="AF2434" s="2" t="s">
        <v>6553</v>
      </c>
      <c r="AG2434" s="2" t="n">
        <v>101</v>
      </c>
    </row>
    <row r="2435" customFormat="false" ht="15" hidden="false" customHeight="false" outlineLevel="0" collapsed="false">
      <c r="A2435" s="2" t="s">
        <v>9683</v>
      </c>
      <c r="B2435" s="2" t="s">
        <v>31</v>
      </c>
      <c r="C2435" s="2" t="s">
        <v>24</v>
      </c>
      <c r="D2435" s="2" t="s">
        <v>9684</v>
      </c>
      <c r="E2435" s="2" t="s">
        <v>6536</v>
      </c>
      <c r="F2435" s="2" t="s">
        <v>6531</v>
      </c>
      <c r="G2435" s="2" t="s">
        <v>6544</v>
      </c>
      <c r="H2435" s="2" t="n">
        <v>38.0793662222222</v>
      </c>
      <c r="I2435" s="2" t="n">
        <v>-102.617132</v>
      </c>
      <c r="J2435" s="2" t="s">
        <v>35</v>
      </c>
      <c r="K2435" s="2" t="s">
        <v>168</v>
      </c>
      <c r="L2435" s="2"/>
      <c r="M2435" s="2" t="n">
        <v>1983</v>
      </c>
      <c r="N2435" s="2" t="n">
        <v>1992</v>
      </c>
      <c r="O2435" s="2" t="s">
        <v>928</v>
      </c>
      <c r="P2435" s="2" t="n">
        <v>4</v>
      </c>
      <c r="Q2435" s="2" t="n">
        <v>1</v>
      </c>
      <c r="R2435" s="2" t="n">
        <v>1</v>
      </c>
      <c r="S2435" s="2" t="n">
        <v>1964</v>
      </c>
      <c r="T2435" s="2" t="s">
        <v>9685</v>
      </c>
      <c r="U2435" s="2" t="s">
        <v>9686</v>
      </c>
      <c r="V2435" s="2" t="s">
        <v>7227</v>
      </c>
      <c r="W2435" s="2"/>
      <c r="X2435" s="2"/>
      <c r="Y2435" s="2"/>
      <c r="Z2435" s="2"/>
      <c r="AA2435" s="2"/>
      <c r="AB2435" s="2" t="s">
        <v>9687</v>
      </c>
      <c r="AC2435" s="2" t="n">
        <v>149</v>
      </c>
      <c r="AD2435" s="2"/>
      <c r="AE2435" s="2"/>
      <c r="AF2435" s="2"/>
      <c r="AG2435" s="2"/>
    </row>
    <row r="2436" customFormat="false" ht="15" hidden="false" customHeight="false" outlineLevel="0" collapsed="false">
      <c r="A2436" s="2" t="s">
        <v>6554</v>
      </c>
      <c r="B2436" s="2" t="s">
        <v>31</v>
      </c>
      <c r="C2436" s="2" t="s">
        <v>65</v>
      </c>
      <c r="D2436" s="2" t="s">
        <v>6555</v>
      </c>
      <c r="E2436" s="2" t="s">
        <v>6536</v>
      </c>
      <c r="F2436" s="2" t="s">
        <v>6531</v>
      </c>
      <c r="G2436" s="2" t="s">
        <v>6544</v>
      </c>
      <c r="H2436" s="2" t="n">
        <v>38.0921009513358</v>
      </c>
      <c r="I2436" s="2" t="n">
        <v>-102.6261819094</v>
      </c>
      <c r="J2436" s="2" t="s">
        <v>35</v>
      </c>
      <c r="K2436" s="2" t="s">
        <v>168</v>
      </c>
      <c r="L2436" s="2"/>
      <c r="M2436" s="2" t="n">
        <v>1992</v>
      </c>
      <c r="N2436" s="2" t="n">
        <v>1992</v>
      </c>
      <c r="O2436" s="2" t="s">
        <v>1685</v>
      </c>
      <c r="P2436" s="2" t="n">
        <v>1</v>
      </c>
      <c r="Q2436" s="2" t="n">
        <v>1</v>
      </c>
      <c r="R2436" s="2" t="n">
        <v>1</v>
      </c>
      <c r="S2436" s="2" t="n">
        <v>1920</v>
      </c>
      <c r="T2436" s="2" t="s">
        <v>6556</v>
      </c>
      <c r="U2436" s="2" t="s">
        <v>6557</v>
      </c>
      <c r="V2436" s="2" t="s">
        <v>73</v>
      </c>
      <c r="W2436" s="2"/>
      <c r="X2436" s="2"/>
      <c r="Y2436" s="2"/>
      <c r="Z2436" s="2"/>
      <c r="AA2436" s="2"/>
      <c r="AB2436" s="2"/>
      <c r="AC2436" s="2"/>
      <c r="AD2436" s="2"/>
      <c r="AE2436" s="2"/>
      <c r="AF2436" s="2" t="s">
        <v>6558</v>
      </c>
      <c r="AG2436" s="2" t="n">
        <v>137</v>
      </c>
    </row>
    <row r="2437" customFormat="false" ht="15" hidden="false" customHeight="false" outlineLevel="0" collapsed="false">
      <c r="A2437" s="2" t="s">
        <v>9688</v>
      </c>
      <c r="B2437" s="2" t="s">
        <v>31</v>
      </c>
      <c r="C2437" s="2" t="s">
        <v>24</v>
      </c>
      <c r="D2437" s="2" t="s">
        <v>9689</v>
      </c>
      <c r="E2437" s="2" t="s">
        <v>6561</v>
      </c>
      <c r="F2437" s="2" t="s">
        <v>6562</v>
      </c>
      <c r="G2437" s="2"/>
      <c r="H2437" s="2" t="n">
        <v>38.2772829795918</v>
      </c>
      <c r="I2437" s="2" t="n">
        <v>-104.608709836735</v>
      </c>
      <c r="J2437" s="2" t="s">
        <v>35</v>
      </c>
      <c r="K2437" s="2" t="s">
        <v>168</v>
      </c>
      <c r="L2437" s="2"/>
      <c r="M2437" s="2" t="n">
        <v>1961</v>
      </c>
      <c r="N2437" s="2" t="n">
        <v>1961</v>
      </c>
      <c r="O2437" s="2" t="s">
        <v>7463</v>
      </c>
      <c r="P2437" s="2" t="n">
        <v>1</v>
      </c>
      <c r="Q2437" s="2" t="n">
        <v>1</v>
      </c>
      <c r="R2437" s="2" t="n">
        <v>1</v>
      </c>
      <c r="S2437" s="2"/>
      <c r="T2437" s="2" t="s">
        <v>9690</v>
      </c>
      <c r="U2437" s="2" t="s">
        <v>9691</v>
      </c>
      <c r="V2437" s="2" t="s">
        <v>7227</v>
      </c>
      <c r="W2437" s="2"/>
      <c r="X2437" s="2"/>
      <c r="Y2437" s="2"/>
      <c r="Z2437" s="2"/>
      <c r="AA2437" s="2"/>
      <c r="AB2437" s="2" t="s">
        <v>9692</v>
      </c>
      <c r="AC2437" s="2" t="n">
        <v>132</v>
      </c>
      <c r="AD2437" s="2"/>
      <c r="AE2437" s="2"/>
      <c r="AF2437" s="2" t="s">
        <v>9693</v>
      </c>
      <c r="AG2437" s="2" t="n">
        <v>132</v>
      </c>
    </row>
    <row r="2438" customFormat="false" ht="15" hidden="false" customHeight="false" outlineLevel="0" collapsed="false">
      <c r="A2438" s="2" t="s">
        <v>6559</v>
      </c>
      <c r="B2438" s="2" t="s">
        <v>31</v>
      </c>
      <c r="C2438" s="2" t="s">
        <v>65</v>
      </c>
      <c r="D2438" s="2" t="s">
        <v>6560</v>
      </c>
      <c r="E2438" s="2" t="s">
        <v>6561</v>
      </c>
      <c r="F2438" s="2" t="s">
        <v>6562</v>
      </c>
      <c r="G2438" s="2"/>
      <c r="H2438" s="2" t="n">
        <v>38.2561904081633</v>
      </c>
      <c r="I2438" s="2" t="n">
        <v>-104.618342653061</v>
      </c>
      <c r="J2438" s="2" t="s">
        <v>35</v>
      </c>
      <c r="K2438" s="2" t="s">
        <v>2305</v>
      </c>
      <c r="L2438" s="2" t="s">
        <v>1057</v>
      </c>
      <c r="M2438" s="2" t="n">
        <v>1961</v>
      </c>
      <c r="N2438" s="2" t="n">
        <v>1990</v>
      </c>
      <c r="O2438" s="2" t="s">
        <v>6563</v>
      </c>
      <c r="P2438" s="2" t="n">
        <v>9</v>
      </c>
      <c r="Q2438" s="2" t="n">
        <v>5</v>
      </c>
      <c r="R2438" s="2" t="n">
        <v>5</v>
      </c>
      <c r="S2438" s="2" t="n">
        <v>1956</v>
      </c>
      <c r="T2438" s="2" t="s">
        <v>6564</v>
      </c>
      <c r="U2438" s="2" t="s">
        <v>6565</v>
      </c>
      <c r="V2438" s="2" t="s">
        <v>73</v>
      </c>
      <c r="W2438" s="2"/>
      <c r="X2438" s="2"/>
      <c r="Y2438" s="2"/>
      <c r="Z2438" s="2"/>
      <c r="AA2438" s="2"/>
      <c r="AB2438" s="2" t="s">
        <v>6566</v>
      </c>
      <c r="AC2438" s="2" t="n">
        <v>183</v>
      </c>
      <c r="AD2438" s="2"/>
      <c r="AE2438" s="2"/>
      <c r="AF2438" s="2"/>
      <c r="AG2438" s="2"/>
    </row>
    <row r="2439" customFormat="false" ht="15" hidden="false" customHeight="false" outlineLevel="0" collapsed="false">
      <c r="A2439" s="2" t="s">
        <v>9694</v>
      </c>
      <c r="B2439" s="2" t="s">
        <v>31</v>
      </c>
      <c r="C2439" s="2" t="s">
        <v>24</v>
      </c>
      <c r="D2439" s="2" t="s">
        <v>9695</v>
      </c>
      <c r="E2439" s="2" t="s">
        <v>6561</v>
      </c>
      <c r="F2439" s="2" t="s">
        <v>6562</v>
      </c>
      <c r="G2439" s="2" t="s">
        <v>6605</v>
      </c>
      <c r="H2439" s="2" t="n">
        <v>38.2641844591837</v>
      </c>
      <c r="I2439" s="2" t="n">
        <v>-104.613828132653</v>
      </c>
      <c r="J2439" s="2" t="s">
        <v>35</v>
      </c>
      <c r="K2439" s="2" t="s">
        <v>79</v>
      </c>
      <c r="L2439" s="2"/>
      <c r="M2439" s="2" t="n">
        <v>1961</v>
      </c>
      <c r="N2439" s="2" t="n">
        <v>2002</v>
      </c>
      <c r="O2439" s="2" t="s">
        <v>7463</v>
      </c>
      <c r="P2439" s="2" t="n">
        <v>2</v>
      </c>
      <c r="Q2439" s="2" t="n">
        <v>2</v>
      </c>
      <c r="R2439" s="2" t="n">
        <v>1</v>
      </c>
      <c r="S2439" s="2"/>
      <c r="T2439" s="2" t="s">
        <v>9696</v>
      </c>
      <c r="U2439" s="2" t="s">
        <v>9697</v>
      </c>
      <c r="V2439" s="2" t="s">
        <v>7227</v>
      </c>
      <c r="W2439" s="2"/>
      <c r="X2439" s="2"/>
      <c r="Y2439" s="2"/>
      <c r="Z2439" s="2"/>
      <c r="AA2439" s="2"/>
      <c r="AB2439" s="2"/>
      <c r="AC2439" s="2"/>
      <c r="AD2439" s="2"/>
      <c r="AE2439" s="2"/>
      <c r="AF2439" s="2" t="s">
        <v>9698</v>
      </c>
      <c r="AG2439" s="2" t="n">
        <v>115</v>
      </c>
    </row>
    <row r="2440" customFormat="false" ht="15" hidden="false" customHeight="false" outlineLevel="0" collapsed="false">
      <c r="A2440" s="2" t="s">
        <v>9699</v>
      </c>
      <c r="B2440" s="2" t="s">
        <v>31</v>
      </c>
      <c r="C2440" s="2" t="s">
        <v>24</v>
      </c>
      <c r="D2440" s="2" t="s">
        <v>9700</v>
      </c>
      <c r="E2440" s="2" t="s">
        <v>6561</v>
      </c>
      <c r="F2440" s="2" t="s">
        <v>6562</v>
      </c>
      <c r="G2440" s="2"/>
      <c r="H2440" s="2" t="n">
        <v>38.271760528645</v>
      </c>
      <c r="I2440" s="2" t="n">
        <v>-104.607057370743</v>
      </c>
      <c r="J2440" s="2" t="s">
        <v>7218</v>
      </c>
      <c r="K2440" s="2" t="s">
        <v>79</v>
      </c>
      <c r="L2440" s="2"/>
      <c r="M2440" s="2" t="n">
        <v>1965</v>
      </c>
      <c r="N2440" s="2" t="n">
        <v>1965</v>
      </c>
      <c r="O2440" s="2" t="s">
        <v>1134</v>
      </c>
      <c r="P2440" s="2" t="n">
        <v>1</v>
      </c>
      <c r="Q2440" s="2" t="n">
        <v>1</v>
      </c>
      <c r="R2440" s="2" t="n">
        <v>1</v>
      </c>
      <c r="S2440" s="2"/>
      <c r="T2440" s="2" t="s">
        <v>9701</v>
      </c>
      <c r="U2440" s="2" t="s">
        <v>9702</v>
      </c>
      <c r="V2440" s="2" t="s">
        <v>73</v>
      </c>
      <c r="W2440" s="2"/>
      <c r="X2440" s="2"/>
      <c r="Y2440" s="2"/>
      <c r="Z2440" s="2"/>
      <c r="AA2440" s="2"/>
      <c r="AB2440" s="2" t="s">
        <v>9703</v>
      </c>
      <c r="AC2440" s="2" t="n">
        <v>213</v>
      </c>
      <c r="AD2440" s="2"/>
      <c r="AE2440" s="2"/>
      <c r="AF2440" s="2" t="s">
        <v>9704</v>
      </c>
      <c r="AG2440" s="2" t="n">
        <v>135</v>
      </c>
    </row>
    <row r="2441" customFormat="false" ht="15" hidden="false" customHeight="false" outlineLevel="0" collapsed="false">
      <c r="A2441" s="2" t="s">
        <v>9705</v>
      </c>
      <c r="B2441" s="2" t="s">
        <v>31</v>
      </c>
      <c r="C2441" s="2" t="s">
        <v>24</v>
      </c>
      <c r="D2441" s="2" t="s">
        <v>9706</v>
      </c>
      <c r="E2441" s="2" t="s">
        <v>6561</v>
      </c>
      <c r="F2441" s="2" t="s">
        <v>6562</v>
      </c>
      <c r="G2441" s="2"/>
      <c r="H2441" s="2" t="n">
        <v>38.259798</v>
      </c>
      <c r="I2441" s="2" t="n">
        <v>-104.62117</v>
      </c>
      <c r="J2441" s="2" t="s">
        <v>7218</v>
      </c>
      <c r="K2441" s="2" t="s">
        <v>79</v>
      </c>
      <c r="L2441" s="2"/>
      <c r="M2441" s="2" t="n">
        <v>1965</v>
      </c>
      <c r="N2441" s="2" t="n">
        <v>1965</v>
      </c>
      <c r="O2441" s="2" t="s">
        <v>1134</v>
      </c>
      <c r="P2441" s="2" t="n">
        <v>1</v>
      </c>
      <c r="Q2441" s="2" t="n">
        <v>1</v>
      </c>
      <c r="R2441" s="2" t="n">
        <v>1</v>
      </c>
      <c r="S2441" s="2"/>
      <c r="T2441" s="2" t="s">
        <v>9707</v>
      </c>
      <c r="U2441" s="2" t="s">
        <v>9708</v>
      </c>
      <c r="V2441" s="2" t="s">
        <v>73</v>
      </c>
      <c r="W2441" s="2"/>
      <c r="X2441" s="2"/>
      <c r="Y2441" s="2"/>
      <c r="Z2441" s="2"/>
      <c r="AA2441" s="2"/>
      <c r="AB2441" s="2"/>
      <c r="AC2441" s="2"/>
      <c r="AD2441" s="2"/>
      <c r="AE2441" s="2"/>
      <c r="AF2441" s="2" t="s">
        <v>9709</v>
      </c>
      <c r="AG2441" s="2" t="n">
        <v>89</v>
      </c>
    </row>
    <row r="2442" customFormat="false" ht="15" hidden="false" customHeight="false" outlineLevel="0" collapsed="false">
      <c r="A2442" s="2" t="s">
        <v>6567</v>
      </c>
      <c r="B2442" s="2" t="s">
        <v>31</v>
      </c>
      <c r="C2442" s="2" t="s">
        <v>65</v>
      </c>
      <c r="D2442" s="2" t="s">
        <v>6568</v>
      </c>
      <c r="E2442" s="2" t="s">
        <v>6561</v>
      </c>
      <c r="F2442" s="2" t="s">
        <v>6562</v>
      </c>
      <c r="G2442" s="2"/>
      <c r="H2442" s="2" t="n">
        <v>38.273347744898</v>
      </c>
      <c r="I2442" s="2" t="n">
        <v>-104.614727622449</v>
      </c>
      <c r="J2442" s="2" t="s">
        <v>35</v>
      </c>
      <c r="K2442" s="2" t="s">
        <v>79</v>
      </c>
      <c r="L2442" s="2"/>
      <c r="M2442" s="2" t="n">
        <v>1965</v>
      </c>
      <c r="N2442" s="2" t="n">
        <v>1990</v>
      </c>
      <c r="O2442" s="2" t="s">
        <v>6569</v>
      </c>
      <c r="P2442" s="2" t="n">
        <v>6</v>
      </c>
      <c r="Q2442" s="2" t="n">
        <v>2</v>
      </c>
      <c r="R2442" s="2" t="n">
        <v>1</v>
      </c>
      <c r="S2442" s="2" t="n">
        <v>1932</v>
      </c>
      <c r="T2442" s="2" t="s">
        <v>6570</v>
      </c>
      <c r="U2442" s="2" t="s">
        <v>6571</v>
      </c>
      <c r="V2442" s="2" t="s">
        <v>73</v>
      </c>
      <c r="W2442" s="2"/>
      <c r="X2442" s="2"/>
      <c r="Y2442" s="2"/>
      <c r="Z2442" s="2"/>
      <c r="AA2442" s="2"/>
      <c r="AB2442" s="2" t="s">
        <v>6572</v>
      </c>
      <c r="AC2442" s="2" t="n">
        <v>112</v>
      </c>
      <c r="AD2442" s="2"/>
      <c r="AE2442" s="2"/>
      <c r="AF2442" s="2" t="s">
        <v>6573</v>
      </c>
      <c r="AG2442" s="2" t="n">
        <v>105</v>
      </c>
    </row>
    <row r="2443" customFormat="false" ht="15" hidden="false" customHeight="false" outlineLevel="0" collapsed="false">
      <c r="A2443" s="2" t="s">
        <v>6574</v>
      </c>
      <c r="B2443" s="2" t="s">
        <v>31</v>
      </c>
      <c r="C2443" s="2" t="s">
        <v>65</v>
      </c>
      <c r="D2443" s="2" t="s">
        <v>6575</v>
      </c>
      <c r="E2443" s="2" t="s">
        <v>6561</v>
      </c>
      <c r="F2443" s="2" t="s">
        <v>6562</v>
      </c>
      <c r="G2443" s="2"/>
      <c r="H2443" s="2" t="n">
        <v>38.2788974285714</v>
      </c>
      <c r="I2443" s="2" t="n">
        <v>-104.616478428571</v>
      </c>
      <c r="J2443" s="2" t="s">
        <v>35</v>
      </c>
      <c r="K2443" s="2" t="s">
        <v>79</v>
      </c>
      <c r="L2443" s="2"/>
      <c r="M2443" s="2" t="n">
        <v>1965</v>
      </c>
      <c r="N2443" s="2" t="n">
        <v>1970</v>
      </c>
      <c r="O2443" s="2" t="s">
        <v>6576</v>
      </c>
      <c r="P2443" s="2" t="n">
        <v>4</v>
      </c>
      <c r="Q2443" s="2" t="n">
        <v>2</v>
      </c>
      <c r="R2443" s="2" t="n">
        <v>2</v>
      </c>
      <c r="S2443" s="2" t="n">
        <v>1952</v>
      </c>
      <c r="T2443" s="2" t="s">
        <v>6577</v>
      </c>
      <c r="U2443" s="2" t="s">
        <v>6578</v>
      </c>
      <c r="V2443" s="2" t="s">
        <v>73</v>
      </c>
      <c r="W2443" s="2"/>
      <c r="X2443" s="2"/>
      <c r="Y2443" s="2"/>
      <c r="Z2443" s="2"/>
      <c r="AA2443" s="2"/>
      <c r="AB2443" s="2"/>
      <c r="AC2443" s="2"/>
      <c r="AD2443" s="2"/>
      <c r="AE2443" s="2"/>
      <c r="AF2443" s="2" t="s">
        <v>6579</v>
      </c>
      <c r="AG2443" s="2" t="n">
        <v>222</v>
      </c>
    </row>
    <row r="2444" customFormat="false" ht="15" hidden="false" customHeight="false" outlineLevel="0" collapsed="false">
      <c r="A2444" s="2" t="s">
        <v>6580</v>
      </c>
      <c r="B2444" s="2" t="s">
        <v>31</v>
      </c>
      <c r="C2444" s="2" t="s">
        <v>65</v>
      </c>
      <c r="D2444" s="2" t="s">
        <v>6581</v>
      </c>
      <c r="E2444" s="2" t="s">
        <v>6561</v>
      </c>
      <c r="F2444" s="2" t="s">
        <v>6562</v>
      </c>
      <c r="G2444" s="2"/>
      <c r="H2444" s="2" t="n">
        <v>38.2761346912923</v>
      </c>
      <c r="I2444" s="2" t="n">
        <v>-104.618194346227</v>
      </c>
      <c r="J2444" s="2" t="s">
        <v>35</v>
      </c>
      <c r="K2444" s="2" t="s">
        <v>79</v>
      </c>
      <c r="L2444" s="2"/>
      <c r="M2444" s="2" t="n">
        <v>1965</v>
      </c>
      <c r="N2444" s="2" t="n">
        <v>1990</v>
      </c>
      <c r="O2444" s="2" t="s">
        <v>6582</v>
      </c>
      <c r="P2444" s="2" t="n">
        <v>5</v>
      </c>
      <c r="Q2444" s="2" t="n">
        <v>2</v>
      </c>
      <c r="R2444" s="2" t="n">
        <v>2</v>
      </c>
      <c r="S2444" s="2" t="n">
        <v>1959</v>
      </c>
      <c r="T2444" s="2" t="s">
        <v>6583</v>
      </c>
      <c r="U2444" s="2" t="s">
        <v>6584</v>
      </c>
      <c r="V2444" s="2" t="s">
        <v>73</v>
      </c>
      <c r="W2444" s="2"/>
      <c r="X2444" s="2"/>
      <c r="Y2444" s="2"/>
      <c r="Z2444" s="2"/>
      <c r="AA2444" s="2"/>
      <c r="AB2444" s="2"/>
      <c r="AC2444" s="2"/>
      <c r="AD2444" s="2"/>
      <c r="AE2444" s="2"/>
      <c r="AF2444" s="2" t="s">
        <v>6585</v>
      </c>
      <c r="AG2444" s="2" t="n">
        <v>215</v>
      </c>
    </row>
    <row r="2445" customFormat="false" ht="15" hidden="false" customHeight="false" outlineLevel="0" collapsed="false">
      <c r="A2445" s="2" t="s">
        <v>9710</v>
      </c>
      <c r="B2445" s="2" t="s">
        <v>31</v>
      </c>
      <c r="C2445" s="2" t="s">
        <v>24</v>
      </c>
      <c r="D2445" s="2" t="s">
        <v>9711</v>
      </c>
      <c r="E2445" s="2" t="s">
        <v>6561</v>
      </c>
      <c r="F2445" s="2" t="s">
        <v>6562</v>
      </c>
      <c r="G2445" s="2" t="s">
        <v>9712</v>
      </c>
      <c r="H2445" s="2" t="n">
        <v>38.2707833766497</v>
      </c>
      <c r="I2445" s="2" t="n">
        <v>-104.602656212996</v>
      </c>
      <c r="J2445" s="2" t="s">
        <v>35</v>
      </c>
      <c r="K2445" s="2" t="s">
        <v>69</v>
      </c>
      <c r="L2445" s="2"/>
      <c r="M2445" s="2" t="n">
        <v>1966</v>
      </c>
      <c r="N2445" s="2" t="n">
        <v>2002</v>
      </c>
      <c r="O2445" s="2" t="s">
        <v>7458</v>
      </c>
      <c r="P2445" s="2" t="n">
        <v>7</v>
      </c>
      <c r="Q2445" s="2" t="n">
        <v>2</v>
      </c>
      <c r="R2445" s="2" t="n">
        <v>2</v>
      </c>
      <c r="S2445" s="2" t="n">
        <v>1964</v>
      </c>
      <c r="T2445" s="2" t="s">
        <v>9713</v>
      </c>
      <c r="U2445" s="2" t="s">
        <v>9714</v>
      </c>
      <c r="V2445" s="2" t="s">
        <v>7227</v>
      </c>
      <c r="W2445" s="2"/>
      <c r="X2445" s="2"/>
      <c r="Y2445" s="2"/>
      <c r="Z2445" s="2"/>
      <c r="AA2445" s="2"/>
      <c r="AB2445" s="2"/>
      <c r="AC2445" s="2"/>
      <c r="AD2445" s="2"/>
      <c r="AE2445" s="2"/>
      <c r="AF2445" s="2" t="s">
        <v>9715</v>
      </c>
      <c r="AG2445" s="2" t="n">
        <v>83</v>
      </c>
    </row>
    <row r="2446" customFormat="false" ht="15" hidden="false" customHeight="false" outlineLevel="0" collapsed="false">
      <c r="A2446" s="2" t="s">
        <v>9716</v>
      </c>
      <c r="B2446" s="2" t="s">
        <v>31</v>
      </c>
      <c r="C2446" s="2" t="s">
        <v>24</v>
      </c>
      <c r="D2446" s="2" t="s">
        <v>9717</v>
      </c>
      <c r="E2446" s="2" t="s">
        <v>6561</v>
      </c>
      <c r="F2446" s="2" t="s">
        <v>6562</v>
      </c>
      <c r="G2446" s="2" t="s">
        <v>6593</v>
      </c>
      <c r="H2446" s="2" t="n">
        <v>38.244038</v>
      </c>
      <c r="I2446" s="2" t="n">
        <v>-104.643785</v>
      </c>
      <c r="J2446" s="2" t="s">
        <v>7218</v>
      </c>
      <c r="K2446" s="2" t="s">
        <v>360</v>
      </c>
      <c r="L2446" s="2"/>
      <c r="M2446" s="2" t="n">
        <v>1966</v>
      </c>
      <c r="N2446" s="2" t="n">
        <v>1968</v>
      </c>
      <c r="O2446" s="2" t="s">
        <v>119</v>
      </c>
      <c r="P2446" s="2" t="n">
        <v>2</v>
      </c>
      <c r="Q2446" s="2" t="n">
        <v>1</v>
      </c>
      <c r="R2446" s="2" t="n">
        <v>1</v>
      </c>
      <c r="S2446" s="2" t="n">
        <v>1954</v>
      </c>
      <c r="T2446" s="2" t="s">
        <v>9718</v>
      </c>
      <c r="U2446" s="2" t="s">
        <v>9719</v>
      </c>
      <c r="V2446" s="2" t="s">
        <v>73</v>
      </c>
      <c r="W2446" s="2"/>
      <c r="X2446" s="2"/>
      <c r="Y2446" s="2"/>
      <c r="Z2446" s="2"/>
      <c r="AA2446" s="2"/>
      <c r="AB2446" s="2"/>
      <c r="AC2446" s="2"/>
      <c r="AD2446" s="2"/>
      <c r="AE2446" s="2"/>
      <c r="AF2446" s="2" t="s">
        <v>9720</v>
      </c>
      <c r="AG2446" s="2" t="n">
        <v>70</v>
      </c>
    </row>
    <row r="2447" customFormat="false" ht="15" hidden="false" customHeight="false" outlineLevel="0" collapsed="false">
      <c r="A2447" s="2" t="s">
        <v>6586</v>
      </c>
      <c r="B2447" s="2" t="s">
        <v>31</v>
      </c>
      <c r="C2447" s="2" t="s">
        <v>65</v>
      </c>
      <c r="D2447" s="2" t="s">
        <v>6587</v>
      </c>
      <c r="E2447" s="2" t="s">
        <v>6561</v>
      </c>
      <c r="F2447" s="2" t="s">
        <v>6562</v>
      </c>
      <c r="G2447" s="2" t="s">
        <v>6588</v>
      </c>
      <c r="H2447" s="2" t="n">
        <v>38.2524662175974</v>
      </c>
      <c r="I2447" s="2" t="n">
        <v>-104.619487105728</v>
      </c>
      <c r="J2447" s="2" t="s">
        <v>35</v>
      </c>
      <c r="K2447" s="2" t="s">
        <v>79</v>
      </c>
      <c r="L2447" s="2"/>
      <c r="M2447" s="2" t="n">
        <v>1966</v>
      </c>
      <c r="N2447" s="2" t="n">
        <v>1970</v>
      </c>
      <c r="O2447" s="2" t="s">
        <v>4939</v>
      </c>
      <c r="P2447" s="2" t="n">
        <v>3</v>
      </c>
      <c r="Q2447" s="2" t="n">
        <v>1</v>
      </c>
      <c r="R2447" s="2" t="n">
        <v>1</v>
      </c>
      <c r="S2447" s="2" t="n">
        <v>1963</v>
      </c>
      <c r="T2447" s="2" t="s">
        <v>6589</v>
      </c>
      <c r="U2447" s="2" t="s">
        <v>6590</v>
      </c>
      <c r="V2447" s="2" t="s">
        <v>73</v>
      </c>
      <c r="W2447" s="2"/>
      <c r="X2447" s="2"/>
      <c r="Y2447" s="2"/>
      <c r="Z2447" s="2"/>
      <c r="AA2447" s="2"/>
      <c r="AB2447" s="2"/>
      <c r="AC2447" s="2"/>
      <c r="AD2447" s="2"/>
      <c r="AE2447" s="2"/>
      <c r="AF2447" s="2"/>
      <c r="AG2447" s="2"/>
    </row>
    <row r="2448" customFormat="false" ht="15" hidden="false" customHeight="false" outlineLevel="0" collapsed="false">
      <c r="A2448" s="2" t="s">
        <v>6591</v>
      </c>
      <c r="B2448" s="2" t="s">
        <v>31</v>
      </c>
      <c r="C2448" s="2" t="s">
        <v>65</v>
      </c>
      <c r="D2448" s="2" t="s">
        <v>6592</v>
      </c>
      <c r="E2448" s="2" t="s">
        <v>6561</v>
      </c>
      <c r="F2448" s="2" t="s">
        <v>6562</v>
      </c>
      <c r="G2448" s="2" t="s">
        <v>6593</v>
      </c>
      <c r="H2448" s="2" t="n">
        <v>38.2473085306122</v>
      </c>
      <c r="I2448" s="2" t="n">
        <v>-104.631150346939</v>
      </c>
      <c r="J2448" s="2" t="s">
        <v>35</v>
      </c>
      <c r="K2448" s="2" t="s">
        <v>79</v>
      </c>
      <c r="L2448" s="2"/>
      <c r="M2448" s="2" t="n">
        <v>1966</v>
      </c>
      <c r="N2448" s="2" t="n">
        <v>1973</v>
      </c>
      <c r="O2448" s="2" t="s">
        <v>119</v>
      </c>
      <c r="P2448" s="2" t="n">
        <v>3</v>
      </c>
      <c r="Q2448" s="2" t="n">
        <v>1</v>
      </c>
      <c r="R2448" s="2" t="n">
        <v>1</v>
      </c>
      <c r="S2448" s="2" t="n">
        <v>1954</v>
      </c>
      <c r="T2448" s="2" t="s">
        <v>6594</v>
      </c>
      <c r="U2448" s="2" t="s">
        <v>6595</v>
      </c>
      <c r="V2448" s="2" t="s">
        <v>73</v>
      </c>
      <c r="W2448" s="2"/>
      <c r="X2448" s="2"/>
      <c r="Y2448" s="2"/>
      <c r="Z2448" s="2"/>
      <c r="AA2448" s="2"/>
      <c r="AB2448" s="2"/>
      <c r="AC2448" s="2"/>
      <c r="AD2448" s="2"/>
      <c r="AE2448" s="2"/>
      <c r="AF2448" s="2"/>
      <c r="AG2448" s="2"/>
    </row>
    <row r="2449" customFormat="false" ht="15" hidden="false" customHeight="false" outlineLevel="0" collapsed="false">
      <c r="A2449" s="2" t="s">
        <v>9721</v>
      </c>
      <c r="B2449" s="2" t="s">
        <v>31</v>
      </c>
      <c r="C2449" s="2" t="s">
        <v>24</v>
      </c>
      <c r="D2449" s="2" t="s">
        <v>9722</v>
      </c>
      <c r="E2449" s="2" t="s">
        <v>6561</v>
      </c>
      <c r="F2449" s="2" t="s">
        <v>6562</v>
      </c>
      <c r="G2449" s="2" t="s">
        <v>6605</v>
      </c>
      <c r="H2449" s="2" t="n">
        <v>38.2751887130972</v>
      </c>
      <c r="I2449" s="2" t="n">
        <v>-104.616218915065</v>
      </c>
      <c r="J2449" s="2" t="s">
        <v>35</v>
      </c>
      <c r="K2449" s="2" t="s">
        <v>777</v>
      </c>
      <c r="L2449" s="2"/>
      <c r="M2449" s="2" t="n">
        <v>1966</v>
      </c>
      <c r="N2449" s="2" t="n">
        <v>1990</v>
      </c>
      <c r="O2449" s="2" t="s">
        <v>7458</v>
      </c>
      <c r="P2449" s="2" t="n">
        <v>5</v>
      </c>
      <c r="Q2449" s="2" t="n">
        <v>1</v>
      </c>
      <c r="R2449" s="2" t="n">
        <v>1</v>
      </c>
      <c r="S2449" s="2" t="n">
        <v>1889</v>
      </c>
      <c r="T2449" s="2" t="s">
        <v>9723</v>
      </c>
      <c r="U2449" s="2" t="s">
        <v>9724</v>
      </c>
      <c r="V2449" s="2" t="s">
        <v>7227</v>
      </c>
      <c r="W2449" s="2"/>
      <c r="X2449" s="2"/>
      <c r="Y2449" s="2"/>
      <c r="Z2449" s="2"/>
      <c r="AA2449" s="2"/>
      <c r="AB2449" s="2"/>
      <c r="AC2449" s="2"/>
      <c r="AD2449" s="2"/>
      <c r="AE2449" s="2"/>
      <c r="AF2449" s="2" t="s">
        <v>6738</v>
      </c>
      <c r="AG2449" s="2" t="n">
        <v>110</v>
      </c>
    </row>
    <row r="2450" customFormat="false" ht="15" hidden="false" customHeight="false" outlineLevel="0" collapsed="false">
      <c r="A2450" s="2" t="s">
        <v>9725</v>
      </c>
      <c r="B2450" s="2" t="s">
        <v>31</v>
      </c>
      <c r="C2450" s="2" t="s">
        <v>24</v>
      </c>
      <c r="D2450" s="2" t="s">
        <v>9726</v>
      </c>
      <c r="E2450" s="2" t="s">
        <v>6561</v>
      </c>
      <c r="F2450" s="2" t="s">
        <v>6562</v>
      </c>
      <c r="G2450" s="2" t="s">
        <v>6612</v>
      </c>
      <c r="H2450" s="2" t="n">
        <v>38.271488</v>
      </c>
      <c r="I2450" s="2" t="n">
        <v>-104.602759</v>
      </c>
      <c r="J2450" s="2" t="s">
        <v>7218</v>
      </c>
      <c r="K2450" s="2" t="s">
        <v>79</v>
      </c>
      <c r="L2450" s="2"/>
      <c r="M2450" s="2" t="n">
        <v>1966</v>
      </c>
      <c r="N2450" s="2" t="n">
        <v>1983</v>
      </c>
      <c r="O2450" s="2" t="s">
        <v>5611</v>
      </c>
      <c r="P2450" s="2" t="n">
        <v>4</v>
      </c>
      <c r="Q2450" s="2" t="n">
        <v>3</v>
      </c>
      <c r="R2450" s="2" t="n">
        <v>1</v>
      </c>
      <c r="S2450" s="2" t="n">
        <v>1951</v>
      </c>
      <c r="T2450" s="2" t="s">
        <v>9727</v>
      </c>
      <c r="U2450" s="2" t="s">
        <v>9728</v>
      </c>
      <c r="V2450" s="2" t="s">
        <v>73</v>
      </c>
      <c r="W2450" s="2"/>
      <c r="X2450" s="2"/>
      <c r="Y2450" s="2"/>
      <c r="Z2450" s="2"/>
      <c r="AA2450" s="2"/>
      <c r="AB2450" s="2"/>
      <c r="AC2450" s="2"/>
      <c r="AD2450" s="2"/>
      <c r="AE2450" s="2"/>
      <c r="AF2450" s="2" t="s">
        <v>9715</v>
      </c>
      <c r="AG2450" s="2" t="n">
        <v>112</v>
      </c>
    </row>
    <row r="2451" customFormat="false" ht="15" hidden="false" customHeight="false" outlineLevel="0" collapsed="false">
      <c r="A2451" s="2" t="s">
        <v>6596</v>
      </c>
      <c r="B2451" s="2" t="s">
        <v>31</v>
      </c>
      <c r="C2451" s="2" t="s">
        <v>65</v>
      </c>
      <c r="D2451" s="2" t="s">
        <v>6597</v>
      </c>
      <c r="E2451" s="2" t="s">
        <v>6561</v>
      </c>
      <c r="F2451" s="2" t="s">
        <v>6562</v>
      </c>
      <c r="G2451" s="2" t="s">
        <v>6598</v>
      </c>
      <c r="H2451" s="2" t="n">
        <v>38.2653902524084</v>
      </c>
      <c r="I2451" s="2" t="n">
        <v>-104.610482141663</v>
      </c>
      <c r="J2451" s="2" t="s">
        <v>35</v>
      </c>
      <c r="K2451" s="2" t="s">
        <v>96</v>
      </c>
      <c r="L2451" s="2"/>
      <c r="M2451" s="2" t="n">
        <v>1967</v>
      </c>
      <c r="N2451" s="2" t="n">
        <v>1967</v>
      </c>
      <c r="O2451" s="2" t="s">
        <v>586</v>
      </c>
      <c r="P2451" s="2" t="n">
        <v>1</v>
      </c>
      <c r="Q2451" s="2" t="n">
        <v>1</v>
      </c>
      <c r="R2451" s="2" t="n">
        <v>1</v>
      </c>
      <c r="S2451" s="2"/>
      <c r="T2451" s="2" t="s">
        <v>6599</v>
      </c>
      <c r="U2451" s="2" t="s">
        <v>6600</v>
      </c>
      <c r="V2451" s="2" t="s">
        <v>73</v>
      </c>
      <c r="W2451" s="2"/>
      <c r="X2451" s="2"/>
      <c r="Y2451" s="2"/>
      <c r="Z2451" s="2"/>
      <c r="AA2451" s="2"/>
      <c r="AB2451" s="2" t="s">
        <v>6601</v>
      </c>
      <c r="AC2451" s="2" t="n">
        <v>85</v>
      </c>
      <c r="AD2451" s="2"/>
      <c r="AE2451" s="2"/>
      <c r="AF2451" s="2" t="s">
        <v>6602</v>
      </c>
      <c r="AG2451" s="2" t="n">
        <v>58</v>
      </c>
    </row>
    <row r="2452" customFormat="false" ht="15" hidden="false" customHeight="false" outlineLevel="0" collapsed="false">
      <c r="A2452" s="2" t="s">
        <v>6603</v>
      </c>
      <c r="B2452" s="2" t="s">
        <v>31</v>
      </c>
      <c r="C2452" s="2" t="s">
        <v>65</v>
      </c>
      <c r="D2452" s="2" t="s">
        <v>6604</v>
      </c>
      <c r="E2452" s="2" t="s">
        <v>6561</v>
      </c>
      <c r="F2452" s="2" t="s">
        <v>6562</v>
      </c>
      <c r="G2452" s="2" t="s">
        <v>6605</v>
      </c>
      <c r="H2452" s="2" t="n">
        <v>38.2724787588126</v>
      </c>
      <c r="I2452" s="2" t="n">
        <v>-104.611641764379</v>
      </c>
      <c r="J2452" s="2" t="s">
        <v>35</v>
      </c>
      <c r="K2452" s="2" t="s">
        <v>385</v>
      </c>
      <c r="L2452" s="2"/>
      <c r="M2452" s="2" t="n">
        <v>1967</v>
      </c>
      <c r="N2452" s="2" t="n">
        <v>2002</v>
      </c>
      <c r="O2452" s="2" t="s">
        <v>6606</v>
      </c>
      <c r="P2452" s="2" t="n">
        <v>11</v>
      </c>
      <c r="Q2452" s="2" t="n">
        <v>7</v>
      </c>
      <c r="R2452" s="2" t="n">
        <v>2</v>
      </c>
      <c r="S2452" s="2" t="n">
        <v>1940</v>
      </c>
      <c r="T2452" s="2" t="s">
        <v>6607</v>
      </c>
      <c r="U2452" s="2" t="s">
        <v>6608</v>
      </c>
      <c r="V2452" s="2" t="s">
        <v>73</v>
      </c>
      <c r="W2452" s="2"/>
      <c r="X2452" s="2"/>
      <c r="Y2452" s="2"/>
      <c r="Z2452" s="2"/>
      <c r="AA2452" s="2"/>
      <c r="AB2452" s="2"/>
      <c r="AC2452" s="2"/>
      <c r="AD2452" s="2"/>
      <c r="AE2452" s="2"/>
      <c r="AF2452" s="2" t="s">
        <v>6609</v>
      </c>
      <c r="AG2452" s="2" t="n">
        <v>142</v>
      </c>
    </row>
    <row r="2453" customFormat="false" ht="15" hidden="false" customHeight="false" outlineLevel="0" collapsed="false">
      <c r="A2453" s="2" t="s">
        <v>6610</v>
      </c>
      <c r="B2453" s="2" t="s">
        <v>31</v>
      </c>
      <c r="C2453" s="2" t="s">
        <v>65</v>
      </c>
      <c r="D2453" s="2" t="s">
        <v>6611</v>
      </c>
      <c r="E2453" s="2" t="s">
        <v>6561</v>
      </c>
      <c r="F2453" s="2" t="s">
        <v>6562</v>
      </c>
      <c r="G2453" s="2" t="s">
        <v>6612</v>
      </c>
      <c r="H2453" s="2" t="n">
        <v>38.2709459795918</v>
      </c>
      <c r="I2453" s="2" t="n">
        <v>-104.594949938776</v>
      </c>
      <c r="J2453" s="2" t="s">
        <v>35</v>
      </c>
      <c r="K2453" s="2" t="s">
        <v>79</v>
      </c>
      <c r="L2453" s="2"/>
      <c r="M2453" s="2" t="n">
        <v>1967</v>
      </c>
      <c r="N2453" s="2" t="n">
        <v>1967</v>
      </c>
      <c r="O2453" s="2" t="s">
        <v>586</v>
      </c>
      <c r="P2453" s="2" t="n">
        <v>1</v>
      </c>
      <c r="Q2453" s="2" t="n">
        <v>1</v>
      </c>
      <c r="R2453" s="2" t="n">
        <v>1</v>
      </c>
      <c r="S2453" s="2" t="n">
        <v>1965</v>
      </c>
      <c r="T2453" s="2" t="s">
        <v>6613</v>
      </c>
      <c r="U2453" s="2" t="s">
        <v>6614</v>
      </c>
      <c r="V2453" s="2" t="s">
        <v>73</v>
      </c>
      <c r="W2453" s="2"/>
      <c r="X2453" s="2"/>
      <c r="Y2453" s="2"/>
      <c r="Z2453" s="2"/>
      <c r="AA2453" s="2"/>
      <c r="AB2453" s="2"/>
      <c r="AC2453" s="2"/>
      <c r="AD2453" s="2"/>
      <c r="AE2453" s="2"/>
      <c r="AF2453" s="2" t="s">
        <v>6615</v>
      </c>
      <c r="AG2453" s="2" t="n">
        <v>160</v>
      </c>
    </row>
    <row r="2454" customFormat="false" ht="15" hidden="false" customHeight="false" outlineLevel="0" collapsed="false">
      <c r="A2454" s="2" t="s">
        <v>6616</v>
      </c>
      <c r="B2454" s="2" t="s">
        <v>31</v>
      </c>
      <c r="C2454" s="2" t="s">
        <v>65</v>
      </c>
      <c r="D2454" s="2" t="s">
        <v>6617</v>
      </c>
      <c r="E2454" s="2" t="s">
        <v>6561</v>
      </c>
      <c r="F2454" s="2" t="s">
        <v>6562</v>
      </c>
      <c r="G2454" s="2" t="s">
        <v>6612</v>
      </c>
      <c r="H2454" s="2" t="n">
        <v>38.2708497959184</v>
      </c>
      <c r="I2454" s="2" t="n">
        <v>-104.599465306122</v>
      </c>
      <c r="J2454" s="2" t="s">
        <v>35</v>
      </c>
      <c r="K2454" s="2" t="s">
        <v>168</v>
      </c>
      <c r="L2454" s="2"/>
      <c r="M2454" s="2" t="n">
        <v>1968</v>
      </c>
      <c r="N2454" s="2" t="n">
        <v>1968</v>
      </c>
      <c r="O2454" s="2" t="s">
        <v>119</v>
      </c>
      <c r="P2454" s="2" t="n">
        <v>1</v>
      </c>
      <c r="Q2454" s="2" t="n">
        <v>1</v>
      </c>
      <c r="R2454" s="2" t="n">
        <v>1</v>
      </c>
      <c r="S2454" s="2" t="n">
        <v>1965</v>
      </c>
      <c r="T2454" s="2" t="s">
        <v>6618</v>
      </c>
      <c r="U2454" s="2" t="s">
        <v>6619</v>
      </c>
      <c r="V2454" s="2" t="s">
        <v>73</v>
      </c>
      <c r="W2454" s="2"/>
      <c r="X2454" s="2"/>
      <c r="Y2454" s="2"/>
      <c r="Z2454" s="2"/>
      <c r="AA2454" s="2"/>
      <c r="AB2454" s="2" t="s">
        <v>6620</v>
      </c>
      <c r="AC2454" s="2" t="n">
        <v>196</v>
      </c>
      <c r="AD2454" s="2"/>
      <c r="AE2454" s="2"/>
      <c r="AF2454" s="2" t="s">
        <v>6621</v>
      </c>
      <c r="AG2454" s="2" t="n">
        <v>135</v>
      </c>
    </row>
    <row r="2455" customFormat="false" ht="15" hidden="false" customHeight="false" outlineLevel="0" collapsed="false">
      <c r="A2455" s="2" t="s">
        <v>9729</v>
      </c>
      <c r="B2455" s="2" t="s">
        <v>31</v>
      </c>
      <c r="C2455" s="2" t="s">
        <v>24</v>
      </c>
      <c r="D2455" s="2" t="s">
        <v>9730</v>
      </c>
      <c r="E2455" s="2" t="s">
        <v>6561</v>
      </c>
      <c r="F2455" s="2" t="s">
        <v>6562</v>
      </c>
      <c r="G2455" s="2" t="s">
        <v>6612</v>
      </c>
      <c r="H2455" s="2" t="n">
        <v>38.267951</v>
      </c>
      <c r="I2455" s="2" t="n">
        <v>-104.602595</v>
      </c>
      <c r="J2455" s="2" t="s">
        <v>7218</v>
      </c>
      <c r="K2455" s="2" t="s">
        <v>79</v>
      </c>
      <c r="L2455" s="2"/>
      <c r="M2455" s="2" t="n">
        <v>1968</v>
      </c>
      <c r="N2455" s="2" t="n">
        <v>1968</v>
      </c>
      <c r="O2455" s="2" t="s">
        <v>119</v>
      </c>
      <c r="P2455" s="2" t="n">
        <v>1</v>
      </c>
      <c r="Q2455" s="2" t="n">
        <v>1</v>
      </c>
      <c r="R2455" s="2" t="n">
        <v>1</v>
      </c>
      <c r="S2455" s="2" t="n">
        <v>1951</v>
      </c>
      <c r="T2455" s="2" t="s">
        <v>9731</v>
      </c>
      <c r="U2455" s="2" t="s">
        <v>9732</v>
      </c>
      <c r="V2455" s="2" t="s">
        <v>73</v>
      </c>
      <c r="W2455" s="2"/>
      <c r="X2455" s="2"/>
      <c r="Y2455" s="2"/>
      <c r="Z2455" s="2"/>
      <c r="AA2455" s="2"/>
      <c r="AB2455" s="2" t="s">
        <v>9733</v>
      </c>
      <c r="AC2455" s="2" t="n">
        <v>179</v>
      </c>
      <c r="AD2455" s="2"/>
      <c r="AE2455" s="2"/>
      <c r="AF2455" s="2" t="s">
        <v>9734</v>
      </c>
      <c r="AG2455" s="2" t="n">
        <v>79</v>
      </c>
    </row>
    <row r="2456" customFormat="false" ht="15" hidden="false" customHeight="false" outlineLevel="0" collapsed="false">
      <c r="A2456" s="2" t="s">
        <v>6622</v>
      </c>
      <c r="B2456" s="2" t="s">
        <v>31</v>
      </c>
      <c r="C2456" s="2" t="s">
        <v>65</v>
      </c>
      <c r="D2456" s="2" t="s">
        <v>6623</v>
      </c>
      <c r="E2456" s="2" t="s">
        <v>6561</v>
      </c>
      <c r="F2456" s="2" t="s">
        <v>6562</v>
      </c>
      <c r="G2456" s="2" t="s">
        <v>6593</v>
      </c>
      <c r="H2456" s="2" t="n">
        <v>38.244192</v>
      </c>
      <c r="I2456" s="2" t="n">
        <v>-104.621961530612</v>
      </c>
      <c r="J2456" s="2" t="s">
        <v>35</v>
      </c>
      <c r="K2456" s="2" t="s">
        <v>79</v>
      </c>
      <c r="L2456" s="2"/>
      <c r="M2456" s="2" t="n">
        <v>1970</v>
      </c>
      <c r="N2456" s="2" t="n">
        <v>1977</v>
      </c>
      <c r="O2456" s="2" t="s">
        <v>6624</v>
      </c>
      <c r="P2456" s="2" t="n">
        <v>3</v>
      </c>
      <c r="Q2456" s="2" t="n">
        <v>2</v>
      </c>
      <c r="R2456" s="2" t="n">
        <v>1</v>
      </c>
      <c r="S2456" s="2" t="n">
        <v>1917</v>
      </c>
      <c r="T2456" s="2" t="s">
        <v>6625</v>
      </c>
      <c r="U2456" s="2" t="s">
        <v>6626</v>
      </c>
      <c r="V2456" s="2" t="s">
        <v>73</v>
      </c>
      <c r="W2456" s="2"/>
      <c r="X2456" s="2"/>
      <c r="Y2456" s="2"/>
      <c r="Z2456" s="2"/>
      <c r="AA2456" s="2"/>
      <c r="AB2456" s="2"/>
      <c r="AC2456" s="2"/>
      <c r="AD2456" s="2"/>
      <c r="AE2456" s="2"/>
      <c r="AF2456" s="2" t="s">
        <v>6627</v>
      </c>
      <c r="AG2456" s="2" t="n">
        <v>164</v>
      </c>
    </row>
    <row r="2457" customFormat="false" ht="15" hidden="false" customHeight="false" outlineLevel="0" collapsed="false">
      <c r="A2457" s="2" t="s">
        <v>9735</v>
      </c>
      <c r="B2457" s="2" t="s">
        <v>31</v>
      </c>
      <c r="C2457" s="2" t="s">
        <v>24</v>
      </c>
      <c r="D2457" s="2" t="s">
        <v>9736</v>
      </c>
      <c r="E2457" s="2" t="s">
        <v>6561</v>
      </c>
      <c r="F2457" s="2" t="s">
        <v>6562</v>
      </c>
      <c r="G2457" s="2" t="s">
        <v>6593</v>
      </c>
      <c r="H2457" s="2" t="n">
        <v>38.234968</v>
      </c>
      <c r="I2457" s="2" t="n">
        <v>-104.643638</v>
      </c>
      <c r="J2457" s="2" t="s">
        <v>7218</v>
      </c>
      <c r="K2457" s="2" t="s">
        <v>79</v>
      </c>
      <c r="L2457" s="2"/>
      <c r="M2457" s="2" t="n">
        <v>1973</v>
      </c>
      <c r="N2457" s="2" t="n">
        <v>1990</v>
      </c>
      <c r="O2457" s="2" t="s">
        <v>9737</v>
      </c>
      <c r="P2457" s="2" t="n">
        <v>3</v>
      </c>
      <c r="Q2457" s="2" t="n">
        <v>1</v>
      </c>
      <c r="R2457" s="2" t="n">
        <v>1</v>
      </c>
      <c r="S2457" s="2" t="n">
        <v>1835</v>
      </c>
      <c r="T2457" s="2" t="s">
        <v>9738</v>
      </c>
      <c r="U2457" s="2" t="s">
        <v>9739</v>
      </c>
      <c r="V2457" s="2" t="s">
        <v>73</v>
      </c>
      <c r="W2457" s="2"/>
      <c r="X2457" s="2"/>
      <c r="Y2457" s="2"/>
      <c r="Z2457" s="2"/>
      <c r="AA2457" s="2"/>
      <c r="AB2457" s="2"/>
      <c r="AC2457" s="2"/>
      <c r="AD2457" s="2"/>
      <c r="AE2457" s="2"/>
      <c r="AF2457" s="2" t="s">
        <v>9740</v>
      </c>
      <c r="AG2457" s="2" t="n">
        <v>69</v>
      </c>
    </row>
    <row r="2458" customFormat="false" ht="15" hidden="false" customHeight="false" outlineLevel="0" collapsed="false">
      <c r="A2458" s="2" t="s">
        <v>6628</v>
      </c>
      <c r="B2458" s="2" t="s">
        <v>31</v>
      </c>
      <c r="C2458" s="2" t="s">
        <v>65</v>
      </c>
      <c r="D2458" s="2" t="s">
        <v>6629</v>
      </c>
      <c r="E2458" s="2" t="s">
        <v>6561</v>
      </c>
      <c r="F2458" s="2" t="s">
        <v>6562</v>
      </c>
      <c r="G2458" s="2" t="s">
        <v>6598</v>
      </c>
      <c r="H2458" s="2" t="n">
        <v>38.2660360082835</v>
      </c>
      <c r="I2458" s="2" t="n">
        <v>-104.606969677036</v>
      </c>
      <c r="J2458" s="2" t="s">
        <v>35</v>
      </c>
      <c r="K2458" s="2" t="s">
        <v>96</v>
      </c>
      <c r="L2458" s="2"/>
      <c r="M2458" s="2" t="n">
        <v>1973</v>
      </c>
      <c r="N2458" s="2" t="n">
        <v>1980</v>
      </c>
      <c r="O2458" s="2" t="s">
        <v>4788</v>
      </c>
      <c r="P2458" s="2" t="n">
        <v>4</v>
      </c>
      <c r="Q2458" s="2" t="n">
        <v>2</v>
      </c>
      <c r="R2458" s="2" t="n">
        <v>2</v>
      </c>
      <c r="S2458" s="2" t="n">
        <v>1966</v>
      </c>
      <c r="T2458" s="2" t="s">
        <v>6630</v>
      </c>
      <c r="U2458" s="2" t="s">
        <v>6631</v>
      </c>
      <c r="V2458" s="2" t="s">
        <v>73</v>
      </c>
      <c r="W2458" s="2"/>
      <c r="X2458" s="2"/>
      <c r="Y2458" s="2"/>
      <c r="Z2458" s="2"/>
      <c r="AA2458" s="2"/>
      <c r="AB2458" s="2" t="s">
        <v>6632</v>
      </c>
      <c r="AC2458" s="2" t="n">
        <v>136</v>
      </c>
      <c r="AD2458" s="2"/>
      <c r="AE2458" s="2"/>
      <c r="AF2458" s="2" t="s">
        <v>6633</v>
      </c>
      <c r="AG2458" s="2" t="n">
        <v>151</v>
      </c>
    </row>
    <row r="2459" customFormat="false" ht="15" hidden="false" customHeight="false" outlineLevel="0" collapsed="false">
      <c r="A2459" s="2" t="s">
        <v>6634</v>
      </c>
      <c r="B2459" s="2" t="s">
        <v>31</v>
      </c>
      <c r="C2459" s="2" t="s">
        <v>65</v>
      </c>
      <c r="D2459" s="2" t="s">
        <v>6635</v>
      </c>
      <c r="E2459" s="2" t="s">
        <v>6561</v>
      </c>
      <c r="F2459" s="2" t="s">
        <v>6562</v>
      </c>
      <c r="G2459" s="2" t="s">
        <v>6636</v>
      </c>
      <c r="H2459" s="2" t="n">
        <v>38.24554</v>
      </c>
      <c r="I2459" s="2" t="n">
        <v>-104.569473</v>
      </c>
      <c r="J2459" s="2" t="s">
        <v>35</v>
      </c>
      <c r="K2459" s="2" t="s">
        <v>79</v>
      </c>
      <c r="L2459" s="2"/>
      <c r="M2459" s="2" t="n">
        <v>1974</v>
      </c>
      <c r="N2459" s="2" t="n">
        <v>2002</v>
      </c>
      <c r="O2459" s="2" t="s">
        <v>6637</v>
      </c>
      <c r="P2459" s="2" t="n">
        <v>4</v>
      </c>
      <c r="Q2459" s="2" t="n">
        <v>2</v>
      </c>
      <c r="R2459" s="2" t="n">
        <v>2</v>
      </c>
      <c r="S2459" s="2" t="n">
        <v>1952</v>
      </c>
      <c r="T2459" s="2" t="s">
        <v>6638</v>
      </c>
      <c r="U2459" s="2" t="s">
        <v>6639</v>
      </c>
      <c r="V2459" s="2" t="s">
        <v>73</v>
      </c>
      <c r="W2459" s="2"/>
      <c r="X2459" s="2"/>
      <c r="Y2459" s="2"/>
      <c r="Z2459" s="2"/>
      <c r="AA2459" s="2"/>
      <c r="AB2459" s="2"/>
      <c r="AC2459" s="2"/>
      <c r="AD2459" s="2" t="s">
        <v>6640</v>
      </c>
      <c r="AE2459" s="2" t="n">
        <v>240</v>
      </c>
      <c r="AF2459" s="2" t="s">
        <v>6641</v>
      </c>
      <c r="AG2459" s="2" t="n">
        <v>91</v>
      </c>
    </row>
    <row r="2460" customFormat="false" ht="15" hidden="false" customHeight="false" outlineLevel="0" collapsed="false">
      <c r="A2460" s="2" t="s">
        <v>9741</v>
      </c>
      <c r="B2460" s="2" t="s">
        <v>31</v>
      </c>
      <c r="C2460" s="2" t="s">
        <v>24</v>
      </c>
      <c r="D2460" s="2" t="s">
        <v>9742</v>
      </c>
      <c r="E2460" s="2" t="s">
        <v>6561</v>
      </c>
      <c r="F2460" s="2" t="s">
        <v>6562</v>
      </c>
      <c r="G2460" s="2" t="s">
        <v>6588</v>
      </c>
      <c r="H2460" s="2" t="n">
        <v>38.2650399183674</v>
      </c>
      <c r="I2460" s="2" t="n">
        <v>-104.672496877551</v>
      </c>
      <c r="J2460" s="2" t="s">
        <v>35</v>
      </c>
      <c r="K2460" s="2" t="s">
        <v>79</v>
      </c>
      <c r="L2460" s="2"/>
      <c r="M2460" s="2" t="n">
        <v>1974</v>
      </c>
      <c r="N2460" s="2" t="n">
        <v>1974</v>
      </c>
      <c r="O2460" s="2" t="s">
        <v>238</v>
      </c>
      <c r="P2460" s="2" t="n">
        <v>1</v>
      </c>
      <c r="Q2460" s="2" t="n">
        <v>1</v>
      </c>
      <c r="R2460" s="2" t="n">
        <v>1</v>
      </c>
      <c r="S2460" s="2" t="n">
        <v>1963</v>
      </c>
      <c r="T2460" s="2" t="s">
        <v>9743</v>
      </c>
      <c r="U2460" s="2" t="s">
        <v>9744</v>
      </c>
      <c r="V2460" s="2" t="s">
        <v>7227</v>
      </c>
      <c r="W2460" s="2"/>
      <c r="X2460" s="2"/>
      <c r="Y2460" s="2"/>
      <c r="Z2460" s="2"/>
      <c r="AA2460" s="2"/>
      <c r="AB2460" s="2"/>
      <c r="AC2460" s="2"/>
      <c r="AD2460" s="2"/>
      <c r="AE2460" s="2"/>
      <c r="AF2460" s="2"/>
      <c r="AG2460" s="2"/>
    </row>
    <row r="2461" customFormat="false" ht="15" hidden="false" customHeight="false" outlineLevel="0" collapsed="false">
      <c r="A2461" s="2" t="s">
        <v>9745</v>
      </c>
      <c r="B2461" s="2" t="s">
        <v>31</v>
      </c>
      <c r="C2461" s="2" t="s">
        <v>24</v>
      </c>
      <c r="D2461" s="2" t="s">
        <v>9746</v>
      </c>
      <c r="E2461" s="2" t="s">
        <v>6561</v>
      </c>
      <c r="F2461" s="2" t="s">
        <v>6562</v>
      </c>
      <c r="G2461" s="2" t="s">
        <v>6612</v>
      </c>
      <c r="H2461" s="2" t="n">
        <v>38.247276</v>
      </c>
      <c r="I2461" s="2" t="n">
        <v>-104.565787</v>
      </c>
      <c r="J2461" s="2" t="s">
        <v>7218</v>
      </c>
      <c r="K2461" s="2" t="s">
        <v>168</v>
      </c>
      <c r="L2461" s="2"/>
      <c r="M2461" s="2" t="n">
        <v>1974</v>
      </c>
      <c r="N2461" s="2" t="n">
        <v>1992</v>
      </c>
      <c r="O2461" s="2" t="s">
        <v>9747</v>
      </c>
      <c r="P2461" s="2" t="n">
        <v>4</v>
      </c>
      <c r="Q2461" s="2" t="n">
        <v>1</v>
      </c>
      <c r="R2461" s="2" t="n">
        <v>1</v>
      </c>
      <c r="S2461" s="2" t="n">
        <v>1946</v>
      </c>
      <c r="T2461" s="2" t="s">
        <v>9748</v>
      </c>
      <c r="U2461" s="2" t="s">
        <v>9749</v>
      </c>
      <c r="V2461" s="2" t="s">
        <v>73</v>
      </c>
      <c r="W2461" s="2"/>
      <c r="X2461" s="2"/>
      <c r="Y2461" s="2"/>
      <c r="Z2461" s="2"/>
      <c r="AA2461" s="2"/>
      <c r="AB2461" s="2"/>
      <c r="AC2461" s="2"/>
      <c r="AD2461" s="2"/>
      <c r="AE2461" s="2"/>
      <c r="AF2461" s="2"/>
      <c r="AG2461" s="2"/>
    </row>
    <row r="2462" customFormat="false" ht="15" hidden="false" customHeight="false" outlineLevel="0" collapsed="false">
      <c r="A2462" s="2" t="s">
        <v>6642</v>
      </c>
      <c r="B2462" s="2" t="s">
        <v>31</v>
      </c>
      <c r="C2462" s="2" t="s">
        <v>65</v>
      </c>
      <c r="D2462" s="2" t="s">
        <v>6643</v>
      </c>
      <c r="E2462" s="2" t="s">
        <v>6561</v>
      </c>
      <c r="F2462" s="2" t="s">
        <v>6562</v>
      </c>
      <c r="G2462" s="2" t="s">
        <v>6598</v>
      </c>
      <c r="H2462" s="2" t="n">
        <v>38.2586896295212</v>
      </c>
      <c r="I2462" s="2" t="n">
        <v>-104.577980356369</v>
      </c>
      <c r="J2462" s="2" t="s">
        <v>35</v>
      </c>
      <c r="K2462" s="2" t="s">
        <v>79</v>
      </c>
      <c r="L2462" s="2"/>
      <c r="M2462" s="2" t="n">
        <v>1974</v>
      </c>
      <c r="N2462" s="2" t="n">
        <v>1974</v>
      </c>
      <c r="O2462" s="2" t="s">
        <v>238</v>
      </c>
      <c r="P2462" s="2" t="n">
        <v>1</v>
      </c>
      <c r="Q2462" s="2" t="n">
        <v>1</v>
      </c>
      <c r="R2462" s="2" t="n">
        <v>1</v>
      </c>
      <c r="S2462" s="2" t="n">
        <v>1954</v>
      </c>
      <c r="T2462" s="2" t="s">
        <v>6644</v>
      </c>
      <c r="U2462" s="2" t="s">
        <v>6645</v>
      </c>
      <c r="V2462" s="2" t="s">
        <v>73</v>
      </c>
      <c r="W2462" s="2"/>
      <c r="X2462" s="2"/>
      <c r="Y2462" s="2"/>
      <c r="Z2462" s="2"/>
      <c r="AA2462" s="2"/>
      <c r="AB2462" s="2" t="s">
        <v>6646</v>
      </c>
      <c r="AC2462" s="2" t="n">
        <v>114</v>
      </c>
      <c r="AD2462" s="2"/>
      <c r="AE2462" s="2"/>
      <c r="AF2462" s="2"/>
      <c r="AG2462" s="2"/>
    </row>
    <row r="2463" customFormat="false" ht="15" hidden="false" customHeight="false" outlineLevel="0" collapsed="false">
      <c r="A2463" s="2" t="s">
        <v>6647</v>
      </c>
      <c r="B2463" s="2" t="s">
        <v>31</v>
      </c>
      <c r="C2463" s="2" t="s">
        <v>65</v>
      </c>
      <c r="D2463" s="2" t="s">
        <v>6648</v>
      </c>
      <c r="E2463" s="2" t="s">
        <v>6649</v>
      </c>
      <c r="F2463" s="2" t="s">
        <v>6562</v>
      </c>
      <c r="G2463" s="2" t="s">
        <v>6650</v>
      </c>
      <c r="H2463" s="2" t="n">
        <v>37.9332866309104</v>
      </c>
      <c r="I2463" s="2" t="n">
        <v>-104.821039191778</v>
      </c>
      <c r="J2463" s="2" t="s">
        <v>35</v>
      </c>
      <c r="K2463" s="2" t="s">
        <v>161</v>
      </c>
      <c r="L2463" s="2"/>
      <c r="M2463" s="2" t="n">
        <v>1977</v>
      </c>
      <c r="N2463" s="2" t="n">
        <v>1986</v>
      </c>
      <c r="O2463" s="2" t="s">
        <v>796</v>
      </c>
      <c r="P2463" s="2" t="n">
        <v>3</v>
      </c>
      <c r="Q2463" s="2" t="n">
        <v>1</v>
      </c>
      <c r="R2463" s="2" t="n">
        <v>1</v>
      </c>
      <c r="S2463" s="2" t="n">
        <v>1916</v>
      </c>
      <c r="T2463" s="2" t="s">
        <v>6651</v>
      </c>
      <c r="U2463" s="2" t="s">
        <v>6652</v>
      </c>
      <c r="V2463" s="2" t="s">
        <v>73</v>
      </c>
      <c r="W2463" s="2"/>
      <c r="X2463" s="2"/>
      <c r="Y2463" s="2"/>
      <c r="Z2463" s="2"/>
      <c r="AA2463" s="2"/>
      <c r="AB2463" s="2"/>
      <c r="AC2463" s="2"/>
      <c r="AD2463" s="2"/>
      <c r="AE2463" s="2"/>
      <c r="AF2463" s="2"/>
      <c r="AG2463" s="2"/>
    </row>
    <row r="2464" customFormat="false" ht="15" hidden="false" customHeight="false" outlineLevel="0" collapsed="false">
      <c r="A2464" s="2" t="s">
        <v>6653</v>
      </c>
      <c r="B2464" s="2" t="s">
        <v>31</v>
      </c>
      <c r="C2464" s="2" t="s">
        <v>65</v>
      </c>
      <c r="D2464" s="2" t="s">
        <v>6654</v>
      </c>
      <c r="E2464" s="2" t="s">
        <v>6561</v>
      </c>
      <c r="F2464" s="2" t="s">
        <v>6562</v>
      </c>
      <c r="G2464" s="2" t="s">
        <v>6655</v>
      </c>
      <c r="H2464" s="2" t="n">
        <v>38.3185715918367</v>
      </c>
      <c r="I2464" s="2" t="n">
        <v>-104.629436571429</v>
      </c>
      <c r="J2464" s="2" t="s">
        <v>35</v>
      </c>
      <c r="K2464" s="2" t="s">
        <v>79</v>
      </c>
      <c r="L2464" s="2"/>
      <c r="M2464" s="2" t="n">
        <v>1977</v>
      </c>
      <c r="N2464" s="2" t="n">
        <v>1977</v>
      </c>
      <c r="O2464" s="2" t="s">
        <v>796</v>
      </c>
      <c r="P2464" s="2" t="n">
        <v>1</v>
      </c>
      <c r="Q2464" s="2" t="n">
        <v>1</v>
      </c>
      <c r="R2464" s="2" t="n">
        <v>1</v>
      </c>
      <c r="S2464" s="2"/>
      <c r="T2464" s="2" t="s">
        <v>6656</v>
      </c>
      <c r="U2464" s="2" t="s">
        <v>6657</v>
      </c>
      <c r="V2464" s="2" t="s">
        <v>73</v>
      </c>
      <c r="W2464" s="2"/>
      <c r="X2464" s="2"/>
      <c r="Y2464" s="2"/>
      <c r="Z2464" s="2"/>
      <c r="AA2464" s="2"/>
      <c r="AB2464" s="2"/>
      <c r="AC2464" s="2"/>
      <c r="AD2464" s="2"/>
      <c r="AE2464" s="2"/>
      <c r="AF2464" s="2"/>
      <c r="AG2464" s="2"/>
    </row>
    <row r="2465" customFormat="false" ht="15" hidden="false" customHeight="false" outlineLevel="0" collapsed="false">
      <c r="A2465" s="2" t="s">
        <v>6658</v>
      </c>
      <c r="B2465" s="2" t="s">
        <v>31</v>
      </c>
      <c r="C2465" s="2" t="s">
        <v>65</v>
      </c>
      <c r="D2465" s="2" t="s">
        <v>6659</v>
      </c>
      <c r="E2465" s="2" t="s">
        <v>6561</v>
      </c>
      <c r="F2465" s="2" t="s">
        <v>6562</v>
      </c>
      <c r="G2465" s="2" t="s">
        <v>6593</v>
      </c>
      <c r="H2465" s="2" t="n">
        <v>38.2325602244898</v>
      </c>
      <c r="I2465" s="2" t="n">
        <v>-104.619452346939</v>
      </c>
      <c r="J2465" s="2" t="s">
        <v>35</v>
      </c>
      <c r="K2465" s="2" t="s">
        <v>79</v>
      </c>
      <c r="L2465" s="2"/>
      <c r="M2465" s="2" t="n">
        <v>1977</v>
      </c>
      <c r="N2465" s="2" t="n">
        <v>1990</v>
      </c>
      <c r="O2465" s="2" t="s">
        <v>796</v>
      </c>
      <c r="P2465" s="2" t="n">
        <v>4</v>
      </c>
      <c r="Q2465" s="2" t="n">
        <v>1</v>
      </c>
      <c r="R2465" s="2" t="n">
        <v>1</v>
      </c>
      <c r="S2465" s="2" t="n">
        <v>1977</v>
      </c>
      <c r="T2465" s="2" t="s">
        <v>6660</v>
      </c>
      <c r="U2465" s="2" t="s">
        <v>6661</v>
      </c>
      <c r="V2465" s="2" t="s">
        <v>73</v>
      </c>
      <c r="W2465" s="2"/>
      <c r="X2465" s="2"/>
      <c r="Y2465" s="2"/>
      <c r="Z2465" s="2"/>
      <c r="AA2465" s="2"/>
      <c r="AB2465" s="2"/>
      <c r="AC2465" s="2"/>
      <c r="AD2465" s="2"/>
      <c r="AE2465" s="2"/>
      <c r="AF2465" s="2"/>
      <c r="AG2465" s="2"/>
    </row>
    <row r="2466" customFormat="false" ht="15" hidden="false" customHeight="false" outlineLevel="0" collapsed="false">
      <c r="A2466" s="2" t="s">
        <v>9750</v>
      </c>
      <c r="B2466" s="2" t="s">
        <v>31</v>
      </c>
      <c r="C2466" s="2" t="s">
        <v>24</v>
      </c>
      <c r="D2466" s="2" t="s">
        <v>9751</v>
      </c>
      <c r="E2466" s="2" t="s">
        <v>6561</v>
      </c>
      <c r="F2466" s="2" t="s">
        <v>6562</v>
      </c>
      <c r="G2466" s="2" t="s">
        <v>6612</v>
      </c>
      <c r="H2466" s="2" t="n">
        <v>38.273469775113</v>
      </c>
      <c r="I2466" s="2" t="n">
        <v>-104.53103070248</v>
      </c>
      <c r="J2466" s="2" t="s">
        <v>7218</v>
      </c>
      <c r="K2466" s="2" t="s">
        <v>79</v>
      </c>
      <c r="L2466" s="2"/>
      <c r="M2466" s="2" t="n">
        <v>1977</v>
      </c>
      <c r="N2466" s="2" t="n">
        <v>1990</v>
      </c>
      <c r="O2466" s="2" t="s">
        <v>497</v>
      </c>
      <c r="P2466" s="2" t="n">
        <v>2</v>
      </c>
      <c r="Q2466" s="2" t="n">
        <v>1</v>
      </c>
      <c r="R2466" s="2" t="n">
        <v>1</v>
      </c>
      <c r="S2466" s="2" t="n">
        <v>1966</v>
      </c>
      <c r="T2466" s="2" t="s">
        <v>9752</v>
      </c>
      <c r="U2466" s="2" t="s">
        <v>9753</v>
      </c>
      <c r="V2466" s="2" t="s">
        <v>73</v>
      </c>
      <c r="W2466" s="2"/>
      <c r="X2466" s="2"/>
      <c r="Y2466" s="2"/>
      <c r="Z2466" s="2"/>
      <c r="AA2466" s="2"/>
      <c r="AB2466" s="2"/>
      <c r="AC2466" s="2"/>
      <c r="AD2466" s="2"/>
      <c r="AE2466" s="2"/>
      <c r="AF2466" s="2"/>
      <c r="AG2466" s="2"/>
    </row>
    <row r="2467" customFormat="false" ht="15" hidden="false" customHeight="false" outlineLevel="0" collapsed="false">
      <c r="A2467" s="2" t="s">
        <v>6662</v>
      </c>
      <c r="B2467" s="2" t="s">
        <v>31</v>
      </c>
      <c r="C2467" s="2" t="s">
        <v>65</v>
      </c>
      <c r="D2467" s="2" t="s">
        <v>6663</v>
      </c>
      <c r="E2467" s="2" t="s">
        <v>6561</v>
      </c>
      <c r="F2467" s="2" t="s">
        <v>6562</v>
      </c>
      <c r="G2467" s="2" t="s">
        <v>6593</v>
      </c>
      <c r="H2467" s="2" t="n">
        <v>38.2584162134634</v>
      </c>
      <c r="I2467" s="2" t="n">
        <v>-104.620435498295</v>
      </c>
      <c r="J2467" s="2" t="s">
        <v>35</v>
      </c>
      <c r="K2467" s="2" t="s">
        <v>153</v>
      </c>
      <c r="L2467" s="2"/>
      <c r="M2467" s="2" t="n">
        <v>1980</v>
      </c>
      <c r="N2467" s="2" t="n">
        <v>2002</v>
      </c>
      <c r="O2467" s="2" t="s">
        <v>6664</v>
      </c>
      <c r="P2467" s="2" t="n">
        <v>5</v>
      </c>
      <c r="Q2467" s="2" t="n">
        <v>2</v>
      </c>
      <c r="R2467" s="2" t="n">
        <v>1</v>
      </c>
      <c r="S2467" s="2" t="n">
        <v>1950</v>
      </c>
      <c r="T2467" s="2" t="s">
        <v>6665</v>
      </c>
      <c r="U2467" s="2" t="s">
        <v>6666</v>
      </c>
      <c r="V2467" s="2" t="s">
        <v>73</v>
      </c>
      <c r="W2467" s="2"/>
      <c r="X2467" s="2"/>
      <c r="Y2467" s="2"/>
      <c r="Z2467" s="2"/>
      <c r="AA2467" s="2"/>
      <c r="AB2467" s="2" t="s">
        <v>6566</v>
      </c>
      <c r="AC2467" s="2" t="n">
        <v>213</v>
      </c>
      <c r="AD2467" s="2"/>
      <c r="AE2467" s="2"/>
      <c r="AF2467" s="2" t="s">
        <v>6667</v>
      </c>
      <c r="AG2467" s="2" t="n">
        <v>64</v>
      </c>
    </row>
    <row r="2468" customFormat="false" ht="15" hidden="false" customHeight="false" outlineLevel="0" collapsed="false">
      <c r="A2468" s="2" t="s">
        <v>6668</v>
      </c>
      <c r="B2468" s="2" t="s">
        <v>31</v>
      </c>
      <c r="C2468" s="2" t="s">
        <v>65</v>
      </c>
      <c r="D2468" s="2" t="s">
        <v>6669</v>
      </c>
      <c r="E2468" s="2" t="s">
        <v>6561</v>
      </c>
      <c r="F2468" s="2" t="s">
        <v>6562</v>
      </c>
      <c r="G2468" s="2" t="s">
        <v>6612</v>
      </c>
      <c r="H2468" s="2" t="n">
        <v>38.2779985102041</v>
      </c>
      <c r="I2468" s="2" t="n">
        <v>-104.574475673469</v>
      </c>
      <c r="J2468" s="2" t="s">
        <v>35</v>
      </c>
      <c r="K2468" s="2" t="s">
        <v>79</v>
      </c>
      <c r="L2468" s="2"/>
      <c r="M2468" s="2" t="n">
        <v>1980</v>
      </c>
      <c r="N2468" s="2" t="n">
        <v>1980</v>
      </c>
      <c r="O2468" s="2" t="s">
        <v>319</v>
      </c>
      <c r="P2468" s="2" t="n">
        <v>1</v>
      </c>
      <c r="Q2468" s="2" t="n">
        <v>1</v>
      </c>
      <c r="R2468" s="2" t="n">
        <v>1</v>
      </c>
      <c r="S2468" s="2"/>
      <c r="T2468" s="2" t="s">
        <v>6670</v>
      </c>
      <c r="U2468" s="2" t="s">
        <v>6671</v>
      </c>
      <c r="V2468" s="2" t="s">
        <v>73</v>
      </c>
      <c r="W2468" s="2"/>
      <c r="X2468" s="2"/>
      <c r="Y2468" s="2"/>
      <c r="Z2468" s="2"/>
      <c r="AA2468" s="2"/>
      <c r="AB2468" s="2"/>
      <c r="AC2468" s="2"/>
      <c r="AD2468" s="2"/>
      <c r="AE2468" s="2"/>
      <c r="AF2468" s="2"/>
      <c r="AG2468" s="2"/>
    </row>
    <row r="2469" customFormat="false" ht="15" hidden="false" customHeight="false" outlineLevel="0" collapsed="false">
      <c r="A2469" s="2" t="s">
        <v>6672</v>
      </c>
      <c r="B2469" s="2" t="s">
        <v>31</v>
      </c>
      <c r="C2469" s="2" t="s">
        <v>65</v>
      </c>
      <c r="D2469" s="2" t="s">
        <v>6673</v>
      </c>
      <c r="E2469" s="2" t="s">
        <v>6561</v>
      </c>
      <c r="F2469" s="2" t="s">
        <v>6562</v>
      </c>
      <c r="G2469" s="2" t="s">
        <v>6612</v>
      </c>
      <c r="H2469" s="2" t="n">
        <v>38.2730450267948</v>
      </c>
      <c r="I2469" s="2" t="n">
        <v>-104.530061859602</v>
      </c>
      <c r="J2469" s="2" t="s">
        <v>35</v>
      </c>
      <c r="K2469" s="2" t="s">
        <v>79</v>
      </c>
      <c r="L2469" s="2"/>
      <c r="M2469" s="2" t="n">
        <v>1980</v>
      </c>
      <c r="N2469" s="2" t="n">
        <v>1988</v>
      </c>
      <c r="O2469" s="2" t="s">
        <v>6131</v>
      </c>
      <c r="P2469" s="2" t="n">
        <v>3</v>
      </c>
      <c r="Q2469" s="2" t="n">
        <v>1</v>
      </c>
      <c r="R2469" s="2" t="n">
        <v>1</v>
      </c>
      <c r="S2469" s="2" t="n">
        <v>1966</v>
      </c>
      <c r="T2469" s="2" t="s">
        <v>6674</v>
      </c>
      <c r="U2469" s="2" t="s">
        <v>6675</v>
      </c>
      <c r="V2469" s="2" t="s">
        <v>73</v>
      </c>
      <c r="W2469" s="2"/>
      <c r="X2469" s="2"/>
      <c r="Y2469" s="2"/>
      <c r="Z2469" s="2"/>
      <c r="AA2469" s="2"/>
      <c r="AB2469" s="2"/>
      <c r="AC2469" s="2"/>
      <c r="AD2469" s="2"/>
      <c r="AE2469" s="2"/>
      <c r="AF2469" s="2"/>
      <c r="AG2469" s="2"/>
    </row>
    <row r="2470" customFormat="false" ht="15" hidden="false" customHeight="false" outlineLevel="0" collapsed="false">
      <c r="A2470" s="2" t="s">
        <v>6676</v>
      </c>
      <c r="B2470" s="2" t="s">
        <v>31</v>
      </c>
      <c r="C2470" s="2" t="s">
        <v>65</v>
      </c>
      <c r="D2470" s="2" t="s">
        <v>6677</v>
      </c>
      <c r="E2470" s="2" t="s">
        <v>6561</v>
      </c>
      <c r="F2470" s="2" t="s">
        <v>6562</v>
      </c>
      <c r="G2470" s="2" t="s">
        <v>6636</v>
      </c>
      <c r="H2470" s="2" t="n">
        <v>38.2494952939625</v>
      </c>
      <c r="I2470" s="2" t="n">
        <v>-104.572361561694</v>
      </c>
      <c r="J2470" s="2" t="s">
        <v>35</v>
      </c>
      <c r="K2470" s="2" t="s">
        <v>777</v>
      </c>
      <c r="L2470" s="2"/>
      <c r="M2470" s="2" t="n">
        <v>1980</v>
      </c>
      <c r="N2470" s="2" t="n">
        <v>1990</v>
      </c>
      <c r="O2470" s="2" t="s">
        <v>4418</v>
      </c>
      <c r="P2470" s="2" t="n">
        <v>4</v>
      </c>
      <c r="Q2470" s="2" t="n">
        <v>1</v>
      </c>
      <c r="R2470" s="2" t="n">
        <v>1</v>
      </c>
      <c r="S2470" s="2" t="n">
        <v>1957</v>
      </c>
      <c r="T2470" s="2" t="s">
        <v>6678</v>
      </c>
      <c r="U2470" s="2" t="s">
        <v>6679</v>
      </c>
      <c r="V2470" s="2" t="s">
        <v>73</v>
      </c>
      <c r="W2470" s="2"/>
      <c r="X2470" s="2"/>
      <c r="Y2470" s="2"/>
      <c r="Z2470" s="2"/>
      <c r="AA2470" s="2"/>
      <c r="AB2470" s="2" t="s">
        <v>6680</v>
      </c>
      <c r="AC2470" s="2" t="n">
        <v>206</v>
      </c>
      <c r="AD2470" s="2"/>
      <c r="AE2470" s="2"/>
      <c r="AF2470" s="2" t="s">
        <v>6681</v>
      </c>
      <c r="AG2470" s="2" t="n">
        <v>183</v>
      </c>
    </row>
    <row r="2471" customFormat="false" ht="15" hidden="false" customHeight="false" outlineLevel="0" collapsed="false">
      <c r="A2471" s="2" t="s">
        <v>6682</v>
      </c>
      <c r="B2471" s="2" t="s">
        <v>31</v>
      </c>
      <c r="C2471" s="2" t="s">
        <v>65</v>
      </c>
      <c r="D2471" s="2" t="s">
        <v>6683</v>
      </c>
      <c r="E2471" s="2" t="s">
        <v>6684</v>
      </c>
      <c r="F2471" s="2" t="s">
        <v>6562</v>
      </c>
      <c r="G2471" s="2" t="s">
        <v>6685</v>
      </c>
      <c r="H2471" s="2" t="n">
        <v>38.0747808654503</v>
      </c>
      <c r="I2471" s="2" t="n">
        <v>-104.993743954023</v>
      </c>
      <c r="J2471" s="2" t="s">
        <v>35</v>
      </c>
      <c r="K2471" s="2" t="s">
        <v>79</v>
      </c>
      <c r="L2471" s="2"/>
      <c r="M2471" s="2" t="n">
        <v>1983</v>
      </c>
      <c r="N2471" s="2" t="n">
        <v>1990</v>
      </c>
      <c r="O2471" s="2" t="s">
        <v>4465</v>
      </c>
      <c r="P2471" s="2" t="n">
        <v>4</v>
      </c>
      <c r="Q2471" s="2" t="n">
        <v>1</v>
      </c>
      <c r="R2471" s="2" t="n">
        <v>1</v>
      </c>
      <c r="S2471" s="2" t="n">
        <v>1979</v>
      </c>
      <c r="T2471" s="2" t="s">
        <v>6686</v>
      </c>
      <c r="U2471" s="2" t="s">
        <v>6687</v>
      </c>
      <c r="V2471" s="2" t="s">
        <v>73</v>
      </c>
      <c r="W2471" s="2"/>
      <c r="X2471" s="2"/>
      <c r="Y2471" s="2"/>
      <c r="Z2471" s="2"/>
      <c r="AA2471" s="2"/>
      <c r="AB2471" s="2"/>
      <c r="AC2471" s="2"/>
      <c r="AD2471" s="2"/>
      <c r="AE2471" s="2"/>
      <c r="AF2471" s="2"/>
      <c r="AG2471" s="2"/>
    </row>
    <row r="2472" customFormat="false" ht="15" hidden="false" customHeight="false" outlineLevel="0" collapsed="false">
      <c r="A2472" s="2" t="s">
        <v>6688</v>
      </c>
      <c r="B2472" s="2" t="s">
        <v>31</v>
      </c>
      <c r="C2472" s="2" t="s">
        <v>65</v>
      </c>
      <c r="D2472" s="2" t="s">
        <v>6689</v>
      </c>
      <c r="E2472" s="2" t="s">
        <v>6561</v>
      </c>
      <c r="F2472" s="2" t="s">
        <v>6562</v>
      </c>
      <c r="G2472" s="2" t="s">
        <v>6588</v>
      </c>
      <c r="H2472" s="2" t="n">
        <v>38.2275246365991</v>
      </c>
      <c r="I2472" s="2" t="n">
        <v>-104.668499868556</v>
      </c>
      <c r="J2472" s="2" t="s">
        <v>35</v>
      </c>
      <c r="K2472" s="2" t="s">
        <v>360</v>
      </c>
      <c r="L2472" s="2"/>
      <c r="M2472" s="2" t="n">
        <v>1983</v>
      </c>
      <c r="N2472" s="2" t="n">
        <v>1992</v>
      </c>
      <c r="O2472" s="2" t="s">
        <v>392</v>
      </c>
      <c r="P2472" s="2" t="n">
        <v>4</v>
      </c>
      <c r="Q2472" s="2" t="n">
        <v>1</v>
      </c>
      <c r="R2472" s="2" t="n">
        <v>1</v>
      </c>
      <c r="S2472" s="2" t="n">
        <v>1980</v>
      </c>
      <c r="T2472" s="2" t="s">
        <v>6690</v>
      </c>
      <c r="U2472" s="2" t="s">
        <v>6691</v>
      </c>
      <c r="V2472" s="2" t="s">
        <v>73</v>
      </c>
      <c r="W2472" s="2"/>
      <c r="X2472" s="2"/>
      <c r="Y2472" s="2"/>
      <c r="Z2472" s="2"/>
      <c r="AA2472" s="2"/>
      <c r="AB2472" s="2"/>
      <c r="AC2472" s="2"/>
      <c r="AD2472" s="2"/>
      <c r="AE2472" s="2"/>
      <c r="AF2472" s="2" t="s">
        <v>6692</v>
      </c>
      <c r="AG2472" s="2" t="n">
        <v>229</v>
      </c>
    </row>
    <row r="2473" customFormat="false" ht="15" hidden="false" customHeight="false" outlineLevel="0" collapsed="false">
      <c r="A2473" s="2" t="s">
        <v>6693</v>
      </c>
      <c r="B2473" s="2" t="s">
        <v>31</v>
      </c>
      <c r="C2473" s="2" t="s">
        <v>65</v>
      </c>
      <c r="D2473" s="2" t="s">
        <v>6694</v>
      </c>
      <c r="E2473" s="2" t="s">
        <v>6561</v>
      </c>
      <c r="F2473" s="2" t="s">
        <v>6562</v>
      </c>
      <c r="G2473" s="2" t="s">
        <v>6588</v>
      </c>
      <c r="H2473" s="2" t="n">
        <v>38.233398</v>
      </c>
      <c r="I2473" s="2" t="n">
        <v>-104.643621</v>
      </c>
      <c r="J2473" s="2" t="s">
        <v>35</v>
      </c>
      <c r="K2473" s="2" t="s">
        <v>69</v>
      </c>
      <c r="L2473" s="2"/>
      <c r="M2473" s="2" t="n">
        <v>1983</v>
      </c>
      <c r="N2473" s="2" t="n">
        <v>1990</v>
      </c>
      <c r="O2473" s="2" t="s">
        <v>1551</v>
      </c>
      <c r="P2473" s="2" t="n">
        <v>3</v>
      </c>
      <c r="Q2473" s="2" t="n">
        <v>2</v>
      </c>
      <c r="R2473" s="2" t="n">
        <v>2</v>
      </c>
      <c r="S2473" s="2" t="n">
        <v>1969</v>
      </c>
      <c r="T2473" s="2" t="s">
        <v>6695</v>
      </c>
      <c r="U2473" s="2" t="s">
        <v>6696</v>
      </c>
      <c r="V2473" s="2" t="s">
        <v>73</v>
      </c>
      <c r="W2473" s="2"/>
      <c r="X2473" s="2"/>
      <c r="Y2473" s="2"/>
      <c r="Z2473" s="2"/>
      <c r="AA2473" s="2"/>
      <c r="AB2473" s="2" t="s">
        <v>6697</v>
      </c>
      <c r="AC2473" s="2" t="n">
        <v>197</v>
      </c>
      <c r="AD2473" s="2"/>
      <c r="AE2473" s="2"/>
      <c r="AF2473" s="2" t="s">
        <v>6698</v>
      </c>
      <c r="AG2473" s="2" t="n">
        <v>71</v>
      </c>
    </row>
    <row r="2474" customFormat="false" ht="15" hidden="false" customHeight="false" outlineLevel="0" collapsed="false">
      <c r="A2474" s="2" t="s">
        <v>6699</v>
      </c>
      <c r="B2474" s="2" t="s">
        <v>31</v>
      </c>
      <c r="C2474" s="2" t="s">
        <v>65</v>
      </c>
      <c r="D2474" s="2" t="s">
        <v>6700</v>
      </c>
      <c r="E2474" s="2" t="s">
        <v>6701</v>
      </c>
      <c r="F2474" s="2" t="s">
        <v>6562</v>
      </c>
      <c r="G2474" s="2" t="s">
        <v>6702</v>
      </c>
      <c r="H2474" s="2" t="n">
        <v>38.3383008</v>
      </c>
      <c r="I2474" s="2" t="n">
        <v>-104.73603128</v>
      </c>
      <c r="J2474" s="2" t="s">
        <v>35</v>
      </c>
      <c r="K2474" s="2" t="s">
        <v>777</v>
      </c>
      <c r="L2474" s="2"/>
      <c r="M2474" s="2" t="n">
        <v>1983</v>
      </c>
      <c r="N2474" s="2" t="n">
        <v>1992</v>
      </c>
      <c r="O2474" s="2" t="s">
        <v>6703</v>
      </c>
      <c r="P2474" s="2" t="n">
        <v>4</v>
      </c>
      <c r="Q2474" s="2" t="n">
        <v>1</v>
      </c>
      <c r="R2474" s="2" t="n">
        <v>1</v>
      </c>
      <c r="S2474" s="2" t="n">
        <v>1979</v>
      </c>
      <c r="T2474" s="2" t="s">
        <v>6704</v>
      </c>
      <c r="U2474" s="2" t="s">
        <v>6705</v>
      </c>
      <c r="V2474" s="2" t="s">
        <v>73</v>
      </c>
      <c r="W2474" s="2"/>
      <c r="X2474" s="2"/>
      <c r="Y2474" s="2"/>
      <c r="Z2474" s="2"/>
      <c r="AA2474" s="2"/>
      <c r="AB2474" s="2"/>
      <c r="AC2474" s="2"/>
      <c r="AD2474" s="2"/>
      <c r="AE2474" s="2"/>
      <c r="AF2474" s="2"/>
      <c r="AG2474" s="2"/>
    </row>
    <row r="2475" customFormat="false" ht="15" hidden="false" customHeight="false" outlineLevel="0" collapsed="false">
      <c r="A2475" s="2" t="s">
        <v>6706</v>
      </c>
      <c r="B2475" s="2" t="s">
        <v>31</v>
      </c>
      <c r="C2475" s="2" t="s">
        <v>65</v>
      </c>
      <c r="D2475" s="2" t="s">
        <v>6707</v>
      </c>
      <c r="E2475" s="2" t="s">
        <v>6561</v>
      </c>
      <c r="F2475" s="2" t="s">
        <v>6562</v>
      </c>
      <c r="G2475" s="2" t="s">
        <v>6605</v>
      </c>
      <c r="H2475" s="2" t="n">
        <v>38.230796952381</v>
      </c>
      <c r="I2475" s="2" t="n">
        <v>-104.614847619048</v>
      </c>
      <c r="J2475" s="2" t="s">
        <v>35</v>
      </c>
      <c r="K2475" s="2" t="s">
        <v>79</v>
      </c>
      <c r="L2475" s="2"/>
      <c r="M2475" s="2" t="n">
        <v>1985</v>
      </c>
      <c r="N2475" s="2" t="n">
        <v>1990</v>
      </c>
      <c r="O2475" s="2" t="s">
        <v>1006</v>
      </c>
      <c r="P2475" s="2" t="n">
        <v>3</v>
      </c>
      <c r="Q2475" s="2" t="n">
        <v>2</v>
      </c>
      <c r="R2475" s="2" t="n">
        <v>1</v>
      </c>
      <c r="S2475" s="2" t="n">
        <v>1955</v>
      </c>
      <c r="T2475" s="2" t="s">
        <v>6708</v>
      </c>
      <c r="U2475" s="2" t="s">
        <v>6709</v>
      </c>
      <c r="V2475" s="2" t="s">
        <v>73</v>
      </c>
      <c r="W2475" s="2"/>
      <c r="X2475" s="2"/>
      <c r="Y2475" s="2"/>
      <c r="Z2475" s="2"/>
      <c r="AA2475" s="2"/>
      <c r="AB2475" s="2"/>
      <c r="AC2475" s="2"/>
      <c r="AD2475" s="2" t="s">
        <v>6710</v>
      </c>
      <c r="AE2475" s="2" t="n">
        <v>197</v>
      </c>
      <c r="AF2475" s="2" t="s">
        <v>6711</v>
      </c>
      <c r="AG2475" s="2" t="n">
        <v>192</v>
      </c>
    </row>
    <row r="2476" customFormat="false" ht="15" hidden="false" customHeight="false" outlineLevel="0" collapsed="false">
      <c r="A2476" s="2" t="s">
        <v>6712</v>
      </c>
      <c r="B2476" s="2" t="s">
        <v>31</v>
      </c>
      <c r="C2476" s="2" t="s">
        <v>65</v>
      </c>
      <c r="D2476" s="2" t="s">
        <v>6713</v>
      </c>
      <c r="E2476" s="2" t="s">
        <v>6561</v>
      </c>
      <c r="F2476" s="2" t="s">
        <v>6562</v>
      </c>
      <c r="G2476" s="2" t="s">
        <v>6612</v>
      </c>
      <c r="H2476" s="2" t="n">
        <v>38.2758846074474</v>
      </c>
      <c r="I2476" s="2" t="n">
        <v>-104.552108019459</v>
      </c>
      <c r="J2476" s="2" t="s">
        <v>35</v>
      </c>
      <c r="K2476" s="2" t="s">
        <v>161</v>
      </c>
      <c r="L2476" s="2"/>
      <c r="M2476" s="2" t="n">
        <v>1988</v>
      </c>
      <c r="N2476" s="2" t="n">
        <v>1990</v>
      </c>
      <c r="O2476" s="2" t="s">
        <v>1006</v>
      </c>
      <c r="P2476" s="2" t="n">
        <v>2</v>
      </c>
      <c r="Q2476" s="2" t="n">
        <v>1</v>
      </c>
      <c r="R2476" s="2" t="n">
        <v>1</v>
      </c>
      <c r="S2476" s="2" t="n">
        <v>1963</v>
      </c>
      <c r="T2476" s="2" t="s">
        <v>6714</v>
      </c>
      <c r="U2476" s="2" t="s">
        <v>6715</v>
      </c>
      <c r="V2476" s="2" t="s">
        <v>73</v>
      </c>
      <c r="W2476" s="2"/>
      <c r="X2476" s="2"/>
      <c r="Y2476" s="2"/>
      <c r="Z2476" s="2"/>
      <c r="AA2476" s="2"/>
      <c r="AB2476" s="2"/>
      <c r="AC2476" s="2"/>
      <c r="AD2476" s="2"/>
      <c r="AE2476" s="2"/>
      <c r="AF2476" s="2"/>
      <c r="AG2476" s="2"/>
    </row>
    <row r="2477" customFormat="false" ht="15" hidden="false" customHeight="false" outlineLevel="0" collapsed="false">
      <c r="A2477" s="2" t="s">
        <v>6716</v>
      </c>
      <c r="B2477" s="2" t="s">
        <v>31</v>
      </c>
      <c r="C2477" s="2" t="s">
        <v>65</v>
      </c>
      <c r="D2477" s="2" t="s">
        <v>6717</v>
      </c>
      <c r="E2477" s="2" t="s">
        <v>6701</v>
      </c>
      <c r="F2477" s="2" t="s">
        <v>6562</v>
      </c>
      <c r="G2477" s="2" t="s">
        <v>6702</v>
      </c>
      <c r="H2477" s="2" t="n">
        <v>38.3270934497327</v>
      </c>
      <c r="I2477" s="2" t="n">
        <v>-104.706648638656</v>
      </c>
      <c r="J2477" s="2" t="s">
        <v>35</v>
      </c>
      <c r="K2477" s="2" t="s">
        <v>79</v>
      </c>
      <c r="L2477" s="2"/>
      <c r="M2477" s="2" t="n">
        <v>1988</v>
      </c>
      <c r="N2477" s="2" t="n">
        <v>1990</v>
      </c>
      <c r="O2477" s="2" t="s">
        <v>1006</v>
      </c>
      <c r="P2477" s="2" t="n">
        <v>2</v>
      </c>
      <c r="Q2477" s="2" t="n">
        <v>1</v>
      </c>
      <c r="R2477" s="2" t="n">
        <v>1</v>
      </c>
      <c r="S2477" s="2" t="n">
        <v>1932</v>
      </c>
      <c r="T2477" s="2" t="s">
        <v>6718</v>
      </c>
      <c r="U2477" s="2" t="s">
        <v>6719</v>
      </c>
      <c r="V2477" s="2" t="s">
        <v>73</v>
      </c>
      <c r="W2477" s="2"/>
      <c r="X2477" s="2"/>
      <c r="Y2477" s="2"/>
      <c r="Z2477" s="2"/>
      <c r="AA2477" s="2"/>
      <c r="AB2477" s="2"/>
      <c r="AC2477" s="2"/>
      <c r="AD2477" s="2"/>
      <c r="AE2477" s="2"/>
      <c r="AF2477" s="2"/>
      <c r="AG2477" s="2"/>
    </row>
    <row r="2478" customFormat="false" ht="15" hidden="false" customHeight="false" outlineLevel="0" collapsed="false">
      <c r="A2478" s="2" t="s">
        <v>9754</v>
      </c>
      <c r="B2478" s="2" t="s">
        <v>31</v>
      </c>
      <c r="C2478" s="2" t="s">
        <v>24</v>
      </c>
      <c r="D2478" s="2" t="s">
        <v>9755</v>
      </c>
      <c r="E2478" s="2" t="s">
        <v>6701</v>
      </c>
      <c r="F2478" s="2" t="s">
        <v>6562</v>
      </c>
      <c r="G2478" s="2" t="s">
        <v>6702</v>
      </c>
      <c r="H2478" s="2" t="n">
        <v>38.3418081490403</v>
      </c>
      <c r="I2478" s="2" t="n">
        <v>-104.751755981602</v>
      </c>
      <c r="J2478" s="2" t="s">
        <v>7218</v>
      </c>
      <c r="K2478" s="2" t="s">
        <v>79</v>
      </c>
      <c r="L2478" s="2"/>
      <c r="M2478" s="2" t="n">
        <v>1988</v>
      </c>
      <c r="N2478" s="2" t="n">
        <v>1988</v>
      </c>
      <c r="O2478" s="2" t="s">
        <v>475</v>
      </c>
      <c r="P2478" s="2" t="n">
        <v>1</v>
      </c>
      <c r="Q2478" s="2" t="n">
        <v>1</v>
      </c>
      <c r="R2478" s="2" t="n">
        <v>1</v>
      </c>
      <c r="S2478" s="2" t="n">
        <v>1951</v>
      </c>
      <c r="T2478" s="2" t="s">
        <v>9756</v>
      </c>
      <c r="U2478" s="2" t="s">
        <v>9757</v>
      </c>
      <c r="V2478" s="2" t="s">
        <v>73</v>
      </c>
      <c r="W2478" s="2"/>
      <c r="X2478" s="2"/>
      <c r="Y2478" s="2"/>
      <c r="Z2478" s="2"/>
      <c r="AA2478" s="2"/>
      <c r="AB2478" s="2"/>
      <c r="AC2478" s="2"/>
      <c r="AD2478" s="2"/>
      <c r="AE2478" s="2"/>
      <c r="AF2478" s="2"/>
      <c r="AG2478" s="2"/>
    </row>
    <row r="2479" customFormat="false" ht="15" hidden="false" customHeight="false" outlineLevel="0" collapsed="false">
      <c r="A2479" s="2" t="s">
        <v>9758</v>
      </c>
      <c r="B2479" s="2" t="s">
        <v>31</v>
      </c>
      <c r="C2479" s="2" t="s">
        <v>24</v>
      </c>
      <c r="D2479" s="2" t="s">
        <v>9759</v>
      </c>
      <c r="E2479" s="2" t="s">
        <v>6561</v>
      </c>
      <c r="F2479" s="2" t="s">
        <v>6562</v>
      </c>
      <c r="G2479" s="2" t="s">
        <v>6588</v>
      </c>
      <c r="H2479" s="2" t="n">
        <v>38.228509</v>
      </c>
      <c r="I2479" s="2" t="n">
        <v>-104.643577</v>
      </c>
      <c r="J2479" s="2" t="s">
        <v>7218</v>
      </c>
      <c r="K2479" s="2" t="s">
        <v>79</v>
      </c>
      <c r="L2479" s="2"/>
      <c r="M2479" s="2" t="n">
        <v>1990</v>
      </c>
      <c r="N2479" s="2" t="n">
        <v>1990</v>
      </c>
      <c r="O2479" s="2" t="s">
        <v>497</v>
      </c>
      <c r="P2479" s="2" t="n">
        <v>1</v>
      </c>
      <c r="Q2479" s="2" t="n">
        <v>1</v>
      </c>
      <c r="R2479" s="2" t="n">
        <v>1</v>
      </c>
      <c r="S2479" s="2" t="n">
        <v>1959</v>
      </c>
      <c r="T2479" s="2" t="s">
        <v>9760</v>
      </c>
      <c r="U2479" s="2" t="s">
        <v>9761</v>
      </c>
      <c r="V2479" s="2" t="s">
        <v>73</v>
      </c>
      <c r="W2479" s="2"/>
      <c r="X2479" s="2"/>
      <c r="Y2479" s="2"/>
      <c r="Z2479" s="2"/>
      <c r="AA2479" s="2"/>
      <c r="AB2479" s="2"/>
      <c r="AC2479" s="2"/>
      <c r="AD2479" s="2"/>
      <c r="AE2479" s="2"/>
      <c r="AF2479" s="2"/>
      <c r="AG2479" s="2"/>
    </row>
    <row r="2480" customFormat="false" ht="15" hidden="false" customHeight="false" outlineLevel="0" collapsed="false">
      <c r="A2480" s="2" t="s">
        <v>6720</v>
      </c>
      <c r="B2480" s="2" t="s">
        <v>31</v>
      </c>
      <c r="C2480" s="2" t="s">
        <v>65</v>
      </c>
      <c r="D2480" s="2" t="s">
        <v>6721</v>
      </c>
      <c r="E2480" s="2" t="s">
        <v>6561</v>
      </c>
      <c r="F2480" s="2" t="s">
        <v>6562</v>
      </c>
      <c r="G2480" s="2" t="s">
        <v>6612</v>
      </c>
      <c r="H2480" s="2" t="n">
        <v>38.279392</v>
      </c>
      <c r="I2480" s="2" t="n">
        <v>-104.513577</v>
      </c>
      <c r="J2480" s="2" t="s">
        <v>35</v>
      </c>
      <c r="K2480" s="2" t="s">
        <v>168</v>
      </c>
      <c r="L2480" s="2"/>
      <c r="M2480" s="2" t="n">
        <v>1990</v>
      </c>
      <c r="N2480" s="2" t="n">
        <v>1990</v>
      </c>
      <c r="O2480" s="2" t="s">
        <v>497</v>
      </c>
      <c r="P2480" s="2" t="n">
        <v>1</v>
      </c>
      <c r="Q2480" s="2" t="n">
        <v>1</v>
      </c>
      <c r="R2480" s="2" t="n">
        <v>1</v>
      </c>
      <c r="S2480" s="2" t="n">
        <v>1987</v>
      </c>
      <c r="T2480" s="2" t="s">
        <v>6722</v>
      </c>
      <c r="U2480" s="2" t="s">
        <v>6723</v>
      </c>
      <c r="V2480" s="2" t="s">
        <v>73</v>
      </c>
      <c r="W2480" s="2"/>
      <c r="X2480" s="2"/>
      <c r="Y2480" s="2"/>
      <c r="Z2480" s="2"/>
      <c r="AA2480" s="2"/>
      <c r="AB2480" s="2"/>
      <c r="AC2480" s="2"/>
      <c r="AD2480" s="2" t="s">
        <v>6724</v>
      </c>
      <c r="AE2480" s="2" t="n">
        <v>136</v>
      </c>
      <c r="AF2480" s="2"/>
      <c r="AG2480" s="2"/>
    </row>
    <row r="2481" customFormat="false" ht="15" hidden="false" customHeight="false" outlineLevel="0" collapsed="false">
      <c r="A2481" s="2" t="s">
        <v>6725</v>
      </c>
      <c r="B2481" s="2" t="s">
        <v>31</v>
      </c>
      <c r="C2481" s="2" t="s">
        <v>65</v>
      </c>
      <c r="D2481" s="2" t="s">
        <v>6726</v>
      </c>
      <c r="E2481" s="2" t="s">
        <v>6701</v>
      </c>
      <c r="F2481" s="2" t="s">
        <v>6562</v>
      </c>
      <c r="G2481" s="2" t="s">
        <v>6702</v>
      </c>
      <c r="H2481" s="2" t="n">
        <v>38.3368323571429</v>
      </c>
      <c r="I2481" s="2" t="n">
        <v>-104.726331428571</v>
      </c>
      <c r="J2481" s="2" t="s">
        <v>35</v>
      </c>
      <c r="K2481" s="2" t="s">
        <v>79</v>
      </c>
      <c r="L2481" s="2"/>
      <c r="M2481" s="2" t="n">
        <v>1990</v>
      </c>
      <c r="N2481" s="2" t="n">
        <v>2002</v>
      </c>
      <c r="O2481" s="2" t="s">
        <v>5866</v>
      </c>
      <c r="P2481" s="2" t="n">
        <v>3</v>
      </c>
      <c r="Q2481" s="2" t="n">
        <v>1</v>
      </c>
      <c r="R2481" s="2" t="n">
        <v>1</v>
      </c>
      <c r="S2481" s="2" t="n">
        <v>1951</v>
      </c>
      <c r="T2481" s="2" t="s">
        <v>6727</v>
      </c>
      <c r="U2481" s="2" t="s">
        <v>6728</v>
      </c>
      <c r="V2481" s="2" t="s">
        <v>73</v>
      </c>
      <c r="W2481" s="2"/>
      <c r="X2481" s="2"/>
      <c r="Y2481" s="2"/>
      <c r="Z2481" s="2"/>
      <c r="AA2481" s="2"/>
      <c r="AB2481" s="2"/>
      <c r="AC2481" s="2"/>
      <c r="AD2481" s="2"/>
      <c r="AE2481" s="2"/>
      <c r="AF2481" s="2"/>
      <c r="AG2481" s="2"/>
    </row>
    <row r="2482" customFormat="false" ht="15" hidden="false" customHeight="false" outlineLevel="0" collapsed="false">
      <c r="A2482" s="2" t="s">
        <v>6729</v>
      </c>
      <c r="B2482" s="2" t="s">
        <v>31</v>
      </c>
      <c r="C2482" s="2" t="s">
        <v>65</v>
      </c>
      <c r="D2482" s="2" t="s">
        <v>6730</v>
      </c>
      <c r="E2482" s="2" t="s">
        <v>6561</v>
      </c>
      <c r="F2482" s="2" t="s">
        <v>6562</v>
      </c>
      <c r="G2482" s="2" t="s">
        <v>6588</v>
      </c>
      <c r="H2482" s="2" t="n">
        <v>38.2350028450411</v>
      </c>
      <c r="I2482" s="2" t="n">
        <v>-104.639186688551</v>
      </c>
      <c r="J2482" s="2" t="s">
        <v>35</v>
      </c>
      <c r="K2482" s="2" t="s">
        <v>79</v>
      </c>
      <c r="L2482" s="2"/>
      <c r="M2482" s="2" t="n">
        <v>2002</v>
      </c>
      <c r="N2482" s="2" t="n">
        <v>2002</v>
      </c>
      <c r="O2482" s="2" t="s">
        <v>535</v>
      </c>
      <c r="P2482" s="2" t="n">
        <v>1</v>
      </c>
      <c r="Q2482" s="2" t="n">
        <v>1</v>
      </c>
      <c r="R2482" s="2" t="n">
        <v>1</v>
      </c>
      <c r="S2482" s="2"/>
      <c r="T2482" s="2" t="s">
        <v>6731</v>
      </c>
      <c r="U2482" s="2" t="s">
        <v>6732</v>
      </c>
      <c r="V2482" s="2" t="s">
        <v>73</v>
      </c>
      <c r="W2482" s="2"/>
      <c r="X2482" s="2"/>
      <c r="Y2482" s="2"/>
      <c r="Z2482" s="2"/>
      <c r="AA2482" s="2"/>
      <c r="AB2482" s="2"/>
      <c r="AC2482" s="2"/>
      <c r="AD2482" s="2"/>
      <c r="AE2482" s="2"/>
      <c r="AF2482" s="2" t="s">
        <v>6733</v>
      </c>
      <c r="AG2482" s="2" t="n">
        <v>192</v>
      </c>
    </row>
    <row r="2483" customFormat="false" ht="15" hidden="false" customHeight="false" outlineLevel="0" collapsed="false">
      <c r="A2483" s="2" t="s">
        <v>6734</v>
      </c>
      <c r="B2483" s="2" t="s">
        <v>31</v>
      </c>
      <c r="C2483" s="2" t="s">
        <v>65</v>
      </c>
      <c r="D2483" s="2" t="s">
        <v>6735</v>
      </c>
      <c r="E2483" s="2" t="s">
        <v>6561</v>
      </c>
      <c r="F2483" s="2" t="s">
        <v>6562</v>
      </c>
      <c r="G2483" s="2" t="s">
        <v>6605</v>
      </c>
      <c r="H2483" s="2" t="n">
        <v>38.2757525714286</v>
      </c>
      <c r="I2483" s="2" t="n">
        <v>-104.616201204082</v>
      </c>
      <c r="J2483" s="2" t="s">
        <v>35</v>
      </c>
      <c r="K2483" s="2" t="s">
        <v>168</v>
      </c>
      <c r="L2483" s="2"/>
      <c r="M2483" s="2" t="n">
        <v>2002</v>
      </c>
      <c r="N2483" s="2" t="n">
        <v>2002</v>
      </c>
      <c r="O2483" s="2" t="s">
        <v>535</v>
      </c>
      <c r="P2483" s="2" t="n">
        <v>1</v>
      </c>
      <c r="Q2483" s="2" t="n">
        <v>1</v>
      </c>
      <c r="R2483" s="2" t="n">
        <v>1</v>
      </c>
      <c r="S2483" s="2"/>
      <c r="T2483" s="2" t="s">
        <v>6736</v>
      </c>
      <c r="U2483" s="2" t="s">
        <v>6737</v>
      </c>
      <c r="V2483" s="2" t="s">
        <v>73</v>
      </c>
      <c r="W2483" s="2"/>
      <c r="X2483" s="2"/>
      <c r="Y2483" s="2"/>
      <c r="Z2483" s="2"/>
      <c r="AA2483" s="2"/>
      <c r="AB2483" s="2"/>
      <c r="AC2483" s="2"/>
      <c r="AD2483" s="2"/>
      <c r="AE2483" s="2"/>
      <c r="AF2483" s="2" t="s">
        <v>6738</v>
      </c>
      <c r="AG2483" s="2" t="n">
        <v>125</v>
      </c>
    </row>
    <row r="2484" customFormat="false" ht="15" hidden="false" customHeight="false" outlineLevel="0" collapsed="false">
      <c r="A2484" s="2" t="s">
        <v>6739</v>
      </c>
      <c r="B2484" s="2" t="s">
        <v>31</v>
      </c>
      <c r="C2484" s="2" t="s">
        <v>65</v>
      </c>
      <c r="D2484" s="2" t="s">
        <v>6740</v>
      </c>
      <c r="E2484" s="2" t="s">
        <v>6561</v>
      </c>
      <c r="F2484" s="2" t="s">
        <v>6562</v>
      </c>
      <c r="G2484" s="2" t="s">
        <v>6593</v>
      </c>
      <c r="H2484" s="2" t="n">
        <v>38.2368347959184</v>
      </c>
      <c r="I2484" s="2" t="n">
        <v>-104.637415163265</v>
      </c>
      <c r="J2484" s="2" t="s">
        <v>35</v>
      </c>
      <c r="K2484" s="2" t="s">
        <v>79</v>
      </c>
      <c r="L2484" s="2"/>
      <c r="M2484" s="2" t="n">
        <v>2002</v>
      </c>
      <c r="N2484" s="2" t="n">
        <v>2002</v>
      </c>
      <c r="O2484" s="2" t="s">
        <v>535</v>
      </c>
      <c r="P2484" s="2" t="n">
        <v>1</v>
      </c>
      <c r="Q2484" s="2" t="n">
        <v>1</v>
      </c>
      <c r="R2484" s="2" t="n">
        <v>1</v>
      </c>
      <c r="S2484" s="2"/>
      <c r="T2484" s="2" t="s">
        <v>6741</v>
      </c>
      <c r="U2484" s="2" t="s">
        <v>6742</v>
      </c>
      <c r="V2484" s="2" t="s">
        <v>73</v>
      </c>
      <c r="W2484" s="2"/>
      <c r="X2484" s="2"/>
      <c r="Y2484" s="2"/>
      <c r="Z2484" s="2"/>
      <c r="AA2484" s="2"/>
      <c r="AB2484" s="2"/>
      <c r="AC2484" s="2"/>
      <c r="AD2484" s="2"/>
      <c r="AE2484" s="2"/>
      <c r="AF2484" s="2"/>
      <c r="AG2484" s="2"/>
    </row>
    <row r="2485" customFormat="false" ht="15" hidden="false" customHeight="false" outlineLevel="0" collapsed="false">
      <c r="A2485" s="2" t="s">
        <v>6743</v>
      </c>
      <c r="B2485" s="2" t="s">
        <v>31</v>
      </c>
      <c r="C2485" s="2" t="s">
        <v>65</v>
      </c>
      <c r="D2485" s="2" t="s">
        <v>6744</v>
      </c>
      <c r="E2485" s="2" t="s">
        <v>6561</v>
      </c>
      <c r="F2485" s="2" t="s">
        <v>6562</v>
      </c>
      <c r="G2485" s="2" t="s">
        <v>6593</v>
      </c>
      <c r="H2485" s="2" t="n">
        <v>38.2150485183382</v>
      </c>
      <c r="I2485" s="2" t="n">
        <v>-104.642354855382</v>
      </c>
      <c r="J2485" s="2" t="s">
        <v>35</v>
      </c>
      <c r="K2485" s="2" t="s">
        <v>79</v>
      </c>
      <c r="L2485" s="2"/>
      <c r="M2485" s="2" t="n">
        <v>2002</v>
      </c>
      <c r="N2485" s="2" t="n">
        <v>2002</v>
      </c>
      <c r="O2485" s="2" t="s">
        <v>535</v>
      </c>
      <c r="P2485" s="2" t="n">
        <v>1</v>
      </c>
      <c r="Q2485" s="2" t="n">
        <v>1</v>
      </c>
      <c r="R2485" s="2" t="n">
        <v>1</v>
      </c>
      <c r="S2485" s="2"/>
      <c r="T2485" s="2" t="s">
        <v>6745</v>
      </c>
      <c r="U2485" s="2" t="s">
        <v>6746</v>
      </c>
      <c r="V2485" s="2" t="s">
        <v>73</v>
      </c>
      <c r="W2485" s="2"/>
      <c r="X2485" s="2"/>
      <c r="Y2485" s="2"/>
      <c r="Z2485" s="2"/>
      <c r="AA2485" s="2"/>
      <c r="AB2485" s="2"/>
      <c r="AC2485" s="2"/>
      <c r="AD2485" s="2"/>
      <c r="AE2485" s="2"/>
      <c r="AF2485" s="2"/>
      <c r="AG2485" s="2"/>
    </row>
    <row r="2486" customFormat="false" ht="15" hidden="false" customHeight="false" outlineLevel="0" collapsed="false">
      <c r="A2486" s="2" t="s">
        <v>6747</v>
      </c>
      <c r="B2486" s="2" t="s">
        <v>31</v>
      </c>
      <c r="C2486" s="2" t="s">
        <v>65</v>
      </c>
      <c r="D2486" s="2" t="s">
        <v>6748</v>
      </c>
      <c r="E2486" s="2" t="s">
        <v>6561</v>
      </c>
      <c r="F2486" s="2" t="s">
        <v>6562</v>
      </c>
      <c r="G2486" s="2" t="s">
        <v>6605</v>
      </c>
      <c r="H2486" s="2" t="n">
        <v>38.2746704101682</v>
      </c>
      <c r="I2486" s="2" t="n">
        <v>-104.622005022532</v>
      </c>
      <c r="J2486" s="2" t="s">
        <v>35</v>
      </c>
      <c r="K2486" s="2" t="s">
        <v>79</v>
      </c>
      <c r="L2486" s="2"/>
      <c r="M2486" s="2" t="n">
        <v>2002</v>
      </c>
      <c r="N2486" s="2" t="n">
        <v>2002</v>
      </c>
      <c r="O2486" s="2" t="s">
        <v>535</v>
      </c>
      <c r="P2486" s="2" t="n">
        <v>1</v>
      </c>
      <c r="Q2486" s="2" t="n">
        <v>1</v>
      </c>
      <c r="R2486" s="2" t="n">
        <v>1</v>
      </c>
      <c r="S2486" s="2"/>
      <c r="T2486" s="2" t="s">
        <v>6749</v>
      </c>
      <c r="U2486" s="2" t="s">
        <v>6750</v>
      </c>
      <c r="V2486" s="2" t="s">
        <v>73</v>
      </c>
      <c r="W2486" s="2"/>
      <c r="X2486" s="2"/>
      <c r="Y2486" s="2"/>
      <c r="Z2486" s="2"/>
      <c r="AA2486" s="2"/>
      <c r="AB2486" s="2" t="s">
        <v>6751</v>
      </c>
      <c r="AC2486" s="2" t="n">
        <v>150</v>
      </c>
      <c r="AD2486" s="2"/>
      <c r="AE2486" s="2"/>
      <c r="AF2486" s="2"/>
      <c r="AG2486" s="2"/>
    </row>
    <row r="2487" customFormat="false" ht="15" hidden="false" customHeight="false" outlineLevel="0" collapsed="false">
      <c r="A2487" s="2" t="s">
        <v>9762</v>
      </c>
      <c r="B2487" s="2" t="s">
        <v>31</v>
      </c>
      <c r="C2487" s="2" t="s">
        <v>24</v>
      </c>
      <c r="D2487" s="2" t="s">
        <v>9763</v>
      </c>
      <c r="E2487" s="2" t="s">
        <v>6561</v>
      </c>
      <c r="F2487" s="2" t="s">
        <v>6562</v>
      </c>
      <c r="G2487" s="2" t="s">
        <v>6612</v>
      </c>
      <c r="H2487" s="2" t="n">
        <v>38.280859</v>
      </c>
      <c r="I2487" s="2" t="n">
        <v>-104.495262</v>
      </c>
      <c r="J2487" s="2" t="s">
        <v>7218</v>
      </c>
      <c r="K2487" s="2" t="s">
        <v>168</v>
      </c>
      <c r="L2487" s="2"/>
      <c r="M2487" s="2" t="n">
        <v>2002</v>
      </c>
      <c r="N2487" s="2" t="n">
        <v>2002</v>
      </c>
      <c r="O2487" s="2" t="s">
        <v>535</v>
      </c>
      <c r="P2487" s="2" t="n">
        <v>1</v>
      </c>
      <c r="Q2487" s="2" t="n">
        <v>1</v>
      </c>
      <c r="R2487" s="2" t="n">
        <v>1</v>
      </c>
      <c r="S2487" s="2"/>
      <c r="T2487" s="2" t="s">
        <v>9764</v>
      </c>
      <c r="U2487" s="2" t="s">
        <v>9765</v>
      </c>
      <c r="V2487" s="2" t="s">
        <v>73</v>
      </c>
      <c r="W2487" s="2"/>
      <c r="X2487" s="2"/>
      <c r="Y2487" s="2"/>
      <c r="Z2487" s="2"/>
      <c r="AA2487" s="2"/>
      <c r="AB2487" s="2" t="s">
        <v>9766</v>
      </c>
      <c r="AC2487" s="2" t="n">
        <v>128</v>
      </c>
      <c r="AD2487" s="2"/>
      <c r="AE2487" s="2"/>
      <c r="AF2487" s="2" t="s">
        <v>9767</v>
      </c>
      <c r="AG2487" s="2" t="n">
        <v>53</v>
      </c>
    </row>
    <row r="2488" customFormat="false" ht="15" hidden="false" customHeight="false" outlineLevel="0" collapsed="false">
      <c r="A2488" s="2" t="s">
        <v>6752</v>
      </c>
      <c r="B2488" s="2" t="s">
        <v>31</v>
      </c>
      <c r="C2488" s="2" t="s">
        <v>65</v>
      </c>
      <c r="D2488" s="2" t="s">
        <v>6753</v>
      </c>
      <c r="E2488" s="2" t="s">
        <v>6701</v>
      </c>
      <c r="F2488" s="2" t="s">
        <v>6562</v>
      </c>
      <c r="G2488" s="2" t="s">
        <v>6702</v>
      </c>
      <c r="H2488" s="2" t="n">
        <v>38.3313167257298</v>
      </c>
      <c r="I2488" s="2" t="n">
        <v>-104.706264523704</v>
      </c>
      <c r="J2488" s="2" t="s">
        <v>35</v>
      </c>
      <c r="K2488" s="2" t="s">
        <v>153</v>
      </c>
      <c r="L2488" s="2"/>
      <c r="M2488" s="2" t="n">
        <v>2002</v>
      </c>
      <c r="N2488" s="2" t="n">
        <v>2002</v>
      </c>
      <c r="O2488" s="2" t="s">
        <v>535</v>
      </c>
      <c r="P2488" s="2" t="n">
        <v>1</v>
      </c>
      <c r="Q2488" s="2" t="n">
        <v>1</v>
      </c>
      <c r="R2488" s="2" t="n">
        <v>1</v>
      </c>
      <c r="S2488" s="2"/>
      <c r="T2488" s="2" t="s">
        <v>6754</v>
      </c>
      <c r="U2488" s="2" t="s">
        <v>6755</v>
      </c>
      <c r="V2488" s="2" t="s">
        <v>73</v>
      </c>
      <c r="W2488" s="2"/>
      <c r="X2488" s="2"/>
      <c r="Y2488" s="2"/>
      <c r="Z2488" s="2"/>
      <c r="AA2488" s="2"/>
      <c r="AB2488" s="2"/>
      <c r="AC2488" s="2"/>
      <c r="AD2488" s="2"/>
      <c r="AE2488" s="2"/>
      <c r="AF2488" s="2" t="s">
        <v>6756</v>
      </c>
      <c r="AG2488" s="2" t="n">
        <v>185</v>
      </c>
    </row>
    <row r="2489" customFormat="false" ht="15" hidden="false" customHeight="false" outlineLevel="0" collapsed="false">
      <c r="A2489" s="2" t="s">
        <v>6757</v>
      </c>
      <c r="B2489" s="2" t="s">
        <v>31</v>
      </c>
      <c r="C2489" s="2" t="s">
        <v>65</v>
      </c>
      <c r="D2489" s="2" t="s">
        <v>6758</v>
      </c>
      <c r="E2489" s="2" t="s">
        <v>6701</v>
      </c>
      <c r="F2489" s="2" t="s">
        <v>6562</v>
      </c>
      <c r="G2489" s="2" t="s">
        <v>6702</v>
      </c>
      <c r="H2489" s="2" t="n">
        <v>38.3356849183674</v>
      </c>
      <c r="I2489" s="2" t="n">
        <v>-104.723834346939</v>
      </c>
      <c r="J2489" s="2" t="s">
        <v>35</v>
      </c>
      <c r="K2489" s="2" t="s">
        <v>153</v>
      </c>
      <c r="L2489" s="2"/>
      <c r="M2489" s="2" t="n">
        <v>2002</v>
      </c>
      <c r="N2489" s="2" t="n">
        <v>2002</v>
      </c>
      <c r="O2489" s="2" t="s">
        <v>535</v>
      </c>
      <c r="P2489" s="2" t="n">
        <v>1</v>
      </c>
      <c r="Q2489" s="2" t="n">
        <v>1</v>
      </c>
      <c r="R2489" s="2" t="n">
        <v>1</v>
      </c>
      <c r="S2489" s="2"/>
      <c r="T2489" s="2" t="s">
        <v>6759</v>
      </c>
      <c r="U2489" s="2" t="s">
        <v>6760</v>
      </c>
      <c r="V2489" s="2" t="s">
        <v>73</v>
      </c>
      <c r="W2489" s="2"/>
      <c r="X2489" s="2"/>
      <c r="Y2489" s="2"/>
      <c r="Z2489" s="2"/>
      <c r="AA2489" s="2"/>
      <c r="AB2489" s="2"/>
      <c r="AC2489" s="2"/>
      <c r="AD2489" s="2"/>
      <c r="AE2489" s="2"/>
      <c r="AF2489" s="2"/>
      <c r="AG2489" s="2"/>
    </row>
    <row r="2490" customFormat="false" ht="15" hidden="false" customHeight="false" outlineLevel="0" collapsed="false">
      <c r="A2490" s="2" t="s">
        <v>9768</v>
      </c>
      <c r="B2490" s="2" t="s">
        <v>31</v>
      </c>
      <c r="C2490" s="2" t="s">
        <v>24</v>
      </c>
      <c r="D2490" s="2" t="s">
        <v>9769</v>
      </c>
      <c r="E2490" s="2" t="s">
        <v>9770</v>
      </c>
      <c r="F2490" s="2" t="s">
        <v>6562</v>
      </c>
      <c r="G2490" s="2" t="s">
        <v>9771</v>
      </c>
      <c r="H2490" s="2" t="n">
        <v>37.9166285402535</v>
      </c>
      <c r="I2490" s="2" t="n">
        <v>-104.940990734596</v>
      </c>
      <c r="J2490" s="2" t="s">
        <v>7218</v>
      </c>
      <c r="K2490" s="2" t="s">
        <v>79</v>
      </c>
      <c r="L2490" s="2"/>
      <c r="M2490" s="2" t="n">
        <v>2002</v>
      </c>
      <c r="N2490" s="2" t="n">
        <v>2002</v>
      </c>
      <c r="O2490" s="2" t="s">
        <v>535</v>
      </c>
      <c r="P2490" s="2" t="n">
        <v>1</v>
      </c>
      <c r="Q2490" s="2" t="n">
        <v>1</v>
      </c>
      <c r="R2490" s="2" t="n">
        <v>1</v>
      </c>
      <c r="S2490" s="2"/>
      <c r="T2490" s="2" t="s">
        <v>9772</v>
      </c>
      <c r="U2490" s="2" t="s">
        <v>9773</v>
      </c>
      <c r="V2490" s="2" t="s">
        <v>73</v>
      </c>
      <c r="W2490" s="2"/>
      <c r="X2490" s="2"/>
      <c r="Y2490" s="2"/>
      <c r="Z2490" s="2"/>
      <c r="AA2490" s="2"/>
      <c r="AB2490" s="2"/>
      <c r="AC2490" s="2"/>
      <c r="AD2490" s="2"/>
      <c r="AE2490" s="2"/>
      <c r="AF2490" s="2"/>
      <c r="AG2490" s="2"/>
    </row>
    <row r="2491" customFormat="false" ht="15" hidden="false" customHeight="false" outlineLevel="0" collapsed="false">
      <c r="A2491" s="2" t="s">
        <v>9774</v>
      </c>
      <c r="B2491" s="2" t="s">
        <v>31</v>
      </c>
      <c r="C2491" s="2" t="s">
        <v>24</v>
      </c>
      <c r="D2491" s="2" t="s">
        <v>9775</v>
      </c>
      <c r="E2491" s="2" t="s">
        <v>6763</v>
      </c>
      <c r="F2491" s="2" t="s">
        <v>6764</v>
      </c>
      <c r="G2491" s="2"/>
      <c r="H2491" s="2" t="n">
        <v>37.577873</v>
      </c>
      <c r="I2491" s="2" t="n">
        <v>-106.141338265306</v>
      </c>
      <c r="J2491" s="2" t="s">
        <v>35</v>
      </c>
      <c r="K2491" s="2" t="s">
        <v>168</v>
      </c>
      <c r="L2491" s="2"/>
      <c r="M2491" s="2" t="n">
        <v>1961</v>
      </c>
      <c r="N2491" s="2" t="n">
        <v>1961</v>
      </c>
      <c r="O2491" s="2" t="s">
        <v>7463</v>
      </c>
      <c r="P2491" s="2" t="n">
        <v>1</v>
      </c>
      <c r="Q2491" s="2" t="n">
        <v>1</v>
      </c>
      <c r="R2491" s="2" t="n">
        <v>1</v>
      </c>
      <c r="S2491" s="2"/>
      <c r="T2491" s="2" t="s">
        <v>9776</v>
      </c>
      <c r="U2491" s="2" t="s">
        <v>9777</v>
      </c>
      <c r="V2491" s="2" t="s">
        <v>7227</v>
      </c>
      <c r="W2491" s="2"/>
      <c r="X2491" s="2"/>
      <c r="Y2491" s="2"/>
      <c r="Z2491" s="2"/>
      <c r="AA2491" s="2"/>
      <c r="AB2491" s="2"/>
      <c r="AC2491" s="2"/>
      <c r="AD2491" s="2"/>
      <c r="AE2491" s="2"/>
      <c r="AF2491" s="2" t="s">
        <v>9778</v>
      </c>
      <c r="AG2491" s="2" t="n">
        <v>173</v>
      </c>
    </row>
    <row r="2492" customFormat="false" ht="15" hidden="false" customHeight="false" outlineLevel="0" collapsed="false">
      <c r="A2492" s="2" t="s">
        <v>9779</v>
      </c>
      <c r="B2492" s="2" t="s">
        <v>31</v>
      </c>
      <c r="C2492" s="2" t="s">
        <v>24</v>
      </c>
      <c r="D2492" s="2" t="s">
        <v>9780</v>
      </c>
      <c r="E2492" s="2" t="s">
        <v>6763</v>
      </c>
      <c r="F2492" s="2" t="s">
        <v>6764</v>
      </c>
      <c r="G2492" s="2"/>
      <c r="H2492" s="2" t="n">
        <v>37.5818768930924</v>
      </c>
      <c r="I2492" s="2" t="n">
        <v>-106.146673362609</v>
      </c>
      <c r="J2492" s="2" t="s">
        <v>35</v>
      </c>
      <c r="K2492" s="2" t="s">
        <v>79</v>
      </c>
      <c r="L2492" s="2"/>
      <c r="M2492" s="2" t="n">
        <v>1961</v>
      </c>
      <c r="N2492" s="2" t="n">
        <v>1974</v>
      </c>
      <c r="O2492" s="2" t="s">
        <v>7463</v>
      </c>
      <c r="P2492" s="2" t="n">
        <v>2</v>
      </c>
      <c r="Q2492" s="2" t="n">
        <v>2</v>
      </c>
      <c r="R2492" s="2" t="n">
        <v>1</v>
      </c>
      <c r="S2492" s="2"/>
      <c r="T2492" s="2" t="s">
        <v>9781</v>
      </c>
      <c r="U2492" s="2" t="s">
        <v>9782</v>
      </c>
      <c r="V2492" s="2" t="s">
        <v>7227</v>
      </c>
      <c r="W2492" s="2"/>
      <c r="X2492" s="2"/>
      <c r="Y2492" s="2"/>
      <c r="Z2492" s="2"/>
      <c r="AA2492" s="2"/>
      <c r="AB2492" s="2" t="s">
        <v>6769</v>
      </c>
      <c r="AC2492" s="2" t="n">
        <v>197</v>
      </c>
      <c r="AD2492" s="2"/>
      <c r="AE2492" s="2"/>
      <c r="AF2492" s="2"/>
      <c r="AG2492" s="2"/>
    </row>
    <row r="2493" customFormat="false" ht="15" hidden="false" customHeight="false" outlineLevel="0" collapsed="false">
      <c r="A2493" s="2" t="s">
        <v>6761</v>
      </c>
      <c r="B2493" s="2" t="s">
        <v>31</v>
      </c>
      <c r="C2493" s="2" t="s">
        <v>65</v>
      </c>
      <c r="D2493" s="2" t="s">
        <v>6762</v>
      </c>
      <c r="E2493" s="2" t="s">
        <v>6763</v>
      </c>
      <c r="F2493" s="2" t="s">
        <v>6764</v>
      </c>
      <c r="G2493" s="2" t="s">
        <v>6765</v>
      </c>
      <c r="H2493" s="2" t="n">
        <v>37.5801605872176</v>
      </c>
      <c r="I2493" s="2" t="n">
        <v>-106.149500227803</v>
      </c>
      <c r="J2493" s="2" t="s">
        <v>35</v>
      </c>
      <c r="K2493" s="2" t="s">
        <v>96</v>
      </c>
      <c r="L2493" s="2" t="s">
        <v>2092</v>
      </c>
      <c r="M2493" s="2" t="n">
        <v>1966</v>
      </c>
      <c r="N2493" s="2" t="n">
        <v>1990</v>
      </c>
      <c r="O2493" s="2" t="s">
        <v>6766</v>
      </c>
      <c r="P2493" s="2" t="n">
        <v>11</v>
      </c>
      <c r="Q2493" s="2" t="n">
        <v>3</v>
      </c>
      <c r="R2493" s="2" t="n">
        <v>3</v>
      </c>
      <c r="S2493" s="2" t="n">
        <v>1936</v>
      </c>
      <c r="T2493" s="2" t="s">
        <v>6767</v>
      </c>
      <c r="U2493" s="2" t="s">
        <v>6768</v>
      </c>
      <c r="V2493" s="2" t="s">
        <v>73</v>
      </c>
      <c r="W2493" s="2"/>
      <c r="X2493" s="2"/>
      <c r="Y2493" s="2"/>
      <c r="Z2493" s="2"/>
      <c r="AA2493" s="2"/>
      <c r="AB2493" s="2" t="s">
        <v>6769</v>
      </c>
      <c r="AC2493" s="2" t="n">
        <v>245</v>
      </c>
      <c r="AD2493" s="2"/>
      <c r="AE2493" s="2"/>
      <c r="AF2493" s="2" t="s">
        <v>6770</v>
      </c>
      <c r="AG2493" s="2" t="n">
        <v>113</v>
      </c>
    </row>
    <row r="2494" customFormat="false" ht="15" hidden="false" customHeight="false" outlineLevel="0" collapsed="false">
      <c r="A2494" s="2" t="s">
        <v>9783</v>
      </c>
      <c r="B2494" s="2" t="s">
        <v>31</v>
      </c>
      <c r="C2494" s="2" t="s">
        <v>24</v>
      </c>
      <c r="D2494" s="2" t="s">
        <v>9784</v>
      </c>
      <c r="E2494" s="2" t="s">
        <v>9785</v>
      </c>
      <c r="F2494" s="2" t="s">
        <v>6764</v>
      </c>
      <c r="G2494" s="2" t="s">
        <v>9786</v>
      </c>
      <c r="H2494" s="2" t="n">
        <v>37.6788437402377</v>
      </c>
      <c r="I2494" s="2" t="n">
        <v>-106.354223120543</v>
      </c>
      <c r="J2494" s="2" t="s">
        <v>7218</v>
      </c>
      <c r="K2494" s="2" t="s">
        <v>360</v>
      </c>
      <c r="L2494" s="2"/>
      <c r="M2494" s="2" t="n">
        <v>1974</v>
      </c>
      <c r="N2494" s="2" t="n">
        <v>1992</v>
      </c>
      <c r="O2494" s="2" t="s">
        <v>238</v>
      </c>
      <c r="P2494" s="2" t="n">
        <v>7</v>
      </c>
      <c r="Q2494" s="2" t="n">
        <v>2</v>
      </c>
      <c r="R2494" s="2" t="n">
        <v>1</v>
      </c>
      <c r="S2494" s="2" t="n">
        <v>1972</v>
      </c>
      <c r="T2494" s="2" t="s">
        <v>9787</v>
      </c>
      <c r="U2494" s="2" t="s">
        <v>9788</v>
      </c>
      <c r="V2494" s="2" t="s">
        <v>73</v>
      </c>
      <c r="W2494" s="2"/>
      <c r="X2494" s="2"/>
      <c r="Y2494" s="2"/>
      <c r="Z2494" s="2"/>
      <c r="AA2494" s="2"/>
      <c r="AB2494" s="2"/>
      <c r="AC2494" s="2"/>
      <c r="AD2494" s="2"/>
      <c r="AE2494" s="2"/>
      <c r="AF2494" s="2" t="s">
        <v>9789</v>
      </c>
      <c r="AG2494" s="2" t="n">
        <v>143</v>
      </c>
    </row>
    <row r="2495" customFormat="false" ht="15" hidden="false" customHeight="false" outlineLevel="0" collapsed="false">
      <c r="A2495" s="2" t="s">
        <v>6771</v>
      </c>
      <c r="B2495" s="2" t="s">
        <v>31</v>
      </c>
      <c r="C2495" s="2" t="s">
        <v>65</v>
      </c>
      <c r="D2495" s="2" t="s">
        <v>6772</v>
      </c>
      <c r="E2495" s="2" t="s">
        <v>6773</v>
      </c>
      <c r="F2495" s="2" t="s">
        <v>6774</v>
      </c>
      <c r="G2495" s="2" t="s">
        <v>6775</v>
      </c>
      <c r="H2495" s="2" t="n">
        <v>40.4648576117788</v>
      </c>
      <c r="I2495" s="2" t="n">
        <v>-106.822019226487</v>
      </c>
      <c r="J2495" s="2" t="s">
        <v>35</v>
      </c>
      <c r="K2495" s="2" t="s">
        <v>168</v>
      </c>
      <c r="L2495" s="2"/>
      <c r="M2495" s="2" t="n">
        <v>1983</v>
      </c>
      <c r="N2495" s="2" t="n">
        <v>1990</v>
      </c>
      <c r="O2495" s="2" t="s">
        <v>928</v>
      </c>
      <c r="P2495" s="2" t="n">
        <v>3</v>
      </c>
      <c r="Q2495" s="2" t="n">
        <v>1</v>
      </c>
      <c r="R2495" s="2" t="n">
        <v>1</v>
      </c>
      <c r="S2495" s="2" t="n">
        <v>1969</v>
      </c>
      <c r="T2495" s="2" t="s">
        <v>6776</v>
      </c>
      <c r="U2495" s="2" t="s">
        <v>6777</v>
      </c>
      <c r="V2495" s="2" t="s">
        <v>73</v>
      </c>
      <c r="W2495" s="2"/>
      <c r="X2495" s="2"/>
      <c r="Y2495" s="2"/>
      <c r="Z2495" s="2"/>
      <c r="AA2495" s="2"/>
      <c r="AB2495" s="2"/>
      <c r="AC2495" s="2"/>
      <c r="AD2495" s="2"/>
      <c r="AE2495" s="2"/>
      <c r="AF2495" s="2"/>
      <c r="AG2495" s="2"/>
    </row>
    <row r="2496" customFormat="false" ht="15" hidden="false" customHeight="false" outlineLevel="0" collapsed="false">
      <c r="A2496" s="2" t="s">
        <v>9790</v>
      </c>
      <c r="B2496" s="2" t="s">
        <v>31</v>
      </c>
      <c r="C2496" s="2" t="s">
        <v>24</v>
      </c>
      <c r="D2496" s="2" t="s">
        <v>9791</v>
      </c>
      <c r="E2496" s="2" t="s">
        <v>6773</v>
      </c>
      <c r="F2496" s="2" t="s">
        <v>6774</v>
      </c>
      <c r="G2496" s="2" t="s">
        <v>6775</v>
      </c>
      <c r="H2496" s="2" t="n">
        <v>40.4550281455653</v>
      </c>
      <c r="I2496" s="2" t="n">
        <v>-106.815672650091</v>
      </c>
      <c r="J2496" s="2" t="s">
        <v>35</v>
      </c>
      <c r="K2496" s="2" t="s">
        <v>168</v>
      </c>
      <c r="L2496" s="2"/>
      <c r="M2496" s="2" t="n">
        <v>1985</v>
      </c>
      <c r="N2496" s="2" t="n">
        <v>1985</v>
      </c>
      <c r="O2496" s="2" t="s">
        <v>392</v>
      </c>
      <c r="P2496" s="2" t="n">
        <v>1</v>
      </c>
      <c r="Q2496" s="2" t="n">
        <v>1</v>
      </c>
      <c r="R2496" s="2" t="n">
        <v>1</v>
      </c>
      <c r="S2496" s="2" t="n">
        <v>1969</v>
      </c>
      <c r="T2496" s="2" t="s">
        <v>9792</v>
      </c>
      <c r="U2496" s="2" t="s">
        <v>9793</v>
      </c>
      <c r="V2496" s="2" t="s">
        <v>7227</v>
      </c>
      <c r="W2496" s="2"/>
      <c r="X2496" s="2"/>
      <c r="Y2496" s="2"/>
      <c r="Z2496" s="2"/>
      <c r="AA2496" s="2"/>
      <c r="AB2496" s="2"/>
      <c r="AC2496" s="2"/>
      <c r="AD2496" s="2"/>
      <c r="AE2496" s="2"/>
      <c r="AF2496" s="2"/>
      <c r="AG2496" s="2"/>
    </row>
    <row r="2497" customFormat="false" ht="15" hidden="false" customHeight="false" outlineLevel="0" collapsed="false">
      <c r="A2497" s="2" t="s">
        <v>6778</v>
      </c>
      <c r="B2497" s="2" t="s">
        <v>31</v>
      </c>
      <c r="C2497" s="2" t="s">
        <v>65</v>
      </c>
      <c r="D2497" s="2" t="s">
        <v>6779</v>
      </c>
      <c r="E2497" s="2" t="s">
        <v>6773</v>
      </c>
      <c r="F2497" s="2" t="s">
        <v>6774</v>
      </c>
      <c r="G2497" s="2" t="s">
        <v>6780</v>
      </c>
      <c r="H2497" s="2" t="n">
        <v>40.505647970999</v>
      </c>
      <c r="I2497" s="2" t="n">
        <v>-106.854528923335</v>
      </c>
      <c r="J2497" s="2" t="s">
        <v>35</v>
      </c>
      <c r="K2497" s="2" t="s">
        <v>168</v>
      </c>
      <c r="L2497" s="2"/>
      <c r="M2497" s="2" t="n">
        <v>2002</v>
      </c>
      <c r="N2497" s="2" t="n">
        <v>2002</v>
      </c>
      <c r="O2497" s="2" t="s">
        <v>535</v>
      </c>
      <c r="P2497" s="2" t="n">
        <v>1</v>
      </c>
      <c r="Q2497" s="2" t="n">
        <v>2</v>
      </c>
      <c r="R2497" s="2" t="n">
        <v>1</v>
      </c>
      <c r="S2497" s="2"/>
      <c r="T2497" s="2" t="s">
        <v>6781</v>
      </c>
      <c r="U2497" s="2" t="s">
        <v>6782</v>
      </c>
      <c r="V2497" s="2" t="s">
        <v>73</v>
      </c>
      <c r="W2497" s="2"/>
      <c r="X2497" s="2"/>
      <c r="Y2497" s="2"/>
      <c r="Z2497" s="2"/>
      <c r="AA2497" s="2"/>
      <c r="AB2497" s="2"/>
      <c r="AC2497" s="2"/>
      <c r="AD2497" s="2"/>
      <c r="AE2497" s="2"/>
      <c r="AF2497" s="2" t="s">
        <v>6783</v>
      </c>
      <c r="AG2497" s="2" t="n">
        <v>138</v>
      </c>
    </row>
    <row r="2498" customFormat="false" ht="15" hidden="false" customHeight="false" outlineLevel="0" collapsed="false">
      <c r="A2498" s="2" t="s">
        <v>6784</v>
      </c>
      <c r="B2498" s="2" t="s">
        <v>31</v>
      </c>
      <c r="C2498" s="2" t="s">
        <v>65</v>
      </c>
      <c r="D2498" s="2" t="s">
        <v>6785</v>
      </c>
      <c r="E2498" s="2" t="s">
        <v>6786</v>
      </c>
      <c r="F2498" s="2" t="s">
        <v>6787</v>
      </c>
      <c r="G2498" s="2" t="s">
        <v>6788</v>
      </c>
      <c r="H2498" s="2" t="n">
        <v>40.9880234081633</v>
      </c>
      <c r="I2498" s="2" t="n">
        <v>-102.261991367347</v>
      </c>
      <c r="J2498" s="2" t="s">
        <v>35</v>
      </c>
      <c r="K2498" s="2" t="s">
        <v>79</v>
      </c>
      <c r="L2498" s="2"/>
      <c r="M2498" s="2" t="n">
        <v>1983</v>
      </c>
      <c r="N2498" s="2" t="n">
        <v>1983</v>
      </c>
      <c r="O2498" s="2" t="s">
        <v>928</v>
      </c>
      <c r="P2498" s="2" t="n">
        <v>1</v>
      </c>
      <c r="Q2498" s="2" t="n">
        <v>1</v>
      </c>
      <c r="R2498" s="2" t="n">
        <v>1</v>
      </c>
      <c r="S2498" s="2" t="n">
        <v>1961</v>
      </c>
      <c r="T2498" s="2" t="s">
        <v>6789</v>
      </c>
      <c r="U2498" s="2" t="s">
        <v>6790</v>
      </c>
      <c r="V2498" s="2" t="s">
        <v>73</v>
      </c>
      <c r="W2498" s="2"/>
      <c r="X2498" s="2"/>
      <c r="Y2498" s="2"/>
      <c r="Z2498" s="2"/>
      <c r="AA2498" s="2"/>
      <c r="AB2498" s="2"/>
      <c r="AC2498" s="2"/>
      <c r="AD2498" s="2"/>
      <c r="AE2498" s="2"/>
      <c r="AF2498" s="2"/>
      <c r="AG2498" s="2"/>
    </row>
    <row r="2499" customFormat="false" ht="15" hidden="false" customHeight="false" outlineLevel="0" collapsed="false">
      <c r="A2499" s="2" t="s">
        <v>6791</v>
      </c>
      <c r="B2499" s="2" t="s">
        <v>31</v>
      </c>
      <c r="C2499" s="2" t="s">
        <v>65</v>
      </c>
      <c r="D2499" s="2" t="s">
        <v>6792</v>
      </c>
      <c r="E2499" s="2" t="s">
        <v>6793</v>
      </c>
      <c r="F2499" s="2" t="s">
        <v>6794</v>
      </c>
      <c r="G2499" s="2" t="s">
        <v>6795</v>
      </c>
      <c r="H2499" s="2" t="n">
        <v>39.575224</v>
      </c>
      <c r="I2499" s="2" t="n">
        <v>-106.103128</v>
      </c>
      <c r="J2499" s="2" t="s">
        <v>35</v>
      </c>
      <c r="K2499" s="2" t="s">
        <v>79</v>
      </c>
      <c r="L2499" s="2"/>
      <c r="M2499" s="2" t="n">
        <v>2002</v>
      </c>
      <c r="N2499" s="2" t="n">
        <v>2002</v>
      </c>
      <c r="O2499" s="2" t="s">
        <v>535</v>
      </c>
      <c r="P2499" s="2" t="n">
        <v>1</v>
      </c>
      <c r="Q2499" s="2" t="n">
        <v>1</v>
      </c>
      <c r="R2499" s="2" t="n">
        <v>1</v>
      </c>
      <c r="S2499" s="2"/>
      <c r="T2499" s="2" t="s">
        <v>6796</v>
      </c>
      <c r="U2499" s="2" t="s">
        <v>6797</v>
      </c>
      <c r="V2499" s="2" t="s">
        <v>73</v>
      </c>
      <c r="W2499" s="2"/>
      <c r="X2499" s="2"/>
      <c r="Y2499" s="2"/>
      <c r="Z2499" s="2"/>
      <c r="AA2499" s="2"/>
      <c r="AB2499" s="2"/>
      <c r="AC2499" s="2"/>
      <c r="AD2499" s="2"/>
      <c r="AE2499" s="2"/>
      <c r="AF2499" s="2"/>
      <c r="AG2499" s="2"/>
    </row>
    <row r="2500" customFormat="false" ht="15" hidden="false" customHeight="false" outlineLevel="0" collapsed="false">
      <c r="A2500" s="2" t="s">
        <v>9794</v>
      </c>
      <c r="B2500" s="2" t="s">
        <v>31</v>
      </c>
      <c r="C2500" s="2" t="s">
        <v>24</v>
      </c>
      <c r="D2500" s="2" t="s">
        <v>9795</v>
      </c>
      <c r="E2500" s="2" t="s">
        <v>9796</v>
      </c>
      <c r="F2500" s="2" t="s">
        <v>6794</v>
      </c>
      <c r="G2500" s="2" t="s">
        <v>9797</v>
      </c>
      <c r="H2500" s="2" t="n">
        <v>39.6082622567327</v>
      </c>
      <c r="I2500" s="2" t="n">
        <v>-105.954689441573</v>
      </c>
      <c r="J2500" s="2" t="s">
        <v>35</v>
      </c>
      <c r="K2500" s="2" t="s">
        <v>153</v>
      </c>
      <c r="L2500" s="2"/>
      <c r="M2500" s="2" t="n">
        <v>2002</v>
      </c>
      <c r="N2500" s="2" t="n">
        <v>2002</v>
      </c>
      <c r="O2500" s="2" t="s">
        <v>535</v>
      </c>
      <c r="P2500" s="2" t="n">
        <v>1</v>
      </c>
      <c r="Q2500" s="2" t="n">
        <v>1</v>
      </c>
      <c r="R2500" s="2" t="n">
        <v>1</v>
      </c>
      <c r="S2500" s="2"/>
      <c r="T2500" s="2" t="s">
        <v>9798</v>
      </c>
      <c r="U2500" s="2" t="s">
        <v>9799</v>
      </c>
      <c r="V2500" s="2" t="s">
        <v>7227</v>
      </c>
      <c r="W2500" s="2"/>
      <c r="X2500" s="2"/>
      <c r="Y2500" s="2"/>
      <c r="Z2500" s="2"/>
      <c r="AA2500" s="2"/>
      <c r="AB2500" s="2"/>
      <c r="AC2500" s="2"/>
      <c r="AD2500" s="2"/>
      <c r="AE2500" s="2"/>
      <c r="AF2500" s="2" t="s">
        <v>9800</v>
      </c>
      <c r="AG2500" s="2" t="n">
        <v>73</v>
      </c>
    </row>
    <row r="2501" customFormat="false" ht="15" hidden="false" customHeight="false" outlineLevel="0" collapsed="false">
      <c r="A2501" s="2" t="s">
        <v>9801</v>
      </c>
      <c r="B2501" s="2" t="s">
        <v>31</v>
      </c>
      <c r="C2501" s="2" t="s">
        <v>24</v>
      </c>
      <c r="D2501" s="2" t="s">
        <v>9802</v>
      </c>
      <c r="E2501" s="2" t="s">
        <v>9803</v>
      </c>
      <c r="F2501" s="2" t="s">
        <v>6794</v>
      </c>
      <c r="G2501" s="2" t="s">
        <v>9804</v>
      </c>
      <c r="H2501" s="2" t="n">
        <v>39.6314895285706</v>
      </c>
      <c r="I2501" s="2" t="n">
        <v>-106.079146664415</v>
      </c>
      <c r="J2501" s="2" t="s">
        <v>7218</v>
      </c>
      <c r="K2501" s="2" t="s">
        <v>168</v>
      </c>
      <c r="L2501" s="2"/>
      <c r="M2501" s="2" t="n">
        <v>2002</v>
      </c>
      <c r="N2501" s="2" t="n">
        <v>2002</v>
      </c>
      <c r="O2501" s="2" t="s">
        <v>535</v>
      </c>
      <c r="P2501" s="2" t="n">
        <v>1</v>
      </c>
      <c r="Q2501" s="2" t="n">
        <v>1</v>
      </c>
      <c r="R2501" s="2" t="n">
        <v>1</v>
      </c>
      <c r="S2501" s="2"/>
      <c r="T2501" s="2" t="s">
        <v>9805</v>
      </c>
      <c r="U2501" s="2" t="s">
        <v>9806</v>
      </c>
      <c r="V2501" s="2" t="s">
        <v>73</v>
      </c>
      <c r="W2501" s="2"/>
      <c r="X2501" s="2"/>
      <c r="Y2501" s="2"/>
      <c r="Z2501" s="2"/>
      <c r="AA2501" s="2"/>
      <c r="AB2501" s="2"/>
      <c r="AC2501" s="2"/>
      <c r="AD2501" s="2"/>
      <c r="AE2501" s="2"/>
      <c r="AF2501" s="2" t="s">
        <v>9807</v>
      </c>
      <c r="AG2501" s="2" t="n">
        <v>57</v>
      </c>
    </row>
    <row r="2502" customFormat="false" ht="15" hidden="false" customHeight="false" outlineLevel="0" collapsed="false">
      <c r="A2502" s="2" t="s">
        <v>9808</v>
      </c>
      <c r="B2502" s="2" t="s">
        <v>31</v>
      </c>
      <c r="C2502" s="2" t="s">
        <v>24</v>
      </c>
      <c r="D2502" s="2" t="s">
        <v>9809</v>
      </c>
      <c r="E2502" s="2" t="s">
        <v>9810</v>
      </c>
      <c r="F2502" s="2" t="s">
        <v>6801</v>
      </c>
      <c r="G2502" s="2" t="s">
        <v>9811</v>
      </c>
      <c r="H2502" s="2" t="n">
        <v>38.746675544582</v>
      </c>
      <c r="I2502" s="2" t="n">
        <v>-105.176825785873</v>
      </c>
      <c r="J2502" s="2" t="s">
        <v>35</v>
      </c>
      <c r="K2502" s="2" t="s">
        <v>153</v>
      </c>
      <c r="L2502" s="2"/>
      <c r="M2502" s="2" t="n">
        <v>1973</v>
      </c>
      <c r="N2502" s="2" t="n">
        <v>1988</v>
      </c>
      <c r="O2502" s="2" t="s">
        <v>319</v>
      </c>
      <c r="P2502" s="2" t="n">
        <v>4</v>
      </c>
      <c r="Q2502" s="2" t="n">
        <v>1</v>
      </c>
      <c r="R2502" s="2" t="n">
        <v>1</v>
      </c>
      <c r="S2502" s="2" t="n">
        <v>1959</v>
      </c>
      <c r="T2502" s="2" t="s">
        <v>9812</v>
      </c>
      <c r="U2502" s="2" t="s">
        <v>9813</v>
      </c>
      <c r="V2502" s="2" t="s">
        <v>7227</v>
      </c>
      <c r="W2502" s="2"/>
      <c r="X2502" s="2"/>
      <c r="Y2502" s="2"/>
      <c r="Z2502" s="2"/>
      <c r="AA2502" s="2"/>
      <c r="AB2502" s="2"/>
      <c r="AC2502" s="2"/>
      <c r="AD2502" s="2"/>
      <c r="AE2502" s="2"/>
      <c r="AF2502" s="2"/>
      <c r="AG2502" s="2"/>
    </row>
    <row r="2503" customFormat="false" ht="15" hidden="false" customHeight="false" outlineLevel="0" collapsed="false">
      <c r="A2503" s="2" t="s">
        <v>9814</v>
      </c>
      <c r="B2503" s="2" t="s">
        <v>31</v>
      </c>
      <c r="C2503" s="2" t="s">
        <v>24</v>
      </c>
      <c r="D2503" s="2" t="s">
        <v>9815</v>
      </c>
      <c r="E2503" s="2" t="s">
        <v>6800</v>
      </c>
      <c r="F2503" s="2" t="s">
        <v>6801</v>
      </c>
      <c r="G2503" s="2" t="s">
        <v>6802</v>
      </c>
      <c r="H2503" s="2" t="n">
        <v>38.981591</v>
      </c>
      <c r="I2503" s="2" t="n">
        <v>-105.045047</v>
      </c>
      <c r="J2503" s="2" t="s">
        <v>7218</v>
      </c>
      <c r="K2503" s="2" t="s">
        <v>79</v>
      </c>
      <c r="L2503" s="2"/>
      <c r="M2503" s="2" t="n">
        <v>1983</v>
      </c>
      <c r="N2503" s="2" t="n">
        <v>1983</v>
      </c>
      <c r="O2503" s="2" t="s">
        <v>928</v>
      </c>
      <c r="P2503" s="2" t="n">
        <v>1</v>
      </c>
      <c r="Q2503" s="2" t="n">
        <v>1</v>
      </c>
      <c r="R2503" s="2" t="n">
        <v>1</v>
      </c>
      <c r="S2503" s="2" t="n">
        <v>1961</v>
      </c>
      <c r="T2503" s="2" t="s">
        <v>9816</v>
      </c>
      <c r="U2503" s="2" t="s">
        <v>9817</v>
      </c>
      <c r="V2503" s="2" t="s">
        <v>73</v>
      </c>
      <c r="W2503" s="2"/>
      <c r="X2503" s="2"/>
      <c r="Y2503" s="2"/>
      <c r="Z2503" s="2"/>
      <c r="AA2503" s="2"/>
      <c r="AB2503" s="2"/>
      <c r="AC2503" s="2"/>
      <c r="AD2503" s="2"/>
      <c r="AE2503" s="2"/>
      <c r="AF2503" s="2" t="s">
        <v>9818</v>
      </c>
      <c r="AG2503" s="2" t="n">
        <v>92</v>
      </c>
    </row>
    <row r="2504" customFormat="false" ht="15" hidden="false" customHeight="false" outlineLevel="0" collapsed="false">
      <c r="A2504" s="2" t="s">
        <v>6798</v>
      </c>
      <c r="B2504" s="2" t="s">
        <v>31</v>
      </c>
      <c r="C2504" s="2" t="s">
        <v>65</v>
      </c>
      <c r="D2504" s="2" t="s">
        <v>6799</v>
      </c>
      <c r="E2504" s="2" t="s">
        <v>6800</v>
      </c>
      <c r="F2504" s="2" t="s">
        <v>6801</v>
      </c>
      <c r="G2504" s="2" t="s">
        <v>6802</v>
      </c>
      <c r="H2504" s="2" t="n">
        <v>39.0134492787106</v>
      </c>
      <c r="I2504" s="2" t="n">
        <v>-105.064503036228</v>
      </c>
      <c r="J2504" s="2" t="s">
        <v>35</v>
      </c>
      <c r="K2504" s="2" t="s">
        <v>69</v>
      </c>
      <c r="L2504" s="2"/>
      <c r="M2504" s="2" t="n">
        <v>1992</v>
      </c>
      <c r="N2504" s="2" t="n">
        <v>2002</v>
      </c>
      <c r="O2504" s="2" t="s">
        <v>1834</v>
      </c>
      <c r="P2504" s="2" t="n">
        <v>3</v>
      </c>
      <c r="Q2504" s="2" t="n">
        <v>1</v>
      </c>
      <c r="R2504" s="2" t="n">
        <v>1</v>
      </c>
      <c r="S2504" s="2" t="n">
        <v>1964</v>
      </c>
      <c r="T2504" s="2" t="s">
        <v>6803</v>
      </c>
      <c r="U2504" s="2" t="s">
        <v>6804</v>
      </c>
      <c r="V2504" s="2" t="s">
        <v>73</v>
      </c>
      <c r="W2504" s="2"/>
      <c r="X2504" s="2"/>
      <c r="Y2504" s="2"/>
      <c r="Z2504" s="2"/>
      <c r="AA2504" s="2"/>
      <c r="AB2504" s="2"/>
      <c r="AC2504" s="2"/>
      <c r="AD2504" s="2"/>
      <c r="AE2504" s="2"/>
      <c r="AF2504" s="2" t="s">
        <v>6805</v>
      </c>
      <c r="AG2504" s="2" t="n">
        <v>199</v>
      </c>
    </row>
    <row r="2505" customFormat="false" ht="15" hidden="false" customHeight="false" outlineLevel="0" collapsed="false">
      <c r="A2505" s="2" t="s">
        <v>9819</v>
      </c>
      <c r="B2505" s="2" t="s">
        <v>31</v>
      </c>
      <c r="C2505" s="2" t="s">
        <v>24</v>
      </c>
      <c r="D2505" s="2" t="s">
        <v>9820</v>
      </c>
      <c r="E2505" s="2" t="s">
        <v>6800</v>
      </c>
      <c r="F2505" s="2" t="s">
        <v>6801</v>
      </c>
      <c r="G2505" s="2" t="s">
        <v>9821</v>
      </c>
      <c r="H2505" s="2" t="n">
        <v>38.9901650592804</v>
      </c>
      <c r="I2505" s="2" t="n">
        <v>-105.061231148275</v>
      </c>
      <c r="J2505" s="2" t="s">
        <v>35</v>
      </c>
      <c r="K2505" s="2" t="s">
        <v>153</v>
      </c>
      <c r="L2505" s="2"/>
      <c r="M2505" s="2" t="n">
        <v>1999</v>
      </c>
      <c r="N2505" s="2" t="n">
        <v>1999</v>
      </c>
      <c r="O2505" s="2" t="s">
        <v>1827</v>
      </c>
      <c r="P2505" s="2" t="n">
        <v>1</v>
      </c>
      <c r="Q2505" s="2" t="n">
        <v>1</v>
      </c>
      <c r="R2505" s="2" t="n">
        <v>1</v>
      </c>
      <c r="S2505" s="2"/>
      <c r="T2505" s="2" t="s">
        <v>9822</v>
      </c>
      <c r="U2505" s="2" t="s">
        <v>9823</v>
      </c>
      <c r="V2505" s="2" t="s">
        <v>7227</v>
      </c>
      <c r="W2505" s="2"/>
      <c r="X2505" s="2"/>
      <c r="Y2505" s="2"/>
      <c r="Z2505" s="2"/>
      <c r="AA2505" s="2"/>
      <c r="AB2505" s="2"/>
      <c r="AC2505" s="2"/>
      <c r="AD2505" s="2"/>
      <c r="AE2505" s="2"/>
      <c r="AF2505" s="2" t="s">
        <v>9824</v>
      </c>
      <c r="AG2505" s="2" t="n">
        <v>97</v>
      </c>
    </row>
    <row r="2506" customFormat="false" ht="15" hidden="false" customHeight="false" outlineLevel="0" collapsed="false">
      <c r="A2506" s="2" t="s">
        <v>9825</v>
      </c>
      <c r="B2506" s="2" t="s">
        <v>31</v>
      </c>
      <c r="C2506" s="2" t="s">
        <v>24</v>
      </c>
      <c r="D2506" s="2" t="s">
        <v>9826</v>
      </c>
      <c r="E2506" s="2" t="s">
        <v>6800</v>
      </c>
      <c r="F2506" s="2" t="s">
        <v>6801</v>
      </c>
      <c r="G2506" s="2" t="s">
        <v>6802</v>
      </c>
      <c r="H2506" s="2" t="n">
        <v>38.9829101827937</v>
      </c>
      <c r="I2506" s="2" t="n">
        <v>-105.02899578479</v>
      </c>
      <c r="J2506" s="2" t="s">
        <v>35</v>
      </c>
      <c r="K2506" s="2" t="s">
        <v>168</v>
      </c>
      <c r="L2506" s="2"/>
      <c r="M2506" s="2" t="n">
        <v>1999</v>
      </c>
      <c r="N2506" s="2" t="n">
        <v>1999</v>
      </c>
      <c r="O2506" s="2" t="s">
        <v>1827</v>
      </c>
      <c r="P2506" s="2" t="n">
        <v>1</v>
      </c>
      <c r="Q2506" s="2" t="n">
        <v>1</v>
      </c>
      <c r="R2506" s="2" t="n">
        <v>1</v>
      </c>
      <c r="S2506" s="2" t="n">
        <v>1989</v>
      </c>
      <c r="T2506" s="2" t="s">
        <v>9827</v>
      </c>
      <c r="U2506" s="2" t="s">
        <v>9828</v>
      </c>
      <c r="V2506" s="2" t="s">
        <v>7227</v>
      </c>
      <c r="W2506" s="2"/>
      <c r="X2506" s="2"/>
      <c r="Y2506" s="2"/>
      <c r="Z2506" s="2"/>
      <c r="AA2506" s="2"/>
      <c r="AB2506" s="2"/>
      <c r="AC2506" s="2"/>
      <c r="AD2506" s="2"/>
      <c r="AE2506" s="2"/>
      <c r="AF2506" s="2"/>
      <c r="AG2506" s="2"/>
    </row>
    <row r="2507" customFormat="false" ht="15" hidden="false" customHeight="false" outlineLevel="0" collapsed="false">
      <c r="A2507" s="2" t="s">
        <v>6806</v>
      </c>
      <c r="B2507" s="2" t="s">
        <v>31</v>
      </c>
      <c r="C2507" s="2" t="s">
        <v>65</v>
      </c>
      <c r="D2507" s="2" t="s">
        <v>6807</v>
      </c>
      <c r="E2507" s="2" t="s">
        <v>6800</v>
      </c>
      <c r="F2507" s="2" t="s">
        <v>6801</v>
      </c>
      <c r="G2507" s="2" t="s">
        <v>6802</v>
      </c>
      <c r="H2507" s="2" t="n">
        <v>38.9947598884446</v>
      </c>
      <c r="I2507" s="2" t="n">
        <v>-105.078045725967</v>
      </c>
      <c r="J2507" s="2" t="s">
        <v>35</v>
      </c>
      <c r="K2507" s="2" t="s">
        <v>244</v>
      </c>
      <c r="L2507" s="2"/>
      <c r="M2507" s="2" t="n">
        <v>1999</v>
      </c>
      <c r="N2507" s="2" t="n">
        <v>2002</v>
      </c>
      <c r="O2507" s="2" t="s">
        <v>1834</v>
      </c>
      <c r="P2507" s="2" t="n">
        <v>2</v>
      </c>
      <c r="Q2507" s="2" t="n">
        <v>1</v>
      </c>
      <c r="R2507" s="2" t="n">
        <v>1</v>
      </c>
      <c r="S2507" s="2"/>
      <c r="T2507" s="2" t="s">
        <v>6808</v>
      </c>
      <c r="U2507" s="2" t="s">
        <v>6809</v>
      </c>
      <c r="V2507" s="2" t="s">
        <v>73</v>
      </c>
      <c r="W2507" s="2"/>
      <c r="X2507" s="2"/>
      <c r="Y2507" s="2"/>
      <c r="Z2507" s="2"/>
      <c r="AA2507" s="2"/>
      <c r="AB2507" s="2"/>
      <c r="AC2507" s="2"/>
      <c r="AD2507" s="2"/>
      <c r="AE2507" s="2"/>
      <c r="AF2507" s="2"/>
      <c r="AG2507" s="2"/>
    </row>
    <row r="2508" customFormat="false" ht="15" hidden="false" customHeight="false" outlineLevel="0" collapsed="false">
      <c r="A2508" s="2" t="s">
        <v>6810</v>
      </c>
      <c r="B2508" s="2" t="s">
        <v>31</v>
      </c>
      <c r="C2508" s="2" t="s">
        <v>65</v>
      </c>
      <c r="D2508" s="2" t="s">
        <v>6811</v>
      </c>
      <c r="E2508" s="2" t="s">
        <v>6812</v>
      </c>
      <c r="F2508" s="2" t="s">
        <v>6813</v>
      </c>
      <c r="G2508" s="2" t="s">
        <v>6814</v>
      </c>
      <c r="H2508" s="2" t="n">
        <v>40.159111</v>
      </c>
      <c r="I2508" s="2" t="n">
        <v>-103.214193</v>
      </c>
      <c r="J2508" s="2" t="s">
        <v>35</v>
      </c>
      <c r="K2508" s="2" t="s">
        <v>1162</v>
      </c>
      <c r="L2508" s="2"/>
      <c r="M2508" s="2" t="n">
        <v>1973</v>
      </c>
      <c r="N2508" s="2" t="n">
        <v>1993</v>
      </c>
      <c r="O2508" s="2" t="s">
        <v>6815</v>
      </c>
      <c r="P2508" s="2" t="n">
        <v>5</v>
      </c>
      <c r="Q2508" s="2" t="n">
        <v>1</v>
      </c>
      <c r="R2508" s="2" t="n">
        <v>1</v>
      </c>
      <c r="S2508" s="2" t="n">
        <v>1969</v>
      </c>
      <c r="T2508" s="2" t="s">
        <v>6816</v>
      </c>
      <c r="U2508" s="2" t="s">
        <v>6817</v>
      </c>
      <c r="V2508" s="2" t="s">
        <v>73</v>
      </c>
      <c r="W2508" s="2"/>
      <c r="X2508" s="2"/>
      <c r="Y2508" s="2"/>
      <c r="Z2508" s="2"/>
      <c r="AA2508" s="2"/>
      <c r="AB2508" s="2"/>
      <c r="AC2508" s="2"/>
      <c r="AD2508" s="2"/>
      <c r="AE2508" s="2"/>
      <c r="AF2508" s="2" t="s">
        <v>6818</v>
      </c>
      <c r="AG2508" s="2" t="n">
        <v>185</v>
      </c>
    </row>
    <row r="2509" customFormat="false" ht="15" hidden="false" customHeight="false" outlineLevel="0" collapsed="false">
      <c r="A2509" s="2" t="s">
        <v>9829</v>
      </c>
      <c r="B2509" s="2" t="s">
        <v>31</v>
      </c>
      <c r="C2509" s="2" t="s">
        <v>24</v>
      </c>
      <c r="D2509" s="2" t="s">
        <v>9830</v>
      </c>
      <c r="E2509" s="2" t="s">
        <v>6821</v>
      </c>
      <c r="F2509" s="2" t="s">
        <v>6822</v>
      </c>
      <c r="G2509" s="2"/>
      <c r="H2509" s="2" t="n">
        <v>40.4406883680141</v>
      </c>
      <c r="I2509" s="2" t="n">
        <v>-104.696596262371</v>
      </c>
      <c r="J2509" s="2" t="s">
        <v>35</v>
      </c>
      <c r="K2509" s="2" t="s">
        <v>79</v>
      </c>
      <c r="L2509" s="2"/>
      <c r="M2509" s="2" t="n">
        <v>1961</v>
      </c>
      <c r="N2509" s="2" t="n">
        <v>1962</v>
      </c>
      <c r="O2509" s="2" t="s">
        <v>7224</v>
      </c>
      <c r="P2509" s="2" t="n">
        <v>2</v>
      </c>
      <c r="Q2509" s="2" t="n">
        <v>2</v>
      </c>
      <c r="R2509" s="2" t="n">
        <v>1</v>
      </c>
      <c r="S2509" s="2"/>
      <c r="T2509" s="2" t="s">
        <v>9831</v>
      </c>
      <c r="U2509" s="2" t="s">
        <v>9832</v>
      </c>
      <c r="V2509" s="2" t="s">
        <v>7227</v>
      </c>
      <c r="W2509" s="2"/>
      <c r="X2509" s="2"/>
      <c r="Y2509" s="2"/>
      <c r="Z2509" s="2"/>
      <c r="AA2509" s="2"/>
      <c r="AB2509" s="2"/>
      <c r="AC2509" s="2"/>
      <c r="AD2509" s="2"/>
      <c r="AE2509" s="2"/>
      <c r="AF2509" s="2" t="s">
        <v>9833</v>
      </c>
      <c r="AG2509" s="2" t="n">
        <v>179</v>
      </c>
    </row>
    <row r="2510" customFormat="false" ht="15" hidden="false" customHeight="false" outlineLevel="0" collapsed="false">
      <c r="A2510" s="2" t="s">
        <v>6819</v>
      </c>
      <c r="B2510" s="2" t="s">
        <v>31</v>
      </c>
      <c r="C2510" s="2" t="s">
        <v>65</v>
      </c>
      <c r="D2510" s="2" t="s">
        <v>6820</v>
      </c>
      <c r="E2510" s="2" t="s">
        <v>6821</v>
      </c>
      <c r="F2510" s="2" t="s">
        <v>6822</v>
      </c>
      <c r="G2510" s="2"/>
      <c r="H2510" s="2" t="n">
        <v>40.4238522507289</v>
      </c>
      <c r="I2510" s="2" t="n">
        <v>-104.687269915452</v>
      </c>
      <c r="J2510" s="2" t="s">
        <v>35</v>
      </c>
      <c r="K2510" s="2" t="s">
        <v>1924</v>
      </c>
      <c r="L2510" s="2"/>
      <c r="M2510" s="2" t="n">
        <v>1962</v>
      </c>
      <c r="N2510" s="2" t="n">
        <v>1980</v>
      </c>
      <c r="O2510" s="2" t="s">
        <v>6823</v>
      </c>
      <c r="P2510" s="2" t="n">
        <v>4</v>
      </c>
      <c r="Q2510" s="2" t="n">
        <v>5</v>
      </c>
      <c r="R2510" s="2" t="n">
        <v>2</v>
      </c>
      <c r="S2510" s="2" t="n">
        <v>1937</v>
      </c>
      <c r="T2510" s="2" t="s">
        <v>6824</v>
      </c>
      <c r="U2510" s="2" t="s">
        <v>6825</v>
      </c>
      <c r="V2510" s="2" t="s">
        <v>73</v>
      </c>
      <c r="W2510" s="2"/>
      <c r="X2510" s="2"/>
      <c r="Y2510" s="2"/>
      <c r="Z2510" s="2"/>
      <c r="AA2510" s="2"/>
      <c r="AB2510" s="2" t="s">
        <v>6826</v>
      </c>
      <c r="AC2510" s="2" t="n">
        <v>185</v>
      </c>
      <c r="AD2510" s="2"/>
      <c r="AE2510" s="2"/>
      <c r="AF2510" s="2" t="s">
        <v>6827</v>
      </c>
      <c r="AG2510" s="2" t="n">
        <v>125</v>
      </c>
    </row>
    <row r="2511" customFormat="false" ht="15" hidden="false" customHeight="false" outlineLevel="0" collapsed="false">
      <c r="A2511" s="2" t="s">
        <v>10075</v>
      </c>
      <c r="B2511" s="2" t="s">
        <v>31</v>
      </c>
      <c r="C2511" s="2" t="s">
        <v>25</v>
      </c>
      <c r="D2511" s="2" t="s">
        <v>10076</v>
      </c>
      <c r="E2511" s="2" t="s">
        <v>6821</v>
      </c>
      <c r="F2511" s="2" t="s">
        <v>6822</v>
      </c>
      <c r="G2511" s="2"/>
      <c r="H2511" s="2" t="n">
        <v>40.4250191578947</v>
      </c>
      <c r="I2511" s="2" t="n">
        <v>-104.712728631579</v>
      </c>
      <c r="J2511" s="2" t="s">
        <v>7218</v>
      </c>
      <c r="K2511" s="2" t="s">
        <v>153</v>
      </c>
      <c r="L2511" s="2"/>
      <c r="M2511" s="2" t="n">
        <v>1962</v>
      </c>
      <c r="N2511" s="2" t="n">
        <v>1962</v>
      </c>
      <c r="O2511" s="2" t="s">
        <v>7224</v>
      </c>
      <c r="P2511" s="2" t="n">
        <v>1</v>
      </c>
      <c r="Q2511" s="2" t="n">
        <v>1</v>
      </c>
      <c r="R2511" s="2" t="n">
        <v>1</v>
      </c>
      <c r="S2511" s="2"/>
      <c r="T2511" s="2" t="s">
        <v>10077</v>
      </c>
      <c r="U2511" s="2" t="s">
        <v>10078</v>
      </c>
      <c r="V2511" s="2" t="s">
        <v>7227</v>
      </c>
      <c r="W2511" s="2"/>
      <c r="X2511" s="2"/>
      <c r="Y2511" s="2"/>
      <c r="Z2511" s="2"/>
      <c r="AA2511" s="2"/>
      <c r="AB2511" s="2"/>
      <c r="AC2511" s="2"/>
      <c r="AD2511" s="2"/>
      <c r="AE2511" s="2"/>
      <c r="AF2511" s="2" t="s">
        <v>10079</v>
      </c>
      <c r="AG2511" s="2" t="n">
        <v>143</v>
      </c>
    </row>
    <row r="2512" customFormat="false" ht="15" hidden="false" customHeight="false" outlineLevel="0" collapsed="false">
      <c r="A2512" s="2" t="s">
        <v>9834</v>
      </c>
      <c r="B2512" s="2" t="s">
        <v>31</v>
      </c>
      <c r="C2512" s="2" t="s">
        <v>24</v>
      </c>
      <c r="D2512" s="2" t="s">
        <v>9835</v>
      </c>
      <c r="E2512" s="2" t="s">
        <v>6821</v>
      </c>
      <c r="F2512" s="2" t="s">
        <v>6822</v>
      </c>
      <c r="G2512" s="2"/>
      <c r="H2512" s="2" t="n">
        <v>40.4270827959184</v>
      </c>
      <c r="I2512" s="2" t="n">
        <v>-104.692586836735</v>
      </c>
      <c r="J2512" s="2" t="s">
        <v>35</v>
      </c>
      <c r="K2512" s="2" t="s">
        <v>96</v>
      </c>
      <c r="L2512" s="2"/>
      <c r="M2512" s="2" t="n">
        <v>1962</v>
      </c>
      <c r="N2512" s="2" t="n">
        <v>1966</v>
      </c>
      <c r="O2512" s="2" t="s">
        <v>7224</v>
      </c>
      <c r="P2512" s="2" t="n">
        <v>2</v>
      </c>
      <c r="Q2512" s="2" t="n">
        <v>1</v>
      </c>
      <c r="R2512" s="2" t="n">
        <v>1</v>
      </c>
      <c r="S2512" s="2" t="n">
        <v>1948</v>
      </c>
      <c r="T2512" s="2" t="s">
        <v>9836</v>
      </c>
      <c r="U2512" s="2" t="s">
        <v>9837</v>
      </c>
      <c r="V2512" s="2" t="s">
        <v>7227</v>
      </c>
      <c r="W2512" s="2"/>
      <c r="X2512" s="2"/>
      <c r="Y2512" s="2"/>
      <c r="Z2512" s="2"/>
      <c r="AA2512" s="2"/>
      <c r="AB2512" s="2" t="s">
        <v>9838</v>
      </c>
      <c r="AC2512" s="2" t="n">
        <v>178</v>
      </c>
      <c r="AD2512" s="2"/>
      <c r="AE2512" s="2"/>
      <c r="AF2512" s="2" t="s">
        <v>9839</v>
      </c>
      <c r="AG2512" s="2" t="n">
        <v>154</v>
      </c>
    </row>
    <row r="2513" customFormat="false" ht="15" hidden="false" customHeight="false" outlineLevel="0" collapsed="false">
      <c r="A2513" s="2" t="s">
        <v>9840</v>
      </c>
      <c r="B2513" s="2" t="s">
        <v>31</v>
      </c>
      <c r="C2513" s="2" t="s">
        <v>24</v>
      </c>
      <c r="D2513" s="2" t="s">
        <v>9841</v>
      </c>
      <c r="E2513" s="2" t="s">
        <v>6821</v>
      </c>
      <c r="F2513" s="2" t="s">
        <v>6822</v>
      </c>
      <c r="G2513" s="2"/>
      <c r="H2513" s="2" t="n">
        <v>40.4247918571429</v>
      </c>
      <c r="I2513" s="2" t="n">
        <v>-104.707754632653</v>
      </c>
      <c r="J2513" s="2" t="s">
        <v>35</v>
      </c>
      <c r="K2513" s="2" t="s">
        <v>153</v>
      </c>
      <c r="L2513" s="2"/>
      <c r="M2513" s="2" t="n">
        <v>1962</v>
      </c>
      <c r="N2513" s="2" t="n">
        <v>1962</v>
      </c>
      <c r="O2513" s="2" t="s">
        <v>7224</v>
      </c>
      <c r="P2513" s="2" t="n">
        <v>1</v>
      </c>
      <c r="Q2513" s="2" t="n">
        <v>1</v>
      </c>
      <c r="R2513" s="2" t="n">
        <v>1</v>
      </c>
      <c r="S2513" s="2"/>
      <c r="T2513" s="2" t="s">
        <v>9842</v>
      </c>
      <c r="U2513" s="2" t="s">
        <v>9843</v>
      </c>
      <c r="V2513" s="2" t="s">
        <v>7227</v>
      </c>
      <c r="W2513" s="2"/>
      <c r="X2513" s="2"/>
      <c r="Y2513" s="2"/>
      <c r="Z2513" s="2"/>
      <c r="AA2513" s="2"/>
      <c r="AB2513" s="2"/>
      <c r="AC2513" s="2"/>
      <c r="AD2513" s="2"/>
      <c r="AE2513" s="2"/>
      <c r="AF2513" s="2" t="s">
        <v>9844</v>
      </c>
      <c r="AG2513" s="2" t="n">
        <v>118</v>
      </c>
    </row>
    <row r="2514" customFormat="false" ht="15" hidden="false" customHeight="false" outlineLevel="0" collapsed="false">
      <c r="A2514" s="2" t="s">
        <v>9845</v>
      </c>
      <c r="B2514" s="2" t="s">
        <v>31</v>
      </c>
      <c r="C2514" s="2" t="s">
        <v>24</v>
      </c>
      <c r="D2514" s="2" t="s">
        <v>9846</v>
      </c>
      <c r="E2514" s="2" t="s">
        <v>9847</v>
      </c>
      <c r="F2514" s="2" t="s">
        <v>6822</v>
      </c>
      <c r="G2514" s="2"/>
      <c r="H2514" s="2" t="n">
        <v>40.281608</v>
      </c>
      <c r="I2514" s="2" t="n">
        <v>-104.779988</v>
      </c>
      <c r="J2514" s="2" t="s">
        <v>7218</v>
      </c>
      <c r="K2514" s="2" t="s">
        <v>168</v>
      </c>
      <c r="L2514" s="2"/>
      <c r="M2514" s="2" t="n">
        <v>1965</v>
      </c>
      <c r="N2514" s="2" t="n">
        <v>1965</v>
      </c>
      <c r="O2514" s="2" t="s">
        <v>1134</v>
      </c>
      <c r="P2514" s="2" t="n">
        <v>1</v>
      </c>
      <c r="Q2514" s="2" t="n">
        <v>1</v>
      </c>
      <c r="R2514" s="2" t="n">
        <v>1</v>
      </c>
      <c r="S2514" s="2"/>
      <c r="T2514" s="2" t="s">
        <v>9848</v>
      </c>
      <c r="U2514" s="2" t="s">
        <v>9849</v>
      </c>
      <c r="V2514" s="2" t="s">
        <v>73</v>
      </c>
      <c r="W2514" s="2"/>
      <c r="X2514" s="2"/>
      <c r="Y2514" s="2"/>
      <c r="Z2514" s="2"/>
      <c r="AA2514" s="2"/>
      <c r="AB2514" s="2"/>
      <c r="AC2514" s="2"/>
      <c r="AD2514" s="2"/>
      <c r="AE2514" s="2"/>
      <c r="AF2514" s="2" t="s">
        <v>9850</v>
      </c>
      <c r="AG2514" s="2" t="n">
        <v>145</v>
      </c>
    </row>
    <row r="2515" customFormat="false" ht="15" hidden="false" customHeight="false" outlineLevel="0" collapsed="false">
      <c r="A2515" s="2" t="s">
        <v>6828</v>
      </c>
      <c r="B2515" s="2" t="s">
        <v>31</v>
      </c>
      <c r="C2515" s="2" t="s">
        <v>65</v>
      </c>
      <c r="D2515" s="2" t="s">
        <v>6829</v>
      </c>
      <c r="E2515" s="2" t="s">
        <v>6830</v>
      </c>
      <c r="F2515" s="2" t="s">
        <v>6822</v>
      </c>
      <c r="G2515" s="2"/>
      <c r="H2515" s="2" t="n">
        <v>40.3864745502809</v>
      </c>
      <c r="I2515" s="2" t="n">
        <v>-104.563185263276</v>
      </c>
      <c r="J2515" s="2" t="s">
        <v>35</v>
      </c>
      <c r="K2515" s="2" t="s">
        <v>161</v>
      </c>
      <c r="L2515" s="2"/>
      <c r="M2515" s="2" t="n">
        <v>1965</v>
      </c>
      <c r="N2515" s="2" t="n">
        <v>1965</v>
      </c>
      <c r="O2515" s="2" t="s">
        <v>1134</v>
      </c>
      <c r="P2515" s="2" t="n">
        <v>1</v>
      </c>
      <c r="Q2515" s="2" t="n">
        <v>1</v>
      </c>
      <c r="R2515" s="2" t="n">
        <v>1</v>
      </c>
      <c r="S2515" s="2"/>
      <c r="T2515" s="2" t="s">
        <v>6831</v>
      </c>
      <c r="U2515" s="2" t="s">
        <v>6832</v>
      </c>
      <c r="V2515" s="2" t="s">
        <v>73</v>
      </c>
      <c r="W2515" s="2"/>
      <c r="X2515" s="2"/>
      <c r="Y2515" s="2"/>
      <c r="Z2515" s="2"/>
      <c r="AA2515" s="2"/>
      <c r="AB2515" s="2" t="s">
        <v>6833</v>
      </c>
      <c r="AC2515" s="2" t="n">
        <v>171</v>
      </c>
      <c r="AD2515" s="2" t="s">
        <v>6834</v>
      </c>
      <c r="AE2515" s="2" t="n">
        <v>164</v>
      </c>
      <c r="AF2515" s="2" t="s">
        <v>6835</v>
      </c>
      <c r="AG2515" s="2" t="n">
        <v>155</v>
      </c>
    </row>
    <row r="2516" customFormat="false" ht="15" hidden="false" customHeight="false" outlineLevel="0" collapsed="false">
      <c r="A2516" s="2" t="s">
        <v>6836</v>
      </c>
      <c r="B2516" s="2" t="s">
        <v>31</v>
      </c>
      <c r="C2516" s="2" t="s">
        <v>65</v>
      </c>
      <c r="D2516" s="2" t="s">
        <v>6837</v>
      </c>
      <c r="E2516" s="2" t="s">
        <v>6838</v>
      </c>
      <c r="F2516" s="2" t="s">
        <v>6822</v>
      </c>
      <c r="G2516" s="2" t="s">
        <v>6839</v>
      </c>
      <c r="H2516" s="2" t="n">
        <v>40.533634338317</v>
      </c>
      <c r="I2516" s="2" t="n">
        <v>-104.713085788225</v>
      </c>
      <c r="J2516" s="2" t="s">
        <v>35</v>
      </c>
      <c r="K2516" s="2" t="s">
        <v>1878</v>
      </c>
      <c r="L2516" s="2"/>
      <c r="M2516" s="2" t="n">
        <v>1966</v>
      </c>
      <c r="N2516" s="2" t="n">
        <v>1990</v>
      </c>
      <c r="O2516" s="2" t="s">
        <v>6840</v>
      </c>
      <c r="P2516" s="2" t="n">
        <v>8</v>
      </c>
      <c r="Q2516" s="2" t="n">
        <v>2</v>
      </c>
      <c r="R2516" s="2" t="n">
        <v>2</v>
      </c>
      <c r="S2516" s="2" t="n">
        <v>1943</v>
      </c>
      <c r="T2516" s="2" t="s">
        <v>6841</v>
      </c>
      <c r="U2516" s="2" t="s">
        <v>6842</v>
      </c>
      <c r="V2516" s="2" t="s">
        <v>73</v>
      </c>
      <c r="W2516" s="2"/>
      <c r="X2516" s="2"/>
      <c r="Y2516" s="2"/>
      <c r="Z2516" s="2"/>
      <c r="AA2516" s="2"/>
      <c r="AB2516" s="2"/>
      <c r="AC2516" s="2"/>
      <c r="AD2516" s="2"/>
      <c r="AE2516" s="2"/>
      <c r="AF2516" s="2" t="s">
        <v>6843</v>
      </c>
      <c r="AG2516" s="2" t="n">
        <v>141</v>
      </c>
    </row>
    <row r="2517" customFormat="false" ht="15" hidden="false" customHeight="false" outlineLevel="0" collapsed="false">
      <c r="A2517" s="2" t="s">
        <v>6844</v>
      </c>
      <c r="B2517" s="2" t="s">
        <v>31</v>
      </c>
      <c r="C2517" s="2" t="s">
        <v>65</v>
      </c>
      <c r="D2517" s="2" t="s">
        <v>6845</v>
      </c>
      <c r="E2517" s="2" t="s">
        <v>6821</v>
      </c>
      <c r="F2517" s="2" t="s">
        <v>6822</v>
      </c>
      <c r="G2517" s="2" t="s">
        <v>6846</v>
      </c>
      <c r="H2517" s="2" t="n">
        <v>40.4196482857143</v>
      </c>
      <c r="I2517" s="2" t="n">
        <v>-104.690877122449</v>
      </c>
      <c r="J2517" s="2" t="s">
        <v>35</v>
      </c>
      <c r="K2517" s="2" t="s">
        <v>168</v>
      </c>
      <c r="L2517" s="2"/>
      <c r="M2517" s="2" t="n">
        <v>1966</v>
      </c>
      <c r="N2517" s="2" t="n">
        <v>1968</v>
      </c>
      <c r="O2517" s="2" t="s">
        <v>2480</v>
      </c>
      <c r="P2517" s="2" t="n">
        <v>2</v>
      </c>
      <c r="Q2517" s="2" t="n">
        <v>2</v>
      </c>
      <c r="R2517" s="2" t="n">
        <v>2</v>
      </c>
      <c r="S2517" s="2" t="n">
        <v>1917</v>
      </c>
      <c r="T2517" s="2" t="s">
        <v>6847</v>
      </c>
      <c r="U2517" s="2" t="s">
        <v>6848</v>
      </c>
      <c r="V2517" s="2" t="s">
        <v>73</v>
      </c>
      <c r="W2517" s="2"/>
      <c r="X2517" s="2"/>
      <c r="Y2517" s="2"/>
      <c r="Z2517" s="2"/>
      <c r="AA2517" s="2"/>
      <c r="AB2517" s="2" t="s">
        <v>6849</v>
      </c>
      <c r="AC2517" s="2" t="n">
        <v>191</v>
      </c>
      <c r="AD2517" s="2"/>
      <c r="AE2517" s="2"/>
      <c r="AF2517" s="2" t="s">
        <v>2746</v>
      </c>
      <c r="AG2517" s="2" t="n">
        <v>50</v>
      </c>
    </row>
    <row r="2518" customFormat="false" ht="15" hidden="false" customHeight="false" outlineLevel="0" collapsed="false">
      <c r="A2518" s="2" t="s">
        <v>6850</v>
      </c>
      <c r="B2518" s="2" t="s">
        <v>31</v>
      </c>
      <c r="C2518" s="2" t="s">
        <v>65</v>
      </c>
      <c r="D2518" s="2" t="s">
        <v>6851</v>
      </c>
      <c r="E2518" s="2" t="s">
        <v>6821</v>
      </c>
      <c r="F2518" s="2" t="s">
        <v>6822</v>
      </c>
      <c r="G2518" s="2" t="s">
        <v>6852</v>
      </c>
      <c r="H2518" s="2" t="n">
        <v>40.4248516122449</v>
      </c>
      <c r="I2518" s="2" t="n">
        <v>-104.687306586735</v>
      </c>
      <c r="J2518" s="2" t="s">
        <v>35</v>
      </c>
      <c r="K2518" s="2" t="s">
        <v>168</v>
      </c>
      <c r="L2518" s="2"/>
      <c r="M2518" s="2" t="n">
        <v>1966</v>
      </c>
      <c r="N2518" s="2" t="n">
        <v>1992</v>
      </c>
      <c r="O2518" s="2" t="s">
        <v>2480</v>
      </c>
      <c r="P2518" s="2" t="n">
        <v>4</v>
      </c>
      <c r="Q2518" s="2" t="n">
        <v>3</v>
      </c>
      <c r="R2518" s="2" t="n">
        <v>1</v>
      </c>
      <c r="S2518" s="2" t="n">
        <v>1935</v>
      </c>
      <c r="T2518" s="2" t="s">
        <v>6853</v>
      </c>
      <c r="U2518" s="2" t="s">
        <v>6854</v>
      </c>
      <c r="V2518" s="2" t="s">
        <v>73</v>
      </c>
      <c r="W2518" s="2"/>
      <c r="X2518" s="2"/>
      <c r="Y2518" s="2"/>
      <c r="Z2518" s="2"/>
      <c r="AA2518" s="2"/>
      <c r="AB2518" s="2"/>
      <c r="AC2518" s="2"/>
      <c r="AD2518" s="2"/>
      <c r="AE2518" s="2"/>
      <c r="AF2518" s="2" t="s">
        <v>6827</v>
      </c>
      <c r="AG2518" s="2" t="n">
        <v>59</v>
      </c>
    </row>
    <row r="2519" customFormat="false" ht="15" hidden="false" customHeight="false" outlineLevel="0" collapsed="false">
      <c r="A2519" s="2" t="s">
        <v>6855</v>
      </c>
      <c r="B2519" s="2" t="s">
        <v>31</v>
      </c>
      <c r="C2519" s="2" t="s">
        <v>65</v>
      </c>
      <c r="D2519" s="2" t="s">
        <v>6829</v>
      </c>
      <c r="E2519" s="2" t="s">
        <v>6856</v>
      </c>
      <c r="F2519" s="2" t="s">
        <v>6822</v>
      </c>
      <c r="G2519" s="2" t="s">
        <v>6857</v>
      </c>
      <c r="H2519" s="2" t="n">
        <v>40.3539026734694</v>
      </c>
      <c r="I2519" s="2" t="n">
        <v>-104.700770714286</v>
      </c>
      <c r="J2519" s="2" t="s">
        <v>35</v>
      </c>
      <c r="K2519" s="2" t="s">
        <v>161</v>
      </c>
      <c r="L2519" s="2"/>
      <c r="M2519" s="2" t="n">
        <v>1966</v>
      </c>
      <c r="N2519" s="2" t="n">
        <v>1992</v>
      </c>
      <c r="O2519" s="2" t="s">
        <v>6858</v>
      </c>
      <c r="P2519" s="2" t="n">
        <v>10</v>
      </c>
      <c r="Q2519" s="2" t="n">
        <v>2</v>
      </c>
      <c r="R2519" s="2" t="n">
        <v>2</v>
      </c>
      <c r="S2519" s="2" t="n">
        <v>1947</v>
      </c>
      <c r="T2519" s="2" t="s">
        <v>6859</v>
      </c>
      <c r="U2519" s="2" t="s">
        <v>6860</v>
      </c>
      <c r="V2519" s="2" t="s">
        <v>73</v>
      </c>
      <c r="W2519" s="2"/>
      <c r="X2519" s="2"/>
      <c r="Y2519" s="2"/>
      <c r="Z2519" s="2"/>
      <c r="AA2519" s="2"/>
      <c r="AB2519" s="2"/>
      <c r="AC2519" s="2"/>
      <c r="AD2519" s="2"/>
      <c r="AE2519" s="2"/>
      <c r="AF2519" s="2" t="s">
        <v>6861</v>
      </c>
      <c r="AG2519" s="2" t="n">
        <v>148</v>
      </c>
    </row>
    <row r="2520" customFormat="false" ht="15" hidden="false" customHeight="false" outlineLevel="0" collapsed="false">
      <c r="A2520" s="2" t="s">
        <v>6862</v>
      </c>
      <c r="B2520" s="2" t="s">
        <v>31</v>
      </c>
      <c r="C2520" s="2" t="s">
        <v>65</v>
      </c>
      <c r="D2520" s="2" t="s">
        <v>6863</v>
      </c>
      <c r="E2520" s="2" t="s">
        <v>6821</v>
      </c>
      <c r="F2520" s="2" t="s">
        <v>6822</v>
      </c>
      <c r="G2520" s="2" t="s">
        <v>6852</v>
      </c>
      <c r="H2520" s="2" t="n">
        <v>40.4080063488372</v>
      </c>
      <c r="I2520" s="2" t="n">
        <v>-104.691962046512</v>
      </c>
      <c r="J2520" s="2" t="s">
        <v>35</v>
      </c>
      <c r="K2520" s="2" t="s">
        <v>903</v>
      </c>
      <c r="L2520" s="2"/>
      <c r="M2520" s="2" t="n">
        <v>1967</v>
      </c>
      <c r="N2520" s="2" t="n">
        <v>1967</v>
      </c>
      <c r="O2520" s="2" t="s">
        <v>586</v>
      </c>
      <c r="P2520" s="2" t="n">
        <v>1</v>
      </c>
      <c r="Q2520" s="2" t="n">
        <v>1</v>
      </c>
      <c r="R2520" s="2" t="n">
        <v>1</v>
      </c>
      <c r="S2520" s="2" t="n">
        <v>1948</v>
      </c>
      <c r="T2520" s="2" t="s">
        <v>6864</v>
      </c>
      <c r="U2520" s="2" t="s">
        <v>6865</v>
      </c>
      <c r="V2520" s="2" t="s">
        <v>73</v>
      </c>
      <c r="W2520" s="2"/>
      <c r="X2520" s="2"/>
      <c r="Y2520" s="2"/>
      <c r="Z2520" s="2"/>
      <c r="AA2520" s="2"/>
      <c r="AB2520" s="2"/>
      <c r="AC2520" s="2"/>
      <c r="AD2520" s="2"/>
      <c r="AE2520" s="2"/>
      <c r="AF2520" s="2" t="s">
        <v>6866</v>
      </c>
      <c r="AG2520" s="2" t="n">
        <v>148</v>
      </c>
    </row>
    <row r="2521" customFormat="false" ht="15" hidden="false" customHeight="false" outlineLevel="0" collapsed="false">
      <c r="A2521" s="2" t="s">
        <v>6867</v>
      </c>
      <c r="B2521" s="2" t="s">
        <v>31</v>
      </c>
      <c r="C2521" s="2" t="s">
        <v>65</v>
      </c>
      <c r="D2521" s="2" t="s">
        <v>6868</v>
      </c>
      <c r="E2521" s="2" t="s">
        <v>6821</v>
      </c>
      <c r="F2521" s="2" t="s">
        <v>6822</v>
      </c>
      <c r="G2521" s="2" t="s">
        <v>6852</v>
      </c>
      <c r="H2521" s="2" t="n">
        <v>40.428564</v>
      </c>
      <c r="I2521" s="2" t="n">
        <v>-104.687168</v>
      </c>
      <c r="J2521" s="2" t="s">
        <v>35</v>
      </c>
      <c r="K2521" s="2" t="s">
        <v>69</v>
      </c>
      <c r="L2521" s="2"/>
      <c r="M2521" s="2" t="n">
        <v>1968</v>
      </c>
      <c r="N2521" s="2" t="n">
        <v>1983</v>
      </c>
      <c r="O2521" s="2" t="s">
        <v>5611</v>
      </c>
      <c r="P2521" s="2" t="n">
        <v>3</v>
      </c>
      <c r="Q2521" s="2" t="n">
        <v>2</v>
      </c>
      <c r="R2521" s="2" t="n">
        <v>1</v>
      </c>
      <c r="S2521" s="2" t="n">
        <v>1947</v>
      </c>
      <c r="T2521" s="2" t="s">
        <v>6869</v>
      </c>
      <c r="U2521" s="2" t="s">
        <v>6870</v>
      </c>
      <c r="V2521" s="2" t="s">
        <v>73</v>
      </c>
      <c r="W2521" s="2"/>
      <c r="X2521" s="2"/>
      <c r="Y2521" s="2"/>
      <c r="Z2521" s="2"/>
      <c r="AA2521" s="2"/>
      <c r="AB2521" s="2"/>
      <c r="AC2521" s="2"/>
      <c r="AD2521" s="2" t="s">
        <v>6871</v>
      </c>
      <c r="AE2521" s="2" t="n">
        <v>175</v>
      </c>
      <c r="AF2521" s="2" t="s">
        <v>6872</v>
      </c>
      <c r="AG2521" s="2" t="n">
        <v>45</v>
      </c>
    </row>
    <row r="2522" customFormat="false" ht="15" hidden="false" customHeight="false" outlineLevel="0" collapsed="false">
      <c r="A2522" s="2" t="s">
        <v>6873</v>
      </c>
      <c r="B2522" s="2" t="s">
        <v>31</v>
      </c>
      <c r="C2522" s="2" t="s">
        <v>65</v>
      </c>
      <c r="D2522" s="2" t="s">
        <v>6874</v>
      </c>
      <c r="E2522" s="2" t="s">
        <v>118</v>
      </c>
      <c r="F2522" s="2" t="s">
        <v>6822</v>
      </c>
      <c r="G2522" s="2" t="s">
        <v>6846</v>
      </c>
      <c r="H2522" s="2" t="n">
        <v>39.995831</v>
      </c>
      <c r="I2522" s="2" t="n">
        <v>-104.815434</v>
      </c>
      <c r="J2522" s="2" t="s">
        <v>35</v>
      </c>
      <c r="K2522" s="2" t="s">
        <v>168</v>
      </c>
      <c r="L2522" s="2"/>
      <c r="M2522" s="2" t="n">
        <v>1968</v>
      </c>
      <c r="N2522" s="2" t="n">
        <v>1968</v>
      </c>
      <c r="O2522" s="2" t="s">
        <v>119</v>
      </c>
      <c r="P2522" s="2" t="n">
        <v>1</v>
      </c>
      <c r="Q2522" s="2" t="n">
        <v>1</v>
      </c>
      <c r="R2522" s="2" t="n">
        <v>1</v>
      </c>
      <c r="S2522" s="2" t="n">
        <v>1925</v>
      </c>
      <c r="T2522" s="2" t="s">
        <v>6875</v>
      </c>
      <c r="U2522" s="2" t="s">
        <v>6876</v>
      </c>
      <c r="V2522" s="2" t="s">
        <v>73</v>
      </c>
      <c r="W2522" s="2"/>
      <c r="X2522" s="2"/>
      <c r="Y2522" s="2"/>
      <c r="Z2522" s="2"/>
      <c r="AA2522" s="2"/>
      <c r="AB2522" s="2"/>
      <c r="AC2522" s="2"/>
      <c r="AD2522" s="2"/>
      <c r="AE2522" s="2"/>
      <c r="AF2522" s="2"/>
      <c r="AG2522" s="2"/>
    </row>
    <row r="2523" customFormat="false" ht="15" hidden="false" customHeight="false" outlineLevel="0" collapsed="false">
      <c r="A2523" s="2" t="s">
        <v>6877</v>
      </c>
      <c r="B2523" s="2" t="s">
        <v>31</v>
      </c>
      <c r="C2523" s="2" t="s">
        <v>65</v>
      </c>
      <c r="D2523" s="2" t="s">
        <v>6878</v>
      </c>
      <c r="E2523" s="2" t="s">
        <v>6879</v>
      </c>
      <c r="F2523" s="2" t="s">
        <v>6822</v>
      </c>
      <c r="G2523" s="2" t="s">
        <v>6880</v>
      </c>
      <c r="H2523" s="2" t="n">
        <v>40.6354500204082</v>
      </c>
      <c r="I2523" s="2" t="n">
        <v>-104.755535755102</v>
      </c>
      <c r="J2523" s="2" t="s">
        <v>35</v>
      </c>
      <c r="K2523" s="2" t="s">
        <v>252</v>
      </c>
      <c r="L2523" s="2"/>
      <c r="M2523" s="2" t="n">
        <v>1970</v>
      </c>
      <c r="N2523" s="2" t="n">
        <v>1977</v>
      </c>
      <c r="O2523" s="2" t="s">
        <v>6881</v>
      </c>
      <c r="P2523" s="2" t="n">
        <v>4</v>
      </c>
      <c r="Q2523" s="2" t="n">
        <v>2</v>
      </c>
      <c r="R2523" s="2" t="n">
        <v>2</v>
      </c>
      <c r="S2523" s="2" t="n">
        <v>1969</v>
      </c>
      <c r="T2523" s="2" t="s">
        <v>6882</v>
      </c>
      <c r="U2523" s="2" t="s">
        <v>6883</v>
      </c>
      <c r="V2523" s="2" t="s">
        <v>73</v>
      </c>
      <c r="W2523" s="2"/>
      <c r="X2523" s="2"/>
      <c r="Y2523" s="2"/>
      <c r="Z2523" s="2"/>
      <c r="AA2523" s="2"/>
      <c r="AB2523" s="2"/>
      <c r="AC2523" s="2"/>
      <c r="AD2523" s="2"/>
      <c r="AE2523" s="2"/>
      <c r="AF2523" s="2"/>
      <c r="AG2523" s="2"/>
    </row>
    <row r="2524" customFormat="false" ht="15" hidden="false" customHeight="false" outlineLevel="0" collapsed="false">
      <c r="A2524" s="2" t="s">
        <v>6884</v>
      </c>
      <c r="B2524" s="2" t="s">
        <v>31</v>
      </c>
      <c r="C2524" s="2" t="s">
        <v>65</v>
      </c>
      <c r="D2524" s="2" t="s">
        <v>6885</v>
      </c>
      <c r="E2524" s="2" t="s">
        <v>6821</v>
      </c>
      <c r="F2524" s="2" t="s">
        <v>6822</v>
      </c>
      <c r="G2524" s="2" t="s">
        <v>6852</v>
      </c>
      <c r="H2524" s="2" t="n">
        <v>40.4183489387755</v>
      </c>
      <c r="I2524" s="2" t="n">
        <v>-104.682226173469</v>
      </c>
      <c r="J2524" s="2" t="s">
        <v>35</v>
      </c>
      <c r="K2524" s="2" t="s">
        <v>168</v>
      </c>
      <c r="L2524" s="2"/>
      <c r="M2524" s="2" t="n">
        <v>1973</v>
      </c>
      <c r="N2524" s="2" t="n">
        <v>1985</v>
      </c>
      <c r="O2524" s="2" t="s">
        <v>162</v>
      </c>
      <c r="P2524" s="2" t="n">
        <v>4</v>
      </c>
      <c r="Q2524" s="2" t="n">
        <v>3</v>
      </c>
      <c r="R2524" s="2" t="n">
        <v>1</v>
      </c>
      <c r="S2524" s="2" t="n">
        <v>1948</v>
      </c>
      <c r="T2524" s="2" t="s">
        <v>6886</v>
      </c>
      <c r="U2524" s="2" t="s">
        <v>6887</v>
      </c>
      <c r="V2524" s="2" t="s">
        <v>73</v>
      </c>
      <c r="W2524" s="2"/>
      <c r="X2524" s="2"/>
      <c r="Y2524" s="2"/>
      <c r="Z2524" s="2"/>
      <c r="AA2524" s="2"/>
      <c r="AB2524" s="2"/>
      <c r="AC2524" s="2"/>
      <c r="AD2524" s="2"/>
      <c r="AE2524" s="2"/>
      <c r="AF2524" s="2"/>
      <c r="AG2524" s="2"/>
    </row>
    <row r="2525" customFormat="false" ht="15" hidden="false" customHeight="false" outlineLevel="0" collapsed="false">
      <c r="A2525" s="2" t="s">
        <v>6888</v>
      </c>
      <c r="B2525" s="2" t="s">
        <v>31</v>
      </c>
      <c r="C2525" s="2" t="s">
        <v>65</v>
      </c>
      <c r="D2525" s="2" t="s">
        <v>6889</v>
      </c>
      <c r="E2525" s="2" t="s">
        <v>6821</v>
      </c>
      <c r="F2525" s="2" t="s">
        <v>6822</v>
      </c>
      <c r="G2525" s="2" t="s">
        <v>6852</v>
      </c>
      <c r="H2525" s="2" t="n">
        <v>40.3993747083751</v>
      </c>
      <c r="I2525" s="2" t="n">
        <v>-104.680236108109</v>
      </c>
      <c r="J2525" s="2" t="s">
        <v>35</v>
      </c>
      <c r="K2525" s="2" t="s">
        <v>88</v>
      </c>
      <c r="L2525" s="2"/>
      <c r="M2525" s="2" t="n">
        <v>1973</v>
      </c>
      <c r="N2525" s="2" t="n">
        <v>1985</v>
      </c>
      <c r="O2525" s="2" t="s">
        <v>6890</v>
      </c>
      <c r="P2525" s="2" t="n">
        <v>3</v>
      </c>
      <c r="Q2525" s="2" t="n">
        <v>3</v>
      </c>
      <c r="R2525" s="2" t="n">
        <v>2</v>
      </c>
      <c r="S2525" s="2" t="n">
        <v>1941</v>
      </c>
      <c r="T2525" s="2" t="s">
        <v>6891</v>
      </c>
      <c r="U2525" s="2" t="s">
        <v>6892</v>
      </c>
      <c r="V2525" s="2" t="s">
        <v>73</v>
      </c>
      <c r="W2525" s="2"/>
      <c r="X2525" s="2"/>
      <c r="Y2525" s="2"/>
      <c r="Z2525" s="2"/>
      <c r="AA2525" s="2"/>
      <c r="AB2525" s="2"/>
      <c r="AC2525" s="2"/>
      <c r="AD2525" s="2"/>
      <c r="AE2525" s="2"/>
      <c r="AF2525" s="2" t="s">
        <v>6893</v>
      </c>
      <c r="AG2525" s="2" t="n">
        <v>112</v>
      </c>
    </row>
    <row r="2526" customFormat="false" ht="15" hidden="false" customHeight="false" outlineLevel="0" collapsed="false">
      <c r="A2526" s="2" t="s">
        <v>6894</v>
      </c>
      <c r="B2526" s="2" t="s">
        <v>31</v>
      </c>
      <c r="C2526" s="2" t="s">
        <v>65</v>
      </c>
      <c r="D2526" s="2" t="s">
        <v>6895</v>
      </c>
      <c r="E2526" s="2" t="s">
        <v>6821</v>
      </c>
      <c r="F2526" s="2" t="s">
        <v>6822</v>
      </c>
      <c r="G2526" s="2" t="s">
        <v>6852</v>
      </c>
      <c r="H2526" s="2" t="n">
        <v>40.421165</v>
      </c>
      <c r="I2526" s="2" t="n">
        <v>-104.690864</v>
      </c>
      <c r="J2526" s="2" t="s">
        <v>35</v>
      </c>
      <c r="K2526" s="2" t="s">
        <v>138</v>
      </c>
      <c r="L2526" s="2"/>
      <c r="M2526" s="2" t="n">
        <v>1973</v>
      </c>
      <c r="N2526" s="2" t="n">
        <v>1990</v>
      </c>
      <c r="O2526" s="2" t="s">
        <v>162</v>
      </c>
      <c r="P2526" s="2" t="n">
        <v>2</v>
      </c>
      <c r="Q2526" s="2" t="n">
        <v>2</v>
      </c>
      <c r="R2526" s="2" t="n">
        <v>1</v>
      </c>
      <c r="S2526" s="2" t="n">
        <v>1870</v>
      </c>
      <c r="T2526" s="2" t="s">
        <v>6896</v>
      </c>
      <c r="U2526" s="2" t="s">
        <v>6897</v>
      </c>
      <c r="V2526" s="2" t="s">
        <v>73</v>
      </c>
      <c r="W2526" s="2"/>
      <c r="X2526" s="2"/>
      <c r="Y2526" s="2"/>
      <c r="Z2526" s="2"/>
      <c r="AA2526" s="2"/>
      <c r="AB2526" s="2" t="s">
        <v>6849</v>
      </c>
      <c r="AC2526" s="2" t="n">
        <v>147</v>
      </c>
      <c r="AD2526" s="2"/>
      <c r="AE2526" s="2"/>
      <c r="AF2526" s="2" t="s">
        <v>6898</v>
      </c>
      <c r="AG2526" s="2" t="n">
        <v>43</v>
      </c>
    </row>
    <row r="2527" customFormat="false" ht="15" hidden="false" customHeight="false" outlineLevel="0" collapsed="false">
      <c r="A2527" s="2" t="s">
        <v>6899</v>
      </c>
      <c r="B2527" s="2" t="s">
        <v>31</v>
      </c>
      <c r="C2527" s="2" t="s">
        <v>65</v>
      </c>
      <c r="D2527" s="2" t="s">
        <v>6900</v>
      </c>
      <c r="E2527" s="2" t="s">
        <v>6821</v>
      </c>
      <c r="F2527" s="2" t="s">
        <v>6822</v>
      </c>
      <c r="G2527" s="2" t="s">
        <v>6852</v>
      </c>
      <c r="H2527" s="2" t="n">
        <v>40.411524</v>
      </c>
      <c r="I2527" s="2" t="n">
        <v>-104.668458121212</v>
      </c>
      <c r="J2527" s="2" t="s">
        <v>35</v>
      </c>
      <c r="K2527" s="2" t="s">
        <v>96</v>
      </c>
      <c r="L2527" s="2"/>
      <c r="M2527" s="2" t="n">
        <v>1973</v>
      </c>
      <c r="N2527" s="2" t="n">
        <v>1973</v>
      </c>
      <c r="O2527" s="2" t="s">
        <v>162</v>
      </c>
      <c r="P2527" s="2" t="n">
        <v>1</v>
      </c>
      <c r="Q2527" s="2" t="n">
        <v>1</v>
      </c>
      <c r="R2527" s="2" t="n">
        <v>1</v>
      </c>
      <c r="S2527" s="2" t="n">
        <v>1972</v>
      </c>
      <c r="T2527" s="2" t="s">
        <v>6901</v>
      </c>
      <c r="U2527" s="2" t="s">
        <v>4328</v>
      </c>
      <c r="V2527" s="2" t="s">
        <v>73</v>
      </c>
      <c r="W2527" s="2"/>
      <c r="X2527" s="2"/>
      <c r="Y2527" s="2"/>
      <c r="Z2527" s="2"/>
      <c r="AA2527" s="2"/>
      <c r="AB2527" s="2"/>
      <c r="AC2527" s="2"/>
      <c r="AD2527" s="2"/>
      <c r="AE2527" s="2"/>
      <c r="AF2527" s="2" t="s">
        <v>6902</v>
      </c>
      <c r="AG2527" s="2" t="n">
        <v>210</v>
      </c>
    </row>
    <row r="2528" customFormat="false" ht="15" hidden="false" customHeight="false" outlineLevel="0" collapsed="false">
      <c r="A2528" s="2" t="s">
        <v>6903</v>
      </c>
      <c r="B2528" s="2" t="s">
        <v>31</v>
      </c>
      <c r="C2528" s="2" t="s">
        <v>65</v>
      </c>
      <c r="D2528" s="2" t="s">
        <v>6904</v>
      </c>
      <c r="E2528" s="2" t="s">
        <v>6856</v>
      </c>
      <c r="F2528" s="2" t="s">
        <v>6822</v>
      </c>
      <c r="G2528" s="2" t="s">
        <v>6857</v>
      </c>
      <c r="H2528" s="2" t="n">
        <v>40.3482358081633</v>
      </c>
      <c r="I2528" s="2" t="n">
        <v>-104.701594032653</v>
      </c>
      <c r="J2528" s="2" t="s">
        <v>35</v>
      </c>
      <c r="K2528" s="2" t="s">
        <v>69</v>
      </c>
      <c r="L2528" s="2"/>
      <c r="M2528" s="2" t="n">
        <v>1973</v>
      </c>
      <c r="N2528" s="2" t="n">
        <v>1990</v>
      </c>
      <c r="O2528" s="2" t="s">
        <v>6905</v>
      </c>
      <c r="P2528" s="2" t="n">
        <v>4</v>
      </c>
      <c r="Q2528" s="2" t="n">
        <v>5</v>
      </c>
      <c r="R2528" s="2" t="n">
        <v>4</v>
      </c>
      <c r="S2528" s="2" t="n">
        <v>1948</v>
      </c>
      <c r="T2528" s="2" t="s">
        <v>6906</v>
      </c>
      <c r="U2528" s="2" t="s">
        <v>6907</v>
      </c>
      <c r="V2528" s="2" t="s">
        <v>73</v>
      </c>
      <c r="W2528" s="2"/>
      <c r="X2528" s="2"/>
      <c r="Y2528" s="2"/>
      <c r="Z2528" s="2"/>
      <c r="AA2528" s="2"/>
      <c r="AB2528" s="2"/>
      <c r="AC2528" s="2"/>
      <c r="AD2528" s="2"/>
      <c r="AE2528" s="2"/>
      <c r="AF2528" s="2" t="s">
        <v>6908</v>
      </c>
      <c r="AG2528" s="2" t="n">
        <v>64</v>
      </c>
    </row>
    <row r="2529" customFormat="false" ht="15" hidden="false" customHeight="false" outlineLevel="0" collapsed="false">
      <c r="A2529" s="2" t="s">
        <v>6909</v>
      </c>
      <c r="B2529" s="2" t="s">
        <v>31</v>
      </c>
      <c r="C2529" s="2" t="s">
        <v>65</v>
      </c>
      <c r="D2529" s="2" t="s">
        <v>6910</v>
      </c>
      <c r="E2529" s="2" t="s">
        <v>6911</v>
      </c>
      <c r="F2529" s="2" t="s">
        <v>6822</v>
      </c>
      <c r="G2529" s="2" t="s">
        <v>6912</v>
      </c>
      <c r="H2529" s="2" t="n">
        <v>40.090075</v>
      </c>
      <c r="I2529" s="2" t="n">
        <v>-104.810537</v>
      </c>
      <c r="J2529" s="2" t="s">
        <v>35</v>
      </c>
      <c r="K2529" s="2" t="s">
        <v>161</v>
      </c>
      <c r="L2529" s="2"/>
      <c r="M2529" s="2" t="n">
        <v>1974</v>
      </c>
      <c r="N2529" s="2" t="n">
        <v>1977</v>
      </c>
      <c r="O2529" s="2" t="s">
        <v>5047</v>
      </c>
      <c r="P2529" s="2" t="n">
        <v>2</v>
      </c>
      <c r="Q2529" s="2" t="n">
        <v>1</v>
      </c>
      <c r="R2529" s="2" t="n">
        <v>1</v>
      </c>
      <c r="S2529" s="2" t="n">
        <v>1964</v>
      </c>
      <c r="T2529" s="2" t="s">
        <v>6913</v>
      </c>
      <c r="U2529" s="2" t="s">
        <v>6914</v>
      </c>
      <c r="V2529" s="2" t="s">
        <v>73</v>
      </c>
      <c r="W2529" s="2"/>
      <c r="X2529" s="2"/>
      <c r="Y2529" s="2"/>
      <c r="Z2529" s="2"/>
      <c r="AA2529" s="2"/>
      <c r="AB2529" s="2"/>
      <c r="AC2529" s="2"/>
      <c r="AD2529" s="2"/>
      <c r="AE2529" s="2"/>
      <c r="AF2529" s="2" t="s">
        <v>6915</v>
      </c>
      <c r="AG2529" s="2" t="n">
        <v>160</v>
      </c>
    </row>
    <row r="2530" customFormat="false" ht="15" hidden="false" customHeight="false" outlineLevel="0" collapsed="false">
      <c r="A2530" s="2" t="s">
        <v>6916</v>
      </c>
      <c r="B2530" s="2" t="s">
        <v>31</v>
      </c>
      <c r="C2530" s="2" t="s">
        <v>65</v>
      </c>
      <c r="D2530" s="2" t="s">
        <v>6917</v>
      </c>
      <c r="E2530" s="2" t="s">
        <v>6821</v>
      </c>
      <c r="F2530" s="2" t="s">
        <v>6822</v>
      </c>
      <c r="G2530" s="2" t="s">
        <v>6852</v>
      </c>
      <c r="H2530" s="2" t="n">
        <v>40.4060694788659</v>
      </c>
      <c r="I2530" s="2" t="n">
        <v>-104.680325542041</v>
      </c>
      <c r="J2530" s="2" t="s">
        <v>35</v>
      </c>
      <c r="K2530" s="2" t="s">
        <v>69</v>
      </c>
      <c r="L2530" s="2"/>
      <c r="M2530" s="2" t="n">
        <v>1974</v>
      </c>
      <c r="N2530" s="2" t="n">
        <v>2002</v>
      </c>
      <c r="O2530" s="2" t="s">
        <v>6918</v>
      </c>
      <c r="P2530" s="2" t="n">
        <v>6</v>
      </c>
      <c r="Q2530" s="2" t="n">
        <v>4</v>
      </c>
      <c r="R2530" s="2" t="n">
        <v>2</v>
      </c>
      <c r="S2530" s="2" t="n">
        <v>1972</v>
      </c>
      <c r="T2530" s="2" t="s">
        <v>6919</v>
      </c>
      <c r="U2530" s="2" t="s">
        <v>6920</v>
      </c>
      <c r="V2530" s="2" t="s">
        <v>73</v>
      </c>
      <c r="W2530" s="2"/>
      <c r="X2530" s="2"/>
      <c r="Y2530" s="2"/>
      <c r="Z2530" s="2"/>
      <c r="AA2530" s="2"/>
      <c r="AB2530" s="2"/>
      <c r="AC2530" s="2"/>
      <c r="AD2530" s="2" t="s">
        <v>6921</v>
      </c>
      <c r="AE2530" s="2" t="n">
        <v>100</v>
      </c>
      <c r="AF2530" s="2" t="s">
        <v>6922</v>
      </c>
      <c r="AG2530" s="2" t="n">
        <v>185</v>
      </c>
    </row>
    <row r="2531" customFormat="false" ht="15" hidden="false" customHeight="false" outlineLevel="0" collapsed="false">
      <c r="A2531" s="2" t="s">
        <v>6923</v>
      </c>
      <c r="B2531" s="2" t="s">
        <v>31</v>
      </c>
      <c r="C2531" s="2" t="s">
        <v>65</v>
      </c>
      <c r="D2531" s="2" t="s">
        <v>6924</v>
      </c>
      <c r="E2531" s="2" t="s">
        <v>6821</v>
      </c>
      <c r="F2531" s="2" t="s">
        <v>6822</v>
      </c>
      <c r="G2531" s="2" t="s">
        <v>6852</v>
      </c>
      <c r="H2531" s="2" t="n">
        <v>40.4379840571533</v>
      </c>
      <c r="I2531" s="2" t="n">
        <v>-104.693990372413</v>
      </c>
      <c r="J2531" s="2" t="s">
        <v>35</v>
      </c>
      <c r="K2531" s="2" t="s">
        <v>69</v>
      </c>
      <c r="L2531" s="2"/>
      <c r="M2531" s="2" t="n">
        <v>1974</v>
      </c>
      <c r="N2531" s="2" t="n">
        <v>2002</v>
      </c>
      <c r="O2531" s="2" t="s">
        <v>6925</v>
      </c>
      <c r="P2531" s="2" t="n">
        <v>3</v>
      </c>
      <c r="Q2531" s="2" t="n">
        <v>2</v>
      </c>
      <c r="R2531" s="2" t="n">
        <v>2</v>
      </c>
      <c r="S2531" s="2" t="n">
        <v>1945</v>
      </c>
      <c r="T2531" s="2" t="s">
        <v>6926</v>
      </c>
      <c r="U2531" s="2" t="s">
        <v>6927</v>
      </c>
      <c r="V2531" s="2" t="s">
        <v>73</v>
      </c>
      <c r="W2531" s="2"/>
      <c r="X2531" s="2"/>
      <c r="Y2531" s="2"/>
      <c r="Z2531" s="2"/>
      <c r="AA2531" s="2"/>
      <c r="AB2531" s="2"/>
      <c r="AC2531" s="2"/>
      <c r="AD2531" s="2" t="s">
        <v>6928</v>
      </c>
      <c r="AE2531" s="2" t="n">
        <v>204</v>
      </c>
      <c r="AF2531" s="2" t="s">
        <v>6929</v>
      </c>
      <c r="AG2531" s="2" t="n">
        <v>65</v>
      </c>
    </row>
    <row r="2532" customFormat="false" ht="15" hidden="false" customHeight="false" outlineLevel="0" collapsed="false">
      <c r="A2532" s="2" t="s">
        <v>9851</v>
      </c>
      <c r="B2532" s="2" t="s">
        <v>31</v>
      </c>
      <c r="C2532" s="2" t="s">
        <v>24</v>
      </c>
      <c r="D2532" s="2" t="s">
        <v>9852</v>
      </c>
      <c r="E2532" s="2" t="s">
        <v>6821</v>
      </c>
      <c r="F2532" s="2" t="s">
        <v>6822</v>
      </c>
      <c r="G2532" s="2" t="s">
        <v>6852</v>
      </c>
      <c r="H2532" s="2" t="n">
        <v>40.428531</v>
      </c>
      <c r="I2532" s="2" t="n">
        <v>-104.683554</v>
      </c>
      <c r="J2532" s="2" t="s">
        <v>7218</v>
      </c>
      <c r="K2532" s="2" t="s">
        <v>79</v>
      </c>
      <c r="L2532" s="2"/>
      <c r="M2532" s="2" t="n">
        <v>1974</v>
      </c>
      <c r="N2532" s="2" t="n">
        <v>1980</v>
      </c>
      <c r="O2532" s="2" t="s">
        <v>319</v>
      </c>
      <c r="P2532" s="2" t="n">
        <v>2</v>
      </c>
      <c r="Q2532" s="2" t="n">
        <v>2</v>
      </c>
      <c r="R2532" s="2" t="n">
        <v>1</v>
      </c>
      <c r="S2532" s="2" t="n">
        <v>1974</v>
      </c>
      <c r="T2532" s="2" t="s">
        <v>9853</v>
      </c>
      <c r="U2532" s="2" t="s">
        <v>9854</v>
      </c>
      <c r="V2532" s="2" t="s">
        <v>73</v>
      </c>
      <c r="W2532" s="2"/>
      <c r="X2532" s="2"/>
      <c r="Y2532" s="2"/>
      <c r="Z2532" s="2"/>
      <c r="AA2532" s="2"/>
      <c r="AB2532" s="2"/>
      <c r="AC2532" s="2"/>
      <c r="AD2532" s="2" t="s">
        <v>6871</v>
      </c>
      <c r="AE2532" s="2" t="n">
        <v>144</v>
      </c>
      <c r="AF2532" s="2" t="s">
        <v>9855</v>
      </c>
      <c r="AG2532" s="2" t="n">
        <v>224</v>
      </c>
    </row>
    <row r="2533" customFormat="false" ht="15" hidden="false" customHeight="false" outlineLevel="0" collapsed="false">
      <c r="A2533" s="2" t="s">
        <v>6930</v>
      </c>
      <c r="B2533" s="2" t="s">
        <v>31</v>
      </c>
      <c r="C2533" s="2" t="s">
        <v>65</v>
      </c>
      <c r="D2533" s="2" t="s">
        <v>6931</v>
      </c>
      <c r="E2533" s="2" t="s">
        <v>6821</v>
      </c>
      <c r="F2533" s="2" t="s">
        <v>6822</v>
      </c>
      <c r="G2533" s="2" t="s">
        <v>6852</v>
      </c>
      <c r="H2533" s="2" t="n">
        <v>40.4098988571429</v>
      </c>
      <c r="I2533" s="2" t="n">
        <v>-104.687755938776</v>
      </c>
      <c r="J2533" s="2" t="s">
        <v>35</v>
      </c>
      <c r="K2533" s="2" t="s">
        <v>168</v>
      </c>
      <c r="L2533" s="2"/>
      <c r="M2533" s="2" t="n">
        <v>1974</v>
      </c>
      <c r="N2533" s="2" t="n">
        <v>1983</v>
      </c>
      <c r="O2533" s="2" t="s">
        <v>6932</v>
      </c>
      <c r="P2533" s="2" t="n">
        <v>2</v>
      </c>
      <c r="Q2533" s="2" t="n">
        <v>1</v>
      </c>
      <c r="R2533" s="2" t="n">
        <v>1</v>
      </c>
      <c r="S2533" s="2" t="n">
        <v>1965</v>
      </c>
      <c r="T2533" s="2" t="s">
        <v>6933</v>
      </c>
      <c r="U2533" s="2" t="s">
        <v>6934</v>
      </c>
      <c r="V2533" s="2" t="s">
        <v>73</v>
      </c>
      <c r="W2533" s="2"/>
      <c r="X2533" s="2"/>
      <c r="Y2533" s="2"/>
      <c r="Z2533" s="2"/>
      <c r="AA2533" s="2"/>
      <c r="AB2533" s="2"/>
      <c r="AC2533" s="2"/>
      <c r="AD2533" s="2"/>
      <c r="AE2533" s="2"/>
      <c r="AF2533" s="2"/>
      <c r="AG2533" s="2"/>
    </row>
    <row r="2534" customFormat="false" ht="15" hidden="false" customHeight="false" outlineLevel="0" collapsed="false">
      <c r="A2534" s="2" t="s">
        <v>6935</v>
      </c>
      <c r="B2534" s="2" t="s">
        <v>31</v>
      </c>
      <c r="C2534" s="2" t="s">
        <v>65</v>
      </c>
      <c r="D2534" s="2" t="s">
        <v>6936</v>
      </c>
      <c r="E2534" s="2" t="s">
        <v>6821</v>
      </c>
      <c r="F2534" s="2" t="s">
        <v>6822</v>
      </c>
      <c r="G2534" s="2" t="s">
        <v>6852</v>
      </c>
      <c r="H2534" s="2" t="n">
        <v>40.418059755102</v>
      </c>
      <c r="I2534" s="2" t="n">
        <v>-104.689081428571</v>
      </c>
      <c r="J2534" s="2" t="s">
        <v>35</v>
      </c>
      <c r="K2534" s="2" t="s">
        <v>168</v>
      </c>
      <c r="L2534" s="2"/>
      <c r="M2534" s="2" t="n">
        <v>1977</v>
      </c>
      <c r="N2534" s="2" t="n">
        <v>1983</v>
      </c>
      <c r="O2534" s="2" t="s">
        <v>5634</v>
      </c>
      <c r="P2534" s="2" t="n">
        <v>3</v>
      </c>
      <c r="Q2534" s="2" t="n">
        <v>2</v>
      </c>
      <c r="R2534" s="2" t="n">
        <v>2</v>
      </c>
      <c r="S2534" s="2" t="n">
        <v>1969</v>
      </c>
      <c r="T2534" s="2" t="s">
        <v>6937</v>
      </c>
      <c r="U2534" s="2" t="s">
        <v>6938</v>
      </c>
      <c r="V2534" s="2" t="s">
        <v>73</v>
      </c>
      <c r="W2534" s="2"/>
      <c r="X2534" s="2"/>
      <c r="Y2534" s="2"/>
      <c r="Z2534" s="2"/>
      <c r="AA2534" s="2"/>
      <c r="AB2534" s="2" t="s">
        <v>6939</v>
      </c>
      <c r="AC2534" s="2" t="n">
        <v>220</v>
      </c>
      <c r="AD2534" s="2"/>
      <c r="AE2534" s="2"/>
      <c r="AF2534" s="2" t="s">
        <v>6940</v>
      </c>
      <c r="AG2534" s="2" t="n">
        <v>154</v>
      </c>
    </row>
    <row r="2535" customFormat="false" ht="15" hidden="false" customHeight="false" outlineLevel="0" collapsed="false">
      <c r="A2535" s="2" t="s">
        <v>6941</v>
      </c>
      <c r="B2535" s="2" t="s">
        <v>31</v>
      </c>
      <c r="C2535" s="2" t="s">
        <v>65</v>
      </c>
      <c r="D2535" s="2" t="s">
        <v>6942</v>
      </c>
      <c r="E2535" s="2" t="s">
        <v>6821</v>
      </c>
      <c r="F2535" s="2" t="s">
        <v>6822</v>
      </c>
      <c r="G2535" s="2" t="s">
        <v>6852</v>
      </c>
      <c r="H2535" s="2" t="n">
        <v>40.3984849764663</v>
      </c>
      <c r="I2535" s="2" t="n">
        <v>-104.685782387309</v>
      </c>
      <c r="J2535" s="2" t="s">
        <v>35</v>
      </c>
      <c r="K2535" s="2" t="s">
        <v>161</v>
      </c>
      <c r="L2535" s="2"/>
      <c r="M2535" s="2" t="n">
        <v>1977</v>
      </c>
      <c r="N2535" s="2" t="n">
        <v>1985</v>
      </c>
      <c r="O2535" s="2" t="s">
        <v>5677</v>
      </c>
      <c r="P2535" s="2" t="n">
        <v>3</v>
      </c>
      <c r="Q2535" s="2" t="n">
        <v>1</v>
      </c>
      <c r="R2535" s="2" t="n">
        <v>1</v>
      </c>
      <c r="S2535" s="2" t="n">
        <v>1974</v>
      </c>
      <c r="T2535" s="2" t="s">
        <v>6943</v>
      </c>
      <c r="U2535" s="2" t="s">
        <v>6944</v>
      </c>
      <c r="V2535" s="2" t="s">
        <v>73</v>
      </c>
      <c r="W2535" s="2"/>
      <c r="X2535" s="2"/>
      <c r="Y2535" s="2"/>
      <c r="Z2535" s="2"/>
      <c r="AA2535" s="2"/>
      <c r="AB2535" s="2"/>
      <c r="AC2535" s="2"/>
      <c r="AD2535" s="2" t="s">
        <v>6945</v>
      </c>
      <c r="AE2535" s="2" t="n">
        <v>143</v>
      </c>
      <c r="AF2535" s="2" t="s">
        <v>6946</v>
      </c>
      <c r="AG2535" s="2" t="n">
        <v>154</v>
      </c>
    </row>
    <row r="2536" customFormat="false" ht="15" hidden="false" customHeight="false" outlineLevel="0" collapsed="false">
      <c r="A2536" s="2" t="s">
        <v>6947</v>
      </c>
      <c r="B2536" s="2" t="s">
        <v>31</v>
      </c>
      <c r="C2536" s="2" t="s">
        <v>65</v>
      </c>
      <c r="D2536" s="2" t="s">
        <v>6948</v>
      </c>
      <c r="E2536" s="2" t="s">
        <v>6821</v>
      </c>
      <c r="F2536" s="2" t="s">
        <v>6822</v>
      </c>
      <c r="G2536" s="2" t="s">
        <v>6852</v>
      </c>
      <c r="H2536" s="2" t="n">
        <v>40.3954512333611</v>
      </c>
      <c r="I2536" s="2" t="n">
        <v>-104.689886493447</v>
      </c>
      <c r="J2536" s="2" t="s">
        <v>35</v>
      </c>
      <c r="K2536" s="2" t="s">
        <v>79</v>
      </c>
      <c r="L2536" s="2"/>
      <c r="M2536" s="2" t="n">
        <v>1980</v>
      </c>
      <c r="N2536" s="2" t="n">
        <v>1980</v>
      </c>
      <c r="O2536" s="2" t="s">
        <v>319</v>
      </c>
      <c r="P2536" s="2" t="n">
        <v>1</v>
      </c>
      <c r="Q2536" s="2" t="n">
        <v>1</v>
      </c>
      <c r="R2536" s="2" t="n">
        <v>1</v>
      </c>
      <c r="S2536" s="2" t="n">
        <v>1975</v>
      </c>
      <c r="T2536" s="2" t="s">
        <v>6949</v>
      </c>
      <c r="U2536" s="2" t="s">
        <v>6950</v>
      </c>
      <c r="V2536" s="2" t="s">
        <v>73</v>
      </c>
      <c r="W2536" s="2"/>
      <c r="X2536" s="2"/>
      <c r="Y2536" s="2"/>
      <c r="Z2536" s="2"/>
      <c r="AA2536" s="2"/>
      <c r="AB2536" s="2"/>
      <c r="AC2536" s="2"/>
      <c r="AD2536" s="2" t="s">
        <v>6951</v>
      </c>
      <c r="AE2536" s="2" t="n">
        <v>108</v>
      </c>
      <c r="AF2536" s="2" t="s">
        <v>6952</v>
      </c>
      <c r="AG2536" s="2" t="n">
        <v>112</v>
      </c>
    </row>
    <row r="2537" customFormat="false" ht="15" hidden="false" customHeight="false" outlineLevel="0" collapsed="false">
      <c r="A2537" s="2" t="s">
        <v>6953</v>
      </c>
      <c r="B2537" s="2" t="s">
        <v>31</v>
      </c>
      <c r="C2537" s="2" t="s">
        <v>65</v>
      </c>
      <c r="D2537" s="2" t="s">
        <v>6874</v>
      </c>
      <c r="E2537" s="2" t="s">
        <v>6821</v>
      </c>
      <c r="F2537" s="2" t="s">
        <v>6822</v>
      </c>
      <c r="G2537" s="2" t="s">
        <v>6846</v>
      </c>
      <c r="H2537" s="2" t="n">
        <v>40.4378761617848</v>
      </c>
      <c r="I2537" s="2" t="n">
        <v>-104.687047872992</v>
      </c>
      <c r="J2537" s="2" t="s">
        <v>35</v>
      </c>
      <c r="K2537" s="2" t="s">
        <v>69</v>
      </c>
      <c r="L2537" s="2"/>
      <c r="M2537" s="2" t="n">
        <v>1980</v>
      </c>
      <c r="N2537" s="2" t="n">
        <v>2002</v>
      </c>
      <c r="O2537" s="2" t="s">
        <v>6954</v>
      </c>
      <c r="P2537" s="2" t="n">
        <v>4</v>
      </c>
      <c r="Q2537" s="2" t="n">
        <v>3</v>
      </c>
      <c r="R2537" s="2" t="n">
        <v>3</v>
      </c>
      <c r="S2537" s="2" t="n">
        <v>1925</v>
      </c>
      <c r="T2537" s="2" t="s">
        <v>6955</v>
      </c>
      <c r="U2537" s="2" t="s">
        <v>6956</v>
      </c>
      <c r="V2537" s="2" t="s">
        <v>73</v>
      </c>
      <c r="W2537" s="2"/>
      <c r="X2537" s="2"/>
      <c r="Y2537" s="2"/>
      <c r="Z2537" s="2"/>
      <c r="AA2537" s="2"/>
      <c r="AB2537" s="2"/>
      <c r="AC2537" s="2"/>
      <c r="AD2537" s="2"/>
      <c r="AE2537" s="2"/>
      <c r="AF2537" s="2"/>
      <c r="AG2537" s="2"/>
    </row>
    <row r="2538" customFormat="false" ht="15" hidden="false" customHeight="false" outlineLevel="0" collapsed="false">
      <c r="A2538" s="2" t="s">
        <v>6957</v>
      </c>
      <c r="B2538" s="2" t="s">
        <v>31</v>
      </c>
      <c r="C2538" s="2" t="s">
        <v>65</v>
      </c>
      <c r="D2538" s="2" t="s">
        <v>6958</v>
      </c>
      <c r="E2538" s="2" t="s">
        <v>6821</v>
      </c>
      <c r="F2538" s="2" t="s">
        <v>6822</v>
      </c>
      <c r="G2538" s="2" t="s">
        <v>6852</v>
      </c>
      <c r="H2538" s="2" t="n">
        <v>40.4110549183674</v>
      </c>
      <c r="I2538" s="2" t="n">
        <v>-104.698654755102</v>
      </c>
      <c r="J2538" s="2" t="s">
        <v>35</v>
      </c>
      <c r="K2538" s="2" t="s">
        <v>1216</v>
      </c>
      <c r="L2538" s="2"/>
      <c r="M2538" s="2" t="n">
        <v>1980</v>
      </c>
      <c r="N2538" s="2" t="n">
        <v>2002</v>
      </c>
      <c r="O2538" s="2" t="s">
        <v>6959</v>
      </c>
      <c r="P2538" s="2" t="n">
        <v>6</v>
      </c>
      <c r="Q2538" s="2" t="n">
        <v>2</v>
      </c>
      <c r="R2538" s="2" t="n">
        <v>2</v>
      </c>
      <c r="S2538" s="2" t="n">
        <v>1970</v>
      </c>
      <c r="T2538" s="2" t="s">
        <v>6960</v>
      </c>
      <c r="U2538" s="2" t="s">
        <v>6961</v>
      </c>
      <c r="V2538" s="2" t="s">
        <v>73</v>
      </c>
      <c r="W2538" s="2"/>
      <c r="X2538" s="2"/>
      <c r="Y2538" s="2"/>
      <c r="Z2538" s="2"/>
      <c r="AA2538" s="2"/>
      <c r="AB2538" s="2"/>
      <c r="AC2538" s="2"/>
      <c r="AD2538" s="2"/>
      <c r="AE2538" s="2"/>
      <c r="AF2538" s="2"/>
      <c r="AG2538" s="2"/>
    </row>
    <row r="2539" customFormat="false" ht="15" hidden="false" customHeight="false" outlineLevel="0" collapsed="false">
      <c r="A2539" s="2" t="s">
        <v>6962</v>
      </c>
      <c r="B2539" s="2" t="s">
        <v>31</v>
      </c>
      <c r="C2539" s="2" t="s">
        <v>65</v>
      </c>
      <c r="D2539" s="2" t="s">
        <v>6963</v>
      </c>
      <c r="E2539" s="2" t="s">
        <v>6821</v>
      </c>
      <c r="F2539" s="2" t="s">
        <v>6822</v>
      </c>
      <c r="G2539" s="2" t="s">
        <v>6852</v>
      </c>
      <c r="H2539" s="2" t="n">
        <v>40.4100860915033</v>
      </c>
      <c r="I2539" s="2" t="n">
        <v>-104.664624568627</v>
      </c>
      <c r="J2539" s="2" t="s">
        <v>35</v>
      </c>
      <c r="K2539" s="2" t="s">
        <v>168</v>
      </c>
      <c r="L2539" s="2"/>
      <c r="M2539" s="2" t="n">
        <v>1980</v>
      </c>
      <c r="N2539" s="2" t="n">
        <v>1980</v>
      </c>
      <c r="O2539" s="2" t="s">
        <v>319</v>
      </c>
      <c r="P2539" s="2" t="n">
        <v>1</v>
      </c>
      <c r="Q2539" s="2" t="n">
        <v>1</v>
      </c>
      <c r="R2539" s="2" t="n">
        <v>1</v>
      </c>
      <c r="S2539" s="2" t="n">
        <v>1965</v>
      </c>
      <c r="T2539" s="2" t="s">
        <v>6964</v>
      </c>
      <c r="U2539" s="2" t="s">
        <v>6965</v>
      </c>
      <c r="V2539" s="2" t="s">
        <v>73</v>
      </c>
      <c r="W2539" s="2"/>
      <c r="X2539" s="2"/>
      <c r="Y2539" s="2"/>
      <c r="Z2539" s="2"/>
      <c r="AA2539" s="2"/>
      <c r="AB2539" s="2"/>
      <c r="AC2539" s="2"/>
      <c r="AD2539" s="2"/>
      <c r="AE2539" s="2"/>
      <c r="AF2539" s="2" t="s">
        <v>6966</v>
      </c>
      <c r="AG2539" s="2" t="n">
        <v>68</v>
      </c>
    </row>
    <row r="2540" customFormat="false" ht="15" hidden="false" customHeight="false" outlineLevel="0" collapsed="false">
      <c r="A2540" s="2" t="s">
        <v>6967</v>
      </c>
      <c r="B2540" s="2" t="s">
        <v>31</v>
      </c>
      <c r="C2540" s="2" t="s">
        <v>65</v>
      </c>
      <c r="D2540" s="2" t="s">
        <v>6968</v>
      </c>
      <c r="E2540" s="2" t="s">
        <v>6969</v>
      </c>
      <c r="F2540" s="2" t="s">
        <v>6822</v>
      </c>
      <c r="G2540" s="2" t="s">
        <v>6970</v>
      </c>
      <c r="H2540" s="2" t="n">
        <v>40.2137018653609</v>
      </c>
      <c r="I2540" s="2" t="n">
        <v>-104.823367193811</v>
      </c>
      <c r="J2540" s="2" t="s">
        <v>35</v>
      </c>
      <c r="K2540" s="2" t="s">
        <v>2305</v>
      </c>
      <c r="L2540" s="2"/>
      <c r="M2540" s="2" t="n">
        <v>1980</v>
      </c>
      <c r="N2540" s="2" t="n">
        <v>2002</v>
      </c>
      <c r="O2540" s="2" t="s">
        <v>6971</v>
      </c>
      <c r="P2540" s="2" t="n">
        <v>6</v>
      </c>
      <c r="Q2540" s="2" t="n">
        <v>3</v>
      </c>
      <c r="R2540" s="2" t="n">
        <v>2</v>
      </c>
      <c r="S2540" s="2" t="n">
        <v>1949</v>
      </c>
      <c r="T2540" s="2" t="s">
        <v>6972</v>
      </c>
      <c r="U2540" s="2" t="s">
        <v>6973</v>
      </c>
      <c r="V2540" s="2" t="s">
        <v>73</v>
      </c>
      <c r="W2540" s="2"/>
      <c r="X2540" s="2"/>
      <c r="Y2540" s="2"/>
      <c r="Z2540" s="2"/>
      <c r="AA2540" s="2"/>
      <c r="AB2540" s="2"/>
      <c r="AC2540" s="2"/>
      <c r="AD2540" s="2"/>
      <c r="AE2540" s="2"/>
      <c r="AF2540" s="2"/>
      <c r="AG2540" s="2"/>
    </row>
    <row r="2541" customFormat="false" ht="15" hidden="false" customHeight="false" outlineLevel="0" collapsed="false">
      <c r="A2541" s="2" t="s">
        <v>9856</v>
      </c>
      <c r="B2541" s="2" t="s">
        <v>31</v>
      </c>
      <c r="C2541" s="2" t="s">
        <v>24</v>
      </c>
      <c r="D2541" s="2" t="s">
        <v>9857</v>
      </c>
      <c r="E2541" s="2" t="s">
        <v>6976</v>
      </c>
      <c r="F2541" s="2" t="s">
        <v>6822</v>
      </c>
      <c r="G2541" s="2" t="s">
        <v>6977</v>
      </c>
      <c r="H2541" s="2" t="n">
        <v>40.0492214454934</v>
      </c>
      <c r="I2541" s="2" t="n">
        <v>-105.055494385624</v>
      </c>
      <c r="J2541" s="2" t="s">
        <v>7218</v>
      </c>
      <c r="K2541" s="2" t="s">
        <v>79</v>
      </c>
      <c r="L2541" s="2"/>
      <c r="M2541" s="2" t="n">
        <v>1983</v>
      </c>
      <c r="N2541" s="2" t="n">
        <v>1986</v>
      </c>
      <c r="O2541" s="2" t="s">
        <v>441</v>
      </c>
      <c r="P2541" s="2" t="n">
        <v>2</v>
      </c>
      <c r="Q2541" s="2" t="n">
        <v>1</v>
      </c>
      <c r="R2541" s="2" t="n">
        <v>1</v>
      </c>
      <c r="S2541" s="2" t="n">
        <v>1975</v>
      </c>
      <c r="T2541" s="2" t="s">
        <v>9858</v>
      </c>
      <c r="U2541" s="2" t="s">
        <v>9859</v>
      </c>
      <c r="V2541" s="2" t="s">
        <v>73</v>
      </c>
      <c r="W2541" s="2"/>
      <c r="X2541" s="2"/>
      <c r="Y2541" s="2"/>
      <c r="Z2541" s="2"/>
      <c r="AA2541" s="2"/>
      <c r="AB2541" s="2"/>
      <c r="AC2541" s="2"/>
      <c r="AD2541" s="2"/>
      <c r="AE2541" s="2"/>
      <c r="AF2541" s="2"/>
      <c r="AG2541" s="2"/>
    </row>
    <row r="2542" customFormat="false" ht="15" hidden="false" customHeight="false" outlineLevel="0" collapsed="false">
      <c r="A2542" s="2" t="s">
        <v>6974</v>
      </c>
      <c r="B2542" s="2" t="s">
        <v>31</v>
      </c>
      <c r="C2542" s="2" t="s">
        <v>65</v>
      </c>
      <c r="D2542" s="2" t="s">
        <v>6975</v>
      </c>
      <c r="E2542" s="2" t="s">
        <v>6976</v>
      </c>
      <c r="F2542" s="2" t="s">
        <v>6822</v>
      </c>
      <c r="G2542" s="2" t="s">
        <v>6977</v>
      </c>
      <c r="H2542" s="2" t="n">
        <v>40.0477236734694</v>
      </c>
      <c r="I2542" s="2" t="n">
        <v>-105.052716653061</v>
      </c>
      <c r="J2542" s="2" t="s">
        <v>35</v>
      </c>
      <c r="K2542" s="2" t="s">
        <v>69</v>
      </c>
      <c r="L2542" s="2"/>
      <c r="M2542" s="2" t="n">
        <v>1983</v>
      </c>
      <c r="N2542" s="2" t="n">
        <v>1990</v>
      </c>
      <c r="O2542" s="2" t="s">
        <v>4465</v>
      </c>
      <c r="P2542" s="2" t="n">
        <v>4</v>
      </c>
      <c r="Q2542" s="2" t="n">
        <v>2</v>
      </c>
      <c r="R2542" s="2" t="n">
        <v>2</v>
      </c>
      <c r="S2542" s="2" t="n">
        <v>1974</v>
      </c>
      <c r="T2542" s="2" t="s">
        <v>6978</v>
      </c>
      <c r="U2542" s="2" t="s">
        <v>6979</v>
      </c>
      <c r="V2542" s="2" t="s">
        <v>73</v>
      </c>
      <c r="W2542" s="2"/>
      <c r="X2542" s="2"/>
      <c r="Y2542" s="2"/>
      <c r="Z2542" s="2"/>
      <c r="AA2542" s="2"/>
      <c r="AB2542" s="2"/>
      <c r="AC2542" s="2"/>
      <c r="AD2542" s="2"/>
      <c r="AE2542" s="2"/>
      <c r="AF2542" s="2"/>
      <c r="AG2542" s="2"/>
    </row>
    <row r="2543" customFormat="false" ht="15" hidden="false" customHeight="false" outlineLevel="0" collapsed="false">
      <c r="A2543" s="2" t="s">
        <v>6980</v>
      </c>
      <c r="B2543" s="2" t="s">
        <v>31</v>
      </c>
      <c r="C2543" s="2" t="s">
        <v>65</v>
      </c>
      <c r="D2543" s="2" t="s">
        <v>6981</v>
      </c>
      <c r="E2543" s="2" t="s">
        <v>6982</v>
      </c>
      <c r="F2543" s="2" t="s">
        <v>6822</v>
      </c>
      <c r="G2543" s="2" t="s">
        <v>6983</v>
      </c>
      <c r="H2543" s="2" t="n">
        <v>40.3772559125599</v>
      </c>
      <c r="I2543" s="2" t="n">
        <v>-104.699335822426</v>
      </c>
      <c r="J2543" s="2" t="s">
        <v>35</v>
      </c>
      <c r="K2543" s="2" t="s">
        <v>79</v>
      </c>
      <c r="L2543" s="2" t="s">
        <v>1438</v>
      </c>
      <c r="M2543" s="2" t="n">
        <v>1983</v>
      </c>
      <c r="N2543" s="2" t="n">
        <v>2002</v>
      </c>
      <c r="O2543" s="2" t="s">
        <v>6984</v>
      </c>
      <c r="P2543" s="2" t="n">
        <v>3</v>
      </c>
      <c r="Q2543" s="2" t="n">
        <v>1</v>
      </c>
      <c r="R2543" s="2" t="n">
        <v>1</v>
      </c>
      <c r="S2543" s="2" t="n">
        <v>1981</v>
      </c>
      <c r="T2543" s="2" t="s">
        <v>6985</v>
      </c>
      <c r="U2543" s="2" t="s">
        <v>6986</v>
      </c>
      <c r="V2543" s="2" t="s">
        <v>73</v>
      </c>
      <c r="W2543" s="2"/>
      <c r="X2543" s="2"/>
      <c r="Y2543" s="2"/>
      <c r="Z2543" s="2"/>
      <c r="AA2543" s="2"/>
      <c r="AB2543" s="2"/>
      <c r="AC2543" s="2"/>
      <c r="AD2543" s="2"/>
      <c r="AE2543" s="2"/>
      <c r="AF2543" s="2" t="s">
        <v>6987</v>
      </c>
      <c r="AG2543" s="2" t="n">
        <v>83</v>
      </c>
    </row>
    <row r="2544" customFormat="false" ht="15" hidden="false" customHeight="false" outlineLevel="0" collapsed="false">
      <c r="A2544" s="2" t="s">
        <v>6988</v>
      </c>
      <c r="B2544" s="2" t="s">
        <v>31</v>
      </c>
      <c r="C2544" s="2" t="s">
        <v>65</v>
      </c>
      <c r="D2544" s="2" t="s">
        <v>6989</v>
      </c>
      <c r="E2544" s="2" t="s">
        <v>6911</v>
      </c>
      <c r="F2544" s="2" t="s">
        <v>6822</v>
      </c>
      <c r="G2544" s="2" t="s">
        <v>6912</v>
      </c>
      <c r="H2544" s="2" t="n">
        <v>40.0900757407407</v>
      </c>
      <c r="I2544" s="2" t="n">
        <v>-104.811583703704</v>
      </c>
      <c r="J2544" s="2" t="s">
        <v>35</v>
      </c>
      <c r="K2544" s="2" t="s">
        <v>79</v>
      </c>
      <c r="L2544" s="2"/>
      <c r="M2544" s="2" t="n">
        <v>1983</v>
      </c>
      <c r="N2544" s="2" t="n">
        <v>1983</v>
      </c>
      <c r="O2544" s="2" t="s">
        <v>928</v>
      </c>
      <c r="P2544" s="2" t="n">
        <v>1</v>
      </c>
      <c r="Q2544" s="2" t="n">
        <v>1</v>
      </c>
      <c r="R2544" s="2" t="n">
        <v>1</v>
      </c>
      <c r="S2544" s="2" t="n">
        <v>1980</v>
      </c>
      <c r="T2544" s="2" t="s">
        <v>6990</v>
      </c>
      <c r="U2544" s="2" t="s">
        <v>6991</v>
      </c>
      <c r="V2544" s="2" t="s">
        <v>73</v>
      </c>
      <c r="W2544" s="2"/>
      <c r="X2544" s="2"/>
      <c r="Y2544" s="2"/>
      <c r="Z2544" s="2"/>
      <c r="AA2544" s="2"/>
      <c r="AB2544" s="2"/>
      <c r="AC2544" s="2"/>
      <c r="AD2544" s="2"/>
      <c r="AE2544" s="2"/>
      <c r="AF2544" s="2" t="s">
        <v>6915</v>
      </c>
      <c r="AG2544" s="2" t="n">
        <v>227</v>
      </c>
    </row>
    <row r="2545" customFormat="false" ht="15" hidden="false" customHeight="false" outlineLevel="0" collapsed="false">
      <c r="A2545" s="2" t="s">
        <v>6992</v>
      </c>
      <c r="B2545" s="2" t="s">
        <v>31</v>
      </c>
      <c r="C2545" s="2" t="s">
        <v>65</v>
      </c>
      <c r="D2545" s="2" t="s">
        <v>6993</v>
      </c>
      <c r="E2545" s="2" t="s">
        <v>6821</v>
      </c>
      <c r="F2545" s="2" t="s">
        <v>6822</v>
      </c>
      <c r="G2545" s="2" t="s">
        <v>6852</v>
      </c>
      <c r="H2545" s="2" t="n">
        <v>40.4271811159984</v>
      </c>
      <c r="I2545" s="2" t="n">
        <v>-104.683152931877</v>
      </c>
      <c r="J2545" s="2" t="s">
        <v>35</v>
      </c>
      <c r="K2545" s="2" t="s">
        <v>69</v>
      </c>
      <c r="L2545" s="2"/>
      <c r="M2545" s="2" t="n">
        <v>1983</v>
      </c>
      <c r="N2545" s="2" t="n">
        <v>1983</v>
      </c>
      <c r="O2545" s="2" t="s">
        <v>928</v>
      </c>
      <c r="P2545" s="2" t="n">
        <v>1</v>
      </c>
      <c r="Q2545" s="2" t="n">
        <v>1</v>
      </c>
      <c r="R2545" s="2" t="n">
        <v>1</v>
      </c>
      <c r="S2545" s="2" t="n">
        <v>1970</v>
      </c>
      <c r="T2545" s="2" t="s">
        <v>6994</v>
      </c>
      <c r="U2545" s="2" t="s">
        <v>6995</v>
      </c>
      <c r="V2545" s="2" t="s">
        <v>73</v>
      </c>
      <c r="W2545" s="2"/>
      <c r="X2545" s="2"/>
      <c r="Y2545" s="2"/>
      <c r="Z2545" s="2"/>
      <c r="AA2545" s="2"/>
      <c r="AB2545" s="2"/>
      <c r="AC2545" s="2"/>
      <c r="AD2545" s="2"/>
      <c r="AE2545" s="2"/>
      <c r="AF2545" s="2" t="s">
        <v>6996</v>
      </c>
      <c r="AG2545" s="2" t="n">
        <v>193</v>
      </c>
    </row>
    <row r="2546" customFormat="false" ht="15" hidden="false" customHeight="false" outlineLevel="0" collapsed="false">
      <c r="A2546" s="2" t="s">
        <v>9860</v>
      </c>
      <c r="B2546" s="2" t="s">
        <v>31</v>
      </c>
      <c r="C2546" s="2" t="s">
        <v>24</v>
      </c>
      <c r="D2546" s="2" t="s">
        <v>9861</v>
      </c>
      <c r="E2546" s="2" t="s">
        <v>6821</v>
      </c>
      <c r="F2546" s="2" t="s">
        <v>6822</v>
      </c>
      <c r="G2546" s="2" t="s">
        <v>7031</v>
      </c>
      <c r="H2546" s="2" t="n">
        <v>40.4292698787879</v>
      </c>
      <c r="I2546" s="2" t="n">
        <v>-104.780107858586</v>
      </c>
      <c r="J2546" s="2" t="s">
        <v>7218</v>
      </c>
      <c r="K2546" s="2" t="s">
        <v>1216</v>
      </c>
      <c r="L2546" s="2"/>
      <c r="M2546" s="2" t="n">
        <v>1983</v>
      </c>
      <c r="N2546" s="2" t="n">
        <v>1983</v>
      </c>
      <c r="O2546" s="2" t="s">
        <v>928</v>
      </c>
      <c r="P2546" s="2" t="n">
        <v>1</v>
      </c>
      <c r="Q2546" s="2" t="n">
        <v>1</v>
      </c>
      <c r="R2546" s="2" t="n">
        <v>1</v>
      </c>
      <c r="S2546" s="2" t="n">
        <v>1977</v>
      </c>
      <c r="T2546" s="2" t="s">
        <v>9862</v>
      </c>
      <c r="U2546" s="2" t="s">
        <v>9863</v>
      </c>
      <c r="V2546" s="2" t="s">
        <v>73</v>
      </c>
      <c r="W2546" s="2"/>
      <c r="X2546" s="2"/>
      <c r="Y2546" s="2"/>
      <c r="Z2546" s="2"/>
      <c r="AA2546" s="2"/>
      <c r="AB2546" s="2"/>
      <c r="AC2546" s="2"/>
      <c r="AD2546" s="2"/>
      <c r="AE2546" s="2"/>
      <c r="AF2546" s="2"/>
      <c r="AG2546" s="2"/>
    </row>
    <row r="2547" customFormat="false" ht="15" hidden="false" customHeight="false" outlineLevel="0" collapsed="false">
      <c r="A2547" s="2" t="s">
        <v>6997</v>
      </c>
      <c r="B2547" s="2" t="s">
        <v>31</v>
      </c>
      <c r="C2547" s="2" t="s">
        <v>65</v>
      </c>
      <c r="D2547" s="2" t="s">
        <v>6998</v>
      </c>
      <c r="E2547" s="2" t="s">
        <v>6821</v>
      </c>
      <c r="F2547" s="2" t="s">
        <v>6822</v>
      </c>
      <c r="G2547" s="2" t="s">
        <v>6852</v>
      </c>
      <c r="H2547" s="2" t="n">
        <v>40.4378930969923</v>
      </c>
      <c r="I2547" s="2" t="n">
        <v>-104.677684134108</v>
      </c>
      <c r="J2547" s="2" t="s">
        <v>35</v>
      </c>
      <c r="K2547" s="2" t="s">
        <v>79</v>
      </c>
      <c r="L2547" s="2"/>
      <c r="M2547" s="2" t="n">
        <v>1983</v>
      </c>
      <c r="N2547" s="2" t="n">
        <v>1992</v>
      </c>
      <c r="O2547" s="2" t="s">
        <v>928</v>
      </c>
      <c r="P2547" s="2" t="n">
        <v>3</v>
      </c>
      <c r="Q2547" s="2" t="n">
        <v>3</v>
      </c>
      <c r="R2547" s="2" t="n">
        <v>1</v>
      </c>
      <c r="S2547" s="2" t="n">
        <v>1976</v>
      </c>
      <c r="T2547" s="2" t="s">
        <v>6999</v>
      </c>
      <c r="U2547" s="2" t="s">
        <v>7000</v>
      </c>
      <c r="V2547" s="2" t="s">
        <v>73</v>
      </c>
      <c r="W2547" s="2"/>
      <c r="X2547" s="2"/>
      <c r="Y2547" s="2"/>
      <c r="Z2547" s="2"/>
      <c r="AA2547" s="2"/>
      <c r="AB2547" s="2"/>
      <c r="AC2547" s="2"/>
      <c r="AD2547" s="2" t="s">
        <v>6951</v>
      </c>
      <c r="AE2547" s="2" t="n">
        <v>121</v>
      </c>
      <c r="AF2547" s="2"/>
      <c r="AG2547" s="2"/>
    </row>
    <row r="2548" customFormat="false" ht="15" hidden="false" customHeight="false" outlineLevel="0" collapsed="false">
      <c r="A2548" s="2" t="s">
        <v>7001</v>
      </c>
      <c r="B2548" s="2" t="s">
        <v>31</v>
      </c>
      <c r="C2548" s="2" t="s">
        <v>65</v>
      </c>
      <c r="D2548" s="2" t="s">
        <v>7002</v>
      </c>
      <c r="E2548" s="2" t="s">
        <v>6821</v>
      </c>
      <c r="F2548" s="2" t="s">
        <v>6822</v>
      </c>
      <c r="G2548" s="2" t="s">
        <v>6852</v>
      </c>
      <c r="H2548" s="2" t="n">
        <v>40.4175868367347</v>
      </c>
      <c r="I2548" s="2" t="n">
        <v>-104.708146653061</v>
      </c>
      <c r="J2548" s="2" t="s">
        <v>35</v>
      </c>
      <c r="K2548" s="2" t="s">
        <v>385</v>
      </c>
      <c r="L2548" s="2"/>
      <c r="M2548" s="2" t="n">
        <v>1983</v>
      </c>
      <c r="N2548" s="2" t="n">
        <v>1983</v>
      </c>
      <c r="O2548" s="2" t="s">
        <v>928</v>
      </c>
      <c r="P2548" s="2" t="n">
        <v>1</v>
      </c>
      <c r="Q2548" s="2" t="n">
        <v>1</v>
      </c>
      <c r="R2548" s="2" t="n">
        <v>1</v>
      </c>
      <c r="S2548" s="2" t="n">
        <v>1969</v>
      </c>
      <c r="T2548" s="2" t="s">
        <v>7003</v>
      </c>
      <c r="U2548" s="2" t="s">
        <v>7004</v>
      </c>
      <c r="V2548" s="2" t="s">
        <v>73</v>
      </c>
      <c r="W2548" s="2"/>
      <c r="X2548" s="2"/>
      <c r="Y2548" s="2"/>
      <c r="Z2548" s="2"/>
      <c r="AA2548" s="2"/>
      <c r="AB2548" s="2"/>
      <c r="AC2548" s="2"/>
      <c r="AD2548" s="2"/>
      <c r="AE2548" s="2"/>
      <c r="AF2548" s="2" t="s">
        <v>780</v>
      </c>
      <c r="AG2548" s="2" t="n">
        <v>249</v>
      </c>
    </row>
    <row r="2549" customFormat="false" ht="15" hidden="false" customHeight="false" outlineLevel="0" collapsed="false">
      <c r="A2549" s="2" t="s">
        <v>7005</v>
      </c>
      <c r="B2549" s="2" t="s">
        <v>31</v>
      </c>
      <c r="C2549" s="2" t="s">
        <v>65</v>
      </c>
      <c r="D2549" s="2" t="s">
        <v>7006</v>
      </c>
      <c r="E2549" s="2" t="s">
        <v>6821</v>
      </c>
      <c r="F2549" s="2" t="s">
        <v>6822</v>
      </c>
      <c r="G2549" s="2" t="s">
        <v>6852</v>
      </c>
      <c r="H2549" s="2" t="n">
        <v>40.3919205394031</v>
      </c>
      <c r="I2549" s="2" t="n">
        <v>-104.689744800874</v>
      </c>
      <c r="J2549" s="2" t="s">
        <v>35</v>
      </c>
      <c r="K2549" s="2" t="s">
        <v>168</v>
      </c>
      <c r="L2549" s="2"/>
      <c r="M2549" s="2" t="n">
        <v>1983</v>
      </c>
      <c r="N2549" s="2" t="n">
        <v>1983</v>
      </c>
      <c r="O2549" s="2" t="s">
        <v>928</v>
      </c>
      <c r="P2549" s="2" t="n">
        <v>1</v>
      </c>
      <c r="Q2549" s="2" t="n">
        <v>1</v>
      </c>
      <c r="R2549" s="2" t="n">
        <v>1</v>
      </c>
      <c r="S2549" s="2" t="n">
        <v>1960</v>
      </c>
      <c r="T2549" s="2" t="s">
        <v>7007</v>
      </c>
      <c r="U2549" s="2" t="s">
        <v>7008</v>
      </c>
      <c r="V2549" s="2" t="s">
        <v>73</v>
      </c>
      <c r="W2549" s="2"/>
      <c r="X2549" s="2"/>
      <c r="Y2549" s="2"/>
      <c r="Z2549" s="2"/>
      <c r="AA2549" s="2"/>
      <c r="AB2549" s="2"/>
      <c r="AC2549" s="2"/>
      <c r="AD2549" s="2"/>
      <c r="AE2549" s="2"/>
      <c r="AF2549" s="2" t="s">
        <v>7009</v>
      </c>
      <c r="AG2549" s="2" t="n">
        <v>149</v>
      </c>
    </row>
    <row r="2550" customFormat="false" ht="15" hidden="false" customHeight="false" outlineLevel="0" collapsed="false">
      <c r="A2550" s="2" t="s">
        <v>7010</v>
      </c>
      <c r="B2550" s="2" t="s">
        <v>31</v>
      </c>
      <c r="C2550" s="2" t="s">
        <v>65</v>
      </c>
      <c r="D2550" s="2" t="s">
        <v>7011</v>
      </c>
      <c r="E2550" s="2" t="s">
        <v>6821</v>
      </c>
      <c r="F2550" s="2" t="s">
        <v>6822</v>
      </c>
      <c r="G2550" s="2" t="s">
        <v>6852</v>
      </c>
      <c r="H2550" s="2" t="n">
        <v>40.3934179956725</v>
      </c>
      <c r="I2550" s="2" t="n">
        <v>-104.707928025108</v>
      </c>
      <c r="J2550" s="2" t="s">
        <v>35</v>
      </c>
      <c r="K2550" s="2" t="s">
        <v>153</v>
      </c>
      <c r="L2550" s="2"/>
      <c r="M2550" s="2" t="n">
        <v>1983</v>
      </c>
      <c r="N2550" s="2" t="n">
        <v>1990</v>
      </c>
      <c r="O2550" s="2" t="s">
        <v>361</v>
      </c>
      <c r="P2550" s="2" t="n">
        <v>3</v>
      </c>
      <c r="Q2550" s="2" t="n">
        <v>1</v>
      </c>
      <c r="R2550" s="2" t="n">
        <v>1</v>
      </c>
      <c r="S2550" s="2" t="n">
        <v>1976</v>
      </c>
      <c r="T2550" s="2" t="s">
        <v>7012</v>
      </c>
      <c r="U2550" s="2" t="s">
        <v>7013</v>
      </c>
      <c r="V2550" s="2" t="s">
        <v>73</v>
      </c>
      <c r="W2550" s="2"/>
      <c r="X2550" s="2"/>
      <c r="Y2550" s="2"/>
      <c r="Z2550" s="2"/>
      <c r="AA2550" s="2"/>
      <c r="AB2550" s="2"/>
      <c r="AC2550" s="2"/>
      <c r="AD2550" s="2"/>
      <c r="AE2550" s="2"/>
      <c r="AF2550" s="2" t="s">
        <v>7014</v>
      </c>
      <c r="AG2550" s="2" t="n">
        <v>184</v>
      </c>
    </row>
    <row r="2551" customFormat="false" ht="15" hidden="false" customHeight="false" outlineLevel="0" collapsed="false">
      <c r="A2551" s="2" t="s">
        <v>7015</v>
      </c>
      <c r="B2551" s="2" t="s">
        <v>31</v>
      </c>
      <c r="C2551" s="2" t="s">
        <v>65</v>
      </c>
      <c r="D2551" s="2" t="s">
        <v>7016</v>
      </c>
      <c r="E2551" s="2" t="s">
        <v>6821</v>
      </c>
      <c r="F2551" s="2" t="s">
        <v>6822</v>
      </c>
      <c r="G2551" s="2" t="s">
        <v>6852</v>
      </c>
      <c r="H2551" s="2" t="n">
        <v>40.4240416530612</v>
      </c>
      <c r="I2551" s="2" t="n">
        <v>-104.710614653061</v>
      </c>
      <c r="J2551" s="2" t="s">
        <v>35</v>
      </c>
      <c r="K2551" s="2" t="s">
        <v>168</v>
      </c>
      <c r="L2551" s="2"/>
      <c r="M2551" s="2" t="n">
        <v>1983</v>
      </c>
      <c r="N2551" s="2" t="n">
        <v>1985</v>
      </c>
      <c r="O2551" s="2" t="s">
        <v>710</v>
      </c>
      <c r="P2551" s="2" t="n">
        <v>2</v>
      </c>
      <c r="Q2551" s="2" t="n">
        <v>1</v>
      </c>
      <c r="R2551" s="2" t="n">
        <v>1</v>
      </c>
      <c r="S2551" s="2" t="n">
        <v>1979</v>
      </c>
      <c r="T2551" s="2" t="s">
        <v>7017</v>
      </c>
      <c r="U2551" s="2" t="s">
        <v>7018</v>
      </c>
      <c r="V2551" s="2" t="s">
        <v>73</v>
      </c>
      <c r="W2551" s="2"/>
      <c r="X2551" s="2"/>
      <c r="Y2551" s="2"/>
      <c r="Z2551" s="2"/>
      <c r="AA2551" s="2"/>
      <c r="AB2551" s="2"/>
      <c r="AC2551" s="2"/>
      <c r="AD2551" s="2"/>
      <c r="AE2551" s="2"/>
      <c r="AF2551" s="2" t="s">
        <v>7019</v>
      </c>
      <c r="AG2551" s="2" t="n">
        <v>55</v>
      </c>
    </row>
    <row r="2552" customFormat="false" ht="15" hidden="false" customHeight="false" outlineLevel="0" collapsed="false">
      <c r="A2552" s="2" t="s">
        <v>7020</v>
      </c>
      <c r="B2552" s="2" t="s">
        <v>31</v>
      </c>
      <c r="C2552" s="2" t="s">
        <v>65</v>
      </c>
      <c r="D2552" s="2" t="s">
        <v>7021</v>
      </c>
      <c r="E2552" s="2" t="s">
        <v>6821</v>
      </c>
      <c r="F2552" s="2" t="s">
        <v>6822</v>
      </c>
      <c r="G2552" s="2" t="s">
        <v>6852</v>
      </c>
      <c r="H2552" s="2" t="n">
        <v>40.4467231839329</v>
      </c>
      <c r="I2552" s="2" t="n">
        <v>-104.72122058023</v>
      </c>
      <c r="J2552" s="2" t="s">
        <v>35</v>
      </c>
      <c r="K2552" s="2" t="s">
        <v>161</v>
      </c>
      <c r="L2552" s="2"/>
      <c r="M2552" s="2" t="n">
        <v>1983</v>
      </c>
      <c r="N2552" s="2" t="n">
        <v>1983</v>
      </c>
      <c r="O2552" s="2" t="s">
        <v>928</v>
      </c>
      <c r="P2552" s="2" t="n">
        <v>1</v>
      </c>
      <c r="Q2552" s="2" t="n">
        <v>1</v>
      </c>
      <c r="R2552" s="2" t="n">
        <v>1</v>
      </c>
      <c r="S2552" s="2" t="n">
        <v>1974</v>
      </c>
      <c r="T2552" s="2" t="s">
        <v>7022</v>
      </c>
      <c r="U2552" s="2" t="s">
        <v>7023</v>
      </c>
      <c r="V2552" s="2" t="s">
        <v>73</v>
      </c>
      <c r="W2552" s="2"/>
      <c r="X2552" s="2"/>
      <c r="Y2552" s="2"/>
      <c r="Z2552" s="2"/>
      <c r="AA2552" s="2"/>
      <c r="AB2552" s="2"/>
      <c r="AC2552" s="2"/>
      <c r="AD2552" s="2"/>
      <c r="AE2552" s="2"/>
      <c r="AF2552" s="2"/>
      <c r="AG2552" s="2"/>
    </row>
    <row r="2553" customFormat="false" ht="15" hidden="false" customHeight="false" outlineLevel="0" collapsed="false">
      <c r="A2553" s="2" t="s">
        <v>7024</v>
      </c>
      <c r="B2553" s="2" t="s">
        <v>31</v>
      </c>
      <c r="C2553" s="2" t="s">
        <v>65</v>
      </c>
      <c r="D2553" s="2" t="s">
        <v>7025</v>
      </c>
      <c r="E2553" s="2" t="s">
        <v>6821</v>
      </c>
      <c r="F2553" s="2" t="s">
        <v>6822</v>
      </c>
      <c r="G2553" s="2" t="s">
        <v>6852</v>
      </c>
      <c r="H2553" s="2" t="n">
        <v>40.4271389600349</v>
      </c>
      <c r="I2553" s="2" t="n">
        <v>-104.683579517938</v>
      </c>
      <c r="J2553" s="2" t="s">
        <v>35</v>
      </c>
      <c r="K2553" s="2" t="s">
        <v>69</v>
      </c>
      <c r="L2553" s="2"/>
      <c r="M2553" s="2" t="n">
        <v>1985</v>
      </c>
      <c r="N2553" s="2" t="n">
        <v>1992</v>
      </c>
      <c r="O2553" s="2" t="s">
        <v>7026</v>
      </c>
      <c r="P2553" s="2" t="n">
        <v>2</v>
      </c>
      <c r="Q2553" s="2" t="n">
        <v>1</v>
      </c>
      <c r="R2553" s="2" t="n">
        <v>1</v>
      </c>
      <c r="S2553" s="2" t="n">
        <v>1970</v>
      </c>
      <c r="T2553" s="2" t="s">
        <v>7027</v>
      </c>
      <c r="U2553" s="2" t="s">
        <v>7028</v>
      </c>
      <c r="V2553" s="2" t="s">
        <v>73</v>
      </c>
      <c r="W2553" s="2"/>
      <c r="X2553" s="2"/>
      <c r="Y2553" s="2"/>
      <c r="Z2553" s="2"/>
      <c r="AA2553" s="2"/>
      <c r="AB2553" s="2"/>
      <c r="AC2553" s="2"/>
      <c r="AD2553" s="2"/>
      <c r="AE2553" s="2"/>
      <c r="AF2553" s="2" t="s">
        <v>6996</v>
      </c>
      <c r="AG2553" s="2" t="n">
        <v>156</v>
      </c>
    </row>
    <row r="2554" customFormat="false" ht="15" hidden="false" customHeight="false" outlineLevel="0" collapsed="false">
      <c r="A2554" s="2" t="s">
        <v>7029</v>
      </c>
      <c r="B2554" s="2" t="s">
        <v>31</v>
      </c>
      <c r="C2554" s="2" t="s">
        <v>65</v>
      </c>
      <c r="D2554" s="2" t="s">
        <v>7030</v>
      </c>
      <c r="E2554" s="2" t="s">
        <v>6821</v>
      </c>
      <c r="F2554" s="2" t="s">
        <v>6822</v>
      </c>
      <c r="G2554" s="2" t="s">
        <v>7031</v>
      </c>
      <c r="H2554" s="2" t="n">
        <v>40.4213438675329</v>
      </c>
      <c r="I2554" s="2" t="n">
        <v>-104.781355452985</v>
      </c>
      <c r="J2554" s="2" t="s">
        <v>35</v>
      </c>
      <c r="K2554" s="2" t="s">
        <v>69</v>
      </c>
      <c r="L2554" s="2" t="s">
        <v>3196</v>
      </c>
      <c r="M2554" s="2" t="n">
        <v>1985</v>
      </c>
      <c r="N2554" s="2" t="n">
        <v>1990</v>
      </c>
      <c r="O2554" s="2" t="s">
        <v>5792</v>
      </c>
      <c r="P2554" s="2" t="n">
        <v>3</v>
      </c>
      <c r="Q2554" s="2" t="n">
        <v>7</v>
      </c>
      <c r="R2554" s="2" t="n">
        <v>6</v>
      </c>
      <c r="S2554" s="2" t="n">
        <v>1973</v>
      </c>
      <c r="T2554" s="2" t="s">
        <v>7032</v>
      </c>
      <c r="U2554" s="2" t="s">
        <v>7033</v>
      </c>
      <c r="V2554" s="2" t="s">
        <v>73</v>
      </c>
      <c r="W2554" s="2"/>
      <c r="X2554" s="2"/>
      <c r="Y2554" s="2"/>
      <c r="Z2554" s="2"/>
      <c r="AA2554" s="2"/>
      <c r="AB2554" s="2" t="s">
        <v>7034</v>
      </c>
      <c r="AC2554" s="2" t="n">
        <v>171</v>
      </c>
      <c r="AD2554" s="2"/>
      <c r="AE2554" s="2"/>
      <c r="AF2554" s="2" t="s">
        <v>7035</v>
      </c>
      <c r="AG2554" s="2" t="n">
        <v>124</v>
      </c>
    </row>
    <row r="2555" customFormat="false" ht="15" hidden="false" customHeight="false" outlineLevel="0" collapsed="false">
      <c r="A2555" s="2" t="s">
        <v>7036</v>
      </c>
      <c r="B2555" s="2" t="s">
        <v>31</v>
      </c>
      <c r="C2555" s="2" t="s">
        <v>65</v>
      </c>
      <c r="D2555" s="2" t="s">
        <v>7037</v>
      </c>
      <c r="E2555" s="2" t="s">
        <v>6821</v>
      </c>
      <c r="F2555" s="2" t="s">
        <v>6822</v>
      </c>
      <c r="G2555" s="2" t="s">
        <v>6852</v>
      </c>
      <c r="H2555" s="2" t="n">
        <v>40.412249997323</v>
      </c>
      <c r="I2555" s="2" t="n">
        <v>-104.687358882411</v>
      </c>
      <c r="J2555" s="2" t="s">
        <v>35</v>
      </c>
      <c r="K2555" s="2" t="s">
        <v>385</v>
      </c>
      <c r="L2555" s="2"/>
      <c r="M2555" s="2" t="n">
        <v>1985</v>
      </c>
      <c r="N2555" s="2" t="n">
        <v>1985</v>
      </c>
      <c r="O2555" s="2" t="s">
        <v>392</v>
      </c>
      <c r="P2555" s="2" t="n">
        <v>1</v>
      </c>
      <c r="Q2555" s="2" t="n">
        <v>1</v>
      </c>
      <c r="R2555" s="2" t="n">
        <v>1</v>
      </c>
      <c r="S2555" s="2" t="n">
        <v>1969</v>
      </c>
      <c r="T2555" s="2" t="s">
        <v>7038</v>
      </c>
      <c r="U2555" s="2" t="s">
        <v>7039</v>
      </c>
      <c r="V2555" s="2" t="s">
        <v>73</v>
      </c>
      <c r="W2555" s="2"/>
      <c r="X2555" s="2"/>
      <c r="Y2555" s="2"/>
      <c r="Z2555" s="2"/>
      <c r="AA2555" s="2"/>
      <c r="AB2555" s="2"/>
      <c r="AC2555" s="2"/>
      <c r="AD2555" s="2"/>
      <c r="AE2555" s="2"/>
      <c r="AF2555" s="2"/>
      <c r="AG2555" s="2"/>
    </row>
    <row r="2556" customFormat="false" ht="15" hidden="false" customHeight="false" outlineLevel="0" collapsed="false">
      <c r="A2556" s="2" t="s">
        <v>7040</v>
      </c>
      <c r="B2556" s="2" t="s">
        <v>31</v>
      </c>
      <c r="C2556" s="2" t="s">
        <v>65</v>
      </c>
      <c r="D2556" s="2" t="s">
        <v>7041</v>
      </c>
      <c r="E2556" s="2" t="s">
        <v>6821</v>
      </c>
      <c r="F2556" s="2" t="s">
        <v>6822</v>
      </c>
      <c r="G2556" s="2" t="s">
        <v>6852</v>
      </c>
      <c r="H2556" s="2" t="n">
        <v>40.4150345714286</v>
      </c>
      <c r="I2556" s="2" t="n">
        <v>-104.683713102041</v>
      </c>
      <c r="J2556" s="2" t="s">
        <v>35</v>
      </c>
      <c r="K2556" s="2" t="s">
        <v>79</v>
      </c>
      <c r="L2556" s="2"/>
      <c r="M2556" s="2" t="n">
        <v>1985</v>
      </c>
      <c r="N2556" s="2" t="n">
        <v>1990</v>
      </c>
      <c r="O2556" s="2" t="s">
        <v>5797</v>
      </c>
      <c r="P2556" s="2" t="n">
        <v>2</v>
      </c>
      <c r="Q2556" s="2" t="n">
        <v>1</v>
      </c>
      <c r="R2556" s="2" t="n">
        <v>1</v>
      </c>
      <c r="S2556" s="2" t="n">
        <v>1976</v>
      </c>
      <c r="T2556" s="2" t="s">
        <v>7042</v>
      </c>
      <c r="U2556" s="2" t="s">
        <v>7043</v>
      </c>
      <c r="V2556" s="2" t="s">
        <v>73</v>
      </c>
      <c r="W2556" s="2"/>
      <c r="X2556" s="2"/>
      <c r="Y2556" s="2"/>
      <c r="Z2556" s="2"/>
      <c r="AA2556" s="2"/>
      <c r="AB2556" s="2"/>
      <c r="AC2556" s="2"/>
      <c r="AD2556" s="2"/>
      <c r="AE2556" s="2"/>
      <c r="AF2556" s="2" t="s">
        <v>7044</v>
      </c>
      <c r="AG2556" s="2" t="n">
        <v>157</v>
      </c>
    </row>
    <row r="2557" customFormat="false" ht="15" hidden="false" customHeight="false" outlineLevel="0" collapsed="false">
      <c r="A2557" s="2" t="s">
        <v>7045</v>
      </c>
      <c r="B2557" s="2" t="s">
        <v>31</v>
      </c>
      <c r="C2557" s="2" t="s">
        <v>65</v>
      </c>
      <c r="D2557" s="2" t="s">
        <v>7046</v>
      </c>
      <c r="E2557" s="2" t="s">
        <v>6821</v>
      </c>
      <c r="F2557" s="2" t="s">
        <v>6822</v>
      </c>
      <c r="G2557" s="2" t="s">
        <v>6852</v>
      </c>
      <c r="H2557" s="2" t="n">
        <v>40.3988602199334</v>
      </c>
      <c r="I2557" s="2" t="n">
        <v>-104.677887794576</v>
      </c>
      <c r="J2557" s="2" t="s">
        <v>35</v>
      </c>
      <c r="K2557" s="2" t="s">
        <v>244</v>
      </c>
      <c r="L2557" s="2"/>
      <c r="M2557" s="2" t="n">
        <v>1985</v>
      </c>
      <c r="N2557" s="2" t="n">
        <v>1990</v>
      </c>
      <c r="O2557" s="2" t="s">
        <v>5797</v>
      </c>
      <c r="P2557" s="2" t="n">
        <v>2</v>
      </c>
      <c r="Q2557" s="2" t="n">
        <v>1</v>
      </c>
      <c r="R2557" s="2" t="n">
        <v>1</v>
      </c>
      <c r="S2557" s="2" t="n">
        <v>1961</v>
      </c>
      <c r="T2557" s="2" t="s">
        <v>7047</v>
      </c>
      <c r="U2557" s="2" t="s">
        <v>7048</v>
      </c>
      <c r="V2557" s="2" t="s">
        <v>73</v>
      </c>
      <c r="W2557" s="2"/>
      <c r="X2557" s="2"/>
      <c r="Y2557" s="2"/>
      <c r="Z2557" s="2"/>
      <c r="AA2557" s="2"/>
      <c r="AB2557" s="2"/>
      <c r="AC2557" s="2"/>
      <c r="AD2557" s="2"/>
      <c r="AE2557" s="2"/>
      <c r="AF2557" s="2"/>
      <c r="AG2557" s="2"/>
    </row>
    <row r="2558" customFormat="false" ht="15" hidden="false" customHeight="false" outlineLevel="0" collapsed="false">
      <c r="A2558" s="2" t="s">
        <v>9864</v>
      </c>
      <c r="B2558" s="2" t="s">
        <v>31</v>
      </c>
      <c r="C2558" s="2" t="s">
        <v>24</v>
      </c>
      <c r="D2558" s="2" t="s">
        <v>9865</v>
      </c>
      <c r="E2558" s="2" t="s">
        <v>6969</v>
      </c>
      <c r="F2558" s="2" t="s">
        <v>6822</v>
      </c>
      <c r="G2558" s="2" t="s">
        <v>9866</v>
      </c>
      <c r="H2558" s="2" t="n">
        <v>40.213768</v>
      </c>
      <c r="I2558" s="2" t="n">
        <v>-104.829668</v>
      </c>
      <c r="J2558" s="2" t="s">
        <v>7218</v>
      </c>
      <c r="K2558" s="2" t="s">
        <v>244</v>
      </c>
      <c r="L2558" s="2"/>
      <c r="M2558" s="2" t="n">
        <v>1985</v>
      </c>
      <c r="N2558" s="2" t="n">
        <v>1985</v>
      </c>
      <c r="O2558" s="2" t="s">
        <v>392</v>
      </c>
      <c r="P2558" s="2" t="n">
        <v>1</v>
      </c>
      <c r="Q2558" s="2" t="n">
        <v>1</v>
      </c>
      <c r="R2558" s="2" t="n">
        <v>1</v>
      </c>
      <c r="S2558" s="2"/>
      <c r="T2558" s="2" t="s">
        <v>9867</v>
      </c>
      <c r="U2558" s="2" t="s">
        <v>9868</v>
      </c>
      <c r="V2558" s="2" t="s">
        <v>73</v>
      </c>
      <c r="W2558" s="2"/>
      <c r="X2558" s="2"/>
      <c r="Y2558" s="2"/>
      <c r="Z2558" s="2"/>
      <c r="AA2558" s="2"/>
      <c r="AB2558" s="2"/>
      <c r="AC2558" s="2"/>
      <c r="AD2558" s="2"/>
      <c r="AE2558" s="2"/>
      <c r="AF2558" s="2"/>
      <c r="AG2558" s="2"/>
    </row>
    <row r="2559" customFormat="false" ht="15" hidden="false" customHeight="false" outlineLevel="0" collapsed="false">
      <c r="A2559" s="2" t="s">
        <v>7049</v>
      </c>
      <c r="B2559" s="2" t="s">
        <v>31</v>
      </c>
      <c r="C2559" s="2" t="s">
        <v>65</v>
      </c>
      <c r="D2559" s="2" t="s">
        <v>7050</v>
      </c>
      <c r="E2559" s="2" t="s">
        <v>6976</v>
      </c>
      <c r="F2559" s="2" t="s">
        <v>6822</v>
      </c>
      <c r="G2559" s="2" t="s">
        <v>6977</v>
      </c>
      <c r="H2559" s="2" t="n">
        <v>40.049321</v>
      </c>
      <c r="I2559" s="2" t="n">
        <v>-105.047422714286</v>
      </c>
      <c r="J2559" s="2" t="s">
        <v>35</v>
      </c>
      <c r="K2559" s="2" t="s">
        <v>258</v>
      </c>
      <c r="L2559" s="2"/>
      <c r="M2559" s="2" t="n">
        <v>1986</v>
      </c>
      <c r="N2559" s="2" t="n">
        <v>1990</v>
      </c>
      <c r="O2559" s="2" t="s">
        <v>423</v>
      </c>
      <c r="P2559" s="2" t="n">
        <v>3</v>
      </c>
      <c r="Q2559" s="2" t="n">
        <v>1</v>
      </c>
      <c r="R2559" s="2" t="n">
        <v>1</v>
      </c>
      <c r="S2559" s="2" t="n">
        <v>1980</v>
      </c>
      <c r="T2559" s="2" t="s">
        <v>7051</v>
      </c>
      <c r="U2559" s="2" t="s">
        <v>7052</v>
      </c>
      <c r="V2559" s="2" t="s">
        <v>73</v>
      </c>
      <c r="W2559" s="2"/>
      <c r="X2559" s="2"/>
      <c r="Y2559" s="2"/>
      <c r="Z2559" s="2"/>
      <c r="AA2559" s="2"/>
      <c r="AB2559" s="2"/>
      <c r="AC2559" s="2"/>
      <c r="AD2559" s="2"/>
      <c r="AE2559" s="2"/>
      <c r="AF2559" s="2"/>
      <c r="AG2559" s="2"/>
    </row>
    <row r="2560" customFormat="false" ht="15" hidden="false" customHeight="false" outlineLevel="0" collapsed="false">
      <c r="A2560" s="2" t="s">
        <v>7053</v>
      </c>
      <c r="B2560" s="2" t="s">
        <v>31</v>
      </c>
      <c r="C2560" s="2" t="s">
        <v>65</v>
      </c>
      <c r="D2560" s="2" t="s">
        <v>7054</v>
      </c>
      <c r="E2560" s="2" t="s">
        <v>6821</v>
      </c>
      <c r="F2560" s="2" t="s">
        <v>6822</v>
      </c>
      <c r="G2560" s="2" t="s">
        <v>7055</v>
      </c>
      <c r="H2560" s="2" t="n">
        <v>40.4327083673469</v>
      </c>
      <c r="I2560" s="2" t="n">
        <v>-104.689071653061</v>
      </c>
      <c r="J2560" s="2" t="s">
        <v>35</v>
      </c>
      <c r="K2560" s="2" t="s">
        <v>79</v>
      </c>
      <c r="L2560" s="2"/>
      <c r="M2560" s="2" t="n">
        <v>1988</v>
      </c>
      <c r="N2560" s="2" t="n">
        <v>1988</v>
      </c>
      <c r="O2560" s="2" t="s">
        <v>475</v>
      </c>
      <c r="P2560" s="2" t="n">
        <v>1</v>
      </c>
      <c r="Q2560" s="2" t="n">
        <v>1</v>
      </c>
      <c r="R2560" s="2" t="n">
        <v>1</v>
      </c>
      <c r="S2560" s="2" t="n">
        <v>1978</v>
      </c>
      <c r="T2560" s="2" t="s">
        <v>7056</v>
      </c>
      <c r="U2560" s="2" t="s">
        <v>7057</v>
      </c>
      <c r="V2560" s="2" t="s">
        <v>73</v>
      </c>
      <c r="W2560" s="2"/>
      <c r="X2560" s="2"/>
      <c r="Y2560" s="2"/>
      <c r="Z2560" s="2"/>
      <c r="AA2560" s="2"/>
      <c r="AB2560" s="2"/>
      <c r="AC2560" s="2"/>
      <c r="AD2560" s="2"/>
      <c r="AE2560" s="2"/>
      <c r="AF2560" s="2" t="s">
        <v>7058</v>
      </c>
      <c r="AG2560" s="2" t="n">
        <v>167</v>
      </c>
    </row>
    <row r="2561" customFormat="false" ht="15" hidden="false" customHeight="false" outlineLevel="0" collapsed="false">
      <c r="A2561" s="2" t="s">
        <v>9869</v>
      </c>
      <c r="B2561" s="2" t="s">
        <v>31</v>
      </c>
      <c r="C2561" s="2" t="s">
        <v>24</v>
      </c>
      <c r="D2561" s="2" t="s">
        <v>9870</v>
      </c>
      <c r="E2561" s="2" t="s">
        <v>6911</v>
      </c>
      <c r="F2561" s="2" t="s">
        <v>6822</v>
      </c>
      <c r="G2561" s="2" t="s">
        <v>6912</v>
      </c>
      <c r="H2561" s="2" t="n">
        <v>40.094537</v>
      </c>
      <c r="I2561" s="2" t="n">
        <v>-104.828657</v>
      </c>
      <c r="J2561" s="2" t="s">
        <v>7218</v>
      </c>
      <c r="K2561" s="2" t="s">
        <v>69</v>
      </c>
      <c r="L2561" s="2"/>
      <c r="M2561" s="2" t="n">
        <v>1988</v>
      </c>
      <c r="N2561" s="2" t="n">
        <v>1988</v>
      </c>
      <c r="O2561" s="2" t="s">
        <v>475</v>
      </c>
      <c r="P2561" s="2" t="n">
        <v>1</v>
      </c>
      <c r="Q2561" s="2" t="n">
        <v>1</v>
      </c>
      <c r="R2561" s="2" t="n">
        <v>1</v>
      </c>
      <c r="S2561" s="2" t="n">
        <v>1979</v>
      </c>
      <c r="T2561" s="2" t="s">
        <v>9871</v>
      </c>
      <c r="U2561" s="2" t="s">
        <v>9872</v>
      </c>
      <c r="V2561" s="2" t="s">
        <v>73</v>
      </c>
      <c r="W2561" s="2"/>
      <c r="X2561" s="2"/>
      <c r="Y2561" s="2"/>
      <c r="Z2561" s="2"/>
      <c r="AA2561" s="2"/>
      <c r="AB2561" s="2"/>
      <c r="AC2561" s="2"/>
      <c r="AD2561" s="2"/>
      <c r="AE2561" s="2"/>
      <c r="AF2561" s="2"/>
      <c r="AG2561" s="2"/>
    </row>
    <row r="2562" customFormat="false" ht="15" hidden="false" customHeight="false" outlineLevel="0" collapsed="false">
      <c r="A2562" s="2" t="s">
        <v>9873</v>
      </c>
      <c r="B2562" s="2" t="s">
        <v>31</v>
      </c>
      <c r="C2562" s="2" t="s">
        <v>24</v>
      </c>
      <c r="D2562" s="2" t="s">
        <v>9874</v>
      </c>
      <c r="E2562" s="2" t="s">
        <v>9875</v>
      </c>
      <c r="F2562" s="2" t="s">
        <v>6822</v>
      </c>
      <c r="G2562" s="2" t="s">
        <v>9876</v>
      </c>
      <c r="H2562" s="2" t="n">
        <v>40.0867759195172</v>
      </c>
      <c r="I2562" s="2" t="n">
        <v>-104.961181736378</v>
      </c>
      <c r="J2562" s="2" t="s">
        <v>7218</v>
      </c>
      <c r="K2562" s="2" t="s">
        <v>168</v>
      </c>
      <c r="L2562" s="2" t="s">
        <v>2341</v>
      </c>
      <c r="M2562" s="2" t="n">
        <v>1988</v>
      </c>
      <c r="N2562" s="2" t="n">
        <v>1992</v>
      </c>
      <c r="O2562" s="2" t="s">
        <v>1006</v>
      </c>
      <c r="P2562" s="2" t="n">
        <v>3</v>
      </c>
      <c r="Q2562" s="2" t="n">
        <v>1</v>
      </c>
      <c r="R2562" s="2" t="n">
        <v>1</v>
      </c>
      <c r="S2562" s="2" t="n">
        <v>1984</v>
      </c>
      <c r="T2562" s="2" t="s">
        <v>9877</v>
      </c>
      <c r="U2562" s="2" t="s">
        <v>9878</v>
      </c>
      <c r="V2562" s="2" t="s">
        <v>73</v>
      </c>
      <c r="W2562" s="2"/>
      <c r="X2562" s="2"/>
      <c r="Y2562" s="2"/>
      <c r="Z2562" s="2"/>
      <c r="AA2562" s="2"/>
      <c r="AB2562" s="2"/>
      <c r="AC2562" s="2"/>
      <c r="AD2562" s="2"/>
      <c r="AE2562" s="2"/>
      <c r="AF2562" s="2"/>
      <c r="AG2562" s="2"/>
    </row>
    <row r="2563" customFormat="false" ht="15" hidden="false" customHeight="false" outlineLevel="0" collapsed="false">
      <c r="A2563" s="2" t="s">
        <v>7059</v>
      </c>
      <c r="B2563" s="2" t="s">
        <v>31</v>
      </c>
      <c r="C2563" s="2" t="s">
        <v>65</v>
      </c>
      <c r="D2563" s="2" t="s">
        <v>7060</v>
      </c>
      <c r="E2563" s="2" t="s">
        <v>6821</v>
      </c>
      <c r="F2563" s="2" t="s">
        <v>6822</v>
      </c>
      <c r="G2563" s="2" t="s">
        <v>6852</v>
      </c>
      <c r="H2563" s="2" t="n">
        <v>40.4126138125</v>
      </c>
      <c r="I2563" s="2" t="n">
        <v>-104.6909496875</v>
      </c>
      <c r="J2563" s="2" t="s">
        <v>35</v>
      </c>
      <c r="K2563" s="2" t="s">
        <v>79</v>
      </c>
      <c r="L2563" s="2"/>
      <c r="M2563" s="2" t="n">
        <v>1988</v>
      </c>
      <c r="N2563" s="2" t="n">
        <v>1990</v>
      </c>
      <c r="O2563" s="2" t="s">
        <v>475</v>
      </c>
      <c r="P2563" s="2" t="n">
        <v>2</v>
      </c>
      <c r="Q2563" s="2" t="n">
        <v>1</v>
      </c>
      <c r="R2563" s="2" t="n">
        <v>1</v>
      </c>
      <c r="S2563" s="2" t="n">
        <v>1967</v>
      </c>
      <c r="T2563" s="2" t="s">
        <v>7061</v>
      </c>
      <c r="U2563" s="2" t="s">
        <v>7062</v>
      </c>
      <c r="V2563" s="2" t="s">
        <v>73</v>
      </c>
      <c r="W2563" s="2"/>
      <c r="X2563" s="2"/>
      <c r="Y2563" s="2"/>
      <c r="Z2563" s="2"/>
      <c r="AA2563" s="2"/>
      <c r="AB2563" s="2"/>
      <c r="AC2563" s="2"/>
      <c r="AD2563" s="2"/>
      <c r="AE2563" s="2"/>
      <c r="AF2563" s="2"/>
      <c r="AG2563" s="2"/>
    </row>
    <row r="2564" customFormat="false" ht="15" hidden="false" customHeight="false" outlineLevel="0" collapsed="false">
      <c r="A2564" s="2" t="s">
        <v>7063</v>
      </c>
      <c r="B2564" s="2" t="s">
        <v>31</v>
      </c>
      <c r="C2564" s="2" t="s">
        <v>65</v>
      </c>
      <c r="D2564" s="2" t="s">
        <v>7064</v>
      </c>
      <c r="E2564" s="2" t="s">
        <v>6821</v>
      </c>
      <c r="F2564" s="2" t="s">
        <v>6822</v>
      </c>
      <c r="G2564" s="2" t="s">
        <v>6852</v>
      </c>
      <c r="H2564" s="2" t="n">
        <v>40.430442875</v>
      </c>
      <c r="I2564" s="2" t="n">
        <v>-104.707839375</v>
      </c>
      <c r="J2564" s="2" t="s">
        <v>35</v>
      </c>
      <c r="K2564" s="2" t="s">
        <v>79</v>
      </c>
      <c r="L2564" s="2"/>
      <c r="M2564" s="2" t="n">
        <v>1988</v>
      </c>
      <c r="N2564" s="2" t="n">
        <v>1988</v>
      </c>
      <c r="O2564" s="2" t="s">
        <v>475</v>
      </c>
      <c r="P2564" s="2" t="n">
        <v>1</v>
      </c>
      <c r="Q2564" s="2" t="n">
        <v>1</v>
      </c>
      <c r="R2564" s="2" t="n">
        <v>1</v>
      </c>
      <c r="S2564" s="2"/>
      <c r="T2564" s="2" t="s">
        <v>7065</v>
      </c>
      <c r="U2564" s="2" t="s">
        <v>7066</v>
      </c>
      <c r="V2564" s="2" t="s">
        <v>73</v>
      </c>
      <c r="W2564" s="2"/>
      <c r="X2564" s="2"/>
      <c r="Y2564" s="2"/>
      <c r="Z2564" s="2"/>
      <c r="AA2564" s="2"/>
      <c r="AB2564" s="2"/>
      <c r="AC2564" s="2"/>
      <c r="AD2564" s="2"/>
      <c r="AE2564" s="2"/>
      <c r="AF2564" s="2" t="s">
        <v>7067</v>
      </c>
      <c r="AG2564" s="2" t="n">
        <v>103</v>
      </c>
    </row>
    <row r="2565" customFormat="false" ht="15" hidden="false" customHeight="false" outlineLevel="0" collapsed="false">
      <c r="A2565" s="2" t="s">
        <v>9879</v>
      </c>
      <c r="B2565" s="2" t="s">
        <v>31</v>
      </c>
      <c r="C2565" s="2" t="s">
        <v>24</v>
      </c>
      <c r="D2565" s="2" t="s">
        <v>9880</v>
      </c>
      <c r="E2565" s="2" t="s">
        <v>6821</v>
      </c>
      <c r="F2565" s="2" t="s">
        <v>6822</v>
      </c>
      <c r="G2565" s="2" t="s">
        <v>7082</v>
      </c>
      <c r="H2565" s="2" t="n">
        <v>40.4157636013967</v>
      </c>
      <c r="I2565" s="2" t="n">
        <v>-104.779572113472</v>
      </c>
      <c r="J2565" s="2" t="s">
        <v>7218</v>
      </c>
      <c r="K2565" s="2" t="s">
        <v>168</v>
      </c>
      <c r="L2565" s="2"/>
      <c r="M2565" s="2" t="n">
        <v>1988</v>
      </c>
      <c r="N2565" s="2" t="n">
        <v>1988</v>
      </c>
      <c r="O2565" s="2" t="s">
        <v>475</v>
      </c>
      <c r="P2565" s="2" t="n">
        <v>1</v>
      </c>
      <c r="Q2565" s="2" t="n">
        <v>1</v>
      </c>
      <c r="R2565" s="2" t="n">
        <v>1</v>
      </c>
      <c r="S2565" s="2" t="n">
        <v>1969</v>
      </c>
      <c r="T2565" s="2" t="s">
        <v>9881</v>
      </c>
      <c r="U2565" s="2" t="s">
        <v>9882</v>
      </c>
      <c r="V2565" s="2" t="s">
        <v>73</v>
      </c>
      <c r="W2565" s="2"/>
      <c r="X2565" s="2"/>
      <c r="Y2565" s="2"/>
      <c r="Z2565" s="2"/>
      <c r="AA2565" s="2"/>
      <c r="AB2565" s="2"/>
      <c r="AC2565" s="2"/>
      <c r="AD2565" s="2"/>
      <c r="AE2565" s="2"/>
      <c r="AF2565" s="2"/>
      <c r="AG2565" s="2"/>
    </row>
    <row r="2566" customFormat="false" ht="15" hidden="false" customHeight="false" outlineLevel="0" collapsed="false">
      <c r="A2566" s="2" t="s">
        <v>9883</v>
      </c>
      <c r="B2566" s="2" t="s">
        <v>31</v>
      </c>
      <c r="C2566" s="2" t="s">
        <v>24</v>
      </c>
      <c r="D2566" s="2" t="s">
        <v>9884</v>
      </c>
      <c r="E2566" s="2" t="s">
        <v>6969</v>
      </c>
      <c r="F2566" s="2" t="s">
        <v>6822</v>
      </c>
      <c r="G2566" s="2" t="s">
        <v>6970</v>
      </c>
      <c r="H2566" s="2" t="n">
        <v>40.23188</v>
      </c>
      <c r="I2566" s="2" t="n">
        <v>-104.819491</v>
      </c>
      <c r="J2566" s="2" t="s">
        <v>7218</v>
      </c>
      <c r="K2566" s="2" t="s">
        <v>138</v>
      </c>
      <c r="L2566" s="2"/>
      <c r="M2566" s="2" t="n">
        <v>1988</v>
      </c>
      <c r="N2566" s="2" t="n">
        <v>1990</v>
      </c>
      <c r="O2566" s="2" t="s">
        <v>1006</v>
      </c>
      <c r="P2566" s="2" t="n">
        <v>2</v>
      </c>
      <c r="Q2566" s="2" t="n">
        <v>2</v>
      </c>
      <c r="R2566" s="2" t="n">
        <v>2</v>
      </c>
      <c r="S2566" s="2" t="n">
        <v>1976</v>
      </c>
      <c r="T2566" s="2" t="s">
        <v>9885</v>
      </c>
      <c r="U2566" s="2" t="s">
        <v>9886</v>
      </c>
      <c r="V2566" s="2" t="s">
        <v>73</v>
      </c>
      <c r="W2566" s="2"/>
      <c r="X2566" s="2"/>
      <c r="Y2566" s="2"/>
      <c r="Z2566" s="2"/>
      <c r="AA2566" s="2"/>
      <c r="AB2566" s="2"/>
      <c r="AC2566" s="2"/>
      <c r="AD2566" s="2"/>
      <c r="AE2566" s="2"/>
      <c r="AF2566" s="2"/>
      <c r="AG2566" s="2"/>
    </row>
    <row r="2567" customFormat="false" ht="15" hidden="false" customHeight="false" outlineLevel="0" collapsed="false">
      <c r="A2567" s="2" t="s">
        <v>7068</v>
      </c>
      <c r="B2567" s="2" t="s">
        <v>31</v>
      </c>
      <c r="C2567" s="2" t="s">
        <v>65</v>
      </c>
      <c r="D2567" s="2" t="s">
        <v>7069</v>
      </c>
      <c r="E2567" s="2" t="s">
        <v>6976</v>
      </c>
      <c r="F2567" s="2" t="s">
        <v>6822</v>
      </c>
      <c r="G2567" s="2" t="s">
        <v>6977</v>
      </c>
      <c r="H2567" s="2" t="n">
        <v>40.0328250919955</v>
      </c>
      <c r="I2567" s="2" t="n">
        <v>-104.980058</v>
      </c>
      <c r="J2567" s="2" t="s">
        <v>35</v>
      </c>
      <c r="K2567" s="2" t="s">
        <v>168</v>
      </c>
      <c r="L2567" s="2"/>
      <c r="M2567" s="2" t="n">
        <v>1990</v>
      </c>
      <c r="N2567" s="2" t="n">
        <v>1990</v>
      </c>
      <c r="O2567" s="2" t="s">
        <v>497</v>
      </c>
      <c r="P2567" s="2" t="n">
        <v>1</v>
      </c>
      <c r="Q2567" s="2" t="n">
        <v>1</v>
      </c>
      <c r="R2567" s="2" t="n">
        <v>1</v>
      </c>
      <c r="S2567" s="2" t="n">
        <v>1965</v>
      </c>
      <c r="T2567" s="2" t="s">
        <v>7070</v>
      </c>
      <c r="U2567" s="2" t="s">
        <v>7071</v>
      </c>
      <c r="V2567" s="2" t="s">
        <v>73</v>
      </c>
      <c r="W2567" s="2"/>
      <c r="X2567" s="2"/>
      <c r="Y2567" s="2"/>
      <c r="Z2567" s="2"/>
      <c r="AA2567" s="2"/>
      <c r="AB2567" s="2"/>
      <c r="AC2567" s="2"/>
      <c r="AD2567" s="2"/>
      <c r="AE2567" s="2"/>
      <c r="AF2567" s="2"/>
      <c r="AG2567" s="2"/>
    </row>
    <row r="2568" customFormat="false" ht="15" hidden="false" customHeight="false" outlineLevel="0" collapsed="false">
      <c r="A2568" s="2" t="s">
        <v>7072</v>
      </c>
      <c r="B2568" s="2" t="s">
        <v>31</v>
      </c>
      <c r="C2568" s="2" t="s">
        <v>65</v>
      </c>
      <c r="D2568" s="2" t="s">
        <v>7073</v>
      </c>
      <c r="E2568" s="2" t="s">
        <v>6821</v>
      </c>
      <c r="F2568" s="2" t="s">
        <v>6822</v>
      </c>
      <c r="G2568" s="2" t="s">
        <v>7031</v>
      </c>
      <c r="H2568" s="2" t="n">
        <v>40.4213451177207</v>
      </c>
      <c r="I2568" s="2" t="n">
        <v>-104.782275346614</v>
      </c>
      <c r="J2568" s="2" t="s">
        <v>35</v>
      </c>
      <c r="K2568" s="2" t="s">
        <v>161</v>
      </c>
      <c r="L2568" s="2"/>
      <c r="M2568" s="2" t="n">
        <v>1990</v>
      </c>
      <c r="N2568" s="2" t="n">
        <v>1990</v>
      </c>
      <c r="O2568" s="2" t="s">
        <v>497</v>
      </c>
      <c r="P2568" s="2" t="n">
        <v>1</v>
      </c>
      <c r="Q2568" s="2" t="n">
        <v>1</v>
      </c>
      <c r="R2568" s="2" t="n">
        <v>1</v>
      </c>
      <c r="S2568" s="2" t="n">
        <v>1979</v>
      </c>
      <c r="T2568" s="2" t="s">
        <v>7074</v>
      </c>
      <c r="U2568" s="2" t="s">
        <v>7075</v>
      </c>
      <c r="V2568" s="2" t="s">
        <v>73</v>
      </c>
      <c r="W2568" s="2"/>
      <c r="X2568" s="2"/>
      <c r="Y2568" s="2"/>
      <c r="Z2568" s="2"/>
      <c r="AA2568" s="2"/>
      <c r="AB2568" s="2" t="s">
        <v>7034</v>
      </c>
      <c r="AC2568" s="2" t="n">
        <v>248</v>
      </c>
      <c r="AD2568" s="2"/>
      <c r="AE2568" s="2"/>
      <c r="AF2568" s="2" t="s">
        <v>7035</v>
      </c>
      <c r="AG2568" s="2" t="n">
        <v>202</v>
      </c>
    </row>
    <row r="2569" customFormat="false" ht="15" hidden="false" customHeight="false" outlineLevel="0" collapsed="false">
      <c r="A2569" s="2" t="s">
        <v>7076</v>
      </c>
      <c r="B2569" s="2" t="s">
        <v>31</v>
      </c>
      <c r="C2569" s="2" t="s">
        <v>65</v>
      </c>
      <c r="D2569" s="2" t="s">
        <v>7077</v>
      </c>
      <c r="E2569" s="2" t="s">
        <v>6821</v>
      </c>
      <c r="F2569" s="2" t="s">
        <v>6822</v>
      </c>
      <c r="G2569" s="2" t="s">
        <v>6852</v>
      </c>
      <c r="H2569" s="2" t="n">
        <v>40.400188</v>
      </c>
      <c r="I2569" s="2" t="n">
        <v>-104.692904</v>
      </c>
      <c r="J2569" s="2" t="s">
        <v>35</v>
      </c>
      <c r="K2569" s="2" t="s">
        <v>153</v>
      </c>
      <c r="L2569" s="2"/>
      <c r="M2569" s="2" t="n">
        <v>1990</v>
      </c>
      <c r="N2569" s="2" t="n">
        <v>1990</v>
      </c>
      <c r="O2569" s="2" t="s">
        <v>497</v>
      </c>
      <c r="P2569" s="2" t="n">
        <v>1</v>
      </c>
      <c r="Q2569" s="2" t="n">
        <v>1</v>
      </c>
      <c r="R2569" s="2" t="n">
        <v>1</v>
      </c>
      <c r="S2569" s="2" t="n">
        <v>1981</v>
      </c>
      <c r="T2569" s="2" t="s">
        <v>7078</v>
      </c>
      <c r="U2569" s="2" t="s">
        <v>7079</v>
      </c>
      <c r="V2569" s="2" t="s">
        <v>73</v>
      </c>
      <c r="W2569" s="2"/>
      <c r="X2569" s="2"/>
      <c r="Y2569" s="2"/>
      <c r="Z2569" s="2"/>
      <c r="AA2569" s="2"/>
      <c r="AB2569" s="2"/>
      <c r="AC2569" s="2"/>
      <c r="AD2569" s="2"/>
      <c r="AE2569" s="2"/>
      <c r="AF2569" s="2" t="s">
        <v>2746</v>
      </c>
      <c r="AG2569" s="2" t="n">
        <v>238</v>
      </c>
    </row>
    <row r="2570" customFormat="false" ht="15" hidden="false" customHeight="false" outlineLevel="0" collapsed="false">
      <c r="A2570" s="2" t="s">
        <v>7080</v>
      </c>
      <c r="B2570" s="2" t="s">
        <v>31</v>
      </c>
      <c r="C2570" s="2" t="s">
        <v>65</v>
      </c>
      <c r="D2570" s="2" t="s">
        <v>7081</v>
      </c>
      <c r="E2570" s="2" t="s">
        <v>6821</v>
      </c>
      <c r="F2570" s="2" t="s">
        <v>6822</v>
      </c>
      <c r="G2570" s="2" t="s">
        <v>7082</v>
      </c>
      <c r="H2570" s="2" t="n">
        <v>40.4154501758038</v>
      </c>
      <c r="I2570" s="2" t="n">
        <v>-104.677975234793</v>
      </c>
      <c r="J2570" s="2" t="s">
        <v>35</v>
      </c>
      <c r="K2570" s="2" t="s">
        <v>168</v>
      </c>
      <c r="L2570" s="2"/>
      <c r="M2570" s="2" t="n">
        <v>1990</v>
      </c>
      <c r="N2570" s="2" t="n">
        <v>1990</v>
      </c>
      <c r="O2570" s="2" t="s">
        <v>497</v>
      </c>
      <c r="P2570" s="2" t="n">
        <v>1</v>
      </c>
      <c r="Q2570" s="2" t="n">
        <v>1</v>
      </c>
      <c r="R2570" s="2" t="n">
        <v>1</v>
      </c>
      <c r="S2570" s="2" t="n">
        <v>1982</v>
      </c>
      <c r="T2570" s="2" t="s">
        <v>7083</v>
      </c>
      <c r="U2570" s="2" t="s">
        <v>7084</v>
      </c>
      <c r="V2570" s="2" t="s">
        <v>73</v>
      </c>
      <c r="W2570" s="2"/>
      <c r="X2570" s="2"/>
      <c r="Y2570" s="2"/>
      <c r="Z2570" s="2"/>
      <c r="AA2570" s="2"/>
      <c r="AB2570" s="2"/>
      <c r="AC2570" s="2"/>
      <c r="AD2570" s="2" t="s">
        <v>7085</v>
      </c>
      <c r="AE2570" s="2" t="n">
        <v>245</v>
      </c>
      <c r="AF2570" s="2" t="s">
        <v>7086</v>
      </c>
      <c r="AG2570" s="2" t="n">
        <v>73</v>
      </c>
    </row>
    <row r="2571" customFormat="false" ht="15" hidden="false" customHeight="false" outlineLevel="0" collapsed="false">
      <c r="A2571" s="2" t="s">
        <v>9887</v>
      </c>
      <c r="B2571" s="2" t="s">
        <v>31</v>
      </c>
      <c r="C2571" s="2" t="s">
        <v>24</v>
      </c>
      <c r="D2571" s="2" t="s">
        <v>9888</v>
      </c>
      <c r="E2571" s="2" t="s">
        <v>6821</v>
      </c>
      <c r="F2571" s="2" t="s">
        <v>6822</v>
      </c>
      <c r="G2571" s="2" t="s">
        <v>6852</v>
      </c>
      <c r="H2571" s="2" t="n">
        <v>40.4313443030303</v>
      </c>
      <c r="I2571" s="2" t="n">
        <v>-104.704697585859</v>
      </c>
      <c r="J2571" s="2" t="s">
        <v>7218</v>
      </c>
      <c r="K2571" s="2" t="s">
        <v>168</v>
      </c>
      <c r="L2571" s="2"/>
      <c r="M2571" s="2" t="n">
        <v>1992</v>
      </c>
      <c r="N2571" s="2" t="n">
        <v>2002</v>
      </c>
      <c r="O2571" s="2" t="s">
        <v>5227</v>
      </c>
      <c r="P2571" s="2" t="n">
        <v>2</v>
      </c>
      <c r="Q2571" s="2" t="n">
        <v>2</v>
      </c>
      <c r="R2571" s="2" t="n">
        <v>2</v>
      </c>
      <c r="S2571" s="2"/>
      <c r="T2571" s="2" t="s">
        <v>9889</v>
      </c>
      <c r="U2571" s="2" t="s">
        <v>9890</v>
      </c>
      <c r="V2571" s="2" t="s">
        <v>73</v>
      </c>
      <c r="W2571" s="2"/>
      <c r="X2571" s="2"/>
      <c r="Y2571" s="2"/>
      <c r="Z2571" s="2"/>
      <c r="AA2571" s="2"/>
      <c r="AB2571" s="2"/>
      <c r="AC2571" s="2"/>
      <c r="AD2571" s="2"/>
      <c r="AE2571" s="2"/>
      <c r="AF2571" s="2" t="s">
        <v>9891</v>
      </c>
      <c r="AG2571" s="2" t="n">
        <v>139</v>
      </c>
    </row>
    <row r="2572" customFormat="false" ht="15" hidden="false" customHeight="false" outlineLevel="0" collapsed="false">
      <c r="A2572" s="2" t="s">
        <v>7087</v>
      </c>
      <c r="B2572" s="2" t="s">
        <v>31</v>
      </c>
      <c r="C2572" s="2" t="s">
        <v>65</v>
      </c>
      <c r="D2572" s="2" t="s">
        <v>7088</v>
      </c>
      <c r="E2572" s="2" t="s">
        <v>6821</v>
      </c>
      <c r="F2572" s="2" t="s">
        <v>6822</v>
      </c>
      <c r="G2572" s="2" t="s">
        <v>6852</v>
      </c>
      <c r="H2572" s="2" t="n">
        <v>40.4292203877551</v>
      </c>
      <c r="I2572" s="2" t="n">
        <v>-104.692562469388</v>
      </c>
      <c r="J2572" s="2" t="s">
        <v>35</v>
      </c>
      <c r="K2572" s="2" t="s">
        <v>79</v>
      </c>
      <c r="L2572" s="2"/>
      <c r="M2572" s="2" t="n">
        <v>1992</v>
      </c>
      <c r="N2572" s="2" t="n">
        <v>1992</v>
      </c>
      <c r="O2572" s="2" t="s">
        <v>1685</v>
      </c>
      <c r="P2572" s="2" t="n">
        <v>1</v>
      </c>
      <c r="Q2572" s="2" t="n">
        <v>1</v>
      </c>
      <c r="R2572" s="2" t="n">
        <v>1</v>
      </c>
      <c r="S2572" s="2" t="n">
        <v>1973</v>
      </c>
      <c r="T2572" s="2" t="s">
        <v>7089</v>
      </c>
      <c r="U2572" s="2" t="s">
        <v>7090</v>
      </c>
      <c r="V2572" s="2" t="s">
        <v>73</v>
      </c>
      <c r="W2572" s="2"/>
      <c r="X2572" s="2"/>
      <c r="Y2572" s="2"/>
      <c r="Z2572" s="2"/>
      <c r="AA2572" s="2"/>
      <c r="AB2572" s="2"/>
      <c r="AC2572" s="2"/>
      <c r="AD2572" s="2"/>
      <c r="AE2572" s="2"/>
      <c r="AF2572" s="2" t="s">
        <v>7091</v>
      </c>
      <c r="AG2572" s="2" t="n">
        <v>154</v>
      </c>
    </row>
    <row r="2573" customFormat="false" ht="15" hidden="false" customHeight="false" outlineLevel="0" collapsed="false">
      <c r="A2573" s="2" t="s">
        <v>9892</v>
      </c>
      <c r="B2573" s="2" t="s">
        <v>31</v>
      </c>
      <c r="C2573" s="2" t="s">
        <v>24</v>
      </c>
      <c r="D2573" s="2" t="s">
        <v>9893</v>
      </c>
      <c r="E2573" s="2" t="s">
        <v>1126</v>
      </c>
      <c r="F2573" s="2" t="s">
        <v>6822</v>
      </c>
      <c r="G2573" s="2" t="s">
        <v>7094</v>
      </c>
      <c r="H2573" s="2" t="n">
        <v>40.1475634129619</v>
      </c>
      <c r="I2573" s="2" t="n">
        <v>-104.920971288266</v>
      </c>
      <c r="J2573" s="2" t="s">
        <v>35</v>
      </c>
      <c r="K2573" s="2" t="s">
        <v>153</v>
      </c>
      <c r="L2573" s="2"/>
      <c r="M2573" s="2" t="n">
        <v>1992</v>
      </c>
      <c r="N2573" s="2" t="n">
        <v>2002</v>
      </c>
      <c r="O2573" s="2" t="s">
        <v>1834</v>
      </c>
      <c r="P2573" s="2" t="n">
        <v>3</v>
      </c>
      <c r="Q2573" s="2" t="n">
        <v>2</v>
      </c>
      <c r="R2573" s="2" t="n">
        <v>2</v>
      </c>
      <c r="S2573" s="2" t="n">
        <v>1989</v>
      </c>
      <c r="T2573" s="2" t="s">
        <v>9894</v>
      </c>
      <c r="U2573" s="2" t="s">
        <v>9895</v>
      </c>
      <c r="V2573" s="2" t="s">
        <v>7227</v>
      </c>
      <c r="W2573" s="2"/>
      <c r="X2573" s="2"/>
      <c r="Y2573" s="2"/>
      <c r="Z2573" s="2"/>
      <c r="AA2573" s="2"/>
      <c r="AB2573" s="2"/>
      <c r="AC2573" s="2"/>
      <c r="AD2573" s="2"/>
      <c r="AE2573" s="2"/>
      <c r="AF2573" s="2"/>
      <c r="AG2573" s="2"/>
    </row>
    <row r="2574" customFormat="false" ht="15" hidden="false" customHeight="false" outlineLevel="0" collapsed="false">
      <c r="A2574" s="2" t="s">
        <v>7092</v>
      </c>
      <c r="B2574" s="2" t="s">
        <v>31</v>
      </c>
      <c r="C2574" s="2" t="s">
        <v>65</v>
      </c>
      <c r="D2574" s="2" t="s">
        <v>7093</v>
      </c>
      <c r="E2574" s="2" t="s">
        <v>1126</v>
      </c>
      <c r="F2574" s="2" t="s">
        <v>6822</v>
      </c>
      <c r="G2574" s="2" t="s">
        <v>7094</v>
      </c>
      <c r="H2574" s="2" t="n">
        <v>40.2077545757576</v>
      </c>
      <c r="I2574" s="2" t="n">
        <v>-104.974473868687</v>
      </c>
      <c r="J2574" s="2" t="s">
        <v>35</v>
      </c>
      <c r="K2574" s="2" t="s">
        <v>1517</v>
      </c>
      <c r="L2574" s="2"/>
      <c r="M2574" s="2" t="n">
        <v>1999</v>
      </c>
      <c r="N2574" s="2" t="n">
        <v>2002</v>
      </c>
      <c r="O2574" s="2" t="s">
        <v>1834</v>
      </c>
      <c r="P2574" s="2" t="n">
        <v>2</v>
      </c>
      <c r="Q2574" s="2" t="n">
        <v>4</v>
      </c>
      <c r="R2574" s="2" t="n">
        <v>4</v>
      </c>
      <c r="S2574" s="2" t="n">
        <v>1974</v>
      </c>
      <c r="T2574" s="2" t="s">
        <v>7095</v>
      </c>
      <c r="U2574" s="2" t="s">
        <v>7096</v>
      </c>
      <c r="V2574" s="2" t="s">
        <v>73</v>
      </c>
      <c r="W2574" s="2"/>
      <c r="X2574" s="2"/>
      <c r="Y2574" s="2"/>
      <c r="Z2574" s="2"/>
      <c r="AA2574" s="2"/>
      <c r="AB2574" s="2"/>
      <c r="AC2574" s="2"/>
      <c r="AD2574" s="2"/>
      <c r="AE2574" s="2"/>
      <c r="AF2574" s="2" t="s">
        <v>7097</v>
      </c>
      <c r="AG2574" s="2" t="n">
        <v>141</v>
      </c>
    </row>
    <row r="2575" customFormat="false" ht="15" hidden="false" customHeight="false" outlineLevel="0" collapsed="false">
      <c r="A2575" s="2" t="s">
        <v>9896</v>
      </c>
      <c r="B2575" s="2" t="s">
        <v>31</v>
      </c>
      <c r="C2575" s="2" t="s">
        <v>24</v>
      </c>
      <c r="D2575" s="2" t="s">
        <v>9897</v>
      </c>
      <c r="E2575" s="2" t="s">
        <v>1126</v>
      </c>
      <c r="F2575" s="2" t="s">
        <v>6822</v>
      </c>
      <c r="G2575" s="2" t="s">
        <v>7094</v>
      </c>
      <c r="H2575" s="2" t="n">
        <v>40.122031244898</v>
      </c>
      <c r="I2575" s="2" t="n">
        <v>-104.983660265306</v>
      </c>
      <c r="J2575" s="2" t="s">
        <v>35</v>
      </c>
      <c r="K2575" s="2" t="s">
        <v>79</v>
      </c>
      <c r="L2575" s="2"/>
      <c r="M2575" s="2" t="n">
        <v>1999</v>
      </c>
      <c r="N2575" s="2" t="n">
        <v>1999</v>
      </c>
      <c r="O2575" s="2" t="s">
        <v>1827</v>
      </c>
      <c r="P2575" s="2" t="n">
        <v>1</v>
      </c>
      <c r="Q2575" s="2" t="n">
        <v>1</v>
      </c>
      <c r="R2575" s="2" t="n">
        <v>1</v>
      </c>
      <c r="S2575" s="2" t="n">
        <v>1993</v>
      </c>
      <c r="T2575" s="2" t="s">
        <v>9898</v>
      </c>
      <c r="U2575" s="2" t="s">
        <v>9899</v>
      </c>
      <c r="V2575" s="2" t="s">
        <v>7227</v>
      </c>
      <c r="W2575" s="2"/>
      <c r="X2575" s="2"/>
      <c r="Y2575" s="2"/>
      <c r="Z2575" s="2"/>
      <c r="AA2575" s="2"/>
      <c r="AB2575" s="2"/>
      <c r="AC2575" s="2"/>
      <c r="AD2575" s="2"/>
      <c r="AE2575" s="2"/>
      <c r="AF2575" s="2"/>
      <c r="AG2575" s="2"/>
    </row>
    <row r="2576" customFormat="false" ht="15" hidden="false" customHeight="false" outlineLevel="0" collapsed="false">
      <c r="A2576" s="2" t="s">
        <v>10080</v>
      </c>
      <c r="B2576" s="2" t="s">
        <v>31</v>
      </c>
      <c r="C2576" s="2" t="s">
        <v>25</v>
      </c>
      <c r="D2576" s="2" t="s">
        <v>10081</v>
      </c>
      <c r="E2576" s="2" t="s">
        <v>1126</v>
      </c>
      <c r="F2576" s="2" t="s">
        <v>6822</v>
      </c>
      <c r="G2576" s="2" t="s">
        <v>7094</v>
      </c>
      <c r="H2576" s="2" t="n">
        <v>40.1219336684541</v>
      </c>
      <c r="I2576" s="2" t="n">
        <v>-104.981728265968</v>
      </c>
      <c r="J2576" s="2" t="s">
        <v>7218</v>
      </c>
      <c r="K2576" s="2" t="s">
        <v>168</v>
      </c>
      <c r="L2576" s="2"/>
      <c r="M2576" s="2" t="n">
        <v>1999</v>
      </c>
      <c r="N2576" s="2" t="n">
        <v>1999</v>
      </c>
      <c r="O2576" s="2" t="s">
        <v>1827</v>
      </c>
      <c r="P2576" s="2" t="n">
        <v>1</v>
      </c>
      <c r="Q2576" s="2" t="n">
        <v>1</v>
      </c>
      <c r="R2576" s="2" t="n">
        <v>1</v>
      </c>
      <c r="S2576" s="2"/>
      <c r="T2576" s="2" t="s">
        <v>10082</v>
      </c>
      <c r="U2576" s="2" t="s">
        <v>10083</v>
      </c>
      <c r="V2576" s="2" t="s">
        <v>7227</v>
      </c>
      <c r="W2576" s="2"/>
      <c r="X2576" s="2"/>
      <c r="Y2576" s="2"/>
      <c r="Z2576" s="2"/>
      <c r="AA2576" s="2"/>
      <c r="AB2576" s="2"/>
      <c r="AC2576" s="2"/>
      <c r="AD2576" s="2"/>
      <c r="AE2576" s="2"/>
      <c r="AF2576" s="2" t="s">
        <v>10084</v>
      </c>
      <c r="AG2576" s="2" t="n">
        <v>168</v>
      </c>
    </row>
    <row r="2577" customFormat="false" ht="15" hidden="false" customHeight="false" outlineLevel="0" collapsed="false">
      <c r="A2577" s="2" t="s">
        <v>9900</v>
      </c>
      <c r="B2577" s="2" t="s">
        <v>31</v>
      </c>
      <c r="C2577" s="2" t="s">
        <v>24</v>
      </c>
      <c r="D2577" s="2" t="s">
        <v>9901</v>
      </c>
      <c r="E2577" s="2" t="s">
        <v>1126</v>
      </c>
      <c r="F2577" s="2" t="s">
        <v>6822</v>
      </c>
      <c r="G2577" s="2" t="s">
        <v>7094</v>
      </c>
      <c r="H2577" s="2" t="n">
        <v>40.2053233014921</v>
      </c>
      <c r="I2577" s="2" t="n">
        <v>-104.976652594114</v>
      </c>
      <c r="J2577" s="2" t="s">
        <v>35</v>
      </c>
      <c r="K2577" s="2" t="s">
        <v>79</v>
      </c>
      <c r="L2577" s="2"/>
      <c r="M2577" s="2" t="n">
        <v>1999</v>
      </c>
      <c r="N2577" s="2" t="n">
        <v>1999</v>
      </c>
      <c r="O2577" s="2" t="s">
        <v>1827</v>
      </c>
      <c r="P2577" s="2" t="n">
        <v>1</v>
      </c>
      <c r="Q2577" s="2" t="n">
        <v>1</v>
      </c>
      <c r="R2577" s="2" t="n">
        <v>1</v>
      </c>
      <c r="S2577" s="2" t="n">
        <v>1997</v>
      </c>
      <c r="T2577" s="2" t="s">
        <v>9902</v>
      </c>
      <c r="U2577" s="2" t="s">
        <v>9903</v>
      </c>
      <c r="V2577" s="2" t="s">
        <v>7227</v>
      </c>
      <c r="W2577" s="2"/>
      <c r="X2577" s="2"/>
      <c r="Y2577" s="2"/>
      <c r="Z2577" s="2"/>
      <c r="AA2577" s="2"/>
      <c r="AB2577" s="2"/>
      <c r="AC2577" s="2"/>
      <c r="AD2577" s="2"/>
      <c r="AE2577" s="2"/>
      <c r="AF2577" s="2" t="s">
        <v>9904</v>
      </c>
      <c r="AG2577" s="2" t="n">
        <v>186</v>
      </c>
    </row>
    <row r="2578" customFormat="false" ht="15" hidden="false" customHeight="false" outlineLevel="0" collapsed="false">
      <c r="A2578" s="2" t="s">
        <v>9905</v>
      </c>
      <c r="B2578" s="2" t="s">
        <v>31</v>
      </c>
      <c r="C2578" s="2" t="s">
        <v>24</v>
      </c>
      <c r="D2578" s="2" t="s">
        <v>9906</v>
      </c>
      <c r="E2578" s="2" t="s">
        <v>1126</v>
      </c>
      <c r="F2578" s="2" t="s">
        <v>6822</v>
      </c>
      <c r="G2578" s="2" t="s">
        <v>7094</v>
      </c>
      <c r="H2578" s="2" t="n">
        <v>40.2044140827766</v>
      </c>
      <c r="I2578" s="2" t="n">
        <v>-104.955599075605</v>
      </c>
      <c r="J2578" s="2" t="s">
        <v>35</v>
      </c>
      <c r="K2578" s="2" t="s">
        <v>79</v>
      </c>
      <c r="L2578" s="2"/>
      <c r="M2578" s="2" t="n">
        <v>1999</v>
      </c>
      <c r="N2578" s="2" t="n">
        <v>1999</v>
      </c>
      <c r="O2578" s="2" t="s">
        <v>1827</v>
      </c>
      <c r="P2578" s="2" t="n">
        <v>1</v>
      </c>
      <c r="Q2578" s="2" t="n">
        <v>1</v>
      </c>
      <c r="R2578" s="2" t="n">
        <v>1</v>
      </c>
      <c r="S2578" s="2" t="n">
        <v>1990</v>
      </c>
      <c r="T2578" s="2" t="s">
        <v>9907</v>
      </c>
      <c r="U2578" s="2" t="s">
        <v>9908</v>
      </c>
      <c r="V2578" s="2" t="s">
        <v>7227</v>
      </c>
      <c r="W2578" s="2"/>
      <c r="X2578" s="2"/>
      <c r="Y2578" s="2"/>
      <c r="Z2578" s="2"/>
      <c r="AA2578" s="2"/>
      <c r="AB2578" s="2"/>
      <c r="AC2578" s="2"/>
      <c r="AD2578" s="2"/>
      <c r="AE2578" s="2"/>
      <c r="AF2578" s="2" t="s">
        <v>9909</v>
      </c>
      <c r="AG2578" s="2" t="n">
        <v>151</v>
      </c>
    </row>
    <row r="2579" customFormat="false" ht="15" hidden="false" customHeight="false" outlineLevel="0" collapsed="false">
      <c r="A2579" s="2" t="s">
        <v>7098</v>
      </c>
      <c r="B2579" s="2" t="s">
        <v>31</v>
      </c>
      <c r="C2579" s="2" t="s">
        <v>65</v>
      </c>
      <c r="D2579" s="2" t="s">
        <v>7099</v>
      </c>
      <c r="E2579" s="2" t="s">
        <v>6911</v>
      </c>
      <c r="F2579" s="2" t="s">
        <v>6822</v>
      </c>
      <c r="G2579" s="2" t="s">
        <v>6912</v>
      </c>
      <c r="H2579" s="2" t="n">
        <v>40.0999334666243</v>
      </c>
      <c r="I2579" s="2" t="n">
        <v>-104.810775461645</v>
      </c>
      <c r="J2579" s="2" t="s">
        <v>35</v>
      </c>
      <c r="K2579" s="2" t="s">
        <v>168</v>
      </c>
      <c r="L2579" s="2"/>
      <c r="M2579" s="2" t="n">
        <v>2002</v>
      </c>
      <c r="N2579" s="2" t="n">
        <v>2002</v>
      </c>
      <c r="O2579" s="2" t="s">
        <v>535</v>
      </c>
      <c r="P2579" s="2" t="n">
        <v>1</v>
      </c>
      <c r="Q2579" s="2" t="n">
        <v>1</v>
      </c>
      <c r="R2579" s="2" t="n">
        <v>1</v>
      </c>
      <c r="S2579" s="2"/>
      <c r="T2579" s="2" t="s">
        <v>7100</v>
      </c>
      <c r="U2579" s="2" t="s">
        <v>7101</v>
      </c>
      <c r="V2579" s="2" t="s">
        <v>73</v>
      </c>
      <c r="W2579" s="2"/>
      <c r="X2579" s="2"/>
      <c r="Y2579" s="2"/>
      <c r="Z2579" s="2"/>
      <c r="AA2579" s="2"/>
      <c r="AB2579" s="2"/>
      <c r="AC2579" s="2"/>
      <c r="AD2579" s="2"/>
      <c r="AE2579" s="2"/>
      <c r="AF2579" s="2" t="s">
        <v>7102</v>
      </c>
      <c r="AG2579" s="2" t="n">
        <v>211</v>
      </c>
    </row>
    <row r="2580" customFormat="false" ht="15" hidden="false" customHeight="false" outlineLevel="0" collapsed="false">
      <c r="A2580" s="2" t="s">
        <v>7103</v>
      </c>
      <c r="B2580" s="2" t="s">
        <v>31</v>
      </c>
      <c r="C2580" s="2" t="s">
        <v>65</v>
      </c>
      <c r="D2580" s="2" t="s">
        <v>7104</v>
      </c>
      <c r="E2580" s="2" t="s">
        <v>6976</v>
      </c>
      <c r="F2580" s="2" t="s">
        <v>6822</v>
      </c>
      <c r="G2580" s="2" t="s">
        <v>6977</v>
      </c>
      <c r="H2580" s="2" t="n">
        <v>40.08549</v>
      </c>
      <c r="I2580" s="2" t="n">
        <v>-104.985874</v>
      </c>
      <c r="J2580" s="2" t="s">
        <v>35</v>
      </c>
      <c r="K2580" s="2" t="s">
        <v>79</v>
      </c>
      <c r="L2580" s="2"/>
      <c r="M2580" s="2" t="n">
        <v>2002</v>
      </c>
      <c r="N2580" s="2" t="n">
        <v>2002</v>
      </c>
      <c r="O2580" s="2" t="s">
        <v>535</v>
      </c>
      <c r="P2580" s="2" t="n">
        <v>1</v>
      </c>
      <c r="Q2580" s="2" t="n">
        <v>1</v>
      </c>
      <c r="R2580" s="2" t="n">
        <v>1</v>
      </c>
      <c r="S2580" s="2"/>
      <c r="T2580" s="2" t="s">
        <v>7105</v>
      </c>
      <c r="U2580" s="2" t="s">
        <v>7106</v>
      </c>
      <c r="V2580" s="2" t="s">
        <v>73</v>
      </c>
      <c r="W2580" s="2"/>
      <c r="X2580" s="2"/>
      <c r="Y2580" s="2"/>
      <c r="Z2580" s="2"/>
      <c r="AA2580" s="2"/>
      <c r="AB2580" s="2"/>
      <c r="AC2580" s="2"/>
      <c r="AD2580" s="2" t="s">
        <v>7107</v>
      </c>
      <c r="AE2580" s="2" t="n">
        <v>163</v>
      </c>
      <c r="AF2580" s="2"/>
      <c r="AG2580" s="2"/>
    </row>
    <row r="2581" customFormat="false" ht="15" hidden="false" customHeight="false" outlineLevel="0" collapsed="false">
      <c r="A2581" s="2" t="s">
        <v>7108</v>
      </c>
      <c r="B2581" s="2" t="s">
        <v>31</v>
      </c>
      <c r="C2581" s="2" t="s">
        <v>65</v>
      </c>
      <c r="D2581" s="2" t="s">
        <v>7109</v>
      </c>
      <c r="E2581" s="2" t="s">
        <v>6821</v>
      </c>
      <c r="F2581" s="2" t="s">
        <v>6822</v>
      </c>
      <c r="G2581" s="2" t="s">
        <v>6852</v>
      </c>
      <c r="H2581" s="2" t="n">
        <v>40.3877637647059</v>
      </c>
      <c r="I2581" s="2" t="n">
        <v>-104.677851823529</v>
      </c>
      <c r="J2581" s="2" t="s">
        <v>35</v>
      </c>
      <c r="K2581" s="2" t="s">
        <v>79</v>
      </c>
      <c r="L2581" s="2"/>
      <c r="M2581" s="2" t="n">
        <v>2002</v>
      </c>
      <c r="N2581" s="2" t="n">
        <v>2002</v>
      </c>
      <c r="O2581" s="2" t="s">
        <v>535</v>
      </c>
      <c r="P2581" s="2" t="n">
        <v>1</v>
      </c>
      <c r="Q2581" s="2" t="n">
        <v>1</v>
      </c>
      <c r="R2581" s="2" t="n">
        <v>1</v>
      </c>
      <c r="S2581" s="2"/>
      <c r="T2581" s="2" t="s">
        <v>7110</v>
      </c>
      <c r="U2581" s="2" t="s">
        <v>7111</v>
      </c>
      <c r="V2581" s="2" t="s">
        <v>73</v>
      </c>
      <c r="W2581" s="2"/>
      <c r="X2581" s="2"/>
      <c r="Y2581" s="2"/>
      <c r="Z2581" s="2"/>
      <c r="AA2581" s="2"/>
      <c r="AB2581" s="2"/>
      <c r="AC2581" s="2"/>
      <c r="AD2581" s="2"/>
      <c r="AE2581" s="2"/>
      <c r="AF2581" s="2" t="s">
        <v>7112</v>
      </c>
      <c r="AG2581" s="2" t="n">
        <v>213</v>
      </c>
    </row>
    <row r="2582" customFormat="false" ht="15" hidden="false" customHeight="false" outlineLevel="0" collapsed="false">
      <c r="A2582" s="2" t="s">
        <v>9910</v>
      </c>
      <c r="B2582" s="2" t="s">
        <v>31</v>
      </c>
      <c r="C2582" s="2" t="s">
        <v>24</v>
      </c>
      <c r="D2582" s="2" t="s">
        <v>9911</v>
      </c>
      <c r="E2582" s="2" t="s">
        <v>6821</v>
      </c>
      <c r="F2582" s="2" t="s">
        <v>6822</v>
      </c>
      <c r="G2582" s="2" t="s">
        <v>7031</v>
      </c>
      <c r="H2582" s="2" t="n">
        <v>40.4396517878788</v>
      </c>
      <c r="I2582" s="2" t="n">
        <v>-104.784384969697</v>
      </c>
      <c r="J2582" s="2" t="s">
        <v>35</v>
      </c>
      <c r="K2582" s="2" t="s">
        <v>168</v>
      </c>
      <c r="L2582" s="2"/>
      <c r="M2582" s="2" t="n">
        <v>2002</v>
      </c>
      <c r="N2582" s="2" t="n">
        <v>2002</v>
      </c>
      <c r="O2582" s="2" t="s">
        <v>535</v>
      </c>
      <c r="P2582" s="2" t="n">
        <v>1</v>
      </c>
      <c r="Q2582" s="2" t="n">
        <v>1</v>
      </c>
      <c r="R2582" s="2" t="n">
        <v>1</v>
      </c>
      <c r="S2582" s="2"/>
      <c r="T2582" s="2" t="s">
        <v>9912</v>
      </c>
      <c r="U2582" s="2" t="s">
        <v>9913</v>
      </c>
      <c r="V2582" s="2" t="s">
        <v>7227</v>
      </c>
      <c r="W2582" s="2"/>
      <c r="X2582" s="2"/>
      <c r="Y2582" s="2"/>
      <c r="Z2582" s="2"/>
      <c r="AA2582" s="2"/>
      <c r="AB2582" s="2"/>
      <c r="AC2582" s="2"/>
      <c r="AD2582" s="2"/>
      <c r="AE2582" s="2"/>
      <c r="AF2582" s="2"/>
      <c r="AG2582" s="2"/>
    </row>
    <row r="2583" customFormat="false" ht="15" hidden="false" customHeight="false" outlineLevel="0" collapsed="false">
      <c r="A2583" s="2" t="s">
        <v>7113</v>
      </c>
      <c r="B2583" s="2" t="s">
        <v>31</v>
      </c>
      <c r="C2583" s="2" t="s">
        <v>65</v>
      </c>
      <c r="D2583" s="2" t="s">
        <v>7114</v>
      </c>
      <c r="E2583" s="2" t="s">
        <v>6821</v>
      </c>
      <c r="F2583" s="2" t="s">
        <v>6822</v>
      </c>
      <c r="G2583" s="2" t="s">
        <v>6852</v>
      </c>
      <c r="H2583" s="2" t="n">
        <v>40.4299097085746</v>
      </c>
      <c r="I2583" s="2" t="n">
        <v>-104.69075677966</v>
      </c>
      <c r="J2583" s="2" t="s">
        <v>35</v>
      </c>
      <c r="K2583" s="2" t="s">
        <v>79</v>
      </c>
      <c r="L2583" s="2"/>
      <c r="M2583" s="2" t="n">
        <v>2002</v>
      </c>
      <c r="N2583" s="2" t="n">
        <v>2002</v>
      </c>
      <c r="O2583" s="2" t="s">
        <v>535</v>
      </c>
      <c r="P2583" s="2" t="n">
        <v>1</v>
      </c>
      <c r="Q2583" s="2" t="n">
        <v>1</v>
      </c>
      <c r="R2583" s="2" t="n">
        <v>1</v>
      </c>
      <c r="S2583" s="2"/>
      <c r="T2583" s="2" t="s">
        <v>7115</v>
      </c>
      <c r="U2583" s="2" t="s">
        <v>7116</v>
      </c>
      <c r="V2583" s="2" t="s">
        <v>73</v>
      </c>
      <c r="W2583" s="2"/>
      <c r="X2583" s="2"/>
      <c r="Y2583" s="2"/>
      <c r="Z2583" s="2"/>
      <c r="AA2583" s="2"/>
      <c r="AB2583" s="2"/>
      <c r="AC2583" s="2"/>
      <c r="AD2583" s="2"/>
      <c r="AE2583" s="2"/>
      <c r="AF2583" s="2" t="s">
        <v>7091</v>
      </c>
      <c r="AG2583" s="2" t="n">
        <v>100</v>
      </c>
    </row>
    <row r="2584" customFormat="false" ht="15" hidden="false" customHeight="false" outlineLevel="0" collapsed="false">
      <c r="A2584" s="2" t="s">
        <v>7117</v>
      </c>
      <c r="B2584" s="2" t="s">
        <v>31</v>
      </c>
      <c r="C2584" s="2" t="s">
        <v>65</v>
      </c>
      <c r="D2584" s="2" t="s">
        <v>7118</v>
      </c>
      <c r="E2584" s="2" t="s">
        <v>6821</v>
      </c>
      <c r="F2584" s="2" t="s">
        <v>6822</v>
      </c>
      <c r="G2584" s="2" t="s">
        <v>7031</v>
      </c>
      <c r="H2584" s="2" t="n">
        <v>40.4213388457792</v>
      </c>
      <c r="I2584" s="2" t="n">
        <v>-104.780436668819</v>
      </c>
      <c r="J2584" s="2" t="s">
        <v>35</v>
      </c>
      <c r="K2584" s="2" t="s">
        <v>79</v>
      </c>
      <c r="L2584" s="2"/>
      <c r="M2584" s="2" t="n">
        <v>2002</v>
      </c>
      <c r="N2584" s="2" t="n">
        <v>2002</v>
      </c>
      <c r="O2584" s="2" t="s">
        <v>535</v>
      </c>
      <c r="P2584" s="2" t="n">
        <v>1</v>
      </c>
      <c r="Q2584" s="2" t="n">
        <v>1</v>
      </c>
      <c r="R2584" s="2" t="n">
        <v>1</v>
      </c>
      <c r="S2584" s="2"/>
      <c r="T2584" s="2" t="s">
        <v>7119</v>
      </c>
      <c r="U2584" s="2" t="s">
        <v>7120</v>
      </c>
      <c r="V2584" s="2" t="s">
        <v>73</v>
      </c>
      <c r="W2584" s="2"/>
      <c r="X2584" s="2"/>
      <c r="Y2584" s="2"/>
      <c r="Z2584" s="2"/>
      <c r="AA2584" s="2"/>
      <c r="AB2584" s="2" t="s">
        <v>7034</v>
      </c>
      <c r="AC2584" s="2" t="n">
        <v>93</v>
      </c>
      <c r="AD2584" s="2"/>
      <c r="AE2584" s="2"/>
      <c r="AF2584" s="2" t="s">
        <v>7035</v>
      </c>
      <c r="AG2584" s="2" t="n">
        <v>46</v>
      </c>
    </row>
    <row r="2585" customFormat="false" ht="15" hidden="false" customHeight="false" outlineLevel="0" collapsed="false">
      <c r="A2585" s="2" t="s">
        <v>7121</v>
      </c>
      <c r="B2585" s="2" t="s">
        <v>31</v>
      </c>
      <c r="C2585" s="2" t="s">
        <v>65</v>
      </c>
      <c r="D2585" s="2" t="s">
        <v>7122</v>
      </c>
      <c r="E2585" s="2" t="s">
        <v>6821</v>
      </c>
      <c r="F2585" s="2" t="s">
        <v>6822</v>
      </c>
      <c r="G2585" s="2" t="s">
        <v>7031</v>
      </c>
      <c r="H2585" s="2" t="n">
        <v>40.4213073063492</v>
      </c>
      <c r="I2585" s="2" t="n">
        <v>-104.776297084348</v>
      </c>
      <c r="J2585" s="2" t="s">
        <v>35</v>
      </c>
      <c r="K2585" s="2" t="s">
        <v>161</v>
      </c>
      <c r="L2585" s="2"/>
      <c r="M2585" s="2" t="n">
        <v>2002</v>
      </c>
      <c r="N2585" s="2" t="n">
        <v>2002</v>
      </c>
      <c r="O2585" s="2" t="s">
        <v>535</v>
      </c>
      <c r="P2585" s="2" t="n">
        <v>1</v>
      </c>
      <c r="Q2585" s="2" t="n">
        <v>1</v>
      </c>
      <c r="R2585" s="2" t="n">
        <v>1</v>
      </c>
      <c r="S2585" s="2"/>
      <c r="T2585" s="2" t="s">
        <v>7123</v>
      </c>
      <c r="U2585" s="2" t="s">
        <v>7124</v>
      </c>
      <c r="V2585" s="2" t="s">
        <v>73</v>
      </c>
      <c r="W2585" s="2"/>
      <c r="X2585" s="2"/>
      <c r="Y2585" s="2"/>
      <c r="Z2585" s="2"/>
      <c r="AA2585" s="2"/>
      <c r="AB2585" s="2"/>
      <c r="AC2585" s="2"/>
      <c r="AD2585" s="2"/>
      <c r="AE2585" s="2"/>
      <c r="AF2585" s="2"/>
      <c r="AG2585" s="2"/>
    </row>
    <row r="2586" customFormat="false" ht="15" hidden="false" customHeight="false" outlineLevel="0" collapsed="false">
      <c r="A2586" s="2" t="s">
        <v>7125</v>
      </c>
      <c r="B2586" s="2" t="s">
        <v>31</v>
      </c>
      <c r="C2586" s="2" t="s">
        <v>65</v>
      </c>
      <c r="D2586" s="2" t="s">
        <v>7126</v>
      </c>
      <c r="E2586" s="2" t="s">
        <v>7127</v>
      </c>
      <c r="F2586" s="2" t="s">
        <v>6822</v>
      </c>
      <c r="G2586" s="2" t="s">
        <v>7128</v>
      </c>
      <c r="H2586" s="2" t="n">
        <v>40.3361857831524</v>
      </c>
      <c r="I2586" s="2" t="n">
        <v>-104.952557407032</v>
      </c>
      <c r="J2586" s="2" t="s">
        <v>35</v>
      </c>
      <c r="K2586" s="2" t="s">
        <v>79</v>
      </c>
      <c r="L2586" s="2"/>
      <c r="M2586" s="2" t="n">
        <v>2002</v>
      </c>
      <c r="N2586" s="2" t="n">
        <v>2002</v>
      </c>
      <c r="O2586" s="2" t="s">
        <v>535</v>
      </c>
      <c r="P2586" s="2" t="n">
        <v>1</v>
      </c>
      <c r="Q2586" s="2" t="n">
        <v>1</v>
      </c>
      <c r="R2586" s="2" t="n">
        <v>1</v>
      </c>
      <c r="S2586" s="2"/>
      <c r="T2586" s="2" t="s">
        <v>7129</v>
      </c>
      <c r="U2586" s="2" t="s">
        <v>7130</v>
      </c>
      <c r="V2586" s="2" t="s">
        <v>73</v>
      </c>
      <c r="W2586" s="2"/>
      <c r="X2586" s="2"/>
      <c r="Y2586" s="2"/>
      <c r="Z2586" s="2"/>
      <c r="AA2586" s="2"/>
      <c r="AB2586" s="2"/>
      <c r="AC2586" s="2"/>
      <c r="AD2586" s="2"/>
      <c r="AE2586" s="2"/>
      <c r="AF2586" s="2"/>
      <c r="AG2586" s="2"/>
    </row>
    <row r="2587" customFormat="false" ht="15" hidden="false" customHeight="false" outlineLevel="0" collapsed="false">
      <c r="A2587" s="2" t="s">
        <v>7131</v>
      </c>
      <c r="B2587" s="2" t="s">
        <v>31</v>
      </c>
      <c r="C2587" s="2" t="s">
        <v>65</v>
      </c>
      <c r="D2587" s="2" t="s">
        <v>7132</v>
      </c>
      <c r="E2587" s="2" t="s">
        <v>7127</v>
      </c>
      <c r="F2587" s="2" t="s">
        <v>6822</v>
      </c>
      <c r="G2587" s="2" t="s">
        <v>7128</v>
      </c>
      <c r="H2587" s="2" t="n">
        <v>40.3320084741349</v>
      </c>
      <c r="I2587" s="2" t="n">
        <v>-104.923032099798</v>
      </c>
      <c r="J2587" s="2" t="s">
        <v>35</v>
      </c>
      <c r="K2587" s="2" t="s">
        <v>96</v>
      </c>
      <c r="L2587" s="2"/>
      <c r="M2587" s="2" t="n">
        <v>2002</v>
      </c>
      <c r="N2587" s="2" t="n">
        <v>2002</v>
      </c>
      <c r="O2587" s="2" t="s">
        <v>535</v>
      </c>
      <c r="P2587" s="2" t="n">
        <v>1</v>
      </c>
      <c r="Q2587" s="2" t="n">
        <v>1</v>
      </c>
      <c r="R2587" s="2" t="n">
        <v>1</v>
      </c>
      <c r="S2587" s="2"/>
      <c r="T2587" s="2" t="s">
        <v>7133</v>
      </c>
      <c r="U2587" s="2" t="s">
        <v>7134</v>
      </c>
      <c r="V2587" s="2" t="s">
        <v>73</v>
      </c>
      <c r="W2587" s="2"/>
      <c r="X2587" s="2"/>
      <c r="Y2587" s="2"/>
      <c r="Z2587" s="2"/>
      <c r="AA2587" s="2"/>
      <c r="AB2587" s="2"/>
      <c r="AC2587" s="2"/>
      <c r="AD2587" s="2"/>
      <c r="AE2587" s="2"/>
      <c r="AF2587" s="2"/>
      <c r="AG2587" s="2"/>
    </row>
    <row r="2588" customFormat="false" ht="15" hidden="false" customHeight="false" outlineLevel="0" collapsed="false">
      <c r="A2588" s="2" t="s">
        <v>7135</v>
      </c>
      <c r="B2588" s="2" t="s">
        <v>31</v>
      </c>
      <c r="C2588" s="2" t="s">
        <v>65</v>
      </c>
      <c r="D2588" s="2" t="s">
        <v>7136</v>
      </c>
      <c r="E2588" s="2" t="s">
        <v>1126</v>
      </c>
      <c r="F2588" s="2" t="s">
        <v>6822</v>
      </c>
      <c r="G2588" s="2" t="s">
        <v>7094</v>
      </c>
      <c r="H2588" s="2" t="n">
        <v>40.157942895471</v>
      </c>
      <c r="I2588" s="2" t="n">
        <v>-105.02426411755</v>
      </c>
      <c r="J2588" s="2" t="s">
        <v>35</v>
      </c>
      <c r="K2588" s="2" t="s">
        <v>153</v>
      </c>
      <c r="L2588" s="2"/>
      <c r="M2588" s="2" t="n">
        <v>2002</v>
      </c>
      <c r="N2588" s="2" t="n">
        <v>2002</v>
      </c>
      <c r="O2588" s="2" t="s">
        <v>535</v>
      </c>
      <c r="P2588" s="2" t="n">
        <v>1</v>
      </c>
      <c r="Q2588" s="2" t="n">
        <v>1</v>
      </c>
      <c r="R2588" s="2" t="n">
        <v>1</v>
      </c>
      <c r="S2588" s="2"/>
      <c r="T2588" s="2" t="s">
        <v>7137</v>
      </c>
      <c r="U2588" s="2" t="s">
        <v>7138</v>
      </c>
      <c r="V2588" s="2" t="s">
        <v>73</v>
      </c>
      <c r="W2588" s="2"/>
      <c r="X2588" s="2"/>
      <c r="Y2588" s="2"/>
      <c r="Z2588" s="2"/>
      <c r="AA2588" s="2"/>
      <c r="AB2588" s="2"/>
      <c r="AC2588" s="2"/>
      <c r="AD2588" s="2"/>
      <c r="AE2588" s="2"/>
      <c r="AF2588" s="2" t="s">
        <v>7139</v>
      </c>
      <c r="AG2588" s="2" t="n">
        <v>128</v>
      </c>
    </row>
    <row r="2589" customFormat="false" ht="15" hidden="false" customHeight="false" outlineLevel="0" collapsed="false">
      <c r="A2589" s="2" t="s">
        <v>7140</v>
      </c>
      <c r="B2589" s="2" t="s">
        <v>31</v>
      </c>
      <c r="C2589" s="2" t="s">
        <v>65</v>
      </c>
      <c r="D2589" s="2" t="s">
        <v>7141</v>
      </c>
      <c r="E2589" s="2" t="s">
        <v>1126</v>
      </c>
      <c r="F2589" s="2" t="s">
        <v>6822</v>
      </c>
      <c r="G2589" s="2" t="s">
        <v>7094</v>
      </c>
      <c r="H2589" s="2" t="n">
        <v>40.2030601275168</v>
      </c>
      <c r="I2589" s="2" t="n">
        <v>-104.972056295302</v>
      </c>
      <c r="J2589" s="2" t="s">
        <v>35</v>
      </c>
      <c r="K2589" s="2" t="s">
        <v>79</v>
      </c>
      <c r="L2589" s="2"/>
      <c r="M2589" s="2" t="n">
        <v>2002</v>
      </c>
      <c r="N2589" s="2" t="n">
        <v>2002</v>
      </c>
      <c r="O2589" s="2" t="s">
        <v>535</v>
      </c>
      <c r="P2589" s="2" t="n">
        <v>1</v>
      </c>
      <c r="Q2589" s="2" t="n">
        <v>1</v>
      </c>
      <c r="R2589" s="2" t="n">
        <v>1</v>
      </c>
      <c r="S2589" s="2"/>
      <c r="T2589" s="2" t="s">
        <v>7142</v>
      </c>
      <c r="U2589" s="2" t="s">
        <v>7143</v>
      </c>
      <c r="V2589" s="2" t="s">
        <v>73</v>
      </c>
      <c r="W2589" s="2"/>
      <c r="X2589" s="2"/>
      <c r="Y2589" s="2"/>
      <c r="Z2589" s="2"/>
      <c r="AA2589" s="2"/>
      <c r="AB2589" s="2"/>
      <c r="AC2589" s="2"/>
      <c r="AD2589" s="2"/>
      <c r="AE2589" s="2"/>
      <c r="AF2589" s="2" t="s">
        <v>7144</v>
      </c>
      <c r="AG2589" s="2" t="n">
        <v>146</v>
      </c>
    </row>
    <row r="2590" customFormat="false" ht="15" hidden="false" customHeight="false" outlineLevel="0" collapsed="false">
      <c r="A2590" s="2" t="s">
        <v>7145</v>
      </c>
      <c r="B2590" s="2" t="s">
        <v>31</v>
      </c>
      <c r="C2590" s="2" t="s">
        <v>65</v>
      </c>
      <c r="D2590" s="2" t="s">
        <v>7146</v>
      </c>
      <c r="E2590" s="2" t="s">
        <v>1126</v>
      </c>
      <c r="F2590" s="2" t="s">
        <v>6822</v>
      </c>
      <c r="G2590" s="2" t="s">
        <v>7094</v>
      </c>
      <c r="H2590" s="2" t="n">
        <v>40.2019930805369</v>
      </c>
      <c r="I2590" s="2" t="n">
        <v>-104.972024449664</v>
      </c>
      <c r="J2590" s="2" t="s">
        <v>35</v>
      </c>
      <c r="K2590" s="2" t="s">
        <v>79</v>
      </c>
      <c r="L2590" s="2"/>
      <c r="M2590" s="2" t="n">
        <v>2002</v>
      </c>
      <c r="N2590" s="2" t="n">
        <v>2002</v>
      </c>
      <c r="O2590" s="2" t="s">
        <v>535</v>
      </c>
      <c r="P2590" s="2" t="n">
        <v>1</v>
      </c>
      <c r="Q2590" s="2" t="n">
        <v>1</v>
      </c>
      <c r="R2590" s="2" t="n">
        <v>1</v>
      </c>
      <c r="S2590" s="2"/>
      <c r="T2590" s="2" t="s">
        <v>7147</v>
      </c>
      <c r="U2590" s="2" t="s">
        <v>7148</v>
      </c>
      <c r="V2590" s="2" t="s">
        <v>73</v>
      </c>
      <c r="W2590" s="2"/>
      <c r="X2590" s="2"/>
      <c r="Y2590" s="2"/>
      <c r="Z2590" s="2"/>
      <c r="AA2590" s="2"/>
      <c r="AB2590" s="2"/>
      <c r="AC2590" s="2"/>
      <c r="AD2590" s="2"/>
      <c r="AE2590" s="2"/>
      <c r="AF2590" s="2"/>
      <c r="AG2590" s="2"/>
    </row>
    <row r="2591" customFormat="false" ht="15" hidden="false" customHeight="false" outlineLevel="0" collapsed="false">
      <c r="A2591" s="2" t="s">
        <v>7149</v>
      </c>
      <c r="B2591" s="2" t="s">
        <v>31</v>
      </c>
      <c r="C2591" s="2" t="s">
        <v>65</v>
      </c>
      <c r="D2591" s="2" t="s">
        <v>7150</v>
      </c>
      <c r="E2591" s="2" t="s">
        <v>1126</v>
      </c>
      <c r="F2591" s="2" t="s">
        <v>6822</v>
      </c>
      <c r="G2591" s="2" t="s">
        <v>7094</v>
      </c>
      <c r="H2591" s="2" t="n">
        <v>40.21455</v>
      </c>
      <c r="I2591" s="2" t="n">
        <v>-104.972144</v>
      </c>
      <c r="J2591" s="2" t="s">
        <v>35</v>
      </c>
      <c r="K2591" s="2" t="s">
        <v>79</v>
      </c>
      <c r="L2591" s="2"/>
      <c r="M2591" s="2" t="n">
        <v>2002</v>
      </c>
      <c r="N2591" s="2" t="n">
        <v>2002</v>
      </c>
      <c r="O2591" s="2" t="s">
        <v>535</v>
      </c>
      <c r="P2591" s="2" t="n">
        <v>1</v>
      </c>
      <c r="Q2591" s="2" t="n">
        <v>1</v>
      </c>
      <c r="R2591" s="2" t="n">
        <v>1</v>
      </c>
      <c r="S2591" s="2"/>
      <c r="T2591" s="2" t="s">
        <v>7151</v>
      </c>
      <c r="U2591" s="2" t="s">
        <v>7152</v>
      </c>
      <c r="V2591" s="2" t="s">
        <v>73</v>
      </c>
      <c r="W2591" s="2"/>
      <c r="X2591" s="2"/>
      <c r="Y2591" s="2"/>
      <c r="Z2591" s="2"/>
      <c r="AA2591" s="2"/>
      <c r="AB2591" s="2"/>
      <c r="AC2591" s="2"/>
      <c r="AD2591" s="2"/>
      <c r="AE2591" s="2"/>
      <c r="AF2591" s="2" t="s">
        <v>7153</v>
      </c>
      <c r="AG2591" s="2" t="n">
        <v>50</v>
      </c>
    </row>
    <row r="2592" customFormat="false" ht="15" hidden="false" customHeight="false" outlineLevel="0" collapsed="false">
      <c r="A2592" s="2" t="s">
        <v>7154</v>
      </c>
      <c r="B2592" s="2" t="s">
        <v>31</v>
      </c>
      <c r="C2592" s="2" t="s">
        <v>65</v>
      </c>
      <c r="D2592" s="2" t="s">
        <v>7155</v>
      </c>
      <c r="E2592" s="2" t="s">
        <v>1126</v>
      </c>
      <c r="F2592" s="2" t="s">
        <v>6822</v>
      </c>
      <c r="G2592" s="2" t="s">
        <v>7094</v>
      </c>
      <c r="H2592" s="2" t="n">
        <v>40.1315677607318</v>
      </c>
      <c r="I2592" s="2" t="n">
        <v>-105.102538134955</v>
      </c>
      <c r="J2592" s="2" t="s">
        <v>35</v>
      </c>
      <c r="K2592" s="2" t="s">
        <v>79</v>
      </c>
      <c r="L2592" s="2"/>
      <c r="M2592" s="2" t="n">
        <v>2002</v>
      </c>
      <c r="N2592" s="2" t="n">
        <v>2002</v>
      </c>
      <c r="O2592" s="2" t="s">
        <v>535</v>
      </c>
      <c r="P2592" s="2" t="n">
        <v>1</v>
      </c>
      <c r="Q2592" s="2" t="n">
        <v>1</v>
      </c>
      <c r="R2592" s="2" t="n">
        <v>1</v>
      </c>
      <c r="S2592" s="2"/>
      <c r="T2592" s="2" t="s">
        <v>7156</v>
      </c>
      <c r="U2592" s="2" t="s">
        <v>7157</v>
      </c>
      <c r="V2592" s="2" t="s">
        <v>73</v>
      </c>
      <c r="W2592" s="2"/>
      <c r="X2592" s="2"/>
      <c r="Y2592" s="2"/>
      <c r="Z2592" s="2"/>
      <c r="AA2592" s="2"/>
      <c r="AB2592" s="2"/>
      <c r="AC2592" s="2"/>
      <c r="AD2592" s="2"/>
      <c r="AE2592" s="2"/>
      <c r="AF2592" s="2" t="s">
        <v>1606</v>
      </c>
      <c r="AG2592" s="2" t="n">
        <v>195</v>
      </c>
    </row>
    <row r="2593" customFormat="false" ht="15" hidden="false" customHeight="false" outlineLevel="0" collapsed="false">
      <c r="A2593" s="2" t="s">
        <v>7158</v>
      </c>
      <c r="B2593" s="2" t="s">
        <v>31</v>
      </c>
      <c r="C2593" s="2" t="s">
        <v>65</v>
      </c>
      <c r="D2593" s="2" t="s">
        <v>7159</v>
      </c>
      <c r="E2593" s="2" t="s">
        <v>1126</v>
      </c>
      <c r="F2593" s="2" t="s">
        <v>6822</v>
      </c>
      <c r="G2593" s="2" t="s">
        <v>7094</v>
      </c>
      <c r="H2593" s="2" t="n">
        <v>40.2378567387338</v>
      </c>
      <c r="I2593" s="2" t="n">
        <v>-105.13114244267</v>
      </c>
      <c r="J2593" s="2" t="s">
        <v>35</v>
      </c>
      <c r="K2593" s="2" t="s">
        <v>161</v>
      </c>
      <c r="L2593" s="2"/>
      <c r="M2593" s="2" t="n">
        <v>2002</v>
      </c>
      <c r="N2593" s="2" t="n">
        <v>2002</v>
      </c>
      <c r="O2593" s="2" t="s">
        <v>535</v>
      </c>
      <c r="P2593" s="2" t="n">
        <v>1</v>
      </c>
      <c r="Q2593" s="2" t="n">
        <v>1</v>
      </c>
      <c r="R2593" s="2" t="n">
        <v>1</v>
      </c>
      <c r="S2593" s="2"/>
      <c r="T2593" s="2" t="s">
        <v>7160</v>
      </c>
      <c r="U2593" s="2" t="s">
        <v>7161</v>
      </c>
      <c r="V2593" s="2" t="s">
        <v>73</v>
      </c>
      <c r="W2593" s="2"/>
      <c r="X2593" s="2"/>
      <c r="Y2593" s="2"/>
      <c r="Z2593" s="2"/>
      <c r="AA2593" s="2"/>
      <c r="AB2593" s="2"/>
      <c r="AC2593" s="2"/>
      <c r="AD2593" s="2"/>
      <c r="AE2593" s="2"/>
      <c r="AF2593" s="2"/>
      <c r="AG2593" s="2"/>
    </row>
    <row r="2594" customFormat="false" ht="15" hidden="false" customHeight="false" outlineLevel="0" collapsed="false">
      <c r="A2594" s="2" t="s">
        <v>7162</v>
      </c>
      <c r="B2594" s="2" t="s">
        <v>31</v>
      </c>
      <c r="C2594" s="2" t="s">
        <v>65</v>
      </c>
      <c r="D2594" s="2" t="s">
        <v>7163</v>
      </c>
      <c r="E2594" s="2" t="s">
        <v>1126</v>
      </c>
      <c r="F2594" s="2" t="s">
        <v>6822</v>
      </c>
      <c r="G2594" s="2" t="s">
        <v>7094</v>
      </c>
      <c r="H2594" s="2" t="n">
        <v>40.2023214026846</v>
      </c>
      <c r="I2594" s="2" t="n">
        <v>-104.972034248322</v>
      </c>
      <c r="J2594" s="2" t="s">
        <v>35</v>
      </c>
      <c r="K2594" s="2" t="s">
        <v>79</v>
      </c>
      <c r="L2594" s="2"/>
      <c r="M2594" s="2" t="n">
        <v>2002</v>
      </c>
      <c r="N2594" s="2" t="n">
        <v>2002</v>
      </c>
      <c r="O2594" s="2" t="s">
        <v>535</v>
      </c>
      <c r="P2594" s="2" t="n">
        <v>1</v>
      </c>
      <c r="Q2594" s="2" t="n">
        <v>1</v>
      </c>
      <c r="R2594" s="2" t="n">
        <v>1</v>
      </c>
      <c r="S2594" s="2"/>
      <c r="T2594" s="2" t="s">
        <v>7164</v>
      </c>
      <c r="U2594" s="2" t="s">
        <v>7165</v>
      </c>
      <c r="V2594" s="2" t="s">
        <v>73</v>
      </c>
      <c r="W2594" s="2"/>
      <c r="X2594" s="2"/>
      <c r="Y2594" s="2"/>
      <c r="Z2594" s="2"/>
      <c r="AA2594" s="2"/>
      <c r="AB2594" s="2"/>
      <c r="AC2594" s="2"/>
      <c r="AD2594" s="2"/>
      <c r="AE2594" s="2"/>
      <c r="AF2594" s="2" t="s">
        <v>7144</v>
      </c>
      <c r="AG2594" s="2" t="n">
        <v>224</v>
      </c>
    </row>
    <row r="2595" customFormat="false" ht="15" hidden="false" customHeight="false" outlineLevel="0" collapsed="false">
      <c r="A2595" s="2" t="s">
        <v>9914</v>
      </c>
      <c r="B2595" s="2" t="s">
        <v>31</v>
      </c>
      <c r="C2595" s="2" t="s">
        <v>24</v>
      </c>
      <c r="D2595" s="2" t="s">
        <v>9915</v>
      </c>
      <c r="E2595" s="2" t="s">
        <v>1126</v>
      </c>
      <c r="F2595" s="2" t="s">
        <v>6822</v>
      </c>
      <c r="G2595" s="2" t="s">
        <v>7094</v>
      </c>
      <c r="H2595" s="2" t="n">
        <v>40.1624741428571</v>
      </c>
      <c r="I2595" s="2" t="n">
        <v>-105.078598367347</v>
      </c>
      <c r="J2595" s="2" t="s">
        <v>7218</v>
      </c>
      <c r="K2595" s="2" t="s">
        <v>79</v>
      </c>
      <c r="L2595" s="2"/>
      <c r="M2595" s="2" t="n">
        <v>2002</v>
      </c>
      <c r="N2595" s="2" t="n">
        <v>2002</v>
      </c>
      <c r="O2595" s="2" t="s">
        <v>535</v>
      </c>
      <c r="P2595" s="2" t="n">
        <v>1</v>
      </c>
      <c r="Q2595" s="2" t="n">
        <v>1</v>
      </c>
      <c r="R2595" s="2" t="n">
        <v>1</v>
      </c>
      <c r="S2595" s="2"/>
      <c r="T2595" s="2" t="s">
        <v>9916</v>
      </c>
      <c r="U2595" s="2" t="s">
        <v>9917</v>
      </c>
      <c r="V2595" s="2" t="s">
        <v>73</v>
      </c>
      <c r="W2595" s="2"/>
      <c r="X2595" s="2"/>
      <c r="Y2595" s="2"/>
      <c r="Z2595" s="2"/>
      <c r="AA2595" s="2"/>
      <c r="AB2595" s="2"/>
      <c r="AC2595" s="2"/>
      <c r="AD2595" s="2"/>
      <c r="AE2595" s="2"/>
      <c r="AF2595" s="2" t="s">
        <v>9918</v>
      </c>
      <c r="AG2595" s="2" t="n">
        <v>157</v>
      </c>
    </row>
    <row r="2596" customFormat="false" ht="15" hidden="false" customHeight="false" outlineLevel="0" collapsed="false">
      <c r="A2596" s="2" t="s">
        <v>7166</v>
      </c>
      <c r="B2596" s="2" t="s">
        <v>31</v>
      </c>
      <c r="C2596" s="2" t="s">
        <v>65</v>
      </c>
      <c r="D2596" s="2" t="s">
        <v>7167</v>
      </c>
      <c r="E2596" s="2" t="s">
        <v>1126</v>
      </c>
      <c r="F2596" s="2" t="s">
        <v>6822</v>
      </c>
      <c r="G2596" s="2" t="s">
        <v>7094</v>
      </c>
      <c r="H2596" s="2" t="n">
        <v>40.1579423694978</v>
      </c>
      <c r="I2596" s="2" t="n">
        <v>-105.025009421619</v>
      </c>
      <c r="J2596" s="2" t="s">
        <v>35</v>
      </c>
      <c r="K2596" s="2" t="s">
        <v>360</v>
      </c>
      <c r="L2596" s="2"/>
      <c r="M2596" s="2" t="n">
        <v>2002</v>
      </c>
      <c r="N2596" s="2" t="n">
        <v>2002</v>
      </c>
      <c r="O2596" s="2" t="s">
        <v>535</v>
      </c>
      <c r="P2596" s="2" t="n">
        <v>1</v>
      </c>
      <c r="Q2596" s="2" t="n">
        <v>1</v>
      </c>
      <c r="R2596" s="2" t="n">
        <v>1</v>
      </c>
      <c r="S2596" s="2"/>
      <c r="T2596" s="2" t="s">
        <v>7168</v>
      </c>
      <c r="U2596" s="2" t="s">
        <v>7169</v>
      </c>
      <c r="V2596" s="2" t="s">
        <v>73</v>
      </c>
      <c r="W2596" s="2"/>
      <c r="X2596" s="2"/>
      <c r="Y2596" s="2"/>
      <c r="Z2596" s="2"/>
      <c r="AA2596" s="2"/>
      <c r="AB2596" s="2"/>
      <c r="AC2596" s="2"/>
      <c r="AD2596" s="2"/>
      <c r="AE2596" s="2"/>
      <c r="AF2596" s="2" t="s">
        <v>7139</v>
      </c>
      <c r="AG2596" s="2" t="n">
        <v>65</v>
      </c>
    </row>
    <row r="2597" customFormat="false" ht="15" hidden="false" customHeight="false" outlineLevel="0" collapsed="false">
      <c r="A2597" s="2" t="s">
        <v>7170</v>
      </c>
      <c r="B2597" s="2" t="s">
        <v>31</v>
      </c>
      <c r="C2597" s="2" t="s">
        <v>65</v>
      </c>
      <c r="D2597" s="2" t="s">
        <v>7171</v>
      </c>
      <c r="E2597" s="2" t="s">
        <v>1126</v>
      </c>
      <c r="F2597" s="2" t="s">
        <v>6822</v>
      </c>
      <c r="G2597" s="2" t="s">
        <v>7094</v>
      </c>
      <c r="H2597" s="2" t="n">
        <v>40.209774147035</v>
      </c>
      <c r="I2597" s="2" t="n">
        <v>-104.979190674257</v>
      </c>
      <c r="J2597" s="2" t="s">
        <v>35</v>
      </c>
      <c r="K2597" s="2" t="s">
        <v>168</v>
      </c>
      <c r="L2597" s="2"/>
      <c r="M2597" s="2" t="n">
        <v>2002</v>
      </c>
      <c r="N2597" s="2" t="n">
        <v>2002</v>
      </c>
      <c r="O2597" s="2" t="s">
        <v>535</v>
      </c>
      <c r="P2597" s="2" t="n">
        <v>1</v>
      </c>
      <c r="Q2597" s="2" t="n">
        <v>1</v>
      </c>
      <c r="R2597" s="2" t="n">
        <v>1</v>
      </c>
      <c r="S2597" s="2"/>
      <c r="T2597" s="2" t="s">
        <v>7172</v>
      </c>
      <c r="U2597" s="2" t="s">
        <v>7173</v>
      </c>
      <c r="V2597" s="2" t="s">
        <v>73</v>
      </c>
      <c r="W2597" s="2"/>
      <c r="X2597" s="2"/>
      <c r="Y2597" s="2"/>
      <c r="Z2597" s="2"/>
      <c r="AA2597" s="2"/>
      <c r="AB2597" s="2"/>
      <c r="AC2597" s="2"/>
      <c r="AD2597" s="2"/>
      <c r="AE2597" s="2"/>
      <c r="AF2597" s="2" t="s">
        <v>3738</v>
      </c>
      <c r="AG2597" s="2" t="n">
        <v>226</v>
      </c>
    </row>
    <row r="2598" customFormat="false" ht="15" hidden="false" customHeight="false" outlineLevel="0" collapsed="false">
      <c r="A2598" s="2" t="s">
        <v>9919</v>
      </c>
      <c r="B2598" s="2" t="s">
        <v>31</v>
      </c>
      <c r="C2598" s="2" t="s">
        <v>24</v>
      </c>
      <c r="D2598" s="2" t="s">
        <v>9920</v>
      </c>
      <c r="E2598" s="2" t="s">
        <v>6879</v>
      </c>
      <c r="F2598" s="2" t="s">
        <v>6822</v>
      </c>
      <c r="G2598" s="2" t="s">
        <v>6880</v>
      </c>
      <c r="H2598" s="2" t="n">
        <v>40.6365139454592</v>
      </c>
      <c r="I2598" s="2" t="n">
        <v>-104.757211832811</v>
      </c>
      <c r="J2598" s="2" t="s">
        <v>7218</v>
      </c>
      <c r="K2598" s="2" t="s">
        <v>168</v>
      </c>
      <c r="L2598" s="2"/>
      <c r="M2598" s="2" t="n">
        <v>2002</v>
      </c>
      <c r="N2598" s="2" t="n">
        <v>2002</v>
      </c>
      <c r="O2598" s="2" t="s">
        <v>535</v>
      </c>
      <c r="P2598" s="2" t="n">
        <v>1</v>
      </c>
      <c r="Q2598" s="2" t="n">
        <v>1</v>
      </c>
      <c r="R2598" s="2" t="n">
        <v>1</v>
      </c>
      <c r="S2598" s="2"/>
      <c r="T2598" s="2" t="s">
        <v>9921</v>
      </c>
      <c r="U2598" s="2" t="s">
        <v>9922</v>
      </c>
      <c r="V2598" s="2" t="s">
        <v>73</v>
      </c>
      <c r="W2598" s="2"/>
      <c r="X2598" s="2"/>
      <c r="Y2598" s="2"/>
      <c r="Z2598" s="2"/>
      <c r="AA2598" s="2"/>
      <c r="AB2598" s="2"/>
      <c r="AC2598" s="2"/>
      <c r="AD2598" s="2"/>
      <c r="AE2598" s="2"/>
      <c r="AF2598" s="2"/>
      <c r="AG2598" s="2"/>
    </row>
    <row r="2599" customFormat="false" ht="15" hidden="false" customHeight="false" outlineLevel="0" collapsed="false">
      <c r="A2599" s="2" t="s">
        <v>7174</v>
      </c>
      <c r="B2599" s="2" t="s">
        <v>31</v>
      </c>
      <c r="C2599" s="2" t="s">
        <v>65</v>
      </c>
      <c r="D2599" s="2" t="s">
        <v>7175</v>
      </c>
      <c r="E2599" s="2" t="s">
        <v>6969</v>
      </c>
      <c r="F2599" s="2" t="s">
        <v>6822</v>
      </c>
      <c r="G2599" s="2" t="s">
        <v>6970</v>
      </c>
      <c r="H2599" s="2" t="n">
        <v>40.1894184420542</v>
      </c>
      <c r="I2599" s="2" t="n">
        <v>-104.882785946282</v>
      </c>
      <c r="J2599" s="2" t="s">
        <v>35</v>
      </c>
      <c r="K2599" s="2" t="s">
        <v>79</v>
      </c>
      <c r="L2599" s="2"/>
      <c r="M2599" s="2" t="n">
        <v>2002</v>
      </c>
      <c r="N2599" s="2" t="n">
        <v>2002</v>
      </c>
      <c r="O2599" s="2" t="s">
        <v>535</v>
      </c>
      <c r="P2599" s="2" t="n">
        <v>1</v>
      </c>
      <c r="Q2599" s="2" t="n">
        <v>1</v>
      </c>
      <c r="R2599" s="2" t="n">
        <v>1</v>
      </c>
      <c r="S2599" s="2"/>
      <c r="T2599" s="2" t="s">
        <v>7176</v>
      </c>
      <c r="U2599" s="2" t="s">
        <v>7177</v>
      </c>
      <c r="V2599" s="2" t="s">
        <v>73</v>
      </c>
      <c r="W2599" s="2"/>
      <c r="X2599" s="2"/>
      <c r="Y2599" s="2"/>
      <c r="Z2599" s="2"/>
      <c r="AA2599" s="2"/>
      <c r="AB2599" s="2"/>
      <c r="AC2599" s="2"/>
      <c r="AD2599" s="2"/>
      <c r="AE2599" s="2"/>
      <c r="AF2599" s="2"/>
      <c r="AG2599" s="2"/>
    </row>
    <row r="2600" customFormat="false" ht="15" hidden="false" customHeight="false" outlineLevel="0" collapsed="false">
      <c r="A2600" s="2" t="s">
        <v>7178</v>
      </c>
      <c r="B2600" s="2" t="s">
        <v>31</v>
      </c>
      <c r="C2600" s="2" t="s">
        <v>65</v>
      </c>
      <c r="D2600" s="2" t="s">
        <v>7179</v>
      </c>
      <c r="E2600" s="2" t="s">
        <v>7180</v>
      </c>
      <c r="F2600" s="2" t="s">
        <v>6822</v>
      </c>
      <c r="G2600" s="2" t="s">
        <v>7181</v>
      </c>
      <c r="H2600" s="2" t="n">
        <v>40.4735370408163</v>
      </c>
      <c r="I2600" s="2" t="n">
        <v>-104.885819469388</v>
      </c>
      <c r="J2600" s="2" t="s">
        <v>35</v>
      </c>
      <c r="K2600" s="2" t="s">
        <v>96</v>
      </c>
      <c r="L2600" s="2"/>
      <c r="M2600" s="2" t="n">
        <v>2002</v>
      </c>
      <c r="N2600" s="2" t="n">
        <v>2002</v>
      </c>
      <c r="O2600" s="2" t="s">
        <v>535</v>
      </c>
      <c r="P2600" s="2" t="n">
        <v>1</v>
      </c>
      <c r="Q2600" s="2" t="n">
        <v>1</v>
      </c>
      <c r="R2600" s="2" t="n">
        <v>1</v>
      </c>
      <c r="S2600" s="2"/>
      <c r="T2600" s="2" t="s">
        <v>7182</v>
      </c>
      <c r="U2600" s="2" t="s">
        <v>7183</v>
      </c>
      <c r="V2600" s="2" t="s">
        <v>73</v>
      </c>
      <c r="W2600" s="2"/>
      <c r="X2600" s="2"/>
      <c r="Y2600" s="2"/>
      <c r="Z2600" s="2"/>
      <c r="AA2600" s="2"/>
      <c r="AB2600" s="2"/>
      <c r="AC2600" s="2"/>
      <c r="AD2600" s="2"/>
      <c r="AE2600" s="2"/>
      <c r="AF2600" s="2" t="s">
        <v>7184</v>
      </c>
      <c r="AG2600" s="2" t="n">
        <v>120</v>
      </c>
    </row>
    <row r="2601" customFormat="false" ht="15" hidden="false" customHeight="false" outlineLevel="0" collapsed="false">
      <c r="A2601" s="2" t="s">
        <v>7185</v>
      </c>
      <c r="B2601" s="2" t="s">
        <v>31</v>
      </c>
      <c r="C2601" s="2" t="s">
        <v>65</v>
      </c>
      <c r="D2601" s="2" t="s">
        <v>7186</v>
      </c>
      <c r="E2601" s="2" t="s">
        <v>7180</v>
      </c>
      <c r="F2601" s="2" t="s">
        <v>6822</v>
      </c>
      <c r="G2601" s="2" t="s">
        <v>7181</v>
      </c>
      <c r="H2601" s="2" t="n">
        <v>40.472493</v>
      </c>
      <c r="I2601" s="2" t="n">
        <v>-104.8868</v>
      </c>
      <c r="J2601" s="2" t="s">
        <v>35</v>
      </c>
      <c r="K2601" s="2" t="s">
        <v>79</v>
      </c>
      <c r="L2601" s="2"/>
      <c r="M2601" s="2" t="n">
        <v>2002</v>
      </c>
      <c r="N2601" s="2" t="n">
        <v>2002</v>
      </c>
      <c r="O2601" s="2" t="s">
        <v>535</v>
      </c>
      <c r="P2601" s="2" t="n">
        <v>1</v>
      </c>
      <c r="Q2601" s="2" t="n">
        <v>1</v>
      </c>
      <c r="R2601" s="2" t="n">
        <v>1</v>
      </c>
      <c r="S2601" s="2"/>
      <c r="T2601" s="2" t="s">
        <v>7187</v>
      </c>
      <c r="U2601" s="2" t="s">
        <v>7188</v>
      </c>
      <c r="V2601" s="2" t="s">
        <v>73</v>
      </c>
      <c r="W2601" s="2"/>
      <c r="X2601" s="2"/>
      <c r="Y2601" s="2"/>
      <c r="Z2601" s="2"/>
      <c r="AA2601" s="2"/>
      <c r="AB2601" s="2"/>
      <c r="AC2601" s="2"/>
      <c r="AD2601" s="2"/>
      <c r="AE2601" s="2"/>
      <c r="AF2601" s="2" t="s">
        <v>7189</v>
      </c>
      <c r="AG2601" s="2" t="n">
        <v>66</v>
      </c>
    </row>
    <row r="2602" customFormat="false" ht="15" hidden="false" customHeight="false" outlineLevel="0" collapsed="false">
      <c r="A2602" s="2" t="s">
        <v>7190</v>
      </c>
      <c r="B2602" s="2" t="s">
        <v>31</v>
      </c>
      <c r="C2602" s="2" t="s">
        <v>65</v>
      </c>
      <c r="D2602" s="2" t="s">
        <v>7191</v>
      </c>
      <c r="E2602" s="2" t="s">
        <v>7192</v>
      </c>
      <c r="F2602" s="2" t="s">
        <v>7193</v>
      </c>
      <c r="G2602" s="2" t="s">
        <v>7194</v>
      </c>
      <c r="H2602" s="2" t="n">
        <v>40.084062</v>
      </c>
      <c r="I2602" s="2" t="n">
        <v>-102.22194</v>
      </c>
      <c r="J2602" s="2" t="s">
        <v>35</v>
      </c>
      <c r="K2602" s="2" t="s">
        <v>138</v>
      </c>
      <c r="L2602" s="2"/>
      <c r="M2602" s="2" t="n">
        <v>1992</v>
      </c>
      <c r="N2602" s="2" t="n">
        <v>1992</v>
      </c>
      <c r="O2602" s="2" t="s">
        <v>1685</v>
      </c>
      <c r="P2602" s="2" t="n">
        <v>1</v>
      </c>
      <c r="Q2602" s="2" t="n">
        <v>1</v>
      </c>
      <c r="R2602" s="2" t="n">
        <v>1</v>
      </c>
      <c r="S2602" s="2"/>
      <c r="T2602" s="2" t="s">
        <v>7195</v>
      </c>
      <c r="U2602" s="2" t="s">
        <v>7196</v>
      </c>
      <c r="V2602" s="2" t="s">
        <v>73</v>
      </c>
      <c r="W2602" s="2"/>
      <c r="X2602" s="2"/>
      <c r="Y2602" s="2"/>
      <c r="Z2602" s="2"/>
      <c r="AA2602" s="2"/>
      <c r="AB2602" s="2"/>
      <c r="AC2602" s="2"/>
      <c r="AD2602" s="2"/>
      <c r="AE2602" s="2"/>
      <c r="AF2602" s="2"/>
      <c r="AG2602" s="2"/>
    </row>
    <row r="2603" customFormat="false" ht="15" hidden="false" customHeight="false" outlineLevel="0" collapsed="false">
      <c r="A2603" s="2" t="s">
        <v>9923</v>
      </c>
      <c r="B2603" s="2" t="s">
        <v>31</v>
      </c>
      <c r="C2603" s="2" t="s">
        <v>24</v>
      </c>
      <c r="D2603" s="2" t="s">
        <v>9924</v>
      </c>
      <c r="E2603" s="2" t="s">
        <v>7208</v>
      </c>
      <c r="F2603" s="2" t="s">
        <v>7193</v>
      </c>
      <c r="G2603" s="2" t="s">
        <v>7209</v>
      </c>
      <c r="H2603" s="2" t="n">
        <v>40.123709</v>
      </c>
      <c r="I2603" s="2" t="n">
        <v>-102.714799</v>
      </c>
      <c r="J2603" s="2" t="s">
        <v>7218</v>
      </c>
      <c r="K2603" s="2" t="s">
        <v>161</v>
      </c>
      <c r="L2603" s="2"/>
      <c r="M2603" s="2" t="n">
        <v>1992</v>
      </c>
      <c r="N2603" s="2" t="n">
        <v>1992</v>
      </c>
      <c r="O2603" s="2" t="s">
        <v>1685</v>
      </c>
      <c r="P2603" s="2" t="n">
        <v>1</v>
      </c>
      <c r="Q2603" s="2" t="n">
        <v>1</v>
      </c>
      <c r="R2603" s="2" t="n">
        <v>1</v>
      </c>
      <c r="S2603" s="2" t="n">
        <v>1919</v>
      </c>
      <c r="T2603" s="2" t="s">
        <v>9925</v>
      </c>
      <c r="U2603" s="2" t="s">
        <v>9926</v>
      </c>
      <c r="V2603" s="2" t="s">
        <v>73</v>
      </c>
      <c r="W2603" s="2"/>
      <c r="X2603" s="2"/>
      <c r="Y2603" s="2"/>
      <c r="Z2603" s="2"/>
      <c r="AA2603" s="2"/>
      <c r="AB2603" s="2"/>
      <c r="AC2603" s="2"/>
      <c r="AD2603" s="2"/>
      <c r="AE2603" s="2"/>
      <c r="AF2603" s="2"/>
      <c r="AG2603" s="2"/>
    </row>
    <row r="2604" customFormat="false" ht="15" hidden="false" customHeight="false" outlineLevel="0" collapsed="false">
      <c r="A2604" s="2" t="s">
        <v>7197</v>
      </c>
      <c r="B2604" s="2" t="s">
        <v>31</v>
      </c>
      <c r="C2604" s="2" t="s">
        <v>65</v>
      </c>
      <c r="D2604" s="2" t="s">
        <v>7198</v>
      </c>
      <c r="E2604" s="2" t="s">
        <v>7192</v>
      </c>
      <c r="F2604" s="2" t="s">
        <v>7193</v>
      </c>
      <c r="G2604" s="2" t="s">
        <v>7194</v>
      </c>
      <c r="H2604" s="2" t="n">
        <v>40.0809455557067</v>
      </c>
      <c r="I2604" s="2" t="n">
        <v>-102.216669301369</v>
      </c>
      <c r="J2604" s="2" t="s">
        <v>35</v>
      </c>
      <c r="K2604" s="2" t="s">
        <v>168</v>
      </c>
      <c r="L2604" s="2"/>
      <c r="M2604" s="2" t="n">
        <v>2002</v>
      </c>
      <c r="N2604" s="2" t="n">
        <v>2002</v>
      </c>
      <c r="O2604" s="2" t="s">
        <v>535</v>
      </c>
      <c r="P2604" s="2" t="n">
        <v>1</v>
      </c>
      <c r="Q2604" s="2" t="n">
        <v>1</v>
      </c>
      <c r="R2604" s="2" t="n">
        <v>1</v>
      </c>
      <c r="S2604" s="2"/>
      <c r="T2604" s="2" t="s">
        <v>7199</v>
      </c>
      <c r="U2604" s="2" t="s">
        <v>7200</v>
      </c>
      <c r="V2604" s="2" t="s">
        <v>73</v>
      </c>
      <c r="W2604" s="2"/>
      <c r="X2604" s="2"/>
      <c r="Y2604" s="2"/>
      <c r="Z2604" s="2"/>
      <c r="AA2604" s="2"/>
      <c r="AB2604" s="2"/>
      <c r="AC2604" s="2"/>
      <c r="AD2604" s="2"/>
      <c r="AE2604" s="2"/>
      <c r="AF2604" s="2" t="s">
        <v>7201</v>
      </c>
      <c r="AG2604" s="2" t="n">
        <v>132</v>
      </c>
    </row>
    <row r="2605" customFormat="false" ht="15" hidden="false" customHeight="false" outlineLevel="0" collapsed="false">
      <c r="A2605" s="2" t="s">
        <v>7202</v>
      </c>
      <c r="B2605" s="2" t="s">
        <v>31</v>
      </c>
      <c r="C2605" s="2" t="s">
        <v>65</v>
      </c>
      <c r="D2605" s="2" t="s">
        <v>7203</v>
      </c>
      <c r="E2605" s="2" t="s">
        <v>7192</v>
      </c>
      <c r="F2605" s="2" t="s">
        <v>7193</v>
      </c>
      <c r="G2605" s="2" t="s">
        <v>7194</v>
      </c>
      <c r="H2605" s="2" t="n">
        <v>40.0791718839503</v>
      </c>
      <c r="I2605" s="2" t="n">
        <v>-102.227555765941</v>
      </c>
      <c r="J2605" s="2" t="s">
        <v>35</v>
      </c>
      <c r="K2605" s="2" t="s">
        <v>96</v>
      </c>
      <c r="L2605" s="2"/>
      <c r="M2605" s="2" t="n">
        <v>2002</v>
      </c>
      <c r="N2605" s="2" t="n">
        <v>2002</v>
      </c>
      <c r="O2605" s="2" t="s">
        <v>535</v>
      </c>
      <c r="P2605" s="2" t="n">
        <v>1</v>
      </c>
      <c r="Q2605" s="2" t="n">
        <v>1</v>
      </c>
      <c r="R2605" s="2" t="n">
        <v>1</v>
      </c>
      <c r="S2605" s="2"/>
      <c r="T2605" s="2" t="s">
        <v>7204</v>
      </c>
      <c r="U2605" s="2" t="s">
        <v>7205</v>
      </c>
      <c r="V2605" s="2" t="s">
        <v>73</v>
      </c>
      <c r="W2605" s="2"/>
      <c r="X2605" s="2"/>
      <c r="Y2605" s="2"/>
      <c r="Z2605" s="2"/>
      <c r="AA2605" s="2"/>
      <c r="AB2605" s="2"/>
      <c r="AC2605" s="2"/>
      <c r="AD2605" s="2"/>
      <c r="AE2605" s="2"/>
      <c r="AF2605" s="2"/>
      <c r="AG2605" s="2"/>
    </row>
    <row r="2606" customFormat="false" ht="15" hidden="false" customHeight="false" outlineLevel="0" collapsed="false">
      <c r="A2606" s="2" t="s">
        <v>7206</v>
      </c>
      <c r="B2606" s="2" t="s">
        <v>31</v>
      </c>
      <c r="C2606" s="2" t="s">
        <v>65</v>
      </c>
      <c r="D2606" s="2" t="s">
        <v>7207</v>
      </c>
      <c r="E2606" s="2" t="s">
        <v>7208</v>
      </c>
      <c r="F2606" s="2" t="s">
        <v>7193</v>
      </c>
      <c r="G2606" s="2" t="s">
        <v>7209</v>
      </c>
      <c r="H2606" s="2" t="n">
        <v>40.118558</v>
      </c>
      <c r="I2606" s="2" t="n">
        <v>-102.70598</v>
      </c>
      <c r="J2606" s="2" t="s">
        <v>35</v>
      </c>
      <c r="K2606" s="2" t="s">
        <v>168</v>
      </c>
      <c r="L2606" s="2"/>
      <c r="M2606" s="2" t="n">
        <v>2002</v>
      </c>
      <c r="N2606" s="2" t="n">
        <v>2002</v>
      </c>
      <c r="O2606" s="2" t="s">
        <v>535</v>
      </c>
      <c r="P2606" s="2" t="n">
        <v>1</v>
      </c>
      <c r="Q2606" s="2" t="n">
        <v>1</v>
      </c>
      <c r="R2606" s="2" t="n">
        <v>1</v>
      </c>
      <c r="S2606" s="2"/>
      <c r="T2606" s="2" t="s">
        <v>7210</v>
      </c>
      <c r="U2606" s="2" t="s">
        <v>7211</v>
      </c>
      <c r="V2606" s="2" t="s">
        <v>73</v>
      </c>
      <c r="W2606" s="2"/>
      <c r="X2606" s="2"/>
      <c r="Y2606" s="2"/>
      <c r="Z2606" s="2"/>
      <c r="AA2606" s="2"/>
      <c r="AB2606" s="2"/>
      <c r="AC2606" s="2"/>
      <c r="AD2606" s="2"/>
      <c r="AE2606" s="2"/>
      <c r="AF2606" s="2"/>
      <c r="AG2606" s="2"/>
    </row>
    <row r="2607" customFormat="false" ht="15" hidden="false" customHeight="false" outlineLevel="0" collapsed="false">
      <c r="A2607" s="2" t="s">
        <v>7212</v>
      </c>
      <c r="B2607" s="2" t="s">
        <v>31</v>
      </c>
      <c r="C2607" s="2" t="s">
        <v>65</v>
      </c>
      <c r="D2607" s="2" t="s">
        <v>7213</v>
      </c>
      <c r="E2607" s="2" t="s">
        <v>7208</v>
      </c>
      <c r="F2607" s="2" t="s">
        <v>7193</v>
      </c>
      <c r="G2607" s="2" t="s">
        <v>7209</v>
      </c>
      <c r="H2607" s="2" t="n">
        <v>40.1123456530612</v>
      </c>
      <c r="I2607" s="2" t="n">
        <v>-102.719013265306</v>
      </c>
      <c r="J2607" s="2" t="s">
        <v>35</v>
      </c>
      <c r="K2607" s="2" t="s">
        <v>79</v>
      </c>
      <c r="L2607" s="2"/>
      <c r="M2607" s="2" t="n">
        <v>2002</v>
      </c>
      <c r="N2607" s="2" t="n">
        <v>2002</v>
      </c>
      <c r="O2607" s="2" t="s">
        <v>535</v>
      </c>
      <c r="P2607" s="2" t="n">
        <v>1</v>
      </c>
      <c r="Q2607" s="2" t="n">
        <v>1</v>
      </c>
      <c r="R2607" s="2" t="n">
        <v>1</v>
      </c>
      <c r="S2607" s="2"/>
      <c r="T2607" s="2" t="s">
        <v>7214</v>
      </c>
      <c r="U2607" s="2" t="s">
        <v>7215</v>
      </c>
      <c r="V2607" s="2" t="s">
        <v>73</v>
      </c>
      <c r="W2607" s="2"/>
      <c r="X2607" s="2"/>
      <c r="Y2607" s="2"/>
      <c r="Z2607" s="2"/>
      <c r="AA2607" s="2"/>
      <c r="AB2607" s="2"/>
      <c r="AC2607" s="2"/>
      <c r="AD2607" s="2"/>
      <c r="AE2607" s="2"/>
      <c r="AF2607" s="2"/>
      <c r="AG2607" s="2"/>
    </row>
    <row r="2608" customFormat="false" ht="15" hidden="false" customHeight="false" outlineLevel="0" collapsed="false">
      <c r="A2608" s="2" t="s">
        <v>15508</v>
      </c>
      <c r="B2608" s="2" t="s">
        <v>30</v>
      </c>
      <c r="C2608" s="2" t="s">
        <v>65</v>
      </c>
      <c r="D2608" s="2" t="s">
        <v>15509</v>
      </c>
      <c r="E2608" s="2" t="s">
        <v>67</v>
      </c>
      <c r="F2608" s="2" t="s">
        <v>68</v>
      </c>
      <c r="G2608" s="2" t="s">
        <v>87</v>
      </c>
      <c r="H2608" s="2" t="n">
        <v>39.797683</v>
      </c>
      <c r="I2608" s="2" t="n">
        <v>-105.025378</v>
      </c>
      <c r="J2608" s="2" t="s">
        <v>35</v>
      </c>
      <c r="K2608" s="2" t="s">
        <v>903</v>
      </c>
      <c r="L2608" s="2"/>
      <c r="M2608" s="2" t="n">
        <v>1966</v>
      </c>
      <c r="N2608" s="2" t="n">
        <v>1990</v>
      </c>
      <c r="O2608" s="2" t="s">
        <v>1127</v>
      </c>
      <c r="P2608" s="2" t="n">
        <v>7</v>
      </c>
      <c r="Q2608" s="2" t="n">
        <v>3</v>
      </c>
      <c r="R2608" s="2" t="n">
        <v>2</v>
      </c>
      <c r="S2608" s="2" t="n">
        <v>1960</v>
      </c>
      <c r="T2608" s="2" t="s">
        <v>15510</v>
      </c>
      <c r="U2608" s="2" t="s">
        <v>15511</v>
      </c>
      <c r="V2608" s="2" t="s">
        <v>73</v>
      </c>
      <c r="W2608" s="2"/>
      <c r="X2608" s="2"/>
      <c r="Y2608" s="2"/>
      <c r="Z2608" s="2"/>
      <c r="AA2608" s="2" t="s">
        <v>15512</v>
      </c>
      <c r="AB2608" s="2"/>
      <c r="AC2608" s="2"/>
      <c r="AD2608" s="2"/>
      <c r="AE2608" s="2"/>
      <c r="AF2608" s="2" t="s">
        <v>15513</v>
      </c>
      <c r="AG2608" s="2" t="n">
        <v>154</v>
      </c>
    </row>
    <row r="2609" customFormat="false" ht="15" hidden="false" customHeight="false" outlineLevel="0" collapsed="false">
      <c r="A2609" s="2" t="s">
        <v>15514</v>
      </c>
      <c r="B2609" s="2" t="s">
        <v>30</v>
      </c>
      <c r="C2609" s="2" t="s">
        <v>65</v>
      </c>
      <c r="D2609" s="2" t="s">
        <v>15515</v>
      </c>
      <c r="E2609" s="2" t="s">
        <v>77</v>
      </c>
      <c r="F2609" s="2" t="s">
        <v>68</v>
      </c>
      <c r="G2609" s="2" t="s">
        <v>78</v>
      </c>
      <c r="H2609" s="2" t="n">
        <v>39.7862077193878</v>
      </c>
      <c r="I2609" s="2" t="n">
        <v>-104.90822569898</v>
      </c>
      <c r="J2609" s="2" t="s">
        <v>35</v>
      </c>
      <c r="K2609" s="2" t="s">
        <v>88</v>
      </c>
      <c r="L2609" s="2"/>
      <c r="M2609" s="2" t="n">
        <v>1970</v>
      </c>
      <c r="N2609" s="2" t="n">
        <v>1999</v>
      </c>
      <c r="O2609" s="2" t="s">
        <v>15516</v>
      </c>
      <c r="P2609" s="2" t="n">
        <v>10</v>
      </c>
      <c r="Q2609" s="2" t="n">
        <v>6</v>
      </c>
      <c r="R2609" s="2" t="n">
        <v>6</v>
      </c>
      <c r="S2609" s="2" t="n">
        <v>1969</v>
      </c>
      <c r="T2609" s="2" t="s">
        <v>15517</v>
      </c>
      <c r="U2609" s="2" t="s">
        <v>15518</v>
      </c>
      <c r="V2609" s="2" t="s">
        <v>73</v>
      </c>
      <c r="W2609" s="2"/>
      <c r="X2609" s="2"/>
      <c r="Y2609" s="2"/>
      <c r="Z2609" s="2"/>
      <c r="AA2609" s="2" t="s">
        <v>15519</v>
      </c>
      <c r="AB2609" s="2"/>
      <c r="AC2609" s="2"/>
      <c r="AD2609" s="2"/>
      <c r="AE2609" s="2"/>
      <c r="AF2609" s="2" t="s">
        <v>15520</v>
      </c>
      <c r="AG2609" s="2" t="n">
        <v>79</v>
      </c>
    </row>
    <row r="2610" customFormat="false" ht="15" hidden="false" customHeight="false" outlineLevel="0" collapsed="false">
      <c r="A2610" s="2" t="s">
        <v>15521</v>
      </c>
      <c r="B2610" s="2" t="s">
        <v>30</v>
      </c>
      <c r="C2610" s="2" t="s">
        <v>65</v>
      </c>
      <c r="D2610" s="2" t="s">
        <v>15522</v>
      </c>
      <c r="E2610" s="2" t="s">
        <v>194</v>
      </c>
      <c r="F2610" s="2" t="s">
        <v>68</v>
      </c>
      <c r="G2610" s="2" t="s">
        <v>195</v>
      </c>
      <c r="H2610" s="2" t="n">
        <v>39.8603463990727</v>
      </c>
      <c r="I2610" s="2" t="n">
        <v>-104.949866341535</v>
      </c>
      <c r="J2610" s="2" t="s">
        <v>35</v>
      </c>
      <c r="K2610" s="2" t="s">
        <v>168</v>
      </c>
      <c r="L2610" s="2"/>
      <c r="M2610" s="2" t="n">
        <v>1970</v>
      </c>
      <c r="N2610" s="2" t="n">
        <v>1990</v>
      </c>
      <c r="O2610" s="2" t="s">
        <v>15523</v>
      </c>
      <c r="P2610" s="2" t="n">
        <v>4</v>
      </c>
      <c r="Q2610" s="2" t="n">
        <v>4</v>
      </c>
      <c r="R2610" s="2" t="n">
        <v>3</v>
      </c>
      <c r="S2610" s="2" t="n">
        <v>1945</v>
      </c>
      <c r="T2610" s="2" t="s">
        <v>15524</v>
      </c>
      <c r="U2610" s="2" t="s">
        <v>15525</v>
      </c>
      <c r="V2610" s="2" t="s">
        <v>73</v>
      </c>
      <c r="W2610" s="2"/>
      <c r="X2610" s="2"/>
      <c r="Y2610" s="2"/>
      <c r="Z2610" s="2"/>
      <c r="AA2610" s="2" t="s">
        <v>15526</v>
      </c>
      <c r="AB2610" s="2"/>
      <c r="AC2610" s="2"/>
      <c r="AD2610" s="2"/>
      <c r="AE2610" s="2"/>
      <c r="AF2610" s="2"/>
      <c r="AG2610" s="2"/>
    </row>
    <row r="2611" customFormat="false" ht="15" hidden="false" customHeight="false" outlineLevel="0" collapsed="false">
      <c r="A2611" s="2" t="s">
        <v>15527</v>
      </c>
      <c r="B2611" s="2" t="s">
        <v>30</v>
      </c>
      <c r="C2611" s="2" t="s">
        <v>65</v>
      </c>
      <c r="D2611" s="2" t="s">
        <v>15528</v>
      </c>
      <c r="E2611" s="2" t="s">
        <v>118</v>
      </c>
      <c r="F2611" s="2" t="s">
        <v>68</v>
      </c>
      <c r="G2611" s="2" t="s">
        <v>160</v>
      </c>
      <c r="H2611" s="2" t="n">
        <v>39.9867748918919</v>
      </c>
      <c r="I2611" s="2" t="n">
        <v>-104.809748810811</v>
      </c>
      <c r="J2611" s="2" t="s">
        <v>35</v>
      </c>
      <c r="K2611" s="2" t="s">
        <v>161</v>
      </c>
      <c r="L2611" s="2"/>
      <c r="M2611" s="2" t="n">
        <v>1973</v>
      </c>
      <c r="N2611" s="2" t="n">
        <v>1990</v>
      </c>
      <c r="O2611" s="2" t="s">
        <v>893</v>
      </c>
      <c r="P2611" s="2" t="n">
        <v>5</v>
      </c>
      <c r="Q2611" s="2" t="n">
        <v>3</v>
      </c>
      <c r="R2611" s="2" t="n">
        <v>1</v>
      </c>
      <c r="S2611" s="2" t="n">
        <v>1962</v>
      </c>
      <c r="T2611" s="2" t="s">
        <v>15529</v>
      </c>
      <c r="U2611" s="2" t="s">
        <v>15530</v>
      </c>
      <c r="V2611" s="2" t="s">
        <v>73</v>
      </c>
      <c r="W2611" s="2"/>
      <c r="X2611" s="2"/>
      <c r="Y2611" s="2"/>
      <c r="Z2611" s="2"/>
      <c r="AA2611" s="2" t="s">
        <v>15531</v>
      </c>
      <c r="AB2611" s="2"/>
      <c r="AC2611" s="2"/>
      <c r="AD2611" s="2"/>
      <c r="AE2611" s="2"/>
      <c r="AF2611" s="2" t="s">
        <v>15532</v>
      </c>
      <c r="AG2611" s="2" t="n">
        <v>112</v>
      </c>
    </row>
    <row r="2612" customFormat="false" ht="15" hidden="false" customHeight="false" outlineLevel="0" collapsed="false">
      <c r="A2612" s="2" t="s">
        <v>15533</v>
      </c>
      <c r="B2612" s="2" t="s">
        <v>30</v>
      </c>
      <c r="C2612" s="2" t="s">
        <v>65</v>
      </c>
      <c r="D2612" s="2" t="s">
        <v>15534</v>
      </c>
      <c r="E2612" s="2" t="s">
        <v>151</v>
      </c>
      <c r="F2612" s="2" t="s">
        <v>68</v>
      </c>
      <c r="G2612" s="2" t="s">
        <v>152</v>
      </c>
      <c r="H2612" s="2" t="n">
        <v>39.8245690872483</v>
      </c>
      <c r="I2612" s="2" t="n">
        <v>-105.041435375839</v>
      </c>
      <c r="J2612" s="2" t="s">
        <v>35</v>
      </c>
      <c r="K2612" s="2" t="s">
        <v>225</v>
      </c>
      <c r="L2612" s="2"/>
      <c r="M2612" s="2" t="n">
        <v>1973</v>
      </c>
      <c r="N2612" s="2" t="n">
        <v>1990</v>
      </c>
      <c r="O2612" s="2" t="s">
        <v>15535</v>
      </c>
      <c r="P2612" s="2" t="n">
        <v>9</v>
      </c>
      <c r="Q2612" s="2" t="n">
        <v>4</v>
      </c>
      <c r="R2612" s="2" t="n">
        <v>4</v>
      </c>
      <c r="S2612" s="2" t="n">
        <v>1967</v>
      </c>
      <c r="T2612" s="2" t="s">
        <v>15536</v>
      </c>
      <c r="U2612" s="2" t="s">
        <v>15537</v>
      </c>
      <c r="V2612" s="2" t="s">
        <v>73</v>
      </c>
      <c r="W2612" s="2"/>
      <c r="X2612" s="2"/>
      <c r="Y2612" s="2"/>
      <c r="Z2612" s="2"/>
      <c r="AA2612" s="2" t="s">
        <v>15538</v>
      </c>
      <c r="AB2612" s="2"/>
      <c r="AC2612" s="2"/>
      <c r="AD2612" s="2"/>
      <c r="AE2612" s="2"/>
      <c r="AF2612" s="2" t="s">
        <v>15539</v>
      </c>
      <c r="AG2612" s="2" t="n">
        <v>49</v>
      </c>
    </row>
    <row r="2613" customFormat="false" ht="15" hidden="false" customHeight="false" outlineLevel="0" collapsed="false">
      <c r="A2613" s="2" t="s">
        <v>15540</v>
      </c>
      <c r="B2613" s="2" t="s">
        <v>30</v>
      </c>
      <c r="C2613" s="2" t="s">
        <v>65</v>
      </c>
      <c r="D2613" s="2" t="s">
        <v>15541</v>
      </c>
      <c r="E2613" s="2" t="s">
        <v>67</v>
      </c>
      <c r="F2613" s="2" t="s">
        <v>68</v>
      </c>
      <c r="G2613" s="2" t="s">
        <v>87</v>
      </c>
      <c r="H2613" s="2" t="n">
        <v>39.8127437270835</v>
      </c>
      <c r="I2613" s="2" t="n">
        <v>-104.989395184522</v>
      </c>
      <c r="J2613" s="2" t="s">
        <v>35</v>
      </c>
      <c r="K2613" s="2" t="s">
        <v>79</v>
      </c>
      <c r="L2613" s="2"/>
      <c r="M2613" s="2" t="n">
        <v>1974</v>
      </c>
      <c r="N2613" s="2" t="n">
        <v>1983</v>
      </c>
      <c r="O2613" s="2" t="s">
        <v>15542</v>
      </c>
      <c r="P2613" s="2" t="n">
        <v>5</v>
      </c>
      <c r="Q2613" s="2" t="n">
        <v>3</v>
      </c>
      <c r="R2613" s="2" t="n">
        <v>2</v>
      </c>
      <c r="S2613" s="2" t="n">
        <v>1968</v>
      </c>
      <c r="T2613" s="2" t="s">
        <v>15543</v>
      </c>
      <c r="U2613" s="2" t="s">
        <v>15544</v>
      </c>
      <c r="V2613" s="2" t="s">
        <v>73</v>
      </c>
      <c r="W2613" s="2"/>
      <c r="X2613" s="2"/>
      <c r="Y2613" s="2"/>
      <c r="Z2613" s="2"/>
      <c r="AA2613" s="2" t="s">
        <v>15545</v>
      </c>
      <c r="AB2613" s="2"/>
      <c r="AC2613" s="2"/>
      <c r="AD2613" s="2"/>
      <c r="AE2613" s="2"/>
      <c r="AF2613" s="2" t="s">
        <v>15546</v>
      </c>
      <c r="AG2613" s="2" t="n">
        <v>60</v>
      </c>
    </row>
    <row r="2614" customFormat="false" ht="15" hidden="false" customHeight="false" outlineLevel="0" collapsed="false">
      <c r="A2614" s="2" t="s">
        <v>15547</v>
      </c>
      <c r="B2614" s="2" t="s">
        <v>30</v>
      </c>
      <c r="C2614" s="2" t="s">
        <v>65</v>
      </c>
      <c r="D2614" s="2" t="s">
        <v>15548</v>
      </c>
      <c r="E2614" s="2" t="s">
        <v>67</v>
      </c>
      <c r="F2614" s="2" t="s">
        <v>68</v>
      </c>
      <c r="G2614" s="2" t="s">
        <v>87</v>
      </c>
      <c r="H2614" s="2" t="n">
        <v>39.824532</v>
      </c>
      <c r="I2614" s="2" t="n">
        <v>-104.9874</v>
      </c>
      <c r="J2614" s="2" t="s">
        <v>35</v>
      </c>
      <c r="K2614" s="2" t="s">
        <v>15549</v>
      </c>
      <c r="L2614" s="2" t="s">
        <v>4169</v>
      </c>
      <c r="M2614" s="2" t="n">
        <v>1976</v>
      </c>
      <c r="N2614" s="2" t="n">
        <v>1999</v>
      </c>
      <c r="O2614" s="2" t="s">
        <v>15550</v>
      </c>
      <c r="P2614" s="2" t="n">
        <v>11</v>
      </c>
      <c r="Q2614" s="2" t="n">
        <v>18</v>
      </c>
      <c r="R2614" s="2" t="n">
        <v>10</v>
      </c>
      <c r="S2614" s="2" t="n">
        <v>1967</v>
      </c>
      <c r="T2614" s="2" t="s">
        <v>15551</v>
      </c>
      <c r="U2614" s="2" t="s">
        <v>15552</v>
      </c>
      <c r="V2614" s="2" t="s">
        <v>73</v>
      </c>
      <c r="W2614" s="2"/>
      <c r="X2614" s="2"/>
      <c r="Y2614" s="2"/>
      <c r="Z2614" s="2"/>
      <c r="AA2614" s="2" t="s">
        <v>15553</v>
      </c>
      <c r="AB2614" s="2"/>
      <c r="AC2614" s="2"/>
      <c r="AD2614" s="2"/>
      <c r="AE2614" s="2"/>
      <c r="AF2614" s="2" t="s">
        <v>15554</v>
      </c>
      <c r="AG2614" s="2" t="n">
        <v>60</v>
      </c>
    </row>
    <row r="2615" customFormat="false" ht="15" hidden="false" customHeight="false" outlineLevel="0" collapsed="false">
      <c r="A2615" s="2" t="s">
        <v>15555</v>
      </c>
      <c r="B2615" s="2" t="s">
        <v>30</v>
      </c>
      <c r="C2615" s="2" t="s">
        <v>24</v>
      </c>
      <c r="D2615" s="2" t="s">
        <v>15556</v>
      </c>
      <c r="E2615" s="2" t="s">
        <v>118</v>
      </c>
      <c r="F2615" s="2" t="s">
        <v>68</v>
      </c>
      <c r="G2615" s="2" t="s">
        <v>160</v>
      </c>
      <c r="H2615" s="2" t="n">
        <v>39.921769</v>
      </c>
      <c r="I2615" s="2" t="n">
        <v>-104.864892</v>
      </c>
      <c r="J2615" s="2" t="s">
        <v>7218</v>
      </c>
      <c r="K2615" s="2" t="s">
        <v>161</v>
      </c>
      <c r="L2615" s="2"/>
      <c r="M2615" s="2" t="n">
        <v>1979</v>
      </c>
      <c r="N2615" s="2" t="n">
        <v>1982</v>
      </c>
      <c r="O2615" s="2" t="s">
        <v>893</v>
      </c>
      <c r="P2615" s="2" t="n">
        <v>2</v>
      </c>
      <c r="Q2615" s="2" t="n">
        <v>2</v>
      </c>
      <c r="R2615" s="2" t="n">
        <v>1</v>
      </c>
      <c r="S2615" s="2" t="n">
        <v>1965</v>
      </c>
      <c r="T2615" s="2" t="s">
        <v>15557</v>
      </c>
      <c r="U2615" s="2" t="s">
        <v>15558</v>
      </c>
      <c r="V2615" s="2" t="s">
        <v>73</v>
      </c>
      <c r="W2615" s="2"/>
      <c r="X2615" s="2"/>
      <c r="Y2615" s="2"/>
      <c r="Z2615" s="2"/>
      <c r="AA2615" s="2" t="s">
        <v>15559</v>
      </c>
      <c r="AB2615" s="2"/>
      <c r="AC2615" s="2"/>
      <c r="AD2615" s="2"/>
      <c r="AE2615" s="2"/>
      <c r="AF2615" s="2"/>
      <c r="AG2615" s="2"/>
    </row>
    <row r="2616" customFormat="false" ht="15" hidden="false" customHeight="false" outlineLevel="0" collapsed="false">
      <c r="A2616" s="2" t="s">
        <v>15560</v>
      </c>
      <c r="B2616" s="2" t="s">
        <v>30</v>
      </c>
      <c r="C2616" s="2" t="s">
        <v>65</v>
      </c>
      <c r="D2616" s="2" t="s">
        <v>15561</v>
      </c>
      <c r="E2616" s="2" t="s">
        <v>118</v>
      </c>
      <c r="F2616" s="2" t="s">
        <v>68</v>
      </c>
      <c r="G2616" s="2" t="s">
        <v>160</v>
      </c>
      <c r="H2616" s="2" t="n">
        <v>39.9795964459459</v>
      </c>
      <c r="I2616" s="2" t="n">
        <v>-104.824501256757</v>
      </c>
      <c r="J2616" s="2" t="s">
        <v>35</v>
      </c>
      <c r="K2616" s="2" t="s">
        <v>69</v>
      </c>
      <c r="L2616" s="2"/>
      <c r="M2616" s="2" t="n">
        <v>1980</v>
      </c>
      <c r="N2616" s="2" t="n">
        <v>1988</v>
      </c>
      <c r="O2616" s="2" t="s">
        <v>15562</v>
      </c>
      <c r="P2616" s="2" t="n">
        <v>4</v>
      </c>
      <c r="Q2616" s="2" t="n">
        <v>2</v>
      </c>
      <c r="R2616" s="2" t="n">
        <v>2</v>
      </c>
      <c r="S2616" s="2" t="n">
        <v>1976</v>
      </c>
      <c r="T2616" s="2" t="s">
        <v>15563</v>
      </c>
      <c r="U2616" s="2" t="s">
        <v>15564</v>
      </c>
      <c r="V2616" s="2" t="s">
        <v>73</v>
      </c>
      <c r="W2616" s="2"/>
      <c r="X2616" s="2"/>
      <c r="Y2616" s="2"/>
      <c r="Z2616" s="2"/>
      <c r="AA2616" s="2" t="s">
        <v>15565</v>
      </c>
      <c r="AB2616" s="2"/>
      <c r="AC2616" s="2"/>
      <c r="AD2616" s="2"/>
      <c r="AE2616" s="2"/>
      <c r="AF2616" s="2" t="s">
        <v>15566</v>
      </c>
      <c r="AG2616" s="2" t="n">
        <v>46</v>
      </c>
    </row>
    <row r="2617" customFormat="false" ht="15" hidden="false" customHeight="false" outlineLevel="0" collapsed="false">
      <c r="A2617" s="2" t="s">
        <v>15567</v>
      </c>
      <c r="B2617" s="2" t="s">
        <v>30</v>
      </c>
      <c r="C2617" s="2" t="s">
        <v>65</v>
      </c>
      <c r="D2617" s="2" t="s">
        <v>15568</v>
      </c>
      <c r="E2617" s="2" t="s">
        <v>151</v>
      </c>
      <c r="F2617" s="2" t="s">
        <v>68</v>
      </c>
      <c r="G2617" s="2" t="s">
        <v>152</v>
      </c>
      <c r="H2617" s="2" t="n">
        <v>39.8247177416037</v>
      </c>
      <c r="I2617" s="2" t="n">
        <v>-105.025083090636</v>
      </c>
      <c r="J2617" s="2" t="s">
        <v>35</v>
      </c>
      <c r="K2617" s="2" t="s">
        <v>96</v>
      </c>
      <c r="L2617" s="2" t="s">
        <v>853</v>
      </c>
      <c r="M2617" s="2" t="n">
        <v>1982</v>
      </c>
      <c r="N2617" s="2" t="n">
        <v>1983</v>
      </c>
      <c r="O2617" s="2" t="s">
        <v>328</v>
      </c>
      <c r="P2617" s="2" t="n">
        <v>2</v>
      </c>
      <c r="Q2617" s="2" t="n">
        <v>1</v>
      </c>
      <c r="R2617" s="2" t="n">
        <v>1</v>
      </c>
      <c r="S2617" s="2" t="n">
        <v>1980</v>
      </c>
      <c r="T2617" s="2" t="s">
        <v>15569</v>
      </c>
      <c r="U2617" s="2" t="s">
        <v>15570</v>
      </c>
      <c r="V2617" s="2" t="s">
        <v>73</v>
      </c>
      <c r="W2617" s="2"/>
      <c r="X2617" s="2"/>
      <c r="Y2617" s="2"/>
      <c r="Z2617" s="2"/>
      <c r="AA2617" s="2" t="s">
        <v>15571</v>
      </c>
      <c r="AB2617" s="2" t="s">
        <v>15572</v>
      </c>
      <c r="AC2617" s="2" t="n">
        <v>122</v>
      </c>
      <c r="AD2617" s="2"/>
      <c r="AE2617" s="2"/>
      <c r="AF2617" s="2" t="s">
        <v>15573</v>
      </c>
      <c r="AG2617" s="2" t="n">
        <v>126</v>
      </c>
    </row>
    <row r="2618" customFormat="false" ht="15" hidden="false" customHeight="false" outlineLevel="0" collapsed="false">
      <c r="A2618" s="2" t="s">
        <v>15574</v>
      </c>
      <c r="B2618" s="2" t="s">
        <v>30</v>
      </c>
      <c r="C2618" s="2" t="s">
        <v>24</v>
      </c>
      <c r="D2618" s="2" t="s">
        <v>15575</v>
      </c>
      <c r="E2618" s="2" t="s">
        <v>151</v>
      </c>
      <c r="F2618" s="2" t="s">
        <v>68</v>
      </c>
      <c r="G2618" s="2" t="s">
        <v>152</v>
      </c>
      <c r="H2618" s="2" t="n">
        <v>39.860193</v>
      </c>
      <c r="I2618" s="2" t="n">
        <v>-105.045834</v>
      </c>
      <c r="J2618" s="2" t="s">
        <v>7218</v>
      </c>
      <c r="K2618" s="2" t="s">
        <v>69</v>
      </c>
      <c r="L2618" s="2"/>
      <c r="M2618" s="2" t="n">
        <v>1985</v>
      </c>
      <c r="N2618" s="2" t="n">
        <v>1985</v>
      </c>
      <c r="O2618" s="2" t="s">
        <v>392</v>
      </c>
      <c r="P2618" s="2" t="n">
        <v>1</v>
      </c>
      <c r="Q2618" s="2" t="n">
        <v>1</v>
      </c>
      <c r="R2618" s="2" t="n">
        <v>1</v>
      </c>
      <c r="S2618" s="2" t="n">
        <v>1972</v>
      </c>
      <c r="T2618" s="2" t="s">
        <v>15576</v>
      </c>
      <c r="U2618" s="2" t="s">
        <v>15577</v>
      </c>
      <c r="V2618" s="2" t="s">
        <v>73</v>
      </c>
      <c r="W2618" s="2"/>
      <c r="X2618" s="2"/>
      <c r="Y2618" s="2"/>
      <c r="Z2618" s="2"/>
      <c r="AA2618" s="2" t="s">
        <v>15578</v>
      </c>
      <c r="AB2618" s="2"/>
      <c r="AC2618" s="2"/>
      <c r="AD2618" s="2"/>
      <c r="AE2618" s="2"/>
      <c r="AF2618" s="2" t="s">
        <v>15579</v>
      </c>
      <c r="AG2618" s="2" t="n">
        <v>161</v>
      </c>
    </row>
    <row r="2619" customFormat="false" ht="15" hidden="false" customHeight="false" outlineLevel="0" collapsed="false">
      <c r="A2619" s="2" t="s">
        <v>15580</v>
      </c>
      <c r="B2619" s="2" t="s">
        <v>30</v>
      </c>
      <c r="C2619" s="2" t="s">
        <v>65</v>
      </c>
      <c r="D2619" s="2" t="s">
        <v>15581</v>
      </c>
      <c r="E2619" s="2" t="s">
        <v>102</v>
      </c>
      <c r="F2619" s="2" t="s">
        <v>68</v>
      </c>
      <c r="G2619" s="2" t="s">
        <v>103</v>
      </c>
      <c r="H2619" s="2" t="n">
        <v>39.7225660854701</v>
      </c>
      <c r="I2619" s="2" t="n">
        <v>-104.80057405641</v>
      </c>
      <c r="J2619" s="2" t="s">
        <v>35</v>
      </c>
      <c r="K2619" s="2" t="s">
        <v>585</v>
      </c>
      <c r="L2619" s="2" t="s">
        <v>853</v>
      </c>
      <c r="M2619" s="2" t="n">
        <v>1986</v>
      </c>
      <c r="N2619" s="2" t="n">
        <v>1999</v>
      </c>
      <c r="O2619" s="2" t="s">
        <v>3912</v>
      </c>
      <c r="P2619" s="2" t="n">
        <v>4</v>
      </c>
      <c r="Q2619" s="2" t="n">
        <v>2</v>
      </c>
      <c r="R2619" s="2" t="n">
        <v>2</v>
      </c>
      <c r="S2619" s="2" t="n">
        <v>1900</v>
      </c>
      <c r="T2619" s="2" t="s">
        <v>15582</v>
      </c>
      <c r="U2619" s="2" t="s">
        <v>15583</v>
      </c>
      <c r="V2619" s="2" t="s">
        <v>73</v>
      </c>
      <c r="W2619" s="2"/>
      <c r="X2619" s="2"/>
      <c r="Y2619" s="2"/>
      <c r="Z2619" s="2"/>
      <c r="AA2619" s="2" t="s">
        <v>15584</v>
      </c>
      <c r="AB2619" s="2"/>
      <c r="AC2619" s="2"/>
      <c r="AD2619" s="2"/>
      <c r="AE2619" s="2"/>
      <c r="AF2619" s="2" t="s">
        <v>15585</v>
      </c>
      <c r="AG2619" s="2" t="n">
        <v>63</v>
      </c>
    </row>
    <row r="2620" customFormat="false" ht="15" hidden="false" customHeight="false" outlineLevel="0" collapsed="false">
      <c r="A2620" s="2" t="s">
        <v>15586</v>
      </c>
      <c r="B2620" s="2" t="s">
        <v>30</v>
      </c>
      <c r="C2620" s="2" t="s">
        <v>65</v>
      </c>
      <c r="D2620" s="2" t="s">
        <v>15587</v>
      </c>
      <c r="E2620" s="2" t="s">
        <v>118</v>
      </c>
      <c r="F2620" s="2" t="s">
        <v>68</v>
      </c>
      <c r="G2620" s="2" t="s">
        <v>160</v>
      </c>
      <c r="H2620" s="2" t="n">
        <v>40.001206</v>
      </c>
      <c r="I2620" s="2" t="n">
        <v>-104.820383</v>
      </c>
      <c r="J2620" s="2" t="s">
        <v>35</v>
      </c>
      <c r="K2620" s="2" t="s">
        <v>79</v>
      </c>
      <c r="L2620" s="2"/>
      <c r="M2620" s="2" t="n">
        <v>1986</v>
      </c>
      <c r="N2620" s="2" t="n">
        <v>1999</v>
      </c>
      <c r="O2620" s="2" t="s">
        <v>1937</v>
      </c>
      <c r="P2620" s="2" t="n">
        <v>4</v>
      </c>
      <c r="Q2620" s="2" t="n">
        <v>1</v>
      </c>
      <c r="R2620" s="2" t="n">
        <v>1</v>
      </c>
      <c r="S2620" s="2" t="n">
        <v>1983</v>
      </c>
      <c r="T2620" s="2" t="s">
        <v>15588</v>
      </c>
      <c r="U2620" s="2" t="s">
        <v>15589</v>
      </c>
      <c r="V2620" s="2" t="s">
        <v>73</v>
      </c>
      <c r="W2620" s="2"/>
      <c r="X2620" s="2"/>
      <c r="Y2620" s="2"/>
      <c r="Z2620" s="2"/>
      <c r="AA2620" s="2" t="s">
        <v>15590</v>
      </c>
      <c r="AB2620" s="2" t="s">
        <v>15591</v>
      </c>
      <c r="AC2620" s="2" t="n">
        <v>153</v>
      </c>
      <c r="AD2620" s="2"/>
      <c r="AE2620" s="2"/>
      <c r="AF2620" s="2" t="s">
        <v>15592</v>
      </c>
      <c r="AG2620" s="2" t="n">
        <v>167</v>
      </c>
    </row>
    <row r="2621" customFormat="false" ht="15" hidden="false" customHeight="false" outlineLevel="0" collapsed="false">
      <c r="A2621" s="2" t="s">
        <v>15593</v>
      </c>
      <c r="B2621" s="2" t="s">
        <v>30</v>
      </c>
      <c r="C2621" s="2" t="s">
        <v>65</v>
      </c>
      <c r="D2621" s="2" t="s">
        <v>15594</v>
      </c>
      <c r="E2621" s="2" t="s">
        <v>77</v>
      </c>
      <c r="F2621" s="2" t="s">
        <v>68</v>
      </c>
      <c r="G2621" s="2" t="s">
        <v>78</v>
      </c>
      <c r="H2621" s="2" t="n">
        <v>39.8381148049661</v>
      </c>
      <c r="I2621" s="2" t="n">
        <v>-104.930768544298</v>
      </c>
      <c r="J2621" s="2" t="s">
        <v>35</v>
      </c>
      <c r="K2621" s="2" t="s">
        <v>360</v>
      </c>
      <c r="L2621" s="2" t="s">
        <v>105</v>
      </c>
      <c r="M2621" s="2" t="n">
        <v>1986</v>
      </c>
      <c r="N2621" s="2" t="n">
        <v>1990</v>
      </c>
      <c r="O2621" s="2" t="s">
        <v>1572</v>
      </c>
      <c r="P2621" s="2" t="n">
        <v>2</v>
      </c>
      <c r="Q2621" s="2" t="n">
        <v>1</v>
      </c>
      <c r="R2621" s="2" t="n">
        <v>1</v>
      </c>
      <c r="S2621" s="2" t="n">
        <v>1983</v>
      </c>
      <c r="T2621" s="2" t="s">
        <v>15595</v>
      </c>
      <c r="U2621" s="2" t="s">
        <v>15596</v>
      </c>
      <c r="V2621" s="2" t="s">
        <v>73</v>
      </c>
      <c r="W2621" s="2"/>
      <c r="X2621" s="2"/>
      <c r="Y2621" s="2"/>
      <c r="Z2621" s="2"/>
      <c r="AA2621" s="2" t="s">
        <v>15597</v>
      </c>
      <c r="AB2621" s="2"/>
      <c r="AC2621" s="2"/>
      <c r="AD2621" s="2" t="s">
        <v>15598</v>
      </c>
      <c r="AE2621" s="2" t="n">
        <v>220</v>
      </c>
      <c r="AF2621" s="2" t="s">
        <v>15599</v>
      </c>
      <c r="AG2621" s="2" t="n">
        <v>163</v>
      </c>
    </row>
    <row r="2622" customFormat="false" ht="15" hidden="false" customHeight="false" outlineLevel="0" collapsed="false">
      <c r="A2622" s="2" t="s">
        <v>15600</v>
      </c>
      <c r="B2622" s="2" t="s">
        <v>30</v>
      </c>
      <c r="C2622" s="2" t="s">
        <v>65</v>
      </c>
      <c r="D2622" s="2" t="s">
        <v>15601</v>
      </c>
      <c r="E2622" s="2" t="s">
        <v>77</v>
      </c>
      <c r="F2622" s="2" t="s">
        <v>68</v>
      </c>
      <c r="G2622" s="2" t="s">
        <v>78</v>
      </c>
      <c r="H2622" s="2" t="n">
        <v>39.8219045100671</v>
      </c>
      <c r="I2622" s="2" t="n">
        <v>-104.923427872483</v>
      </c>
      <c r="J2622" s="2" t="s">
        <v>35</v>
      </c>
      <c r="K2622" s="2" t="s">
        <v>385</v>
      </c>
      <c r="L2622" s="2"/>
      <c r="M2622" s="2" t="n">
        <v>1986</v>
      </c>
      <c r="N2622" s="2" t="n">
        <v>1999</v>
      </c>
      <c r="O2622" s="2" t="s">
        <v>10606</v>
      </c>
      <c r="P2622" s="2" t="n">
        <v>3</v>
      </c>
      <c r="Q2622" s="2" t="n">
        <v>3</v>
      </c>
      <c r="R2622" s="2" t="n">
        <v>3</v>
      </c>
      <c r="S2622" s="2" t="n">
        <v>1953</v>
      </c>
      <c r="T2622" s="2" t="s">
        <v>15602</v>
      </c>
      <c r="U2622" s="2" t="s">
        <v>15603</v>
      </c>
      <c r="V2622" s="2" t="s">
        <v>73</v>
      </c>
      <c r="W2622" s="2"/>
      <c r="X2622" s="2"/>
      <c r="Y2622" s="2"/>
      <c r="Z2622" s="2"/>
      <c r="AA2622" s="2" t="s">
        <v>15604</v>
      </c>
      <c r="AB2622" s="2"/>
      <c r="AC2622" s="2"/>
      <c r="AD2622" s="2"/>
      <c r="AE2622" s="2"/>
      <c r="AF2622" s="2" t="s">
        <v>15605</v>
      </c>
      <c r="AG2622" s="2" t="n">
        <v>47</v>
      </c>
    </row>
    <row r="2623" customFormat="false" ht="15" hidden="false" customHeight="false" outlineLevel="0" collapsed="false">
      <c r="A2623" s="2" t="s">
        <v>15606</v>
      </c>
      <c r="B2623" s="2" t="s">
        <v>30</v>
      </c>
      <c r="C2623" s="2" t="s">
        <v>65</v>
      </c>
      <c r="D2623" s="2" t="s">
        <v>15607</v>
      </c>
      <c r="E2623" s="2" t="s">
        <v>77</v>
      </c>
      <c r="F2623" s="2" t="s">
        <v>68</v>
      </c>
      <c r="G2623" s="2" t="s">
        <v>78</v>
      </c>
      <c r="H2623" s="2" t="n">
        <v>39.8195223234962</v>
      </c>
      <c r="I2623" s="2" t="n">
        <v>-104.94384029692</v>
      </c>
      <c r="J2623" s="2" t="s">
        <v>35</v>
      </c>
      <c r="K2623" s="2" t="s">
        <v>79</v>
      </c>
      <c r="L2623" s="2"/>
      <c r="M2623" s="2" t="n">
        <v>1986</v>
      </c>
      <c r="N2623" s="2" t="n">
        <v>1986</v>
      </c>
      <c r="O2623" s="2" t="s">
        <v>441</v>
      </c>
      <c r="P2623" s="2" t="n">
        <v>1</v>
      </c>
      <c r="Q2623" s="2" t="n">
        <v>1</v>
      </c>
      <c r="R2623" s="2" t="n">
        <v>1</v>
      </c>
      <c r="S2623" s="2" t="n">
        <v>1976</v>
      </c>
      <c r="T2623" s="2" t="s">
        <v>15608</v>
      </c>
      <c r="U2623" s="2" t="s">
        <v>15609</v>
      </c>
      <c r="V2623" s="2" t="s">
        <v>73</v>
      </c>
      <c r="W2623" s="2"/>
      <c r="X2623" s="2"/>
      <c r="Y2623" s="2"/>
      <c r="Z2623" s="2"/>
      <c r="AA2623" s="2" t="s">
        <v>15610</v>
      </c>
      <c r="AB2623" s="2" t="s">
        <v>10515</v>
      </c>
      <c r="AC2623" s="2" t="n">
        <v>131</v>
      </c>
      <c r="AD2623" s="2" t="s">
        <v>10583</v>
      </c>
      <c r="AE2623" s="2" t="n">
        <v>131</v>
      </c>
      <c r="AF2623" s="2" t="s">
        <v>10516</v>
      </c>
      <c r="AG2623" s="2" t="n">
        <v>131</v>
      </c>
    </row>
    <row r="2624" customFormat="false" ht="15" hidden="false" customHeight="false" outlineLevel="0" collapsed="false">
      <c r="A2624" s="2" t="s">
        <v>15611</v>
      </c>
      <c r="B2624" s="2" t="s">
        <v>30</v>
      </c>
      <c r="C2624" s="2" t="s">
        <v>65</v>
      </c>
      <c r="D2624" s="2" t="s">
        <v>15612</v>
      </c>
      <c r="E2624" s="2" t="s">
        <v>194</v>
      </c>
      <c r="F2624" s="2" t="s">
        <v>68</v>
      </c>
      <c r="G2624" s="2" t="s">
        <v>195</v>
      </c>
      <c r="H2624" s="2" t="n">
        <v>39.8135867373737</v>
      </c>
      <c r="I2624" s="2" t="n">
        <v>-104.968639767677</v>
      </c>
      <c r="J2624" s="2" t="s">
        <v>35</v>
      </c>
      <c r="K2624" s="2" t="s">
        <v>1216</v>
      </c>
      <c r="L2624" s="2" t="s">
        <v>502</v>
      </c>
      <c r="M2624" s="2" t="n">
        <v>1986</v>
      </c>
      <c r="N2624" s="2" t="n">
        <v>1993</v>
      </c>
      <c r="O2624" s="2" t="s">
        <v>10601</v>
      </c>
      <c r="P2624" s="2" t="n">
        <v>3</v>
      </c>
      <c r="Q2624" s="2" t="n">
        <v>1</v>
      </c>
      <c r="R2624" s="2" t="n">
        <v>1</v>
      </c>
      <c r="S2624" s="2" t="n">
        <v>1888</v>
      </c>
      <c r="T2624" s="2" t="s">
        <v>15613</v>
      </c>
      <c r="U2624" s="2" t="s">
        <v>15614</v>
      </c>
      <c r="V2624" s="2" t="s">
        <v>73</v>
      </c>
      <c r="W2624" s="2"/>
      <c r="X2624" s="2"/>
      <c r="Y2624" s="2"/>
      <c r="Z2624" s="2"/>
      <c r="AA2624" s="2" t="s">
        <v>15615</v>
      </c>
      <c r="AB2624" s="2"/>
      <c r="AC2624" s="2"/>
      <c r="AD2624" s="2"/>
      <c r="AE2624" s="2"/>
      <c r="AF2624" s="2"/>
      <c r="AG2624" s="2"/>
    </row>
    <row r="2625" customFormat="false" ht="15" hidden="false" customHeight="false" outlineLevel="0" collapsed="false">
      <c r="A2625" s="2" t="s">
        <v>15616</v>
      </c>
      <c r="B2625" s="2" t="s">
        <v>30</v>
      </c>
      <c r="C2625" s="2" t="s">
        <v>24</v>
      </c>
      <c r="D2625" s="2" t="s">
        <v>15617</v>
      </c>
      <c r="E2625" s="2" t="s">
        <v>194</v>
      </c>
      <c r="F2625" s="2" t="s">
        <v>68</v>
      </c>
      <c r="G2625" s="2" t="s">
        <v>195</v>
      </c>
      <c r="H2625" s="2" t="n">
        <v>39.852505</v>
      </c>
      <c r="I2625" s="2" t="n">
        <v>-104.95434</v>
      </c>
      <c r="J2625" s="2" t="s">
        <v>7218</v>
      </c>
      <c r="K2625" s="2" t="s">
        <v>168</v>
      </c>
      <c r="L2625" s="2"/>
      <c r="M2625" s="2" t="n">
        <v>1986</v>
      </c>
      <c r="N2625" s="2" t="n">
        <v>1990</v>
      </c>
      <c r="O2625" s="2" t="s">
        <v>497</v>
      </c>
      <c r="P2625" s="2" t="n">
        <v>3</v>
      </c>
      <c r="Q2625" s="2" t="n">
        <v>1</v>
      </c>
      <c r="R2625" s="2" t="n">
        <v>1</v>
      </c>
      <c r="S2625" s="2" t="n">
        <v>1964</v>
      </c>
      <c r="T2625" s="2" t="s">
        <v>15618</v>
      </c>
      <c r="U2625" s="2" t="s">
        <v>15619</v>
      </c>
      <c r="V2625" s="2" t="s">
        <v>73</v>
      </c>
      <c r="W2625" s="2"/>
      <c r="X2625" s="2"/>
      <c r="Y2625" s="2"/>
      <c r="Z2625" s="2"/>
      <c r="AA2625" s="2" t="s">
        <v>15620</v>
      </c>
      <c r="AB2625" s="2"/>
      <c r="AC2625" s="2"/>
      <c r="AD2625" s="2"/>
      <c r="AE2625" s="2"/>
      <c r="AF2625" s="2"/>
      <c r="AG2625" s="2"/>
    </row>
    <row r="2626" customFormat="false" ht="15" hidden="false" customHeight="false" outlineLevel="0" collapsed="false">
      <c r="A2626" s="2" t="s">
        <v>15621</v>
      </c>
      <c r="B2626" s="2" t="s">
        <v>30</v>
      </c>
      <c r="C2626" s="2" t="s">
        <v>65</v>
      </c>
      <c r="D2626" s="2" t="s">
        <v>15622</v>
      </c>
      <c r="E2626" s="2" t="s">
        <v>67</v>
      </c>
      <c r="F2626" s="2" t="s">
        <v>68</v>
      </c>
      <c r="G2626" s="2" t="s">
        <v>87</v>
      </c>
      <c r="H2626" s="2" t="n">
        <v>39.804576</v>
      </c>
      <c r="I2626" s="2" t="n">
        <v>-105.006317</v>
      </c>
      <c r="J2626" s="2" t="s">
        <v>35</v>
      </c>
      <c r="K2626" s="2" t="s">
        <v>360</v>
      </c>
      <c r="L2626" s="2" t="s">
        <v>105</v>
      </c>
      <c r="M2626" s="2" t="n">
        <v>1988</v>
      </c>
      <c r="N2626" s="2" t="n">
        <v>1993</v>
      </c>
      <c r="O2626" s="2" t="s">
        <v>8892</v>
      </c>
      <c r="P2626" s="2" t="n">
        <v>3</v>
      </c>
      <c r="Q2626" s="2" t="n">
        <v>2</v>
      </c>
      <c r="R2626" s="2" t="n">
        <v>2</v>
      </c>
      <c r="S2626" s="2" t="n">
        <v>1982</v>
      </c>
      <c r="T2626" s="2" t="s">
        <v>15623</v>
      </c>
      <c r="U2626" s="2" t="s">
        <v>15624</v>
      </c>
      <c r="V2626" s="2" t="s">
        <v>73</v>
      </c>
      <c r="W2626" s="2"/>
      <c r="X2626" s="2"/>
      <c r="Y2626" s="2"/>
      <c r="Z2626" s="2"/>
      <c r="AA2626" s="2" t="s">
        <v>15625</v>
      </c>
      <c r="AB2626" s="2"/>
      <c r="AC2626" s="2"/>
      <c r="AD2626" s="2" t="s">
        <v>15626</v>
      </c>
      <c r="AE2626" s="2" t="n">
        <v>248</v>
      </c>
      <c r="AF2626" s="2" t="s">
        <v>15627</v>
      </c>
      <c r="AG2626" s="2" t="n">
        <v>97</v>
      </c>
    </row>
    <row r="2627" customFormat="false" ht="15" hidden="false" customHeight="false" outlineLevel="0" collapsed="false">
      <c r="A2627" s="2" t="s">
        <v>15628</v>
      </c>
      <c r="B2627" s="2" t="s">
        <v>30</v>
      </c>
      <c r="C2627" s="2" t="s">
        <v>65</v>
      </c>
      <c r="D2627" s="2" t="s">
        <v>15629</v>
      </c>
      <c r="E2627" s="2" t="s">
        <v>194</v>
      </c>
      <c r="F2627" s="2" t="s">
        <v>68</v>
      </c>
      <c r="G2627" s="2" t="s">
        <v>309</v>
      </c>
      <c r="H2627" s="2" t="n">
        <v>39.9193399535285</v>
      </c>
      <c r="I2627" s="2" t="n">
        <v>-104.978945481911</v>
      </c>
      <c r="J2627" s="2" t="s">
        <v>35</v>
      </c>
      <c r="K2627" s="2" t="s">
        <v>79</v>
      </c>
      <c r="L2627" s="2" t="s">
        <v>613</v>
      </c>
      <c r="M2627" s="2" t="n">
        <v>1988</v>
      </c>
      <c r="N2627" s="2" t="n">
        <v>1999</v>
      </c>
      <c r="O2627" s="2" t="s">
        <v>1449</v>
      </c>
      <c r="P2627" s="2" t="n">
        <v>2</v>
      </c>
      <c r="Q2627" s="2" t="n">
        <v>2</v>
      </c>
      <c r="R2627" s="2" t="n">
        <v>2</v>
      </c>
      <c r="S2627" s="2" t="n">
        <v>1973</v>
      </c>
      <c r="T2627" s="2" t="s">
        <v>15630</v>
      </c>
      <c r="U2627" s="2" t="s">
        <v>15631</v>
      </c>
      <c r="V2627" s="2" t="s">
        <v>73</v>
      </c>
      <c r="W2627" s="2"/>
      <c r="X2627" s="2"/>
      <c r="Y2627" s="2"/>
      <c r="Z2627" s="2"/>
      <c r="AA2627" s="2" t="s">
        <v>15632</v>
      </c>
      <c r="AB2627" s="2"/>
      <c r="AC2627" s="2"/>
      <c r="AD2627" s="2"/>
      <c r="AE2627" s="2"/>
      <c r="AF2627" s="2" t="s">
        <v>15633</v>
      </c>
      <c r="AG2627" s="2" t="n">
        <v>215</v>
      </c>
    </row>
    <row r="2628" customFormat="false" ht="15" hidden="false" customHeight="false" outlineLevel="0" collapsed="false">
      <c r="A2628" s="2" t="s">
        <v>15634</v>
      </c>
      <c r="B2628" s="2" t="s">
        <v>30</v>
      </c>
      <c r="C2628" s="2" t="s">
        <v>24</v>
      </c>
      <c r="D2628" s="2" t="s">
        <v>15635</v>
      </c>
      <c r="E2628" s="2" t="s">
        <v>67</v>
      </c>
      <c r="F2628" s="2" t="s">
        <v>68</v>
      </c>
      <c r="G2628" s="2" t="s">
        <v>87</v>
      </c>
      <c r="H2628" s="2" t="n">
        <v>39.7535243829985</v>
      </c>
      <c r="I2628" s="2" t="n">
        <v>-105.025278222525</v>
      </c>
      <c r="J2628" s="2" t="s">
        <v>7218</v>
      </c>
      <c r="K2628" s="2" t="s">
        <v>153</v>
      </c>
      <c r="L2628" s="2"/>
      <c r="M2628" s="2" t="n">
        <v>1988</v>
      </c>
      <c r="N2628" s="2" t="n">
        <v>1988</v>
      </c>
      <c r="O2628" s="2" t="s">
        <v>475</v>
      </c>
      <c r="P2628" s="2" t="n">
        <v>1</v>
      </c>
      <c r="Q2628" s="2" t="n">
        <v>1</v>
      </c>
      <c r="R2628" s="2" t="n">
        <v>1</v>
      </c>
      <c r="S2628" s="2" t="n">
        <v>1983</v>
      </c>
      <c r="T2628" s="2" t="s">
        <v>15636</v>
      </c>
      <c r="U2628" s="2" t="s">
        <v>15637</v>
      </c>
      <c r="V2628" s="2" t="s">
        <v>73</v>
      </c>
      <c r="W2628" s="2"/>
      <c r="X2628" s="2"/>
      <c r="Y2628" s="2"/>
      <c r="Z2628" s="2"/>
      <c r="AA2628" s="2" t="s">
        <v>15638</v>
      </c>
      <c r="AB2628" s="2" t="s">
        <v>2751</v>
      </c>
      <c r="AC2628" s="2" t="n">
        <v>219</v>
      </c>
      <c r="AD2628" s="2"/>
      <c r="AE2628" s="2"/>
      <c r="AF2628" s="2" t="s">
        <v>15639</v>
      </c>
      <c r="AG2628" s="2" t="n">
        <v>117</v>
      </c>
    </row>
    <row r="2629" customFormat="false" ht="15" hidden="false" customHeight="false" outlineLevel="0" collapsed="false">
      <c r="A2629" s="2" t="s">
        <v>15640</v>
      </c>
      <c r="B2629" s="2" t="s">
        <v>30</v>
      </c>
      <c r="C2629" s="2" t="s">
        <v>65</v>
      </c>
      <c r="D2629" s="2" t="s">
        <v>15641</v>
      </c>
      <c r="E2629" s="2" t="s">
        <v>194</v>
      </c>
      <c r="F2629" s="2" t="s">
        <v>68</v>
      </c>
      <c r="G2629" s="2" t="s">
        <v>195</v>
      </c>
      <c r="H2629" s="2" t="n">
        <v>39.8163609206349</v>
      </c>
      <c r="I2629" s="2" t="n">
        <v>-104.966950968254</v>
      </c>
      <c r="J2629" s="2" t="s">
        <v>35</v>
      </c>
      <c r="K2629" s="2" t="s">
        <v>2305</v>
      </c>
      <c r="L2629" s="2"/>
      <c r="M2629" s="2" t="n">
        <v>1990</v>
      </c>
      <c r="N2629" s="2" t="n">
        <v>1993</v>
      </c>
      <c r="O2629" s="2" t="s">
        <v>1951</v>
      </c>
      <c r="P2629" s="2" t="n">
        <v>2</v>
      </c>
      <c r="Q2629" s="2" t="n">
        <v>1</v>
      </c>
      <c r="R2629" s="2" t="n">
        <v>1</v>
      </c>
      <c r="S2629" s="2" t="n">
        <v>1970</v>
      </c>
      <c r="T2629" s="2" t="s">
        <v>15642</v>
      </c>
      <c r="U2629" s="2" t="s">
        <v>15643</v>
      </c>
      <c r="V2629" s="2" t="s">
        <v>73</v>
      </c>
      <c r="W2629" s="2"/>
      <c r="X2629" s="2"/>
      <c r="Y2629" s="2"/>
      <c r="Z2629" s="2"/>
      <c r="AA2629" s="2" t="s">
        <v>15644</v>
      </c>
      <c r="AB2629" s="2"/>
      <c r="AC2629" s="2"/>
      <c r="AD2629" s="2" t="s">
        <v>15645</v>
      </c>
      <c r="AE2629" s="2" t="n">
        <v>233</v>
      </c>
      <c r="AF2629" s="2" t="s">
        <v>15646</v>
      </c>
      <c r="AG2629" s="2" t="n">
        <v>187</v>
      </c>
    </row>
    <row r="2630" customFormat="false" ht="15" hidden="false" customHeight="false" outlineLevel="0" collapsed="false">
      <c r="A2630" s="2" t="s">
        <v>15647</v>
      </c>
      <c r="B2630" s="2" t="s">
        <v>30</v>
      </c>
      <c r="C2630" s="2" t="s">
        <v>65</v>
      </c>
      <c r="D2630" s="2" t="s">
        <v>15648</v>
      </c>
      <c r="E2630" s="2" t="s">
        <v>203</v>
      </c>
      <c r="F2630" s="2" t="s">
        <v>68</v>
      </c>
      <c r="G2630" s="2" t="s">
        <v>204</v>
      </c>
      <c r="H2630" s="2" t="n">
        <v>39.8937778429706</v>
      </c>
      <c r="I2630" s="2" t="n">
        <v>-104.966415265344</v>
      </c>
      <c r="J2630" s="2" t="s">
        <v>35</v>
      </c>
      <c r="K2630" s="2" t="s">
        <v>79</v>
      </c>
      <c r="L2630" s="2"/>
      <c r="M2630" s="2" t="n">
        <v>1990</v>
      </c>
      <c r="N2630" s="2" t="n">
        <v>2002</v>
      </c>
      <c r="O2630" s="2" t="s">
        <v>497</v>
      </c>
      <c r="P2630" s="2" t="n">
        <v>2</v>
      </c>
      <c r="Q2630" s="2" t="n">
        <v>2</v>
      </c>
      <c r="R2630" s="2" t="n">
        <v>1</v>
      </c>
      <c r="S2630" s="2" t="n">
        <v>1982</v>
      </c>
      <c r="T2630" s="2" t="s">
        <v>15649</v>
      </c>
      <c r="U2630" s="2" t="s">
        <v>15650</v>
      </c>
      <c r="V2630" s="2" t="s">
        <v>73</v>
      </c>
      <c r="W2630" s="2"/>
      <c r="X2630" s="2"/>
      <c r="Y2630" s="2"/>
      <c r="Z2630" s="2"/>
      <c r="AA2630" s="2" t="s">
        <v>15651</v>
      </c>
      <c r="AB2630" s="2"/>
      <c r="AC2630" s="2"/>
      <c r="AD2630" s="2"/>
      <c r="AE2630" s="2"/>
      <c r="AF2630" s="2" t="s">
        <v>15652</v>
      </c>
      <c r="AG2630" s="2" t="n">
        <v>47</v>
      </c>
    </row>
    <row r="2631" customFormat="false" ht="15" hidden="false" customHeight="false" outlineLevel="0" collapsed="false">
      <c r="A2631" s="2" t="s">
        <v>15653</v>
      </c>
      <c r="B2631" s="2" t="s">
        <v>30</v>
      </c>
      <c r="C2631" s="2" t="s">
        <v>65</v>
      </c>
      <c r="D2631" s="2" t="s">
        <v>15654</v>
      </c>
      <c r="E2631" s="2" t="s">
        <v>102</v>
      </c>
      <c r="F2631" s="2" t="s">
        <v>68</v>
      </c>
      <c r="G2631" s="2" t="s">
        <v>103</v>
      </c>
      <c r="H2631" s="2" t="n">
        <v>39.725627</v>
      </c>
      <c r="I2631" s="2" t="n">
        <v>-104.786086</v>
      </c>
      <c r="J2631" s="2" t="s">
        <v>35</v>
      </c>
      <c r="K2631" s="2" t="s">
        <v>168</v>
      </c>
      <c r="L2631" s="2" t="s">
        <v>613</v>
      </c>
      <c r="M2631" s="2" t="n">
        <v>1993</v>
      </c>
      <c r="N2631" s="2" t="n">
        <v>1999</v>
      </c>
      <c r="O2631" s="2" t="s">
        <v>520</v>
      </c>
      <c r="P2631" s="2" t="n">
        <v>2</v>
      </c>
      <c r="Q2631" s="2" t="n">
        <v>1</v>
      </c>
      <c r="R2631" s="2" t="n">
        <v>1</v>
      </c>
      <c r="S2631" s="2" t="n">
        <v>1984</v>
      </c>
      <c r="T2631" s="2" t="s">
        <v>15655</v>
      </c>
      <c r="U2631" s="2" t="s">
        <v>15656</v>
      </c>
      <c r="V2631" s="2" t="s">
        <v>73</v>
      </c>
      <c r="W2631" s="2"/>
      <c r="X2631" s="2"/>
      <c r="Y2631" s="2"/>
      <c r="Z2631" s="2"/>
      <c r="AA2631" s="2" t="s">
        <v>15657</v>
      </c>
      <c r="AB2631" s="2"/>
      <c r="AC2631" s="2"/>
      <c r="AD2631" s="2"/>
      <c r="AE2631" s="2"/>
      <c r="AF2631" s="2" t="s">
        <v>15658</v>
      </c>
      <c r="AG2631" s="2" t="n">
        <v>244</v>
      </c>
    </row>
    <row r="2632" customFormat="false" ht="15" hidden="false" customHeight="false" outlineLevel="0" collapsed="false">
      <c r="A2632" s="2" t="s">
        <v>15659</v>
      </c>
      <c r="B2632" s="2" t="s">
        <v>30</v>
      </c>
      <c r="C2632" s="2" t="s">
        <v>65</v>
      </c>
      <c r="D2632" s="2" t="s">
        <v>15660</v>
      </c>
      <c r="E2632" s="2" t="s">
        <v>77</v>
      </c>
      <c r="F2632" s="2" t="s">
        <v>68</v>
      </c>
      <c r="G2632" s="2" t="s">
        <v>78</v>
      </c>
      <c r="H2632" s="2" t="n">
        <v>39.7976896767141</v>
      </c>
      <c r="I2632" s="2" t="n">
        <v>-104.936937616887</v>
      </c>
      <c r="J2632" s="2" t="s">
        <v>35</v>
      </c>
      <c r="K2632" s="2" t="s">
        <v>96</v>
      </c>
      <c r="L2632" s="2"/>
      <c r="M2632" s="2" t="n">
        <v>1993</v>
      </c>
      <c r="N2632" s="2" t="n">
        <v>1993</v>
      </c>
      <c r="O2632" s="2" t="s">
        <v>509</v>
      </c>
      <c r="P2632" s="2" t="n">
        <v>1</v>
      </c>
      <c r="Q2632" s="2" t="n">
        <v>1</v>
      </c>
      <c r="R2632" s="2" t="n">
        <v>1</v>
      </c>
      <c r="S2632" s="2" t="n">
        <v>1983</v>
      </c>
      <c r="T2632" s="2" t="s">
        <v>15661</v>
      </c>
      <c r="U2632" s="2" t="s">
        <v>15662</v>
      </c>
      <c r="V2632" s="2" t="s">
        <v>73</v>
      </c>
      <c r="W2632" s="2"/>
      <c r="X2632" s="2"/>
      <c r="Y2632" s="2"/>
      <c r="Z2632" s="2"/>
      <c r="AA2632" s="2" t="s">
        <v>15663</v>
      </c>
      <c r="AB2632" s="2" t="s">
        <v>10728</v>
      </c>
      <c r="AC2632" s="2" t="n">
        <v>155</v>
      </c>
      <c r="AD2632" s="2"/>
      <c r="AE2632" s="2"/>
      <c r="AF2632" s="2" t="s">
        <v>10729</v>
      </c>
      <c r="AG2632" s="2" t="n">
        <v>119</v>
      </c>
    </row>
    <row r="2633" customFormat="false" ht="15" hidden="false" customHeight="false" outlineLevel="0" collapsed="false">
      <c r="A2633" s="2" t="s">
        <v>15664</v>
      </c>
      <c r="B2633" s="2" t="s">
        <v>30</v>
      </c>
      <c r="C2633" s="2" t="s">
        <v>24</v>
      </c>
      <c r="D2633" s="2" t="s">
        <v>15665</v>
      </c>
      <c r="E2633" s="2" t="s">
        <v>77</v>
      </c>
      <c r="F2633" s="2" t="s">
        <v>68</v>
      </c>
      <c r="G2633" s="2" t="s">
        <v>78</v>
      </c>
      <c r="H2633" s="2" t="n">
        <v>39.8362909278132</v>
      </c>
      <c r="I2633" s="2" t="n">
        <v>-104.923402622081</v>
      </c>
      <c r="J2633" s="2" t="s">
        <v>35</v>
      </c>
      <c r="K2633" s="2" t="s">
        <v>168</v>
      </c>
      <c r="L2633" s="2"/>
      <c r="M2633" s="2" t="n">
        <v>1993</v>
      </c>
      <c r="N2633" s="2" t="n">
        <v>1999</v>
      </c>
      <c r="O2633" s="2" t="s">
        <v>1827</v>
      </c>
      <c r="P2633" s="2" t="n">
        <v>2</v>
      </c>
      <c r="Q2633" s="2" t="n">
        <v>3</v>
      </c>
      <c r="R2633" s="2" t="n">
        <v>1</v>
      </c>
      <c r="S2633" s="2" t="n">
        <v>1953</v>
      </c>
      <c r="T2633" s="2" t="s">
        <v>15666</v>
      </c>
      <c r="U2633" s="2" t="s">
        <v>15667</v>
      </c>
      <c r="V2633" s="2" t="s">
        <v>7227</v>
      </c>
      <c r="W2633" s="2"/>
      <c r="X2633" s="2"/>
      <c r="Y2633" s="2"/>
      <c r="Z2633" s="2"/>
      <c r="AA2633" s="2" t="s">
        <v>15668</v>
      </c>
      <c r="AB2633" s="2"/>
      <c r="AC2633" s="2"/>
      <c r="AD2633" s="2"/>
      <c r="AE2633" s="2"/>
      <c r="AF2633" s="2" t="s">
        <v>15669</v>
      </c>
      <c r="AG2633" s="2" t="n">
        <v>162</v>
      </c>
    </row>
    <row r="2634" customFormat="false" ht="15" hidden="false" customHeight="false" outlineLevel="0" collapsed="false">
      <c r="A2634" s="2" t="s">
        <v>15670</v>
      </c>
      <c r="B2634" s="2" t="s">
        <v>30</v>
      </c>
      <c r="C2634" s="2" t="s">
        <v>65</v>
      </c>
      <c r="D2634" s="2" t="s">
        <v>15671</v>
      </c>
      <c r="E2634" s="2" t="s">
        <v>77</v>
      </c>
      <c r="F2634" s="2" t="s">
        <v>68</v>
      </c>
      <c r="G2634" s="2" t="s">
        <v>78</v>
      </c>
      <c r="H2634" s="2" t="n">
        <v>39.8525696756757</v>
      </c>
      <c r="I2634" s="2" t="n">
        <v>-104.890497216216</v>
      </c>
      <c r="J2634" s="2" t="s">
        <v>35</v>
      </c>
      <c r="K2634" s="2" t="s">
        <v>153</v>
      </c>
      <c r="L2634" s="2"/>
      <c r="M2634" s="2" t="n">
        <v>1993</v>
      </c>
      <c r="N2634" s="2" t="n">
        <v>1993</v>
      </c>
      <c r="O2634" s="2" t="s">
        <v>509</v>
      </c>
      <c r="P2634" s="2" t="n">
        <v>1</v>
      </c>
      <c r="Q2634" s="2" t="n">
        <v>1</v>
      </c>
      <c r="R2634" s="2" t="n">
        <v>1</v>
      </c>
      <c r="S2634" s="2" t="n">
        <v>1950</v>
      </c>
      <c r="T2634" s="2" t="s">
        <v>15672</v>
      </c>
      <c r="U2634" s="2" t="s">
        <v>15673</v>
      </c>
      <c r="V2634" s="2" t="s">
        <v>73</v>
      </c>
      <c r="W2634" s="2"/>
      <c r="X2634" s="2"/>
      <c r="Y2634" s="2"/>
      <c r="Z2634" s="2"/>
      <c r="AA2634" s="2" t="s">
        <v>15674</v>
      </c>
      <c r="AB2634" s="2"/>
      <c r="AC2634" s="2"/>
      <c r="AD2634" s="2"/>
      <c r="AE2634" s="2"/>
      <c r="AF2634" s="2" t="s">
        <v>15675</v>
      </c>
      <c r="AG2634" s="2" t="n">
        <v>217</v>
      </c>
    </row>
    <row r="2635" customFormat="false" ht="15" hidden="false" customHeight="false" outlineLevel="0" collapsed="false">
      <c r="A2635" s="2" t="s">
        <v>15676</v>
      </c>
      <c r="B2635" s="2" t="s">
        <v>30</v>
      </c>
      <c r="C2635" s="2" t="s">
        <v>65</v>
      </c>
      <c r="D2635" s="2" t="s">
        <v>15677</v>
      </c>
      <c r="E2635" s="2" t="s">
        <v>77</v>
      </c>
      <c r="F2635" s="2" t="s">
        <v>68</v>
      </c>
      <c r="G2635" s="2" t="s">
        <v>78</v>
      </c>
      <c r="H2635" s="2" t="n">
        <v>39.8055873529412</v>
      </c>
      <c r="I2635" s="2" t="n">
        <v>-104.923059235294</v>
      </c>
      <c r="J2635" s="2" t="s">
        <v>35</v>
      </c>
      <c r="K2635" s="2" t="s">
        <v>79</v>
      </c>
      <c r="L2635" s="2"/>
      <c r="M2635" s="2" t="n">
        <v>1993</v>
      </c>
      <c r="N2635" s="2" t="n">
        <v>1993</v>
      </c>
      <c r="O2635" s="2" t="s">
        <v>509</v>
      </c>
      <c r="P2635" s="2" t="n">
        <v>1</v>
      </c>
      <c r="Q2635" s="2" t="n">
        <v>1</v>
      </c>
      <c r="R2635" s="2" t="n">
        <v>1</v>
      </c>
      <c r="S2635" s="2" t="n">
        <v>1974</v>
      </c>
      <c r="T2635" s="2" t="s">
        <v>15678</v>
      </c>
      <c r="U2635" s="2" t="s">
        <v>15679</v>
      </c>
      <c r="V2635" s="2" t="s">
        <v>73</v>
      </c>
      <c r="W2635" s="2"/>
      <c r="X2635" s="2"/>
      <c r="Y2635" s="2"/>
      <c r="Z2635" s="2"/>
      <c r="AA2635" s="2" t="s">
        <v>15680</v>
      </c>
      <c r="AB2635" s="2"/>
      <c r="AC2635" s="2"/>
      <c r="AD2635" s="2"/>
      <c r="AE2635" s="2"/>
      <c r="AF2635" s="2"/>
      <c r="AG2635" s="2"/>
    </row>
    <row r="2636" customFormat="false" ht="15" hidden="false" customHeight="false" outlineLevel="0" collapsed="false">
      <c r="A2636" s="2" t="s">
        <v>15681</v>
      </c>
      <c r="B2636" s="2" t="s">
        <v>30</v>
      </c>
      <c r="C2636" s="2" t="s">
        <v>24</v>
      </c>
      <c r="D2636" s="2" t="s">
        <v>15682</v>
      </c>
      <c r="E2636" s="2" t="s">
        <v>118</v>
      </c>
      <c r="F2636" s="2" t="s">
        <v>68</v>
      </c>
      <c r="G2636" s="2" t="s">
        <v>160</v>
      </c>
      <c r="H2636" s="2" t="n">
        <v>39.9723004511556</v>
      </c>
      <c r="I2636" s="2" t="n">
        <v>-104.824087679198</v>
      </c>
      <c r="J2636" s="2" t="s">
        <v>35</v>
      </c>
      <c r="K2636" s="2" t="s">
        <v>96</v>
      </c>
      <c r="L2636" s="2"/>
      <c r="M2636" s="2" t="n">
        <v>1999</v>
      </c>
      <c r="N2636" s="2" t="n">
        <v>1999</v>
      </c>
      <c r="O2636" s="2" t="s">
        <v>1827</v>
      </c>
      <c r="P2636" s="2" t="n">
        <v>1</v>
      </c>
      <c r="Q2636" s="2" t="n">
        <v>1</v>
      </c>
      <c r="R2636" s="2" t="n">
        <v>1</v>
      </c>
      <c r="S2636" s="2" t="n">
        <v>1936</v>
      </c>
      <c r="T2636" s="2" t="s">
        <v>15683</v>
      </c>
      <c r="U2636" s="2" t="s">
        <v>15684</v>
      </c>
      <c r="V2636" s="2" t="s">
        <v>7227</v>
      </c>
      <c r="W2636" s="2"/>
      <c r="X2636" s="2"/>
      <c r="Y2636" s="2"/>
      <c r="Z2636" s="2"/>
      <c r="AA2636" s="2" t="s">
        <v>15685</v>
      </c>
      <c r="AB2636" s="2"/>
      <c r="AC2636" s="2"/>
      <c r="AD2636" s="2"/>
      <c r="AE2636" s="2"/>
      <c r="AF2636" s="2" t="s">
        <v>15686</v>
      </c>
      <c r="AG2636" s="2" t="n">
        <v>45</v>
      </c>
    </row>
    <row r="2637" customFormat="false" ht="15" hidden="false" customHeight="false" outlineLevel="0" collapsed="false">
      <c r="A2637" s="2" t="s">
        <v>15687</v>
      </c>
      <c r="B2637" s="2" t="s">
        <v>30</v>
      </c>
      <c r="C2637" s="2" t="s">
        <v>24</v>
      </c>
      <c r="D2637" s="2" t="s">
        <v>15688</v>
      </c>
      <c r="E2637" s="2" t="s">
        <v>77</v>
      </c>
      <c r="F2637" s="2" t="s">
        <v>68</v>
      </c>
      <c r="G2637" s="2" t="s">
        <v>78</v>
      </c>
      <c r="H2637" s="2" t="n">
        <v>39.8031533345946</v>
      </c>
      <c r="I2637" s="2" t="n">
        <v>-104.931394197588</v>
      </c>
      <c r="J2637" s="2" t="s">
        <v>35</v>
      </c>
      <c r="K2637" s="2" t="s">
        <v>161</v>
      </c>
      <c r="L2637" s="2"/>
      <c r="M2637" s="2" t="n">
        <v>1999</v>
      </c>
      <c r="N2637" s="2" t="n">
        <v>1999</v>
      </c>
      <c r="O2637" s="2" t="s">
        <v>1827</v>
      </c>
      <c r="P2637" s="2" t="n">
        <v>1</v>
      </c>
      <c r="Q2637" s="2" t="n">
        <v>1</v>
      </c>
      <c r="R2637" s="2" t="n">
        <v>1</v>
      </c>
      <c r="S2637" s="2" t="n">
        <v>1976</v>
      </c>
      <c r="T2637" s="2" t="s">
        <v>15689</v>
      </c>
      <c r="U2637" s="2" t="s">
        <v>15690</v>
      </c>
      <c r="V2637" s="2" t="s">
        <v>7227</v>
      </c>
      <c r="W2637" s="2"/>
      <c r="X2637" s="2"/>
      <c r="Y2637" s="2"/>
      <c r="Z2637" s="2"/>
      <c r="AA2637" s="2" t="s">
        <v>15691</v>
      </c>
      <c r="AB2637" s="2" t="s">
        <v>15692</v>
      </c>
      <c r="AC2637" s="2" t="n">
        <v>103</v>
      </c>
      <c r="AD2637" s="2"/>
      <c r="AE2637" s="2"/>
      <c r="AF2637" s="2" t="s">
        <v>191</v>
      </c>
      <c r="AG2637" s="2" t="n">
        <v>41</v>
      </c>
    </row>
    <row r="2638" customFormat="false" ht="15" hidden="false" customHeight="false" outlineLevel="0" collapsed="false">
      <c r="A2638" s="2" t="s">
        <v>15693</v>
      </c>
      <c r="B2638" s="2" t="s">
        <v>30</v>
      </c>
      <c r="C2638" s="2" t="s">
        <v>25</v>
      </c>
      <c r="D2638" s="2" t="s">
        <v>15694</v>
      </c>
      <c r="E2638" s="2" t="s">
        <v>77</v>
      </c>
      <c r="F2638" s="2" t="s">
        <v>68</v>
      </c>
      <c r="G2638" s="2" t="s">
        <v>78</v>
      </c>
      <c r="H2638" s="2" t="n">
        <v>39.836286</v>
      </c>
      <c r="I2638" s="2" t="n">
        <v>-104.924518</v>
      </c>
      <c r="J2638" s="2" t="s">
        <v>7218</v>
      </c>
      <c r="K2638" s="2" t="s">
        <v>79</v>
      </c>
      <c r="L2638" s="2"/>
      <c r="M2638" s="2" t="n">
        <v>1999</v>
      </c>
      <c r="N2638" s="2" t="n">
        <v>1999</v>
      </c>
      <c r="O2638" s="2" t="s">
        <v>1827</v>
      </c>
      <c r="P2638" s="2" t="n">
        <v>1</v>
      </c>
      <c r="Q2638" s="2" t="n">
        <v>1</v>
      </c>
      <c r="R2638" s="2" t="n">
        <v>1</v>
      </c>
      <c r="S2638" s="2" t="n">
        <v>1962</v>
      </c>
      <c r="T2638" s="2" t="s">
        <v>15695</v>
      </c>
      <c r="U2638" s="2" t="s">
        <v>15696</v>
      </c>
      <c r="V2638" s="2" t="s">
        <v>7227</v>
      </c>
      <c r="W2638" s="2"/>
      <c r="X2638" s="2"/>
      <c r="Y2638" s="2"/>
      <c r="Z2638" s="2"/>
      <c r="AA2638" s="2" t="s">
        <v>15697</v>
      </c>
      <c r="AB2638" s="2"/>
      <c r="AC2638" s="2"/>
      <c r="AD2638" s="2"/>
      <c r="AE2638" s="2"/>
      <c r="AF2638" s="2" t="s">
        <v>15669</v>
      </c>
      <c r="AG2638" s="2" t="n">
        <v>137</v>
      </c>
    </row>
    <row r="2639" customFormat="false" ht="15" hidden="false" customHeight="false" outlineLevel="0" collapsed="false">
      <c r="A2639" s="2" t="s">
        <v>15698</v>
      </c>
      <c r="B2639" s="2" t="s">
        <v>30</v>
      </c>
      <c r="C2639" s="2" t="s">
        <v>24</v>
      </c>
      <c r="D2639" s="2" t="s">
        <v>15699</v>
      </c>
      <c r="E2639" s="2" t="s">
        <v>194</v>
      </c>
      <c r="F2639" s="2" t="s">
        <v>68</v>
      </c>
      <c r="G2639" s="2" t="s">
        <v>195</v>
      </c>
      <c r="H2639" s="2" t="n">
        <v>39.8127563154362</v>
      </c>
      <c r="I2639" s="2" t="n">
        <v>-104.980757214765</v>
      </c>
      <c r="J2639" s="2" t="s">
        <v>35</v>
      </c>
      <c r="K2639" s="2" t="s">
        <v>79</v>
      </c>
      <c r="L2639" s="2"/>
      <c r="M2639" s="2" t="n">
        <v>1999</v>
      </c>
      <c r="N2639" s="2" t="n">
        <v>1999</v>
      </c>
      <c r="O2639" s="2" t="s">
        <v>1827</v>
      </c>
      <c r="P2639" s="2" t="n">
        <v>1</v>
      </c>
      <c r="Q2639" s="2" t="n">
        <v>1</v>
      </c>
      <c r="R2639" s="2" t="n">
        <v>1</v>
      </c>
      <c r="S2639" s="2"/>
      <c r="T2639" s="2" t="s">
        <v>15700</v>
      </c>
      <c r="U2639" s="2" t="s">
        <v>15701</v>
      </c>
      <c r="V2639" s="2" t="s">
        <v>7227</v>
      </c>
      <c r="W2639" s="2"/>
      <c r="X2639" s="2"/>
      <c r="Y2639" s="2"/>
      <c r="Z2639" s="2"/>
      <c r="AA2639" s="2" t="s">
        <v>15702</v>
      </c>
      <c r="AB2639" s="2"/>
      <c r="AC2639" s="2"/>
      <c r="AD2639" s="2"/>
      <c r="AE2639" s="2"/>
      <c r="AF2639" s="2" t="s">
        <v>15703</v>
      </c>
      <c r="AG2639" s="2" t="n">
        <v>79</v>
      </c>
    </row>
    <row r="2640" customFormat="false" ht="15" hidden="false" customHeight="false" outlineLevel="0" collapsed="false">
      <c r="A2640" s="2" t="s">
        <v>15704</v>
      </c>
      <c r="B2640" s="2" t="s">
        <v>30</v>
      </c>
      <c r="C2640" s="2" t="s">
        <v>65</v>
      </c>
      <c r="D2640" s="2" t="s">
        <v>15705</v>
      </c>
      <c r="E2640" s="2" t="s">
        <v>317</v>
      </c>
      <c r="F2640" s="2" t="s">
        <v>68</v>
      </c>
      <c r="G2640" s="2" t="s">
        <v>318</v>
      </c>
      <c r="H2640" s="2" t="n">
        <v>39.8581378831421</v>
      </c>
      <c r="I2640" s="2" t="n">
        <v>-104.915812679926</v>
      </c>
      <c r="J2640" s="2" t="s">
        <v>35</v>
      </c>
      <c r="K2640" s="2" t="s">
        <v>96</v>
      </c>
      <c r="L2640" s="2"/>
      <c r="M2640" s="2" t="n">
        <v>2002</v>
      </c>
      <c r="N2640" s="2" t="n">
        <v>2002</v>
      </c>
      <c r="O2640" s="2" t="s">
        <v>535</v>
      </c>
      <c r="P2640" s="2" t="n">
        <v>1</v>
      </c>
      <c r="Q2640" s="2" t="n">
        <v>1</v>
      </c>
      <c r="R2640" s="2" t="n">
        <v>1</v>
      </c>
      <c r="S2640" s="2"/>
      <c r="T2640" s="2" t="s">
        <v>15706</v>
      </c>
      <c r="U2640" s="2" t="s">
        <v>15707</v>
      </c>
      <c r="V2640" s="2" t="s">
        <v>73</v>
      </c>
      <c r="W2640" s="2"/>
      <c r="X2640" s="2"/>
      <c r="Y2640" s="2"/>
      <c r="Z2640" s="2"/>
      <c r="AA2640" s="2" t="s">
        <v>15708</v>
      </c>
      <c r="AB2640" s="2"/>
      <c r="AC2640" s="2"/>
      <c r="AD2640" s="2"/>
      <c r="AE2640" s="2"/>
      <c r="AF2640" s="2" t="s">
        <v>7455</v>
      </c>
      <c r="AG2640" s="2" t="n">
        <v>123</v>
      </c>
    </row>
    <row r="2641" customFormat="false" ht="15" hidden="false" customHeight="false" outlineLevel="0" collapsed="false">
      <c r="A2641" s="2" t="s">
        <v>15709</v>
      </c>
      <c r="B2641" s="2" t="s">
        <v>30</v>
      </c>
      <c r="C2641" s="2" t="s">
        <v>24</v>
      </c>
      <c r="D2641" s="2" t="s">
        <v>15710</v>
      </c>
      <c r="E2641" s="2" t="s">
        <v>151</v>
      </c>
      <c r="F2641" s="2" t="s">
        <v>68</v>
      </c>
      <c r="G2641" s="2" t="s">
        <v>7405</v>
      </c>
      <c r="H2641" s="2" t="n">
        <v>39.9056187361379</v>
      </c>
      <c r="I2641" s="2" t="n">
        <v>-104.99336408157</v>
      </c>
      <c r="J2641" s="2" t="s">
        <v>7218</v>
      </c>
      <c r="K2641" s="2" t="s">
        <v>153</v>
      </c>
      <c r="L2641" s="2"/>
      <c r="M2641" s="2" t="n">
        <v>2002</v>
      </c>
      <c r="N2641" s="2" t="n">
        <v>2002</v>
      </c>
      <c r="O2641" s="2" t="s">
        <v>535</v>
      </c>
      <c r="P2641" s="2" t="n">
        <v>1</v>
      </c>
      <c r="Q2641" s="2" t="n">
        <v>1</v>
      </c>
      <c r="R2641" s="2" t="n">
        <v>1</v>
      </c>
      <c r="S2641" s="2"/>
      <c r="T2641" s="2" t="s">
        <v>15711</v>
      </c>
      <c r="U2641" s="2" t="s">
        <v>15712</v>
      </c>
      <c r="V2641" s="2" t="s">
        <v>73</v>
      </c>
      <c r="W2641" s="2"/>
      <c r="X2641" s="2"/>
      <c r="Y2641" s="2"/>
      <c r="Z2641" s="2"/>
      <c r="AA2641" s="2" t="s">
        <v>15713</v>
      </c>
      <c r="AB2641" s="2"/>
      <c r="AC2641" s="2"/>
      <c r="AD2641" s="2"/>
      <c r="AE2641" s="2"/>
      <c r="AF2641" s="2" t="s">
        <v>15714</v>
      </c>
      <c r="AG2641" s="2" t="n">
        <v>91</v>
      </c>
    </row>
    <row r="2642" customFormat="false" ht="15" hidden="false" customHeight="false" outlineLevel="0" collapsed="false">
      <c r="A2642" s="2" t="s">
        <v>15715</v>
      </c>
      <c r="B2642" s="2" t="s">
        <v>30</v>
      </c>
      <c r="C2642" s="2" t="s">
        <v>65</v>
      </c>
      <c r="D2642" s="2" t="s">
        <v>15716</v>
      </c>
      <c r="E2642" s="2" t="s">
        <v>203</v>
      </c>
      <c r="F2642" s="2" t="s">
        <v>68</v>
      </c>
      <c r="G2642" s="2" t="s">
        <v>204</v>
      </c>
      <c r="H2642" s="2" t="n">
        <v>39.8936798753879</v>
      </c>
      <c r="I2642" s="2" t="n">
        <v>-104.962853399417</v>
      </c>
      <c r="J2642" s="2" t="s">
        <v>35</v>
      </c>
      <c r="K2642" s="2" t="s">
        <v>168</v>
      </c>
      <c r="L2642" s="2"/>
      <c r="M2642" s="2" t="n">
        <v>2002</v>
      </c>
      <c r="N2642" s="2" t="n">
        <v>2002</v>
      </c>
      <c r="O2642" s="2" t="s">
        <v>535</v>
      </c>
      <c r="P2642" s="2" t="n">
        <v>1</v>
      </c>
      <c r="Q2642" s="2" t="n">
        <v>1</v>
      </c>
      <c r="R2642" s="2" t="n">
        <v>1</v>
      </c>
      <c r="S2642" s="2"/>
      <c r="T2642" s="2" t="s">
        <v>15717</v>
      </c>
      <c r="U2642" s="2" t="s">
        <v>15718</v>
      </c>
      <c r="V2642" s="2" t="s">
        <v>73</v>
      </c>
      <c r="W2642" s="2"/>
      <c r="X2642" s="2"/>
      <c r="Y2642" s="2"/>
      <c r="Z2642" s="2"/>
      <c r="AA2642" s="2" t="s">
        <v>15719</v>
      </c>
      <c r="AB2642" s="2"/>
      <c r="AC2642" s="2"/>
      <c r="AD2642" s="2" t="s">
        <v>8474</v>
      </c>
      <c r="AE2642" s="2" t="n">
        <v>142</v>
      </c>
      <c r="AF2642" s="2" t="s">
        <v>15720</v>
      </c>
      <c r="AG2642" s="2" t="n">
        <v>163</v>
      </c>
    </row>
    <row r="2643" customFormat="false" ht="15" hidden="false" customHeight="false" outlineLevel="0" collapsed="false">
      <c r="A2643" s="2" t="s">
        <v>15721</v>
      </c>
      <c r="B2643" s="2" t="s">
        <v>30</v>
      </c>
      <c r="C2643" s="2" t="s">
        <v>65</v>
      </c>
      <c r="D2643" s="2" t="s">
        <v>15722</v>
      </c>
      <c r="E2643" s="2" t="s">
        <v>194</v>
      </c>
      <c r="F2643" s="2" t="s">
        <v>68</v>
      </c>
      <c r="G2643" s="2" t="s">
        <v>195</v>
      </c>
      <c r="H2643" s="2" t="n">
        <v>39.8816439075451</v>
      </c>
      <c r="I2643" s="2" t="n">
        <v>-104.94710654056</v>
      </c>
      <c r="J2643" s="2" t="s">
        <v>35</v>
      </c>
      <c r="K2643" s="2" t="s">
        <v>168</v>
      </c>
      <c r="L2643" s="2"/>
      <c r="M2643" s="2" t="n">
        <v>2002</v>
      </c>
      <c r="N2643" s="2" t="n">
        <v>2002</v>
      </c>
      <c r="O2643" s="2" t="s">
        <v>535</v>
      </c>
      <c r="P2643" s="2" t="n">
        <v>1</v>
      </c>
      <c r="Q2643" s="2" t="n">
        <v>1</v>
      </c>
      <c r="R2643" s="2" t="n">
        <v>1</v>
      </c>
      <c r="S2643" s="2"/>
      <c r="T2643" s="2" t="s">
        <v>15723</v>
      </c>
      <c r="U2643" s="2" t="s">
        <v>15724</v>
      </c>
      <c r="V2643" s="2" t="s">
        <v>73</v>
      </c>
      <c r="W2643" s="2"/>
      <c r="X2643" s="2"/>
      <c r="Y2643" s="2"/>
      <c r="Z2643" s="2"/>
      <c r="AA2643" s="2" t="s">
        <v>15725</v>
      </c>
      <c r="AB2643" s="2"/>
      <c r="AC2643" s="2"/>
      <c r="AD2643" s="2"/>
      <c r="AE2643" s="2"/>
      <c r="AF2643" s="2"/>
      <c r="AG2643" s="2"/>
    </row>
    <row r="2644" customFormat="false" ht="15" hidden="false" customHeight="false" outlineLevel="0" collapsed="false">
      <c r="A2644" s="2" t="s">
        <v>15726</v>
      </c>
      <c r="B2644" s="2" t="s">
        <v>30</v>
      </c>
      <c r="C2644" s="2" t="s">
        <v>65</v>
      </c>
      <c r="D2644" s="2" t="s">
        <v>15727</v>
      </c>
      <c r="E2644" s="2" t="s">
        <v>576</v>
      </c>
      <c r="F2644" s="2" t="s">
        <v>568</v>
      </c>
      <c r="G2644" s="2"/>
      <c r="H2644" s="2" t="n">
        <v>39.6440498564698</v>
      </c>
      <c r="I2644" s="2" t="n">
        <v>-105.020656693091</v>
      </c>
      <c r="J2644" s="2" t="s">
        <v>35</v>
      </c>
      <c r="K2644" s="2" t="s">
        <v>15728</v>
      </c>
      <c r="L2644" s="2"/>
      <c r="M2644" s="2" t="n">
        <v>1961</v>
      </c>
      <c r="N2644" s="2" t="n">
        <v>2002</v>
      </c>
      <c r="O2644" s="2" t="s">
        <v>15729</v>
      </c>
      <c r="P2644" s="2" t="n">
        <v>10</v>
      </c>
      <c r="Q2644" s="2" t="n">
        <v>9</v>
      </c>
      <c r="R2644" s="2" t="n">
        <v>6</v>
      </c>
      <c r="S2644" s="2" t="n">
        <v>1957</v>
      </c>
      <c r="T2644" s="2" t="s">
        <v>15730</v>
      </c>
      <c r="U2644" s="2" t="s">
        <v>15731</v>
      </c>
      <c r="V2644" s="2" t="s">
        <v>73</v>
      </c>
      <c r="W2644" s="2"/>
      <c r="X2644" s="2"/>
      <c r="Y2644" s="2"/>
      <c r="Z2644" s="2"/>
      <c r="AA2644" s="2" t="s">
        <v>15732</v>
      </c>
      <c r="AB2644" s="2" t="s">
        <v>10809</v>
      </c>
      <c r="AC2644" s="2" t="n">
        <v>83</v>
      </c>
      <c r="AD2644" s="2" t="s">
        <v>10810</v>
      </c>
      <c r="AE2644" s="2" t="n">
        <v>182</v>
      </c>
      <c r="AF2644" s="2" t="s">
        <v>15733</v>
      </c>
      <c r="AG2644" s="2" t="n">
        <v>80</v>
      </c>
    </row>
    <row r="2645" customFormat="false" ht="15" hidden="false" customHeight="false" outlineLevel="0" collapsed="false">
      <c r="A2645" s="2" t="s">
        <v>15734</v>
      </c>
      <c r="B2645" s="2" t="s">
        <v>30</v>
      </c>
      <c r="C2645" s="2" t="s">
        <v>65</v>
      </c>
      <c r="D2645" s="2" t="s">
        <v>15735</v>
      </c>
      <c r="E2645" s="2" t="s">
        <v>576</v>
      </c>
      <c r="F2645" s="2" t="s">
        <v>568</v>
      </c>
      <c r="G2645" s="2"/>
      <c r="H2645" s="2" t="n">
        <v>39.6607124307692</v>
      </c>
      <c r="I2645" s="2" t="n">
        <v>-104.987604169231</v>
      </c>
      <c r="J2645" s="2" t="s">
        <v>35</v>
      </c>
      <c r="K2645" s="2" t="s">
        <v>168</v>
      </c>
      <c r="L2645" s="2"/>
      <c r="M2645" s="2" t="n">
        <v>1961</v>
      </c>
      <c r="N2645" s="2" t="n">
        <v>1988</v>
      </c>
      <c r="O2645" s="2" t="s">
        <v>475</v>
      </c>
      <c r="P2645" s="2" t="n">
        <v>14</v>
      </c>
      <c r="Q2645" s="2" t="n">
        <v>2</v>
      </c>
      <c r="R2645" s="2" t="n">
        <v>1</v>
      </c>
      <c r="S2645" s="2" t="n">
        <v>1947</v>
      </c>
      <c r="T2645" s="2" t="s">
        <v>15736</v>
      </c>
      <c r="U2645" s="2" t="s">
        <v>15737</v>
      </c>
      <c r="V2645" s="2" t="s">
        <v>73</v>
      </c>
      <c r="W2645" s="2"/>
      <c r="X2645" s="2"/>
      <c r="Y2645" s="2"/>
      <c r="Z2645" s="2"/>
      <c r="AA2645" s="2" t="s">
        <v>15738</v>
      </c>
      <c r="AB2645" s="2"/>
      <c r="AC2645" s="2"/>
      <c r="AD2645" s="2"/>
      <c r="AE2645" s="2"/>
      <c r="AF2645" s="2" t="s">
        <v>15739</v>
      </c>
      <c r="AG2645" s="2" t="n">
        <v>69</v>
      </c>
    </row>
    <row r="2646" customFormat="false" ht="15" hidden="false" customHeight="false" outlineLevel="0" collapsed="false">
      <c r="A2646" s="2" t="s">
        <v>15740</v>
      </c>
      <c r="B2646" s="2" t="s">
        <v>30</v>
      </c>
      <c r="C2646" s="2" t="s">
        <v>25</v>
      </c>
      <c r="D2646" s="2" t="s">
        <v>15741</v>
      </c>
      <c r="E2646" s="2" t="s">
        <v>576</v>
      </c>
      <c r="F2646" s="2" t="s">
        <v>568</v>
      </c>
      <c r="G2646" s="2"/>
      <c r="H2646" s="2" t="n">
        <v>39.621344</v>
      </c>
      <c r="I2646" s="2" t="n">
        <v>-104.993948</v>
      </c>
      <c r="J2646" s="2" t="s">
        <v>7218</v>
      </c>
      <c r="K2646" s="2" t="s">
        <v>777</v>
      </c>
      <c r="L2646" s="2"/>
      <c r="M2646" s="2" t="n">
        <v>1961</v>
      </c>
      <c r="N2646" s="2" t="n">
        <v>1961</v>
      </c>
      <c r="O2646" s="2" t="s">
        <v>7463</v>
      </c>
      <c r="P2646" s="2" t="n">
        <v>1</v>
      </c>
      <c r="Q2646" s="2" t="n">
        <v>1</v>
      </c>
      <c r="R2646" s="2" t="n">
        <v>1</v>
      </c>
      <c r="S2646" s="2"/>
      <c r="T2646" s="2" t="s">
        <v>15742</v>
      </c>
      <c r="U2646" s="2" t="s">
        <v>15743</v>
      </c>
      <c r="V2646" s="2" t="s">
        <v>7227</v>
      </c>
      <c r="W2646" s="2"/>
      <c r="X2646" s="2"/>
      <c r="Y2646" s="2"/>
      <c r="Z2646" s="2"/>
      <c r="AA2646" s="2" t="s">
        <v>15744</v>
      </c>
      <c r="AB2646" s="2"/>
      <c r="AC2646" s="2"/>
      <c r="AD2646" s="2"/>
      <c r="AE2646" s="2"/>
      <c r="AF2646" s="2" t="s">
        <v>573</v>
      </c>
      <c r="AG2646" s="2" t="n">
        <v>192</v>
      </c>
    </row>
    <row r="2647" customFormat="false" ht="15" hidden="false" customHeight="false" outlineLevel="0" collapsed="false">
      <c r="A2647" s="2" t="s">
        <v>15745</v>
      </c>
      <c r="B2647" s="2" t="s">
        <v>30</v>
      </c>
      <c r="C2647" s="2" t="s">
        <v>65</v>
      </c>
      <c r="D2647" s="2" t="s">
        <v>15746</v>
      </c>
      <c r="E2647" s="2" t="s">
        <v>576</v>
      </c>
      <c r="F2647" s="2" t="s">
        <v>568</v>
      </c>
      <c r="G2647" s="2" t="s">
        <v>584</v>
      </c>
      <c r="H2647" s="2" t="n">
        <v>39.6523480303266</v>
      </c>
      <c r="I2647" s="2" t="n">
        <v>-104.977049088929</v>
      </c>
      <c r="J2647" s="2" t="s">
        <v>35</v>
      </c>
      <c r="K2647" s="2" t="s">
        <v>168</v>
      </c>
      <c r="L2647" s="2"/>
      <c r="M2647" s="2" t="n">
        <v>1966</v>
      </c>
      <c r="N2647" s="2" t="n">
        <v>1971</v>
      </c>
      <c r="O2647" s="2" t="s">
        <v>1154</v>
      </c>
      <c r="P2647" s="2" t="n">
        <v>3</v>
      </c>
      <c r="Q2647" s="2" t="n">
        <v>2</v>
      </c>
      <c r="R2647" s="2" t="n">
        <v>1</v>
      </c>
      <c r="S2647" s="2" t="n">
        <v>1947</v>
      </c>
      <c r="T2647" s="2" t="s">
        <v>15747</v>
      </c>
      <c r="U2647" s="2" t="s">
        <v>15748</v>
      </c>
      <c r="V2647" s="2" t="s">
        <v>73</v>
      </c>
      <c r="W2647" s="2"/>
      <c r="X2647" s="2"/>
      <c r="Y2647" s="2"/>
      <c r="Z2647" s="2"/>
      <c r="AA2647" s="2" t="s">
        <v>15749</v>
      </c>
      <c r="AB2647" s="2" t="s">
        <v>15750</v>
      </c>
      <c r="AC2647" s="2" t="n">
        <v>215</v>
      </c>
      <c r="AD2647" s="2"/>
      <c r="AE2647" s="2"/>
      <c r="AF2647" s="2" t="s">
        <v>15751</v>
      </c>
      <c r="AG2647" s="2" t="n">
        <v>201</v>
      </c>
    </row>
    <row r="2648" customFormat="false" ht="15" hidden="false" customHeight="false" outlineLevel="0" collapsed="false">
      <c r="A2648" s="2" t="s">
        <v>15752</v>
      </c>
      <c r="B2648" s="2" t="s">
        <v>30</v>
      </c>
      <c r="C2648" s="2" t="s">
        <v>65</v>
      </c>
      <c r="D2648" s="2" t="s">
        <v>2284</v>
      </c>
      <c r="E2648" s="2" t="s">
        <v>576</v>
      </c>
      <c r="F2648" s="2" t="s">
        <v>568</v>
      </c>
      <c r="G2648" s="2" t="s">
        <v>584</v>
      </c>
      <c r="H2648" s="2" t="n">
        <v>39.6403749216796</v>
      </c>
      <c r="I2648" s="2" t="n">
        <v>-105.004260871566</v>
      </c>
      <c r="J2648" s="2" t="s">
        <v>35</v>
      </c>
      <c r="K2648" s="2" t="s">
        <v>79</v>
      </c>
      <c r="L2648" s="2"/>
      <c r="M2648" s="2" t="n">
        <v>1966</v>
      </c>
      <c r="N2648" s="2" t="n">
        <v>1974</v>
      </c>
      <c r="O2648" s="2" t="s">
        <v>15753</v>
      </c>
      <c r="P2648" s="2" t="n">
        <v>6</v>
      </c>
      <c r="Q2648" s="2" t="n">
        <v>2</v>
      </c>
      <c r="R2648" s="2" t="n">
        <v>2</v>
      </c>
      <c r="S2648" s="2" t="n">
        <v>1952</v>
      </c>
      <c r="T2648" s="2" t="s">
        <v>15754</v>
      </c>
      <c r="U2648" s="2" t="s">
        <v>15755</v>
      </c>
      <c r="V2648" s="2" t="s">
        <v>73</v>
      </c>
      <c r="W2648" s="2"/>
      <c r="X2648" s="2"/>
      <c r="Y2648" s="2"/>
      <c r="Z2648" s="2"/>
      <c r="AA2648" s="2" t="s">
        <v>15756</v>
      </c>
      <c r="AB2648" s="2"/>
      <c r="AC2648" s="2"/>
      <c r="AD2648" s="2" t="s">
        <v>15757</v>
      </c>
      <c r="AE2648" s="2" t="n">
        <v>242</v>
      </c>
      <c r="AF2648" s="2" t="s">
        <v>15758</v>
      </c>
      <c r="AG2648" s="2" t="n">
        <v>138</v>
      </c>
    </row>
    <row r="2649" customFormat="false" ht="15" hidden="false" customHeight="false" outlineLevel="0" collapsed="false">
      <c r="A2649" s="2" t="s">
        <v>15759</v>
      </c>
      <c r="B2649" s="2" t="s">
        <v>30</v>
      </c>
      <c r="C2649" s="2" t="s">
        <v>65</v>
      </c>
      <c r="D2649" s="2" t="s">
        <v>15760</v>
      </c>
      <c r="E2649" s="2" t="s">
        <v>567</v>
      </c>
      <c r="F2649" s="2" t="s">
        <v>568</v>
      </c>
      <c r="G2649" s="2" t="s">
        <v>632</v>
      </c>
      <c r="H2649" s="2" t="n">
        <v>39.6140889387755</v>
      </c>
      <c r="I2649" s="2" t="n">
        <v>-105.018398959184</v>
      </c>
      <c r="J2649" s="2" t="s">
        <v>35</v>
      </c>
      <c r="K2649" s="2" t="s">
        <v>168</v>
      </c>
      <c r="L2649" s="2"/>
      <c r="M2649" s="2" t="n">
        <v>1967</v>
      </c>
      <c r="N2649" s="2" t="n">
        <v>1973</v>
      </c>
      <c r="O2649" s="2" t="s">
        <v>1154</v>
      </c>
      <c r="P2649" s="2" t="n">
        <v>4</v>
      </c>
      <c r="Q2649" s="2" t="n">
        <v>2</v>
      </c>
      <c r="R2649" s="2" t="n">
        <v>1</v>
      </c>
      <c r="S2649" s="2" t="n">
        <v>1961</v>
      </c>
      <c r="T2649" s="2" t="s">
        <v>15761</v>
      </c>
      <c r="U2649" s="2" t="s">
        <v>15762</v>
      </c>
      <c r="V2649" s="2" t="s">
        <v>73</v>
      </c>
      <c r="W2649" s="2"/>
      <c r="X2649" s="2"/>
      <c r="Y2649" s="2"/>
      <c r="Z2649" s="2"/>
      <c r="AA2649" s="2" t="s">
        <v>15763</v>
      </c>
      <c r="AB2649" s="2"/>
      <c r="AC2649" s="2"/>
      <c r="AD2649" s="2"/>
      <c r="AE2649" s="2"/>
      <c r="AF2649" s="2" t="s">
        <v>7943</v>
      </c>
      <c r="AG2649" s="2" t="n">
        <v>86</v>
      </c>
    </row>
    <row r="2650" customFormat="false" ht="15" hidden="false" customHeight="false" outlineLevel="0" collapsed="false">
      <c r="A2650" s="2" t="s">
        <v>15764</v>
      </c>
      <c r="B2650" s="2" t="s">
        <v>30</v>
      </c>
      <c r="C2650" s="2" t="s">
        <v>65</v>
      </c>
      <c r="D2650" s="2" t="s">
        <v>15765</v>
      </c>
      <c r="E2650" s="2" t="s">
        <v>102</v>
      </c>
      <c r="F2650" s="2" t="s">
        <v>568</v>
      </c>
      <c r="G2650" s="2" t="s">
        <v>599</v>
      </c>
      <c r="H2650" s="2" t="n">
        <v>39.7513823768388</v>
      </c>
      <c r="I2650" s="2" t="n">
        <v>-104.875223970474</v>
      </c>
      <c r="J2650" s="2" t="s">
        <v>35</v>
      </c>
      <c r="K2650" s="2" t="s">
        <v>138</v>
      </c>
      <c r="L2650" s="2"/>
      <c r="M2650" s="2" t="n">
        <v>1968</v>
      </c>
      <c r="N2650" s="2" t="n">
        <v>1979</v>
      </c>
      <c r="O2650" s="2" t="s">
        <v>15766</v>
      </c>
      <c r="P2650" s="2" t="n">
        <v>7</v>
      </c>
      <c r="Q2650" s="2" t="n">
        <v>3</v>
      </c>
      <c r="R2650" s="2" t="n">
        <v>2</v>
      </c>
      <c r="S2650" s="2" t="n">
        <v>1964</v>
      </c>
      <c r="T2650" s="2" t="s">
        <v>15767</v>
      </c>
      <c r="U2650" s="2" t="s">
        <v>15768</v>
      </c>
      <c r="V2650" s="2" t="s">
        <v>73</v>
      </c>
      <c r="W2650" s="2"/>
      <c r="X2650" s="2"/>
      <c r="Y2650" s="2"/>
      <c r="Z2650" s="2"/>
      <c r="AA2650" s="2" t="s">
        <v>15769</v>
      </c>
      <c r="AB2650" s="2" t="s">
        <v>10658</v>
      </c>
      <c r="AC2650" s="2" t="n">
        <v>179</v>
      </c>
      <c r="AD2650" s="2"/>
      <c r="AE2650" s="2"/>
      <c r="AF2650" s="2" t="s">
        <v>10659</v>
      </c>
      <c r="AG2650" s="2" t="n">
        <v>82</v>
      </c>
    </row>
    <row r="2651" customFormat="false" ht="15" hidden="false" customHeight="false" outlineLevel="0" collapsed="false">
      <c r="A2651" s="2" t="s">
        <v>15770</v>
      </c>
      <c r="B2651" s="2" t="s">
        <v>30</v>
      </c>
      <c r="C2651" s="2" t="s">
        <v>65</v>
      </c>
      <c r="D2651" s="2" t="s">
        <v>15771</v>
      </c>
      <c r="E2651" s="2" t="s">
        <v>576</v>
      </c>
      <c r="F2651" s="2" t="s">
        <v>568</v>
      </c>
      <c r="G2651" s="2" t="s">
        <v>584</v>
      </c>
      <c r="H2651" s="2" t="n">
        <v>39.6713765263158</v>
      </c>
      <c r="I2651" s="2" t="n">
        <v>-105.011059036184</v>
      </c>
      <c r="J2651" s="2" t="s">
        <v>35</v>
      </c>
      <c r="K2651" s="2" t="s">
        <v>131</v>
      </c>
      <c r="L2651" s="2"/>
      <c r="M2651" s="2" t="n">
        <v>1970</v>
      </c>
      <c r="N2651" s="2" t="n">
        <v>2002</v>
      </c>
      <c r="O2651" s="2" t="s">
        <v>15772</v>
      </c>
      <c r="P2651" s="2" t="n">
        <v>9</v>
      </c>
      <c r="Q2651" s="2" t="n">
        <v>2</v>
      </c>
      <c r="R2651" s="2" t="n">
        <v>2</v>
      </c>
      <c r="S2651" s="2" t="n">
        <v>1933</v>
      </c>
      <c r="T2651" s="2" t="s">
        <v>15773</v>
      </c>
      <c r="U2651" s="2" t="s">
        <v>15774</v>
      </c>
      <c r="V2651" s="2" t="s">
        <v>73</v>
      </c>
      <c r="W2651" s="2"/>
      <c r="X2651" s="2"/>
      <c r="Y2651" s="2"/>
      <c r="Z2651" s="2"/>
      <c r="AA2651" s="2" t="s">
        <v>15775</v>
      </c>
      <c r="AB2651" s="2"/>
      <c r="AC2651" s="2"/>
      <c r="AD2651" s="2"/>
      <c r="AE2651" s="2"/>
      <c r="AF2651" s="2" t="s">
        <v>15776</v>
      </c>
      <c r="AG2651" s="2" t="n">
        <v>141</v>
      </c>
    </row>
    <row r="2652" customFormat="false" ht="15" hidden="false" customHeight="false" outlineLevel="0" collapsed="false">
      <c r="A2652" s="2" t="s">
        <v>15777</v>
      </c>
      <c r="B2652" s="2" t="s">
        <v>30</v>
      </c>
      <c r="C2652" s="2" t="s">
        <v>65</v>
      </c>
      <c r="D2652" s="2" t="s">
        <v>15778</v>
      </c>
      <c r="E2652" s="2" t="s">
        <v>576</v>
      </c>
      <c r="F2652" s="2" t="s">
        <v>568</v>
      </c>
      <c r="G2652" s="2" t="s">
        <v>584</v>
      </c>
      <c r="H2652" s="2" t="n">
        <v>39.6343821632653</v>
      </c>
      <c r="I2652" s="2" t="n">
        <v>-104.987892979592</v>
      </c>
      <c r="J2652" s="2" t="s">
        <v>35</v>
      </c>
      <c r="K2652" s="2" t="s">
        <v>79</v>
      </c>
      <c r="L2652" s="2"/>
      <c r="M2652" s="2" t="n">
        <v>1971</v>
      </c>
      <c r="N2652" s="2" t="n">
        <v>1983</v>
      </c>
      <c r="O2652" s="2" t="s">
        <v>15779</v>
      </c>
      <c r="P2652" s="2" t="n">
        <v>5</v>
      </c>
      <c r="Q2652" s="2" t="n">
        <v>1</v>
      </c>
      <c r="R2652" s="2" t="n">
        <v>1</v>
      </c>
      <c r="S2652" s="2" t="n">
        <v>1958</v>
      </c>
      <c r="T2652" s="2" t="s">
        <v>15780</v>
      </c>
      <c r="U2652" s="2" t="s">
        <v>15781</v>
      </c>
      <c r="V2652" s="2" t="s">
        <v>73</v>
      </c>
      <c r="W2652" s="2"/>
      <c r="X2652" s="2"/>
      <c r="Y2652" s="2"/>
      <c r="Z2652" s="2"/>
      <c r="AA2652" s="2" t="s">
        <v>15782</v>
      </c>
      <c r="AB2652" s="2"/>
      <c r="AC2652" s="2"/>
      <c r="AD2652" s="2"/>
      <c r="AE2652" s="2"/>
      <c r="AF2652" s="2" t="s">
        <v>15783</v>
      </c>
      <c r="AG2652" s="2" t="n">
        <v>110</v>
      </c>
    </row>
    <row r="2653" customFormat="false" ht="15" hidden="false" customHeight="false" outlineLevel="0" collapsed="false">
      <c r="A2653" s="2" t="s">
        <v>15784</v>
      </c>
      <c r="B2653" s="2" t="s">
        <v>30</v>
      </c>
      <c r="C2653" s="2" t="s">
        <v>65</v>
      </c>
      <c r="D2653" s="2" t="s">
        <v>15785</v>
      </c>
      <c r="E2653" s="2" t="s">
        <v>576</v>
      </c>
      <c r="F2653" s="2" t="s">
        <v>568</v>
      </c>
      <c r="G2653" s="2" t="s">
        <v>584</v>
      </c>
      <c r="H2653" s="2" t="n">
        <v>39.6585326482638</v>
      </c>
      <c r="I2653" s="2" t="n">
        <v>-105.002326901485</v>
      </c>
      <c r="J2653" s="2" t="s">
        <v>35</v>
      </c>
      <c r="K2653" s="2" t="s">
        <v>764</v>
      </c>
      <c r="L2653" s="2"/>
      <c r="M2653" s="2" t="n">
        <v>1973</v>
      </c>
      <c r="N2653" s="2" t="n">
        <v>1980</v>
      </c>
      <c r="O2653" s="2" t="s">
        <v>13249</v>
      </c>
      <c r="P2653" s="2" t="n">
        <v>6</v>
      </c>
      <c r="Q2653" s="2" t="n">
        <v>3</v>
      </c>
      <c r="R2653" s="2" t="n">
        <v>2</v>
      </c>
      <c r="S2653" s="2" t="n">
        <v>1955</v>
      </c>
      <c r="T2653" s="2" t="s">
        <v>15786</v>
      </c>
      <c r="U2653" s="2" t="s">
        <v>15787</v>
      </c>
      <c r="V2653" s="2" t="s">
        <v>73</v>
      </c>
      <c r="W2653" s="2"/>
      <c r="X2653" s="2"/>
      <c r="Y2653" s="2"/>
      <c r="Z2653" s="2"/>
      <c r="AA2653" s="2" t="s">
        <v>15788</v>
      </c>
      <c r="AB2653" s="2" t="s">
        <v>11085</v>
      </c>
      <c r="AC2653" s="2" t="n">
        <v>241</v>
      </c>
      <c r="AD2653" s="2"/>
      <c r="AE2653" s="2"/>
      <c r="AF2653" s="2" t="s">
        <v>15789</v>
      </c>
      <c r="AG2653" s="2" t="n">
        <v>114</v>
      </c>
    </row>
    <row r="2654" customFormat="false" ht="15" hidden="false" customHeight="false" outlineLevel="0" collapsed="false">
      <c r="A2654" s="2" t="s">
        <v>15790</v>
      </c>
      <c r="B2654" s="2" t="s">
        <v>30</v>
      </c>
      <c r="C2654" s="2" t="s">
        <v>65</v>
      </c>
      <c r="D2654" s="2" t="s">
        <v>15791</v>
      </c>
      <c r="E2654" s="2" t="s">
        <v>576</v>
      </c>
      <c r="F2654" s="2" t="s">
        <v>568</v>
      </c>
      <c r="G2654" s="2" t="s">
        <v>584</v>
      </c>
      <c r="H2654" s="2" t="n">
        <v>39.6605082909091</v>
      </c>
      <c r="I2654" s="2" t="n">
        <v>-105.015771272727</v>
      </c>
      <c r="J2654" s="2" t="s">
        <v>35</v>
      </c>
      <c r="K2654" s="2" t="s">
        <v>69</v>
      </c>
      <c r="L2654" s="2"/>
      <c r="M2654" s="2" t="n">
        <v>1973</v>
      </c>
      <c r="N2654" s="2" t="n">
        <v>1983</v>
      </c>
      <c r="O2654" s="2" t="s">
        <v>802</v>
      </c>
      <c r="P2654" s="2" t="n">
        <v>5</v>
      </c>
      <c r="Q2654" s="2" t="n">
        <v>2</v>
      </c>
      <c r="R2654" s="2" t="n">
        <v>1</v>
      </c>
      <c r="S2654" s="2" t="n">
        <v>1953</v>
      </c>
      <c r="T2654" s="2" t="s">
        <v>15792</v>
      </c>
      <c r="U2654" s="2" t="s">
        <v>15793</v>
      </c>
      <c r="V2654" s="2" t="s">
        <v>73</v>
      </c>
      <c r="W2654" s="2"/>
      <c r="X2654" s="2"/>
      <c r="Y2654" s="2"/>
      <c r="Z2654" s="2"/>
      <c r="AA2654" s="2" t="s">
        <v>15794</v>
      </c>
      <c r="AB2654" s="2"/>
      <c r="AC2654" s="2"/>
      <c r="AD2654" s="2"/>
      <c r="AE2654" s="2"/>
      <c r="AF2654" s="2" t="s">
        <v>15795</v>
      </c>
      <c r="AG2654" s="2" t="n">
        <v>72</v>
      </c>
    </row>
    <row r="2655" customFormat="false" ht="15" hidden="false" customHeight="false" outlineLevel="0" collapsed="false">
      <c r="A2655" s="2" t="s">
        <v>15796</v>
      </c>
      <c r="B2655" s="2" t="s">
        <v>30</v>
      </c>
      <c r="C2655" s="2" t="s">
        <v>65</v>
      </c>
      <c r="D2655" s="2" t="s">
        <v>15797</v>
      </c>
      <c r="E2655" s="2" t="s">
        <v>576</v>
      </c>
      <c r="F2655" s="2" t="s">
        <v>568</v>
      </c>
      <c r="G2655" s="2" t="s">
        <v>584</v>
      </c>
      <c r="H2655" s="2" t="n">
        <v>39.637017696</v>
      </c>
      <c r="I2655" s="2" t="n">
        <v>-105.006409544</v>
      </c>
      <c r="J2655" s="2" t="s">
        <v>35</v>
      </c>
      <c r="K2655" s="2" t="s">
        <v>385</v>
      </c>
      <c r="L2655" s="2" t="s">
        <v>613</v>
      </c>
      <c r="M2655" s="2" t="n">
        <v>1973</v>
      </c>
      <c r="N2655" s="2" t="n">
        <v>1988</v>
      </c>
      <c r="O2655" s="2" t="s">
        <v>15798</v>
      </c>
      <c r="P2655" s="2" t="n">
        <v>5</v>
      </c>
      <c r="Q2655" s="2" t="n">
        <v>4</v>
      </c>
      <c r="R2655" s="2" t="n">
        <v>3</v>
      </c>
      <c r="S2655" s="2" t="n">
        <v>1952</v>
      </c>
      <c r="T2655" s="2" t="s">
        <v>15799</v>
      </c>
      <c r="U2655" s="2" t="s">
        <v>15800</v>
      </c>
      <c r="V2655" s="2" t="s">
        <v>73</v>
      </c>
      <c r="W2655" s="2"/>
      <c r="X2655" s="2"/>
      <c r="Y2655" s="2"/>
      <c r="Z2655" s="2"/>
      <c r="AA2655" s="2" t="s">
        <v>15801</v>
      </c>
      <c r="AB2655" s="2"/>
      <c r="AC2655" s="2"/>
      <c r="AD2655" s="2"/>
      <c r="AE2655" s="2"/>
      <c r="AF2655" s="2" t="s">
        <v>15802</v>
      </c>
      <c r="AG2655" s="2" t="n">
        <v>63</v>
      </c>
    </row>
    <row r="2656" customFormat="false" ht="15" hidden="false" customHeight="false" outlineLevel="0" collapsed="false">
      <c r="A2656" s="2" t="s">
        <v>15803</v>
      </c>
      <c r="B2656" s="2" t="s">
        <v>30</v>
      </c>
      <c r="C2656" s="2" t="s">
        <v>65</v>
      </c>
      <c r="D2656" s="2" t="s">
        <v>15804</v>
      </c>
      <c r="E2656" s="2" t="s">
        <v>576</v>
      </c>
      <c r="F2656" s="2" t="s">
        <v>568</v>
      </c>
      <c r="G2656" s="2" t="s">
        <v>584</v>
      </c>
      <c r="H2656" s="2" t="n">
        <v>39.6305409750976</v>
      </c>
      <c r="I2656" s="2" t="n">
        <v>-105.006673878696</v>
      </c>
      <c r="J2656" s="2" t="s">
        <v>35</v>
      </c>
      <c r="K2656" s="2" t="s">
        <v>168</v>
      </c>
      <c r="L2656" s="2"/>
      <c r="M2656" s="2" t="n">
        <v>1973</v>
      </c>
      <c r="N2656" s="2" t="n">
        <v>1990</v>
      </c>
      <c r="O2656" s="2" t="s">
        <v>15805</v>
      </c>
      <c r="P2656" s="2" t="n">
        <v>7</v>
      </c>
      <c r="Q2656" s="2" t="n">
        <v>1</v>
      </c>
      <c r="R2656" s="2" t="n">
        <v>1</v>
      </c>
      <c r="S2656" s="2" t="n">
        <v>1969</v>
      </c>
      <c r="T2656" s="2" t="s">
        <v>15806</v>
      </c>
      <c r="U2656" s="2" t="s">
        <v>15807</v>
      </c>
      <c r="V2656" s="2" t="s">
        <v>73</v>
      </c>
      <c r="W2656" s="2"/>
      <c r="X2656" s="2"/>
      <c r="Y2656" s="2"/>
      <c r="Z2656" s="2"/>
      <c r="AA2656" s="2" t="s">
        <v>15808</v>
      </c>
      <c r="AB2656" s="2" t="s">
        <v>689</v>
      </c>
      <c r="AC2656" s="2" t="n">
        <v>100</v>
      </c>
      <c r="AD2656" s="2" t="s">
        <v>690</v>
      </c>
      <c r="AE2656" s="2" t="n">
        <v>107</v>
      </c>
      <c r="AF2656" s="2" t="s">
        <v>11119</v>
      </c>
      <c r="AG2656" s="2" t="n">
        <v>93</v>
      </c>
    </row>
    <row r="2657" customFormat="false" ht="15" hidden="false" customHeight="false" outlineLevel="0" collapsed="false">
      <c r="A2657" s="2" t="s">
        <v>15809</v>
      </c>
      <c r="B2657" s="2" t="s">
        <v>30</v>
      </c>
      <c r="C2657" s="2" t="s">
        <v>65</v>
      </c>
      <c r="D2657" s="2" t="s">
        <v>15810</v>
      </c>
      <c r="E2657" s="2" t="s">
        <v>576</v>
      </c>
      <c r="F2657" s="2" t="s">
        <v>568</v>
      </c>
      <c r="G2657" s="2" t="s">
        <v>584</v>
      </c>
      <c r="H2657" s="2" t="n">
        <v>39.6498943888889</v>
      </c>
      <c r="I2657" s="2" t="n">
        <v>-104.9993705</v>
      </c>
      <c r="J2657" s="2" t="s">
        <v>35</v>
      </c>
      <c r="K2657" s="2" t="s">
        <v>168</v>
      </c>
      <c r="L2657" s="2"/>
      <c r="M2657" s="2" t="n">
        <v>1974</v>
      </c>
      <c r="N2657" s="2" t="n">
        <v>1986</v>
      </c>
      <c r="O2657" s="2" t="s">
        <v>238</v>
      </c>
      <c r="P2657" s="2" t="n">
        <v>3</v>
      </c>
      <c r="Q2657" s="2" t="n">
        <v>2</v>
      </c>
      <c r="R2657" s="2" t="n">
        <v>1</v>
      </c>
      <c r="S2657" s="2" t="n">
        <v>1970</v>
      </c>
      <c r="T2657" s="2" t="s">
        <v>15811</v>
      </c>
      <c r="U2657" s="2" t="s">
        <v>15812</v>
      </c>
      <c r="V2657" s="2" t="s">
        <v>73</v>
      </c>
      <c r="W2657" s="2"/>
      <c r="X2657" s="2"/>
      <c r="Y2657" s="2"/>
      <c r="Z2657" s="2"/>
      <c r="AA2657" s="2" t="s">
        <v>15813</v>
      </c>
      <c r="AB2657" s="2"/>
      <c r="AC2657" s="2"/>
      <c r="AD2657" s="2" t="s">
        <v>10881</v>
      </c>
      <c r="AE2657" s="2" t="n">
        <v>161</v>
      </c>
      <c r="AF2657" s="2" t="s">
        <v>15814</v>
      </c>
      <c r="AG2657" s="2" t="n">
        <v>81</v>
      </c>
    </row>
    <row r="2658" customFormat="false" ht="15" hidden="false" customHeight="false" outlineLevel="0" collapsed="false">
      <c r="A2658" s="2" t="s">
        <v>15815</v>
      </c>
      <c r="B2658" s="2" t="s">
        <v>30</v>
      </c>
      <c r="C2658" s="2" t="s">
        <v>65</v>
      </c>
      <c r="D2658" s="2" t="s">
        <v>15816</v>
      </c>
      <c r="E2658" s="2" t="s">
        <v>576</v>
      </c>
      <c r="F2658" s="2" t="s">
        <v>568</v>
      </c>
      <c r="G2658" s="2" t="s">
        <v>584</v>
      </c>
      <c r="H2658" s="2" t="n">
        <v>39.670646</v>
      </c>
      <c r="I2658" s="2" t="n">
        <v>-105.011064</v>
      </c>
      <c r="J2658" s="2" t="s">
        <v>35</v>
      </c>
      <c r="K2658" s="2" t="s">
        <v>69</v>
      </c>
      <c r="L2658" s="2"/>
      <c r="M2658" s="2" t="n">
        <v>1976</v>
      </c>
      <c r="N2658" s="2" t="n">
        <v>1990</v>
      </c>
      <c r="O2658" s="2" t="s">
        <v>15817</v>
      </c>
      <c r="P2658" s="2" t="n">
        <v>5</v>
      </c>
      <c r="Q2658" s="2" t="n">
        <v>2</v>
      </c>
      <c r="R2658" s="2" t="n">
        <v>2</v>
      </c>
      <c r="S2658" s="2" t="n">
        <v>1951</v>
      </c>
      <c r="T2658" s="2" t="s">
        <v>15818</v>
      </c>
      <c r="U2658" s="2" t="s">
        <v>15819</v>
      </c>
      <c r="V2658" s="2" t="s">
        <v>73</v>
      </c>
      <c r="W2658" s="2"/>
      <c r="X2658" s="2"/>
      <c r="Y2658" s="2"/>
      <c r="Z2658" s="2"/>
      <c r="AA2658" s="2" t="s">
        <v>15820</v>
      </c>
      <c r="AB2658" s="2"/>
      <c r="AC2658" s="2"/>
      <c r="AD2658" s="2"/>
      <c r="AE2658" s="2"/>
      <c r="AF2658" s="2" t="s">
        <v>15776</v>
      </c>
      <c r="AG2658" s="2" t="n">
        <v>60</v>
      </c>
    </row>
    <row r="2659" customFormat="false" ht="15" hidden="false" customHeight="false" outlineLevel="0" collapsed="false">
      <c r="A2659" s="2" t="s">
        <v>15821</v>
      </c>
      <c r="B2659" s="2" t="s">
        <v>30</v>
      </c>
      <c r="C2659" s="2" t="s">
        <v>65</v>
      </c>
      <c r="D2659" s="2" t="s">
        <v>15822</v>
      </c>
      <c r="E2659" s="2" t="s">
        <v>576</v>
      </c>
      <c r="F2659" s="2" t="s">
        <v>568</v>
      </c>
      <c r="G2659" s="2" t="s">
        <v>584</v>
      </c>
      <c r="H2659" s="2" t="n">
        <v>39.6697655068027</v>
      </c>
      <c r="I2659" s="2" t="n">
        <v>-105.015740247166</v>
      </c>
      <c r="J2659" s="2" t="s">
        <v>35</v>
      </c>
      <c r="K2659" s="2" t="s">
        <v>1005</v>
      </c>
      <c r="L2659" s="2"/>
      <c r="M2659" s="2" t="n">
        <v>1976</v>
      </c>
      <c r="N2659" s="2" t="n">
        <v>1992</v>
      </c>
      <c r="O2659" s="2" t="s">
        <v>3369</v>
      </c>
      <c r="P2659" s="2" t="n">
        <v>11</v>
      </c>
      <c r="Q2659" s="2" t="n">
        <v>11</v>
      </c>
      <c r="R2659" s="2" t="n">
        <v>3</v>
      </c>
      <c r="S2659" s="2" t="n">
        <v>1930</v>
      </c>
      <c r="T2659" s="2" t="s">
        <v>15823</v>
      </c>
      <c r="U2659" s="2" t="s">
        <v>15824</v>
      </c>
      <c r="V2659" s="2" t="s">
        <v>73</v>
      </c>
      <c r="W2659" s="2"/>
      <c r="X2659" s="2"/>
      <c r="Y2659" s="2"/>
      <c r="Z2659" s="2"/>
      <c r="AA2659" s="2" t="s">
        <v>15825</v>
      </c>
      <c r="AB2659" s="2" t="s">
        <v>816</v>
      </c>
      <c r="AC2659" s="2" t="n">
        <v>233</v>
      </c>
      <c r="AD2659" s="2"/>
      <c r="AE2659" s="2"/>
      <c r="AF2659" s="2" t="s">
        <v>817</v>
      </c>
      <c r="AG2659" s="2" t="n">
        <v>74</v>
      </c>
    </row>
    <row r="2660" customFormat="false" ht="15" hidden="false" customHeight="false" outlineLevel="0" collapsed="false">
      <c r="A2660" s="2" t="s">
        <v>15826</v>
      </c>
      <c r="B2660" s="2" t="s">
        <v>30</v>
      </c>
      <c r="C2660" s="2" t="s">
        <v>65</v>
      </c>
      <c r="D2660" s="2" t="s">
        <v>15827</v>
      </c>
      <c r="E2660" s="2" t="s">
        <v>576</v>
      </c>
      <c r="F2660" s="2" t="s">
        <v>568</v>
      </c>
      <c r="G2660" s="2" t="s">
        <v>584</v>
      </c>
      <c r="H2660" s="2" t="n">
        <v>39.6333434497907</v>
      </c>
      <c r="I2660" s="2" t="n">
        <v>-105.007411415563</v>
      </c>
      <c r="J2660" s="2" t="s">
        <v>35</v>
      </c>
      <c r="K2660" s="2" t="s">
        <v>79</v>
      </c>
      <c r="L2660" s="2"/>
      <c r="M2660" s="2" t="n">
        <v>1976</v>
      </c>
      <c r="N2660" s="2" t="n">
        <v>1990</v>
      </c>
      <c r="O2660" s="2" t="s">
        <v>15828</v>
      </c>
      <c r="P2660" s="2" t="n">
        <v>8</v>
      </c>
      <c r="Q2660" s="2" t="n">
        <v>4</v>
      </c>
      <c r="R2660" s="2" t="n">
        <v>4</v>
      </c>
      <c r="S2660" s="2" t="n">
        <v>1970</v>
      </c>
      <c r="T2660" s="2" t="s">
        <v>15829</v>
      </c>
      <c r="U2660" s="2" t="s">
        <v>15830</v>
      </c>
      <c r="V2660" s="2" t="s">
        <v>73</v>
      </c>
      <c r="W2660" s="2"/>
      <c r="X2660" s="2"/>
      <c r="Y2660" s="2"/>
      <c r="Z2660" s="2"/>
      <c r="AA2660" s="2" t="s">
        <v>15831</v>
      </c>
      <c r="AB2660" s="2" t="s">
        <v>10963</v>
      </c>
      <c r="AC2660" s="2" t="n">
        <v>110</v>
      </c>
      <c r="AD2660" s="2" t="s">
        <v>10964</v>
      </c>
      <c r="AE2660" s="2" t="n">
        <v>108</v>
      </c>
      <c r="AF2660" s="2" t="s">
        <v>10965</v>
      </c>
      <c r="AG2660" s="2" t="n">
        <v>83</v>
      </c>
    </row>
    <row r="2661" customFormat="false" ht="15" hidden="false" customHeight="false" outlineLevel="0" collapsed="false">
      <c r="A2661" s="2" t="s">
        <v>15832</v>
      </c>
      <c r="B2661" s="2" t="s">
        <v>30</v>
      </c>
      <c r="C2661" s="2" t="s">
        <v>65</v>
      </c>
      <c r="D2661" s="2" t="s">
        <v>15833</v>
      </c>
      <c r="E2661" s="2" t="s">
        <v>576</v>
      </c>
      <c r="F2661" s="2" t="s">
        <v>568</v>
      </c>
      <c r="G2661" s="2" t="s">
        <v>584</v>
      </c>
      <c r="H2661" s="2" t="n">
        <v>39.6442080816327</v>
      </c>
      <c r="I2661" s="2" t="n">
        <v>-105.004081489796</v>
      </c>
      <c r="J2661" s="2" t="s">
        <v>35</v>
      </c>
      <c r="K2661" s="2" t="s">
        <v>153</v>
      </c>
      <c r="L2661" s="2"/>
      <c r="M2661" s="2" t="n">
        <v>1980</v>
      </c>
      <c r="N2661" s="2" t="n">
        <v>1990</v>
      </c>
      <c r="O2661" s="2" t="s">
        <v>441</v>
      </c>
      <c r="P2661" s="2" t="n">
        <v>5</v>
      </c>
      <c r="Q2661" s="2" t="n">
        <v>2</v>
      </c>
      <c r="R2661" s="2" t="n">
        <v>1</v>
      </c>
      <c r="S2661" s="2" t="n">
        <v>1972</v>
      </c>
      <c r="T2661" s="2" t="s">
        <v>15834</v>
      </c>
      <c r="U2661" s="2" t="s">
        <v>15835</v>
      </c>
      <c r="V2661" s="2" t="s">
        <v>73</v>
      </c>
      <c r="W2661" s="2"/>
      <c r="X2661" s="2"/>
      <c r="Y2661" s="2"/>
      <c r="Z2661" s="2"/>
      <c r="AA2661" s="2" t="s">
        <v>15836</v>
      </c>
      <c r="AB2661" s="2"/>
      <c r="AC2661" s="2"/>
      <c r="AD2661" s="2" t="s">
        <v>15757</v>
      </c>
      <c r="AE2661" s="2" t="n">
        <v>211</v>
      </c>
      <c r="AF2661" s="2" t="s">
        <v>15837</v>
      </c>
      <c r="AG2661" s="2" t="n">
        <v>100</v>
      </c>
    </row>
    <row r="2662" customFormat="false" ht="15" hidden="false" customHeight="false" outlineLevel="0" collapsed="false">
      <c r="A2662" s="2" t="s">
        <v>15838</v>
      </c>
      <c r="B2662" s="2" t="s">
        <v>30</v>
      </c>
      <c r="C2662" s="2" t="s">
        <v>65</v>
      </c>
      <c r="D2662" s="2" t="s">
        <v>15839</v>
      </c>
      <c r="E2662" s="2" t="s">
        <v>576</v>
      </c>
      <c r="F2662" s="2" t="s">
        <v>568</v>
      </c>
      <c r="G2662" s="2" t="s">
        <v>584</v>
      </c>
      <c r="H2662" s="2" t="n">
        <v>39.6702668837209</v>
      </c>
      <c r="I2662" s="2" t="n">
        <v>-105.00868372093</v>
      </c>
      <c r="J2662" s="2" t="s">
        <v>35</v>
      </c>
      <c r="K2662" s="2" t="s">
        <v>79</v>
      </c>
      <c r="L2662" s="2"/>
      <c r="M2662" s="2" t="n">
        <v>1982</v>
      </c>
      <c r="N2662" s="2" t="n">
        <v>1990</v>
      </c>
      <c r="O2662" s="2" t="s">
        <v>15840</v>
      </c>
      <c r="P2662" s="2" t="n">
        <v>5</v>
      </c>
      <c r="Q2662" s="2" t="n">
        <v>1</v>
      </c>
      <c r="R2662" s="2" t="n">
        <v>1</v>
      </c>
      <c r="S2662" s="2" t="n">
        <v>1979</v>
      </c>
      <c r="T2662" s="2" t="s">
        <v>15841</v>
      </c>
      <c r="U2662" s="2" t="s">
        <v>15842</v>
      </c>
      <c r="V2662" s="2" t="s">
        <v>73</v>
      </c>
      <c r="W2662" s="2"/>
      <c r="X2662" s="2"/>
      <c r="Y2662" s="2"/>
      <c r="Z2662" s="2"/>
      <c r="AA2662" s="2" t="s">
        <v>15843</v>
      </c>
      <c r="AB2662" s="2"/>
      <c r="AC2662" s="2"/>
      <c r="AD2662" s="2"/>
      <c r="AE2662" s="2"/>
      <c r="AF2662" s="2" t="s">
        <v>15844</v>
      </c>
      <c r="AG2662" s="2" t="n">
        <v>41</v>
      </c>
    </row>
    <row r="2663" customFormat="false" ht="15" hidden="false" customHeight="false" outlineLevel="0" collapsed="false">
      <c r="A2663" s="2" t="s">
        <v>15845</v>
      </c>
      <c r="B2663" s="2" t="s">
        <v>30</v>
      </c>
      <c r="C2663" s="2" t="s">
        <v>65</v>
      </c>
      <c r="D2663" s="2" t="s">
        <v>15846</v>
      </c>
      <c r="E2663" s="2" t="s">
        <v>1019</v>
      </c>
      <c r="F2663" s="2" t="s">
        <v>568</v>
      </c>
      <c r="G2663" s="2" t="s">
        <v>1020</v>
      </c>
      <c r="H2663" s="2" t="n">
        <v>39.6213786080402</v>
      </c>
      <c r="I2663" s="2" t="n">
        <v>-104.903724045226</v>
      </c>
      <c r="J2663" s="2" t="s">
        <v>35</v>
      </c>
      <c r="K2663" s="2" t="s">
        <v>168</v>
      </c>
      <c r="L2663" s="2"/>
      <c r="M2663" s="2" t="n">
        <v>1983</v>
      </c>
      <c r="N2663" s="2" t="n">
        <v>1992</v>
      </c>
      <c r="O2663" s="2" t="s">
        <v>4124</v>
      </c>
      <c r="P2663" s="2" t="n">
        <v>4</v>
      </c>
      <c r="Q2663" s="2" t="n">
        <v>1</v>
      </c>
      <c r="R2663" s="2" t="n">
        <v>1</v>
      </c>
      <c r="S2663" s="2" t="n">
        <v>1920</v>
      </c>
      <c r="T2663" s="2" t="s">
        <v>15847</v>
      </c>
      <c r="U2663" s="2" t="s">
        <v>15848</v>
      </c>
      <c r="V2663" s="2" t="s">
        <v>73</v>
      </c>
      <c r="W2663" s="2"/>
      <c r="X2663" s="2"/>
      <c r="Y2663" s="2"/>
      <c r="Z2663" s="2"/>
      <c r="AA2663" s="2" t="s">
        <v>15849</v>
      </c>
      <c r="AB2663" s="2"/>
      <c r="AC2663" s="2"/>
      <c r="AD2663" s="2"/>
      <c r="AE2663" s="2"/>
      <c r="AF2663" s="2" t="s">
        <v>15850</v>
      </c>
      <c r="AG2663" s="2" t="n">
        <v>154</v>
      </c>
    </row>
    <row r="2664" customFormat="false" ht="15" hidden="false" customHeight="false" outlineLevel="0" collapsed="false">
      <c r="A2664" s="2" t="s">
        <v>15851</v>
      </c>
      <c r="B2664" s="2" t="s">
        <v>30</v>
      </c>
      <c r="C2664" s="2" t="s">
        <v>24</v>
      </c>
      <c r="D2664" s="2" t="s">
        <v>15852</v>
      </c>
      <c r="E2664" s="2" t="s">
        <v>576</v>
      </c>
      <c r="F2664" s="2" t="s">
        <v>568</v>
      </c>
      <c r="G2664" s="2" t="s">
        <v>584</v>
      </c>
      <c r="H2664" s="2" t="n">
        <v>39.6356966436058</v>
      </c>
      <c r="I2664" s="2" t="n">
        <v>-105.006757039342</v>
      </c>
      <c r="J2664" s="2" t="s">
        <v>7218</v>
      </c>
      <c r="K2664" s="2" t="s">
        <v>79</v>
      </c>
      <c r="L2664" s="2"/>
      <c r="M2664" s="2" t="n">
        <v>1984</v>
      </c>
      <c r="N2664" s="2" t="n">
        <v>1990</v>
      </c>
      <c r="O2664" s="2" t="s">
        <v>1006</v>
      </c>
      <c r="P2664" s="2" t="n">
        <v>3</v>
      </c>
      <c r="Q2664" s="2" t="n">
        <v>1</v>
      </c>
      <c r="R2664" s="2" t="n">
        <v>1</v>
      </c>
      <c r="S2664" s="2" t="n">
        <v>1974</v>
      </c>
      <c r="T2664" s="2" t="s">
        <v>15853</v>
      </c>
      <c r="U2664" s="2" t="s">
        <v>15854</v>
      </c>
      <c r="V2664" s="2" t="s">
        <v>73</v>
      </c>
      <c r="W2664" s="2"/>
      <c r="X2664" s="2"/>
      <c r="Y2664" s="2"/>
      <c r="Z2664" s="2"/>
      <c r="AA2664" s="2" t="s">
        <v>15855</v>
      </c>
      <c r="AB2664" s="2" t="s">
        <v>10870</v>
      </c>
      <c r="AC2664" s="2" t="n">
        <v>217</v>
      </c>
      <c r="AD2664" s="2" t="s">
        <v>10871</v>
      </c>
      <c r="AE2664" s="2" t="n">
        <v>217</v>
      </c>
      <c r="AF2664" s="2" t="s">
        <v>15802</v>
      </c>
      <c r="AG2664" s="2" t="n">
        <v>87</v>
      </c>
    </row>
    <row r="2665" customFormat="false" ht="15" hidden="false" customHeight="false" outlineLevel="0" collapsed="false">
      <c r="A2665" s="2" t="s">
        <v>15856</v>
      </c>
      <c r="B2665" s="2" t="s">
        <v>30</v>
      </c>
      <c r="C2665" s="2" t="s">
        <v>65</v>
      </c>
      <c r="D2665" s="2" t="s">
        <v>15857</v>
      </c>
      <c r="E2665" s="2" t="s">
        <v>576</v>
      </c>
      <c r="F2665" s="2" t="s">
        <v>568</v>
      </c>
      <c r="G2665" s="2" t="s">
        <v>584</v>
      </c>
      <c r="H2665" s="2" t="n">
        <v>39.6301502154447</v>
      </c>
      <c r="I2665" s="2" t="n">
        <v>-105.006677002275</v>
      </c>
      <c r="J2665" s="2" t="s">
        <v>35</v>
      </c>
      <c r="K2665" s="2" t="s">
        <v>168</v>
      </c>
      <c r="L2665" s="2"/>
      <c r="M2665" s="2" t="n">
        <v>1985</v>
      </c>
      <c r="N2665" s="2" t="n">
        <v>1985</v>
      </c>
      <c r="O2665" s="2" t="s">
        <v>392</v>
      </c>
      <c r="P2665" s="2" t="n">
        <v>1</v>
      </c>
      <c r="Q2665" s="2" t="n">
        <v>1</v>
      </c>
      <c r="R2665" s="2" t="n">
        <v>1</v>
      </c>
      <c r="S2665" s="2" t="n">
        <v>1969</v>
      </c>
      <c r="T2665" s="2" t="s">
        <v>15858</v>
      </c>
      <c r="U2665" s="2" t="s">
        <v>15859</v>
      </c>
      <c r="V2665" s="2" t="s">
        <v>73</v>
      </c>
      <c r="W2665" s="2"/>
      <c r="X2665" s="2"/>
      <c r="Y2665" s="2"/>
      <c r="Z2665" s="2"/>
      <c r="AA2665" s="2" t="s">
        <v>15860</v>
      </c>
      <c r="AB2665" s="2" t="s">
        <v>689</v>
      </c>
      <c r="AC2665" s="2" t="n">
        <v>144</v>
      </c>
      <c r="AD2665" s="2" t="s">
        <v>690</v>
      </c>
      <c r="AE2665" s="2" t="n">
        <v>150</v>
      </c>
      <c r="AF2665" s="2" t="s">
        <v>11119</v>
      </c>
      <c r="AG2665" s="2" t="n">
        <v>136</v>
      </c>
    </row>
    <row r="2666" customFormat="false" ht="15" hidden="false" customHeight="false" outlineLevel="0" collapsed="false">
      <c r="A2666" s="2" t="s">
        <v>15861</v>
      </c>
      <c r="B2666" s="2" t="s">
        <v>30</v>
      </c>
      <c r="C2666" s="2" t="s">
        <v>65</v>
      </c>
      <c r="D2666" s="2" t="s">
        <v>15862</v>
      </c>
      <c r="E2666" s="2" t="s">
        <v>576</v>
      </c>
      <c r="F2666" s="2" t="s">
        <v>568</v>
      </c>
      <c r="G2666" s="2" t="s">
        <v>584</v>
      </c>
      <c r="H2666" s="2" t="n">
        <v>39.642326</v>
      </c>
      <c r="I2666" s="2" t="n">
        <v>-105.020668</v>
      </c>
      <c r="J2666" s="2" t="s">
        <v>35</v>
      </c>
      <c r="K2666" s="2" t="s">
        <v>153</v>
      </c>
      <c r="L2666" s="2"/>
      <c r="M2666" s="2" t="n">
        <v>1986</v>
      </c>
      <c r="N2666" s="2" t="n">
        <v>1986</v>
      </c>
      <c r="O2666" s="2" t="s">
        <v>441</v>
      </c>
      <c r="P2666" s="2" t="n">
        <v>1</v>
      </c>
      <c r="Q2666" s="2" t="n">
        <v>1</v>
      </c>
      <c r="R2666" s="2" t="n">
        <v>1</v>
      </c>
      <c r="S2666" s="2" t="n">
        <v>1973</v>
      </c>
      <c r="T2666" s="2" t="s">
        <v>15863</v>
      </c>
      <c r="U2666" s="2" t="s">
        <v>15864</v>
      </c>
      <c r="V2666" s="2" t="s">
        <v>73</v>
      </c>
      <c r="W2666" s="2"/>
      <c r="X2666" s="2"/>
      <c r="Y2666" s="2"/>
      <c r="Z2666" s="2"/>
      <c r="AA2666" s="2" t="s">
        <v>15865</v>
      </c>
      <c r="AB2666" s="2" t="s">
        <v>10809</v>
      </c>
      <c r="AC2666" s="2" t="n">
        <v>109</v>
      </c>
      <c r="AD2666" s="2" t="s">
        <v>10810</v>
      </c>
      <c r="AE2666" s="2" t="n">
        <v>227</v>
      </c>
      <c r="AF2666" s="2" t="s">
        <v>10811</v>
      </c>
      <c r="AG2666" s="2" t="n">
        <v>88</v>
      </c>
    </row>
    <row r="2667" customFormat="false" ht="15" hidden="false" customHeight="false" outlineLevel="0" collapsed="false">
      <c r="A2667" s="2" t="s">
        <v>15866</v>
      </c>
      <c r="B2667" s="2" t="s">
        <v>30</v>
      </c>
      <c r="C2667" s="2" t="s">
        <v>24</v>
      </c>
      <c r="D2667" s="2" t="s">
        <v>15867</v>
      </c>
      <c r="E2667" s="2" t="s">
        <v>576</v>
      </c>
      <c r="F2667" s="2" t="s">
        <v>568</v>
      </c>
      <c r="G2667" s="2" t="s">
        <v>852</v>
      </c>
      <c r="H2667" s="2" t="n">
        <v>39.5670278086856</v>
      </c>
      <c r="I2667" s="2" t="n">
        <v>-104.862154020137</v>
      </c>
      <c r="J2667" s="2" t="s">
        <v>7218</v>
      </c>
      <c r="K2667" s="2" t="s">
        <v>168</v>
      </c>
      <c r="L2667" s="2"/>
      <c r="M2667" s="2" t="n">
        <v>1986</v>
      </c>
      <c r="N2667" s="2" t="n">
        <v>1990</v>
      </c>
      <c r="O2667" s="2" t="s">
        <v>441</v>
      </c>
      <c r="P2667" s="2" t="n">
        <v>2</v>
      </c>
      <c r="Q2667" s="2" t="n">
        <v>2</v>
      </c>
      <c r="R2667" s="2" t="n">
        <v>1</v>
      </c>
      <c r="S2667" s="2" t="n">
        <v>1961</v>
      </c>
      <c r="T2667" s="2" t="s">
        <v>15868</v>
      </c>
      <c r="U2667" s="2" t="s">
        <v>15869</v>
      </c>
      <c r="V2667" s="2" t="s">
        <v>73</v>
      </c>
      <c r="W2667" s="2"/>
      <c r="X2667" s="2"/>
      <c r="Y2667" s="2"/>
      <c r="Z2667" s="2"/>
      <c r="AA2667" s="2" t="s">
        <v>15870</v>
      </c>
      <c r="AB2667" s="2"/>
      <c r="AC2667" s="2"/>
      <c r="AD2667" s="2"/>
      <c r="AE2667" s="2"/>
      <c r="AF2667" s="2" t="s">
        <v>15871</v>
      </c>
      <c r="AG2667" s="2" t="n">
        <v>70</v>
      </c>
    </row>
    <row r="2668" customFormat="false" ht="15" hidden="false" customHeight="false" outlineLevel="0" collapsed="false">
      <c r="A2668" s="2" t="s">
        <v>15872</v>
      </c>
      <c r="B2668" s="2" t="s">
        <v>30</v>
      </c>
      <c r="C2668" s="2" t="s">
        <v>65</v>
      </c>
      <c r="D2668" s="2" t="s">
        <v>15873</v>
      </c>
      <c r="E2668" s="2" t="s">
        <v>576</v>
      </c>
      <c r="F2668" s="2" t="s">
        <v>568</v>
      </c>
      <c r="G2668" s="2" t="s">
        <v>584</v>
      </c>
      <c r="H2668" s="2" t="n">
        <v>39.5896196402124</v>
      </c>
      <c r="I2668" s="2" t="n">
        <v>-104.835574472764</v>
      </c>
      <c r="J2668" s="2" t="s">
        <v>35</v>
      </c>
      <c r="K2668" s="2" t="s">
        <v>168</v>
      </c>
      <c r="L2668" s="2"/>
      <c r="M2668" s="2" t="n">
        <v>1986</v>
      </c>
      <c r="N2668" s="2" t="n">
        <v>1990</v>
      </c>
      <c r="O2668" s="2" t="s">
        <v>1572</v>
      </c>
      <c r="P2668" s="2" t="n">
        <v>3</v>
      </c>
      <c r="Q2668" s="2" t="n">
        <v>1</v>
      </c>
      <c r="R2668" s="2" t="n">
        <v>1</v>
      </c>
      <c r="S2668" s="2" t="n">
        <v>1978</v>
      </c>
      <c r="T2668" s="2" t="s">
        <v>15874</v>
      </c>
      <c r="U2668" s="2" t="s">
        <v>15875</v>
      </c>
      <c r="V2668" s="2" t="s">
        <v>73</v>
      </c>
      <c r="W2668" s="2"/>
      <c r="X2668" s="2"/>
      <c r="Y2668" s="2"/>
      <c r="Z2668" s="2"/>
      <c r="AA2668" s="2" t="s">
        <v>15876</v>
      </c>
      <c r="AB2668" s="2"/>
      <c r="AC2668" s="2"/>
      <c r="AD2668" s="2"/>
      <c r="AE2668" s="2"/>
      <c r="AF2668" s="2" t="s">
        <v>15877</v>
      </c>
      <c r="AG2668" s="2" t="n">
        <v>91</v>
      </c>
    </row>
    <row r="2669" customFormat="false" ht="15" hidden="false" customHeight="false" outlineLevel="0" collapsed="false">
      <c r="A2669" s="2" t="s">
        <v>15878</v>
      </c>
      <c r="B2669" s="2" t="s">
        <v>30</v>
      </c>
      <c r="C2669" s="2" t="s">
        <v>65</v>
      </c>
      <c r="D2669" s="2" t="s">
        <v>15879</v>
      </c>
      <c r="E2669" s="2" t="s">
        <v>102</v>
      </c>
      <c r="F2669" s="2" t="s">
        <v>568</v>
      </c>
      <c r="G2669" s="2" t="s">
        <v>599</v>
      </c>
      <c r="H2669" s="2" t="n">
        <v>39.7637633061225</v>
      </c>
      <c r="I2669" s="2" t="n">
        <v>-104.847011857143</v>
      </c>
      <c r="J2669" s="2" t="s">
        <v>35</v>
      </c>
      <c r="K2669" s="2" t="s">
        <v>96</v>
      </c>
      <c r="L2669" s="2"/>
      <c r="M2669" s="2" t="n">
        <v>1988</v>
      </c>
      <c r="N2669" s="2" t="n">
        <v>1999</v>
      </c>
      <c r="O2669" s="2" t="s">
        <v>475</v>
      </c>
      <c r="P2669" s="2" t="n">
        <v>3</v>
      </c>
      <c r="Q2669" s="2" t="n">
        <v>2</v>
      </c>
      <c r="R2669" s="2" t="n">
        <v>1</v>
      </c>
      <c r="S2669" s="2" t="n">
        <v>1947</v>
      </c>
      <c r="T2669" s="2" t="s">
        <v>15880</v>
      </c>
      <c r="U2669" s="2" t="s">
        <v>15881</v>
      </c>
      <c r="V2669" s="2" t="s">
        <v>73</v>
      </c>
      <c r="W2669" s="2"/>
      <c r="X2669" s="2"/>
      <c r="Y2669" s="2"/>
      <c r="Z2669" s="2"/>
      <c r="AA2669" s="2" t="s">
        <v>15882</v>
      </c>
      <c r="AB2669" s="2"/>
      <c r="AC2669" s="2"/>
      <c r="AD2669" s="2"/>
      <c r="AE2669" s="2"/>
      <c r="AF2669" s="2" t="s">
        <v>15883</v>
      </c>
      <c r="AG2669" s="2" t="n">
        <v>102</v>
      </c>
    </row>
    <row r="2670" customFormat="false" ht="15" hidden="false" customHeight="false" outlineLevel="0" collapsed="false">
      <c r="A2670" s="2" t="s">
        <v>15884</v>
      </c>
      <c r="B2670" s="2" t="s">
        <v>30</v>
      </c>
      <c r="C2670" s="2" t="s">
        <v>65</v>
      </c>
      <c r="D2670" s="2" t="s">
        <v>15885</v>
      </c>
      <c r="E2670" s="2" t="s">
        <v>576</v>
      </c>
      <c r="F2670" s="2" t="s">
        <v>568</v>
      </c>
      <c r="G2670" s="2" t="s">
        <v>584</v>
      </c>
      <c r="H2670" s="2" t="n">
        <v>39.6532851260552</v>
      </c>
      <c r="I2670" s="2" t="n">
        <v>-105.026488512679</v>
      </c>
      <c r="J2670" s="2" t="s">
        <v>35</v>
      </c>
      <c r="K2670" s="2" t="s">
        <v>153</v>
      </c>
      <c r="L2670" s="2"/>
      <c r="M2670" s="2" t="n">
        <v>1988</v>
      </c>
      <c r="N2670" s="2" t="n">
        <v>1990</v>
      </c>
      <c r="O2670" s="2" t="s">
        <v>497</v>
      </c>
      <c r="P2670" s="2" t="n">
        <v>2</v>
      </c>
      <c r="Q2670" s="2" t="n">
        <v>2</v>
      </c>
      <c r="R2670" s="2" t="n">
        <v>1</v>
      </c>
      <c r="S2670" s="2" t="n">
        <v>1982</v>
      </c>
      <c r="T2670" s="2" t="s">
        <v>15886</v>
      </c>
      <c r="U2670" s="2" t="s">
        <v>15887</v>
      </c>
      <c r="V2670" s="2" t="s">
        <v>73</v>
      </c>
      <c r="W2670" s="2"/>
      <c r="X2670" s="2"/>
      <c r="Y2670" s="2"/>
      <c r="Z2670" s="2"/>
      <c r="AA2670" s="2" t="s">
        <v>15888</v>
      </c>
      <c r="AB2670" s="2" t="s">
        <v>11092</v>
      </c>
      <c r="AC2670" s="2" t="n">
        <v>231</v>
      </c>
      <c r="AD2670" s="2" t="s">
        <v>15889</v>
      </c>
      <c r="AE2670" s="2" t="n">
        <v>242</v>
      </c>
      <c r="AF2670" s="2" t="s">
        <v>15890</v>
      </c>
      <c r="AG2670" s="2" t="n">
        <v>41</v>
      </c>
    </row>
    <row r="2671" customFormat="false" ht="15" hidden="false" customHeight="false" outlineLevel="0" collapsed="false">
      <c r="A2671" s="2" t="s">
        <v>15891</v>
      </c>
      <c r="B2671" s="2" t="s">
        <v>30</v>
      </c>
      <c r="C2671" s="2" t="s">
        <v>65</v>
      </c>
      <c r="D2671" s="2" t="s">
        <v>15892</v>
      </c>
      <c r="E2671" s="2" t="s">
        <v>576</v>
      </c>
      <c r="F2671" s="2" t="s">
        <v>568</v>
      </c>
      <c r="G2671" s="2" t="s">
        <v>584</v>
      </c>
      <c r="H2671" s="2" t="n">
        <v>39.6532863498512</v>
      </c>
      <c r="I2671" s="2" t="n">
        <v>-105.028677883709</v>
      </c>
      <c r="J2671" s="2" t="s">
        <v>35</v>
      </c>
      <c r="K2671" s="2" t="s">
        <v>667</v>
      </c>
      <c r="L2671" s="2" t="s">
        <v>853</v>
      </c>
      <c r="M2671" s="2" t="n">
        <v>1988</v>
      </c>
      <c r="N2671" s="2" t="n">
        <v>2002</v>
      </c>
      <c r="O2671" s="2" t="s">
        <v>5227</v>
      </c>
      <c r="P2671" s="2" t="n">
        <v>4</v>
      </c>
      <c r="Q2671" s="2" t="n">
        <v>5</v>
      </c>
      <c r="R2671" s="2" t="n">
        <v>3</v>
      </c>
      <c r="S2671" s="2" t="n">
        <v>1974</v>
      </c>
      <c r="T2671" s="2" t="s">
        <v>15893</v>
      </c>
      <c r="U2671" s="2" t="s">
        <v>15894</v>
      </c>
      <c r="V2671" s="2" t="s">
        <v>73</v>
      </c>
      <c r="W2671" s="2"/>
      <c r="X2671" s="2"/>
      <c r="Y2671" s="2"/>
      <c r="Z2671" s="2"/>
      <c r="AA2671" s="2" t="s">
        <v>15895</v>
      </c>
      <c r="AB2671" s="2" t="s">
        <v>15896</v>
      </c>
      <c r="AC2671" s="2" t="n">
        <v>210</v>
      </c>
      <c r="AD2671" s="2"/>
      <c r="AE2671" s="2"/>
      <c r="AF2671" s="2" t="s">
        <v>15897</v>
      </c>
      <c r="AG2671" s="2" t="n">
        <v>84</v>
      </c>
    </row>
    <row r="2672" customFormat="false" ht="15" hidden="false" customHeight="false" outlineLevel="0" collapsed="false">
      <c r="A2672" s="2" t="s">
        <v>15898</v>
      </c>
      <c r="B2672" s="2" t="s">
        <v>30</v>
      </c>
      <c r="C2672" s="2" t="s">
        <v>24</v>
      </c>
      <c r="D2672" s="2" t="s">
        <v>15899</v>
      </c>
      <c r="E2672" s="2" t="s">
        <v>567</v>
      </c>
      <c r="F2672" s="2" t="s">
        <v>568</v>
      </c>
      <c r="G2672" s="2" t="s">
        <v>632</v>
      </c>
      <c r="H2672" s="2" t="n">
        <v>39.6203522653061</v>
      </c>
      <c r="I2672" s="2" t="n">
        <v>-105.001971877551</v>
      </c>
      <c r="J2672" s="2" t="s">
        <v>7218</v>
      </c>
      <c r="K2672" s="2" t="s">
        <v>69</v>
      </c>
      <c r="L2672" s="2"/>
      <c r="M2672" s="2" t="n">
        <v>1988</v>
      </c>
      <c r="N2672" s="2" t="n">
        <v>1988</v>
      </c>
      <c r="O2672" s="2" t="s">
        <v>475</v>
      </c>
      <c r="P2672" s="2" t="n">
        <v>1</v>
      </c>
      <c r="Q2672" s="2" t="n">
        <v>1</v>
      </c>
      <c r="R2672" s="2" t="n">
        <v>1</v>
      </c>
      <c r="S2672" s="2" t="n">
        <v>1982</v>
      </c>
      <c r="T2672" s="2" t="s">
        <v>15900</v>
      </c>
      <c r="U2672" s="2" t="s">
        <v>15901</v>
      </c>
      <c r="V2672" s="2" t="s">
        <v>73</v>
      </c>
      <c r="W2672" s="2"/>
      <c r="X2672" s="2"/>
      <c r="Y2672" s="2"/>
      <c r="Z2672" s="2"/>
      <c r="AA2672" s="2" t="s">
        <v>15902</v>
      </c>
      <c r="AB2672" s="2"/>
      <c r="AC2672" s="2"/>
      <c r="AD2672" s="2"/>
      <c r="AE2672" s="2"/>
      <c r="AF2672" s="2"/>
      <c r="AG2672" s="2"/>
    </row>
    <row r="2673" customFormat="false" ht="15" hidden="false" customHeight="false" outlineLevel="0" collapsed="false">
      <c r="A2673" s="2" t="s">
        <v>15903</v>
      </c>
      <c r="B2673" s="2" t="s">
        <v>30</v>
      </c>
      <c r="C2673" s="2" t="s">
        <v>65</v>
      </c>
      <c r="D2673" s="2" t="s">
        <v>15904</v>
      </c>
      <c r="E2673" s="2" t="s">
        <v>1019</v>
      </c>
      <c r="F2673" s="2" t="s">
        <v>568</v>
      </c>
      <c r="G2673" s="2" t="s">
        <v>1020</v>
      </c>
      <c r="H2673" s="2" t="n">
        <v>39.6000767958233</v>
      </c>
      <c r="I2673" s="2" t="n">
        <v>-104.890252171589</v>
      </c>
      <c r="J2673" s="2" t="s">
        <v>35</v>
      </c>
      <c r="K2673" s="2" t="s">
        <v>96</v>
      </c>
      <c r="L2673" s="2"/>
      <c r="M2673" s="2" t="n">
        <v>1990</v>
      </c>
      <c r="N2673" s="2" t="n">
        <v>1999</v>
      </c>
      <c r="O2673" s="2" t="s">
        <v>497</v>
      </c>
      <c r="P2673" s="2" t="n">
        <v>2</v>
      </c>
      <c r="Q2673" s="2" t="n">
        <v>2</v>
      </c>
      <c r="R2673" s="2" t="n">
        <v>1</v>
      </c>
      <c r="S2673" s="2" t="n">
        <v>1984</v>
      </c>
      <c r="T2673" s="2" t="s">
        <v>15905</v>
      </c>
      <c r="U2673" s="2" t="s">
        <v>15906</v>
      </c>
      <c r="V2673" s="2" t="s">
        <v>73</v>
      </c>
      <c r="W2673" s="2"/>
      <c r="X2673" s="2"/>
      <c r="Y2673" s="2"/>
      <c r="Z2673" s="2"/>
      <c r="AA2673" s="2" t="s">
        <v>15907</v>
      </c>
      <c r="AB2673" s="2"/>
      <c r="AC2673" s="2"/>
      <c r="AD2673" s="2"/>
      <c r="AE2673" s="2"/>
      <c r="AF2673" s="2" t="s">
        <v>15908</v>
      </c>
      <c r="AG2673" s="2" t="n">
        <v>153</v>
      </c>
    </row>
    <row r="2674" customFormat="false" ht="15" hidden="false" customHeight="false" outlineLevel="0" collapsed="false">
      <c r="A2674" s="2" t="s">
        <v>15909</v>
      </c>
      <c r="B2674" s="2" t="s">
        <v>30</v>
      </c>
      <c r="C2674" s="2" t="s">
        <v>24</v>
      </c>
      <c r="D2674" s="2" t="s">
        <v>15910</v>
      </c>
      <c r="E2674" s="2" t="s">
        <v>102</v>
      </c>
      <c r="F2674" s="2" t="s">
        <v>568</v>
      </c>
      <c r="G2674" s="2" t="s">
        <v>807</v>
      </c>
      <c r="H2674" s="2" t="n">
        <v>39.6619498152194</v>
      </c>
      <c r="I2674" s="2" t="n">
        <v>-104.856875681107</v>
      </c>
      <c r="J2674" s="2" t="s">
        <v>35</v>
      </c>
      <c r="K2674" s="2" t="s">
        <v>168</v>
      </c>
      <c r="L2674" s="2"/>
      <c r="M2674" s="2" t="n">
        <v>1992</v>
      </c>
      <c r="N2674" s="2" t="n">
        <v>1999</v>
      </c>
      <c r="O2674" s="2" t="s">
        <v>1827</v>
      </c>
      <c r="P2674" s="2" t="n">
        <v>3</v>
      </c>
      <c r="Q2674" s="2" t="n">
        <v>9</v>
      </c>
      <c r="R2674" s="2" t="n">
        <v>1</v>
      </c>
      <c r="S2674" s="2" t="n">
        <v>1964</v>
      </c>
      <c r="T2674" s="2" t="s">
        <v>15911</v>
      </c>
      <c r="U2674" s="2" t="s">
        <v>15912</v>
      </c>
      <c r="V2674" s="2" t="s">
        <v>7227</v>
      </c>
      <c r="W2674" s="2"/>
      <c r="X2674" s="2"/>
      <c r="Y2674" s="2"/>
      <c r="Z2674" s="2"/>
      <c r="AA2674" s="2" t="s">
        <v>15913</v>
      </c>
      <c r="AB2674" s="2"/>
      <c r="AC2674" s="2"/>
      <c r="AD2674" s="2"/>
      <c r="AE2674" s="2"/>
      <c r="AF2674" s="2" t="s">
        <v>15914</v>
      </c>
      <c r="AG2674" s="2" t="n">
        <v>112</v>
      </c>
    </row>
    <row r="2675" customFormat="false" ht="15" hidden="false" customHeight="false" outlineLevel="0" collapsed="false">
      <c r="A2675" s="2" t="s">
        <v>15915</v>
      </c>
      <c r="B2675" s="2" t="s">
        <v>30</v>
      </c>
      <c r="C2675" s="2" t="s">
        <v>65</v>
      </c>
      <c r="D2675" s="2" t="s">
        <v>15916</v>
      </c>
      <c r="E2675" s="2" t="s">
        <v>576</v>
      </c>
      <c r="F2675" s="2" t="s">
        <v>568</v>
      </c>
      <c r="G2675" s="2" t="s">
        <v>584</v>
      </c>
      <c r="H2675" s="2" t="n">
        <v>39.6725640689655</v>
      </c>
      <c r="I2675" s="2" t="n">
        <v>-105.011054137931</v>
      </c>
      <c r="J2675" s="2" t="s">
        <v>35</v>
      </c>
      <c r="K2675" s="2" t="s">
        <v>79</v>
      </c>
      <c r="L2675" s="2"/>
      <c r="M2675" s="2" t="n">
        <v>2002</v>
      </c>
      <c r="N2675" s="2" t="n">
        <v>2002</v>
      </c>
      <c r="O2675" s="2" t="s">
        <v>535</v>
      </c>
      <c r="P2675" s="2" t="n">
        <v>1</v>
      </c>
      <c r="Q2675" s="2" t="n">
        <v>1</v>
      </c>
      <c r="R2675" s="2" t="n">
        <v>1</v>
      </c>
      <c r="S2675" s="2"/>
      <c r="T2675" s="2" t="s">
        <v>15917</v>
      </c>
      <c r="U2675" s="2" t="s">
        <v>15918</v>
      </c>
      <c r="V2675" s="2" t="s">
        <v>73</v>
      </c>
      <c r="W2675" s="2"/>
      <c r="X2675" s="2"/>
      <c r="Y2675" s="2"/>
      <c r="Z2675" s="2"/>
      <c r="AA2675" s="2" t="s">
        <v>15919</v>
      </c>
      <c r="AB2675" s="2"/>
      <c r="AC2675" s="2"/>
      <c r="AD2675" s="2" t="s">
        <v>997</v>
      </c>
      <c r="AE2675" s="2" t="n">
        <v>238</v>
      </c>
      <c r="AF2675" s="2" t="s">
        <v>707</v>
      </c>
      <c r="AG2675" s="2" t="n">
        <v>91</v>
      </c>
    </row>
    <row r="2676" customFormat="false" ht="15" hidden="false" customHeight="false" outlineLevel="0" collapsed="false">
      <c r="A2676" s="2" t="s">
        <v>15920</v>
      </c>
      <c r="B2676" s="2" t="s">
        <v>30</v>
      </c>
      <c r="C2676" s="2" t="s">
        <v>24</v>
      </c>
      <c r="D2676" s="2" t="s">
        <v>15921</v>
      </c>
      <c r="E2676" s="2" t="s">
        <v>576</v>
      </c>
      <c r="F2676" s="2" t="s">
        <v>568</v>
      </c>
      <c r="G2676" s="2" t="s">
        <v>852</v>
      </c>
      <c r="H2676" s="2" t="n">
        <v>39.541901</v>
      </c>
      <c r="I2676" s="2" t="n">
        <v>-104.865406</v>
      </c>
      <c r="J2676" s="2" t="s">
        <v>7218</v>
      </c>
      <c r="K2676" s="2" t="s">
        <v>96</v>
      </c>
      <c r="L2676" s="2"/>
      <c r="M2676" s="2" t="n">
        <v>2002</v>
      </c>
      <c r="N2676" s="2" t="n">
        <v>2002</v>
      </c>
      <c r="O2676" s="2" t="s">
        <v>535</v>
      </c>
      <c r="P2676" s="2" t="n">
        <v>1</v>
      </c>
      <c r="Q2676" s="2" t="n">
        <v>1</v>
      </c>
      <c r="R2676" s="2" t="n">
        <v>1</v>
      </c>
      <c r="S2676" s="2"/>
      <c r="T2676" s="2" t="s">
        <v>15922</v>
      </c>
      <c r="U2676" s="2" t="s">
        <v>15923</v>
      </c>
      <c r="V2676" s="2" t="s">
        <v>73</v>
      </c>
      <c r="W2676" s="2"/>
      <c r="X2676" s="2"/>
      <c r="Y2676" s="2"/>
      <c r="Z2676" s="2"/>
      <c r="AA2676" s="2" t="s">
        <v>15924</v>
      </c>
      <c r="AB2676" s="2"/>
      <c r="AC2676" s="2"/>
      <c r="AD2676" s="2"/>
      <c r="AE2676" s="2"/>
      <c r="AF2676" s="2" t="s">
        <v>718</v>
      </c>
      <c r="AG2676" s="2" t="n">
        <v>71</v>
      </c>
    </row>
    <row r="2677" customFormat="false" ht="15" hidden="false" customHeight="false" outlineLevel="0" collapsed="false">
      <c r="A2677" s="2" t="s">
        <v>15925</v>
      </c>
      <c r="B2677" s="2" t="s">
        <v>30</v>
      </c>
      <c r="C2677" s="2" t="s">
        <v>65</v>
      </c>
      <c r="D2677" s="2" t="s">
        <v>15926</v>
      </c>
      <c r="E2677" s="2" t="s">
        <v>576</v>
      </c>
      <c r="F2677" s="2" t="s">
        <v>568</v>
      </c>
      <c r="G2677" s="2" t="s">
        <v>852</v>
      </c>
      <c r="H2677" s="2" t="n">
        <v>39.564651860962</v>
      </c>
      <c r="I2677" s="2" t="n">
        <v>-104.862186118351</v>
      </c>
      <c r="J2677" s="2" t="s">
        <v>35</v>
      </c>
      <c r="K2677" s="2" t="s">
        <v>79</v>
      </c>
      <c r="L2677" s="2"/>
      <c r="M2677" s="2" t="n">
        <v>2002</v>
      </c>
      <c r="N2677" s="2" t="n">
        <v>2002</v>
      </c>
      <c r="O2677" s="2" t="s">
        <v>535</v>
      </c>
      <c r="P2677" s="2" t="n">
        <v>1</v>
      </c>
      <c r="Q2677" s="2" t="n">
        <v>1</v>
      </c>
      <c r="R2677" s="2" t="n">
        <v>1</v>
      </c>
      <c r="S2677" s="2"/>
      <c r="T2677" s="2" t="s">
        <v>15927</v>
      </c>
      <c r="U2677" s="2" t="s">
        <v>15928</v>
      </c>
      <c r="V2677" s="2" t="s">
        <v>73</v>
      </c>
      <c r="W2677" s="2"/>
      <c r="X2677" s="2"/>
      <c r="Y2677" s="2"/>
      <c r="Z2677" s="2"/>
      <c r="AA2677" s="2" t="s">
        <v>15929</v>
      </c>
      <c r="AB2677" s="2"/>
      <c r="AC2677" s="2"/>
      <c r="AD2677" s="2"/>
      <c r="AE2677" s="2"/>
      <c r="AF2677" s="2" t="s">
        <v>15930</v>
      </c>
      <c r="AG2677" s="2" t="n">
        <v>239</v>
      </c>
    </row>
    <row r="2678" customFormat="false" ht="15" hidden="false" customHeight="false" outlineLevel="0" collapsed="false">
      <c r="A2678" s="2" t="s">
        <v>15931</v>
      </c>
      <c r="B2678" s="2" t="s">
        <v>30</v>
      </c>
      <c r="C2678" s="2" t="s">
        <v>24</v>
      </c>
      <c r="D2678" s="2" t="s">
        <v>15932</v>
      </c>
      <c r="E2678" s="2" t="s">
        <v>1126</v>
      </c>
      <c r="F2678" s="2" t="s">
        <v>1109</v>
      </c>
      <c r="G2678" s="2"/>
      <c r="H2678" s="2" t="n">
        <v>40.1623084232138</v>
      </c>
      <c r="I2678" s="2" t="n">
        <v>-105.09817338513</v>
      </c>
      <c r="J2678" s="2" t="s">
        <v>35</v>
      </c>
      <c r="K2678" s="2" t="s">
        <v>161</v>
      </c>
      <c r="L2678" s="2"/>
      <c r="M2678" s="2" t="n">
        <v>1961</v>
      </c>
      <c r="N2678" s="2" t="n">
        <v>1961</v>
      </c>
      <c r="O2678" s="2" t="s">
        <v>7463</v>
      </c>
      <c r="P2678" s="2" t="n">
        <v>1</v>
      </c>
      <c r="Q2678" s="2" t="n">
        <v>1</v>
      </c>
      <c r="R2678" s="2" t="n">
        <v>1</v>
      </c>
      <c r="S2678" s="2"/>
      <c r="T2678" s="2" t="s">
        <v>15933</v>
      </c>
      <c r="U2678" s="2" t="s">
        <v>15934</v>
      </c>
      <c r="V2678" s="2" t="s">
        <v>7227</v>
      </c>
      <c r="W2678" s="2"/>
      <c r="X2678" s="2"/>
      <c r="Y2678" s="2"/>
      <c r="Z2678" s="2"/>
      <c r="AA2678" s="2" t="s">
        <v>15935</v>
      </c>
      <c r="AB2678" s="2" t="s">
        <v>15936</v>
      </c>
      <c r="AC2678" s="2" t="n">
        <v>81</v>
      </c>
      <c r="AD2678" s="2"/>
      <c r="AE2678" s="2"/>
      <c r="AF2678" s="2" t="s">
        <v>15937</v>
      </c>
      <c r="AG2678" s="2" t="n">
        <v>55</v>
      </c>
    </row>
    <row r="2679" customFormat="false" ht="15" hidden="false" customHeight="false" outlineLevel="0" collapsed="false">
      <c r="A2679" s="2" t="s">
        <v>15938</v>
      </c>
      <c r="B2679" s="2" t="s">
        <v>30</v>
      </c>
      <c r="C2679" s="2" t="s">
        <v>65</v>
      </c>
      <c r="D2679" s="2" t="s">
        <v>15939</v>
      </c>
      <c r="E2679" s="2" t="s">
        <v>1126</v>
      </c>
      <c r="F2679" s="2" t="s">
        <v>1109</v>
      </c>
      <c r="G2679" s="2"/>
      <c r="H2679" s="2" t="n">
        <v>40.1642187475147</v>
      </c>
      <c r="I2679" s="2" t="n">
        <v>-105.101187318533</v>
      </c>
      <c r="J2679" s="2" t="s">
        <v>35</v>
      </c>
      <c r="K2679" s="2" t="s">
        <v>69</v>
      </c>
      <c r="L2679" s="2"/>
      <c r="M2679" s="2" t="n">
        <v>1961</v>
      </c>
      <c r="N2679" s="2" t="n">
        <v>1967</v>
      </c>
      <c r="O2679" s="2" t="s">
        <v>1097</v>
      </c>
      <c r="P2679" s="2" t="n">
        <v>3</v>
      </c>
      <c r="Q2679" s="2" t="n">
        <v>2</v>
      </c>
      <c r="R2679" s="2" t="n">
        <v>1</v>
      </c>
      <c r="S2679" s="2" t="n">
        <v>1952</v>
      </c>
      <c r="T2679" s="2" t="s">
        <v>15940</v>
      </c>
      <c r="U2679" s="2" t="s">
        <v>15941</v>
      </c>
      <c r="V2679" s="2" t="s">
        <v>73</v>
      </c>
      <c r="W2679" s="2"/>
      <c r="X2679" s="2"/>
      <c r="Y2679" s="2"/>
      <c r="Z2679" s="2"/>
      <c r="AA2679" s="2" t="s">
        <v>15942</v>
      </c>
      <c r="AB2679" s="2"/>
      <c r="AC2679" s="2"/>
      <c r="AD2679" s="2"/>
      <c r="AE2679" s="2"/>
      <c r="AF2679" s="2" t="s">
        <v>1311</v>
      </c>
      <c r="AG2679" s="2" t="n">
        <v>84</v>
      </c>
    </row>
    <row r="2680" customFormat="false" ht="15" hidden="false" customHeight="false" outlineLevel="0" collapsed="false">
      <c r="A2680" s="2" t="s">
        <v>15943</v>
      </c>
      <c r="B2680" s="2" t="s">
        <v>30</v>
      </c>
      <c r="C2680" s="2" t="s">
        <v>65</v>
      </c>
      <c r="D2680" s="2" t="s">
        <v>15944</v>
      </c>
      <c r="E2680" s="2" t="s">
        <v>1126</v>
      </c>
      <c r="F2680" s="2" t="s">
        <v>1109</v>
      </c>
      <c r="G2680" s="2"/>
      <c r="H2680" s="2" t="n">
        <v>40.1562876193064</v>
      </c>
      <c r="I2680" s="2" t="n">
        <v>-105.102535254871</v>
      </c>
      <c r="J2680" s="2" t="s">
        <v>35</v>
      </c>
      <c r="K2680" s="2" t="s">
        <v>69</v>
      </c>
      <c r="L2680" s="2"/>
      <c r="M2680" s="2" t="n">
        <v>1961</v>
      </c>
      <c r="N2680" s="2" t="n">
        <v>1992</v>
      </c>
      <c r="O2680" s="2" t="s">
        <v>15945</v>
      </c>
      <c r="P2680" s="2" t="n">
        <v>4</v>
      </c>
      <c r="Q2680" s="2" t="n">
        <v>4</v>
      </c>
      <c r="R2680" s="2" t="n">
        <v>2</v>
      </c>
      <c r="S2680" s="2" t="n">
        <v>1906</v>
      </c>
      <c r="T2680" s="2" t="s">
        <v>15946</v>
      </c>
      <c r="U2680" s="2" t="s">
        <v>15947</v>
      </c>
      <c r="V2680" s="2" t="s">
        <v>73</v>
      </c>
      <c r="W2680" s="2"/>
      <c r="X2680" s="2"/>
      <c r="Y2680" s="2"/>
      <c r="Z2680" s="2"/>
      <c r="AA2680" s="2" t="s">
        <v>15948</v>
      </c>
      <c r="AB2680" s="2" t="s">
        <v>15949</v>
      </c>
      <c r="AC2680" s="2" t="n">
        <v>133</v>
      </c>
      <c r="AD2680" s="2"/>
      <c r="AE2680" s="2"/>
      <c r="AF2680" s="2" t="s">
        <v>15950</v>
      </c>
      <c r="AG2680" s="2" t="n">
        <v>156</v>
      </c>
    </row>
    <row r="2681" customFormat="false" ht="15" hidden="false" customHeight="false" outlineLevel="0" collapsed="false">
      <c r="A2681" s="2" t="s">
        <v>15951</v>
      </c>
      <c r="B2681" s="2" t="s">
        <v>30</v>
      </c>
      <c r="C2681" s="2" t="s">
        <v>24</v>
      </c>
      <c r="D2681" s="2" t="s">
        <v>15952</v>
      </c>
      <c r="E2681" s="2" t="s">
        <v>1126</v>
      </c>
      <c r="F2681" s="2" t="s">
        <v>1109</v>
      </c>
      <c r="G2681" s="2"/>
      <c r="H2681" s="2" t="n">
        <v>40.1742747172711</v>
      </c>
      <c r="I2681" s="2" t="n">
        <v>-105.102479986706</v>
      </c>
      <c r="J2681" s="2" t="s">
        <v>35</v>
      </c>
      <c r="K2681" s="2" t="s">
        <v>168</v>
      </c>
      <c r="L2681" s="2"/>
      <c r="M2681" s="2" t="n">
        <v>1961</v>
      </c>
      <c r="N2681" s="2" t="n">
        <v>1971</v>
      </c>
      <c r="O2681" s="2" t="s">
        <v>7463</v>
      </c>
      <c r="P2681" s="2" t="n">
        <v>2</v>
      </c>
      <c r="Q2681" s="2" t="n">
        <v>3</v>
      </c>
      <c r="R2681" s="2" t="n">
        <v>1</v>
      </c>
      <c r="S2681" s="2" t="n">
        <v>1954</v>
      </c>
      <c r="T2681" s="2" t="s">
        <v>15953</v>
      </c>
      <c r="U2681" s="2" t="s">
        <v>15954</v>
      </c>
      <c r="V2681" s="2" t="s">
        <v>7227</v>
      </c>
      <c r="W2681" s="2"/>
      <c r="X2681" s="2"/>
      <c r="Y2681" s="2"/>
      <c r="Z2681" s="2"/>
      <c r="AA2681" s="2" t="s">
        <v>15955</v>
      </c>
      <c r="AB2681" s="2"/>
      <c r="AC2681" s="2"/>
      <c r="AD2681" s="2"/>
      <c r="AE2681" s="2"/>
      <c r="AF2681" s="2" t="s">
        <v>15956</v>
      </c>
      <c r="AG2681" s="2" t="n">
        <v>65</v>
      </c>
    </row>
    <row r="2682" customFormat="false" ht="15" hidden="false" customHeight="false" outlineLevel="0" collapsed="false">
      <c r="A2682" s="2" t="s">
        <v>15957</v>
      </c>
      <c r="B2682" s="2" t="s">
        <v>30</v>
      </c>
      <c r="C2682" s="2" t="s">
        <v>24</v>
      </c>
      <c r="D2682" s="2" t="s">
        <v>15958</v>
      </c>
      <c r="E2682" s="2" t="s">
        <v>1126</v>
      </c>
      <c r="F2682" s="2" t="s">
        <v>1109</v>
      </c>
      <c r="G2682" s="2"/>
      <c r="H2682" s="2" t="n">
        <v>40.1620215608585</v>
      </c>
      <c r="I2682" s="2" t="n">
        <v>-105.099884354474</v>
      </c>
      <c r="J2682" s="2" t="s">
        <v>35</v>
      </c>
      <c r="K2682" s="2" t="s">
        <v>168</v>
      </c>
      <c r="L2682" s="2"/>
      <c r="M2682" s="2" t="n">
        <v>1961</v>
      </c>
      <c r="N2682" s="2" t="n">
        <v>1961</v>
      </c>
      <c r="O2682" s="2" t="s">
        <v>7463</v>
      </c>
      <c r="P2682" s="2" t="n">
        <v>1</v>
      </c>
      <c r="Q2682" s="2" t="n">
        <v>1</v>
      </c>
      <c r="R2682" s="2" t="n">
        <v>1</v>
      </c>
      <c r="S2682" s="2"/>
      <c r="T2682" s="2" t="s">
        <v>15959</v>
      </c>
      <c r="U2682" s="2" t="s">
        <v>15960</v>
      </c>
      <c r="V2682" s="2" t="s">
        <v>7227</v>
      </c>
      <c r="W2682" s="2"/>
      <c r="X2682" s="2"/>
      <c r="Y2682" s="2"/>
      <c r="Z2682" s="2"/>
      <c r="AA2682" s="2" t="s">
        <v>15961</v>
      </c>
      <c r="AB2682" s="2" t="s">
        <v>15936</v>
      </c>
      <c r="AC2682" s="2" t="n">
        <v>189</v>
      </c>
      <c r="AD2682" s="2" t="s">
        <v>11457</v>
      </c>
      <c r="AE2682" s="2" t="n">
        <v>163</v>
      </c>
      <c r="AF2682" s="2" t="s">
        <v>15937</v>
      </c>
      <c r="AG2682" s="2" t="n">
        <v>115</v>
      </c>
    </row>
    <row r="2683" customFormat="false" ht="15" hidden="false" customHeight="false" outlineLevel="0" collapsed="false">
      <c r="A2683" s="2" t="s">
        <v>15962</v>
      </c>
      <c r="B2683" s="2" t="s">
        <v>30</v>
      </c>
      <c r="C2683" s="2" t="s">
        <v>65</v>
      </c>
      <c r="D2683" s="2" t="s">
        <v>15963</v>
      </c>
      <c r="E2683" s="2" t="s">
        <v>1108</v>
      </c>
      <c r="F2683" s="2" t="s">
        <v>1109</v>
      </c>
      <c r="G2683" s="2"/>
      <c r="H2683" s="2" t="n">
        <v>40.0181982539683</v>
      </c>
      <c r="I2683" s="2" t="n">
        <v>-105.280069555556</v>
      </c>
      <c r="J2683" s="2" t="s">
        <v>35</v>
      </c>
      <c r="K2683" s="2" t="s">
        <v>903</v>
      </c>
      <c r="L2683" s="2"/>
      <c r="M2683" s="2" t="n">
        <v>1961</v>
      </c>
      <c r="N2683" s="2" t="n">
        <v>1993</v>
      </c>
      <c r="O2683" s="2" t="s">
        <v>3239</v>
      </c>
      <c r="P2683" s="2" t="n">
        <v>8</v>
      </c>
      <c r="Q2683" s="2" t="n">
        <v>8</v>
      </c>
      <c r="R2683" s="2" t="n">
        <v>2</v>
      </c>
      <c r="S2683" s="2" t="n">
        <v>1962</v>
      </c>
      <c r="T2683" s="2" t="s">
        <v>15964</v>
      </c>
      <c r="U2683" s="2" t="s">
        <v>15965</v>
      </c>
      <c r="V2683" s="2" t="s">
        <v>73</v>
      </c>
      <c r="W2683" s="2"/>
      <c r="X2683" s="2"/>
      <c r="Y2683" s="2"/>
      <c r="Z2683" s="2"/>
      <c r="AA2683" s="2" t="s">
        <v>15966</v>
      </c>
      <c r="AB2683" s="2"/>
      <c r="AC2683" s="2"/>
      <c r="AD2683" s="2"/>
      <c r="AE2683" s="2"/>
      <c r="AF2683" s="2" t="s">
        <v>1212</v>
      </c>
      <c r="AG2683" s="2" t="n">
        <v>130</v>
      </c>
    </row>
    <row r="2684" customFormat="false" ht="15" hidden="false" customHeight="false" outlineLevel="0" collapsed="false">
      <c r="A2684" s="2" t="s">
        <v>15967</v>
      </c>
      <c r="B2684" s="2" t="s">
        <v>30</v>
      </c>
      <c r="C2684" s="2" t="s">
        <v>65</v>
      </c>
      <c r="D2684" s="2" t="s">
        <v>15968</v>
      </c>
      <c r="E2684" s="2" t="s">
        <v>1108</v>
      </c>
      <c r="F2684" s="2" t="s">
        <v>1109</v>
      </c>
      <c r="G2684" s="2" t="s">
        <v>1141</v>
      </c>
      <c r="H2684" s="2" t="n">
        <v>40.0162372875696</v>
      </c>
      <c r="I2684" s="2" t="n">
        <v>-105.282755009276</v>
      </c>
      <c r="J2684" s="2" t="s">
        <v>35</v>
      </c>
      <c r="K2684" s="2" t="s">
        <v>69</v>
      </c>
      <c r="L2684" s="2"/>
      <c r="M2684" s="2" t="n">
        <v>1966</v>
      </c>
      <c r="N2684" s="2" t="n">
        <v>1999</v>
      </c>
      <c r="O2684" s="2" t="s">
        <v>15969</v>
      </c>
      <c r="P2684" s="2" t="n">
        <v>11</v>
      </c>
      <c r="Q2684" s="2" t="n">
        <v>4</v>
      </c>
      <c r="R2684" s="2" t="n">
        <v>2</v>
      </c>
      <c r="S2684" s="2" t="n">
        <v>1945</v>
      </c>
      <c r="T2684" s="2" t="s">
        <v>15970</v>
      </c>
      <c r="U2684" s="2" t="s">
        <v>15971</v>
      </c>
      <c r="V2684" s="2" t="s">
        <v>73</v>
      </c>
      <c r="W2684" s="2"/>
      <c r="X2684" s="2"/>
      <c r="Y2684" s="2"/>
      <c r="Z2684" s="2"/>
      <c r="AA2684" s="2" t="s">
        <v>15972</v>
      </c>
      <c r="AB2684" s="2"/>
      <c r="AC2684" s="2"/>
      <c r="AD2684" s="2"/>
      <c r="AE2684" s="2"/>
      <c r="AF2684" s="2" t="s">
        <v>15973</v>
      </c>
      <c r="AG2684" s="2" t="n">
        <v>51</v>
      </c>
    </row>
    <row r="2685" customFormat="false" ht="15" hidden="false" customHeight="false" outlineLevel="0" collapsed="false">
      <c r="A2685" s="2" t="s">
        <v>15974</v>
      </c>
      <c r="B2685" s="2" t="s">
        <v>30</v>
      </c>
      <c r="C2685" s="2" t="s">
        <v>65</v>
      </c>
      <c r="D2685" s="2" t="s">
        <v>15975</v>
      </c>
      <c r="E2685" s="2" t="s">
        <v>1160</v>
      </c>
      <c r="F2685" s="2" t="s">
        <v>1109</v>
      </c>
      <c r="G2685" s="2" t="s">
        <v>1161</v>
      </c>
      <c r="H2685" s="2" t="n">
        <v>39.978839627551</v>
      </c>
      <c r="I2685" s="2" t="n">
        <v>-105.13214727551</v>
      </c>
      <c r="J2685" s="2" t="s">
        <v>35</v>
      </c>
      <c r="K2685" s="2" t="s">
        <v>79</v>
      </c>
      <c r="L2685" s="2"/>
      <c r="M2685" s="2" t="n">
        <v>1966</v>
      </c>
      <c r="N2685" s="2" t="n">
        <v>1999</v>
      </c>
      <c r="O2685" s="2" t="s">
        <v>475</v>
      </c>
      <c r="P2685" s="2" t="n">
        <v>14</v>
      </c>
      <c r="Q2685" s="2" t="n">
        <v>3</v>
      </c>
      <c r="R2685" s="2" t="n">
        <v>1</v>
      </c>
      <c r="S2685" s="2" t="n">
        <v>1913</v>
      </c>
      <c r="T2685" s="2" t="s">
        <v>15976</v>
      </c>
      <c r="U2685" s="2" t="s">
        <v>15977</v>
      </c>
      <c r="V2685" s="2" t="s">
        <v>73</v>
      </c>
      <c r="W2685" s="2"/>
      <c r="X2685" s="2"/>
      <c r="Y2685" s="2"/>
      <c r="Z2685" s="2"/>
      <c r="AA2685" s="2" t="s">
        <v>15978</v>
      </c>
      <c r="AB2685" s="2" t="s">
        <v>15979</v>
      </c>
      <c r="AC2685" s="2" t="n">
        <v>172</v>
      </c>
      <c r="AD2685" s="2"/>
      <c r="AE2685" s="2"/>
      <c r="AF2685" s="2"/>
      <c r="AG2685" s="2"/>
    </row>
    <row r="2686" customFormat="false" ht="15" hidden="false" customHeight="false" outlineLevel="0" collapsed="false">
      <c r="A2686" s="2" t="s">
        <v>15980</v>
      </c>
      <c r="B2686" s="2" t="s">
        <v>30</v>
      </c>
      <c r="C2686" s="2" t="s">
        <v>65</v>
      </c>
      <c r="D2686" s="2" t="s">
        <v>15981</v>
      </c>
      <c r="E2686" s="2" t="s">
        <v>1108</v>
      </c>
      <c r="F2686" s="2" t="s">
        <v>1109</v>
      </c>
      <c r="G2686" s="2" t="s">
        <v>1141</v>
      </c>
      <c r="H2686" s="2" t="n">
        <v>40.0224868979592</v>
      </c>
      <c r="I2686" s="2" t="n">
        <v>-105.26293844898</v>
      </c>
      <c r="J2686" s="2" t="s">
        <v>35</v>
      </c>
      <c r="K2686" s="2" t="s">
        <v>161</v>
      </c>
      <c r="L2686" s="2"/>
      <c r="M2686" s="2" t="n">
        <v>1967</v>
      </c>
      <c r="N2686" s="2" t="n">
        <v>1968</v>
      </c>
      <c r="O2686" s="2" t="s">
        <v>113</v>
      </c>
      <c r="P2686" s="2" t="n">
        <v>2</v>
      </c>
      <c r="Q2686" s="2" t="n">
        <v>1</v>
      </c>
      <c r="R2686" s="2" t="n">
        <v>1</v>
      </c>
      <c r="S2686" s="2" t="n">
        <v>1965</v>
      </c>
      <c r="T2686" s="2" t="s">
        <v>15982</v>
      </c>
      <c r="U2686" s="2" t="s">
        <v>15983</v>
      </c>
      <c r="V2686" s="2" t="s">
        <v>73</v>
      </c>
      <c r="W2686" s="2"/>
      <c r="X2686" s="2"/>
      <c r="Y2686" s="2"/>
      <c r="Z2686" s="2"/>
      <c r="AA2686" s="2" t="s">
        <v>15984</v>
      </c>
      <c r="AB2686" s="2"/>
      <c r="AC2686" s="2"/>
      <c r="AD2686" s="2"/>
      <c r="AE2686" s="2"/>
      <c r="AF2686" s="2" t="s">
        <v>1173</v>
      </c>
      <c r="AG2686" s="2" t="n">
        <v>198</v>
      </c>
    </row>
    <row r="2687" customFormat="false" ht="15" hidden="false" customHeight="false" outlineLevel="0" collapsed="false">
      <c r="A2687" s="2" t="s">
        <v>15985</v>
      </c>
      <c r="B2687" s="2" t="s">
        <v>30</v>
      </c>
      <c r="C2687" s="2" t="s">
        <v>65</v>
      </c>
      <c r="D2687" s="2" t="s">
        <v>15986</v>
      </c>
      <c r="E2687" s="2" t="s">
        <v>1108</v>
      </c>
      <c r="F2687" s="2" t="s">
        <v>1109</v>
      </c>
      <c r="G2687" s="2" t="s">
        <v>1141</v>
      </c>
      <c r="H2687" s="2" t="n">
        <v>40.015851</v>
      </c>
      <c r="I2687" s="2" t="n">
        <v>-105.289864836735</v>
      </c>
      <c r="J2687" s="2" t="s">
        <v>35</v>
      </c>
      <c r="K2687" s="2" t="s">
        <v>96</v>
      </c>
      <c r="L2687" s="2"/>
      <c r="M2687" s="2" t="n">
        <v>1967</v>
      </c>
      <c r="N2687" s="2" t="n">
        <v>1970</v>
      </c>
      <c r="O2687" s="2" t="s">
        <v>606</v>
      </c>
      <c r="P2687" s="2" t="n">
        <v>2</v>
      </c>
      <c r="Q2687" s="2" t="n">
        <v>1</v>
      </c>
      <c r="R2687" s="2" t="n">
        <v>1</v>
      </c>
      <c r="S2687" s="2" t="n">
        <v>1958</v>
      </c>
      <c r="T2687" s="2" t="s">
        <v>15987</v>
      </c>
      <c r="U2687" s="2" t="s">
        <v>15988</v>
      </c>
      <c r="V2687" s="2" t="s">
        <v>73</v>
      </c>
      <c r="W2687" s="2"/>
      <c r="X2687" s="2"/>
      <c r="Y2687" s="2"/>
      <c r="Z2687" s="2"/>
      <c r="AA2687" s="2" t="s">
        <v>15989</v>
      </c>
      <c r="AB2687" s="2"/>
      <c r="AC2687" s="2"/>
      <c r="AD2687" s="2"/>
      <c r="AE2687" s="2"/>
      <c r="AF2687" s="2" t="s">
        <v>1779</v>
      </c>
      <c r="AG2687" s="2" t="n">
        <v>172</v>
      </c>
    </row>
    <row r="2688" customFormat="false" ht="15" hidden="false" customHeight="false" outlineLevel="0" collapsed="false">
      <c r="A2688" s="2" t="s">
        <v>15990</v>
      </c>
      <c r="B2688" s="2" t="s">
        <v>30</v>
      </c>
      <c r="C2688" s="2" t="s">
        <v>65</v>
      </c>
      <c r="D2688" s="2" t="s">
        <v>15991</v>
      </c>
      <c r="E2688" s="2" t="s">
        <v>1108</v>
      </c>
      <c r="F2688" s="2" t="s">
        <v>1109</v>
      </c>
      <c r="G2688" s="2" t="s">
        <v>1141</v>
      </c>
      <c r="H2688" s="2" t="n">
        <v>40.0153452301587</v>
      </c>
      <c r="I2688" s="2" t="n">
        <v>-105.29195931746</v>
      </c>
      <c r="J2688" s="2" t="s">
        <v>35</v>
      </c>
      <c r="K2688" s="2" t="s">
        <v>1924</v>
      </c>
      <c r="L2688" s="2"/>
      <c r="M2688" s="2" t="n">
        <v>1968</v>
      </c>
      <c r="N2688" s="2" t="n">
        <v>1980</v>
      </c>
      <c r="O2688" s="2" t="s">
        <v>15992</v>
      </c>
      <c r="P2688" s="2" t="n">
        <v>8</v>
      </c>
      <c r="Q2688" s="2" t="n">
        <v>3</v>
      </c>
      <c r="R2688" s="2" t="n">
        <v>3</v>
      </c>
      <c r="S2688" s="2" t="n">
        <v>1959</v>
      </c>
      <c r="T2688" s="2" t="s">
        <v>15993</v>
      </c>
      <c r="U2688" s="2" t="s">
        <v>15994</v>
      </c>
      <c r="V2688" s="2" t="s">
        <v>73</v>
      </c>
      <c r="W2688" s="2"/>
      <c r="X2688" s="2"/>
      <c r="Y2688" s="2"/>
      <c r="Z2688" s="2"/>
      <c r="AA2688" s="2" t="s">
        <v>15995</v>
      </c>
      <c r="AB2688" s="2" t="s">
        <v>1407</v>
      </c>
      <c r="AC2688" s="2" t="n">
        <v>197</v>
      </c>
      <c r="AD2688" s="2"/>
      <c r="AE2688" s="2"/>
      <c r="AF2688" s="2" t="s">
        <v>1779</v>
      </c>
      <c r="AG2688" s="2" t="n">
        <v>117</v>
      </c>
    </row>
    <row r="2689" customFormat="false" ht="15" hidden="false" customHeight="false" outlineLevel="0" collapsed="false">
      <c r="A2689" s="2" t="s">
        <v>15996</v>
      </c>
      <c r="B2689" s="2" t="s">
        <v>30</v>
      </c>
      <c r="C2689" s="2" t="s">
        <v>65</v>
      </c>
      <c r="D2689" s="2" t="s">
        <v>15997</v>
      </c>
      <c r="E2689" s="2" t="s">
        <v>1108</v>
      </c>
      <c r="F2689" s="2" t="s">
        <v>1109</v>
      </c>
      <c r="G2689" s="2" t="s">
        <v>1141</v>
      </c>
      <c r="H2689" s="2" t="n">
        <v>40.0184562631626</v>
      </c>
      <c r="I2689" s="2" t="n">
        <v>-105.263033128297</v>
      </c>
      <c r="J2689" s="2" t="s">
        <v>35</v>
      </c>
      <c r="K2689" s="2" t="s">
        <v>153</v>
      </c>
      <c r="L2689" s="2"/>
      <c r="M2689" s="2" t="n">
        <v>1971</v>
      </c>
      <c r="N2689" s="2" t="n">
        <v>1993</v>
      </c>
      <c r="O2689" s="2" t="s">
        <v>1685</v>
      </c>
      <c r="P2689" s="2" t="n">
        <v>12</v>
      </c>
      <c r="Q2689" s="2" t="n">
        <v>2</v>
      </c>
      <c r="R2689" s="2" t="n">
        <v>1</v>
      </c>
      <c r="S2689" s="2" t="n">
        <v>1955</v>
      </c>
      <c r="T2689" s="2" t="s">
        <v>15998</v>
      </c>
      <c r="U2689" s="2" t="s">
        <v>15999</v>
      </c>
      <c r="V2689" s="2" t="s">
        <v>73</v>
      </c>
      <c r="W2689" s="2"/>
      <c r="X2689" s="2"/>
      <c r="Y2689" s="2"/>
      <c r="Z2689" s="2"/>
      <c r="AA2689" s="2" t="s">
        <v>16000</v>
      </c>
      <c r="AB2689" s="2"/>
      <c r="AC2689" s="2"/>
      <c r="AD2689" s="2"/>
      <c r="AE2689" s="2"/>
      <c r="AF2689" s="2" t="s">
        <v>1499</v>
      </c>
      <c r="AG2689" s="2" t="n">
        <v>121</v>
      </c>
    </row>
    <row r="2690" customFormat="false" ht="15" hidden="false" customHeight="false" outlineLevel="0" collapsed="false">
      <c r="A2690" s="2" t="s">
        <v>16001</v>
      </c>
      <c r="B2690" s="2" t="s">
        <v>30</v>
      </c>
      <c r="C2690" s="2" t="s">
        <v>24</v>
      </c>
      <c r="D2690" s="2" t="s">
        <v>16002</v>
      </c>
      <c r="E2690" s="2" t="s">
        <v>1108</v>
      </c>
      <c r="F2690" s="2" t="s">
        <v>1109</v>
      </c>
      <c r="G2690" s="2" t="s">
        <v>1141</v>
      </c>
      <c r="H2690" s="2" t="n">
        <v>40.0557674674454</v>
      </c>
      <c r="I2690" s="2" t="n">
        <v>-105.282117562365</v>
      </c>
      <c r="J2690" s="2" t="s">
        <v>35</v>
      </c>
      <c r="K2690" s="2" t="s">
        <v>153</v>
      </c>
      <c r="L2690" s="2"/>
      <c r="M2690" s="2" t="n">
        <v>1971</v>
      </c>
      <c r="N2690" s="2" t="n">
        <v>1990</v>
      </c>
      <c r="O2690" s="2" t="s">
        <v>6606</v>
      </c>
      <c r="P2690" s="2" t="n">
        <v>9</v>
      </c>
      <c r="Q2690" s="2" t="n">
        <v>4</v>
      </c>
      <c r="R2690" s="2" t="n">
        <v>2</v>
      </c>
      <c r="S2690" s="2" t="n">
        <v>1959</v>
      </c>
      <c r="T2690" s="2" t="s">
        <v>16003</v>
      </c>
      <c r="U2690" s="2" t="s">
        <v>16004</v>
      </c>
      <c r="V2690" s="2" t="s">
        <v>7227</v>
      </c>
      <c r="W2690" s="2"/>
      <c r="X2690" s="2"/>
      <c r="Y2690" s="2"/>
      <c r="Z2690" s="2"/>
      <c r="AA2690" s="2" t="s">
        <v>16005</v>
      </c>
      <c r="AB2690" s="2" t="s">
        <v>16006</v>
      </c>
      <c r="AC2690" s="2" t="n">
        <v>228</v>
      </c>
      <c r="AD2690" s="2"/>
      <c r="AE2690" s="2"/>
      <c r="AF2690" s="2" t="s">
        <v>16007</v>
      </c>
      <c r="AG2690" s="2" t="n">
        <v>93</v>
      </c>
    </row>
    <row r="2691" customFormat="false" ht="15" hidden="false" customHeight="false" outlineLevel="0" collapsed="false">
      <c r="A2691" s="2" t="s">
        <v>16008</v>
      </c>
      <c r="B2691" s="2" t="s">
        <v>30</v>
      </c>
      <c r="C2691" s="2" t="s">
        <v>65</v>
      </c>
      <c r="D2691" s="2" t="s">
        <v>16009</v>
      </c>
      <c r="E2691" s="2" t="s">
        <v>1108</v>
      </c>
      <c r="F2691" s="2" t="s">
        <v>1109</v>
      </c>
      <c r="G2691" s="2" t="s">
        <v>1272</v>
      </c>
      <c r="H2691" s="2" t="n">
        <v>40.0212837878788</v>
      </c>
      <c r="I2691" s="2" t="n">
        <v>-105.247269636364</v>
      </c>
      <c r="J2691" s="2" t="s">
        <v>35</v>
      </c>
      <c r="K2691" s="2" t="s">
        <v>168</v>
      </c>
      <c r="L2691" s="2"/>
      <c r="M2691" s="2" t="n">
        <v>1973</v>
      </c>
      <c r="N2691" s="2" t="n">
        <v>1973</v>
      </c>
      <c r="O2691" s="2" t="s">
        <v>162</v>
      </c>
      <c r="P2691" s="2" t="n">
        <v>1</v>
      </c>
      <c r="Q2691" s="2" t="n">
        <v>1</v>
      </c>
      <c r="R2691" s="2" t="n">
        <v>1</v>
      </c>
      <c r="S2691" s="2" t="n">
        <v>1970</v>
      </c>
      <c r="T2691" s="2" t="s">
        <v>16010</v>
      </c>
      <c r="U2691" s="2" t="s">
        <v>16011</v>
      </c>
      <c r="V2691" s="2" t="s">
        <v>73</v>
      </c>
      <c r="W2691" s="2"/>
      <c r="X2691" s="2"/>
      <c r="Y2691" s="2"/>
      <c r="Z2691" s="2"/>
      <c r="AA2691" s="2" t="s">
        <v>16012</v>
      </c>
      <c r="AB2691" s="2" t="s">
        <v>11343</v>
      </c>
      <c r="AC2691" s="2" t="n">
        <v>219</v>
      </c>
      <c r="AD2691" s="2" t="s">
        <v>11344</v>
      </c>
      <c r="AE2691" s="2" t="n">
        <v>213</v>
      </c>
      <c r="AF2691" s="2" t="s">
        <v>16013</v>
      </c>
      <c r="AG2691" s="2" t="n">
        <v>92</v>
      </c>
    </row>
    <row r="2692" customFormat="false" ht="15" hidden="false" customHeight="false" outlineLevel="0" collapsed="false">
      <c r="A2692" s="2" t="s">
        <v>16014</v>
      </c>
      <c r="B2692" s="2" t="s">
        <v>30</v>
      </c>
      <c r="C2692" s="2" t="s">
        <v>65</v>
      </c>
      <c r="D2692" s="2" t="s">
        <v>16015</v>
      </c>
      <c r="E2692" s="2" t="s">
        <v>1108</v>
      </c>
      <c r="F2692" s="2" t="s">
        <v>1109</v>
      </c>
      <c r="G2692" s="2" t="s">
        <v>1272</v>
      </c>
      <c r="H2692" s="2" t="n">
        <v>40.0209598163265</v>
      </c>
      <c r="I2692" s="2" t="n">
        <v>-105.220785673469</v>
      </c>
      <c r="J2692" s="2" t="s">
        <v>35</v>
      </c>
      <c r="K2692" s="2" t="s">
        <v>161</v>
      </c>
      <c r="L2692" s="2"/>
      <c r="M2692" s="2" t="n">
        <v>1974</v>
      </c>
      <c r="N2692" s="2" t="n">
        <v>1992</v>
      </c>
      <c r="O2692" s="2" t="s">
        <v>1685</v>
      </c>
      <c r="P2692" s="2" t="n">
        <v>7</v>
      </c>
      <c r="Q2692" s="2" t="n">
        <v>2</v>
      </c>
      <c r="R2692" s="2" t="n">
        <v>1</v>
      </c>
      <c r="S2692" s="2" t="n">
        <v>1971</v>
      </c>
      <c r="T2692" s="2" t="s">
        <v>16016</v>
      </c>
      <c r="U2692" s="2" t="s">
        <v>16017</v>
      </c>
      <c r="V2692" s="2" t="s">
        <v>73</v>
      </c>
      <c r="W2692" s="2"/>
      <c r="X2692" s="2"/>
      <c r="Y2692" s="2"/>
      <c r="Z2692" s="2"/>
      <c r="AA2692" s="2" t="s">
        <v>16018</v>
      </c>
      <c r="AB2692" s="2"/>
      <c r="AC2692" s="2"/>
      <c r="AD2692" s="2" t="s">
        <v>1819</v>
      </c>
      <c r="AE2692" s="2" t="n">
        <v>158</v>
      </c>
      <c r="AF2692" s="2" t="s">
        <v>16019</v>
      </c>
      <c r="AG2692" s="2" t="n">
        <v>150</v>
      </c>
    </row>
    <row r="2693" customFormat="false" ht="15" hidden="false" customHeight="false" outlineLevel="0" collapsed="false">
      <c r="A2693" s="2" t="s">
        <v>16020</v>
      </c>
      <c r="B2693" s="2" t="s">
        <v>30</v>
      </c>
      <c r="C2693" s="2" t="s">
        <v>65</v>
      </c>
      <c r="D2693" s="2" t="s">
        <v>16021</v>
      </c>
      <c r="E2693" s="2" t="s">
        <v>1108</v>
      </c>
      <c r="F2693" s="2" t="s">
        <v>1109</v>
      </c>
      <c r="G2693" s="2" t="s">
        <v>1272</v>
      </c>
      <c r="H2693" s="2" t="n">
        <v>40.017463</v>
      </c>
      <c r="I2693" s="2" t="n">
        <v>-105.231973</v>
      </c>
      <c r="J2693" s="2" t="s">
        <v>35</v>
      </c>
      <c r="K2693" s="2" t="s">
        <v>138</v>
      </c>
      <c r="L2693" s="2" t="s">
        <v>2341</v>
      </c>
      <c r="M2693" s="2" t="n">
        <v>1976</v>
      </c>
      <c r="N2693" s="2" t="n">
        <v>1999</v>
      </c>
      <c r="O2693" s="2" t="s">
        <v>497</v>
      </c>
      <c r="P2693" s="2" t="n">
        <v>3</v>
      </c>
      <c r="Q2693" s="2" t="n">
        <v>3</v>
      </c>
      <c r="R2693" s="2" t="n">
        <v>1</v>
      </c>
      <c r="S2693" s="2" t="n">
        <v>1956</v>
      </c>
      <c r="T2693" s="2" t="s">
        <v>16022</v>
      </c>
      <c r="U2693" s="2" t="s">
        <v>16023</v>
      </c>
      <c r="V2693" s="2" t="s">
        <v>73</v>
      </c>
      <c r="W2693" s="2"/>
      <c r="X2693" s="2"/>
      <c r="Y2693" s="2"/>
      <c r="Z2693" s="2"/>
      <c r="AA2693" s="2" t="s">
        <v>16024</v>
      </c>
      <c r="AB2693" s="2"/>
      <c r="AC2693" s="2"/>
      <c r="AD2693" s="2"/>
      <c r="AE2693" s="2"/>
      <c r="AF2693" s="2" t="s">
        <v>16025</v>
      </c>
      <c r="AG2693" s="2" t="n">
        <v>74</v>
      </c>
    </row>
    <row r="2694" customFormat="false" ht="15" hidden="false" customHeight="false" outlineLevel="0" collapsed="false">
      <c r="A2694" s="2" t="s">
        <v>16026</v>
      </c>
      <c r="B2694" s="2" t="s">
        <v>30</v>
      </c>
      <c r="C2694" s="2" t="s">
        <v>65</v>
      </c>
      <c r="D2694" s="2" t="s">
        <v>16027</v>
      </c>
      <c r="E2694" s="2" t="s">
        <v>1108</v>
      </c>
      <c r="F2694" s="2" t="s">
        <v>1109</v>
      </c>
      <c r="G2694" s="2" t="s">
        <v>1141</v>
      </c>
      <c r="H2694" s="2" t="n">
        <v>40.0157156557345</v>
      </c>
      <c r="I2694" s="2" t="n">
        <v>-105.262993074351</v>
      </c>
      <c r="J2694" s="2" t="s">
        <v>35</v>
      </c>
      <c r="K2694" s="2" t="s">
        <v>153</v>
      </c>
      <c r="L2694" s="2"/>
      <c r="M2694" s="2" t="n">
        <v>1976</v>
      </c>
      <c r="N2694" s="2" t="n">
        <v>1993</v>
      </c>
      <c r="O2694" s="2" t="s">
        <v>475</v>
      </c>
      <c r="P2694" s="2" t="n">
        <v>9</v>
      </c>
      <c r="Q2694" s="2" t="n">
        <v>2</v>
      </c>
      <c r="R2694" s="2" t="n">
        <v>1</v>
      </c>
      <c r="S2694" s="2" t="n">
        <v>1974</v>
      </c>
      <c r="T2694" s="2" t="s">
        <v>16028</v>
      </c>
      <c r="U2694" s="2" t="s">
        <v>16029</v>
      </c>
      <c r="V2694" s="2" t="s">
        <v>73</v>
      </c>
      <c r="W2694" s="2"/>
      <c r="X2694" s="2"/>
      <c r="Y2694" s="2"/>
      <c r="Z2694" s="2"/>
      <c r="AA2694" s="2" t="s">
        <v>16030</v>
      </c>
      <c r="AB2694" s="2" t="s">
        <v>16031</v>
      </c>
      <c r="AC2694" s="2" t="n">
        <v>137</v>
      </c>
      <c r="AD2694" s="2"/>
      <c r="AE2694" s="2"/>
      <c r="AF2694" s="2" t="s">
        <v>16032</v>
      </c>
      <c r="AG2694" s="2" t="n">
        <v>129</v>
      </c>
    </row>
    <row r="2695" customFormat="false" ht="15" hidden="false" customHeight="false" outlineLevel="0" collapsed="false">
      <c r="A2695" s="2" t="s">
        <v>16033</v>
      </c>
      <c r="B2695" s="2" t="s">
        <v>30</v>
      </c>
      <c r="C2695" s="2" t="s">
        <v>65</v>
      </c>
      <c r="D2695" s="2" t="s">
        <v>16034</v>
      </c>
      <c r="E2695" s="2" t="s">
        <v>1108</v>
      </c>
      <c r="F2695" s="2" t="s">
        <v>1109</v>
      </c>
      <c r="G2695" s="2" t="s">
        <v>1141</v>
      </c>
      <c r="H2695" s="2" t="n">
        <v>40.0185124828841</v>
      </c>
      <c r="I2695" s="2" t="n">
        <v>-105.231978264964</v>
      </c>
      <c r="J2695" s="2" t="s">
        <v>35</v>
      </c>
      <c r="K2695" s="2" t="s">
        <v>569</v>
      </c>
      <c r="L2695" s="2"/>
      <c r="M2695" s="2" t="n">
        <v>1976</v>
      </c>
      <c r="N2695" s="2" t="n">
        <v>1999</v>
      </c>
      <c r="O2695" s="2" t="s">
        <v>3710</v>
      </c>
      <c r="P2695" s="2" t="n">
        <v>8</v>
      </c>
      <c r="Q2695" s="2" t="n">
        <v>12</v>
      </c>
      <c r="R2695" s="2" t="n">
        <v>6</v>
      </c>
      <c r="S2695" s="2" t="n">
        <v>1962</v>
      </c>
      <c r="T2695" s="2" t="s">
        <v>16035</v>
      </c>
      <c r="U2695" s="2" t="s">
        <v>16036</v>
      </c>
      <c r="V2695" s="2" t="s">
        <v>73</v>
      </c>
      <c r="W2695" s="2"/>
      <c r="X2695" s="2"/>
      <c r="Y2695" s="2"/>
      <c r="Z2695" s="2"/>
      <c r="AA2695" s="2" t="s">
        <v>16037</v>
      </c>
      <c r="AB2695" s="2"/>
      <c r="AC2695" s="2"/>
      <c r="AD2695" s="2"/>
      <c r="AE2695" s="2"/>
      <c r="AF2695" s="2" t="s">
        <v>16038</v>
      </c>
      <c r="AG2695" s="2" t="n">
        <v>98</v>
      </c>
    </row>
    <row r="2696" customFormat="false" ht="15" hidden="false" customHeight="false" outlineLevel="0" collapsed="false">
      <c r="A2696" s="2" t="s">
        <v>16039</v>
      </c>
      <c r="B2696" s="2" t="s">
        <v>30</v>
      </c>
      <c r="C2696" s="2" t="s">
        <v>24</v>
      </c>
      <c r="D2696" s="2" t="s">
        <v>16040</v>
      </c>
      <c r="E2696" s="2" t="s">
        <v>1108</v>
      </c>
      <c r="F2696" s="2" t="s">
        <v>1109</v>
      </c>
      <c r="G2696" s="2" t="s">
        <v>1141</v>
      </c>
      <c r="H2696" s="2" t="n">
        <v>39.993431</v>
      </c>
      <c r="I2696" s="2" t="n">
        <v>-105.258669</v>
      </c>
      <c r="J2696" s="2" t="s">
        <v>7218</v>
      </c>
      <c r="K2696" s="2" t="s">
        <v>138</v>
      </c>
      <c r="L2696" s="2"/>
      <c r="M2696" s="2" t="n">
        <v>1976</v>
      </c>
      <c r="N2696" s="2" t="n">
        <v>1976</v>
      </c>
      <c r="O2696" s="2" t="s">
        <v>273</v>
      </c>
      <c r="P2696" s="2" t="n">
        <v>1</v>
      </c>
      <c r="Q2696" s="2" t="n">
        <v>1</v>
      </c>
      <c r="R2696" s="2" t="n">
        <v>1</v>
      </c>
      <c r="S2696" s="2" t="n">
        <v>1966</v>
      </c>
      <c r="T2696" s="2" t="s">
        <v>16041</v>
      </c>
      <c r="U2696" s="2" t="s">
        <v>16042</v>
      </c>
      <c r="V2696" s="2" t="s">
        <v>73</v>
      </c>
      <c r="W2696" s="2"/>
      <c r="X2696" s="2"/>
      <c r="Y2696" s="2"/>
      <c r="Z2696" s="2"/>
      <c r="AA2696" s="2" t="s">
        <v>16043</v>
      </c>
      <c r="AB2696" s="2"/>
      <c r="AC2696" s="2"/>
      <c r="AD2696" s="2"/>
      <c r="AE2696" s="2"/>
      <c r="AF2696" s="2" t="s">
        <v>16044</v>
      </c>
      <c r="AG2696" s="2" t="n">
        <v>89</v>
      </c>
    </row>
    <row r="2697" customFormat="false" ht="15" hidden="false" customHeight="false" outlineLevel="0" collapsed="false">
      <c r="A2697" s="2" t="s">
        <v>16045</v>
      </c>
      <c r="B2697" s="2" t="s">
        <v>30</v>
      </c>
      <c r="C2697" s="2" t="s">
        <v>65</v>
      </c>
      <c r="D2697" s="2" t="s">
        <v>16046</v>
      </c>
      <c r="E2697" s="2" t="s">
        <v>1108</v>
      </c>
      <c r="F2697" s="2" t="s">
        <v>1109</v>
      </c>
      <c r="G2697" s="2" t="s">
        <v>1272</v>
      </c>
      <c r="H2697" s="2" t="n">
        <v>40.0647069795918</v>
      </c>
      <c r="I2697" s="2" t="n">
        <v>-105.215475877551</v>
      </c>
      <c r="J2697" s="2" t="s">
        <v>35</v>
      </c>
      <c r="K2697" s="2" t="s">
        <v>903</v>
      </c>
      <c r="L2697" s="2"/>
      <c r="M2697" s="2" t="n">
        <v>1977</v>
      </c>
      <c r="N2697" s="2" t="n">
        <v>1999</v>
      </c>
      <c r="O2697" s="2" t="s">
        <v>16047</v>
      </c>
      <c r="P2697" s="2" t="n">
        <v>8</v>
      </c>
      <c r="Q2697" s="2" t="n">
        <v>1</v>
      </c>
      <c r="R2697" s="2" t="n">
        <v>1</v>
      </c>
      <c r="S2697" s="2" t="n">
        <v>1967</v>
      </c>
      <c r="T2697" s="2" t="s">
        <v>16048</v>
      </c>
      <c r="U2697" s="2" t="s">
        <v>16049</v>
      </c>
      <c r="V2697" s="2" t="s">
        <v>73</v>
      </c>
      <c r="W2697" s="2"/>
      <c r="X2697" s="2"/>
      <c r="Y2697" s="2"/>
      <c r="Z2697" s="2"/>
      <c r="AA2697" s="2" t="s">
        <v>16050</v>
      </c>
      <c r="AB2697" s="2"/>
      <c r="AC2697" s="2"/>
      <c r="AD2697" s="2" t="s">
        <v>16051</v>
      </c>
      <c r="AE2697" s="2" t="n">
        <v>179</v>
      </c>
      <c r="AF2697" s="2"/>
      <c r="AG2697" s="2"/>
    </row>
    <row r="2698" customFormat="false" ht="15" hidden="false" customHeight="false" outlineLevel="0" collapsed="false">
      <c r="A2698" s="2" t="s">
        <v>16052</v>
      </c>
      <c r="B2698" s="2" t="s">
        <v>30</v>
      </c>
      <c r="C2698" s="2" t="s">
        <v>65</v>
      </c>
      <c r="D2698" s="2" t="s">
        <v>11328</v>
      </c>
      <c r="E2698" s="2" t="s">
        <v>1108</v>
      </c>
      <c r="F2698" s="2" t="s">
        <v>1109</v>
      </c>
      <c r="G2698" s="2" t="s">
        <v>1236</v>
      </c>
      <c r="H2698" s="2" t="n">
        <v>40.023715</v>
      </c>
      <c r="I2698" s="2" t="n">
        <v>-105.252033</v>
      </c>
      <c r="J2698" s="2" t="s">
        <v>35</v>
      </c>
      <c r="K2698" s="2" t="s">
        <v>168</v>
      </c>
      <c r="L2698" s="2"/>
      <c r="M2698" s="2" t="n">
        <v>1977</v>
      </c>
      <c r="N2698" s="2" t="n">
        <v>1990</v>
      </c>
      <c r="O2698" s="2" t="s">
        <v>1404</v>
      </c>
      <c r="P2698" s="2" t="n">
        <v>4</v>
      </c>
      <c r="Q2698" s="2" t="n">
        <v>3</v>
      </c>
      <c r="R2698" s="2" t="n">
        <v>1</v>
      </c>
      <c r="S2698" s="2" t="n">
        <v>1972</v>
      </c>
      <c r="T2698" s="2" t="s">
        <v>16053</v>
      </c>
      <c r="U2698" s="2" t="s">
        <v>16054</v>
      </c>
      <c r="V2698" s="2" t="s">
        <v>73</v>
      </c>
      <c r="W2698" s="2"/>
      <c r="X2698" s="2"/>
      <c r="Y2698" s="2"/>
      <c r="Z2698" s="2"/>
      <c r="AA2698" s="2" t="s">
        <v>16055</v>
      </c>
      <c r="AB2698" s="2" t="s">
        <v>11334</v>
      </c>
      <c r="AC2698" s="2" t="n">
        <v>131</v>
      </c>
      <c r="AD2698" s="2"/>
      <c r="AE2698" s="2"/>
      <c r="AF2698" s="2" t="s">
        <v>16056</v>
      </c>
      <c r="AG2698" s="2" t="n">
        <v>82</v>
      </c>
    </row>
    <row r="2699" customFormat="false" ht="15" hidden="false" customHeight="false" outlineLevel="0" collapsed="false">
      <c r="A2699" s="2" t="s">
        <v>16057</v>
      </c>
      <c r="B2699" s="2" t="s">
        <v>30</v>
      </c>
      <c r="C2699" s="2" t="s">
        <v>65</v>
      </c>
      <c r="D2699" s="2" t="s">
        <v>16058</v>
      </c>
      <c r="E2699" s="2" t="s">
        <v>1121</v>
      </c>
      <c r="F2699" s="2" t="s">
        <v>1109</v>
      </c>
      <c r="G2699" s="2" t="s">
        <v>1298</v>
      </c>
      <c r="H2699" s="2" t="n">
        <v>39.9724149133302</v>
      </c>
      <c r="I2699" s="2" t="n">
        <v>-105.102844399669</v>
      </c>
      <c r="J2699" s="2" t="s">
        <v>35</v>
      </c>
      <c r="K2699" s="2" t="s">
        <v>1216</v>
      </c>
      <c r="L2699" s="2"/>
      <c r="M2699" s="2" t="n">
        <v>1977</v>
      </c>
      <c r="N2699" s="2" t="n">
        <v>1999</v>
      </c>
      <c r="O2699" s="2" t="s">
        <v>16059</v>
      </c>
      <c r="P2699" s="2" t="n">
        <v>4</v>
      </c>
      <c r="Q2699" s="2" t="n">
        <v>1</v>
      </c>
      <c r="R2699" s="2" t="n">
        <v>1</v>
      </c>
      <c r="S2699" s="2" t="n">
        <v>1969</v>
      </c>
      <c r="T2699" s="2" t="s">
        <v>16060</v>
      </c>
      <c r="U2699" s="2" t="s">
        <v>16061</v>
      </c>
      <c r="V2699" s="2" t="s">
        <v>73</v>
      </c>
      <c r="W2699" s="2"/>
      <c r="X2699" s="2"/>
      <c r="Y2699" s="2"/>
      <c r="Z2699" s="2"/>
      <c r="AA2699" s="2" t="s">
        <v>16062</v>
      </c>
      <c r="AB2699" s="2"/>
      <c r="AC2699" s="2"/>
      <c r="AD2699" s="2"/>
      <c r="AE2699" s="2"/>
      <c r="AF2699" s="2"/>
      <c r="AG2699" s="2"/>
    </row>
    <row r="2700" customFormat="false" ht="15" hidden="false" customHeight="false" outlineLevel="0" collapsed="false">
      <c r="A2700" s="2" t="s">
        <v>16063</v>
      </c>
      <c r="B2700" s="2" t="s">
        <v>30</v>
      </c>
      <c r="C2700" s="2" t="s">
        <v>65</v>
      </c>
      <c r="D2700" s="2" t="s">
        <v>16064</v>
      </c>
      <c r="E2700" s="2" t="s">
        <v>1108</v>
      </c>
      <c r="F2700" s="2" t="s">
        <v>1109</v>
      </c>
      <c r="G2700" s="2" t="s">
        <v>1141</v>
      </c>
      <c r="H2700" s="2" t="n">
        <v>40.0209344285714</v>
      </c>
      <c r="I2700" s="2" t="n">
        <v>-105.265132346939</v>
      </c>
      <c r="J2700" s="2" t="s">
        <v>35</v>
      </c>
      <c r="K2700" s="2" t="s">
        <v>168</v>
      </c>
      <c r="L2700" s="2"/>
      <c r="M2700" s="2" t="n">
        <v>1979</v>
      </c>
      <c r="N2700" s="2" t="n">
        <v>1982</v>
      </c>
      <c r="O2700" s="2" t="s">
        <v>3461</v>
      </c>
      <c r="P2700" s="2" t="n">
        <v>3</v>
      </c>
      <c r="Q2700" s="2" t="n">
        <v>1</v>
      </c>
      <c r="R2700" s="2" t="n">
        <v>1</v>
      </c>
      <c r="S2700" s="2" t="n">
        <v>1975</v>
      </c>
      <c r="T2700" s="2" t="s">
        <v>16065</v>
      </c>
      <c r="U2700" s="2" t="s">
        <v>16066</v>
      </c>
      <c r="V2700" s="2" t="s">
        <v>73</v>
      </c>
      <c r="W2700" s="2"/>
      <c r="X2700" s="2"/>
      <c r="Y2700" s="2"/>
      <c r="Z2700" s="2"/>
      <c r="AA2700" s="2" t="s">
        <v>16067</v>
      </c>
      <c r="AB2700" s="2"/>
      <c r="AC2700" s="2"/>
      <c r="AD2700" s="2"/>
      <c r="AE2700" s="2"/>
      <c r="AF2700" s="2" t="s">
        <v>1606</v>
      </c>
      <c r="AG2700" s="2" t="n">
        <v>62</v>
      </c>
    </row>
    <row r="2701" customFormat="false" ht="15" hidden="false" customHeight="false" outlineLevel="0" collapsed="false">
      <c r="A2701" s="2" t="s">
        <v>16068</v>
      </c>
      <c r="B2701" s="2" t="s">
        <v>30</v>
      </c>
      <c r="C2701" s="2" t="s">
        <v>24</v>
      </c>
      <c r="D2701" s="2" t="s">
        <v>16069</v>
      </c>
      <c r="E2701" s="2" t="s">
        <v>1108</v>
      </c>
      <c r="F2701" s="2" t="s">
        <v>1109</v>
      </c>
      <c r="G2701" s="2" t="s">
        <v>1272</v>
      </c>
      <c r="H2701" s="2" t="n">
        <v>40.0364694619883</v>
      </c>
      <c r="I2701" s="2" t="n">
        <v>-105.249790793651</v>
      </c>
      <c r="J2701" s="2" t="s">
        <v>35</v>
      </c>
      <c r="K2701" s="2" t="s">
        <v>777</v>
      </c>
      <c r="L2701" s="2"/>
      <c r="M2701" s="2" t="n">
        <v>1979</v>
      </c>
      <c r="N2701" s="2" t="n">
        <v>1999</v>
      </c>
      <c r="O2701" s="2" t="s">
        <v>1827</v>
      </c>
      <c r="P2701" s="2" t="n">
        <v>6</v>
      </c>
      <c r="Q2701" s="2" t="n">
        <v>2</v>
      </c>
      <c r="R2701" s="2" t="n">
        <v>1</v>
      </c>
      <c r="S2701" s="2" t="n">
        <v>1978</v>
      </c>
      <c r="T2701" s="2" t="s">
        <v>16070</v>
      </c>
      <c r="U2701" s="2" t="s">
        <v>16071</v>
      </c>
      <c r="V2701" s="2" t="s">
        <v>7227</v>
      </c>
      <c r="W2701" s="2"/>
      <c r="X2701" s="2"/>
      <c r="Y2701" s="2"/>
      <c r="Z2701" s="2"/>
      <c r="AA2701" s="2" t="s">
        <v>16072</v>
      </c>
      <c r="AB2701" s="2"/>
      <c r="AC2701" s="2"/>
      <c r="AD2701" s="2"/>
      <c r="AE2701" s="2"/>
      <c r="AF2701" s="2"/>
      <c r="AG2701" s="2"/>
    </row>
    <row r="2702" customFormat="false" ht="15" hidden="false" customHeight="false" outlineLevel="0" collapsed="false">
      <c r="A2702" s="2" t="s">
        <v>16073</v>
      </c>
      <c r="B2702" s="2" t="s">
        <v>30</v>
      </c>
      <c r="C2702" s="2" t="s">
        <v>65</v>
      </c>
      <c r="D2702" s="2" t="s">
        <v>16074</v>
      </c>
      <c r="E2702" s="2" t="s">
        <v>1126</v>
      </c>
      <c r="F2702" s="2" t="s">
        <v>1109</v>
      </c>
      <c r="G2702" s="2" t="s">
        <v>1215</v>
      </c>
      <c r="H2702" s="2" t="n">
        <v>40.1549010649745</v>
      </c>
      <c r="I2702" s="2" t="n">
        <v>-105.112906352428</v>
      </c>
      <c r="J2702" s="2" t="s">
        <v>35</v>
      </c>
      <c r="K2702" s="2" t="s">
        <v>569</v>
      </c>
      <c r="L2702" s="2"/>
      <c r="M2702" s="2" t="n">
        <v>1979</v>
      </c>
      <c r="N2702" s="2" t="n">
        <v>2002</v>
      </c>
      <c r="O2702" s="2" t="s">
        <v>16075</v>
      </c>
      <c r="P2702" s="2" t="n">
        <v>10</v>
      </c>
      <c r="Q2702" s="2" t="n">
        <v>8</v>
      </c>
      <c r="R2702" s="2" t="n">
        <v>7</v>
      </c>
      <c r="S2702" s="2" t="n">
        <v>1976</v>
      </c>
      <c r="T2702" s="2" t="s">
        <v>16076</v>
      </c>
      <c r="U2702" s="2" t="s">
        <v>16077</v>
      </c>
      <c r="V2702" s="2" t="s">
        <v>73</v>
      </c>
      <c r="W2702" s="2"/>
      <c r="X2702" s="2"/>
      <c r="Y2702" s="2"/>
      <c r="Z2702" s="2"/>
      <c r="AA2702" s="2" t="s">
        <v>16078</v>
      </c>
      <c r="AB2702" s="2"/>
      <c r="AC2702" s="2"/>
      <c r="AD2702" s="2" t="s">
        <v>1790</v>
      </c>
      <c r="AE2702" s="2" t="n">
        <v>238</v>
      </c>
      <c r="AF2702" s="2" t="s">
        <v>16079</v>
      </c>
      <c r="AG2702" s="2" t="n">
        <v>81</v>
      </c>
    </row>
    <row r="2703" customFormat="false" ht="15" hidden="false" customHeight="false" outlineLevel="0" collapsed="false">
      <c r="A2703" s="2" t="s">
        <v>16080</v>
      </c>
      <c r="B2703" s="2" t="s">
        <v>30</v>
      </c>
      <c r="C2703" s="2" t="s">
        <v>24</v>
      </c>
      <c r="D2703" s="2" t="s">
        <v>16081</v>
      </c>
      <c r="E2703" s="2" t="s">
        <v>1108</v>
      </c>
      <c r="F2703" s="2" t="s">
        <v>1109</v>
      </c>
      <c r="G2703" s="2" t="s">
        <v>1141</v>
      </c>
      <c r="H2703" s="2" t="n">
        <v>40.06701</v>
      </c>
      <c r="I2703" s="2" t="n">
        <v>-105.282536</v>
      </c>
      <c r="J2703" s="2" t="s">
        <v>7218</v>
      </c>
      <c r="K2703" s="2" t="s">
        <v>69</v>
      </c>
      <c r="L2703" s="2" t="s">
        <v>613</v>
      </c>
      <c r="M2703" s="2" t="n">
        <v>1980</v>
      </c>
      <c r="N2703" s="2" t="n">
        <v>1992</v>
      </c>
      <c r="O2703" s="2" t="s">
        <v>16082</v>
      </c>
      <c r="P2703" s="2" t="n">
        <v>9</v>
      </c>
      <c r="Q2703" s="2" t="n">
        <v>13</v>
      </c>
      <c r="R2703" s="2" t="n">
        <v>3</v>
      </c>
      <c r="S2703" s="2" t="n">
        <v>1931</v>
      </c>
      <c r="T2703" s="2" t="s">
        <v>16083</v>
      </c>
      <c r="U2703" s="2" t="s">
        <v>16084</v>
      </c>
      <c r="V2703" s="2" t="s">
        <v>73</v>
      </c>
      <c r="W2703" s="2"/>
      <c r="X2703" s="2"/>
      <c r="Y2703" s="2"/>
      <c r="Z2703" s="2"/>
      <c r="AA2703" s="2" t="s">
        <v>16085</v>
      </c>
      <c r="AB2703" s="2"/>
      <c r="AC2703" s="2"/>
      <c r="AD2703" s="2"/>
      <c r="AE2703" s="2"/>
      <c r="AF2703" s="2"/>
      <c r="AG2703" s="2"/>
    </row>
    <row r="2704" customFormat="false" ht="15" hidden="false" customHeight="false" outlineLevel="0" collapsed="false">
      <c r="A2704" s="2" t="s">
        <v>16086</v>
      </c>
      <c r="B2704" s="2" t="s">
        <v>30</v>
      </c>
      <c r="C2704" s="2" t="s">
        <v>65</v>
      </c>
      <c r="D2704" s="2" t="s">
        <v>16087</v>
      </c>
      <c r="E2704" s="2" t="s">
        <v>1108</v>
      </c>
      <c r="F2704" s="2" t="s">
        <v>1109</v>
      </c>
      <c r="G2704" s="2" t="s">
        <v>1141</v>
      </c>
      <c r="H2704" s="2" t="n">
        <v>40.0229020262391</v>
      </c>
      <c r="I2704" s="2" t="n">
        <v>-105.260941781341</v>
      </c>
      <c r="J2704" s="2" t="s">
        <v>35</v>
      </c>
      <c r="K2704" s="2" t="s">
        <v>153</v>
      </c>
      <c r="L2704" s="2"/>
      <c r="M2704" s="2" t="n">
        <v>1980</v>
      </c>
      <c r="N2704" s="2" t="n">
        <v>1999</v>
      </c>
      <c r="O2704" s="2" t="s">
        <v>928</v>
      </c>
      <c r="P2704" s="2" t="n">
        <v>6</v>
      </c>
      <c r="Q2704" s="2" t="n">
        <v>3</v>
      </c>
      <c r="R2704" s="2" t="n">
        <v>1</v>
      </c>
      <c r="S2704" s="2" t="n">
        <v>1976</v>
      </c>
      <c r="T2704" s="2" t="s">
        <v>16088</v>
      </c>
      <c r="U2704" s="2" t="s">
        <v>16089</v>
      </c>
      <c r="V2704" s="2" t="s">
        <v>73</v>
      </c>
      <c r="W2704" s="2"/>
      <c r="X2704" s="2"/>
      <c r="Y2704" s="2"/>
      <c r="Z2704" s="2"/>
      <c r="AA2704" s="2" t="s">
        <v>16090</v>
      </c>
      <c r="AB2704" s="2"/>
      <c r="AC2704" s="2"/>
      <c r="AD2704" s="2"/>
      <c r="AE2704" s="2"/>
      <c r="AF2704" s="2" t="s">
        <v>16091</v>
      </c>
      <c r="AG2704" s="2" t="n">
        <v>115</v>
      </c>
    </row>
    <row r="2705" customFormat="false" ht="15" hidden="false" customHeight="false" outlineLevel="0" collapsed="false">
      <c r="A2705" s="2" t="s">
        <v>16092</v>
      </c>
      <c r="B2705" s="2" t="s">
        <v>30</v>
      </c>
      <c r="C2705" s="2" t="s">
        <v>65</v>
      </c>
      <c r="D2705" s="2" t="s">
        <v>16093</v>
      </c>
      <c r="E2705" s="2" t="s">
        <v>1108</v>
      </c>
      <c r="F2705" s="2" t="s">
        <v>1109</v>
      </c>
      <c r="G2705" s="2" t="s">
        <v>1141</v>
      </c>
      <c r="H2705" s="2" t="n">
        <v>40.0640908569446</v>
      </c>
      <c r="I2705" s="2" t="n">
        <v>-105.299389663061</v>
      </c>
      <c r="J2705" s="2" t="s">
        <v>35</v>
      </c>
      <c r="K2705" s="2" t="s">
        <v>168</v>
      </c>
      <c r="L2705" s="2"/>
      <c r="M2705" s="2" t="n">
        <v>1980</v>
      </c>
      <c r="N2705" s="2" t="n">
        <v>1999</v>
      </c>
      <c r="O2705" s="2" t="s">
        <v>1404</v>
      </c>
      <c r="P2705" s="2" t="n">
        <v>5</v>
      </c>
      <c r="Q2705" s="2" t="n">
        <v>2</v>
      </c>
      <c r="R2705" s="2" t="n">
        <v>1</v>
      </c>
      <c r="S2705" s="2" t="n">
        <v>1973</v>
      </c>
      <c r="T2705" s="2" t="s">
        <v>16094</v>
      </c>
      <c r="U2705" s="2" t="s">
        <v>16095</v>
      </c>
      <c r="V2705" s="2" t="s">
        <v>73</v>
      </c>
      <c r="W2705" s="2"/>
      <c r="X2705" s="2"/>
      <c r="Y2705" s="2"/>
      <c r="Z2705" s="2"/>
      <c r="AA2705" s="2" t="s">
        <v>16096</v>
      </c>
      <c r="AB2705" s="2"/>
      <c r="AC2705" s="2"/>
      <c r="AD2705" s="2"/>
      <c r="AE2705" s="2"/>
      <c r="AF2705" s="2" t="s">
        <v>16097</v>
      </c>
      <c r="AG2705" s="2" t="n">
        <v>138</v>
      </c>
    </row>
    <row r="2706" customFormat="false" ht="15" hidden="false" customHeight="false" outlineLevel="0" collapsed="false">
      <c r="A2706" s="2" t="s">
        <v>16098</v>
      </c>
      <c r="B2706" s="2" t="s">
        <v>30</v>
      </c>
      <c r="C2706" s="2" t="s">
        <v>65</v>
      </c>
      <c r="D2706" s="2" t="s">
        <v>16099</v>
      </c>
      <c r="E2706" s="2" t="s">
        <v>1126</v>
      </c>
      <c r="F2706" s="2" t="s">
        <v>1109</v>
      </c>
      <c r="G2706" s="2" t="s">
        <v>1215</v>
      </c>
      <c r="H2706" s="2" t="n">
        <v>40.1400092482182</v>
      </c>
      <c r="I2706" s="2" t="n">
        <v>-105.125060804562</v>
      </c>
      <c r="J2706" s="2" t="s">
        <v>35</v>
      </c>
      <c r="K2706" s="2" t="s">
        <v>88</v>
      </c>
      <c r="L2706" s="2"/>
      <c r="M2706" s="2" t="n">
        <v>1980</v>
      </c>
      <c r="N2706" s="2" t="n">
        <v>1992</v>
      </c>
      <c r="O2706" s="2" t="s">
        <v>1422</v>
      </c>
      <c r="P2706" s="2" t="n">
        <v>6</v>
      </c>
      <c r="Q2706" s="2" t="n">
        <v>1</v>
      </c>
      <c r="R2706" s="2" t="n">
        <v>1</v>
      </c>
      <c r="S2706" s="2" t="n">
        <v>1972</v>
      </c>
      <c r="T2706" s="2" t="s">
        <v>16100</v>
      </c>
      <c r="U2706" s="2" t="s">
        <v>16101</v>
      </c>
      <c r="V2706" s="2" t="s">
        <v>73</v>
      </c>
      <c r="W2706" s="2"/>
      <c r="X2706" s="2"/>
      <c r="Y2706" s="2"/>
      <c r="Z2706" s="2"/>
      <c r="AA2706" s="2" t="s">
        <v>16102</v>
      </c>
      <c r="AB2706" s="2"/>
      <c r="AC2706" s="2"/>
      <c r="AD2706" s="2" t="s">
        <v>16103</v>
      </c>
      <c r="AE2706" s="2" t="n">
        <v>108</v>
      </c>
      <c r="AF2706" s="2" t="s">
        <v>16104</v>
      </c>
      <c r="AG2706" s="2" t="n">
        <v>124</v>
      </c>
    </row>
    <row r="2707" customFormat="false" ht="15" hidden="false" customHeight="false" outlineLevel="0" collapsed="false">
      <c r="A2707" s="2" t="s">
        <v>16105</v>
      </c>
      <c r="B2707" s="2" t="s">
        <v>30</v>
      </c>
      <c r="C2707" s="2" t="s">
        <v>65</v>
      </c>
      <c r="D2707" s="2" t="s">
        <v>16106</v>
      </c>
      <c r="E2707" s="2" t="s">
        <v>1108</v>
      </c>
      <c r="F2707" s="2" t="s">
        <v>1109</v>
      </c>
      <c r="G2707" s="2" t="s">
        <v>1236</v>
      </c>
      <c r="H2707" s="2" t="n">
        <v>39.997877420677</v>
      </c>
      <c r="I2707" s="2" t="n">
        <v>-105.181226476749</v>
      </c>
      <c r="J2707" s="2" t="s">
        <v>35</v>
      </c>
      <c r="K2707" s="2" t="s">
        <v>168</v>
      </c>
      <c r="L2707" s="2"/>
      <c r="M2707" s="2" t="n">
        <v>1983</v>
      </c>
      <c r="N2707" s="2" t="n">
        <v>1999</v>
      </c>
      <c r="O2707" s="2" t="s">
        <v>16107</v>
      </c>
      <c r="P2707" s="2" t="n">
        <v>7</v>
      </c>
      <c r="Q2707" s="2" t="n">
        <v>1</v>
      </c>
      <c r="R2707" s="2" t="n">
        <v>1</v>
      </c>
      <c r="S2707" s="2" t="n">
        <v>1970</v>
      </c>
      <c r="T2707" s="2" t="s">
        <v>16108</v>
      </c>
      <c r="U2707" s="2" t="s">
        <v>16109</v>
      </c>
      <c r="V2707" s="2" t="s">
        <v>73</v>
      </c>
      <c r="W2707" s="2"/>
      <c r="X2707" s="2"/>
      <c r="Y2707" s="2"/>
      <c r="Z2707" s="2"/>
      <c r="AA2707" s="2" t="s">
        <v>16110</v>
      </c>
      <c r="AB2707" s="2"/>
      <c r="AC2707" s="2"/>
      <c r="AD2707" s="2"/>
      <c r="AE2707" s="2"/>
      <c r="AF2707" s="2"/>
      <c r="AG2707" s="2"/>
    </row>
    <row r="2708" customFormat="false" ht="15" hidden="false" customHeight="false" outlineLevel="0" collapsed="false">
      <c r="A2708" s="2" t="s">
        <v>16111</v>
      </c>
      <c r="B2708" s="2" t="s">
        <v>30</v>
      </c>
      <c r="C2708" s="2" t="s">
        <v>65</v>
      </c>
      <c r="D2708" s="2" t="s">
        <v>16112</v>
      </c>
      <c r="E2708" s="2" t="s">
        <v>1126</v>
      </c>
      <c r="F2708" s="2" t="s">
        <v>1109</v>
      </c>
      <c r="G2708" s="2" t="s">
        <v>1215</v>
      </c>
      <c r="H2708" s="2" t="n">
        <v>40.1497004545455</v>
      </c>
      <c r="I2708" s="2" t="n">
        <v>-105.111975818182</v>
      </c>
      <c r="J2708" s="2" t="s">
        <v>35</v>
      </c>
      <c r="K2708" s="2" t="s">
        <v>2797</v>
      </c>
      <c r="L2708" s="2"/>
      <c r="M2708" s="2" t="n">
        <v>1983</v>
      </c>
      <c r="N2708" s="2" t="n">
        <v>1999</v>
      </c>
      <c r="O2708" s="2" t="s">
        <v>14580</v>
      </c>
      <c r="P2708" s="2" t="n">
        <v>4</v>
      </c>
      <c r="Q2708" s="2" t="n">
        <v>2</v>
      </c>
      <c r="R2708" s="2" t="n">
        <v>2</v>
      </c>
      <c r="S2708" s="2" t="n">
        <v>1965</v>
      </c>
      <c r="T2708" s="2" t="s">
        <v>16113</v>
      </c>
      <c r="U2708" s="2" t="s">
        <v>16114</v>
      </c>
      <c r="V2708" s="2" t="s">
        <v>73</v>
      </c>
      <c r="W2708" s="2"/>
      <c r="X2708" s="2"/>
      <c r="Y2708" s="2"/>
      <c r="Z2708" s="2"/>
      <c r="AA2708" s="2" t="s">
        <v>16115</v>
      </c>
      <c r="AB2708" s="2"/>
      <c r="AC2708" s="2"/>
      <c r="AD2708" s="2" t="s">
        <v>1317</v>
      </c>
      <c r="AE2708" s="2" t="n">
        <v>146</v>
      </c>
      <c r="AF2708" s="2" t="s">
        <v>1531</v>
      </c>
      <c r="AG2708" s="2" t="n">
        <v>64</v>
      </c>
    </row>
    <row r="2709" customFormat="false" ht="15" hidden="false" customHeight="false" outlineLevel="0" collapsed="false">
      <c r="A2709" s="2" t="s">
        <v>16116</v>
      </c>
      <c r="B2709" s="2" t="s">
        <v>30</v>
      </c>
      <c r="C2709" s="2" t="s">
        <v>24</v>
      </c>
      <c r="D2709" s="2" t="s">
        <v>16117</v>
      </c>
      <c r="E2709" s="2" t="s">
        <v>1160</v>
      </c>
      <c r="F2709" s="2" t="s">
        <v>1109</v>
      </c>
      <c r="G2709" s="2" t="s">
        <v>1161</v>
      </c>
      <c r="H2709" s="2" t="n">
        <v>39.986149999213</v>
      </c>
      <c r="I2709" s="2" t="n">
        <v>-105.229152767552</v>
      </c>
      <c r="J2709" s="2" t="s">
        <v>7218</v>
      </c>
      <c r="K2709" s="2" t="s">
        <v>168</v>
      </c>
      <c r="L2709" s="2"/>
      <c r="M2709" s="2" t="n">
        <v>1983</v>
      </c>
      <c r="N2709" s="2" t="n">
        <v>1999</v>
      </c>
      <c r="O2709" s="2" t="s">
        <v>928</v>
      </c>
      <c r="P2709" s="2" t="n">
        <v>4</v>
      </c>
      <c r="Q2709" s="2" t="n">
        <v>4</v>
      </c>
      <c r="R2709" s="2" t="n">
        <v>1</v>
      </c>
      <c r="S2709" s="2" t="n">
        <v>1983</v>
      </c>
      <c r="T2709" s="2" t="s">
        <v>16118</v>
      </c>
      <c r="U2709" s="2" t="s">
        <v>16119</v>
      </c>
      <c r="V2709" s="2" t="s">
        <v>73</v>
      </c>
      <c r="W2709" s="2"/>
      <c r="X2709" s="2"/>
      <c r="Y2709" s="2"/>
      <c r="Z2709" s="2"/>
      <c r="AA2709" s="2" t="s">
        <v>16120</v>
      </c>
      <c r="AB2709" s="2"/>
      <c r="AC2709" s="2"/>
      <c r="AD2709" s="2"/>
      <c r="AE2709" s="2"/>
      <c r="AF2709" s="2"/>
      <c r="AG2709" s="2"/>
    </row>
    <row r="2710" customFormat="false" ht="15" hidden="false" customHeight="false" outlineLevel="0" collapsed="false">
      <c r="A2710" s="2" t="s">
        <v>16121</v>
      </c>
      <c r="B2710" s="2" t="s">
        <v>30</v>
      </c>
      <c r="C2710" s="2" t="s">
        <v>65</v>
      </c>
      <c r="D2710" s="2" t="s">
        <v>16122</v>
      </c>
      <c r="E2710" s="2" t="s">
        <v>1108</v>
      </c>
      <c r="F2710" s="2" t="s">
        <v>1109</v>
      </c>
      <c r="G2710" s="2" t="s">
        <v>1141</v>
      </c>
      <c r="H2710" s="2" t="n">
        <v>40.0158936530612</v>
      </c>
      <c r="I2710" s="2" t="n">
        <v>-105.283507571429</v>
      </c>
      <c r="J2710" s="2" t="s">
        <v>35</v>
      </c>
      <c r="K2710" s="2" t="s">
        <v>1216</v>
      </c>
      <c r="L2710" s="2"/>
      <c r="M2710" s="2" t="n">
        <v>1986</v>
      </c>
      <c r="N2710" s="2" t="n">
        <v>1993</v>
      </c>
      <c r="O2710" s="2" t="s">
        <v>436</v>
      </c>
      <c r="P2710" s="2" t="n">
        <v>4</v>
      </c>
      <c r="Q2710" s="2" t="n">
        <v>2</v>
      </c>
      <c r="R2710" s="2" t="n">
        <v>1</v>
      </c>
      <c r="S2710" s="2" t="n">
        <v>1939</v>
      </c>
      <c r="T2710" s="2" t="s">
        <v>16123</v>
      </c>
      <c r="U2710" s="2" t="s">
        <v>16124</v>
      </c>
      <c r="V2710" s="2" t="s">
        <v>73</v>
      </c>
      <c r="W2710" s="2"/>
      <c r="X2710" s="2"/>
      <c r="Y2710" s="2"/>
      <c r="Z2710" s="2"/>
      <c r="AA2710" s="2" t="s">
        <v>16125</v>
      </c>
      <c r="AB2710" s="2"/>
      <c r="AC2710" s="2"/>
      <c r="AD2710" s="2"/>
      <c r="AE2710" s="2"/>
      <c r="AF2710" s="2" t="s">
        <v>15973</v>
      </c>
      <c r="AG2710" s="2" t="n">
        <v>124</v>
      </c>
    </row>
    <row r="2711" customFormat="false" ht="15" hidden="false" customHeight="false" outlineLevel="0" collapsed="false">
      <c r="A2711" s="2" t="s">
        <v>16126</v>
      </c>
      <c r="B2711" s="2" t="s">
        <v>30</v>
      </c>
      <c r="C2711" s="2" t="s">
        <v>65</v>
      </c>
      <c r="D2711" s="2" t="s">
        <v>16127</v>
      </c>
      <c r="E2711" s="2" t="s">
        <v>1108</v>
      </c>
      <c r="F2711" s="2" t="s">
        <v>1109</v>
      </c>
      <c r="G2711" s="2" t="s">
        <v>1272</v>
      </c>
      <c r="H2711" s="2" t="n">
        <v>40.0292091428571</v>
      </c>
      <c r="I2711" s="2" t="n">
        <v>-105.246539428571</v>
      </c>
      <c r="J2711" s="2" t="s">
        <v>35</v>
      </c>
      <c r="K2711" s="2" t="s">
        <v>96</v>
      </c>
      <c r="L2711" s="2"/>
      <c r="M2711" s="2" t="n">
        <v>1986</v>
      </c>
      <c r="N2711" s="2" t="n">
        <v>1986</v>
      </c>
      <c r="O2711" s="2" t="s">
        <v>441</v>
      </c>
      <c r="P2711" s="2" t="n">
        <v>1</v>
      </c>
      <c r="Q2711" s="2" t="n">
        <v>1</v>
      </c>
      <c r="R2711" s="2" t="n">
        <v>1</v>
      </c>
      <c r="S2711" s="2" t="n">
        <v>1977</v>
      </c>
      <c r="T2711" s="2" t="s">
        <v>16128</v>
      </c>
      <c r="U2711" s="2" t="s">
        <v>16129</v>
      </c>
      <c r="V2711" s="2" t="s">
        <v>73</v>
      </c>
      <c r="W2711" s="2"/>
      <c r="X2711" s="2"/>
      <c r="Y2711" s="2"/>
      <c r="Z2711" s="2"/>
      <c r="AA2711" s="2" t="s">
        <v>16130</v>
      </c>
      <c r="AB2711" s="2"/>
      <c r="AC2711" s="2"/>
      <c r="AD2711" s="2"/>
      <c r="AE2711" s="2"/>
      <c r="AF2711" s="2" t="s">
        <v>16131</v>
      </c>
      <c r="AG2711" s="2" t="n">
        <v>58</v>
      </c>
    </row>
    <row r="2712" customFormat="false" ht="15" hidden="false" customHeight="false" outlineLevel="0" collapsed="false">
      <c r="A2712" s="2" t="s">
        <v>16132</v>
      </c>
      <c r="B2712" s="2" t="s">
        <v>30</v>
      </c>
      <c r="C2712" s="2" t="s">
        <v>65</v>
      </c>
      <c r="D2712" s="2" t="s">
        <v>16133</v>
      </c>
      <c r="E2712" s="2" t="s">
        <v>1108</v>
      </c>
      <c r="F2712" s="2" t="s">
        <v>1109</v>
      </c>
      <c r="G2712" s="2" t="s">
        <v>1141</v>
      </c>
      <c r="H2712" s="2" t="n">
        <v>40.0077501598401</v>
      </c>
      <c r="I2712" s="2" t="n">
        <v>-105.276248719091</v>
      </c>
      <c r="J2712" s="2" t="s">
        <v>35</v>
      </c>
      <c r="K2712" s="2" t="s">
        <v>777</v>
      </c>
      <c r="L2712" s="2"/>
      <c r="M2712" s="2" t="n">
        <v>1986</v>
      </c>
      <c r="N2712" s="2" t="n">
        <v>1990</v>
      </c>
      <c r="O2712" s="2" t="s">
        <v>423</v>
      </c>
      <c r="P2712" s="2" t="n">
        <v>3</v>
      </c>
      <c r="Q2712" s="2" t="n">
        <v>2</v>
      </c>
      <c r="R2712" s="2" t="n">
        <v>2</v>
      </c>
      <c r="S2712" s="2" t="n">
        <v>1930</v>
      </c>
      <c r="T2712" s="2" t="s">
        <v>16134</v>
      </c>
      <c r="U2712" s="2" t="s">
        <v>16135</v>
      </c>
      <c r="V2712" s="2" t="s">
        <v>73</v>
      </c>
      <c r="W2712" s="2"/>
      <c r="X2712" s="2"/>
      <c r="Y2712" s="2"/>
      <c r="Z2712" s="2"/>
      <c r="AA2712" s="2" t="s">
        <v>16136</v>
      </c>
      <c r="AB2712" s="2" t="s">
        <v>16137</v>
      </c>
      <c r="AC2712" s="2" t="n">
        <v>85</v>
      </c>
      <c r="AD2712" s="2"/>
      <c r="AE2712" s="2"/>
      <c r="AF2712" s="2" t="s">
        <v>16138</v>
      </c>
      <c r="AG2712" s="2" t="n">
        <v>103</v>
      </c>
    </row>
    <row r="2713" customFormat="false" ht="15" hidden="false" customHeight="false" outlineLevel="0" collapsed="false">
      <c r="A2713" s="2" t="s">
        <v>16139</v>
      </c>
      <c r="B2713" s="2" t="s">
        <v>30</v>
      </c>
      <c r="C2713" s="2" t="s">
        <v>65</v>
      </c>
      <c r="D2713" s="2" t="s">
        <v>16140</v>
      </c>
      <c r="E2713" s="2" t="s">
        <v>1121</v>
      </c>
      <c r="F2713" s="2" t="s">
        <v>1109</v>
      </c>
      <c r="G2713" s="2" t="s">
        <v>1298</v>
      </c>
      <c r="H2713" s="2" t="n">
        <v>40.0053446060606</v>
      </c>
      <c r="I2713" s="2" t="n">
        <v>-105.106399676768</v>
      </c>
      <c r="J2713" s="2" t="s">
        <v>35</v>
      </c>
      <c r="K2713" s="2" t="s">
        <v>79</v>
      </c>
      <c r="L2713" s="2"/>
      <c r="M2713" s="2" t="n">
        <v>1988</v>
      </c>
      <c r="N2713" s="2" t="n">
        <v>2002</v>
      </c>
      <c r="O2713" s="2" t="s">
        <v>16141</v>
      </c>
      <c r="P2713" s="2" t="n">
        <v>4</v>
      </c>
      <c r="Q2713" s="2" t="n">
        <v>1</v>
      </c>
      <c r="R2713" s="2" t="n">
        <v>1</v>
      </c>
      <c r="S2713" s="2" t="n">
        <v>1968</v>
      </c>
      <c r="T2713" s="2" t="s">
        <v>16142</v>
      </c>
      <c r="U2713" s="2" t="s">
        <v>16143</v>
      </c>
      <c r="V2713" s="2" t="s">
        <v>73</v>
      </c>
      <c r="W2713" s="2"/>
      <c r="X2713" s="2"/>
      <c r="Y2713" s="2"/>
      <c r="Z2713" s="2"/>
      <c r="AA2713" s="2" t="s">
        <v>16144</v>
      </c>
      <c r="AB2713" s="2"/>
      <c r="AC2713" s="2"/>
      <c r="AD2713" s="2"/>
      <c r="AE2713" s="2"/>
      <c r="AF2713" s="2"/>
      <c r="AG2713" s="2"/>
    </row>
    <row r="2714" customFormat="false" ht="15" hidden="false" customHeight="false" outlineLevel="0" collapsed="false">
      <c r="A2714" s="2" t="s">
        <v>16145</v>
      </c>
      <c r="B2714" s="2" t="s">
        <v>30</v>
      </c>
      <c r="C2714" s="2" t="s">
        <v>65</v>
      </c>
      <c r="D2714" s="2" t="s">
        <v>16146</v>
      </c>
      <c r="E2714" s="2" t="s">
        <v>1126</v>
      </c>
      <c r="F2714" s="2" t="s">
        <v>1109</v>
      </c>
      <c r="G2714" s="2" t="s">
        <v>1215</v>
      </c>
      <c r="H2714" s="2" t="n">
        <v>40.162368146508</v>
      </c>
      <c r="I2714" s="2" t="n">
        <v>-105.079435709015</v>
      </c>
      <c r="J2714" s="2" t="s">
        <v>35</v>
      </c>
      <c r="K2714" s="2" t="s">
        <v>79</v>
      </c>
      <c r="L2714" s="2"/>
      <c r="M2714" s="2" t="n">
        <v>1988</v>
      </c>
      <c r="N2714" s="2" t="n">
        <v>1999</v>
      </c>
      <c r="O2714" s="2" t="s">
        <v>6172</v>
      </c>
      <c r="P2714" s="2" t="n">
        <v>4</v>
      </c>
      <c r="Q2714" s="2" t="n">
        <v>2</v>
      </c>
      <c r="R2714" s="2" t="n">
        <v>1</v>
      </c>
      <c r="S2714" s="2" t="n">
        <v>1976</v>
      </c>
      <c r="T2714" s="2" t="s">
        <v>16147</v>
      </c>
      <c r="U2714" s="2" t="s">
        <v>16148</v>
      </c>
      <c r="V2714" s="2" t="s">
        <v>73</v>
      </c>
      <c r="W2714" s="2"/>
      <c r="X2714" s="2"/>
      <c r="Y2714" s="2"/>
      <c r="Z2714" s="2"/>
      <c r="AA2714" s="2" t="s">
        <v>16149</v>
      </c>
      <c r="AB2714" s="2"/>
      <c r="AC2714" s="2"/>
      <c r="AD2714" s="2"/>
      <c r="AE2714" s="2"/>
      <c r="AF2714" s="2" t="s">
        <v>9918</v>
      </c>
      <c r="AG2714" s="2" t="n">
        <v>85</v>
      </c>
    </row>
    <row r="2715" customFormat="false" ht="15" hidden="false" customHeight="false" outlineLevel="0" collapsed="false">
      <c r="A2715" s="2" t="s">
        <v>16150</v>
      </c>
      <c r="B2715" s="2" t="s">
        <v>30</v>
      </c>
      <c r="C2715" s="2" t="s">
        <v>65</v>
      </c>
      <c r="D2715" s="2" t="s">
        <v>16151</v>
      </c>
      <c r="E2715" s="2" t="s">
        <v>1108</v>
      </c>
      <c r="F2715" s="2" t="s">
        <v>1109</v>
      </c>
      <c r="G2715" s="2" t="s">
        <v>1236</v>
      </c>
      <c r="H2715" s="2" t="n">
        <v>39.986555533924</v>
      </c>
      <c r="I2715" s="2" t="n">
        <v>-105.192804270181</v>
      </c>
      <c r="J2715" s="2" t="s">
        <v>35</v>
      </c>
      <c r="K2715" s="2" t="s">
        <v>1216</v>
      </c>
      <c r="L2715" s="2"/>
      <c r="M2715" s="2" t="n">
        <v>1990</v>
      </c>
      <c r="N2715" s="2" t="n">
        <v>1993</v>
      </c>
      <c r="O2715" s="2" t="s">
        <v>1951</v>
      </c>
      <c r="P2715" s="2" t="n">
        <v>2</v>
      </c>
      <c r="Q2715" s="2" t="n">
        <v>1</v>
      </c>
      <c r="R2715" s="2" t="n">
        <v>1</v>
      </c>
      <c r="S2715" s="2" t="n">
        <v>1986</v>
      </c>
      <c r="T2715" s="2" t="s">
        <v>16152</v>
      </c>
      <c r="U2715" s="2" t="s">
        <v>16153</v>
      </c>
      <c r="V2715" s="2" t="s">
        <v>73</v>
      </c>
      <c r="W2715" s="2"/>
      <c r="X2715" s="2"/>
      <c r="Y2715" s="2"/>
      <c r="Z2715" s="2"/>
      <c r="AA2715" s="2" t="s">
        <v>16154</v>
      </c>
      <c r="AB2715" s="2"/>
      <c r="AC2715" s="2"/>
      <c r="AD2715" s="2"/>
      <c r="AE2715" s="2"/>
      <c r="AF2715" s="2"/>
      <c r="AG2715" s="2"/>
    </row>
    <row r="2716" customFormat="false" ht="15" hidden="false" customHeight="false" outlineLevel="0" collapsed="false">
      <c r="A2716" s="2" t="s">
        <v>16155</v>
      </c>
      <c r="B2716" s="2" t="s">
        <v>30</v>
      </c>
      <c r="C2716" s="2" t="s">
        <v>24</v>
      </c>
      <c r="D2716" s="2" t="s">
        <v>16156</v>
      </c>
      <c r="E2716" s="2" t="s">
        <v>1160</v>
      </c>
      <c r="F2716" s="2" t="s">
        <v>1109</v>
      </c>
      <c r="G2716" s="2" t="s">
        <v>1161</v>
      </c>
      <c r="H2716" s="2" t="n">
        <v>39.9770756530612</v>
      </c>
      <c r="I2716" s="2" t="n">
        <v>-105.130782959184</v>
      </c>
      <c r="J2716" s="2" t="s">
        <v>35</v>
      </c>
      <c r="K2716" s="2" t="s">
        <v>168</v>
      </c>
      <c r="L2716" s="2"/>
      <c r="M2716" s="2" t="n">
        <v>1990</v>
      </c>
      <c r="N2716" s="2" t="n">
        <v>2002</v>
      </c>
      <c r="O2716" s="2" t="s">
        <v>1827</v>
      </c>
      <c r="P2716" s="2" t="n">
        <v>3</v>
      </c>
      <c r="Q2716" s="2" t="n">
        <v>3</v>
      </c>
      <c r="R2716" s="2" t="n">
        <v>1</v>
      </c>
      <c r="S2716" s="2" t="n">
        <v>1978</v>
      </c>
      <c r="T2716" s="2" t="s">
        <v>16157</v>
      </c>
      <c r="U2716" s="2" t="s">
        <v>16158</v>
      </c>
      <c r="V2716" s="2" t="s">
        <v>7227</v>
      </c>
      <c r="W2716" s="2"/>
      <c r="X2716" s="2"/>
      <c r="Y2716" s="2"/>
      <c r="Z2716" s="2"/>
      <c r="AA2716" s="2" t="s">
        <v>16159</v>
      </c>
      <c r="AB2716" s="2" t="s">
        <v>15979</v>
      </c>
      <c r="AC2716" s="2" t="n">
        <v>118</v>
      </c>
      <c r="AD2716" s="2"/>
      <c r="AE2716" s="2"/>
      <c r="AF2716" s="2" t="s">
        <v>16160</v>
      </c>
      <c r="AG2716" s="2" t="n">
        <v>154</v>
      </c>
    </row>
    <row r="2717" customFormat="false" ht="15" hidden="false" customHeight="false" outlineLevel="0" collapsed="false">
      <c r="A2717" s="2" t="s">
        <v>16161</v>
      </c>
      <c r="B2717" s="2" t="s">
        <v>30</v>
      </c>
      <c r="C2717" s="2" t="s">
        <v>65</v>
      </c>
      <c r="D2717" s="2" t="s">
        <v>16162</v>
      </c>
      <c r="E2717" s="2" t="s">
        <v>1108</v>
      </c>
      <c r="F2717" s="2" t="s">
        <v>1109</v>
      </c>
      <c r="G2717" s="2" t="s">
        <v>1272</v>
      </c>
      <c r="H2717" s="2" t="n">
        <v>40.0313976507043</v>
      </c>
      <c r="I2717" s="2" t="n">
        <v>-105.214996523974</v>
      </c>
      <c r="J2717" s="2" t="s">
        <v>35</v>
      </c>
      <c r="K2717" s="2" t="s">
        <v>2755</v>
      </c>
      <c r="L2717" s="2"/>
      <c r="M2717" s="2" t="n">
        <v>1992</v>
      </c>
      <c r="N2717" s="2" t="n">
        <v>1999</v>
      </c>
      <c r="O2717" s="2" t="s">
        <v>503</v>
      </c>
      <c r="P2717" s="2" t="n">
        <v>3</v>
      </c>
      <c r="Q2717" s="2" t="n">
        <v>3</v>
      </c>
      <c r="R2717" s="2" t="n">
        <v>2</v>
      </c>
      <c r="S2717" s="2" t="n">
        <v>1982</v>
      </c>
      <c r="T2717" s="2" t="s">
        <v>16163</v>
      </c>
      <c r="U2717" s="2" t="s">
        <v>16164</v>
      </c>
      <c r="V2717" s="2" t="s">
        <v>73</v>
      </c>
      <c r="W2717" s="2"/>
      <c r="X2717" s="2"/>
      <c r="Y2717" s="2"/>
      <c r="Z2717" s="2"/>
      <c r="AA2717" s="2" t="s">
        <v>16165</v>
      </c>
      <c r="AB2717" s="2"/>
      <c r="AC2717" s="2"/>
      <c r="AD2717" s="2"/>
      <c r="AE2717" s="2"/>
      <c r="AF2717" s="2" t="s">
        <v>16166</v>
      </c>
      <c r="AG2717" s="2" t="n">
        <v>53</v>
      </c>
    </row>
    <row r="2718" customFormat="false" ht="15" hidden="false" customHeight="false" outlineLevel="0" collapsed="false">
      <c r="A2718" s="2" t="s">
        <v>16167</v>
      </c>
      <c r="B2718" s="2" t="s">
        <v>30</v>
      </c>
      <c r="C2718" s="2" t="s">
        <v>65</v>
      </c>
      <c r="D2718" s="2" t="s">
        <v>16168</v>
      </c>
      <c r="E2718" s="2" t="s">
        <v>1108</v>
      </c>
      <c r="F2718" s="2" t="s">
        <v>1109</v>
      </c>
      <c r="G2718" s="2" t="s">
        <v>1272</v>
      </c>
      <c r="H2718" s="2" t="n">
        <v>40.0364650194805</v>
      </c>
      <c r="I2718" s="2" t="n">
        <v>-105.250366077922</v>
      </c>
      <c r="J2718" s="2" t="s">
        <v>35</v>
      </c>
      <c r="K2718" s="2" t="s">
        <v>153</v>
      </c>
      <c r="L2718" s="2"/>
      <c r="M2718" s="2" t="n">
        <v>1993</v>
      </c>
      <c r="N2718" s="2" t="n">
        <v>1999</v>
      </c>
      <c r="O2718" s="2" t="s">
        <v>509</v>
      </c>
      <c r="P2718" s="2" t="n">
        <v>2</v>
      </c>
      <c r="Q2718" s="2" t="n">
        <v>2</v>
      </c>
      <c r="R2718" s="2" t="n">
        <v>1</v>
      </c>
      <c r="S2718" s="2" t="n">
        <v>1986</v>
      </c>
      <c r="T2718" s="2" t="s">
        <v>16169</v>
      </c>
      <c r="U2718" s="2" t="s">
        <v>16170</v>
      </c>
      <c r="V2718" s="2" t="s">
        <v>73</v>
      </c>
      <c r="W2718" s="2"/>
      <c r="X2718" s="2"/>
      <c r="Y2718" s="2"/>
      <c r="Z2718" s="2"/>
      <c r="AA2718" s="2" t="s">
        <v>16171</v>
      </c>
      <c r="AB2718" s="2"/>
      <c r="AC2718" s="2"/>
      <c r="AD2718" s="2"/>
      <c r="AE2718" s="2"/>
      <c r="AF2718" s="2"/>
      <c r="AG2718" s="2"/>
    </row>
    <row r="2719" customFormat="false" ht="15" hidden="false" customHeight="false" outlineLevel="0" collapsed="false">
      <c r="A2719" s="2" t="s">
        <v>16172</v>
      </c>
      <c r="B2719" s="2" t="s">
        <v>30</v>
      </c>
      <c r="C2719" s="2" t="s">
        <v>24</v>
      </c>
      <c r="D2719" s="2" t="s">
        <v>16173</v>
      </c>
      <c r="E2719" s="2" t="s">
        <v>1108</v>
      </c>
      <c r="F2719" s="2" t="s">
        <v>1109</v>
      </c>
      <c r="G2719" s="2" t="s">
        <v>1148</v>
      </c>
      <c r="H2719" s="2" t="n">
        <v>40.0182967630101</v>
      </c>
      <c r="I2719" s="2" t="n">
        <v>-105.253609335642</v>
      </c>
      <c r="J2719" s="2" t="s">
        <v>35</v>
      </c>
      <c r="K2719" s="2" t="s">
        <v>168</v>
      </c>
      <c r="L2719" s="2"/>
      <c r="M2719" s="2" t="n">
        <v>1993</v>
      </c>
      <c r="N2719" s="2" t="n">
        <v>1999</v>
      </c>
      <c r="O2719" s="2" t="s">
        <v>1827</v>
      </c>
      <c r="P2719" s="2" t="n">
        <v>2</v>
      </c>
      <c r="Q2719" s="2" t="n">
        <v>3</v>
      </c>
      <c r="R2719" s="2" t="n">
        <v>1</v>
      </c>
      <c r="S2719" s="2" t="n">
        <v>1962</v>
      </c>
      <c r="T2719" s="2" t="s">
        <v>16174</v>
      </c>
      <c r="U2719" s="2" t="s">
        <v>16175</v>
      </c>
      <c r="V2719" s="2" t="s">
        <v>7227</v>
      </c>
      <c r="W2719" s="2"/>
      <c r="X2719" s="2"/>
      <c r="Y2719" s="2"/>
      <c r="Z2719" s="2"/>
      <c r="AA2719" s="2" t="s">
        <v>16176</v>
      </c>
      <c r="AB2719" s="2"/>
      <c r="AC2719" s="2"/>
      <c r="AD2719" s="2"/>
      <c r="AE2719" s="2"/>
      <c r="AF2719" s="2" t="s">
        <v>16177</v>
      </c>
      <c r="AG2719" s="2" t="n">
        <v>73</v>
      </c>
    </row>
    <row r="2720" customFormat="false" ht="15" hidden="false" customHeight="false" outlineLevel="0" collapsed="false">
      <c r="A2720" s="2" t="s">
        <v>16178</v>
      </c>
      <c r="B2720" s="2" t="s">
        <v>30</v>
      </c>
      <c r="C2720" s="2" t="s">
        <v>24</v>
      </c>
      <c r="D2720" s="2" t="s">
        <v>16179</v>
      </c>
      <c r="E2720" s="2" t="s">
        <v>1108</v>
      </c>
      <c r="F2720" s="2" t="s">
        <v>1109</v>
      </c>
      <c r="G2720" s="2" t="s">
        <v>1614</v>
      </c>
      <c r="H2720" s="2" t="n">
        <v>40.054652</v>
      </c>
      <c r="I2720" s="2" t="n">
        <v>-105.284436</v>
      </c>
      <c r="J2720" s="2" t="s">
        <v>35</v>
      </c>
      <c r="K2720" s="2" t="s">
        <v>168</v>
      </c>
      <c r="L2720" s="2"/>
      <c r="M2720" s="2" t="n">
        <v>1999</v>
      </c>
      <c r="N2720" s="2" t="n">
        <v>1999</v>
      </c>
      <c r="O2720" s="2" t="s">
        <v>1827</v>
      </c>
      <c r="P2720" s="2" t="n">
        <v>1</v>
      </c>
      <c r="Q2720" s="2" t="n">
        <v>1</v>
      </c>
      <c r="R2720" s="2" t="n">
        <v>1</v>
      </c>
      <c r="S2720" s="2" t="n">
        <v>1962</v>
      </c>
      <c r="T2720" s="2" t="s">
        <v>16180</v>
      </c>
      <c r="U2720" s="2" t="s">
        <v>16181</v>
      </c>
      <c r="V2720" s="2" t="s">
        <v>7227</v>
      </c>
      <c r="W2720" s="2"/>
      <c r="X2720" s="2"/>
      <c r="Y2720" s="2"/>
      <c r="Z2720" s="2"/>
      <c r="AA2720" s="2" t="s">
        <v>16182</v>
      </c>
      <c r="AB2720" s="2"/>
      <c r="AC2720" s="2"/>
      <c r="AD2720" s="2"/>
      <c r="AE2720" s="2"/>
      <c r="AF2720" s="2" t="s">
        <v>16007</v>
      </c>
      <c r="AG2720" s="2" t="n">
        <v>196</v>
      </c>
    </row>
    <row r="2721" customFormat="false" ht="15" hidden="false" customHeight="false" outlineLevel="0" collapsed="false">
      <c r="A2721" s="2" t="s">
        <v>16183</v>
      </c>
      <c r="B2721" s="2" t="s">
        <v>30</v>
      </c>
      <c r="C2721" s="2" t="s">
        <v>25</v>
      </c>
      <c r="D2721" s="2" t="s">
        <v>16184</v>
      </c>
      <c r="E2721" s="2" t="s">
        <v>1108</v>
      </c>
      <c r="F2721" s="2" t="s">
        <v>1109</v>
      </c>
      <c r="G2721" s="2" t="s">
        <v>1236</v>
      </c>
      <c r="H2721" s="2" t="n">
        <v>40.0145675634032</v>
      </c>
      <c r="I2721" s="2" t="n">
        <v>-105.251093279258</v>
      </c>
      <c r="J2721" s="2" t="s">
        <v>7218</v>
      </c>
      <c r="K2721" s="2" t="s">
        <v>161</v>
      </c>
      <c r="L2721" s="2"/>
      <c r="M2721" s="2" t="n">
        <v>1999</v>
      </c>
      <c r="N2721" s="2" t="n">
        <v>1999</v>
      </c>
      <c r="O2721" s="2" t="s">
        <v>1827</v>
      </c>
      <c r="P2721" s="2" t="n">
        <v>1</v>
      </c>
      <c r="Q2721" s="2" t="n">
        <v>1</v>
      </c>
      <c r="R2721" s="2" t="n">
        <v>1</v>
      </c>
      <c r="S2721" s="2" t="n">
        <v>1974</v>
      </c>
      <c r="T2721" s="2" t="s">
        <v>16185</v>
      </c>
      <c r="U2721" s="2" t="s">
        <v>16186</v>
      </c>
      <c r="V2721" s="2" t="s">
        <v>7227</v>
      </c>
      <c r="W2721" s="2"/>
      <c r="X2721" s="2"/>
      <c r="Y2721" s="2"/>
      <c r="Z2721" s="2"/>
      <c r="AA2721" s="2" t="s">
        <v>16187</v>
      </c>
      <c r="AB2721" s="2"/>
      <c r="AC2721" s="2"/>
      <c r="AD2721" s="2"/>
      <c r="AE2721" s="2"/>
      <c r="AF2721" s="2" t="s">
        <v>16188</v>
      </c>
      <c r="AG2721" s="2" t="n">
        <v>114</v>
      </c>
    </row>
    <row r="2722" customFormat="false" ht="15" hidden="false" customHeight="false" outlineLevel="0" collapsed="false">
      <c r="A2722" s="2" t="s">
        <v>16189</v>
      </c>
      <c r="B2722" s="2" t="s">
        <v>30</v>
      </c>
      <c r="C2722" s="2" t="s">
        <v>24</v>
      </c>
      <c r="D2722" s="2" t="s">
        <v>16190</v>
      </c>
      <c r="E2722" s="2" t="s">
        <v>1108</v>
      </c>
      <c r="F2722" s="2" t="s">
        <v>1109</v>
      </c>
      <c r="G2722" s="2" t="s">
        <v>1236</v>
      </c>
      <c r="H2722" s="2" t="n">
        <v>40.0146272501659</v>
      </c>
      <c r="I2722" s="2" t="n">
        <v>-105.1787749854</v>
      </c>
      <c r="J2722" s="2" t="s">
        <v>35</v>
      </c>
      <c r="K2722" s="2" t="s">
        <v>168</v>
      </c>
      <c r="L2722" s="2"/>
      <c r="M2722" s="2" t="n">
        <v>1999</v>
      </c>
      <c r="N2722" s="2" t="n">
        <v>1999</v>
      </c>
      <c r="O2722" s="2" t="s">
        <v>1827</v>
      </c>
      <c r="P2722" s="2" t="n">
        <v>1</v>
      </c>
      <c r="Q2722" s="2" t="n">
        <v>1</v>
      </c>
      <c r="R2722" s="2" t="n">
        <v>1</v>
      </c>
      <c r="S2722" s="2"/>
      <c r="T2722" s="2" t="s">
        <v>16191</v>
      </c>
      <c r="U2722" s="2" t="s">
        <v>16192</v>
      </c>
      <c r="V2722" s="2" t="s">
        <v>7227</v>
      </c>
      <c r="W2722" s="2"/>
      <c r="X2722" s="2"/>
      <c r="Y2722" s="2"/>
      <c r="Z2722" s="2"/>
      <c r="AA2722" s="2" t="s">
        <v>16193</v>
      </c>
      <c r="AB2722" s="2"/>
      <c r="AC2722" s="2"/>
      <c r="AD2722" s="2"/>
      <c r="AE2722" s="2"/>
      <c r="AF2722" s="2"/>
      <c r="AG2722" s="2"/>
    </row>
    <row r="2723" customFormat="false" ht="15" hidden="false" customHeight="false" outlineLevel="0" collapsed="false">
      <c r="A2723" s="2" t="s">
        <v>16194</v>
      </c>
      <c r="B2723" s="2" t="s">
        <v>30</v>
      </c>
      <c r="C2723" s="2" t="s">
        <v>24</v>
      </c>
      <c r="D2723" s="2" t="s">
        <v>16195</v>
      </c>
      <c r="E2723" s="2" t="s">
        <v>1126</v>
      </c>
      <c r="F2723" s="2" t="s">
        <v>1109</v>
      </c>
      <c r="G2723" s="2" t="s">
        <v>1853</v>
      </c>
      <c r="H2723" s="2" t="n">
        <v>40.0916033114416</v>
      </c>
      <c r="I2723" s="2" t="n">
        <v>-105.185178803509</v>
      </c>
      <c r="J2723" s="2" t="s">
        <v>35</v>
      </c>
      <c r="K2723" s="2" t="s">
        <v>153</v>
      </c>
      <c r="L2723" s="2"/>
      <c r="M2723" s="2" t="n">
        <v>1999</v>
      </c>
      <c r="N2723" s="2" t="n">
        <v>1999</v>
      </c>
      <c r="O2723" s="2" t="s">
        <v>1827</v>
      </c>
      <c r="P2723" s="2" t="n">
        <v>1</v>
      </c>
      <c r="Q2723" s="2" t="n">
        <v>1</v>
      </c>
      <c r="R2723" s="2" t="n">
        <v>1</v>
      </c>
      <c r="S2723" s="2" t="n">
        <v>1982</v>
      </c>
      <c r="T2723" s="2" t="s">
        <v>16196</v>
      </c>
      <c r="U2723" s="2" t="s">
        <v>16197</v>
      </c>
      <c r="V2723" s="2" t="s">
        <v>7227</v>
      </c>
      <c r="W2723" s="2"/>
      <c r="X2723" s="2"/>
      <c r="Y2723" s="2"/>
      <c r="Z2723" s="2"/>
      <c r="AA2723" s="2" t="s">
        <v>16198</v>
      </c>
      <c r="AB2723" s="2"/>
      <c r="AC2723" s="2"/>
      <c r="AD2723" s="2" t="s">
        <v>16199</v>
      </c>
      <c r="AE2723" s="2" t="n">
        <v>155</v>
      </c>
      <c r="AF2723" s="2" t="s">
        <v>16200</v>
      </c>
      <c r="AG2723" s="2" t="n">
        <v>250</v>
      </c>
    </row>
    <row r="2724" customFormat="false" ht="15" hidden="false" customHeight="false" outlineLevel="0" collapsed="false">
      <c r="A2724" s="2" t="s">
        <v>16201</v>
      </c>
      <c r="B2724" s="2" t="s">
        <v>30</v>
      </c>
      <c r="C2724" s="2" t="s">
        <v>65</v>
      </c>
      <c r="D2724" s="2" t="s">
        <v>16202</v>
      </c>
      <c r="E2724" s="2" t="s">
        <v>1126</v>
      </c>
      <c r="F2724" s="2" t="s">
        <v>1109</v>
      </c>
      <c r="G2724" s="2" t="s">
        <v>1853</v>
      </c>
      <c r="H2724" s="2" t="n">
        <v>40.1161444982659</v>
      </c>
      <c r="I2724" s="2" t="n">
        <v>-105.169086980519</v>
      </c>
      <c r="J2724" s="2" t="s">
        <v>35</v>
      </c>
      <c r="K2724" s="2" t="s">
        <v>168</v>
      </c>
      <c r="L2724" s="2"/>
      <c r="M2724" s="2" t="n">
        <v>1999</v>
      </c>
      <c r="N2724" s="2" t="n">
        <v>2002</v>
      </c>
      <c r="O2724" s="2" t="s">
        <v>535</v>
      </c>
      <c r="P2724" s="2" t="n">
        <v>2</v>
      </c>
      <c r="Q2724" s="2" t="n">
        <v>1</v>
      </c>
      <c r="R2724" s="2" t="n">
        <v>1</v>
      </c>
      <c r="S2724" s="2" t="n">
        <v>1993</v>
      </c>
      <c r="T2724" s="2" t="s">
        <v>16203</v>
      </c>
      <c r="U2724" s="2" t="s">
        <v>16204</v>
      </c>
      <c r="V2724" s="2" t="s">
        <v>73</v>
      </c>
      <c r="W2724" s="2"/>
      <c r="X2724" s="2"/>
      <c r="Y2724" s="2"/>
      <c r="Z2724" s="2"/>
      <c r="AA2724" s="2" t="s">
        <v>16205</v>
      </c>
      <c r="AB2724" s="2"/>
      <c r="AC2724" s="2"/>
      <c r="AD2724" s="2"/>
      <c r="AE2724" s="2"/>
      <c r="AF2724" s="2"/>
      <c r="AG2724" s="2"/>
    </row>
    <row r="2725" customFormat="false" ht="15" hidden="false" customHeight="false" outlineLevel="0" collapsed="false">
      <c r="A2725" s="2" t="s">
        <v>16206</v>
      </c>
      <c r="B2725" s="2" t="s">
        <v>30</v>
      </c>
      <c r="C2725" s="2" t="s">
        <v>24</v>
      </c>
      <c r="D2725" s="2" t="s">
        <v>16207</v>
      </c>
      <c r="E2725" s="2" t="s">
        <v>1126</v>
      </c>
      <c r="F2725" s="2" t="s">
        <v>1109</v>
      </c>
      <c r="G2725" s="2" t="s">
        <v>1853</v>
      </c>
      <c r="H2725" s="2" t="n">
        <v>40.1579574747475</v>
      </c>
      <c r="I2725" s="2" t="n">
        <v>-105.154500858586</v>
      </c>
      <c r="J2725" s="2" t="s">
        <v>7218</v>
      </c>
      <c r="K2725" s="2" t="s">
        <v>79</v>
      </c>
      <c r="L2725" s="2"/>
      <c r="M2725" s="2" t="n">
        <v>2002</v>
      </c>
      <c r="N2725" s="2" t="n">
        <v>2002</v>
      </c>
      <c r="O2725" s="2" t="s">
        <v>535</v>
      </c>
      <c r="P2725" s="2" t="n">
        <v>1</v>
      </c>
      <c r="Q2725" s="2" t="n">
        <v>1</v>
      </c>
      <c r="R2725" s="2" t="n">
        <v>1</v>
      </c>
      <c r="S2725" s="2"/>
      <c r="T2725" s="2" t="s">
        <v>16208</v>
      </c>
      <c r="U2725" s="2" t="s">
        <v>16209</v>
      </c>
      <c r="V2725" s="2" t="s">
        <v>73</v>
      </c>
      <c r="W2725" s="2"/>
      <c r="X2725" s="2"/>
      <c r="Y2725" s="2"/>
      <c r="Z2725" s="2"/>
      <c r="AA2725" s="2" t="s">
        <v>16210</v>
      </c>
      <c r="AB2725" s="2"/>
      <c r="AC2725" s="2"/>
      <c r="AD2725" s="2"/>
      <c r="AE2725" s="2"/>
      <c r="AF2725" s="2"/>
      <c r="AG2725" s="2"/>
    </row>
    <row r="2726" customFormat="false" ht="15" hidden="false" customHeight="false" outlineLevel="0" collapsed="false">
      <c r="A2726" s="2" t="s">
        <v>16211</v>
      </c>
      <c r="B2726" s="2" t="s">
        <v>30</v>
      </c>
      <c r="C2726" s="2" t="s">
        <v>65</v>
      </c>
      <c r="D2726" s="2" t="s">
        <v>16212</v>
      </c>
      <c r="E2726" s="2" t="s">
        <v>1875</v>
      </c>
      <c r="F2726" s="2" t="s">
        <v>1876</v>
      </c>
      <c r="G2726" s="2" t="s">
        <v>1877</v>
      </c>
      <c r="H2726" s="2" t="n">
        <v>39.9213950831472</v>
      </c>
      <c r="I2726" s="2" t="n">
        <v>-105.101729997532</v>
      </c>
      <c r="J2726" s="2" t="s">
        <v>35</v>
      </c>
      <c r="K2726" s="2" t="s">
        <v>88</v>
      </c>
      <c r="L2726" s="2"/>
      <c r="M2726" s="2" t="n">
        <v>1971</v>
      </c>
      <c r="N2726" s="2" t="n">
        <v>1999</v>
      </c>
      <c r="O2726" s="2" t="s">
        <v>16213</v>
      </c>
      <c r="P2726" s="2" t="n">
        <v>13</v>
      </c>
      <c r="Q2726" s="2" t="n">
        <v>8</v>
      </c>
      <c r="R2726" s="2" t="n">
        <v>7</v>
      </c>
      <c r="S2726" s="2" t="n">
        <v>1958</v>
      </c>
      <c r="T2726" s="2" t="s">
        <v>16214</v>
      </c>
      <c r="U2726" s="2" t="s">
        <v>16215</v>
      </c>
      <c r="V2726" s="2" t="s">
        <v>73</v>
      </c>
      <c r="W2726" s="2"/>
      <c r="X2726" s="2"/>
      <c r="Y2726" s="2"/>
      <c r="Z2726" s="2"/>
      <c r="AA2726" s="2" t="s">
        <v>16216</v>
      </c>
      <c r="AB2726" s="2" t="s">
        <v>11467</v>
      </c>
      <c r="AC2726" s="2" t="n">
        <v>181</v>
      </c>
      <c r="AD2726" s="2" t="s">
        <v>16217</v>
      </c>
      <c r="AE2726" s="2" t="n">
        <v>123</v>
      </c>
      <c r="AF2726" s="2" t="s">
        <v>16218</v>
      </c>
      <c r="AG2726" s="2" t="n">
        <v>88</v>
      </c>
    </row>
    <row r="2727" customFormat="false" ht="15" hidden="false" customHeight="false" outlineLevel="0" collapsed="false">
      <c r="A2727" s="2" t="s">
        <v>16219</v>
      </c>
      <c r="B2727" s="2" t="s">
        <v>30</v>
      </c>
      <c r="C2727" s="2" t="s">
        <v>24</v>
      </c>
      <c r="D2727" s="2" t="s">
        <v>16220</v>
      </c>
      <c r="E2727" s="2" t="s">
        <v>1875</v>
      </c>
      <c r="F2727" s="2" t="s">
        <v>1876</v>
      </c>
      <c r="G2727" s="2" t="s">
        <v>1877</v>
      </c>
      <c r="H2727" s="2" t="n">
        <v>39.986663</v>
      </c>
      <c r="I2727" s="2" t="n">
        <v>-104.978326</v>
      </c>
      <c r="J2727" s="2" t="s">
        <v>7218</v>
      </c>
      <c r="K2727" s="2" t="s">
        <v>69</v>
      </c>
      <c r="L2727" s="2"/>
      <c r="M2727" s="2" t="n">
        <v>1980</v>
      </c>
      <c r="N2727" s="2" t="n">
        <v>1988</v>
      </c>
      <c r="O2727" s="2" t="s">
        <v>16221</v>
      </c>
      <c r="P2727" s="2" t="n">
        <v>4</v>
      </c>
      <c r="Q2727" s="2" t="n">
        <v>2</v>
      </c>
      <c r="R2727" s="2" t="n">
        <v>1</v>
      </c>
      <c r="S2727" s="2" t="n">
        <v>1979</v>
      </c>
      <c r="T2727" s="2" t="s">
        <v>16222</v>
      </c>
      <c r="U2727" s="2" t="s">
        <v>16223</v>
      </c>
      <c r="V2727" s="2" t="s">
        <v>73</v>
      </c>
      <c r="W2727" s="2"/>
      <c r="X2727" s="2"/>
      <c r="Y2727" s="2"/>
      <c r="Z2727" s="2"/>
      <c r="AA2727" s="2" t="s">
        <v>16224</v>
      </c>
      <c r="AB2727" s="2"/>
      <c r="AC2727" s="2"/>
      <c r="AD2727" s="2"/>
      <c r="AE2727" s="2"/>
      <c r="AF2727" s="2" t="s">
        <v>9962</v>
      </c>
      <c r="AG2727" s="2" t="n">
        <v>235</v>
      </c>
    </row>
    <row r="2728" customFormat="false" ht="15" hidden="false" customHeight="false" outlineLevel="0" collapsed="false">
      <c r="A2728" s="2" t="s">
        <v>16225</v>
      </c>
      <c r="B2728" s="2" t="s">
        <v>30</v>
      </c>
      <c r="C2728" s="2" t="s">
        <v>65</v>
      </c>
      <c r="D2728" s="2" t="s">
        <v>16226</v>
      </c>
      <c r="E2728" s="2" t="s">
        <v>1875</v>
      </c>
      <c r="F2728" s="2" t="s">
        <v>1876</v>
      </c>
      <c r="G2728" s="2" t="s">
        <v>1877</v>
      </c>
      <c r="H2728" s="2" t="n">
        <v>39.909885</v>
      </c>
      <c r="I2728" s="2" t="n">
        <v>-105.071786</v>
      </c>
      <c r="J2728" s="2" t="s">
        <v>35</v>
      </c>
      <c r="K2728" s="2" t="s">
        <v>69</v>
      </c>
      <c r="L2728" s="2" t="s">
        <v>1538</v>
      </c>
      <c r="M2728" s="2" t="n">
        <v>1982</v>
      </c>
      <c r="N2728" s="2" t="n">
        <v>1993</v>
      </c>
      <c r="O2728" s="2" t="s">
        <v>4465</v>
      </c>
      <c r="P2728" s="2" t="n">
        <v>7</v>
      </c>
      <c r="Q2728" s="2" t="n">
        <v>6</v>
      </c>
      <c r="R2728" s="2" t="n">
        <v>3</v>
      </c>
      <c r="S2728" s="2" t="n">
        <v>1961</v>
      </c>
      <c r="T2728" s="2" t="s">
        <v>16227</v>
      </c>
      <c r="U2728" s="2" t="s">
        <v>16228</v>
      </c>
      <c r="V2728" s="2" t="s">
        <v>73</v>
      </c>
      <c r="W2728" s="2"/>
      <c r="X2728" s="2"/>
      <c r="Y2728" s="2"/>
      <c r="Z2728" s="2"/>
      <c r="AA2728" s="2" t="s">
        <v>16229</v>
      </c>
      <c r="AB2728" s="2"/>
      <c r="AC2728" s="2"/>
      <c r="AD2728" s="2"/>
      <c r="AE2728" s="2"/>
      <c r="AF2728" s="2" t="s">
        <v>16230</v>
      </c>
      <c r="AG2728" s="2" t="n">
        <v>123</v>
      </c>
    </row>
    <row r="2729" customFormat="false" ht="15" hidden="false" customHeight="false" outlineLevel="0" collapsed="false">
      <c r="A2729" s="2" t="s">
        <v>16231</v>
      </c>
      <c r="B2729" s="2" t="s">
        <v>30</v>
      </c>
      <c r="C2729" s="2" t="s">
        <v>65</v>
      </c>
      <c r="D2729" s="2" t="s">
        <v>16232</v>
      </c>
      <c r="E2729" s="2" t="s">
        <v>1875</v>
      </c>
      <c r="F2729" s="2" t="s">
        <v>1876</v>
      </c>
      <c r="G2729" s="2" t="s">
        <v>1877</v>
      </c>
      <c r="H2729" s="2" t="n">
        <v>39.892732</v>
      </c>
      <c r="I2729" s="2" t="n">
        <v>-105.103149</v>
      </c>
      <c r="J2729" s="2" t="s">
        <v>35</v>
      </c>
      <c r="K2729" s="2" t="s">
        <v>138</v>
      </c>
      <c r="L2729" s="2"/>
      <c r="M2729" s="2" t="n">
        <v>1983</v>
      </c>
      <c r="N2729" s="2" t="n">
        <v>1992</v>
      </c>
      <c r="O2729" s="2" t="s">
        <v>3656</v>
      </c>
      <c r="P2729" s="2" t="n">
        <v>5</v>
      </c>
      <c r="Q2729" s="2" t="n">
        <v>1</v>
      </c>
      <c r="R2729" s="2" t="n">
        <v>1</v>
      </c>
      <c r="S2729" s="2" t="n">
        <v>1975</v>
      </c>
      <c r="T2729" s="2" t="s">
        <v>16233</v>
      </c>
      <c r="U2729" s="2" t="s">
        <v>16234</v>
      </c>
      <c r="V2729" s="2" t="s">
        <v>73</v>
      </c>
      <c r="W2729" s="2"/>
      <c r="X2729" s="2"/>
      <c r="Y2729" s="2"/>
      <c r="Z2729" s="2"/>
      <c r="AA2729" s="2" t="s">
        <v>16235</v>
      </c>
      <c r="AB2729" s="2"/>
      <c r="AC2729" s="2"/>
      <c r="AD2729" s="2"/>
      <c r="AE2729" s="2"/>
      <c r="AF2729" s="2"/>
      <c r="AG2729" s="2"/>
    </row>
    <row r="2730" customFormat="false" ht="15" hidden="false" customHeight="false" outlineLevel="0" collapsed="false">
      <c r="A2730" s="2" t="s">
        <v>16236</v>
      </c>
      <c r="B2730" s="2" t="s">
        <v>30</v>
      </c>
      <c r="C2730" s="2" t="s">
        <v>65</v>
      </c>
      <c r="D2730" s="2" t="s">
        <v>16237</v>
      </c>
      <c r="E2730" s="2" t="s">
        <v>1875</v>
      </c>
      <c r="F2730" s="2" t="s">
        <v>1876</v>
      </c>
      <c r="G2730" s="2" t="s">
        <v>1877</v>
      </c>
      <c r="H2730" s="2" t="n">
        <v>39.9142464405725</v>
      </c>
      <c r="I2730" s="2" t="n">
        <v>-105.074777327939</v>
      </c>
      <c r="J2730" s="2" t="s">
        <v>35</v>
      </c>
      <c r="K2730" s="2" t="s">
        <v>168</v>
      </c>
      <c r="L2730" s="2"/>
      <c r="M2730" s="2" t="n">
        <v>1990</v>
      </c>
      <c r="N2730" s="2" t="n">
        <v>1990</v>
      </c>
      <c r="O2730" s="2" t="s">
        <v>497</v>
      </c>
      <c r="P2730" s="2" t="n">
        <v>1</v>
      </c>
      <c r="Q2730" s="2" t="n">
        <v>1</v>
      </c>
      <c r="R2730" s="2" t="n">
        <v>1</v>
      </c>
      <c r="S2730" s="2" t="n">
        <v>1984</v>
      </c>
      <c r="T2730" s="2" t="s">
        <v>16238</v>
      </c>
      <c r="U2730" s="2" t="s">
        <v>16239</v>
      </c>
      <c r="V2730" s="2" t="s">
        <v>73</v>
      </c>
      <c r="W2730" s="2"/>
      <c r="X2730" s="2"/>
      <c r="Y2730" s="2"/>
      <c r="Z2730" s="2"/>
      <c r="AA2730" s="2" t="s">
        <v>16240</v>
      </c>
      <c r="AB2730" s="2"/>
      <c r="AC2730" s="2"/>
      <c r="AD2730" s="2"/>
      <c r="AE2730" s="2"/>
      <c r="AF2730" s="2" t="s">
        <v>16241</v>
      </c>
      <c r="AG2730" s="2" t="n">
        <v>148</v>
      </c>
    </row>
    <row r="2731" customFormat="false" ht="15" hidden="false" customHeight="false" outlineLevel="0" collapsed="false">
      <c r="A2731" s="2" t="s">
        <v>16242</v>
      </c>
      <c r="B2731" s="2" t="s">
        <v>30</v>
      </c>
      <c r="C2731" s="2" t="s">
        <v>65</v>
      </c>
      <c r="D2731" s="2" t="s">
        <v>16243</v>
      </c>
      <c r="E2731" s="2" t="s">
        <v>1875</v>
      </c>
      <c r="F2731" s="2" t="s">
        <v>1876</v>
      </c>
      <c r="G2731" s="2" t="s">
        <v>1877</v>
      </c>
      <c r="H2731" s="2" t="n">
        <v>39.9267632836573</v>
      </c>
      <c r="I2731" s="2" t="n">
        <v>-105.095314854116</v>
      </c>
      <c r="J2731" s="2" t="s">
        <v>35</v>
      </c>
      <c r="K2731" s="2" t="s">
        <v>69</v>
      </c>
      <c r="L2731" s="2"/>
      <c r="M2731" s="2" t="n">
        <v>1992</v>
      </c>
      <c r="N2731" s="2" t="n">
        <v>1999</v>
      </c>
      <c r="O2731" s="2" t="s">
        <v>3924</v>
      </c>
      <c r="P2731" s="2" t="n">
        <v>3</v>
      </c>
      <c r="Q2731" s="2" t="n">
        <v>4</v>
      </c>
      <c r="R2731" s="2" t="n">
        <v>3</v>
      </c>
      <c r="S2731" s="2" t="n">
        <v>1985</v>
      </c>
      <c r="T2731" s="2" t="s">
        <v>16244</v>
      </c>
      <c r="U2731" s="2" t="s">
        <v>16245</v>
      </c>
      <c r="V2731" s="2" t="s">
        <v>73</v>
      </c>
      <c r="W2731" s="2"/>
      <c r="X2731" s="2"/>
      <c r="Y2731" s="2"/>
      <c r="Z2731" s="2"/>
      <c r="AA2731" s="2" t="s">
        <v>16246</v>
      </c>
      <c r="AB2731" s="2"/>
      <c r="AC2731" s="2"/>
      <c r="AD2731" s="2"/>
      <c r="AE2731" s="2"/>
      <c r="AF2731" s="2" t="s">
        <v>16247</v>
      </c>
      <c r="AG2731" s="2" t="n">
        <v>139</v>
      </c>
    </row>
    <row r="2732" customFormat="false" ht="15" hidden="false" customHeight="false" outlineLevel="0" collapsed="false">
      <c r="A2732" s="2" t="s">
        <v>16248</v>
      </c>
      <c r="B2732" s="2" t="s">
        <v>30</v>
      </c>
      <c r="C2732" s="2" t="s">
        <v>65</v>
      </c>
      <c r="D2732" s="2" t="s">
        <v>16249</v>
      </c>
      <c r="E2732" s="2" t="s">
        <v>1976</v>
      </c>
      <c r="F2732" s="2" t="s">
        <v>1977</v>
      </c>
      <c r="G2732" s="2"/>
      <c r="H2732" s="2" t="n">
        <v>38.5362264626094</v>
      </c>
      <c r="I2732" s="2" t="n">
        <v>-105.991784981675</v>
      </c>
      <c r="J2732" s="2" t="s">
        <v>35</v>
      </c>
      <c r="K2732" s="2" t="s">
        <v>1665</v>
      </c>
      <c r="L2732" s="2"/>
      <c r="M2732" s="2" t="n">
        <v>1961</v>
      </c>
      <c r="N2732" s="2" t="n">
        <v>2002</v>
      </c>
      <c r="O2732" s="2" t="s">
        <v>1578</v>
      </c>
      <c r="P2732" s="2" t="n">
        <v>6</v>
      </c>
      <c r="Q2732" s="2" t="n">
        <v>5</v>
      </c>
      <c r="R2732" s="2" t="n">
        <v>1</v>
      </c>
      <c r="S2732" s="2" t="n">
        <v>1950</v>
      </c>
      <c r="T2732" s="2" t="s">
        <v>16250</v>
      </c>
      <c r="U2732" s="2" t="s">
        <v>16251</v>
      </c>
      <c r="V2732" s="2" t="s">
        <v>73</v>
      </c>
      <c r="W2732" s="2"/>
      <c r="X2732" s="2"/>
      <c r="Y2732" s="2"/>
      <c r="Z2732" s="2"/>
      <c r="AA2732" s="2" t="s">
        <v>16252</v>
      </c>
      <c r="AB2732" s="2"/>
      <c r="AC2732" s="2"/>
      <c r="AD2732" s="2"/>
      <c r="AE2732" s="2"/>
      <c r="AF2732" s="2" t="s">
        <v>16253</v>
      </c>
      <c r="AG2732" s="2" t="n">
        <v>89</v>
      </c>
    </row>
    <row r="2733" customFormat="false" ht="15" hidden="false" customHeight="false" outlineLevel="0" collapsed="false">
      <c r="A2733" s="2" t="s">
        <v>16254</v>
      </c>
      <c r="B2733" s="2" t="s">
        <v>30</v>
      </c>
      <c r="C2733" s="2" t="s">
        <v>65</v>
      </c>
      <c r="D2733" s="2" t="s">
        <v>16255</v>
      </c>
      <c r="E2733" s="2" t="s">
        <v>1991</v>
      </c>
      <c r="F2733" s="2" t="s">
        <v>1992</v>
      </c>
      <c r="G2733" s="2" t="s">
        <v>1993</v>
      </c>
      <c r="H2733" s="2" t="n">
        <v>38.7323808731019</v>
      </c>
      <c r="I2733" s="2" t="n">
        <v>-108.070629143705</v>
      </c>
      <c r="J2733" s="2" t="s">
        <v>35</v>
      </c>
      <c r="K2733" s="2" t="s">
        <v>161</v>
      </c>
      <c r="L2733" s="2"/>
      <c r="M2733" s="2" t="n">
        <v>1982</v>
      </c>
      <c r="N2733" s="2" t="n">
        <v>1982</v>
      </c>
      <c r="O2733" s="2" t="s">
        <v>893</v>
      </c>
      <c r="P2733" s="2" t="n">
        <v>1</v>
      </c>
      <c r="Q2733" s="2" t="n">
        <v>1</v>
      </c>
      <c r="R2733" s="2" t="n">
        <v>1</v>
      </c>
      <c r="S2733" s="2" t="n">
        <v>1979</v>
      </c>
      <c r="T2733" s="2" t="s">
        <v>16256</v>
      </c>
      <c r="U2733" s="2" t="s">
        <v>16257</v>
      </c>
      <c r="V2733" s="2" t="s">
        <v>73</v>
      </c>
      <c r="W2733" s="2"/>
      <c r="X2733" s="2"/>
      <c r="Y2733" s="2"/>
      <c r="Z2733" s="2"/>
      <c r="AA2733" s="2" t="s">
        <v>16258</v>
      </c>
      <c r="AB2733" s="2"/>
      <c r="AC2733" s="2"/>
      <c r="AD2733" s="2"/>
      <c r="AE2733" s="2"/>
      <c r="AF2733" s="2" t="s">
        <v>2002</v>
      </c>
      <c r="AG2733" s="2" t="n">
        <v>101</v>
      </c>
    </row>
    <row r="2734" customFormat="false" ht="15" hidden="false" customHeight="false" outlineLevel="0" collapsed="false">
      <c r="A2734" s="2" t="s">
        <v>16259</v>
      </c>
      <c r="B2734" s="2" t="s">
        <v>30</v>
      </c>
      <c r="C2734" s="2" t="s">
        <v>65</v>
      </c>
      <c r="D2734" s="2" t="s">
        <v>16260</v>
      </c>
      <c r="E2734" s="2" t="s">
        <v>2005</v>
      </c>
      <c r="F2734" s="2" t="s">
        <v>1992</v>
      </c>
      <c r="G2734" s="2" t="s">
        <v>2006</v>
      </c>
      <c r="H2734" s="2" t="n">
        <v>38.9007330976431</v>
      </c>
      <c r="I2734" s="2" t="n">
        <v>-107.922220649832</v>
      </c>
      <c r="J2734" s="2" t="s">
        <v>35</v>
      </c>
      <c r="K2734" s="2" t="s">
        <v>168</v>
      </c>
      <c r="L2734" s="2"/>
      <c r="M2734" s="2" t="n">
        <v>1990</v>
      </c>
      <c r="N2734" s="2" t="n">
        <v>1993</v>
      </c>
      <c r="O2734" s="2" t="s">
        <v>1685</v>
      </c>
      <c r="P2734" s="2" t="n">
        <v>3</v>
      </c>
      <c r="Q2734" s="2" t="n">
        <v>1</v>
      </c>
      <c r="R2734" s="2" t="n">
        <v>1</v>
      </c>
      <c r="S2734" s="2" t="n">
        <v>1948</v>
      </c>
      <c r="T2734" s="2" t="s">
        <v>16261</v>
      </c>
      <c r="U2734" s="2" t="s">
        <v>16262</v>
      </c>
      <c r="V2734" s="2" t="s">
        <v>73</v>
      </c>
      <c r="W2734" s="2"/>
      <c r="X2734" s="2"/>
      <c r="Y2734" s="2"/>
      <c r="Z2734" s="2"/>
      <c r="AA2734" s="2" t="s">
        <v>16263</v>
      </c>
      <c r="AB2734" s="2"/>
      <c r="AC2734" s="2"/>
      <c r="AD2734" s="2"/>
      <c r="AE2734" s="2"/>
      <c r="AF2734" s="2"/>
      <c r="AG2734" s="2"/>
    </row>
    <row r="2735" customFormat="false" ht="15" hidden="false" customHeight="false" outlineLevel="0" collapsed="false">
      <c r="A2735" s="2" t="s">
        <v>16264</v>
      </c>
      <c r="B2735" s="2" t="s">
        <v>30</v>
      </c>
      <c r="C2735" s="2" t="s">
        <v>65</v>
      </c>
      <c r="D2735" s="2" t="s">
        <v>16265</v>
      </c>
      <c r="E2735" s="2" t="s">
        <v>567</v>
      </c>
      <c r="F2735" s="2" t="s">
        <v>2017</v>
      </c>
      <c r="G2735" s="2"/>
      <c r="H2735" s="2" t="n">
        <v>39.613786585034</v>
      </c>
      <c r="I2735" s="2" t="n">
        <v>-105.01515363389</v>
      </c>
      <c r="J2735" s="2" t="s">
        <v>35</v>
      </c>
      <c r="K2735" s="2" t="s">
        <v>1162</v>
      </c>
      <c r="L2735" s="2"/>
      <c r="M2735" s="2" t="n">
        <v>1961</v>
      </c>
      <c r="N2735" s="2" t="n">
        <v>1983</v>
      </c>
      <c r="O2735" s="2" t="s">
        <v>16266</v>
      </c>
      <c r="P2735" s="2" t="n">
        <v>14</v>
      </c>
      <c r="Q2735" s="2" t="n">
        <v>9</v>
      </c>
      <c r="R2735" s="2" t="n">
        <v>5</v>
      </c>
      <c r="S2735" s="2" t="n">
        <v>1931</v>
      </c>
      <c r="T2735" s="2" t="s">
        <v>16267</v>
      </c>
      <c r="U2735" s="2" t="s">
        <v>16268</v>
      </c>
      <c r="V2735" s="2" t="s">
        <v>73</v>
      </c>
      <c r="W2735" s="2"/>
      <c r="X2735" s="2"/>
      <c r="Y2735" s="2"/>
      <c r="Z2735" s="2"/>
      <c r="AA2735" s="2" t="s">
        <v>16269</v>
      </c>
      <c r="AB2735" s="2"/>
      <c r="AC2735" s="2"/>
      <c r="AD2735" s="2"/>
      <c r="AE2735" s="2"/>
      <c r="AF2735" s="2" t="s">
        <v>900</v>
      </c>
      <c r="AG2735" s="2" t="n">
        <v>99</v>
      </c>
    </row>
    <row r="2736" customFormat="false" ht="15" hidden="false" customHeight="false" outlineLevel="0" collapsed="false">
      <c r="A2736" s="2" t="s">
        <v>16270</v>
      </c>
      <c r="B2736" s="2" t="s">
        <v>30</v>
      </c>
      <c r="C2736" s="2" t="s">
        <v>65</v>
      </c>
      <c r="D2736" s="2" t="s">
        <v>16271</v>
      </c>
      <c r="E2736" s="2" t="s">
        <v>67</v>
      </c>
      <c r="F2736" s="2" t="s">
        <v>2017</v>
      </c>
      <c r="G2736" s="2"/>
      <c r="H2736" s="2" t="n">
        <v>39.7568327696486</v>
      </c>
      <c r="I2736" s="2" t="n">
        <v>-105.015831971413</v>
      </c>
      <c r="J2736" s="2" t="s">
        <v>35</v>
      </c>
      <c r="K2736" s="2" t="s">
        <v>777</v>
      </c>
      <c r="L2736" s="2"/>
      <c r="M2736" s="2" t="n">
        <v>1961</v>
      </c>
      <c r="N2736" s="2" t="n">
        <v>1973</v>
      </c>
      <c r="O2736" s="2" t="s">
        <v>16272</v>
      </c>
      <c r="P2736" s="2" t="n">
        <v>7</v>
      </c>
      <c r="Q2736" s="2" t="n">
        <v>2</v>
      </c>
      <c r="R2736" s="2" t="n">
        <v>1</v>
      </c>
      <c r="S2736" s="2" t="n">
        <v>1947</v>
      </c>
      <c r="T2736" s="2" t="s">
        <v>16273</v>
      </c>
      <c r="U2736" s="2" t="s">
        <v>16274</v>
      </c>
      <c r="V2736" s="2" t="s">
        <v>73</v>
      </c>
      <c r="W2736" s="2"/>
      <c r="X2736" s="2"/>
      <c r="Y2736" s="2"/>
      <c r="Z2736" s="2"/>
      <c r="AA2736" s="2" t="s">
        <v>16275</v>
      </c>
      <c r="AB2736" s="2"/>
      <c r="AC2736" s="2"/>
      <c r="AD2736" s="2"/>
      <c r="AE2736" s="2"/>
      <c r="AF2736" s="2" t="s">
        <v>2423</v>
      </c>
      <c r="AG2736" s="2" t="n">
        <v>188</v>
      </c>
    </row>
    <row r="2737" customFormat="false" ht="15" hidden="false" customHeight="false" outlineLevel="0" collapsed="false">
      <c r="A2737" s="2" t="s">
        <v>16276</v>
      </c>
      <c r="B2737" s="2" t="s">
        <v>30</v>
      </c>
      <c r="C2737" s="2" t="s">
        <v>65</v>
      </c>
      <c r="D2737" s="2" t="s">
        <v>16277</v>
      </c>
      <c r="E2737" s="2" t="s">
        <v>67</v>
      </c>
      <c r="F2737" s="2" t="s">
        <v>2017</v>
      </c>
      <c r="G2737" s="2"/>
      <c r="H2737" s="2" t="n">
        <v>39.7016877192682</v>
      </c>
      <c r="I2737" s="2" t="n">
        <v>-104.999167639993</v>
      </c>
      <c r="J2737" s="2" t="s">
        <v>35</v>
      </c>
      <c r="K2737" s="2" t="s">
        <v>667</v>
      </c>
      <c r="L2737" s="2"/>
      <c r="M2737" s="2" t="n">
        <v>1961</v>
      </c>
      <c r="N2737" s="2" t="n">
        <v>1999</v>
      </c>
      <c r="O2737" s="2" t="s">
        <v>16278</v>
      </c>
      <c r="P2737" s="2" t="n">
        <v>7</v>
      </c>
      <c r="Q2737" s="2" t="n">
        <v>5</v>
      </c>
      <c r="R2737" s="2" t="n">
        <v>2</v>
      </c>
      <c r="S2737" s="2" t="n">
        <v>1974</v>
      </c>
      <c r="T2737" s="2" t="s">
        <v>16279</v>
      </c>
      <c r="U2737" s="2" t="s">
        <v>16280</v>
      </c>
      <c r="V2737" s="2" t="s">
        <v>73</v>
      </c>
      <c r="W2737" s="2"/>
      <c r="X2737" s="2"/>
      <c r="Y2737" s="2"/>
      <c r="Z2737" s="2"/>
      <c r="AA2737" s="2" t="s">
        <v>16281</v>
      </c>
      <c r="AB2737" s="2" t="s">
        <v>3343</v>
      </c>
      <c r="AC2737" s="2" t="n">
        <v>215</v>
      </c>
      <c r="AD2737" s="2"/>
      <c r="AE2737" s="2"/>
      <c r="AF2737" s="2" t="s">
        <v>16282</v>
      </c>
      <c r="AG2737" s="2" t="n">
        <v>82</v>
      </c>
    </row>
    <row r="2738" customFormat="false" ht="15" hidden="false" customHeight="false" outlineLevel="0" collapsed="false">
      <c r="A2738" s="2" t="s">
        <v>16283</v>
      </c>
      <c r="B2738" s="2" t="s">
        <v>30</v>
      </c>
      <c r="C2738" s="2" t="s">
        <v>65</v>
      </c>
      <c r="D2738" s="2" t="s">
        <v>16284</v>
      </c>
      <c r="E2738" s="2" t="s">
        <v>67</v>
      </c>
      <c r="F2738" s="2" t="s">
        <v>2017</v>
      </c>
      <c r="G2738" s="2"/>
      <c r="H2738" s="2" t="n">
        <v>39.7591279702223</v>
      </c>
      <c r="I2738" s="2" t="n">
        <v>-104.995408283318</v>
      </c>
      <c r="J2738" s="2" t="s">
        <v>35</v>
      </c>
      <c r="K2738" s="2" t="s">
        <v>168</v>
      </c>
      <c r="L2738" s="2"/>
      <c r="M2738" s="2" t="n">
        <v>1961</v>
      </c>
      <c r="N2738" s="2" t="n">
        <v>1965</v>
      </c>
      <c r="O2738" s="2" t="s">
        <v>16285</v>
      </c>
      <c r="P2738" s="2" t="n">
        <v>3</v>
      </c>
      <c r="Q2738" s="2" t="n">
        <v>2</v>
      </c>
      <c r="R2738" s="2" t="n">
        <v>2</v>
      </c>
      <c r="S2738" s="2"/>
      <c r="T2738" s="2" t="s">
        <v>16286</v>
      </c>
      <c r="U2738" s="2" t="s">
        <v>16287</v>
      </c>
      <c r="V2738" s="2" t="s">
        <v>73</v>
      </c>
      <c r="W2738" s="2"/>
      <c r="X2738" s="2"/>
      <c r="Y2738" s="2"/>
      <c r="Z2738" s="2"/>
      <c r="AA2738" s="2" t="s">
        <v>16288</v>
      </c>
      <c r="AB2738" s="2" t="s">
        <v>16289</v>
      </c>
      <c r="AC2738" s="2" t="n">
        <v>152</v>
      </c>
      <c r="AD2738" s="2"/>
      <c r="AE2738" s="2"/>
      <c r="AF2738" s="2" t="s">
        <v>3088</v>
      </c>
      <c r="AG2738" s="2" t="n">
        <v>123</v>
      </c>
    </row>
    <row r="2739" customFormat="false" ht="15" hidden="false" customHeight="false" outlineLevel="0" collapsed="false">
      <c r="A2739" s="2" t="s">
        <v>16290</v>
      </c>
      <c r="B2739" s="2" t="s">
        <v>30</v>
      </c>
      <c r="C2739" s="2" t="s">
        <v>65</v>
      </c>
      <c r="D2739" s="2" t="s">
        <v>16291</v>
      </c>
      <c r="E2739" s="2" t="s">
        <v>67</v>
      </c>
      <c r="F2739" s="2" t="s">
        <v>2017</v>
      </c>
      <c r="G2739" s="2"/>
      <c r="H2739" s="2" t="n">
        <v>39.7491973981338</v>
      </c>
      <c r="I2739" s="2" t="n">
        <v>-104.992220469127</v>
      </c>
      <c r="J2739" s="2" t="s">
        <v>35</v>
      </c>
      <c r="K2739" s="2" t="s">
        <v>764</v>
      </c>
      <c r="L2739" s="2" t="s">
        <v>2092</v>
      </c>
      <c r="M2739" s="2" t="n">
        <v>1961</v>
      </c>
      <c r="N2739" s="2" t="n">
        <v>1993</v>
      </c>
      <c r="O2739" s="2" t="s">
        <v>16292</v>
      </c>
      <c r="P2739" s="2" t="n">
        <v>8</v>
      </c>
      <c r="Q2739" s="2" t="n">
        <v>18</v>
      </c>
      <c r="R2739" s="2" t="n">
        <v>3</v>
      </c>
      <c r="S2739" s="2" t="n">
        <v>1899</v>
      </c>
      <c r="T2739" s="2" t="s">
        <v>16293</v>
      </c>
      <c r="U2739" s="2" t="s">
        <v>16294</v>
      </c>
      <c r="V2739" s="2" t="s">
        <v>73</v>
      </c>
      <c r="W2739" s="2"/>
      <c r="X2739" s="2"/>
      <c r="Y2739" s="2"/>
      <c r="Z2739" s="2"/>
      <c r="AA2739" s="2" t="s">
        <v>16295</v>
      </c>
      <c r="AB2739" s="2"/>
      <c r="AC2739" s="2"/>
      <c r="AD2739" s="2"/>
      <c r="AE2739" s="2"/>
      <c r="AF2739" s="2" t="s">
        <v>16296</v>
      </c>
      <c r="AG2739" s="2" t="n">
        <v>48</v>
      </c>
    </row>
    <row r="2740" customFormat="false" ht="15" hidden="false" customHeight="false" outlineLevel="0" collapsed="false">
      <c r="A2740" s="2" t="s">
        <v>16297</v>
      </c>
      <c r="B2740" s="2" t="s">
        <v>30</v>
      </c>
      <c r="C2740" s="2" t="s">
        <v>65</v>
      </c>
      <c r="D2740" s="2" t="s">
        <v>16298</v>
      </c>
      <c r="E2740" s="2" t="s">
        <v>67</v>
      </c>
      <c r="F2740" s="2" t="s">
        <v>2017</v>
      </c>
      <c r="G2740" s="2"/>
      <c r="H2740" s="2" t="n">
        <v>39.7352504388775</v>
      </c>
      <c r="I2740" s="2" t="n">
        <v>-104.989312855642</v>
      </c>
      <c r="J2740" s="2" t="s">
        <v>35</v>
      </c>
      <c r="K2740" s="2" t="s">
        <v>3229</v>
      </c>
      <c r="L2740" s="2"/>
      <c r="M2740" s="2" t="n">
        <v>1961</v>
      </c>
      <c r="N2740" s="2" t="n">
        <v>1988</v>
      </c>
      <c r="O2740" s="2" t="s">
        <v>16299</v>
      </c>
      <c r="P2740" s="2" t="n">
        <v>9</v>
      </c>
      <c r="Q2740" s="2" t="n">
        <v>5</v>
      </c>
      <c r="R2740" s="2" t="n">
        <v>2</v>
      </c>
      <c r="S2740" s="2" t="n">
        <v>1932</v>
      </c>
      <c r="T2740" s="2" t="s">
        <v>16300</v>
      </c>
      <c r="U2740" s="2" t="s">
        <v>16301</v>
      </c>
      <c r="V2740" s="2" t="s">
        <v>73</v>
      </c>
      <c r="W2740" s="2"/>
      <c r="X2740" s="2"/>
      <c r="Y2740" s="2"/>
      <c r="Z2740" s="2"/>
      <c r="AA2740" s="2" t="s">
        <v>16302</v>
      </c>
      <c r="AB2740" s="2" t="s">
        <v>2525</v>
      </c>
      <c r="AC2740" s="2" t="n">
        <v>87</v>
      </c>
      <c r="AD2740" s="2"/>
      <c r="AE2740" s="2"/>
      <c r="AF2740" s="2" t="s">
        <v>2526</v>
      </c>
      <c r="AG2740" s="2" t="n">
        <v>42</v>
      </c>
    </row>
    <row r="2741" customFormat="false" ht="15" hidden="false" customHeight="false" outlineLevel="0" collapsed="false">
      <c r="A2741" s="2" t="s">
        <v>16303</v>
      </c>
      <c r="B2741" s="2" t="s">
        <v>30</v>
      </c>
      <c r="C2741" s="2" t="s">
        <v>65</v>
      </c>
      <c r="D2741" s="2" t="s">
        <v>16304</v>
      </c>
      <c r="E2741" s="2" t="s">
        <v>67</v>
      </c>
      <c r="F2741" s="2" t="s">
        <v>2017</v>
      </c>
      <c r="G2741" s="2"/>
      <c r="H2741" s="2" t="n">
        <v>39.7714322479146</v>
      </c>
      <c r="I2741" s="2" t="n">
        <v>-104.924751076477</v>
      </c>
      <c r="J2741" s="2" t="s">
        <v>35</v>
      </c>
      <c r="K2741" s="2" t="s">
        <v>910</v>
      </c>
      <c r="L2741" s="2"/>
      <c r="M2741" s="2" t="n">
        <v>1962</v>
      </c>
      <c r="N2741" s="2" t="n">
        <v>1999</v>
      </c>
      <c r="O2741" s="2" t="s">
        <v>16305</v>
      </c>
      <c r="P2741" s="2" t="n">
        <v>14</v>
      </c>
      <c r="Q2741" s="2" t="n">
        <v>3</v>
      </c>
      <c r="R2741" s="2" t="n">
        <v>3</v>
      </c>
      <c r="S2741" s="2" t="n">
        <v>1953</v>
      </c>
      <c r="T2741" s="2" t="s">
        <v>16306</v>
      </c>
      <c r="U2741" s="2" t="s">
        <v>16307</v>
      </c>
      <c r="V2741" s="2" t="s">
        <v>73</v>
      </c>
      <c r="W2741" s="2"/>
      <c r="X2741" s="2"/>
      <c r="Y2741" s="2"/>
      <c r="Z2741" s="2"/>
      <c r="AA2741" s="2" t="s">
        <v>16308</v>
      </c>
      <c r="AB2741" s="2" t="s">
        <v>3282</v>
      </c>
      <c r="AC2741" s="2" t="n">
        <v>238</v>
      </c>
      <c r="AD2741" s="2" t="s">
        <v>16309</v>
      </c>
      <c r="AE2741" s="2" t="n">
        <v>233</v>
      </c>
      <c r="AF2741" s="2" t="s">
        <v>16310</v>
      </c>
      <c r="AG2741" s="2" t="n">
        <v>46</v>
      </c>
    </row>
    <row r="2742" customFormat="false" ht="15" hidden="false" customHeight="false" outlineLevel="0" collapsed="false">
      <c r="A2742" s="2" t="s">
        <v>16311</v>
      </c>
      <c r="B2742" s="2" t="s">
        <v>30</v>
      </c>
      <c r="C2742" s="2" t="s">
        <v>65</v>
      </c>
      <c r="D2742" s="2" t="s">
        <v>16312</v>
      </c>
      <c r="E2742" s="2" t="s">
        <v>67</v>
      </c>
      <c r="F2742" s="2" t="s">
        <v>2017</v>
      </c>
      <c r="G2742" s="2"/>
      <c r="H2742" s="2" t="n">
        <v>39.7262164619666</v>
      </c>
      <c r="I2742" s="2" t="n">
        <v>-104.998581517625</v>
      </c>
      <c r="J2742" s="2" t="s">
        <v>35</v>
      </c>
      <c r="K2742" s="2" t="s">
        <v>2321</v>
      </c>
      <c r="L2742" s="2"/>
      <c r="M2742" s="2" t="n">
        <v>1962</v>
      </c>
      <c r="N2742" s="2" t="n">
        <v>1999</v>
      </c>
      <c r="O2742" s="2" t="s">
        <v>16313</v>
      </c>
      <c r="P2742" s="2" t="n">
        <v>11</v>
      </c>
      <c r="Q2742" s="2" t="n">
        <v>4</v>
      </c>
      <c r="R2742" s="2" t="n">
        <v>3</v>
      </c>
      <c r="S2742" s="2" t="n">
        <v>1977</v>
      </c>
      <c r="T2742" s="2" t="s">
        <v>16314</v>
      </c>
      <c r="U2742" s="2" t="s">
        <v>16315</v>
      </c>
      <c r="V2742" s="2" t="s">
        <v>73</v>
      </c>
      <c r="W2742" s="2"/>
      <c r="X2742" s="2"/>
      <c r="Y2742" s="2"/>
      <c r="Z2742" s="2"/>
      <c r="AA2742" s="2" t="s">
        <v>16316</v>
      </c>
      <c r="AB2742" s="2" t="s">
        <v>3574</v>
      </c>
      <c r="AC2742" s="2" t="n">
        <v>91</v>
      </c>
      <c r="AD2742" s="2"/>
      <c r="AE2742" s="2"/>
      <c r="AF2742" s="2" t="s">
        <v>9132</v>
      </c>
      <c r="AG2742" s="2" t="n">
        <v>152</v>
      </c>
    </row>
    <row r="2743" customFormat="false" ht="15" hidden="false" customHeight="false" outlineLevel="0" collapsed="false">
      <c r="A2743" s="2" t="s">
        <v>16317</v>
      </c>
      <c r="B2743" s="2" t="s">
        <v>30</v>
      </c>
      <c r="C2743" s="2" t="s">
        <v>65</v>
      </c>
      <c r="D2743" s="2" t="s">
        <v>16318</v>
      </c>
      <c r="E2743" s="2" t="s">
        <v>67</v>
      </c>
      <c r="F2743" s="2" t="s">
        <v>2017</v>
      </c>
      <c r="G2743" s="2"/>
      <c r="H2743" s="2" t="n">
        <v>39.7198404966584</v>
      </c>
      <c r="I2743" s="2" t="n">
        <v>-105.013180022348</v>
      </c>
      <c r="J2743" s="2" t="s">
        <v>35</v>
      </c>
      <c r="K2743" s="2" t="s">
        <v>339</v>
      </c>
      <c r="L2743" s="2" t="s">
        <v>853</v>
      </c>
      <c r="M2743" s="2" t="n">
        <v>1962</v>
      </c>
      <c r="N2743" s="2" t="n">
        <v>1999</v>
      </c>
      <c r="O2743" s="2" t="s">
        <v>16319</v>
      </c>
      <c r="P2743" s="2" t="n">
        <v>18</v>
      </c>
      <c r="Q2743" s="2" t="n">
        <v>7</v>
      </c>
      <c r="R2743" s="2" t="n">
        <v>6</v>
      </c>
      <c r="S2743" s="2" t="n">
        <v>1931</v>
      </c>
      <c r="T2743" s="2" t="s">
        <v>16320</v>
      </c>
      <c r="U2743" s="2" t="s">
        <v>16321</v>
      </c>
      <c r="V2743" s="2" t="s">
        <v>73</v>
      </c>
      <c r="W2743" s="2"/>
      <c r="X2743" s="2"/>
      <c r="Y2743" s="2"/>
      <c r="Z2743" s="2"/>
      <c r="AA2743" s="2" t="s">
        <v>16322</v>
      </c>
      <c r="AB2743" s="2" t="s">
        <v>2571</v>
      </c>
      <c r="AC2743" s="2" t="n">
        <v>166</v>
      </c>
      <c r="AD2743" s="2" t="s">
        <v>2572</v>
      </c>
      <c r="AE2743" s="2" t="n">
        <v>238</v>
      </c>
      <c r="AF2743" s="2" t="s">
        <v>16323</v>
      </c>
      <c r="AG2743" s="2" t="n">
        <v>87</v>
      </c>
    </row>
    <row r="2744" customFormat="false" ht="15" hidden="false" customHeight="false" outlineLevel="0" collapsed="false">
      <c r="A2744" s="2" t="s">
        <v>16324</v>
      </c>
      <c r="B2744" s="2" t="s">
        <v>30</v>
      </c>
      <c r="C2744" s="2" t="s">
        <v>24</v>
      </c>
      <c r="D2744" s="2" t="s">
        <v>8074</v>
      </c>
      <c r="E2744" s="2" t="s">
        <v>67</v>
      </c>
      <c r="F2744" s="2" t="s">
        <v>2017</v>
      </c>
      <c r="G2744" s="2"/>
      <c r="H2744" s="2" t="n">
        <v>39.740787</v>
      </c>
      <c r="I2744" s="2" t="n">
        <v>-105.000134</v>
      </c>
      <c r="J2744" s="2" t="s">
        <v>35</v>
      </c>
      <c r="K2744" s="2" t="s">
        <v>777</v>
      </c>
      <c r="L2744" s="2"/>
      <c r="M2744" s="2" t="n">
        <v>1962</v>
      </c>
      <c r="N2744" s="2" t="n">
        <v>1965</v>
      </c>
      <c r="O2744" s="2" t="s">
        <v>7224</v>
      </c>
      <c r="P2744" s="2" t="n">
        <v>2</v>
      </c>
      <c r="Q2744" s="2" t="n">
        <v>3</v>
      </c>
      <c r="R2744" s="2" t="n">
        <v>1</v>
      </c>
      <c r="S2744" s="2"/>
      <c r="T2744" s="2" t="s">
        <v>16325</v>
      </c>
      <c r="U2744" s="2" t="s">
        <v>16326</v>
      </c>
      <c r="V2744" s="2" t="s">
        <v>7227</v>
      </c>
      <c r="W2744" s="2"/>
      <c r="X2744" s="2"/>
      <c r="Y2744" s="2"/>
      <c r="Z2744" s="2"/>
      <c r="AA2744" s="2" t="s">
        <v>16327</v>
      </c>
      <c r="AB2744" s="2"/>
      <c r="AC2744" s="2"/>
      <c r="AD2744" s="2"/>
      <c r="AE2744" s="2"/>
      <c r="AF2744" s="2" t="s">
        <v>16328</v>
      </c>
      <c r="AG2744" s="2" t="n">
        <v>162</v>
      </c>
    </row>
    <row r="2745" customFormat="false" ht="15" hidden="false" customHeight="false" outlineLevel="0" collapsed="false">
      <c r="A2745" s="2" t="s">
        <v>16329</v>
      </c>
      <c r="B2745" s="2" t="s">
        <v>30</v>
      </c>
      <c r="C2745" s="2" t="s">
        <v>24</v>
      </c>
      <c r="D2745" s="2" t="s">
        <v>16330</v>
      </c>
      <c r="E2745" s="2" t="s">
        <v>67</v>
      </c>
      <c r="F2745" s="2" t="s">
        <v>2017</v>
      </c>
      <c r="G2745" s="2"/>
      <c r="H2745" s="2" t="n">
        <v>39.7652356122905</v>
      </c>
      <c r="I2745" s="2" t="n">
        <v>-104.976718637512</v>
      </c>
      <c r="J2745" s="2" t="s">
        <v>35</v>
      </c>
      <c r="K2745" s="2" t="s">
        <v>79</v>
      </c>
      <c r="L2745" s="2"/>
      <c r="M2745" s="2" t="n">
        <v>1962</v>
      </c>
      <c r="N2745" s="2" t="n">
        <v>1965</v>
      </c>
      <c r="O2745" s="2" t="s">
        <v>7224</v>
      </c>
      <c r="P2745" s="2" t="n">
        <v>2</v>
      </c>
      <c r="Q2745" s="2" t="n">
        <v>2</v>
      </c>
      <c r="R2745" s="2" t="n">
        <v>1</v>
      </c>
      <c r="S2745" s="2"/>
      <c r="T2745" s="2" t="s">
        <v>16331</v>
      </c>
      <c r="U2745" s="2" t="s">
        <v>16332</v>
      </c>
      <c r="V2745" s="2" t="s">
        <v>7227</v>
      </c>
      <c r="W2745" s="2"/>
      <c r="X2745" s="2"/>
      <c r="Y2745" s="2"/>
      <c r="Z2745" s="2"/>
      <c r="AA2745" s="2" t="s">
        <v>16333</v>
      </c>
      <c r="AB2745" s="2" t="s">
        <v>3532</v>
      </c>
      <c r="AC2745" s="2" t="n">
        <v>98</v>
      </c>
      <c r="AD2745" s="2" t="s">
        <v>2116</v>
      </c>
      <c r="AE2745" s="2" t="n">
        <v>215</v>
      </c>
      <c r="AF2745" s="2" t="s">
        <v>3533</v>
      </c>
      <c r="AG2745" s="2" t="n">
        <v>102</v>
      </c>
    </row>
    <row r="2746" customFormat="false" ht="15" hidden="false" customHeight="false" outlineLevel="0" collapsed="false">
      <c r="A2746" s="2" t="s">
        <v>16334</v>
      </c>
      <c r="B2746" s="2" t="s">
        <v>30</v>
      </c>
      <c r="C2746" s="2" t="s">
        <v>24</v>
      </c>
      <c r="D2746" s="2" t="s">
        <v>16335</v>
      </c>
      <c r="E2746" s="2" t="s">
        <v>67</v>
      </c>
      <c r="F2746" s="2" t="s">
        <v>2017</v>
      </c>
      <c r="G2746" s="2"/>
      <c r="H2746" s="2" t="n">
        <v>39.7212901227762</v>
      </c>
      <c r="I2746" s="2" t="n">
        <v>-104.959435212322</v>
      </c>
      <c r="J2746" s="2" t="s">
        <v>35</v>
      </c>
      <c r="K2746" s="2" t="s">
        <v>79</v>
      </c>
      <c r="L2746" s="2"/>
      <c r="M2746" s="2" t="n">
        <v>1962</v>
      </c>
      <c r="N2746" s="2" t="n">
        <v>1992</v>
      </c>
      <c r="O2746" s="2" t="s">
        <v>7224</v>
      </c>
      <c r="P2746" s="2" t="n">
        <v>17</v>
      </c>
      <c r="Q2746" s="2" t="n">
        <v>3</v>
      </c>
      <c r="R2746" s="2" t="n">
        <v>1</v>
      </c>
      <c r="S2746" s="2" t="n">
        <v>1906</v>
      </c>
      <c r="T2746" s="2" t="s">
        <v>16336</v>
      </c>
      <c r="U2746" s="2" t="s">
        <v>16337</v>
      </c>
      <c r="V2746" s="2" t="s">
        <v>7227</v>
      </c>
      <c r="W2746" s="2"/>
      <c r="X2746" s="2"/>
      <c r="Y2746" s="2"/>
      <c r="Z2746" s="2"/>
      <c r="AA2746" s="2" t="s">
        <v>16338</v>
      </c>
      <c r="AB2746" s="2"/>
      <c r="AC2746" s="2"/>
      <c r="AD2746" s="2"/>
      <c r="AE2746" s="2"/>
      <c r="AF2746" s="2" t="s">
        <v>16339</v>
      </c>
      <c r="AG2746" s="2" t="n">
        <v>132</v>
      </c>
    </row>
    <row r="2747" customFormat="false" ht="15" hidden="false" customHeight="false" outlineLevel="0" collapsed="false">
      <c r="A2747" s="2" t="s">
        <v>16340</v>
      </c>
      <c r="B2747" s="2" t="s">
        <v>30</v>
      </c>
      <c r="C2747" s="2" t="s">
        <v>65</v>
      </c>
      <c r="D2747" s="2" t="s">
        <v>16341</v>
      </c>
      <c r="E2747" s="2" t="s">
        <v>67</v>
      </c>
      <c r="F2747" s="2" t="s">
        <v>2017</v>
      </c>
      <c r="G2747" s="2"/>
      <c r="H2747" s="2" t="n">
        <v>39.7305138981216</v>
      </c>
      <c r="I2747" s="2" t="n">
        <v>-105.004097306777</v>
      </c>
      <c r="J2747" s="2" t="s">
        <v>35</v>
      </c>
      <c r="K2747" s="2" t="s">
        <v>360</v>
      </c>
      <c r="L2747" s="2"/>
      <c r="M2747" s="2" t="n">
        <v>1962</v>
      </c>
      <c r="N2747" s="2" t="n">
        <v>1986</v>
      </c>
      <c r="O2747" s="2" t="s">
        <v>441</v>
      </c>
      <c r="P2747" s="2" t="n">
        <v>2</v>
      </c>
      <c r="Q2747" s="2" t="n">
        <v>2</v>
      </c>
      <c r="R2747" s="2" t="n">
        <v>1</v>
      </c>
      <c r="S2747" s="2" t="n">
        <v>1975</v>
      </c>
      <c r="T2747" s="2" t="s">
        <v>16342</v>
      </c>
      <c r="U2747" s="2" t="s">
        <v>16343</v>
      </c>
      <c r="V2747" s="2" t="s">
        <v>73</v>
      </c>
      <c r="W2747" s="2"/>
      <c r="X2747" s="2"/>
      <c r="Y2747" s="2"/>
      <c r="Z2747" s="2"/>
      <c r="AA2747" s="2" t="s">
        <v>16344</v>
      </c>
      <c r="AB2747" s="2" t="s">
        <v>2109</v>
      </c>
      <c r="AC2747" s="2" t="n">
        <v>176</v>
      </c>
      <c r="AD2747" s="2"/>
      <c r="AE2747" s="2"/>
      <c r="AF2747" s="2" t="s">
        <v>2057</v>
      </c>
      <c r="AG2747" s="2" t="n">
        <v>41</v>
      </c>
    </row>
    <row r="2748" customFormat="false" ht="15" hidden="false" customHeight="false" outlineLevel="0" collapsed="false">
      <c r="A2748" s="2" t="s">
        <v>16345</v>
      </c>
      <c r="B2748" s="2" t="s">
        <v>30</v>
      </c>
      <c r="C2748" s="2" t="s">
        <v>65</v>
      </c>
      <c r="D2748" s="2" t="s">
        <v>16346</v>
      </c>
      <c r="E2748" s="2" t="s">
        <v>67</v>
      </c>
      <c r="F2748" s="2" t="s">
        <v>2017</v>
      </c>
      <c r="G2748" s="2"/>
      <c r="H2748" s="2" t="n">
        <v>39.7368684883712</v>
      </c>
      <c r="I2748" s="2" t="n">
        <v>-104.995318967248</v>
      </c>
      <c r="J2748" s="2" t="s">
        <v>35</v>
      </c>
      <c r="K2748" s="2" t="s">
        <v>764</v>
      </c>
      <c r="L2748" s="2"/>
      <c r="M2748" s="2" t="n">
        <v>1962</v>
      </c>
      <c r="N2748" s="2" t="n">
        <v>1988</v>
      </c>
      <c r="O2748" s="2" t="s">
        <v>16347</v>
      </c>
      <c r="P2748" s="2" t="n">
        <v>12</v>
      </c>
      <c r="Q2748" s="2" t="n">
        <v>5</v>
      </c>
      <c r="R2748" s="2" t="n">
        <v>3</v>
      </c>
      <c r="S2748" s="2" t="n">
        <v>1933</v>
      </c>
      <c r="T2748" s="2" t="s">
        <v>16348</v>
      </c>
      <c r="U2748" s="2" t="s">
        <v>16349</v>
      </c>
      <c r="V2748" s="2" t="s">
        <v>73</v>
      </c>
      <c r="W2748" s="2"/>
      <c r="X2748" s="2"/>
      <c r="Y2748" s="2"/>
      <c r="Z2748" s="2"/>
      <c r="AA2748" s="2" t="s">
        <v>16350</v>
      </c>
      <c r="AB2748" s="2"/>
      <c r="AC2748" s="2"/>
      <c r="AD2748" s="2"/>
      <c r="AE2748" s="2"/>
      <c r="AF2748" s="2" t="s">
        <v>2651</v>
      </c>
      <c r="AG2748" s="2" t="n">
        <v>72</v>
      </c>
    </row>
    <row r="2749" customFormat="false" ht="15" hidden="false" customHeight="false" outlineLevel="0" collapsed="false">
      <c r="A2749" s="2" t="s">
        <v>16351</v>
      </c>
      <c r="B2749" s="2" t="s">
        <v>30</v>
      </c>
      <c r="C2749" s="2" t="s">
        <v>65</v>
      </c>
      <c r="D2749" s="2" t="s">
        <v>16352</v>
      </c>
      <c r="E2749" s="2" t="s">
        <v>67</v>
      </c>
      <c r="F2749" s="2" t="s">
        <v>2017</v>
      </c>
      <c r="G2749" s="2"/>
      <c r="H2749" s="2" t="n">
        <v>39.7481141011775</v>
      </c>
      <c r="I2749" s="2" t="n">
        <v>-104.995365489071</v>
      </c>
      <c r="J2749" s="2" t="s">
        <v>35</v>
      </c>
      <c r="K2749" s="2" t="s">
        <v>96</v>
      </c>
      <c r="L2749" s="2"/>
      <c r="M2749" s="2" t="n">
        <v>1962</v>
      </c>
      <c r="N2749" s="2" t="n">
        <v>1970</v>
      </c>
      <c r="O2749" s="2" t="s">
        <v>119</v>
      </c>
      <c r="P2749" s="2" t="n">
        <v>6</v>
      </c>
      <c r="Q2749" s="2" t="n">
        <v>3</v>
      </c>
      <c r="R2749" s="2" t="n">
        <v>1</v>
      </c>
      <c r="S2749" s="2" t="n">
        <v>1945</v>
      </c>
      <c r="T2749" s="2" t="s">
        <v>16353</v>
      </c>
      <c r="U2749" s="2" t="s">
        <v>16354</v>
      </c>
      <c r="V2749" s="2" t="s">
        <v>73</v>
      </c>
      <c r="W2749" s="2"/>
      <c r="X2749" s="2"/>
      <c r="Y2749" s="2"/>
      <c r="Z2749" s="2"/>
      <c r="AA2749" s="2" t="s">
        <v>16355</v>
      </c>
      <c r="AB2749" s="2" t="s">
        <v>13863</v>
      </c>
      <c r="AC2749" s="2" t="n">
        <v>150</v>
      </c>
      <c r="AD2749" s="2" t="s">
        <v>2484</v>
      </c>
      <c r="AE2749" s="2" t="n">
        <v>187</v>
      </c>
      <c r="AF2749" s="2" t="s">
        <v>16356</v>
      </c>
      <c r="AG2749" s="2" t="n">
        <v>51</v>
      </c>
    </row>
    <row r="2750" customFormat="false" ht="15" hidden="false" customHeight="false" outlineLevel="0" collapsed="false">
      <c r="A2750" s="2" t="s">
        <v>16357</v>
      </c>
      <c r="B2750" s="2" t="s">
        <v>30</v>
      </c>
      <c r="C2750" s="2" t="s">
        <v>65</v>
      </c>
      <c r="D2750" s="2" t="s">
        <v>16358</v>
      </c>
      <c r="E2750" s="2" t="s">
        <v>67</v>
      </c>
      <c r="F2750" s="2" t="s">
        <v>2017</v>
      </c>
      <c r="G2750" s="2"/>
      <c r="H2750" s="2" t="n">
        <v>39.7460779732964</v>
      </c>
      <c r="I2750" s="2" t="n">
        <v>-104.99972278823</v>
      </c>
      <c r="J2750" s="2" t="s">
        <v>35</v>
      </c>
      <c r="K2750" s="2" t="s">
        <v>1924</v>
      </c>
      <c r="L2750" s="2"/>
      <c r="M2750" s="2" t="n">
        <v>1962</v>
      </c>
      <c r="N2750" s="2" t="n">
        <v>1970</v>
      </c>
      <c r="O2750" s="2" t="s">
        <v>16359</v>
      </c>
      <c r="P2750" s="2" t="n">
        <v>6</v>
      </c>
      <c r="Q2750" s="2" t="n">
        <v>4</v>
      </c>
      <c r="R2750" s="2" t="n">
        <v>2</v>
      </c>
      <c r="S2750" s="2" t="n">
        <v>1916</v>
      </c>
      <c r="T2750" s="2" t="s">
        <v>16360</v>
      </c>
      <c r="U2750" s="2" t="s">
        <v>16361</v>
      </c>
      <c r="V2750" s="2" t="s">
        <v>73</v>
      </c>
      <c r="W2750" s="2"/>
      <c r="X2750" s="2"/>
      <c r="Y2750" s="2"/>
      <c r="Z2750" s="2"/>
      <c r="AA2750" s="2" t="s">
        <v>16362</v>
      </c>
      <c r="AB2750" s="2" t="s">
        <v>2563</v>
      </c>
      <c r="AC2750" s="2" t="n">
        <v>101</v>
      </c>
      <c r="AD2750" s="2"/>
      <c r="AE2750" s="2"/>
      <c r="AF2750" s="2" t="s">
        <v>2145</v>
      </c>
      <c r="AG2750" s="2" t="n">
        <v>102</v>
      </c>
    </row>
    <row r="2751" customFormat="false" ht="15" hidden="false" customHeight="false" outlineLevel="0" collapsed="false">
      <c r="A2751" s="2" t="s">
        <v>16363</v>
      </c>
      <c r="B2751" s="2" t="s">
        <v>30</v>
      </c>
      <c r="C2751" s="2" t="s">
        <v>24</v>
      </c>
      <c r="D2751" s="2" t="s">
        <v>16364</v>
      </c>
      <c r="E2751" s="2" t="s">
        <v>67</v>
      </c>
      <c r="F2751" s="2" t="s">
        <v>2017</v>
      </c>
      <c r="G2751" s="2" t="s">
        <v>2896</v>
      </c>
      <c r="H2751" s="2" t="n">
        <v>39.6804019608204</v>
      </c>
      <c r="I2751" s="2" t="n">
        <v>-104.928814999686</v>
      </c>
      <c r="J2751" s="2" t="s">
        <v>35</v>
      </c>
      <c r="K2751" s="2" t="s">
        <v>79</v>
      </c>
      <c r="L2751" s="2"/>
      <c r="M2751" s="2" t="n">
        <v>1962</v>
      </c>
      <c r="N2751" s="2" t="n">
        <v>1999</v>
      </c>
      <c r="O2751" s="2" t="s">
        <v>7224</v>
      </c>
      <c r="P2751" s="2" t="n">
        <v>6</v>
      </c>
      <c r="Q2751" s="2" t="n">
        <v>5</v>
      </c>
      <c r="R2751" s="2" t="n">
        <v>1</v>
      </c>
      <c r="S2751" s="2" t="n">
        <v>1959</v>
      </c>
      <c r="T2751" s="2" t="s">
        <v>16365</v>
      </c>
      <c r="U2751" s="2" t="s">
        <v>16366</v>
      </c>
      <c r="V2751" s="2" t="s">
        <v>7227</v>
      </c>
      <c r="W2751" s="2"/>
      <c r="X2751" s="2"/>
      <c r="Y2751" s="2"/>
      <c r="Z2751" s="2"/>
      <c r="AA2751" s="2" t="s">
        <v>16367</v>
      </c>
      <c r="AB2751" s="2" t="s">
        <v>12652</v>
      </c>
      <c r="AC2751" s="2" t="n">
        <v>83</v>
      </c>
      <c r="AD2751" s="2" t="s">
        <v>16368</v>
      </c>
      <c r="AE2751" s="2" t="n">
        <v>215</v>
      </c>
      <c r="AF2751" s="2" t="s">
        <v>12654</v>
      </c>
      <c r="AG2751" s="2" t="n">
        <v>113</v>
      </c>
    </row>
    <row r="2752" customFormat="false" ht="15" hidden="false" customHeight="false" outlineLevel="0" collapsed="false">
      <c r="A2752" s="2" t="s">
        <v>16369</v>
      </c>
      <c r="B2752" s="2" t="s">
        <v>30</v>
      </c>
      <c r="C2752" s="2" t="s">
        <v>65</v>
      </c>
      <c r="D2752" s="2" t="s">
        <v>16370</v>
      </c>
      <c r="E2752" s="2" t="s">
        <v>67</v>
      </c>
      <c r="F2752" s="2" t="s">
        <v>2017</v>
      </c>
      <c r="G2752" s="2"/>
      <c r="H2752" s="2" t="n">
        <v>39.7487016449898</v>
      </c>
      <c r="I2752" s="2" t="n">
        <v>-104.998092336481</v>
      </c>
      <c r="J2752" s="2" t="s">
        <v>35</v>
      </c>
      <c r="K2752" s="2" t="s">
        <v>69</v>
      </c>
      <c r="L2752" s="2"/>
      <c r="M2752" s="2" t="n">
        <v>1962</v>
      </c>
      <c r="N2752" s="2" t="n">
        <v>1993</v>
      </c>
      <c r="O2752" s="2" t="s">
        <v>16359</v>
      </c>
      <c r="P2752" s="2" t="n">
        <v>6</v>
      </c>
      <c r="Q2752" s="2" t="n">
        <v>5</v>
      </c>
      <c r="R2752" s="2" t="n">
        <v>3</v>
      </c>
      <c r="S2752" s="2" t="n">
        <v>1881</v>
      </c>
      <c r="T2752" s="2" t="s">
        <v>16371</v>
      </c>
      <c r="U2752" s="2" t="s">
        <v>16372</v>
      </c>
      <c r="V2752" s="2" t="s">
        <v>73</v>
      </c>
      <c r="W2752" s="2"/>
      <c r="X2752" s="2"/>
      <c r="Y2752" s="2"/>
      <c r="Z2752" s="2"/>
      <c r="AA2752" s="2" t="s">
        <v>16373</v>
      </c>
      <c r="AB2752" s="2" t="s">
        <v>13863</v>
      </c>
      <c r="AC2752" s="2" t="n">
        <v>216</v>
      </c>
      <c r="AD2752" s="2" t="s">
        <v>10352</v>
      </c>
      <c r="AE2752" s="2" t="n">
        <v>218</v>
      </c>
      <c r="AF2752" s="2" t="s">
        <v>16374</v>
      </c>
      <c r="AG2752" s="2" t="n">
        <v>76</v>
      </c>
    </row>
    <row r="2753" customFormat="false" ht="15" hidden="false" customHeight="false" outlineLevel="0" collapsed="false">
      <c r="A2753" s="2" t="s">
        <v>16375</v>
      </c>
      <c r="B2753" s="2" t="s">
        <v>30</v>
      </c>
      <c r="C2753" s="2" t="s">
        <v>25</v>
      </c>
      <c r="D2753" s="2" t="s">
        <v>16376</v>
      </c>
      <c r="E2753" s="2" t="s">
        <v>67</v>
      </c>
      <c r="F2753" s="2" t="s">
        <v>2017</v>
      </c>
      <c r="G2753" s="2"/>
      <c r="H2753" s="2" t="n">
        <v>39.744568</v>
      </c>
      <c r="I2753" s="2" t="n">
        <v>-104.998226</v>
      </c>
      <c r="J2753" s="2" t="s">
        <v>7218</v>
      </c>
      <c r="K2753" s="2" t="s">
        <v>79</v>
      </c>
      <c r="L2753" s="2"/>
      <c r="M2753" s="2" t="n">
        <v>1962</v>
      </c>
      <c r="N2753" s="2" t="n">
        <v>1968</v>
      </c>
      <c r="O2753" s="2" t="s">
        <v>7224</v>
      </c>
      <c r="P2753" s="2" t="n">
        <v>3</v>
      </c>
      <c r="Q2753" s="2" t="n">
        <v>3</v>
      </c>
      <c r="R2753" s="2" t="n">
        <v>1</v>
      </c>
      <c r="S2753" s="2" t="n">
        <v>1935</v>
      </c>
      <c r="T2753" s="2" t="s">
        <v>16377</v>
      </c>
      <c r="U2753" s="2" t="s">
        <v>16378</v>
      </c>
      <c r="V2753" s="2" t="s">
        <v>7227</v>
      </c>
      <c r="W2753" s="2"/>
      <c r="X2753" s="2"/>
      <c r="Y2753" s="2"/>
      <c r="Z2753" s="2"/>
      <c r="AA2753" s="2" t="s">
        <v>16379</v>
      </c>
      <c r="AB2753" s="2" t="s">
        <v>11780</v>
      </c>
      <c r="AC2753" s="2" t="n">
        <v>249</v>
      </c>
      <c r="AD2753" s="2"/>
      <c r="AE2753" s="2"/>
      <c r="AF2753" s="2" t="s">
        <v>16380</v>
      </c>
      <c r="AG2753" s="2" t="n">
        <v>125</v>
      </c>
    </row>
    <row r="2754" customFormat="false" ht="15" hidden="false" customHeight="false" outlineLevel="0" collapsed="false">
      <c r="A2754" s="2" t="s">
        <v>16381</v>
      </c>
      <c r="B2754" s="2" t="s">
        <v>30</v>
      </c>
      <c r="C2754" s="2" t="s">
        <v>24</v>
      </c>
      <c r="D2754" s="2" t="s">
        <v>16382</v>
      </c>
      <c r="E2754" s="2" t="s">
        <v>67</v>
      </c>
      <c r="F2754" s="2" t="s">
        <v>2017</v>
      </c>
      <c r="G2754" s="2"/>
      <c r="H2754" s="2" t="n">
        <v>39.7507865481816</v>
      </c>
      <c r="I2754" s="2" t="n">
        <v>-104.993637260411</v>
      </c>
      <c r="J2754" s="2" t="s">
        <v>35</v>
      </c>
      <c r="K2754" s="2" t="s">
        <v>168</v>
      </c>
      <c r="L2754" s="2"/>
      <c r="M2754" s="2" t="n">
        <v>1962</v>
      </c>
      <c r="N2754" s="2" t="n">
        <v>1993</v>
      </c>
      <c r="O2754" s="2" t="s">
        <v>7458</v>
      </c>
      <c r="P2754" s="2" t="n">
        <v>5</v>
      </c>
      <c r="Q2754" s="2" t="n">
        <v>3</v>
      </c>
      <c r="R2754" s="2" t="n">
        <v>1</v>
      </c>
      <c r="S2754" s="2" t="n">
        <v>1887</v>
      </c>
      <c r="T2754" s="2" t="s">
        <v>16383</v>
      </c>
      <c r="U2754" s="2" t="s">
        <v>16384</v>
      </c>
      <c r="V2754" s="2" t="s">
        <v>7227</v>
      </c>
      <c r="W2754" s="2"/>
      <c r="X2754" s="2"/>
      <c r="Y2754" s="2"/>
      <c r="Z2754" s="2"/>
      <c r="AA2754" s="2" t="s">
        <v>16385</v>
      </c>
      <c r="AB2754" s="2" t="s">
        <v>2471</v>
      </c>
      <c r="AC2754" s="2" t="n">
        <v>107</v>
      </c>
      <c r="AD2754" s="2" t="s">
        <v>2484</v>
      </c>
      <c r="AE2754" s="2" t="n">
        <v>213</v>
      </c>
      <c r="AF2754" s="2" t="s">
        <v>2472</v>
      </c>
      <c r="AG2754" s="2" t="n">
        <v>65</v>
      </c>
    </row>
    <row r="2755" customFormat="false" ht="15" hidden="false" customHeight="false" outlineLevel="0" collapsed="false">
      <c r="A2755" s="2" t="s">
        <v>16386</v>
      </c>
      <c r="B2755" s="2" t="s">
        <v>30</v>
      </c>
      <c r="C2755" s="2" t="s">
        <v>65</v>
      </c>
      <c r="D2755" s="2" t="s">
        <v>16387</v>
      </c>
      <c r="E2755" s="2" t="s">
        <v>67</v>
      </c>
      <c r="F2755" s="2" t="s">
        <v>2017</v>
      </c>
      <c r="G2755" s="2"/>
      <c r="H2755" s="2" t="n">
        <v>39.7358443871749</v>
      </c>
      <c r="I2755" s="2" t="n">
        <v>-104.99294016129</v>
      </c>
      <c r="J2755" s="2" t="s">
        <v>35</v>
      </c>
      <c r="K2755" s="2" t="s">
        <v>79</v>
      </c>
      <c r="L2755" s="2"/>
      <c r="M2755" s="2" t="n">
        <v>1962</v>
      </c>
      <c r="N2755" s="2" t="n">
        <v>1970</v>
      </c>
      <c r="O2755" s="2" t="s">
        <v>12318</v>
      </c>
      <c r="P2755" s="2" t="n">
        <v>6</v>
      </c>
      <c r="Q2755" s="2" t="n">
        <v>3</v>
      </c>
      <c r="R2755" s="2" t="n">
        <v>2</v>
      </c>
      <c r="S2755" s="2" t="n">
        <v>1935</v>
      </c>
      <c r="T2755" s="2" t="s">
        <v>16388</v>
      </c>
      <c r="U2755" s="2" t="s">
        <v>16389</v>
      </c>
      <c r="V2755" s="2" t="s">
        <v>73</v>
      </c>
      <c r="W2755" s="2"/>
      <c r="X2755" s="2"/>
      <c r="Y2755" s="2"/>
      <c r="Z2755" s="2"/>
      <c r="AA2755" s="2" t="s">
        <v>16390</v>
      </c>
      <c r="AB2755" s="2" t="s">
        <v>2525</v>
      </c>
      <c r="AC2755" s="2" t="n">
        <v>233</v>
      </c>
      <c r="AD2755" s="2"/>
      <c r="AE2755" s="2"/>
      <c r="AF2755" s="2" t="s">
        <v>16391</v>
      </c>
      <c r="AG2755" s="2" t="n">
        <v>61</v>
      </c>
    </row>
    <row r="2756" customFormat="false" ht="15" hidden="false" customHeight="false" outlineLevel="0" collapsed="false">
      <c r="A2756" s="2" t="s">
        <v>16392</v>
      </c>
      <c r="B2756" s="2" t="s">
        <v>30</v>
      </c>
      <c r="C2756" s="2" t="s">
        <v>65</v>
      </c>
      <c r="D2756" s="2" t="s">
        <v>16393</v>
      </c>
      <c r="E2756" s="2" t="s">
        <v>67</v>
      </c>
      <c r="F2756" s="2" t="s">
        <v>2017</v>
      </c>
      <c r="G2756" s="2"/>
      <c r="H2756" s="2" t="n">
        <v>39.767107634445</v>
      </c>
      <c r="I2756" s="2" t="n">
        <v>-104.974302954827</v>
      </c>
      <c r="J2756" s="2" t="s">
        <v>35</v>
      </c>
      <c r="K2756" s="2" t="s">
        <v>910</v>
      </c>
      <c r="L2756" s="2" t="s">
        <v>853</v>
      </c>
      <c r="M2756" s="2" t="n">
        <v>1962</v>
      </c>
      <c r="N2756" s="2" t="n">
        <v>1999</v>
      </c>
      <c r="O2756" s="2" t="s">
        <v>16394</v>
      </c>
      <c r="P2756" s="2" t="n">
        <v>19</v>
      </c>
      <c r="Q2756" s="2" t="n">
        <v>8</v>
      </c>
      <c r="R2756" s="2" t="n">
        <v>7</v>
      </c>
      <c r="S2756" s="2" t="n">
        <v>1896</v>
      </c>
      <c r="T2756" s="2" t="s">
        <v>16395</v>
      </c>
      <c r="U2756" s="2" t="s">
        <v>16396</v>
      </c>
      <c r="V2756" s="2" t="s">
        <v>73</v>
      </c>
      <c r="W2756" s="2"/>
      <c r="X2756" s="2"/>
      <c r="Y2756" s="2"/>
      <c r="Z2756" s="2"/>
      <c r="AA2756" s="2" t="s">
        <v>16397</v>
      </c>
      <c r="AB2756" s="2" t="s">
        <v>16398</v>
      </c>
      <c r="AC2756" s="2" t="n">
        <v>84</v>
      </c>
      <c r="AD2756" s="2" t="s">
        <v>2610</v>
      </c>
      <c r="AE2756" s="2" t="n">
        <v>213</v>
      </c>
      <c r="AF2756" s="2" t="s">
        <v>14202</v>
      </c>
      <c r="AG2756" s="2" t="n">
        <v>43</v>
      </c>
    </row>
    <row r="2757" customFormat="false" ht="15" hidden="false" customHeight="false" outlineLevel="0" collapsed="false">
      <c r="A2757" s="2" t="s">
        <v>16399</v>
      </c>
      <c r="B2757" s="2" t="s">
        <v>30</v>
      </c>
      <c r="C2757" s="2" t="s">
        <v>65</v>
      </c>
      <c r="D2757" s="2" t="s">
        <v>16400</v>
      </c>
      <c r="E2757" s="2" t="s">
        <v>67</v>
      </c>
      <c r="F2757" s="2" t="s">
        <v>2017</v>
      </c>
      <c r="G2757" s="2"/>
      <c r="H2757" s="2" t="n">
        <v>39.7694670006006</v>
      </c>
      <c r="I2757" s="2" t="n">
        <v>-104.999408</v>
      </c>
      <c r="J2757" s="2" t="s">
        <v>35</v>
      </c>
      <c r="K2757" s="2" t="s">
        <v>131</v>
      </c>
      <c r="L2757" s="2"/>
      <c r="M2757" s="2" t="n">
        <v>1965</v>
      </c>
      <c r="N2757" s="2" t="n">
        <v>1999</v>
      </c>
      <c r="O2757" s="2" t="s">
        <v>16401</v>
      </c>
      <c r="P2757" s="2" t="n">
        <v>11</v>
      </c>
      <c r="Q2757" s="2" t="n">
        <v>7</v>
      </c>
      <c r="R2757" s="2" t="n">
        <v>5</v>
      </c>
      <c r="S2757" s="2" t="n">
        <v>1952</v>
      </c>
      <c r="T2757" s="2" t="s">
        <v>16402</v>
      </c>
      <c r="U2757" s="2" t="s">
        <v>16403</v>
      </c>
      <c r="V2757" s="2" t="s">
        <v>73</v>
      </c>
      <c r="W2757" s="2"/>
      <c r="X2757" s="2"/>
      <c r="Y2757" s="2"/>
      <c r="Z2757" s="2"/>
      <c r="AA2757" s="2" t="s">
        <v>16404</v>
      </c>
      <c r="AB2757" s="2" t="s">
        <v>2269</v>
      </c>
      <c r="AC2757" s="2" t="n">
        <v>248</v>
      </c>
      <c r="AD2757" s="2"/>
      <c r="AE2757" s="2"/>
      <c r="AF2757" s="2" t="s">
        <v>2254</v>
      </c>
      <c r="AG2757" s="2" t="n">
        <v>89</v>
      </c>
    </row>
    <row r="2758" customFormat="false" ht="15" hidden="false" customHeight="false" outlineLevel="0" collapsed="false">
      <c r="A2758" s="2" t="s">
        <v>16405</v>
      </c>
      <c r="B2758" s="2" t="s">
        <v>30</v>
      </c>
      <c r="C2758" s="2" t="s">
        <v>65</v>
      </c>
      <c r="D2758" s="2" t="s">
        <v>16406</v>
      </c>
      <c r="E2758" s="2" t="s">
        <v>67</v>
      </c>
      <c r="F2758" s="2" t="s">
        <v>2017</v>
      </c>
      <c r="G2758" s="2" t="s">
        <v>2584</v>
      </c>
      <c r="H2758" s="2" t="n">
        <v>39.71941</v>
      </c>
      <c r="I2758" s="2" t="n">
        <v>-104.953419</v>
      </c>
      <c r="J2758" s="2" t="s">
        <v>35</v>
      </c>
      <c r="K2758" s="2" t="s">
        <v>1216</v>
      </c>
      <c r="L2758" s="2"/>
      <c r="M2758" s="2" t="n">
        <v>1965</v>
      </c>
      <c r="N2758" s="2" t="n">
        <v>1988</v>
      </c>
      <c r="O2758" s="2" t="s">
        <v>16407</v>
      </c>
      <c r="P2758" s="2" t="n">
        <v>8</v>
      </c>
      <c r="Q2758" s="2" t="n">
        <v>6</v>
      </c>
      <c r="R2758" s="2" t="n">
        <v>2</v>
      </c>
      <c r="S2758" s="2" t="n">
        <v>1972</v>
      </c>
      <c r="T2758" s="2" t="s">
        <v>16408</v>
      </c>
      <c r="U2758" s="2" t="s">
        <v>16409</v>
      </c>
      <c r="V2758" s="2" t="s">
        <v>73</v>
      </c>
      <c r="W2758" s="2"/>
      <c r="X2758" s="2"/>
      <c r="Y2758" s="2"/>
      <c r="Z2758" s="2"/>
      <c r="AA2758" s="2" t="s">
        <v>16410</v>
      </c>
      <c r="AB2758" s="2" t="s">
        <v>16411</v>
      </c>
      <c r="AC2758" s="2" t="n">
        <v>247</v>
      </c>
      <c r="AD2758" s="2"/>
      <c r="AE2758" s="2"/>
      <c r="AF2758" s="2" t="s">
        <v>2587</v>
      </c>
      <c r="AG2758" s="2" t="n">
        <v>116</v>
      </c>
    </row>
    <row r="2759" customFormat="false" ht="15" hidden="false" customHeight="false" outlineLevel="0" collapsed="false">
      <c r="A2759" s="2" t="s">
        <v>16412</v>
      </c>
      <c r="B2759" s="2" t="s">
        <v>30</v>
      </c>
      <c r="C2759" s="2" t="s">
        <v>65</v>
      </c>
      <c r="D2759" s="2" t="s">
        <v>16413</v>
      </c>
      <c r="E2759" s="2" t="s">
        <v>67</v>
      </c>
      <c r="F2759" s="2" t="s">
        <v>2017</v>
      </c>
      <c r="G2759" s="2"/>
      <c r="H2759" s="2" t="n">
        <v>39.7506470610346</v>
      </c>
      <c r="I2759" s="2" t="n">
        <v>-104.98720312037</v>
      </c>
      <c r="J2759" s="2" t="s">
        <v>35</v>
      </c>
      <c r="K2759" s="2" t="s">
        <v>79</v>
      </c>
      <c r="L2759" s="2"/>
      <c r="M2759" s="2" t="n">
        <v>1965</v>
      </c>
      <c r="N2759" s="2" t="n">
        <v>1990</v>
      </c>
      <c r="O2759" s="2" t="s">
        <v>3396</v>
      </c>
      <c r="P2759" s="2" t="n">
        <v>9</v>
      </c>
      <c r="Q2759" s="2" t="n">
        <v>3</v>
      </c>
      <c r="R2759" s="2" t="n">
        <v>1</v>
      </c>
      <c r="S2759" s="2" t="n">
        <v>1939</v>
      </c>
      <c r="T2759" s="2" t="s">
        <v>16414</v>
      </c>
      <c r="U2759" s="2" t="s">
        <v>16415</v>
      </c>
      <c r="V2759" s="2" t="s">
        <v>73</v>
      </c>
      <c r="W2759" s="2"/>
      <c r="X2759" s="2"/>
      <c r="Y2759" s="2"/>
      <c r="Z2759" s="2"/>
      <c r="AA2759" s="2" t="s">
        <v>16416</v>
      </c>
      <c r="AB2759" s="2" t="s">
        <v>2124</v>
      </c>
      <c r="AC2759" s="2" t="n">
        <v>110</v>
      </c>
      <c r="AD2759" s="2"/>
      <c r="AE2759" s="2"/>
      <c r="AF2759" s="2" t="s">
        <v>2125</v>
      </c>
      <c r="AG2759" s="2" t="n">
        <v>140</v>
      </c>
    </row>
    <row r="2760" customFormat="false" ht="15" hidden="false" customHeight="false" outlineLevel="0" collapsed="false">
      <c r="A2760" s="2" t="s">
        <v>16417</v>
      </c>
      <c r="B2760" s="2" t="s">
        <v>30</v>
      </c>
      <c r="C2760" s="2" t="s">
        <v>24</v>
      </c>
      <c r="D2760" s="2" t="s">
        <v>10907</v>
      </c>
      <c r="E2760" s="2" t="s">
        <v>67</v>
      </c>
      <c r="F2760" s="2" t="s">
        <v>2017</v>
      </c>
      <c r="G2760" s="2"/>
      <c r="H2760" s="2" t="n">
        <v>39.76079</v>
      </c>
      <c r="I2760" s="2" t="n">
        <v>-105.011141</v>
      </c>
      <c r="J2760" s="2" t="s">
        <v>7218</v>
      </c>
      <c r="K2760" s="2" t="s">
        <v>96</v>
      </c>
      <c r="L2760" s="2"/>
      <c r="M2760" s="2" t="n">
        <v>1965</v>
      </c>
      <c r="N2760" s="2" t="n">
        <v>1965</v>
      </c>
      <c r="O2760" s="2" t="s">
        <v>1134</v>
      </c>
      <c r="P2760" s="2" t="n">
        <v>1</v>
      </c>
      <c r="Q2760" s="2" t="n">
        <v>1</v>
      </c>
      <c r="R2760" s="2" t="n">
        <v>1</v>
      </c>
      <c r="S2760" s="2"/>
      <c r="T2760" s="2" t="s">
        <v>16418</v>
      </c>
      <c r="U2760" s="2" t="s">
        <v>16419</v>
      </c>
      <c r="V2760" s="2" t="s">
        <v>73</v>
      </c>
      <c r="W2760" s="2"/>
      <c r="X2760" s="2"/>
      <c r="Y2760" s="2"/>
      <c r="Z2760" s="2"/>
      <c r="AA2760" s="2" t="s">
        <v>16420</v>
      </c>
      <c r="AB2760" s="2" t="s">
        <v>2096</v>
      </c>
      <c r="AC2760" s="2" t="n">
        <v>232</v>
      </c>
      <c r="AD2760" s="2" t="s">
        <v>2216</v>
      </c>
      <c r="AE2760" s="2" t="n">
        <v>226</v>
      </c>
      <c r="AF2760" s="2" t="s">
        <v>2199</v>
      </c>
      <c r="AG2760" s="2" t="n">
        <v>134</v>
      </c>
    </row>
    <row r="2761" customFormat="false" ht="15" hidden="false" customHeight="false" outlineLevel="0" collapsed="false">
      <c r="A2761" s="2" t="s">
        <v>16421</v>
      </c>
      <c r="B2761" s="2" t="s">
        <v>30</v>
      </c>
      <c r="C2761" s="2" t="s">
        <v>65</v>
      </c>
      <c r="D2761" s="2" t="s">
        <v>16422</v>
      </c>
      <c r="E2761" s="2" t="s">
        <v>67</v>
      </c>
      <c r="F2761" s="2" t="s">
        <v>2017</v>
      </c>
      <c r="G2761" s="2"/>
      <c r="H2761" s="2" t="n">
        <v>39.769271708745</v>
      </c>
      <c r="I2761" s="2" t="n">
        <v>-105.000611840803</v>
      </c>
      <c r="J2761" s="2" t="s">
        <v>35</v>
      </c>
      <c r="K2761" s="2" t="s">
        <v>79</v>
      </c>
      <c r="L2761" s="2"/>
      <c r="M2761" s="2" t="n">
        <v>1965</v>
      </c>
      <c r="N2761" s="2" t="n">
        <v>1999</v>
      </c>
      <c r="O2761" s="2" t="s">
        <v>8892</v>
      </c>
      <c r="P2761" s="2" t="n">
        <v>14</v>
      </c>
      <c r="Q2761" s="2" t="n">
        <v>5</v>
      </c>
      <c r="R2761" s="2" t="n">
        <v>1</v>
      </c>
      <c r="S2761" s="2" t="n">
        <v>1960</v>
      </c>
      <c r="T2761" s="2" t="s">
        <v>16423</v>
      </c>
      <c r="U2761" s="2" t="s">
        <v>16424</v>
      </c>
      <c r="V2761" s="2" t="s">
        <v>73</v>
      </c>
      <c r="W2761" s="2"/>
      <c r="X2761" s="2"/>
      <c r="Y2761" s="2"/>
      <c r="Z2761" s="2"/>
      <c r="AA2761" s="2" t="s">
        <v>16425</v>
      </c>
      <c r="AB2761" s="2"/>
      <c r="AC2761" s="2"/>
      <c r="AD2761" s="2"/>
      <c r="AE2761" s="2"/>
      <c r="AF2761" s="2" t="s">
        <v>2259</v>
      </c>
      <c r="AG2761" s="2" t="n">
        <v>150</v>
      </c>
    </row>
    <row r="2762" customFormat="false" ht="15" hidden="false" customHeight="false" outlineLevel="0" collapsed="false">
      <c r="A2762" s="2" t="s">
        <v>16426</v>
      </c>
      <c r="B2762" s="2" t="s">
        <v>30</v>
      </c>
      <c r="C2762" s="2" t="s">
        <v>65</v>
      </c>
      <c r="D2762" s="2" t="s">
        <v>16427</v>
      </c>
      <c r="E2762" s="2" t="s">
        <v>567</v>
      </c>
      <c r="F2762" s="2" t="s">
        <v>2017</v>
      </c>
      <c r="G2762" s="2"/>
      <c r="H2762" s="2" t="n">
        <v>39.6158529326491</v>
      </c>
      <c r="I2762" s="2" t="n">
        <v>-105.013338707759</v>
      </c>
      <c r="J2762" s="2" t="s">
        <v>35</v>
      </c>
      <c r="K2762" s="2" t="s">
        <v>79</v>
      </c>
      <c r="L2762" s="2"/>
      <c r="M2762" s="2" t="n">
        <v>1965</v>
      </c>
      <c r="N2762" s="2" t="n">
        <v>1965</v>
      </c>
      <c r="O2762" s="2" t="s">
        <v>1134</v>
      </c>
      <c r="P2762" s="2" t="n">
        <v>1</v>
      </c>
      <c r="Q2762" s="2" t="n">
        <v>1</v>
      </c>
      <c r="R2762" s="2" t="n">
        <v>1</v>
      </c>
      <c r="S2762" s="2"/>
      <c r="T2762" s="2" t="s">
        <v>16428</v>
      </c>
      <c r="U2762" s="2" t="s">
        <v>16429</v>
      </c>
      <c r="V2762" s="2" t="s">
        <v>73</v>
      </c>
      <c r="W2762" s="2"/>
      <c r="X2762" s="2"/>
      <c r="Y2762" s="2"/>
      <c r="Z2762" s="2"/>
      <c r="AA2762" s="2" t="s">
        <v>16430</v>
      </c>
      <c r="AB2762" s="2"/>
      <c r="AC2762" s="2"/>
      <c r="AD2762" s="2"/>
      <c r="AE2762" s="2"/>
      <c r="AF2762" s="2"/>
      <c r="AG2762" s="2"/>
    </row>
    <row r="2763" customFormat="false" ht="15" hidden="false" customHeight="false" outlineLevel="0" collapsed="false">
      <c r="A2763" s="2" t="s">
        <v>16431</v>
      </c>
      <c r="B2763" s="2" t="s">
        <v>30</v>
      </c>
      <c r="C2763" s="2" t="s">
        <v>24</v>
      </c>
      <c r="D2763" s="2" t="s">
        <v>16432</v>
      </c>
      <c r="E2763" s="2" t="s">
        <v>67</v>
      </c>
      <c r="F2763" s="2" t="s">
        <v>2017</v>
      </c>
      <c r="G2763" s="2"/>
      <c r="H2763" s="2" t="n">
        <v>39.7584389252147</v>
      </c>
      <c r="I2763" s="2" t="n">
        <v>-105.018937610016</v>
      </c>
      <c r="J2763" s="2" t="s">
        <v>35</v>
      </c>
      <c r="K2763" s="2" t="s">
        <v>79</v>
      </c>
      <c r="L2763" s="2"/>
      <c r="M2763" s="2" t="n">
        <v>1965</v>
      </c>
      <c r="N2763" s="2" t="n">
        <v>1999</v>
      </c>
      <c r="O2763" s="2" t="s">
        <v>7458</v>
      </c>
      <c r="P2763" s="2" t="n">
        <v>14</v>
      </c>
      <c r="Q2763" s="2" t="n">
        <v>3</v>
      </c>
      <c r="R2763" s="2" t="n">
        <v>1</v>
      </c>
      <c r="S2763" s="2" t="n">
        <v>1920</v>
      </c>
      <c r="T2763" s="2" t="s">
        <v>16433</v>
      </c>
      <c r="U2763" s="2" t="s">
        <v>16434</v>
      </c>
      <c r="V2763" s="2" t="s">
        <v>7227</v>
      </c>
      <c r="W2763" s="2"/>
      <c r="X2763" s="2"/>
      <c r="Y2763" s="2"/>
      <c r="Z2763" s="2"/>
      <c r="AA2763" s="2" t="s">
        <v>16435</v>
      </c>
      <c r="AB2763" s="2"/>
      <c r="AC2763" s="2"/>
      <c r="AD2763" s="2"/>
      <c r="AE2763" s="2"/>
      <c r="AF2763" s="2" t="s">
        <v>2460</v>
      </c>
      <c r="AG2763" s="2" t="n">
        <v>130</v>
      </c>
    </row>
    <row r="2764" customFormat="false" ht="15" hidden="false" customHeight="false" outlineLevel="0" collapsed="false">
      <c r="A2764" s="2" t="s">
        <v>16436</v>
      </c>
      <c r="B2764" s="2" t="s">
        <v>30</v>
      </c>
      <c r="C2764" s="2" t="s">
        <v>65</v>
      </c>
      <c r="D2764" s="2" t="s">
        <v>16437</v>
      </c>
      <c r="E2764" s="2" t="s">
        <v>67</v>
      </c>
      <c r="F2764" s="2" t="s">
        <v>2017</v>
      </c>
      <c r="G2764" s="2"/>
      <c r="H2764" s="2" t="n">
        <v>39.77282</v>
      </c>
      <c r="I2764" s="2" t="n">
        <v>-104.894436808216</v>
      </c>
      <c r="J2764" s="2" t="s">
        <v>35</v>
      </c>
      <c r="K2764" s="2" t="s">
        <v>153</v>
      </c>
      <c r="L2764" s="2"/>
      <c r="M2764" s="2" t="n">
        <v>1965</v>
      </c>
      <c r="N2764" s="2" t="n">
        <v>1974</v>
      </c>
      <c r="O2764" s="2" t="s">
        <v>180</v>
      </c>
      <c r="P2764" s="2" t="n">
        <v>3</v>
      </c>
      <c r="Q2764" s="2" t="n">
        <v>2</v>
      </c>
      <c r="R2764" s="2" t="n">
        <v>1</v>
      </c>
      <c r="S2764" s="2" t="n">
        <v>1969</v>
      </c>
      <c r="T2764" s="2" t="s">
        <v>16438</v>
      </c>
      <c r="U2764" s="2" t="s">
        <v>16439</v>
      </c>
      <c r="V2764" s="2" t="s">
        <v>73</v>
      </c>
      <c r="W2764" s="2"/>
      <c r="X2764" s="2"/>
      <c r="Y2764" s="2"/>
      <c r="Z2764" s="2"/>
      <c r="AA2764" s="2" t="s">
        <v>16440</v>
      </c>
      <c r="AB2764" s="2" t="s">
        <v>2839</v>
      </c>
      <c r="AC2764" s="2" t="n">
        <v>122</v>
      </c>
      <c r="AD2764" s="2" t="s">
        <v>2840</v>
      </c>
      <c r="AE2764" s="2" t="n">
        <v>193</v>
      </c>
      <c r="AF2764" s="2" t="s">
        <v>2841</v>
      </c>
      <c r="AG2764" s="2" t="n">
        <v>86</v>
      </c>
    </row>
    <row r="2765" customFormat="false" ht="15" hidden="false" customHeight="false" outlineLevel="0" collapsed="false">
      <c r="A2765" s="2" t="s">
        <v>16441</v>
      </c>
      <c r="B2765" s="2" t="s">
        <v>30</v>
      </c>
      <c r="C2765" s="2" t="s">
        <v>24</v>
      </c>
      <c r="D2765" s="2" t="s">
        <v>16442</v>
      </c>
      <c r="E2765" s="2" t="s">
        <v>67</v>
      </c>
      <c r="F2765" s="2" t="s">
        <v>2017</v>
      </c>
      <c r="G2765" s="2" t="s">
        <v>2584</v>
      </c>
      <c r="H2765" s="2" t="n">
        <v>39.71947575</v>
      </c>
      <c r="I2765" s="2" t="n">
        <v>-104.959438821429</v>
      </c>
      <c r="J2765" s="2" t="s">
        <v>35</v>
      </c>
      <c r="K2765" s="2" t="s">
        <v>96</v>
      </c>
      <c r="L2765" s="2"/>
      <c r="M2765" s="2" t="n">
        <v>1965</v>
      </c>
      <c r="N2765" s="2" t="n">
        <v>1999</v>
      </c>
      <c r="O2765" s="2" t="s">
        <v>1827</v>
      </c>
      <c r="P2765" s="2" t="n">
        <v>4</v>
      </c>
      <c r="Q2765" s="2" t="n">
        <v>4</v>
      </c>
      <c r="R2765" s="2" t="n">
        <v>1</v>
      </c>
      <c r="S2765" s="2"/>
      <c r="T2765" s="2" t="s">
        <v>16443</v>
      </c>
      <c r="U2765" s="2" t="s">
        <v>16444</v>
      </c>
      <c r="V2765" s="2" t="s">
        <v>7227</v>
      </c>
      <c r="W2765" s="2"/>
      <c r="X2765" s="2"/>
      <c r="Y2765" s="2"/>
      <c r="Z2765" s="2"/>
      <c r="AA2765" s="2" t="s">
        <v>16445</v>
      </c>
      <c r="AB2765" s="2" t="s">
        <v>16446</v>
      </c>
      <c r="AC2765" s="2" t="n">
        <v>235</v>
      </c>
      <c r="AD2765" s="2"/>
      <c r="AE2765" s="2"/>
      <c r="AF2765" s="2" t="s">
        <v>16447</v>
      </c>
      <c r="AG2765" s="2" t="n">
        <v>67</v>
      </c>
    </row>
    <row r="2766" customFormat="false" ht="15" hidden="false" customHeight="false" outlineLevel="0" collapsed="false">
      <c r="A2766" s="2" t="s">
        <v>16448</v>
      </c>
      <c r="B2766" s="2" t="s">
        <v>30</v>
      </c>
      <c r="C2766" s="2" t="s">
        <v>24</v>
      </c>
      <c r="D2766" s="2" t="s">
        <v>16449</v>
      </c>
      <c r="E2766" s="2" t="s">
        <v>67</v>
      </c>
      <c r="F2766" s="2" t="s">
        <v>2017</v>
      </c>
      <c r="G2766" s="2"/>
      <c r="H2766" s="2" t="n">
        <v>39.7183225918367</v>
      </c>
      <c r="I2766" s="2" t="n">
        <v>-104.95337722449</v>
      </c>
      <c r="J2766" s="2" t="s">
        <v>7218</v>
      </c>
      <c r="K2766" s="2" t="s">
        <v>96</v>
      </c>
      <c r="L2766" s="2"/>
      <c r="M2766" s="2" t="n">
        <v>1965</v>
      </c>
      <c r="N2766" s="2" t="n">
        <v>1986</v>
      </c>
      <c r="O2766" s="2" t="s">
        <v>1134</v>
      </c>
      <c r="P2766" s="2" t="n">
        <v>2</v>
      </c>
      <c r="Q2766" s="2" t="n">
        <v>2</v>
      </c>
      <c r="R2766" s="2" t="n">
        <v>1</v>
      </c>
      <c r="S2766" s="2" t="n">
        <v>1983</v>
      </c>
      <c r="T2766" s="2" t="s">
        <v>16450</v>
      </c>
      <c r="U2766" s="2" t="s">
        <v>16451</v>
      </c>
      <c r="V2766" s="2" t="s">
        <v>73</v>
      </c>
      <c r="W2766" s="2"/>
      <c r="X2766" s="2"/>
      <c r="Y2766" s="2"/>
      <c r="Z2766" s="2"/>
      <c r="AA2766" s="2" t="s">
        <v>16452</v>
      </c>
      <c r="AB2766" s="2" t="s">
        <v>3749</v>
      </c>
      <c r="AC2766" s="2" t="n">
        <v>200</v>
      </c>
      <c r="AD2766" s="2"/>
      <c r="AE2766" s="2"/>
      <c r="AF2766" s="2" t="s">
        <v>2587</v>
      </c>
      <c r="AG2766" s="2" t="n">
        <v>169</v>
      </c>
    </row>
    <row r="2767" customFormat="false" ht="15" hidden="false" customHeight="false" outlineLevel="0" collapsed="false">
      <c r="A2767" s="2" t="s">
        <v>16453</v>
      </c>
      <c r="B2767" s="2" t="s">
        <v>30</v>
      </c>
      <c r="C2767" s="2" t="s">
        <v>24</v>
      </c>
      <c r="D2767" s="2" t="s">
        <v>16454</v>
      </c>
      <c r="E2767" s="2" t="s">
        <v>67</v>
      </c>
      <c r="F2767" s="2" t="s">
        <v>2017</v>
      </c>
      <c r="G2767" s="2"/>
      <c r="H2767" s="2" t="n">
        <v>39.678647</v>
      </c>
      <c r="I2767" s="2" t="n">
        <v>-105.01102</v>
      </c>
      <c r="J2767" s="2" t="s">
        <v>7218</v>
      </c>
      <c r="K2767" s="2" t="s">
        <v>69</v>
      </c>
      <c r="L2767" s="2"/>
      <c r="M2767" s="2" t="n">
        <v>1965</v>
      </c>
      <c r="N2767" s="2" t="n">
        <v>1979</v>
      </c>
      <c r="O2767" s="2" t="s">
        <v>2251</v>
      </c>
      <c r="P2767" s="2" t="n">
        <v>2</v>
      </c>
      <c r="Q2767" s="2" t="n">
        <v>3</v>
      </c>
      <c r="R2767" s="2" t="n">
        <v>2</v>
      </c>
      <c r="S2767" s="2" t="n">
        <v>1970</v>
      </c>
      <c r="T2767" s="2" t="s">
        <v>16455</v>
      </c>
      <c r="U2767" s="2" t="s">
        <v>16456</v>
      </c>
      <c r="V2767" s="2" t="s">
        <v>73</v>
      </c>
      <c r="W2767" s="2"/>
      <c r="X2767" s="2"/>
      <c r="Y2767" s="2"/>
      <c r="Z2767" s="2"/>
      <c r="AA2767" s="2" t="s">
        <v>16457</v>
      </c>
      <c r="AB2767" s="2" t="s">
        <v>7548</v>
      </c>
      <c r="AC2767" s="2" t="n">
        <v>155</v>
      </c>
      <c r="AD2767" s="2" t="s">
        <v>11153</v>
      </c>
      <c r="AE2767" s="2" t="n">
        <v>249</v>
      </c>
      <c r="AF2767" s="2" t="s">
        <v>7550</v>
      </c>
      <c r="AG2767" s="2" t="n">
        <v>93</v>
      </c>
    </row>
    <row r="2768" customFormat="false" ht="15" hidden="false" customHeight="false" outlineLevel="0" collapsed="false">
      <c r="A2768" s="2" t="s">
        <v>16458</v>
      </c>
      <c r="B2768" s="2" t="s">
        <v>30</v>
      </c>
      <c r="C2768" s="2" t="s">
        <v>65</v>
      </c>
      <c r="D2768" s="2" t="s">
        <v>8092</v>
      </c>
      <c r="E2768" s="2" t="s">
        <v>67</v>
      </c>
      <c r="F2768" s="2" t="s">
        <v>2017</v>
      </c>
      <c r="G2768" s="2"/>
      <c r="H2768" s="2" t="n">
        <v>39.76037066</v>
      </c>
      <c r="I2768" s="2" t="n">
        <v>-104.995417940785</v>
      </c>
      <c r="J2768" s="2" t="s">
        <v>35</v>
      </c>
      <c r="K2768" s="2" t="s">
        <v>96</v>
      </c>
      <c r="L2768" s="2"/>
      <c r="M2768" s="2" t="n">
        <v>1965</v>
      </c>
      <c r="N2768" s="2" t="n">
        <v>1965</v>
      </c>
      <c r="O2768" s="2" t="s">
        <v>1134</v>
      </c>
      <c r="P2768" s="2" t="n">
        <v>1</v>
      </c>
      <c r="Q2768" s="2" t="n">
        <v>1</v>
      </c>
      <c r="R2768" s="2" t="n">
        <v>1</v>
      </c>
      <c r="S2768" s="2"/>
      <c r="T2768" s="2" t="s">
        <v>16459</v>
      </c>
      <c r="U2768" s="2" t="s">
        <v>16460</v>
      </c>
      <c r="V2768" s="2" t="s">
        <v>73</v>
      </c>
      <c r="W2768" s="2"/>
      <c r="X2768" s="2"/>
      <c r="Y2768" s="2"/>
      <c r="Z2768" s="2"/>
      <c r="AA2768" s="2" t="s">
        <v>16461</v>
      </c>
      <c r="AB2768" s="2" t="s">
        <v>16462</v>
      </c>
      <c r="AC2768" s="2" t="n">
        <v>151</v>
      </c>
      <c r="AD2768" s="2"/>
      <c r="AE2768" s="2"/>
      <c r="AF2768" s="2" t="s">
        <v>16463</v>
      </c>
      <c r="AG2768" s="2" t="n">
        <v>46</v>
      </c>
    </row>
    <row r="2769" customFormat="false" ht="15" hidden="false" customHeight="false" outlineLevel="0" collapsed="false">
      <c r="A2769" s="2" t="s">
        <v>16464</v>
      </c>
      <c r="B2769" s="2" t="s">
        <v>30</v>
      </c>
      <c r="C2769" s="2" t="s">
        <v>24</v>
      </c>
      <c r="D2769" s="2" t="s">
        <v>16465</v>
      </c>
      <c r="E2769" s="2" t="s">
        <v>67</v>
      </c>
      <c r="F2769" s="2" t="s">
        <v>2017</v>
      </c>
      <c r="G2769" s="2"/>
      <c r="H2769" s="2" t="n">
        <v>39.719347</v>
      </c>
      <c r="I2769" s="2" t="n">
        <v>-104.99399</v>
      </c>
      <c r="J2769" s="2" t="s">
        <v>7218</v>
      </c>
      <c r="K2769" s="2" t="s">
        <v>168</v>
      </c>
      <c r="L2769" s="2"/>
      <c r="M2769" s="2" t="n">
        <v>1965</v>
      </c>
      <c r="N2769" s="2" t="n">
        <v>1973</v>
      </c>
      <c r="O2769" s="2" t="s">
        <v>16466</v>
      </c>
      <c r="P2769" s="2" t="n">
        <v>5</v>
      </c>
      <c r="Q2769" s="2" t="n">
        <v>1</v>
      </c>
      <c r="R2769" s="2" t="n">
        <v>1</v>
      </c>
      <c r="S2769" s="2" t="n">
        <v>1950</v>
      </c>
      <c r="T2769" s="2" t="s">
        <v>16467</v>
      </c>
      <c r="U2769" s="2" t="s">
        <v>16468</v>
      </c>
      <c r="V2769" s="2" t="s">
        <v>73</v>
      </c>
      <c r="W2769" s="2"/>
      <c r="X2769" s="2"/>
      <c r="Y2769" s="2"/>
      <c r="Z2769" s="2"/>
      <c r="AA2769" s="2" t="s">
        <v>16469</v>
      </c>
      <c r="AB2769" s="2"/>
      <c r="AC2769" s="2"/>
      <c r="AD2769" s="2"/>
      <c r="AE2769" s="2"/>
      <c r="AF2769" s="2"/>
      <c r="AG2769" s="2"/>
    </row>
    <row r="2770" customFormat="false" ht="15" hidden="false" customHeight="false" outlineLevel="0" collapsed="false">
      <c r="A2770" s="2" t="s">
        <v>16470</v>
      </c>
      <c r="B2770" s="2" t="s">
        <v>30</v>
      </c>
      <c r="C2770" s="2" t="s">
        <v>65</v>
      </c>
      <c r="D2770" s="2" t="s">
        <v>16471</v>
      </c>
      <c r="E2770" s="2" t="s">
        <v>67</v>
      </c>
      <c r="F2770" s="2" t="s">
        <v>2017</v>
      </c>
      <c r="G2770" s="2"/>
      <c r="H2770" s="2" t="n">
        <v>39.6806561826559</v>
      </c>
      <c r="I2770" s="2" t="n">
        <v>-104.988793079606</v>
      </c>
      <c r="J2770" s="2" t="s">
        <v>35</v>
      </c>
      <c r="K2770" s="2" t="s">
        <v>1216</v>
      </c>
      <c r="L2770" s="2"/>
      <c r="M2770" s="2" t="n">
        <v>1965</v>
      </c>
      <c r="N2770" s="2" t="n">
        <v>1971</v>
      </c>
      <c r="O2770" s="2" t="s">
        <v>16472</v>
      </c>
      <c r="P2770" s="2" t="n">
        <v>5</v>
      </c>
      <c r="Q2770" s="2" t="n">
        <v>2</v>
      </c>
      <c r="R2770" s="2" t="n">
        <v>1</v>
      </c>
      <c r="S2770" s="2" t="n">
        <v>1964</v>
      </c>
      <c r="T2770" s="2" t="s">
        <v>16473</v>
      </c>
      <c r="U2770" s="2" t="s">
        <v>16474</v>
      </c>
      <c r="V2770" s="2" t="s">
        <v>73</v>
      </c>
      <c r="W2770" s="2"/>
      <c r="X2770" s="2"/>
      <c r="Y2770" s="2"/>
      <c r="Z2770" s="2"/>
      <c r="AA2770" s="2" t="s">
        <v>16475</v>
      </c>
      <c r="AB2770" s="2"/>
      <c r="AC2770" s="2"/>
      <c r="AD2770" s="2" t="s">
        <v>2440</v>
      </c>
      <c r="AE2770" s="2" t="n">
        <v>228</v>
      </c>
      <c r="AF2770" s="2" t="s">
        <v>16476</v>
      </c>
      <c r="AG2770" s="2" t="n">
        <v>106</v>
      </c>
    </row>
    <row r="2771" customFormat="false" ht="15" hidden="false" customHeight="false" outlineLevel="0" collapsed="false">
      <c r="A2771" s="2" t="s">
        <v>16477</v>
      </c>
      <c r="B2771" s="2" t="s">
        <v>30</v>
      </c>
      <c r="C2771" s="2" t="s">
        <v>65</v>
      </c>
      <c r="D2771" s="2" t="s">
        <v>16478</v>
      </c>
      <c r="E2771" s="2" t="s">
        <v>67</v>
      </c>
      <c r="F2771" s="2" t="s">
        <v>2017</v>
      </c>
      <c r="G2771" s="2"/>
      <c r="H2771" s="2" t="n">
        <v>39.707573</v>
      </c>
      <c r="I2771" s="2" t="n">
        <v>-105.010409912059</v>
      </c>
      <c r="J2771" s="2" t="s">
        <v>35</v>
      </c>
      <c r="K2771" s="2" t="s">
        <v>79</v>
      </c>
      <c r="L2771" s="2"/>
      <c r="M2771" s="2" t="n">
        <v>1965</v>
      </c>
      <c r="N2771" s="2" t="n">
        <v>1973</v>
      </c>
      <c r="O2771" s="2" t="s">
        <v>16479</v>
      </c>
      <c r="P2771" s="2" t="n">
        <v>5</v>
      </c>
      <c r="Q2771" s="2" t="n">
        <v>1</v>
      </c>
      <c r="R2771" s="2" t="n">
        <v>1</v>
      </c>
      <c r="S2771" s="2" t="n">
        <v>1946</v>
      </c>
      <c r="T2771" s="2" t="s">
        <v>16480</v>
      </c>
      <c r="U2771" s="2" t="s">
        <v>16481</v>
      </c>
      <c r="V2771" s="2" t="s">
        <v>73</v>
      </c>
      <c r="W2771" s="2"/>
      <c r="X2771" s="2"/>
      <c r="Y2771" s="2"/>
      <c r="Z2771" s="2"/>
      <c r="AA2771" s="2" t="s">
        <v>16482</v>
      </c>
      <c r="AB2771" s="2"/>
      <c r="AC2771" s="2"/>
      <c r="AD2771" s="2"/>
      <c r="AE2771" s="2"/>
      <c r="AF2771" s="2" t="s">
        <v>16483</v>
      </c>
      <c r="AG2771" s="2" t="n">
        <v>110</v>
      </c>
    </row>
    <row r="2772" customFormat="false" ht="15" hidden="false" customHeight="false" outlineLevel="0" collapsed="false">
      <c r="A2772" s="2" t="s">
        <v>16484</v>
      </c>
      <c r="B2772" s="2" t="s">
        <v>30</v>
      </c>
      <c r="C2772" s="2" t="s">
        <v>24</v>
      </c>
      <c r="D2772" s="2" t="s">
        <v>16485</v>
      </c>
      <c r="E2772" s="2" t="s">
        <v>67</v>
      </c>
      <c r="F2772" s="2" t="s">
        <v>2017</v>
      </c>
      <c r="G2772" s="2" t="s">
        <v>2678</v>
      </c>
      <c r="H2772" s="2" t="n">
        <v>39.7569760712707</v>
      </c>
      <c r="I2772" s="2" t="n">
        <v>-105.017733254153</v>
      </c>
      <c r="J2772" s="2" t="s">
        <v>35</v>
      </c>
      <c r="K2772" s="2" t="s">
        <v>153</v>
      </c>
      <c r="L2772" s="2"/>
      <c r="M2772" s="2" t="n">
        <v>1965</v>
      </c>
      <c r="N2772" s="2" t="n">
        <v>1999</v>
      </c>
      <c r="O2772" s="2" t="s">
        <v>1827</v>
      </c>
      <c r="P2772" s="2" t="n">
        <v>8</v>
      </c>
      <c r="Q2772" s="2" t="n">
        <v>6</v>
      </c>
      <c r="R2772" s="2" t="n">
        <v>1</v>
      </c>
      <c r="S2772" s="2" t="n">
        <v>1967</v>
      </c>
      <c r="T2772" s="2" t="s">
        <v>16486</v>
      </c>
      <c r="U2772" s="2" t="s">
        <v>16487</v>
      </c>
      <c r="V2772" s="2" t="s">
        <v>7227</v>
      </c>
      <c r="W2772" s="2"/>
      <c r="X2772" s="2"/>
      <c r="Y2772" s="2"/>
      <c r="Z2772" s="2"/>
      <c r="AA2772" s="2" t="s">
        <v>16488</v>
      </c>
      <c r="AB2772" s="2"/>
      <c r="AC2772" s="2"/>
      <c r="AD2772" s="2"/>
      <c r="AE2772" s="2"/>
      <c r="AF2772" s="2" t="s">
        <v>2460</v>
      </c>
      <c r="AG2772" s="2" t="n">
        <v>92</v>
      </c>
    </row>
    <row r="2773" customFormat="false" ht="15" hidden="false" customHeight="false" outlineLevel="0" collapsed="false">
      <c r="A2773" s="2" t="s">
        <v>16489</v>
      </c>
      <c r="B2773" s="2" t="s">
        <v>30</v>
      </c>
      <c r="C2773" s="2" t="s">
        <v>65</v>
      </c>
      <c r="D2773" s="2" t="s">
        <v>16490</v>
      </c>
      <c r="E2773" s="2" t="s">
        <v>67</v>
      </c>
      <c r="F2773" s="2" t="s">
        <v>2017</v>
      </c>
      <c r="G2773" s="2"/>
      <c r="H2773" s="2" t="n">
        <v>39.7574411299618</v>
      </c>
      <c r="I2773" s="2" t="n">
        <v>-105.010563202936</v>
      </c>
      <c r="J2773" s="2" t="s">
        <v>35</v>
      </c>
      <c r="K2773" s="2" t="s">
        <v>79</v>
      </c>
      <c r="L2773" s="2"/>
      <c r="M2773" s="2" t="n">
        <v>1965</v>
      </c>
      <c r="N2773" s="2" t="n">
        <v>1982</v>
      </c>
      <c r="O2773" s="2" t="s">
        <v>1134</v>
      </c>
      <c r="P2773" s="2" t="n">
        <v>2</v>
      </c>
      <c r="Q2773" s="2" t="n">
        <v>2</v>
      </c>
      <c r="R2773" s="2" t="n">
        <v>1</v>
      </c>
      <c r="S2773" s="2" t="n">
        <v>1972</v>
      </c>
      <c r="T2773" s="2" t="s">
        <v>16491</v>
      </c>
      <c r="U2773" s="2" t="s">
        <v>16492</v>
      </c>
      <c r="V2773" s="2" t="s">
        <v>73</v>
      </c>
      <c r="W2773" s="2"/>
      <c r="X2773" s="2"/>
      <c r="Y2773" s="2"/>
      <c r="Z2773" s="2"/>
      <c r="AA2773" s="2" t="s">
        <v>16493</v>
      </c>
      <c r="AB2773" s="2"/>
      <c r="AC2773" s="2"/>
      <c r="AD2773" s="2"/>
      <c r="AE2773" s="2"/>
      <c r="AF2773" s="2" t="s">
        <v>16494</v>
      </c>
      <c r="AG2773" s="2" t="n">
        <v>182</v>
      </c>
    </row>
    <row r="2774" customFormat="false" ht="15" hidden="false" customHeight="false" outlineLevel="0" collapsed="false">
      <c r="A2774" s="2" t="s">
        <v>16495</v>
      </c>
      <c r="B2774" s="2" t="s">
        <v>30</v>
      </c>
      <c r="C2774" s="2" t="s">
        <v>65</v>
      </c>
      <c r="D2774" s="2" t="s">
        <v>16496</v>
      </c>
      <c r="E2774" s="2" t="s">
        <v>67</v>
      </c>
      <c r="F2774" s="2" t="s">
        <v>2017</v>
      </c>
      <c r="G2774" s="2"/>
      <c r="H2774" s="2" t="n">
        <v>39.7302968143991</v>
      </c>
      <c r="I2774" s="2" t="n">
        <v>-105.018421241344</v>
      </c>
      <c r="J2774" s="2" t="s">
        <v>35</v>
      </c>
      <c r="K2774" s="2" t="s">
        <v>168</v>
      </c>
      <c r="L2774" s="2"/>
      <c r="M2774" s="2" t="n">
        <v>1965</v>
      </c>
      <c r="N2774" s="2" t="n">
        <v>1999</v>
      </c>
      <c r="O2774" s="2" t="s">
        <v>796</v>
      </c>
      <c r="P2774" s="2" t="n">
        <v>12</v>
      </c>
      <c r="Q2774" s="2" t="n">
        <v>10</v>
      </c>
      <c r="R2774" s="2" t="n">
        <v>2</v>
      </c>
      <c r="S2774" s="2" t="n">
        <v>1962</v>
      </c>
      <c r="T2774" s="2" t="s">
        <v>16497</v>
      </c>
      <c r="U2774" s="2" t="s">
        <v>16498</v>
      </c>
      <c r="V2774" s="2" t="s">
        <v>73</v>
      </c>
      <c r="W2774" s="2"/>
      <c r="X2774" s="2"/>
      <c r="Y2774" s="2"/>
      <c r="Z2774" s="2"/>
      <c r="AA2774" s="2" t="s">
        <v>16499</v>
      </c>
      <c r="AB2774" s="2"/>
      <c r="AC2774" s="2"/>
      <c r="AD2774" s="2"/>
      <c r="AE2774" s="2"/>
      <c r="AF2774" s="2" t="s">
        <v>2497</v>
      </c>
      <c r="AG2774" s="2" t="n">
        <v>97</v>
      </c>
    </row>
    <row r="2775" customFormat="false" ht="15" hidden="false" customHeight="false" outlineLevel="0" collapsed="false">
      <c r="A2775" s="2" t="s">
        <v>16500</v>
      </c>
      <c r="B2775" s="2" t="s">
        <v>30</v>
      </c>
      <c r="C2775" s="2" t="s">
        <v>65</v>
      </c>
      <c r="D2775" s="2" t="s">
        <v>16501</v>
      </c>
      <c r="E2775" s="2" t="s">
        <v>67</v>
      </c>
      <c r="F2775" s="2" t="s">
        <v>2017</v>
      </c>
      <c r="G2775" s="2"/>
      <c r="H2775" s="2" t="n">
        <v>39.6774789087777</v>
      </c>
      <c r="I2775" s="2" t="n">
        <v>-105.000621398468</v>
      </c>
      <c r="J2775" s="2" t="s">
        <v>35</v>
      </c>
      <c r="K2775" s="2" t="s">
        <v>131</v>
      </c>
      <c r="L2775" s="2"/>
      <c r="M2775" s="2" t="n">
        <v>1965</v>
      </c>
      <c r="N2775" s="2" t="n">
        <v>1999</v>
      </c>
      <c r="O2775" s="2" t="s">
        <v>16502</v>
      </c>
      <c r="P2775" s="2" t="n">
        <v>13</v>
      </c>
      <c r="Q2775" s="2" t="n">
        <v>9</v>
      </c>
      <c r="R2775" s="2" t="n">
        <v>4</v>
      </c>
      <c r="S2775" s="2" t="n">
        <v>1963</v>
      </c>
      <c r="T2775" s="2" t="s">
        <v>16503</v>
      </c>
      <c r="U2775" s="2" t="s">
        <v>16504</v>
      </c>
      <c r="V2775" s="2" t="s">
        <v>73</v>
      </c>
      <c r="W2775" s="2"/>
      <c r="X2775" s="2"/>
      <c r="Y2775" s="2"/>
      <c r="Z2775" s="2"/>
      <c r="AA2775" s="2" t="s">
        <v>16505</v>
      </c>
      <c r="AB2775" s="2"/>
      <c r="AC2775" s="2"/>
      <c r="AD2775" s="2" t="s">
        <v>2999</v>
      </c>
      <c r="AE2775" s="2" t="n">
        <v>159</v>
      </c>
      <c r="AF2775" s="2" t="s">
        <v>16506</v>
      </c>
      <c r="AG2775" s="2" t="n">
        <v>62</v>
      </c>
    </row>
    <row r="2776" customFormat="false" ht="15" hidden="false" customHeight="false" outlineLevel="0" collapsed="false">
      <c r="A2776" s="2" t="s">
        <v>16507</v>
      </c>
      <c r="B2776" s="2" t="s">
        <v>30</v>
      </c>
      <c r="C2776" s="2" t="s">
        <v>65</v>
      </c>
      <c r="D2776" s="2" t="s">
        <v>16508</v>
      </c>
      <c r="E2776" s="2" t="s">
        <v>67</v>
      </c>
      <c r="F2776" s="2" t="s">
        <v>2017</v>
      </c>
      <c r="G2776" s="2"/>
      <c r="H2776" s="2" t="n">
        <v>39.7679706110558</v>
      </c>
      <c r="I2776" s="2" t="n">
        <v>-104.97491843531</v>
      </c>
      <c r="J2776" s="2" t="s">
        <v>35</v>
      </c>
      <c r="K2776" s="2" t="s">
        <v>3229</v>
      </c>
      <c r="L2776" s="2"/>
      <c r="M2776" s="2" t="n">
        <v>1965</v>
      </c>
      <c r="N2776" s="2" t="n">
        <v>1993</v>
      </c>
      <c r="O2776" s="2" t="s">
        <v>16509</v>
      </c>
      <c r="P2776" s="2" t="n">
        <v>8</v>
      </c>
      <c r="Q2776" s="2" t="n">
        <v>8</v>
      </c>
      <c r="R2776" s="2" t="n">
        <v>4</v>
      </c>
      <c r="S2776" s="2" t="n">
        <v>1982</v>
      </c>
      <c r="T2776" s="2" t="s">
        <v>16510</v>
      </c>
      <c r="U2776" s="2" t="s">
        <v>16511</v>
      </c>
      <c r="V2776" s="2" t="s">
        <v>73</v>
      </c>
      <c r="W2776" s="2"/>
      <c r="X2776" s="2"/>
      <c r="Y2776" s="2"/>
      <c r="Z2776" s="2"/>
      <c r="AA2776" s="2" t="s">
        <v>16512</v>
      </c>
      <c r="AB2776" s="2" t="s">
        <v>16398</v>
      </c>
      <c r="AC2776" s="2" t="n">
        <v>80</v>
      </c>
      <c r="AD2776" s="2" t="s">
        <v>2610</v>
      </c>
      <c r="AE2776" s="2" t="n">
        <v>105</v>
      </c>
      <c r="AF2776" s="2" t="s">
        <v>13123</v>
      </c>
      <c r="AG2776" s="2" t="n">
        <v>104</v>
      </c>
    </row>
    <row r="2777" customFormat="false" ht="15" hidden="false" customHeight="false" outlineLevel="0" collapsed="false">
      <c r="A2777" s="2" t="s">
        <v>16513</v>
      </c>
      <c r="B2777" s="2" t="s">
        <v>30</v>
      </c>
      <c r="C2777" s="2" t="s">
        <v>65</v>
      </c>
      <c r="D2777" s="2" t="s">
        <v>16514</v>
      </c>
      <c r="E2777" s="2" t="s">
        <v>67</v>
      </c>
      <c r="F2777" s="2" t="s">
        <v>2017</v>
      </c>
      <c r="G2777" s="2" t="s">
        <v>2654</v>
      </c>
      <c r="H2777" s="2" t="n">
        <v>39.7704703381924</v>
      </c>
      <c r="I2777" s="2" t="n">
        <v>-105.044009201166</v>
      </c>
      <c r="J2777" s="2" t="s">
        <v>35</v>
      </c>
      <c r="K2777" s="2" t="s">
        <v>764</v>
      </c>
      <c r="L2777" s="2"/>
      <c r="M2777" s="2" t="n">
        <v>1966</v>
      </c>
      <c r="N2777" s="2" t="n">
        <v>1984</v>
      </c>
      <c r="O2777" s="2" t="s">
        <v>637</v>
      </c>
      <c r="P2777" s="2" t="n">
        <v>11</v>
      </c>
      <c r="Q2777" s="2" t="n">
        <v>5</v>
      </c>
      <c r="R2777" s="2" t="n">
        <v>1</v>
      </c>
      <c r="S2777" s="2" t="n">
        <v>1879</v>
      </c>
      <c r="T2777" s="2" t="s">
        <v>16515</v>
      </c>
      <c r="U2777" s="2" t="s">
        <v>16516</v>
      </c>
      <c r="V2777" s="2" t="s">
        <v>73</v>
      </c>
      <c r="W2777" s="2"/>
      <c r="X2777" s="2"/>
      <c r="Y2777" s="2"/>
      <c r="Z2777" s="2"/>
      <c r="AA2777" s="2" t="s">
        <v>16517</v>
      </c>
      <c r="AB2777" s="2" t="s">
        <v>8614</v>
      </c>
      <c r="AC2777" s="2" t="n">
        <v>97</v>
      </c>
      <c r="AD2777" s="2"/>
      <c r="AE2777" s="2"/>
      <c r="AF2777" s="2" t="s">
        <v>16518</v>
      </c>
      <c r="AG2777" s="2" t="n">
        <v>76</v>
      </c>
    </row>
    <row r="2778" customFormat="false" ht="15" hidden="false" customHeight="false" outlineLevel="0" collapsed="false">
      <c r="A2778" s="2" t="s">
        <v>16519</v>
      </c>
      <c r="B2778" s="2" t="s">
        <v>30</v>
      </c>
      <c r="C2778" s="2" t="s">
        <v>65</v>
      </c>
      <c r="D2778" s="2" t="s">
        <v>16520</v>
      </c>
      <c r="E2778" s="2" t="s">
        <v>67</v>
      </c>
      <c r="F2778" s="2" t="s">
        <v>2017</v>
      </c>
      <c r="G2778" s="2" t="s">
        <v>2643</v>
      </c>
      <c r="H2778" s="2" t="n">
        <v>39.7636970777142</v>
      </c>
      <c r="I2778" s="2" t="n">
        <v>-104.978689234507</v>
      </c>
      <c r="J2778" s="2" t="s">
        <v>35</v>
      </c>
      <c r="K2778" s="2" t="s">
        <v>667</v>
      </c>
      <c r="L2778" s="2"/>
      <c r="M2778" s="2" t="n">
        <v>1966</v>
      </c>
      <c r="N2778" s="2" t="n">
        <v>1990</v>
      </c>
      <c r="O2778" s="2" t="s">
        <v>16521</v>
      </c>
      <c r="P2778" s="2" t="n">
        <v>15</v>
      </c>
      <c r="Q2778" s="2" t="n">
        <v>2</v>
      </c>
      <c r="R2778" s="2" t="n">
        <v>2</v>
      </c>
      <c r="S2778" s="2" t="n">
        <v>1902</v>
      </c>
      <c r="T2778" s="2" t="s">
        <v>16522</v>
      </c>
      <c r="U2778" s="2" t="s">
        <v>16523</v>
      </c>
      <c r="V2778" s="2" t="s">
        <v>73</v>
      </c>
      <c r="W2778" s="2"/>
      <c r="X2778" s="2"/>
      <c r="Y2778" s="2"/>
      <c r="Z2778" s="2"/>
      <c r="AA2778" s="2" t="s">
        <v>16524</v>
      </c>
      <c r="AB2778" s="2" t="s">
        <v>3532</v>
      </c>
      <c r="AC2778" s="2" t="n">
        <v>126</v>
      </c>
      <c r="AD2778" s="2" t="s">
        <v>2116</v>
      </c>
      <c r="AE2778" s="2" t="n">
        <v>119</v>
      </c>
      <c r="AF2778" s="2" t="s">
        <v>13123</v>
      </c>
      <c r="AG2778" s="2" t="n">
        <v>115</v>
      </c>
    </row>
    <row r="2779" customFormat="false" ht="15" hidden="false" customHeight="false" outlineLevel="0" collapsed="false">
      <c r="A2779" s="2" t="s">
        <v>16525</v>
      </c>
      <c r="B2779" s="2" t="s">
        <v>30</v>
      </c>
      <c r="C2779" s="2" t="s">
        <v>65</v>
      </c>
      <c r="D2779" s="2" t="s">
        <v>16526</v>
      </c>
      <c r="E2779" s="2" t="s">
        <v>67</v>
      </c>
      <c r="F2779" s="2" t="s">
        <v>2017</v>
      </c>
      <c r="G2779" s="2" t="s">
        <v>2634</v>
      </c>
      <c r="H2779" s="2" t="n">
        <v>39.7183020455735</v>
      </c>
      <c r="I2779" s="2" t="n">
        <v>-104.998575376898</v>
      </c>
      <c r="J2779" s="2" t="s">
        <v>35</v>
      </c>
      <c r="K2779" s="2" t="s">
        <v>258</v>
      </c>
      <c r="L2779" s="2"/>
      <c r="M2779" s="2" t="n">
        <v>1966</v>
      </c>
      <c r="N2779" s="2" t="n">
        <v>1999</v>
      </c>
      <c r="O2779" s="2" t="s">
        <v>16527</v>
      </c>
      <c r="P2779" s="2" t="n">
        <v>18</v>
      </c>
      <c r="Q2779" s="2" t="n">
        <v>8</v>
      </c>
      <c r="R2779" s="2" t="n">
        <v>3</v>
      </c>
      <c r="S2779" s="2" t="n">
        <v>1900</v>
      </c>
      <c r="T2779" s="2" t="s">
        <v>16528</v>
      </c>
      <c r="U2779" s="2" t="s">
        <v>16529</v>
      </c>
      <c r="V2779" s="2" t="s">
        <v>73</v>
      </c>
      <c r="W2779" s="2"/>
      <c r="X2779" s="2"/>
      <c r="Y2779" s="2"/>
      <c r="Z2779" s="2"/>
      <c r="AA2779" s="2" t="s">
        <v>16530</v>
      </c>
      <c r="AB2779" s="2"/>
      <c r="AC2779" s="2"/>
      <c r="AD2779" s="2"/>
      <c r="AE2779" s="2"/>
      <c r="AF2779" s="2" t="s">
        <v>16531</v>
      </c>
      <c r="AG2779" s="2" t="n">
        <v>56</v>
      </c>
    </row>
    <row r="2780" customFormat="false" ht="15" hidden="false" customHeight="false" outlineLevel="0" collapsed="false">
      <c r="A2780" s="2" t="s">
        <v>16532</v>
      </c>
      <c r="B2780" s="2" t="s">
        <v>30</v>
      </c>
      <c r="C2780" s="2" t="s">
        <v>65</v>
      </c>
      <c r="D2780" s="2" t="s">
        <v>16533</v>
      </c>
      <c r="E2780" s="2" t="s">
        <v>67</v>
      </c>
      <c r="F2780" s="2" t="s">
        <v>2017</v>
      </c>
      <c r="G2780" s="2" t="s">
        <v>2634</v>
      </c>
      <c r="H2780" s="2" t="n">
        <v>39.6954244992151</v>
      </c>
      <c r="I2780" s="2" t="n">
        <v>-104.991301562009</v>
      </c>
      <c r="J2780" s="2" t="s">
        <v>35</v>
      </c>
      <c r="K2780" s="2" t="s">
        <v>385</v>
      </c>
      <c r="L2780" s="2"/>
      <c r="M2780" s="2" t="n">
        <v>1966</v>
      </c>
      <c r="N2780" s="2" t="n">
        <v>1993</v>
      </c>
      <c r="O2780" s="2" t="s">
        <v>16534</v>
      </c>
      <c r="P2780" s="2" t="n">
        <v>11</v>
      </c>
      <c r="Q2780" s="2" t="n">
        <v>7</v>
      </c>
      <c r="R2780" s="2" t="n">
        <v>3</v>
      </c>
      <c r="S2780" s="2" t="n">
        <v>1945</v>
      </c>
      <c r="T2780" s="2" t="s">
        <v>16535</v>
      </c>
      <c r="U2780" s="2" t="s">
        <v>16536</v>
      </c>
      <c r="V2780" s="2" t="s">
        <v>73</v>
      </c>
      <c r="W2780" s="2"/>
      <c r="X2780" s="2"/>
      <c r="Y2780" s="2"/>
      <c r="Z2780" s="2"/>
      <c r="AA2780" s="2" t="s">
        <v>16537</v>
      </c>
      <c r="AB2780" s="2" t="s">
        <v>8554</v>
      </c>
      <c r="AC2780" s="2" t="n">
        <v>146</v>
      </c>
      <c r="AD2780" s="2"/>
      <c r="AE2780" s="2"/>
      <c r="AF2780" s="2" t="s">
        <v>16538</v>
      </c>
      <c r="AG2780" s="2" t="n">
        <v>109</v>
      </c>
    </row>
    <row r="2781" customFormat="false" ht="15" hidden="false" customHeight="false" outlineLevel="0" collapsed="false">
      <c r="A2781" s="2" t="s">
        <v>16539</v>
      </c>
      <c r="B2781" s="2" t="s">
        <v>30</v>
      </c>
      <c r="C2781" s="2" t="s">
        <v>65</v>
      </c>
      <c r="D2781" s="2" t="s">
        <v>16540</v>
      </c>
      <c r="E2781" s="2" t="s">
        <v>67</v>
      </c>
      <c r="F2781" s="2" t="s">
        <v>2017</v>
      </c>
      <c r="G2781" s="2" t="s">
        <v>2634</v>
      </c>
      <c r="H2781" s="2" t="n">
        <v>39.6773025107462</v>
      </c>
      <c r="I2781" s="2" t="n">
        <v>-104.998274547844</v>
      </c>
      <c r="J2781" s="2" t="s">
        <v>35</v>
      </c>
      <c r="K2781" s="2" t="s">
        <v>667</v>
      </c>
      <c r="L2781" s="2" t="s">
        <v>613</v>
      </c>
      <c r="M2781" s="2" t="n">
        <v>1966</v>
      </c>
      <c r="N2781" s="2" t="n">
        <v>1999</v>
      </c>
      <c r="O2781" s="2" t="s">
        <v>16541</v>
      </c>
      <c r="P2781" s="2" t="n">
        <v>15</v>
      </c>
      <c r="Q2781" s="2" t="n">
        <v>4</v>
      </c>
      <c r="R2781" s="2" t="n">
        <v>3</v>
      </c>
      <c r="S2781" s="2" t="n">
        <v>1960</v>
      </c>
      <c r="T2781" s="2" t="s">
        <v>16542</v>
      </c>
      <c r="U2781" s="2" t="s">
        <v>16543</v>
      </c>
      <c r="V2781" s="2" t="s">
        <v>73</v>
      </c>
      <c r="W2781" s="2"/>
      <c r="X2781" s="2"/>
      <c r="Y2781" s="2"/>
      <c r="Z2781" s="2"/>
      <c r="AA2781" s="2" t="s">
        <v>16544</v>
      </c>
      <c r="AB2781" s="2" t="s">
        <v>12093</v>
      </c>
      <c r="AC2781" s="2" t="n">
        <v>160</v>
      </c>
      <c r="AD2781" s="2" t="s">
        <v>2999</v>
      </c>
      <c r="AE2781" s="2" t="n">
        <v>144</v>
      </c>
      <c r="AF2781" s="2" t="s">
        <v>16545</v>
      </c>
      <c r="AG2781" s="2" t="n">
        <v>51</v>
      </c>
    </row>
    <row r="2782" customFormat="false" ht="15" hidden="false" customHeight="false" outlineLevel="0" collapsed="false">
      <c r="A2782" s="2" t="s">
        <v>16546</v>
      </c>
      <c r="B2782" s="2" t="s">
        <v>30</v>
      </c>
      <c r="C2782" s="2" t="s">
        <v>65</v>
      </c>
      <c r="D2782" s="2" t="s">
        <v>16547</v>
      </c>
      <c r="E2782" s="2" t="s">
        <v>67</v>
      </c>
      <c r="F2782" s="2" t="s">
        <v>2017</v>
      </c>
      <c r="G2782" s="2" t="s">
        <v>2809</v>
      </c>
      <c r="H2782" s="2" t="n">
        <v>39.7732157082306</v>
      </c>
      <c r="I2782" s="2" t="n">
        <v>-104.924613830549</v>
      </c>
      <c r="J2782" s="2" t="s">
        <v>35</v>
      </c>
      <c r="K2782" s="2" t="s">
        <v>903</v>
      </c>
      <c r="L2782" s="2"/>
      <c r="M2782" s="2" t="n">
        <v>1966</v>
      </c>
      <c r="N2782" s="2" t="n">
        <v>1999</v>
      </c>
      <c r="O2782" s="2" t="s">
        <v>1666</v>
      </c>
      <c r="P2782" s="2" t="n">
        <v>16</v>
      </c>
      <c r="Q2782" s="2" t="n">
        <v>6</v>
      </c>
      <c r="R2782" s="2" t="n">
        <v>2</v>
      </c>
      <c r="S2782" s="2" t="n">
        <v>1890</v>
      </c>
      <c r="T2782" s="2" t="s">
        <v>16548</v>
      </c>
      <c r="U2782" s="2" t="s">
        <v>16549</v>
      </c>
      <c r="V2782" s="2" t="s">
        <v>73</v>
      </c>
      <c r="W2782" s="2"/>
      <c r="X2782" s="2"/>
      <c r="Y2782" s="2"/>
      <c r="Z2782" s="2"/>
      <c r="AA2782" s="2" t="s">
        <v>16550</v>
      </c>
      <c r="AB2782" s="2"/>
      <c r="AC2782" s="2"/>
      <c r="AD2782" s="2" t="s">
        <v>16551</v>
      </c>
      <c r="AE2782" s="2" t="n">
        <v>202</v>
      </c>
      <c r="AF2782" s="2" t="s">
        <v>16552</v>
      </c>
      <c r="AG2782" s="2" t="n">
        <v>68</v>
      </c>
    </row>
    <row r="2783" customFormat="false" ht="15" hidden="false" customHeight="false" outlineLevel="0" collapsed="false">
      <c r="A2783" s="2" t="s">
        <v>16553</v>
      </c>
      <c r="B2783" s="2" t="s">
        <v>30</v>
      </c>
      <c r="C2783" s="2" t="s">
        <v>65</v>
      </c>
      <c r="D2783" s="2" t="s">
        <v>16554</v>
      </c>
      <c r="E2783" s="2" t="s">
        <v>67</v>
      </c>
      <c r="F2783" s="2" t="s">
        <v>2017</v>
      </c>
      <c r="G2783" s="2" t="s">
        <v>2809</v>
      </c>
      <c r="H2783" s="2" t="n">
        <v>39.7837777019652</v>
      </c>
      <c r="I2783" s="2" t="n">
        <v>-104.94247055556</v>
      </c>
      <c r="J2783" s="2" t="s">
        <v>35</v>
      </c>
      <c r="K2783" s="2" t="s">
        <v>153</v>
      </c>
      <c r="L2783" s="2"/>
      <c r="M2783" s="2" t="n">
        <v>1966</v>
      </c>
      <c r="N2783" s="2" t="n">
        <v>1993</v>
      </c>
      <c r="O2783" s="2" t="s">
        <v>1951</v>
      </c>
      <c r="P2783" s="2" t="n">
        <v>12</v>
      </c>
      <c r="Q2783" s="2" t="n">
        <v>4</v>
      </c>
      <c r="R2783" s="2" t="n">
        <v>1</v>
      </c>
      <c r="S2783" s="2" t="n">
        <v>1935</v>
      </c>
      <c r="T2783" s="2" t="s">
        <v>16555</v>
      </c>
      <c r="U2783" s="2" t="s">
        <v>16556</v>
      </c>
      <c r="V2783" s="2" t="s">
        <v>73</v>
      </c>
      <c r="W2783" s="2"/>
      <c r="X2783" s="2"/>
      <c r="Y2783" s="2"/>
      <c r="Z2783" s="2"/>
      <c r="AA2783" s="2" t="s">
        <v>16557</v>
      </c>
      <c r="AB2783" s="2"/>
      <c r="AC2783" s="2"/>
      <c r="AD2783" s="2"/>
      <c r="AE2783" s="2"/>
      <c r="AF2783" s="2" t="s">
        <v>16558</v>
      </c>
      <c r="AG2783" s="2" t="n">
        <v>62</v>
      </c>
    </row>
    <row r="2784" customFormat="false" ht="15" hidden="false" customHeight="false" outlineLevel="0" collapsed="false">
      <c r="A2784" s="2" t="s">
        <v>16559</v>
      </c>
      <c r="B2784" s="2" t="s">
        <v>30</v>
      </c>
      <c r="C2784" s="2" t="s">
        <v>65</v>
      </c>
      <c r="D2784" s="2" t="s">
        <v>16560</v>
      </c>
      <c r="E2784" s="2" t="s">
        <v>67</v>
      </c>
      <c r="F2784" s="2" t="s">
        <v>2017</v>
      </c>
      <c r="G2784" s="2" t="s">
        <v>2634</v>
      </c>
      <c r="H2784" s="2" t="n">
        <v>39.7098099795757</v>
      </c>
      <c r="I2784" s="2" t="n">
        <v>-105.003876597651</v>
      </c>
      <c r="J2784" s="2" t="s">
        <v>35</v>
      </c>
      <c r="K2784" s="2" t="s">
        <v>225</v>
      </c>
      <c r="L2784" s="2"/>
      <c r="M2784" s="2" t="n">
        <v>1966</v>
      </c>
      <c r="N2784" s="2" t="n">
        <v>1999</v>
      </c>
      <c r="O2784" s="2" t="s">
        <v>16561</v>
      </c>
      <c r="P2784" s="2" t="n">
        <v>16</v>
      </c>
      <c r="Q2784" s="2" t="n">
        <v>5</v>
      </c>
      <c r="R2784" s="2" t="n">
        <v>5</v>
      </c>
      <c r="S2784" s="2" t="n">
        <v>1893</v>
      </c>
      <c r="T2784" s="2" t="s">
        <v>16562</v>
      </c>
      <c r="U2784" s="2" t="s">
        <v>16563</v>
      </c>
      <c r="V2784" s="2" t="s">
        <v>73</v>
      </c>
      <c r="W2784" s="2"/>
      <c r="X2784" s="2"/>
      <c r="Y2784" s="2"/>
      <c r="Z2784" s="2"/>
      <c r="AA2784" s="2" t="s">
        <v>16564</v>
      </c>
      <c r="AB2784" s="2" t="s">
        <v>2223</v>
      </c>
      <c r="AC2784" s="2" t="n">
        <v>207</v>
      </c>
      <c r="AD2784" s="2"/>
      <c r="AE2784" s="2"/>
      <c r="AF2784" s="2" t="s">
        <v>16565</v>
      </c>
      <c r="AG2784" s="2" t="n">
        <v>67</v>
      </c>
    </row>
    <row r="2785" customFormat="false" ht="15" hidden="false" customHeight="false" outlineLevel="0" collapsed="false">
      <c r="A2785" s="2" t="s">
        <v>16566</v>
      </c>
      <c r="B2785" s="2" t="s">
        <v>30</v>
      </c>
      <c r="C2785" s="2" t="s">
        <v>24</v>
      </c>
      <c r="D2785" s="2" t="s">
        <v>16567</v>
      </c>
      <c r="E2785" s="2" t="s">
        <v>67</v>
      </c>
      <c r="F2785" s="2" t="s">
        <v>2017</v>
      </c>
      <c r="G2785" s="2" t="s">
        <v>2809</v>
      </c>
      <c r="H2785" s="2" t="n">
        <v>39.777027249676</v>
      </c>
      <c r="I2785" s="2" t="n">
        <v>-104.924642494304</v>
      </c>
      <c r="J2785" s="2" t="s">
        <v>35</v>
      </c>
      <c r="K2785" s="2" t="s">
        <v>96</v>
      </c>
      <c r="L2785" s="2"/>
      <c r="M2785" s="2" t="n">
        <v>1966</v>
      </c>
      <c r="N2785" s="2" t="n">
        <v>1967</v>
      </c>
      <c r="O2785" s="2" t="s">
        <v>7458</v>
      </c>
      <c r="P2785" s="2" t="n">
        <v>2</v>
      </c>
      <c r="Q2785" s="2" t="n">
        <v>2</v>
      </c>
      <c r="R2785" s="2" t="n">
        <v>1</v>
      </c>
      <c r="S2785" s="2" t="n">
        <v>1904</v>
      </c>
      <c r="T2785" s="2" t="s">
        <v>16568</v>
      </c>
      <c r="U2785" s="2" t="s">
        <v>16569</v>
      </c>
      <c r="V2785" s="2" t="s">
        <v>7227</v>
      </c>
      <c r="W2785" s="2"/>
      <c r="X2785" s="2"/>
      <c r="Y2785" s="2"/>
      <c r="Z2785" s="2"/>
      <c r="AA2785" s="2" t="s">
        <v>16570</v>
      </c>
      <c r="AB2785" s="2" t="s">
        <v>14294</v>
      </c>
      <c r="AC2785" s="2" t="n">
        <v>207</v>
      </c>
      <c r="AD2785" s="2" t="s">
        <v>7364</v>
      </c>
      <c r="AE2785" s="2" t="n">
        <v>204</v>
      </c>
      <c r="AF2785" s="2" t="s">
        <v>16571</v>
      </c>
      <c r="AG2785" s="2" t="n">
        <v>87</v>
      </c>
    </row>
    <row r="2786" customFormat="false" ht="15" hidden="false" customHeight="false" outlineLevel="0" collapsed="false">
      <c r="A2786" s="2" t="s">
        <v>16572</v>
      </c>
      <c r="B2786" s="2" t="s">
        <v>30</v>
      </c>
      <c r="C2786" s="2" t="s">
        <v>65</v>
      </c>
      <c r="D2786" s="2" t="s">
        <v>16573</v>
      </c>
      <c r="E2786" s="2" t="s">
        <v>67</v>
      </c>
      <c r="F2786" s="2" t="s">
        <v>2017</v>
      </c>
      <c r="G2786" s="2" t="s">
        <v>2678</v>
      </c>
      <c r="H2786" s="2" t="n">
        <v>39.7508216718959</v>
      </c>
      <c r="I2786" s="2" t="n">
        <v>-104.992240067284</v>
      </c>
      <c r="J2786" s="2" t="s">
        <v>35</v>
      </c>
      <c r="K2786" s="2" t="s">
        <v>168</v>
      </c>
      <c r="L2786" s="2" t="s">
        <v>853</v>
      </c>
      <c r="M2786" s="2" t="n">
        <v>1966</v>
      </c>
      <c r="N2786" s="2" t="n">
        <v>1968</v>
      </c>
      <c r="O2786" s="2" t="s">
        <v>2183</v>
      </c>
      <c r="P2786" s="2" t="n">
        <v>3</v>
      </c>
      <c r="Q2786" s="2" t="n">
        <v>3</v>
      </c>
      <c r="R2786" s="2" t="n">
        <v>1</v>
      </c>
      <c r="S2786" s="2" t="n">
        <v>1929</v>
      </c>
      <c r="T2786" s="2" t="s">
        <v>16574</v>
      </c>
      <c r="U2786" s="2" t="s">
        <v>16575</v>
      </c>
      <c r="V2786" s="2" t="s">
        <v>73</v>
      </c>
      <c r="W2786" s="2"/>
      <c r="X2786" s="2"/>
      <c r="Y2786" s="2"/>
      <c r="Z2786" s="2"/>
      <c r="AA2786" s="2" t="s">
        <v>16576</v>
      </c>
      <c r="AB2786" s="2" t="s">
        <v>2471</v>
      </c>
      <c r="AC2786" s="2" t="n">
        <v>203</v>
      </c>
      <c r="AD2786" s="2"/>
      <c r="AE2786" s="2"/>
      <c r="AF2786" s="2" t="s">
        <v>16577</v>
      </c>
      <c r="AG2786" s="2" t="n">
        <v>55</v>
      </c>
    </row>
    <row r="2787" customFormat="false" ht="15" hidden="false" customHeight="false" outlineLevel="0" collapsed="false">
      <c r="A2787" s="2" t="s">
        <v>16578</v>
      </c>
      <c r="B2787" s="2" t="s">
        <v>30</v>
      </c>
      <c r="C2787" s="2" t="s">
        <v>65</v>
      </c>
      <c r="D2787" s="2" t="s">
        <v>16579</v>
      </c>
      <c r="E2787" s="2" t="s">
        <v>67</v>
      </c>
      <c r="F2787" s="2" t="s">
        <v>2017</v>
      </c>
      <c r="G2787" s="2" t="s">
        <v>2542</v>
      </c>
      <c r="H2787" s="2" t="n">
        <v>39.754937</v>
      </c>
      <c r="I2787" s="2" t="n">
        <v>-104.983057</v>
      </c>
      <c r="J2787" s="2" t="s">
        <v>35</v>
      </c>
      <c r="K2787" s="2" t="s">
        <v>79</v>
      </c>
      <c r="L2787" s="2"/>
      <c r="M2787" s="2" t="n">
        <v>1966</v>
      </c>
      <c r="N2787" s="2" t="n">
        <v>1968</v>
      </c>
      <c r="O2787" s="2" t="s">
        <v>2183</v>
      </c>
      <c r="P2787" s="2" t="n">
        <v>3</v>
      </c>
      <c r="Q2787" s="2" t="n">
        <v>1</v>
      </c>
      <c r="R2787" s="2" t="n">
        <v>1</v>
      </c>
      <c r="S2787" s="2" t="n">
        <v>1955</v>
      </c>
      <c r="T2787" s="2" t="s">
        <v>16580</v>
      </c>
      <c r="U2787" s="2" t="s">
        <v>16581</v>
      </c>
      <c r="V2787" s="2" t="s">
        <v>73</v>
      </c>
      <c r="W2787" s="2"/>
      <c r="X2787" s="2"/>
      <c r="Y2787" s="2"/>
      <c r="Z2787" s="2"/>
      <c r="AA2787" s="2" t="s">
        <v>16582</v>
      </c>
      <c r="AB2787" s="2" t="s">
        <v>12013</v>
      </c>
      <c r="AC2787" s="2" t="n">
        <v>161</v>
      </c>
      <c r="AD2787" s="2"/>
      <c r="AE2787" s="2"/>
      <c r="AF2787" s="2" t="s">
        <v>12076</v>
      </c>
      <c r="AG2787" s="2" t="n">
        <v>116</v>
      </c>
    </row>
    <row r="2788" customFormat="false" ht="15" hidden="false" customHeight="false" outlineLevel="0" collapsed="false">
      <c r="A2788" s="2" t="s">
        <v>16583</v>
      </c>
      <c r="B2788" s="2" t="s">
        <v>30</v>
      </c>
      <c r="C2788" s="2" t="s">
        <v>65</v>
      </c>
      <c r="D2788" s="2" t="s">
        <v>16584</v>
      </c>
      <c r="E2788" s="2" t="s">
        <v>67</v>
      </c>
      <c r="F2788" s="2" t="s">
        <v>2017</v>
      </c>
      <c r="G2788" s="2" t="s">
        <v>2678</v>
      </c>
      <c r="H2788" s="2" t="n">
        <v>39.7500379051522</v>
      </c>
      <c r="I2788" s="2" t="n">
        <v>-104.99810289658</v>
      </c>
      <c r="J2788" s="2" t="s">
        <v>35</v>
      </c>
      <c r="K2788" s="2" t="s">
        <v>2797</v>
      </c>
      <c r="L2788" s="2" t="s">
        <v>502</v>
      </c>
      <c r="M2788" s="2" t="n">
        <v>1966</v>
      </c>
      <c r="N2788" s="2" t="n">
        <v>1993</v>
      </c>
      <c r="O2788" s="2" t="s">
        <v>16585</v>
      </c>
      <c r="P2788" s="2" t="n">
        <v>8</v>
      </c>
      <c r="Q2788" s="2" t="n">
        <v>8</v>
      </c>
      <c r="R2788" s="2" t="n">
        <v>3</v>
      </c>
      <c r="S2788" s="2" t="n">
        <v>1906</v>
      </c>
      <c r="T2788" s="2" t="s">
        <v>16586</v>
      </c>
      <c r="U2788" s="2" t="s">
        <v>16587</v>
      </c>
      <c r="V2788" s="2" t="s">
        <v>73</v>
      </c>
      <c r="W2788" s="2"/>
      <c r="X2788" s="2"/>
      <c r="Y2788" s="2"/>
      <c r="Z2788" s="2"/>
      <c r="AA2788" s="2" t="s">
        <v>16588</v>
      </c>
      <c r="AB2788" s="2" t="s">
        <v>16589</v>
      </c>
      <c r="AC2788" s="2" t="n">
        <v>170</v>
      </c>
      <c r="AD2788" s="2" t="s">
        <v>10352</v>
      </c>
      <c r="AE2788" s="2" t="n">
        <v>162</v>
      </c>
      <c r="AF2788" s="2" t="s">
        <v>11865</v>
      </c>
      <c r="AG2788" s="2" t="n">
        <v>113</v>
      </c>
    </row>
    <row r="2789" customFormat="false" ht="15" hidden="false" customHeight="false" outlineLevel="0" collapsed="false">
      <c r="A2789" s="2" t="s">
        <v>16590</v>
      </c>
      <c r="B2789" s="2" t="s">
        <v>30</v>
      </c>
      <c r="C2789" s="2" t="s">
        <v>65</v>
      </c>
      <c r="D2789" s="2" t="s">
        <v>16591</v>
      </c>
      <c r="E2789" s="2" t="s">
        <v>67</v>
      </c>
      <c r="F2789" s="2" t="s">
        <v>2017</v>
      </c>
      <c r="G2789" s="2" t="s">
        <v>2654</v>
      </c>
      <c r="H2789" s="2" t="n">
        <v>39.779469607128</v>
      </c>
      <c r="I2789" s="2" t="n">
        <v>-105.043962628882</v>
      </c>
      <c r="J2789" s="2" t="s">
        <v>35</v>
      </c>
      <c r="K2789" s="2" t="s">
        <v>79</v>
      </c>
      <c r="L2789" s="2"/>
      <c r="M2789" s="2" t="n">
        <v>1966</v>
      </c>
      <c r="N2789" s="2" t="n">
        <v>1999</v>
      </c>
      <c r="O2789" s="2" t="s">
        <v>1404</v>
      </c>
      <c r="P2789" s="2" t="n">
        <v>13</v>
      </c>
      <c r="Q2789" s="2" t="n">
        <v>5</v>
      </c>
      <c r="R2789" s="2" t="n">
        <v>1</v>
      </c>
      <c r="S2789" s="2" t="n">
        <v>1946</v>
      </c>
      <c r="T2789" s="2" t="s">
        <v>16592</v>
      </c>
      <c r="U2789" s="2" t="s">
        <v>16593</v>
      </c>
      <c r="V2789" s="2" t="s">
        <v>73</v>
      </c>
      <c r="W2789" s="2"/>
      <c r="X2789" s="2"/>
      <c r="Y2789" s="2"/>
      <c r="Z2789" s="2"/>
      <c r="AA2789" s="2" t="s">
        <v>16594</v>
      </c>
      <c r="AB2789" s="2"/>
      <c r="AC2789" s="2"/>
      <c r="AD2789" s="2"/>
      <c r="AE2789" s="2"/>
      <c r="AF2789" s="2"/>
      <c r="AG2789" s="2"/>
    </row>
    <row r="2790" customFormat="false" ht="15" hidden="false" customHeight="false" outlineLevel="0" collapsed="false">
      <c r="A2790" s="2" t="s">
        <v>16595</v>
      </c>
      <c r="B2790" s="2" t="s">
        <v>30</v>
      </c>
      <c r="C2790" s="2" t="s">
        <v>24</v>
      </c>
      <c r="D2790" s="2" t="s">
        <v>11746</v>
      </c>
      <c r="E2790" s="2" t="s">
        <v>67</v>
      </c>
      <c r="F2790" s="2" t="s">
        <v>2017</v>
      </c>
      <c r="G2790" s="2" t="s">
        <v>2634</v>
      </c>
      <c r="H2790" s="2" t="n">
        <v>39.707555</v>
      </c>
      <c r="I2790" s="2" t="n">
        <v>-105.001506</v>
      </c>
      <c r="J2790" s="2" t="s">
        <v>35</v>
      </c>
      <c r="K2790" s="2" t="s">
        <v>777</v>
      </c>
      <c r="L2790" s="2"/>
      <c r="M2790" s="2" t="n">
        <v>1966</v>
      </c>
      <c r="N2790" s="2" t="n">
        <v>1966</v>
      </c>
      <c r="O2790" s="2" t="s">
        <v>7458</v>
      </c>
      <c r="P2790" s="2" t="n">
        <v>1</v>
      </c>
      <c r="Q2790" s="2" t="n">
        <v>1</v>
      </c>
      <c r="R2790" s="2" t="n">
        <v>1</v>
      </c>
      <c r="S2790" s="2" t="n">
        <v>1946</v>
      </c>
      <c r="T2790" s="2" t="s">
        <v>16596</v>
      </c>
      <c r="U2790" s="2" t="s">
        <v>16597</v>
      </c>
      <c r="V2790" s="2" t="s">
        <v>7227</v>
      </c>
      <c r="W2790" s="2"/>
      <c r="X2790" s="2"/>
      <c r="Y2790" s="2"/>
      <c r="Z2790" s="2"/>
      <c r="AA2790" s="2" t="s">
        <v>16598</v>
      </c>
      <c r="AB2790" s="2" t="s">
        <v>2223</v>
      </c>
      <c r="AC2790" s="2" t="n">
        <v>243</v>
      </c>
      <c r="AD2790" s="2"/>
      <c r="AE2790" s="2"/>
      <c r="AF2790" s="2" t="s">
        <v>3360</v>
      </c>
      <c r="AG2790" s="2" t="n">
        <v>51</v>
      </c>
    </row>
    <row r="2791" customFormat="false" ht="15" hidden="false" customHeight="false" outlineLevel="0" collapsed="false">
      <c r="A2791" s="2" t="s">
        <v>16599</v>
      </c>
      <c r="B2791" s="2" t="s">
        <v>30</v>
      </c>
      <c r="C2791" s="2" t="s">
        <v>65</v>
      </c>
      <c r="D2791" s="2" t="s">
        <v>16600</v>
      </c>
      <c r="E2791" s="2" t="s">
        <v>67</v>
      </c>
      <c r="F2791" s="2" t="s">
        <v>2017</v>
      </c>
      <c r="G2791" s="2" t="s">
        <v>2634</v>
      </c>
      <c r="H2791" s="2" t="n">
        <v>39.680323</v>
      </c>
      <c r="I2791" s="2" t="n">
        <v>-104.988794</v>
      </c>
      <c r="J2791" s="2" t="s">
        <v>35</v>
      </c>
      <c r="K2791" s="2" t="s">
        <v>168</v>
      </c>
      <c r="L2791" s="2"/>
      <c r="M2791" s="2" t="n">
        <v>1966</v>
      </c>
      <c r="N2791" s="2" t="n">
        <v>1970</v>
      </c>
      <c r="O2791" s="2" t="s">
        <v>4939</v>
      </c>
      <c r="P2791" s="2" t="n">
        <v>3</v>
      </c>
      <c r="Q2791" s="2" t="n">
        <v>1</v>
      </c>
      <c r="R2791" s="2" t="n">
        <v>1</v>
      </c>
      <c r="S2791" s="2" t="n">
        <v>1945</v>
      </c>
      <c r="T2791" s="2" t="s">
        <v>16601</v>
      </c>
      <c r="U2791" s="2" t="s">
        <v>16602</v>
      </c>
      <c r="V2791" s="2" t="s">
        <v>73</v>
      </c>
      <c r="W2791" s="2"/>
      <c r="X2791" s="2"/>
      <c r="Y2791" s="2"/>
      <c r="Z2791" s="2"/>
      <c r="AA2791" s="2" t="s">
        <v>16603</v>
      </c>
      <c r="AB2791" s="2"/>
      <c r="AC2791" s="2"/>
      <c r="AD2791" s="2" t="s">
        <v>2440</v>
      </c>
      <c r="AE2791" s="2" t="n">
        <v>191</v>
      </c>
      <c r="AF2791" s="2" t="s">
        <v>16476</v>
      </c>
      <c r="AG2791" s="2" t="n">
        <v>105</v>
      </c>
    </row>
    <row r="2792" customFormat="false" ht="15" hidden="false" customHeight="false" outlineLevel="0" collapsed="false">
      <c r="A2792" s="2" t="s">
        <v>16604</v>
      </c>
      <c r="B2792" s="2" t="s">
        <v>30</v>
      </c>
      <c r="C2792" s="2" t="s">
        <v>65</v>
      </c>
      <c r="D2792" s="2" t="s">
        <v>16605</v>
      </c>
      <c r="E2792" s="2" t="s">
        <v>67</v>
      </c>
      <c r="F2792" s="2" t="s">
        <v>2017</v>
      </c>
      <c r="G2792" s="2" t="s">
        <v>2634</v>
      </c>
      <c r="H2792" s="2" t="n">
        <v>39.6940775652817</v>
      </c>
      <c r="I2792" s="2" t="n">
        <v>-104.990172074953</v>
      </c>
      <c r="J2792" s="2" t="s">
        <v>35</v>
      </c>
      <c r="K2792" s="2" t="s">
        <v>69</v>
      </c>
      <c r="L2792" s="2"/>
      <c r="M2792" s="2" t="n">
        <v>1966</v>
      </c>
      <c r="N2792" s="2" t="n">
        <v>1999</v>
      </c>
      <c r="O2792" s="2" t="s">
        <v>16606</v>
      </c>
      <c r="P2792" s="2" t="n">
        <v>14</v>
      </c>
      <c r="Q2792" s="2" t="n">
        <v>3</v>
      </c>
      <c r="R2792" s="2" t="n">
        <v>2</v>
      </c>
      <c r="S2792" s="2" t="n">
        <v>1916</v>
      </c>
      <c r="T2792" s="2" t="s">
        <v>16607</v>
      </c>
      <c r="U2792" s="2" t="s">
        <v>16608</v>
      </c>
      <c r="V2792" s="2" t="s">
        <v>73</v>
      </c>
      <c r="W2792" s="2"/>
      <c r="X2792" s="2"/>
      <c r="Y2792" s="2"/>
      <c r="Z2792" s="2"/>
      <c r="AA2792" s="2" t="s">
        <v>16609</v>
      </c>
      <c r="AB2792" s="2" t="s">
        <v>2936</v>
      </c>
      <c r="AC2792" s="2" t="n">
        <v>222</v>
      </c>
      <c r="AD2792" s="2"/>
      <c r="AE2792" s="2"/>
      <c r="AF2792" s="2" t="s">
        <v>16610</v>
      </c>
      <c r="AG2792" s="2" t="n">
        <v>68</v>
      </c>
    </row>
    <row r="2793" customFormat="false" ht="15" hidden="false" customHeight="false" outlineLevel="0" collapsed="false">
      <c r="A2793" s="2" t="s">
        <v>16611</v>
      </c>
      <c r="B2793" s="2" t="s">
        <v>30</v>
      </c>
      <c r="C2793" s="2" t="s">
        <v>65</v>
      </c>
      <c r="D2793" s="2" t="s">
        <v>16612</v>
      </c>
      <c r="E2793" s="2" t="s">
        <v>67</v>
      </c>
      <c r="F2793" s="2" t="s">
        <v>2017</v>
      </c>
      <c r="G2793" s="2" t="s">
        <v>2809</v>
      </c>
      <c r="H2793" s="2" t="n">
        <v>39.7662557213997</v>
      </c>
      <c r="I2793" s="2" t="n">
        <v>-104.98400878721</v>
      </c>
      <c r="J2793" s="2" t="s">
        <v>35</v>
      </c>
      <c r="K2793" s="2" t="s">
        <v>96</v>
      </c>
      <c r="L2793" s="2"/>
      <c r="M2793" s="2" t="n">
        <v>1966</v>
      </c>
      <c r="N2793" s="2" t="n">
        <v>1967</v>
      </c>
      <c r="O2793" s="2" t="s">
        <v>1097</v>
      </c>
      <c r="P2793" s="2" t="n">
        <v>2</v>
      </c>
      <c r="Q2793" s="2" t="n">
        <v>2</v>
      </c>
      <c r="R2793" s="2" t="n">
        <v>2</v>
      </c>
      <c r="S2793" s="2" t="n">
        <v>1889</v>
      </c>
      <c r="T2793" s="2" t="s">
        <v>16613</v>
      </c>
      <c r="U2793" s="2" t="s">
        <v>16614</v>
      </c>
      <c r="V2793" s="2" t="s">
        <v>73</v>
      </c>
      <c r="W2793" s="2"/>
      <c r="X2793" s="2"/>
      <c r="Y2793" s="2"/>
      <c r="Z2793" s="2"/>
      <c r="AA2793" s="2" t="s">
        <v>16615</v>
      </c>
      <c r="AB2793" s="2" t="s">
        <v>16616</v>
      </c>
      <c r="AC2793" s="2" t="n">
        <v>89</v>
      </c>
      <c r="AD2793" s="2"/>
      <c r="AE2793" s="2"/>
      <c r="AF2793" s="2" t="s">
        <v>13979</v>
      </c>
      <c r="AG2793" s="2" t="n">
        <v>77</v>
      </c>
    </row>
    <row r="2794" customFormat="false" ht="15" hidden="false" customHeight="false" outlineLevel="0" collapsed="false">
      <c r="A2794" s="2" t="s">
        <v>16617</v>
      </c>
      <c r="B2794" s="2" t="s">
        <v>30</v>
      </c>
      <c r="C2794" s="2" t="s">
        <v>65</v>
      </c>
      <c r="D2794" s="2" t="s">
        <v>16618</v>
      </c>
      <c r="E2794" s="2" t="s">
        <v>67</v>
      </c>
      <c r="F2794" s="2" t="s">
        <v>2017</v>
      </c>
      <c r="G2794" s="2" t="s">
        <v>2360</v>
      </c>
      <c r="H2794" s="2" t="n">
        <v>39.7293166148197</v>
      </c>
      <c r="I2794" s="2" t="n">
        <v>-105.017319576779</v>
      </c>
      <c r="J2794" s="2" t="s">
        <v>35</v>
      </c>
      <c r="K2794" s="2" t="s">
        <v>903</v>
      </c>
      <c r="L2794" s="2"/>
      <c r="M2794" s="2" t="n">
        <v>1966</v>
      </c>
      <c r="N2794" s="2" t="n">
        <v>1993</v>
      </c>
      <c r="O2794" s="2" t="s">
        <v>16619</v>
      </c>
      <c r="P2794" s="2" t="n">
        <v>3</v>
      </c>
      <c r="Q2794" s="2" t="n">
        <v>2</v>
      </c>
      <c r="R2794" s="2" t="n">
        <v>2</v>
      </c>
      <c r="S2794" s="2" t="n">
        <v>1962</v>
      </c>
      <c r="T2794" s="2" t="s">
        <v>16620</v>
      </c>
      <c r="U2794" s="2" t="s">
        <v>16621</v>
      </c>
      <c r="V2794" s="2" t="s">
        <v>73</v>
      </c>
      <c r="W2794" s="2"/>
      <c r="X2794" s="2"/>
      <c r="Y2794" s="2"/>
      <c r="Z2794" s="2"/>
      <c r="AA2794" s="2" t="s">
        <v>16622</v>
      </c>
      <c r="AB2794" s="2"/>
      <c r="AC2794" s="2"/>
      <c r="AD2794" s="2"/>
      <c r="AE2794" s="2"/>
      <c r="AF2794" s="2" t="s">
        <v>16623</v>
      </c>
      <c r="AG2794" s="2" t="n">
        <v>62</v>
      </c>
    </row>
    <row r="2795" customFormat="false" ht="15" hidden="false" customHeight="false" outlineLevel="0" collapsed="false">
      <c r="A2795" s="2" t="s">
        <v>16624</v>
      </c>
      <c r="B2795" s="2" t="s">
        <v>30</v>
      </c>
      <c r="C2795" s="2" t="s">
        <v>65</v>
      </c>
      <c r="D2795" s="2" t="s">
        <v>16625</v>
      </c>
      <c r="E2795" s="2" t="s">
        <v>67</v>
      </c>
      <c r="F2795" s="2" t="s">
        <v>2017</v>
      </c>
      <c r="G2795" s="2" t="s">
        <v>2488</v>
      </c>
      <c r="H2795" s="2" t="n">
        <v>39.748144</v>
      </c>
      <c r="I2795" s="2" t="n">
        <v>-105.004255</v>
      </c>
      <c r="J2795" s="2" t="s">
        <v>35</v>
      </c>
      <c r="K2795" s="2" t="s">
        <v>360</v>
      </c>
      <c r="L2795" s="2"/>
      <c r="M2795" s="2" t="n">
        <v>1966</v>
      </c>
      <c r="N2795" s="2" t="n">
        <v>1979</v>
      </c>
      <c r="O2795" s="2" t="s">
        <v>586</v>
      </c>
      <c r="P2795" s="2" t="n">
        <v>4</v>
      </c>
      <c r="Q2795" s="2" t="n">
        <v>2</v>
      </c>
      <c r="R2795" s="2" t="n">
        <v>1</v>
      </c>
      <c r="S2795" s="2" t="n">
        <v>1952</v>
      </c>
      <c r="T2795" s="2" t="s">
        <v>16626</v>
      </c>
      <c r="U2795" s="2" t="s">
        <v>16627</v>
      </c>
      <c r="V2795" s="2" t="s">
        <v>73</v>
      </c>
      <c r="W2795" s="2"/>
      <c r="X2795" s="2"/>
      <c r="Y2795" s="2"/>
      <c r="Z2795" s="2"/>
      <c r="AA2795" s="2" t="s">
        <v>16628</v>
      </c>
      <c r="AB2795" s="2" t="s">
        <v>2240</v>
      </c>
      <c r="AC2795" s="2" t="n">
        <v>176</v>
      </c>
      <c r="AD2795" s="2"/>
      <c r="AE2795" s="2"/>
      <c r="AF2795" s="2" t="s">
        <v>2617</v>
      </c>
      <c r="AG2795" s="2" t="n">
        <v>221</v>
      </c>
    </row>
    <row r="2796" customFormat="false" ht="15" hidden="false" customHeight="false" outlineLevel="0" collapsed="false">
      <c r="A2796" s="2" t="s">
        <v>16629</v>
      </c>
      <c r="B2796" s="2" t="s">
        <v>30</v>
      </c>
      <c r="C2796" s="2" t="s">
        <v>24</v>
      </c>
      <c r="D2796" s="2" t="s">
        <v>16630</v>
      </c>
      <c r="E2796" s="2" t="s">
        <v>67</v>
      </c>
      <c r="F2796" s="2" t="s">
        <v>2017</v>
      </c>
      <c r="G2796" s="2" t="s">
        <v>2643</v>
      </c>
      <c r="H2796" s="2" t="n">
        <v>39.726156465001</v>
      </c>
      <c r="I2796" s="2" t="n">
        <v>-104.987431478325</v>
      </c>
      <c r="J2796" s="2" t="s">
        <v>35</v>
      </c>
      <c r="K2796" s="2" t="s">
        <v>777</v>
      </c>
      <c r="L2796" s="2"/>
      <c r="M2796" s="2" t="n">
        <v>1966</v>
      </c>
      <c r="N2796" s="2" t="n">
        <v>1980</v>
      </c>
      <c r="O2796" s="2" t="s">
        <v>7458</v>
      </c>
      <c r="P2796" s="2" t="n">
        <v>3</v>
      </c>
      <c r="Q2796" s="2" t="n">
        <v>2</v>
      </c>
      <c r="R2796" s="2" t="n">
        <v>1</v>
      </c>
      <c r="S2796" s="2" t="n">
        <v>1918</v>
      </c>
      <c r="T2796" s="2" t="s">
        <v>16631</v>
      </c>
      <c r="U2796" s="2" t="s">
        <v>16632</v>
      </c>
      <c r="V2796" s="2" t="s">
        <v>7227</v>
      </c>
      <c r="W2796" s="2"/>
      <c r="X2796" s="2"/>
      <c r="Y2796" s="2"/>
      <c r="Z2796" s="2"/>
      <c r="AA2796" s="2" t="s">
        <v>16633</v>
      </c>
      <c r="AB2796" s="2" t="s">
        <v>7954</v>
      </c>
      <c r="AC2796" s="2" t="n">
        <v>124</v>
      </c>
      <c r="AD2796" s="2"/>
      <c r="AE2796" s="2"/>
      <c r="AF2796" s="2" t="s">
        <v>16634</v>
      </c>
      <c r="AG2796" s="2" t="n">
        <v>113</v>
      </c>
    </row>
    <row r="2797" customFormat="false" ht="15" hidden="false" customHeight="false" outlineLevel="0" collapsed="false">
      <c r="A2797" s="2" t="s">
        <v>16635</v>
      </c>
      <c r="B2797" s="2" t="s">
        <v>30</v>
      </c>
      <c r="C2797" s="2" t="s">
        <v>65</v>
      </c>
      <c r="D2797" s="2" t="s">
        <v>16636</v>
      </c>
      <c r="E2797" s="2" t="s">
        <v>67</v>
      </c>
      <c r="F2797" s="2" t="s">
        <v>2017</v>
      </c>
      <c r="G2797" s="2" t="s">
        <v>2809</v>
      </c>
      <c r="H2797" s="2" t="n">
        <v>39.7757375024583</v>
      </c>
      <c r="I2797" s="2" t="n">
        <v>-104.917615959168</v>
      </c>
      <c r="J2797" s="2" t="s">
        <v>35</v>
      </c>
      <c r="K2797" s="2" t="s">
        <v>385</v>
      </c>
      <c r="L2797" s="2"/>
      <c r="M2797" s="2" t="n">
        <v>1966</v>
      </c>
      <c r="N2797" s="2" t="n">
        <v>1990</v>
      </c>
      <c r="O2797" s="2" t="s">
        <v>15268</v>
      </c>
      <c r="P2797" s="2" t="n">
        <v>7</v>
      </c>
      <c r="Q2797" s="2" t="n">
        <v>6</v>
      </c>
      <c r="R2797" s="2" t="n">
        <v>3</v>
      </c>
      <c r="S2797" s="2" t="n">
        <v>1953</v>
      </c>
      <c r="T2797" s="2" t="s">
        <v>16637</v>
      </c>
      <c r="U2797" s="2" t="s">
        <v>16638</v>
      </c>
      <c r="V2797" s="2" t="s">
        <v>73</v>
      </c>
      <c r="W2797" s="2"/>
      <c r="X2797" s="2"/>
      <c r="Y2797" s="2"/>
      <c r="Z2797" s="2"/>
      <c r="AA2797" s="2" t="s">
        <v>16639</v>
      </c>
      <c r="AB2797" s="2" t="s">
        <v>13337</v>
      </c>
      <c r="AC2797" s="2" t="n">
        <v>174</v>
      </c>
      <c r="AD2797" s="2" t="s">
        <v>13338</v>
      </c>
      <c r="AE2797" s="2" t="n">
        <v>135</v>
      </c>
      <c r="AF2797" s="2" t="s">
        <v>16640</v>
      </c>
      <c r="AG2797" s="2" t="n">
        <v>49</v>
      </c>
    </row>
    <row r="2798" customFormat="false" ht="15" hidden="false" customHeight="false" outlineLevel="0" collapsed="false">
      <c r="A2798" s="2" t="s">
        <v>16641</v>
      </c>
      <c r="B2798" s="2" t="s">
        <v>30</v>
      </c>
      <c r="C2798" s="2" t="s">
        <v>65</v>
      </c>
      <c r="D2798" s="2" t="s">
        <v>16642</v>
      </c>
      <c r="E2798" s="2" t="s">
        <v>67</v>
      </c>
      <c r="F2798" s="2" t="s">
        <v>2017</v>
      </c>
      <c r="G2798" s="2" t="s">
        <v>2360</v>
      </c>
      <c r="H2798" s="2" t="n">
        <v>39.7440445840982</v>
      </c>
      <c r="I2798" s="2" t="n">
        <v>-104.990333977119</v>
      </c>
      <c r="J2798" s="2" t="s">
        <v>35</v>
      </c>
      <c r="K2798" s="2" t="s">
        <v>764</v>
      </c>
      <c r="L2798" s="2"/>
      <c r="M2798" s="2" t="n">
        <v>1966</v>
      </c>
      <c r="N2798" s="2" t="n">
        <v>1993</v>
      </c>
      <c r="O2798" s="2" t="s">
        <v>637</v>
      </c>
      <c r="P2798" s="2" t="n">
        <v>8</v>
      </c>
      <c r="Q2798" s="2" t="n">
        <v>10</v>
      </c>
      <c r="R2798" s="2" t="n">
        <v>1</v>
      </c>
      <c r="S2798" s="2" t="n">
        <v>1892</v>
      </c>
      <c r="T2798" s="2" t="s">
        <v>16643</v>
      </c>
      <c r="U2798" s="2" t="s">
        <v>16644</v>
      </c>
      <c r="V2798" s="2" t="s">
        <v>73</v>
      </c>
      <c r="W2798" s="2"/>
      <c r="X2798" s="2"/>
      <c r="Y2798" s="2"/>
      <c r="Z2798" s="2"/>
      <c r="AA2798" s="2" t="s">
        <v>16645</v>
      </c>
      <c r="AB2798" s="2" t="s">
        <v>2415</v>
      </c>
      <c r="AC2798" s="2" t="n">
        <v>107</v>
      </c>
      <c r="AD2798" s="2" t="s">
        <v>3117</v>
      </c>
      <c r="AE2798" s="2" t="n">
        <v>185</v>
      </c>
      <c r="AF2798" s="2" t="s">
        <v>16646</v>
      </c>
      <c r="AG2798" s="2" t="n">
        <v>128</v>
      </c>
    </row>
    <row r="2799" customFormat="false" ht="15" hidden="false" customHeight="false" outlineLevel="0" collapsed="false">
      <c r="A2799" s="2" t="s">
        <v>16647</v>
      </c>
      <c r="B2799" s="2" t="s">
        <v>30</v>
      </c>
      <c r="C2799" s="2" t="s">
        <v>65</v>
      </c>
      <c r="D2799" s="2" t="s">
        <v>16648</v>
      </c>
      <c r="E2799" s="2" t="s">
        <v>67</v>
      </c>
      <c r="F2799" s="2" t="s">
        <v>2017</v>
      </c>
      <c r="G2799" s="2" t="s">
        <v>2360</v>
      </c>
      <c r="H2799" s="2" t="n">
        <v>39.7268270320376</v>
      </c>
      <c r="I2799" s="2" t="n">
        <v>-105.001600809213</v>
      </c>
      <c r="J2799" s="2" t="s">
        <v>35</v>
      </c>
      <c r="K2799" s="2" t="s">
        <v>1924</v>
      </c>
      <c r="L2799" s="2"/>
      <c r="M2799" s="2" t="n">
        <v>1967</v>
      </c>
      <c r="N2799" s="2" t="n">
        <v>1988</v>
      </c>
      <c r="O2799" s="2" t="s">
        <v>16649</v>
      </c>
      <c r="P2799" s="2" t="n">
        <v>6</v>
      </c>
      <c r="Q2799" s="2" t="n">
        <v>2</v>
      </c>
      <c r="R2799" s="2" t="n">
        <v>2</v>
      </c>
      <c r="S2799" s="2" t="n">
        <v>1963</v>
      </c>
      <c r="T2799" s="2" t="s">
        <v>16650</v>
      </c>
      <c r="U2799" s="2" t="s">
        <v>16651</v>
      </c>
      <c r="V2799" s="2" t="s">
        <v>73</v>
      </c>
      <c r="W2799" s="2"/>
      <c r="X2799" s="2"/>
      <c r="Y2799" s="2"/>
      <c r="Z2799" s="2"/>
      <c r="AA2799" s="2" t="s">
        <v>16652</v>
      </c>
      <c r="AB2799" s="2" t="s">
        <v>3643</v>
      </c>
      <c r="AC2799" s="2" t="n">
        <v>235</v>
      </c>
      <c r="AD2799" s="2"/>
      <c r="AE2799" s="2"/>
      <c r="AF2799" s="2" t="s">
        <v>2180</v>
      </c>
      <c r="AG2799" s="2" t="n">
        <v>107</v>
      </c>
    </row>
    <row r="2800" customFormat="false" ht="15" hidden="false" customHeight="false" outlineLevel="0" collapsed="false">
      <c r="A2800" s="2" t="s">
        <v>16653</v>
      </c>
      <c r="B2800" s="2" t="s">
        <v>30</v>
      </c>
      <c r="C2800" s="2" t="s">
        <v>65</v>
      </c>
      <c r="D2800" s="2" t="s">
        <v>16654</v>
      </c>
      <c r="E2800" s="2" t="s">
        <v>67</v>
      </c>
      <c r="F2800" s="2" t="s">
        <v>2017</v>
      </c>
      <c r="G2800" s="2" t="s">
        <v>2678</v>
      </c>
      <c r="H2800" s="2" t="n">
        <v>39.7546283578741</v>
      </c>
      <c r="I2800" s="2" t="n">
        <v>-105.010153518898</v>
      </c>
      <c r="J2800" s="2" t="s">
        <v>35</v>
      </c>
      <c r="K2800" s="2" t="s">
        <v>96</v>
      </c>
      <c r="L2800" s="2"/>
      <c r="M2800" s="2" t="n">
        <v>1967</v>
      </c>
      <c r="N2800" s="2" t="n">
        <v>1999</v>
      </c>
      <c r="O2800" s="2" t="s">
        <v>16655</v>
      </c>
      <c r="P2800" s="2" t="n">
        <v>13</v>
      </c>
      <c r="Q2800" s="2" t="n">
        <v>1</v>
      </c>
      <c r="R2800" s="2" t="n">
        <v>1</v>
      </c>
      <c r="S2800" s="2" t="n">
        <v>1957</v>
      </c>
      <c r="T2800" s="2" t="s">
        <v>16656</v>
      </c>
      <c r="U2800" s="2" t="s">
        <v>16657</v>
      </c>
      <c r="V2800" s="2" t="s">
        <v>73</v>
      </c>
      <c r="W2800" s="2"/>
      <c r="X2800" s="2"/>
      <c r="Y2800" s="2"/>
      <c r="Z2800" s="2"/>
      <c r="AA2800" s="2" t="s">
        <v>16658</v>
      </c>
      <c r="AB2800" s="2"/>
      <c r="AC2800" s="2"/>
      <c r="AD2800" s="2"/>
      <c r="AE2800" s="2"/>
      <c r="AF2800" s="2" t="s">
        <v>2625</v>
      </c>
      <c r="AG2800" s="2" t="n">
        <v>130</v>
      </c>
    </row>
    <row r="2801" customFormat="false" ht="15" hidden="false" customHeight="false" outlineLevel="0" collapsed="false">
      <c r="A2801" s="2" t="s">
        <v>16659</v>
      </c>
      <c r="B2801" s="2" t="s">
        <v>30</v>
      </c>
      <c r="C2801" s="2" t="s">
        <v>65</v>
      </c>
      <c r="D2801" s="2" t="s">
        <v>16660</v>
      </c>
      <c r="E2801" s="2" t="s">
        <v>67</v>
      </c>
      <c r="F2801" s="2" t="s">
        <v>2017</v>
      </c>
      <c r="G2801" s="2" t="s">
        <v>2360</v>
      </c>
      <c r="H2801" s="2" t="n">
        <v>39.727440389356</v>
      </c>
      <c r="I2801" s="2" t="n">
        <v>-105.01984918415</v>
      </c>
      <c r="J2801" s="2" t="s">
        <v>35</v>
      </c>
      <c r="K2801" s="2" t="s">
        <v>385</v>
      </c>
      <c r="L2801" s="2" t="s">
        <v>675</v>
      </c>
      <c r="M2801" s="2" t="n">
        <v>1967</v>
      </c>
      <c r="N2801" s="2" t="n">
        <v>1984</v>
      </c>
      <c r="O2801" s="2" t="s">
        <v>16661</v>
      </c>
      <c r="P2801" s="2" t="n">
        <v>10</v>
      </c>
      <c r="Q2801" s="2" t="n">
        <v>3</v>
      </c>
      <c r="R2801" s="2" t="n">
        <v>2</v>
      </c>
      <c r="S2801" s="2" t="n">
        <v>1954</v>
      </c>
      <c r="T2801" s="2" t="s">
        <v>16662</v>
      </c>
      <c r="U2801" s="2" t="s">
        <v>16663</v>
      </c>
      <c r="V2801" s="2" t="s">
        <v>73</v>
      </c>
      <c r="W2801" s="2"/>
      <c r="X2801" s="2"/>
      <c r="Y2801" s="2"/>
      <c r="Z2801" s="2"/>
      <c r="AA2801" s="2" t="s">
        <v>16664</v>
      </c>
      <c r="AB2801" s="2"/>
      <c r="AC2801" s="2"/>
      <c r="AD2801" s="2"/>
      <c r="AE2801" s="2"/>
      <c r="AF2801" s="2" t="s">
        <v>16665</v>
      </c>
      <c r="AG2801" s="2" t="n">
        <v>72</v>
      </c>
    </row>
    <row r="2802" customFormat="false" ht="15" hidden="false" customHeight="false" outlineLevel="0" collapsed="false">
      <c r="A2802" s="2" t="s">
        <v>16666</v>
      </c>
      <c r="B2802" s="2" t="s">
        <v>30</v>
      </c>
      <c r="C2802" s="2" t="s">
        <v>65</v>
      </c>
      <c r="D2802" s="2" t="s">
        <v>16667</v>
      </c>
      <c r="E2802" s="2" t="s">
        <v>67</v>
      </c>
      <c r="F2802" s="2" t="s">
        <v>2017</v>
      </c>
      <c r="G2802" s="2" t="s">
        <v>2634</v>
      </c>
      <c r="H2802" s="2" t="n">
        <v>39.7210845390138</v>
      </c>
      <c r="I2802" s="2" t="n">
        <v>-104.993998468773</v>
      </c>
      <c r="J2802" s="2" t="s">
        <v>35</v>
      </c>
      <c r="K2802" s="2" t="s">
        <v>153</v>
      </c>
      <c r="L2802" s="2"/>
      <c r="M2802" s="2" t="n">
        <v>1967</v>
      </c>
      <c r="N2802" s="2" t="n">
        <v>1990</v>
      </c>
      <c r="O2802" s="2" t="s">
        <v>273</v>
      </c>
      <c r="P2802" s="2" t="n">
        <v>15</v>
      </c>
      <c r="Q2802" s="2" t="n">
        <v>5</v>
      </c>
      <c r="R2802" s="2" t="n">
        <v>1</v>
      </c>
      <c r="S2802" s="2" t="n">
        <v>1913</v>
      </c>
      <c r="T2802" s="2" t="s">
        <v>16668</v>
      </c>
      <c r="U2802" s="2" t="s">
        <v>16669</v>
      </c>
      <c r="V2802" s="2" t="s">
        <v>73</v>
      </c>
      <c r="W2802" s="2"/>
      <c r="X2802" s="2"/>
      <c r="Y2802" s="2"/>
      <c r="Z2802" s="2"/>
      <c r="AA2802" s="2" t="s">
        <v>16670</v>
      </c>
      <c r="AB2802" s="2"/>
      <c r="AC2802" s="2"/>
      <c r="AD2802" s="2"/>
      <c r="AE2802" s="2"/>
      <c r="AF2802" s="2" t="s">
        <v>2357</v>
      </c>
      <c r="AG2802" s="2" t="n">
        <v>248</v>
      </c>
    </row>
    <row r="2803" customFormat="false" ht="15" hidden="false" customHeight="false" outlineLevel="0" collapsed="false">
      <c r="A2803" s="2" t="s">
        <v>16671</v>
      </c>
      <c r="B2803" s="2" t="s">
        <v>30</v>
      </c>
      <c r="C2803" s="2" t="s">
        <v>65</v>
      </c>
      <c r="D2803" s="2" t="s">
        <v>16672</v>
      </c>
      <c r="E2803" s="2" t="s">
        <v>67</v>
      </c>
      <c r="F2803" s="2" t="s">
        <v>2017</v>
      </c>
      <c r="G2803" s="2" t="s">
        <v>2896</v>
      </c>
      <c r="H2803" s="2" t="n">
        <v>39.6792669942872</v>
      </c>
      <c r="I2803" s="2" t="n">
        <v>-104.922269012315</v>
      </c>
      <c r="J2803" s="2" t="s">
        <v>35</v>
      </c>
      <c r="K2803" s="2" t="s">
        <v>79</v>
      </c>
      <c r="L2803" s="2"/>
      <c r="M2803" s="2" t="n">
        <v>1967</v>
      </c>
      <c r="N2803" s="2" t="n">
        <v>1993</v>
      </c>
      <c r="O2803" s="2" t="s">
        <v>16673</v>
      </c>
      <c r="P2803" s="2" t="n">
        <v>8</v>
      </c>
      <c r="Q2803" s="2" t="n">
        <v>2</v>
      </c>
      <c r="R2803" s="2" t="n">
        <v>1</v>
      </c>
      <c r="S2803" s="2" t="n">
        <v>1954</v>
      </c>
      <c r="T2803" s="2" t="s">
        <v>16674</v>
      </c>
      <c r="U2803" s="2" t="s">
        <v>16675</v>
      </c>
      <c r="V2803" s="2" t="s">
        <v>73</v>
      </c>
      <c r="W2803" s="2"/>
      <c r="X2803" s="2"/>
      <c r="Y2803" s="2"/>
      <c r="Z2803" s="2"/>
      <c r="AA2803" s="2" t="s">
        <v>16676</v>
      </c>
      <c r="AB2803" s="2" t="s">
        <v>8420</v>
      </c>
      <c r="AC2803" s="2" t="n">
        <v>211</v>
      </c>
      <c r="AD2803" s="2"/>
      <c r="AE2803" s="2"/>
      <c r="AF2803" s="2" t="s">
        <v>16677</v>
      </c>
      <c r="AG2803" s="2" t="n">
        <v>85</v>
      </c>
    </row>
    <row r="2804" customFormat="false" ht="15" hidden="false" customHeight="false" outlineLevel="0" collapsed="false">
      <c r="A2804" s="2" t="s">
        <v>16678</v>
      </c>
      <c r="B2804" s="2" t="s">
        <v>30</v>
      </c>
      <c r="C2804" s="2" t="s">
        <v>65</v>
      </c>
      <c r="D2804" s="2" t="s">
        <v>16679</v>
      </c>
      <c r="E2804" s="2" t="s">
        <v>67</v>
      </c>
      <c r="F2804" s="2" t="s">
        <v>2017</v>
      </c>
      <c r="G2804" s="2"/>
      <c r="H2804" s="2" t="n">
        <v>39.7718497535645</v>
      </c>
      <c r="I2804" s="2" t="n">
        <v>-104.907679623622</v>
      </c>
      <c r="J2804" s="2" t="s">
        <v>35</v>
      </c>
      <c r="K2804" s="2" t="s">
        <v>153</v>
      </c>
      <c r="L2804" s="2"/>
      <c r="M2804" s="2" t="n">
        <v>1967</v>
      </c>
      <c r="N2804" s="2" t="n">
        <v>1980</v>
      </c>
      <c r="O2804" s="2" t="s">
        <v>16680</v>
      </c>
      <c r="P2804" s="2" t="n">
        <v>8</v>
      </c>
      <c r="Q2804" s="2" t="n">
        <v>3</v>
      </c>
      <c r="R2804" s="2" t="n">
        <v>1</v>
      </c>
      <c r="S2804" s="2" t="n">
        <v>1956</v>
      </c>
      <c r="T2804" s="2" t="s">
        <v>16681</v>
      </c>
      <c r="U2804" s="2" t="s">
        <v>16682</v>
      </c>
      <c r="V2804" s="2" t="s">
        <v>73</v>
      </c>
      <c r="W2804" s="2"/>
      <c r="X2804" s="2"/>
      <c r="Y2804" s="2"/>
      <c r="Z2804" s="2"/>
      <c r="AA2804" s="2" t="s">
        <v>16683</v>
      </c>
      <c r="AB2804" s="2" t="s">
        <v>7425</v>
      </c>
      <c r="AC2804" s="2" t="n">
        <v>206</v>
      </c>
      <c r="AD2804" s="2" t="s">
        <v>7426</v>
      </c>
      <c r="AE2804" s="2" t="n">
        <v>178</v>
      </c>
      <c r="AF2804" s="2" t="s">
        <v>8072</v>
      </c>
      <c r="AG2804" s="2" t="n">
        <v>65</v>
      </c>
    </row>
    <row r="2805" customFormat="false" ht="15" hidden="false" customHeight="false" outlineLevel="0" collapsed="false">
      <c r="A2805" s="2" t="s">
        <v>16684</v>
      </c>
      <c r="B2805" s="2" t="s">
        <v>30</v>
      </c>
      <c r="C2805" s="2" t="s">
        <v>65</v>
      </c>
      <c r="D2805" s="2" t="s">
        <v>16685</v>
      </c>
      <c r="E2805" s="2" t="s">
        <v>67</v>
      </c>
      <c r="F2805" s="2" t="s">
        <v>2017</v>
      </c>
      <c r="G2805" s="2" t="s">
        <v>2360</v>
      </c>
      <c r="H2805" s="2" t="n">
        <v>39.7287838566694</v>
      </c>
      <c r="I2805" s="2" t="n">
        <v>-105.00408663</v>
      </c>
      <c r="J2805" s="2" t="s">
        <v>35</v>
      </c>
      <c r="K2805" s="2" t="s">
        <v>168</v>
      </c>
      <c r="L2805" s="2"/>
      <c r="M2805" s="2" t="n">
        <v>1968</v>
      </c>
      <c r="N2805" s="2" t="n">
        <v>1984</v>
      </c>
      <c r="O2805" s="2" t="s">
        <v>119</v>
      </c>
      <c r="P2805" s="2" t="n">
        <v>2</v>
      </c>
      <c r="Q2805" s="2" t="n">
        <v>2</v>
      </c>
      <c r="R2805" s="2" t="n">
        <v>1</v>
      </c>
      <c r="S2805" s="2" t="n">
        <v>1961</v>
      </c>
      <c r="T2805" s="2" t="s">
        <v>16686</v>
      </c>
      <c r="U2805" s="2" t="s">
        <v>16687</v>
      </c>
      <c r="V2805" s="2" t="s">
        <v>73</v>
      </c>
      <c r="W2805" s="2"/>
      <c r="X2805" s="2"/>
      <c r="Y2805" s="2"/>
      <c r="Z2805" s="2"/>
      <c r="AA2805" s="2" t="s">
        <v>16688</v>
      </c>
      <c r="AB2805" s="2"/>
      <c r="AC2805" s="2"/>
      <c r="AD2805" s="2"/>
      <c r="AE2805" s="2"/>
      <c r="AF2805" s="2" t="s">
        <v>3915</v>
      </c>
      <c r="AG2805" s="2" t="n">
        <v>81</v>
      </c>
    </row>
    <row r="2806" customFormat="false" ht="15" hidden="false" customHeight="false" outlineLevel="0" collapsed="false">
      <c r="A2806" s="2" t="s">
        <v>16689</v>
      </c>
      <c r="B2806" s="2" t="s">
        <v>30</v>
      </c>
      <c r="C2806" s="2" t="s">
        <v>65</v>
      </c>
      <c r="D2806" s="2" t="s">
        <v>16690</v>
      </c>
      <c r="E2806" s="2" t="s">
        <v>67</v>
      </c>
      <c r="F2806" s="2" t="s">
        <v>2017</v>
      </c>
      <c r="G2806" s="2" t="s">
        <v>2896</v>
      </c>
      <c r="H2806" s="2" t="n">
        <v>39.6748684297694</v>
      </c>
      <c r="I2806" s="2" t="n">
        <v>-104.89693230608</v>
      </c>
      <c r="J2806" s="2" t="s">
        <v>35</v>
      </c>
      <c r="K2806" s="2" t="s">
        <v>764</v>
      </c>
      <c r="L2806" s="2"/>
      <c r="M2806" s="2" t="n">
        <v>1968</v>
      </c>
      <c r="N2806" s="2" t="n">
        <v>1999</v>
      </c>
      <c r="O2806" s="2" t="s">
        <v>2154</v>
      </c>
      <c r="P2806" s="2" t="n">
        <v>3</v>
      </c>
      <c r="Q2806" s="2" t="n">
        <v>2</v>
      </c>
      <c r="R2806" s="2" t="n">
        <v>2</v>
      </c>
      <c r="S2806" s="2" t="n">
        <v>1951</v>
      </c>
      <c r="T2806" s="2" t="s">
        <v>16691</v>
      </c>
      <c r="U2806" s="2" t="s">
        <v>16692</v>
      </c>
      <c r="V2806" s="2" t="s">
        <v>73</v>
      </c>
      <c r="W2806" s="2"/>
      <c r="X2806" s="2"/>
      <c r="Y2806" s="2"/>
      <c r="Z2806" s="2"/>
      <c r="AA2806" s="2" t="s">
        <v>16693</v>
      </c>
      <c r="AB2806" s="2"/>
      <c r="AC2806" s="2"/>
      <c r="AD2806" s="2"/>
      <c r="AE2806" s="2"/>
      <c r="AF2806" s="2" t="s">
        <v>3581</v>
      </c>
      <c r="AG2806" s="2" t="n">
        <v>101</v>
      </c>
    </row>
    <row r="2807" customFormat="false" ht="15" hidden="false" customHeight="false" outlineLevel="0" collapsed="false">
      <c r="A2807" s="2" t="s">
        <v>16694</v>
      </c>
      <c r="B2807" s="2" t="s">
        <v>30</v>
      </c>
      <c r="C2807" s="2" t="s">
        <v>65</v>
      </c>
      <c r="D2807" s="2" t="s">
        <v>16695</v>
      </c>
      <c r="E2807" s="2" t="s">
        <v>67</v>
      </c>
      <c r="F2807" s="2" t="s">
        <v>2017</v>
      </c>
      <c r="G2807" s="2" t="s">
        <v>2634</v>
      </c>
      <c r="H2807" s="2" t="n">
        <v>39.6949372223357</v>
      </c>
      <c r="I2807" s="2" t="n">
        <v>-105.001528182366</v>
      </c>
      <c r="J2807" s="2" t="s">
        <v>35</v>
      </c>
      <c r="K2807" s="2" t="s">
        <v>168</v>
      </c>
      <c r="L2807" s="2"/>
      <c r="M2807" s="2" t="n">
        <v>1968</v>
      </c>
      <c r="N2807" s="2" t="n">
        <v>1999</v>
      </c>
      <c r="O2807" s="2" t="s">
        <v>577</v>
      </c>
      <c r="P2807" s="2" t="n">
        <v>3</v>
      </c>
      <c r="Q2807" s="2" t="n">
        <v>2</v>
      </c>
      <c r="R2807" s="2" t="n">
        <v>1</v>
      </c>
      <c r="S2807" s="2" t="n">
        <v>1967</v>
      </c>
      <c r="T2807" s="2" t="s">
        <v>16696</v>
      </c>
      <c r="U2807" s="2" t="s">
        <v>16697</v>
      </c>
      <c r="V2807" s="2" t="s">
        <v>73</v>
      </c>
      <c r="W2807" s="2"/>
      <c r="X2807" s="2"/>
      <c r="Y2807" s="2"/>
      <c r="Z2807" s="2"/>
      <c r="AA2807" s="2" t="s">
        <v>16698</v>
      </c>
      <c r="AB2807" s="2"/>
      <c r="AC2807" s="2"/>
      <c r="AD2807" s="2" t="s">
        <v>2081</v>
      </c>
      <c r="AE2807" s="2" t="n">
        <v>172</v>
      </c>
      <c r="AF2807" s="2" t="s">
        <v>16699</v>
      </c>
      <c r="AG2807" s="2" t="n">
        <v>73</v>
      </c>
    </row>
    <row r="2808" customFormat="false" ht="15" hidden="false" customHeight="false" outlineLevel="0" collapsed="false">
      <c r="A2808" s="2" t="s">
        <v>16700</v>
      </c>
      <c r="B2808" s="2" t="s">
        <v>30</v>
      </c>
      <c r="C2808" s="2" t="s">
        <v>65</v>
      </c>
      <c r="D2808" s="2" t="s">
        <v>16701</v>
      </c>
      <c r="E2808" s="2" t="s">
        <v>67</v>
      </c>
      <c r="F2808" s="2" t="s">
        <v>2017</v>
      </c>
      <c r="G2808" s="2" t="s">
        <v>2896</v>
      </c>
      <c r="H2808" s="2" t="n">
        <v>39.67924</v>
      </c>
      <c r="I2808" s="2" t="n">
        <v>-104.923895</v>
      </c>
      <c r="J2808" s="2" t="s">
        <v>35</v>
      </c>
      <c r="K2808" s="2" t="s">
        <v>88</v>
      </c>
      <c r="L2808" s="2"/>
      <c r="M2808" s="2" t="n">
        <v>1968</v>
      </c>
      <c r="N2808" s="2" t="n">
        <v>1990</v>
      </c>
      <c r="O2808" s="2" t="s">
        <v>16702</v>
      </c>
      <c r="P2808" s="2" t="n">
        <v>12</v>
      </c>
      <c r="Q2808" s="2" t="n">
        <v>1</v>
      </c>
      <c r="R2808" s="2" t="n">
        <v>1</v>
      </c>
      <c r="S2808" s="2" t="n">
        <v>1953</v>
      </c>
      <c r="T2808" s="2" t="s">
        <v>16703</v>
      </c>
      <c r="U2808" s="2" t="s">
        <v>16704</v>
      </c>
      <c r="V2808" s="2" t="s">
        <v>73</v>
      </c>
      <c r="W2808" s="2"/>
      <c r="X2808" s="2"/>
      <c r="Y2808" s="2"/>
      <c r="Z2808" s="2"/>
      <c r="AA2808" s="2" t="s">
        <v>16705</v>
      </c>
      <c r="AB2808" s="2"/>
      <c r="AC2808" s="2"/>
      <c r="AD2808" s="2"/>
      <c r="AE2808" s="2"/>
      <c r="AF2808" s="2" t="s">
        <v>16677</v>
      </c>
      <c r="AG2808" s="2" t="n">
        <v>54</v>
      </c>
    </row>
    <row r="2809" customFormat="false" ht="15" hidden="false" customHeight="false" outlineLevel="0" collapsed="false">
      <c r="A2809" s="2" t="s">
        <v>16706</v>
      </c>
      <c r="B2809" s="2" t="s">
        <v>30</v>
      </c>
      <c r="C2809" s="2" t="s">
        <v>24</v>
      </c>
      <c r="D2809" s="2" t="s">
        <v>16707</v>
      </c>
      <c r="E2809" s="2" t="s">
        <v>67</v>
      </c>
      <c r="F2809" s="2" t="s">
        <v>2017</v>
      </c>
      <c r="G2809" s="2" t="s">
        <v>2678</v>
      </c>
      <c r="H2809" s="2" t="n">
        <v>39.7426998174571</v>
      </c>
      <c r="I2809" s="2" t="n">
        <v>-104.993781816581</v>
      </c>
      <c r="J2809" s="2" t="s">
        <v>7218</v>
      </c>
      <c r="K2809" s="2" t="s">
        <v>168</v>
      </c>
      <c r="L2809" s="2"/>
      <c r="M2809" s="2" t="n">
        <v>1968</v>
      </c>
      <c r="N2809" s="2" t="n">
        <v>1980</v>
      </c>
      <c r="O2809" s="2" t="s">
        <v>319</v>
      </c>
      <c r="P2809" s="2" t="n">
        <v>2</v>
      </c>
      <c r="Q2809" s="2" t="n">
        <v>2</v>
      </c>
      <c r="R2809" s="2" t="n">
        <v>1</v>
      </c>
      <c r="S2809" s="2" t="n">
        <v>1959</v>
      </c>
      <c r="T2809" s="2" t="s">
        <v>16708</v>
      </c>
      <c r="U2809" s="2" t="s">
        <v>16709</v>
      </c>
      <c r="V2809" s="2" t="s">
        <v>73</v>
      </c>
      <c r="W2809" s="2"/>
      <c r="X2809" s="2"/>
      <c r="Y2809" s="2"/>
      <c r="Z2809" s="2"/>
      <c r="AA2809" s="2" t="s">
        <v>16710</v>
      </c>
      <c r="AB2809" s="2" t="s">
        <v>16711</v>
      </c>
      <c r="AC2809" s="2" t="n">
        <v>206</v>
      </c>
      <c r="AD2809" s="2"/>
      <c r="AE2809" s="2"/>
      <c r="AF2809" s="2" t="s">
        <v>16712</v>
      </c>
      <c r="AG2809" s="2" t="n">
        <v>98</v>
      </c>
    </row>
    <row r="2810" customFormat="false" ht="15" hidden="false" customHeight="false" outlineLevel="0" collapsed="false">
      <c r="A2810" s="2" t="s">
        <v>16713</v>
      </c>
      <c r="B2810" s="2" t="s">
        <v>30</v>
      </c>
      <c r="C2810" s="2" t="s">
        <v>65</v>
      </c>
      <c r="D2810" s="2" t="s">
        <v>16714</v>
      </c>
      <c r="E2810" s="2" t="s">
        <v>67</v>
      </c>
      <c r="F2810" s="2" t="s">
        <v>2017</v>
      </c>
      <c r="G2810" s="2" t="s">
        <v>2634</v>
      </c>
      <c r="H2810" s="2" t="n">
        <v>39.718396</v>
      </c>
      <c r="I2810" s="2" t="n">
        <v>-104.999289571429</v>
      </c>
      <c r="J2810" s="2" t="s">
        <v>35</v>
      </c>
      <c r="K2810" s="2" t="s">
        <v>79</v>
      </c>
      <c r="L2810" s="2"/>
      <c r="M2810" s="2" t="n">
        <v>1970</v>
      </c>
      <c r="N2810" s="2" t="n">
        <v>1970</v>
      </c>
      <c r="O2810" s="2" t="s">
        <v>1154</v>
      </c>
      <c r="P2810" s="2" t="n">
        <v>1</v>
      </c>
      <c r="Q2810" s="2" t="n">
        <v>1</v>
      </c>
      <c r="R2810" s="2" t="n">
        <v>1</v>
      </c>
      <c r="S2810" s="2" t="n">
        <v>1953</v>
      </c>
      <c r="T2810" s="2" t="s">
        <v>16715</v>
      </c>
      <c r="U2810" s="2" t="s">
        <v>16716</v>
      </c>
      <c r="V2810" s="2" t="s">
        <v>73</v>
      </c>
      <c r="W2810" s="2"/>
      <c r="X2810" s="2"/>
      <c r="Y2810" s="2"/>
      <c r="Z2810" s="2"/>
      <c r="AA2810" s="2" t="s">
        <v>16717</v>
      </c>
      <c r="AB2810" s="2"/>
      <c r="AC2810" s="2"/>
      <c r="AD2810" s="2"/>
      <c r="AE2810" s="2"/>
      <c r="AF2810" s="2" t="s">
        <v>16531</v>
      </c>
      <c r="AG2810" s="2" t="n">
        <v>89</v>
      </c>
    </row>
    <row r="2811" customFormat="false" ht="15" hidden="false" customHeight="false" outlineLevel="0" collapsed="false">
      <c r="A2811" s="2" t="s">
        <v>16718</v>
      </c>
      <c r="B2811" s="2" t="s">
        <v>30</v>
      </c>
      <c r="C2811" s="2" t="s">
        <v>65</v>
      </c>
      <c r="D2811" s="2" t="s">
        <v>16719</v>
      </c>
      <c r="E2811" s="2" t="s">
        <v>67</v>
      </c>
      <c r="F2811" s="2" t="s">
        <v>2017</v>
      </c>
      <c r="G2811" s="2" t="s">
        <v>2809</v>
      </c>
      <c r="H2811" s="2" t="n">
        <v>39.7928718160985</v>
      </c>
      <c r="I2811" s="2" t="n">
        <v>-104.949870795749</v>
      </c>
      <c r="J2811" s="2" t="s">
        <v>35</v>
      </c>
      <c r="K2811" s="2" t="s">
        <v>69</v>
      </c>
      <c r="L2811" s="2"/>
      <c r="M2811" s="2" t="n">
        <v>1970</v>
      </c>
      <c r="N2811" s="2" t="n">
        <v>1990</v>
      </c>
      <c r="O2811" s="2" t="s">
        <v>16720</v>
      </c>
      <c r="P2811" s="2" t="n">
        <v>6</v>
      </c>
      <c r="Q2811" s="2" t="n">
        <v>4</v>
      </c>
      <c r="R2811" s="2" t="n">
        <v>3</v>
      </c>
      <c r="S2811" s="2" t="n">
        <v>1954</v>
      </c>
      <c r="T2811" s="2" t="s">
        <v>16721</v>
      </c>
      <c r="U2811" s="2" t="s">
        <v>16722</v>
      </c>
      <c r="V2811" s="2" t="s">
        <v>73</v>
      </c>
      <c r="W2811" s="2"/>
      <c r="X2811" s="2"/>
      <c r="Y2811" s="2"/>
      <c r="Z2811" s="2"/>
      <c r="AA2811" s="2" t="s">
        <v>16723</v>
      </c>
      <c r="AB2811" s="2"/>
      <c r="AC2811" s="2"/>
      <c r="AD2811" s="2"/>
      <c r="AE2811" s="2"/>
      <c r="AF2811" s="2" t="s">
        <v>5576</v>
      </c>
      <c r="AG2811" s="2" t="n">
        <v>99</v>
      </c>
    </row>
    <row r="2812" customFormat="false" ht="15" hidden="false" customHeight="false" outlineLevel="0" collapsed="false">
      <c r="A2812" s="2" t="s">
        <v>16724</v>
      </c>
      <c r="B2812" s="2" t="s">
        <v>30</v>
      </c>
      <c r="C2812" s="2" t="s">
        <v>65</v>
      </c>
      <c r="D2812" s="2" t="s">
        <v>16725</v>
      </c>
      <c r="E2812" s="2" t="s">
        <v>67</v>
      </c>
      <c r="F2812" s="2" t="s">
        <v>2017</v>
      </c>
      <c r="G2812" s="2" t="s">
        <v>2896</v>
      </c>
      <c r="H2812" s="2" t="n">
        <v>39.6778559977316</v>
      </c>
      <c r="I2812" s="2" t="n">
        <v>-104.93741726288</v>
      </c>
      <c r="J2812" s="2" t="s">
        <v>35</v>
      </c>
      <c r="K2812" s="2" t="s">
        <v>69</v>
      </c>
      <c r="L2812" s="2"/>
      <c r="M2812" s="2" t="n">
        <v>1970</v>
      </c>
      <c r="N2812" s="2" t="n">
        <v>1976</v>
      </c>
      <c r="O2812" s="2" t="s">
        <v>1154</v>
      </c>
      <c r="P2812" s="2" t="n">
        <v>4</v>
      </c>
      <c r="Q2812" s="2" t="n">
        <v>2</v>
      </c>
      <c r="R2812" s="2" t="n">
        <v>1</v>
      </c>
      <c r="S2812" s="2" t="n">
        <v>1958</v>
      </c>
      <c r="T2812" s="2" t="s">
        <v>16726</v>
      </c>
      <c r="U2812" s="2" t="s">
        <v>16727</v>
      </c>
      <c r="V2812" s="2" t="s">
        <v>73</v>
      </c>
      <c r="W2812" s="2"/>
      <c r="X2812" s="2"/>
      <c r="Y2812" s="2"/>
      <c r="Z2812" s="2"/>
      <c r="AA2812" s="2" t="s">
        <v>16728</v>
      </c>
      <c r="AB2812" s="2" t="s">
        <v>16729</v>
      </c>
      <c r="AC2812" s="2" t="n">
        <v>236</v>
      </c>
      <c r="AD2812" s="2"/>
      <c r="AE2812" s="2"/>
      <c r="AF2812" s="2" t="s">
        <v>16730</v>
      </c>
      <c r="AG2812" s="2" t="n">
        <v>82</v>
      </c>
    </row>
    <row r="2813" customFormat="false" ht="15" hidden="false" customHeight="false" outlineLevel="0" collapsed="false">
      <c r="A2813" s="2" t="s">
        <v>16731</v>
      </c>
      <c r="B2813" s="2" t="s">
        <v>30</v>
      </c>
      <c r="C2813" s="2" t="s">
        <v>65</v>
      </c>
      <c r="D2813" s="2" t="s">
        <v>16732</v>
      </c>
      <c r="E2813" s="2" t="s">
        <v>67</v>
      </c>
      <c r="F2813" s="2" t="s">
        <v>2017</v>
      </c>
      <c r="G2813" s="2" t="s">
        <v>2542</v>
      </c>
      <c r="H2813" s="2" t="n">
        <v>39.751981</v>
      </c>
      <c r="I2813" s="2" t="n">
        <v>-104.973363</v>
      </c>
      <c r="J2813" s="2" t="s">
        <v>35</v>
      </c>
      <c r="K2813" s="2" t="s">
        <v>79</v>
      </c>
      <c r="L2813" s="2"/>
      <c r="M2813" s="2" t="n">
        <v>1970</v>
      </c>
      <c r="N2813" s="2" t="n">
        <v>1970</v>
      </c>
      <c r="O2813" s="2" t="s">
        <v>1154</v>
      </c>
      <c r="P2813" s="2" t="n">
        <v>1</v>
      </c>
      <c r="Q2813" s="2" t="n">
        <v>1</v>
      </c>
      <c r="R2813" s="2" t="n">
        <v>1</v>
      </c>
      <c r="S2813" s="2" t="n">
        <v>1964</v>
      </c>
      <c r="T2813" s="2" t="s">
        <v>16733</v>
      </c>
      <c r="U2813" s="2" t="s">
        <v>16734</v>
      </c>
      <c r="V2813" s="2" t="s">
        <v>73</v>
      </c>
      <c r="W2813" s="2"/>
      <c r="X2813" s="2"/>
      <c r="Y2813" s="2"/>
      <c r="Z2813" s="2"/>
      <c r="AA2813" s="2" t="s">
        <v>16735</v>
      </c>
      <c r="AB2813" s="2"/>
      <c r="AC2813" s="2"/>
      <c r="AD2813" s="2"/>
      <c r="AE2813" s="2"/>
      <c r="AF2813" s="2" t="s">
        <v>16736</v>
      </c>
      <c r="AG2813" s="2" t="n">
        <v>194</v>
      </c>
    </row>
    <row r="2814" customFormat="false" ht="15" hidden="false" customHeight="false" outlineLevel="0" collapsed="false">
      <c r="A2814" s="2" t="s">
        <v>16737</v>
      </c>
      <c r="B2814" s="2" t="s">
        <v>30</v>
      </c>
      <c r="C2814" s="2" t="s">
        <v>65</v>
      </c>
      <c r="D2814" s="2" t="s">
        <v>16738</v>
      </c>
      <c r="E2814" s="2" t="s">
        <v>67</v>
      </c>
      <c r="F2814" s="2" t="s">
        <v>2017</v>
      </c>
      <c r="G2814" s="2" t="s">
        <v>2634</v>
      </c>
      <c r="H2814" s="2" t="n">
        <v>39.7082247082605</v>
      </c>
      <c r="I2814" s="2" t="n">
        <v>-105.003863402336</v>
      </c>
      <c r="J2814" s="2" t="s">
        <v>35</v>
      </c>
      <c r="K2814" s="2" t="s">
        <v>168</v>
      </c>
      <c r="L2814" s="2"/>
      <c r="M2814" s="2" t="n">
        <v>1970</v>
      </c>
      <c r="N2814" s="2" t="n">
        <v>1979</v>
      </c>
      <c r="O2814" s="2" t="s">
        <v>288</v>
      </c>
      <c r="P2814" s="2" t="n">
        <v>3</v>
      </c>
      <c r="Q2814" s="2" t="n">
        <v>3</v>
      </c>
      <c r="R2814" s="2" t="n">
        <v>1</v>
      </c>
      <c r="S2814" s="2" t="n">
        <v>1958</v>
      </c>
      <c r="T2814" s="2" t="s">
        <v>16739</v>
      </c>
      <c r="U2814" s="2" t="s">
        <v>16740</v>
      </c>
      <c r="V2814" s="2" t="s">
        <v>73</v>
      </c>
      <c r="W2814" s="2"/>
      <c r="X2814" s="2"/>
      <c r="Y2814" s="2"/>
      <c r="Z2814" s="2"/>
      <c r="AA2814" s="2" t="s">
        <v>16741</v>
      </c>
      <c r="AB2814" s="2"/>
      <c r="AC2814" s="2"/>
      <c r="AD2814" s="2"/>
      <c r="AE2814" s="2"/>
      <c r="AF2814" s="2" t="s">
        <v>16565</v>
      </c>
      <c r="AG2814" s="2" t="n">
        <v>110</v>
      </c>
    </row>
    <row r="2815" customFormat="false" ht="15" hidden="false" customHeight="false" outlineLevel="0" collapsed="false">
      <c r="A2815" s="2" t="s">
        <v>16742</v>
      </c>
      <c r="B2815" s="2" t="s">
        <v>30</v>
      </c>
      <c r="C2815" s="2" t="s">
        <v>24</v>
      </c>
      <c r="D2815" s="2" t="s">
        <v>16743</v>
      </c>
      <c r="E2815" s="2" t="s">
        <v>67</v>
      </c>
      <c r="F2815" s="2" t="s">
        <v>2017</v>
      </c>
      <c r="G2815" s="2" t="s">
        <v>2584</v>
      </c>
      <c r="H2815" s="2" t="n">
        <v>39.7208390319303</v>
      </c>
      <c r="I2815" s="2" t="n">
        <v>-104.953418</v>
      </c>
      <c r="J2815" s="2" t="s">
        <v>35</v>
      </c>
      <c r="K2815" s="2" t="s">
        <v>96</v>
      </c>
      <c r="L2815" s="2"/>
      <c r="M2815" s="2" t="n">
        <v>1971</v>
      </c>
      <c r="N2815" s="2" t="n">
        <v>1993</v>
      </c>
      <c r="O2815" s="2" t="s">
        <v>796</v>
      </c>
      <c r="P2815" s="2" t="n">
        <v>5</v>
      </c>
      <c r="Q2815" s="2" t="n">
        <v>5</v>
      </c>
      <c r="R2815" s="2" t="n">
        <v>1</v>
      </c>
      <c r="S2815" s="2" t="n">
        <v>1947</v>
      </c>
      <c r="T2815" s="2" t="s">
        <v>16744</v>
      </c>
      <c r="U2815" s="2" t="s">
        <v>16745</v>
      </c>
      <c r="V2815" s="2" t="s">
        <v>7227</v>
      </c>
      <c r="W2815" s="2"/>
      <c r="X2815" s="2"/>
      <c r="Y2815" s="2"/>
      <c r="Z2815" s="2"/>
      <c r="AA2815" s="2" t="s">
        <v>16746</v>
      </c>
      <c r="AB2815" s="2"/>
      <c r="AC2815" s="2"/>
      <c r="AD2815" s="2"/>
      <c r="AE2815" s="2"/>
      <c r="AF2815" s="2" t="s">
        <v>2587</v>
      </c>
      <c r="AG2815" s="2" t="n">
        <v>197</v>
      </c>
    </row>
    <row r="2816" customFormat="false" ht="15" hidden="false" customHeight="false" outlineLevel="0" collapsed="false">
      <c r="A2816" s="2" t="s">
        <v>16747</v>
      </c>
      <c r="B2816" s="2" t="s">
        <v>30</v>
      </c>
      <c r="C2816" s="2" t="s">
        <v>65</v>
      </c>
      <c r="D2816" s="2" t="s">
        <v>16748</v>
      </c>
      <c r="E2816" s="2" t="s">
        <v>67</v>
      </c>
      <c r="F2816" s="2" t="s">
        <v>2017</v>
      </c>
      <c r="G2816" s="2" t="s">
        <v>2654</v>
      </c>
      <c r="H2816" s="2" t="n">
        <v>39.776850500629</v>
      </c>
      <c r="I2816" s="2" t="n">
        <v>-105.043972766576</v>
      </c>
      <c r="J2816" s="2" t="s">
        <v>35</v>
      </c>
      <c r="K2816" s="2" t="s">
        <v>96</v>
      </c>
      <c r="L2816" s="2"/>
      <c r="M2816" s="2" t="n">
        <v>1971</v>
      </c>
      <c r="N2816" s="2" t="n">
        <v>1982</v>
      </c>
      <c r="O2816" s="2" t="s">
        <v>1404</v>
      </c>
      <c r="P2816" s="2" t="n">
        <v>4</v>
      </c>
      <c r="Q2816" s="2" t="n">
        <v>3</v>
      </c>
      <c r="R2816" s="2" t="n">
        <v>2</v>
      </c>
      <c r="S2816" s="2" t="n">
        <v>1969</v>
      </c>
      <c r="T2816" s="2" t="s">
        <v>16749</v>
      </c>
      <c r="U2816" s="2" t="s">
        <v>16750</v>
      </c>
      <c r="V2816" s="2" t="s">
        <v>73</v>
      </c>
      <c r="W2816" s="2"/>
      <c r="X2816" s="2"/>
      <c r="Y2816" s="2"/>
      <c r="Z2816" s="2"/>
      <c r="AA2816" s="2" t="s">
        <v>16751</v>
      </c>
      <c r="AB2816" s="2"/>
      <c r="AC2816" s="2"/>
      <c r="AD2816" s="2"/>
      <c r="AE2816" s="2"/>
      <c r="AF2816" s="2" t="s">
        <v>16752</v>
      </c>
      <c r="AG2816" s="2" t="n">
        <v>148</v>
      </c>
    </row>
    <row r="2817" customFormat="false" ht="15" hidden="false" customHeight="false" outlineLevel="0" collapsed="false">
      <c r="A2817" s="2" t="s">
        <v>16753</v>
      </c>
      <c r="B2817" s="2" t="s">
        <v>30</v>
      </c>
      <c r="C2817" s="2" t="s">
        <v>65</v>
      </c>
      <c r="D2817" s="2" t="s">
        <v>16754</v>
      </c>
      <c r="E2817" s="2" t="s">
        <v>67</v>
      </c>
      <c r="F2817" s="2" t="s">
        <v>2017</v>
      </c>
      <c r="G2817" s="2" t="s">
        <v>2634</v>
      </c>
      <c r="H2817" s="2" t="n">
        <v>39.6790922155612</v>
      </c>
      <c r="I2817" s="2" t="n">
        <v>-104.989958</v>
      </c>
      <c r="J2817" s="2" t="s">
        <v>35</v>
      </c>
      <c r="K2817" s="2" t="s">
        <v>88</v>
      </c>
      <c r="L2817" s="2"/>
      <c r="M2817" s="2" t="n">
        <v>1973</v>
      </c>
      <c r="N2817" s="2" t="n">
        <v>1993</v>
      </c>
      <c r="O2817" s="2" t="s">
        <v>16755</v>
      </c>
      <c r="P2817" s="2" t="n">
        <v>11</v>
      </c>
      <c r="Q2817" s="2" t="n">
        <v>4</v>
      </c>
      <c r="R2817" s="2" t="n">
        <v>3</v>
      </c>
      <c r="S2817" s="2" t="n">
        <v>1967</v>
      </c>
      <c r="T2817" s="2" t="s">
        <v>16756</v>
      </c>
      <c r="U2817" s="2" t="s">
        <v>16757</v>
      </c>
      <c r="V2817" s="2" t="s">
        <v>73</v>
      </c>
      <c r="W2817" s="2"/>
      <c r="X2817" s="2"/>
      <c r="Y2817" s="2"/>
      <c r="Z2817" s="2"/>
      <c r="AA2817" s="2" t="s">
        <v>16758</v>
      </c>
      <c r="AB2817" s="2" t="s">
        <v>11846</v>
      </c>
      <c r="AC2817" s="2" t="n">
        <v>207</v>
      </c>
      <c r="AD2817" s="2" t="s">
        <v>2440</v>
      </c>
      <c r="AE2817" s="2" t="n">
        <v>127</v>
      </c>
      <c r="AF2817" s="2" t="s">
        <v>16759</v>
      </c>
      <c r="AG2817" s="2" t="n">
        <v>101</v>
      </c>
    </row>
    <row r="2818" customFormat="false" ht="15" hidden="false" customHeight="false" outlineLevel="0" collapsed="false">
      <c r="A2818" s="2" t="s">
        <v>16760</v>
      </c>
      <c r="B2818" s="2" t="s">
        <v>30</v>
      </c>
      <c r="C2818" s="2" t="s">
        <v>65</v>
      </c>
      <c r="D2818" s="2" t="s">
        <v>16761</v>
      </c>
      <c r="E2818" s="2" t="s">
        <v>67</v>
      </c>
      <c r="F2818" s="2" t="s">
        <v>2017</v>
      </c>
      <c r="G2818" s="2" t="s">
        <v>2634</v>
      </c>
      <c r="H2818" s="2" t="n">
        <v>39.6806482021277</v>
      </c>
      <c r="I2818" s="2" t="n">
        <v>-105.004088751773</v>
      </c>
      <c r="J2818" s="2" t="s">
        <v>35</v>
      </c>
      <c r="K2818" s="2" t="s">
        <v>168</v>
      </c>
      <c r="L2818" s="2"/>
      <c r="M2818" s="2" t="n">
        <v>1973</v>
      </c>
      <c r="N2818" s="2" t="n">
        <v>1993</v>
      </c>
      <c r="O2818" s="2" t="s">
        <v>16762</v>
      </c>
      <c r="P2818" s="2" t="n">
        <v>6</v>
      </c>
      <c r="Q2818" s="2" t="n">
        <v>2</v>
      </c>
      <c r="R2818" s="2" t="n">
        <v>1</v>
      </c>
      <c r="S2818" s="2" t="n">
        <v>1971</v>
      </c>
      <c r="T2818" s="2" t="s">
        <v>16763</v>
      </c>
      <c r="U2818" s="2" t="s">
        <v>16764</v>
      </c>
      <c r="V2818" s="2" t="s">
        <v>73</v>
      </c>
      <c r="W2818" s="2"/>
      <c r="X2818" s="2"/>
      <c r="Y2818" s="2"/>
      <c r="Z2818" s="2"/>
      <c r="AA2818" s="2" t="s">
        <v>16765</v>
      </c>
      <c r="AB2818" s="2" t="s">
        <v>3167</v>
      </c>
      <c r="AC2818" s="2" t="n">
        <v>145</v>
      </c>
      <c r="AD2818" s="2"/>
      <c r="AE2818" s="2"/>
      <c r="AF2818" s="2" t="s">
        <v>13612</v>
      </c>
      <c r="AG2818" s="2" t="n">
        <v>113</v>
      </c>
    </row>
    <row r="2819" customFormat="false" ht="15" hidden="false" customHeight="false" outlineLevel="0" collapsed="false">
      <c r="A2819" s="2" t="s">
        <v>16766</v>
      </c>
      <c r="B2819" s="2" t="s">
        <v>30</v>
      </c>
      <c r="C2819" s="2" t="s">
        <v>65</v>
      </c>
      <c r="D2819" s="2" t="s">
        <v>16767</v>
      </c>
      <c r="E2819" s="2" t="s">
        <v>67</v>
      </c>
      <c r="F2819" s="2" t="s">
        <v>2017</v>
      </c>
      <c r="G2819" s="2" t="s">
        <v>2896</v>
      </c>
      <c r="H2819" s="2" t="n">
        <v>39.6859813235172</v>
      </c>
      <c r="I2819" s="2" t="n">
        <v>-104.928687438844</v>
      </c>
      <c r="J2819" s="2" t="s">
        <v>35</v>
      </c>
      <c r="K2819" s="2" t="s">
        <v>96</v>
      </c>
      <c r="L2819" s="2"/>
      <c r="M2819" s="2" t="n">
        <v>1973</v>
      </c>
      <c r="N2819" s="2" t="n">
        <v>1990</v>
      </c>
      <c r="O2819" s="2" t="s">
        <v>1572</v>
      </c>
      <c r="P2819" s="2" t="n">
        <v>3</v>
      </c>
      <c r="Q2819" s="2" t="n">
        <v>2</v>
      </c>
      <c r="R2819" s="2" t="n">
        <v>1</v>
      </c>
      <c r="S2819" s="2" t="n">
        <v>1969</v>
      </c>
      <c r="T2819" s="2" t="s">
        <v>16768</v>
      </c>
      <c r="U2819" s="2" t="s">
        <v>16769</v>
      </c>
      <c r="V2819" s="2" t="s">
        <v>73</v>
      </c>
      <c r="W2819" s="2"/>
      <c r="X2819" s="2"/>
      <c r="Y2819" s="2"/>
      <c r="Z2819" s="2"/>
      <c r="AA2819" s="2" t="s">
        <v>16770</v>
      </c>
      <c r="AB2819" s="2"/>
      <c r="AC2819" s="2"/>
      <c r="AD2819" s="2"/>
      <c r="AE2819" s="2"/>
      <c r="AF2819" s="2"/>
      <c r="AG2819" s="2"/>
    </row>
    <row r="2820" customFormat="false" ht="15" hidden="false" customHeight="false" outlineLevel="0" collapsed="false">
      <c r="A2820" s="2" t="s">
        <v>16771</v>
      </c>
      <c r="B2820" s="2" t="s">
        <v>30</v>
      </c>
      <c r="C2820" s="2" t="s">
        <v>65</v>
      </c>
      <c r="D2820" s="2" t="s">
        <v>16772</v>
      </c>
      <c r="E2820" s="2" t="s">
        <v>67</v>
      </c>
      <c r="F2820" s="2" t="s">
        <v>2017</v>
      </c>
      <c r="G2820" s="2" t="s">
        <v>3578</v>
      </c>
      <c r="H2820" s="2" t="n">
        <v>39.6823671559823</v>
      </c>
      <c r="I2820" s="2" t="n">
        <v>-104.880286812953</v>
      </c>
      <c r="J2820" s="2" t="s">
        <v>35</v>
      </c>
      <c r="K2820" s="2" t="s">
        <v>161</v>
      </c>
      <c r="L2820" s="2"/>
      <c r="M2820" s="2" t="n">
        <v>1973</v>
      </c>
      <c r="N2820" s="2" t="n">
        <v>1974</v>
      </c>
      <c r="O2820" s="2" t="s">
        <v>180</v>
      </c>
      <c r="P2820" s="2" t="n">
        <v>2</v>
      </c>
      <c r="Q2820" s="2" t="n">
        <v>1</v>
      </c>
      <c r="R2820" s="2" t="n">
        <v>1</v>
      </c>
      <c r="S2820" s="2" t="n">
        <v>1963</v>
      </c>
      <c r="T2820" s="2" t="s">
        <v>16773</v>
      </c>
      <c r="U2820" s="2" t="s">
        <v>16774</v>
      </c>
      <c r="V2820" s="2" t="s">
        <v>73</v>
      </c>
      <c r="W2820" s="2"/>
      <c r="X2820" s="2"/>
      <c r="Y2820" s="2"/>
      <c r="Z2820" s="2"/>
      <c r="AA2820" s="2" t="s">
        <v>16775</v>
      </c>
      <c r="AB2820" s="2"/>
      <c r="AC2820" s="2"/>
      <c r="AD2820" s="2"/>
      <c r="AE2820" s="2"/>
      <c r="AF2820" s="2" t="s">
        <v>3743</v>
      </c>
      <c r="AG2820" s="2" t="n">
        <v>190</v>
      </c>
    </row>
    <row r="2821" customFormat="false" ht="15" hidden="false" customHeight="false" outlineLevel="0" collapsed="false">
      <c r="A2821" s="2" t="s">
        <v>16776</v>
      </c>
      <c r="B2821" s="2" t="s">
        <v>30</v>
      </c>
      <c r="C2821" s="2" t="s">
        <v>65</v>
      </c>
      <c r="D2821" s="2" t="s">
        <v>16777</v>
      </c>
      <c r="E2821" s="2" t="s">
        <v>67</v>
      </c>
      <c r="F2821" s="2" t="s">
        <v>2017</v>
      </c>
      <c r="G2821" s="2" t="s">
        <v>2488</v>
      </c>
      <c r="H2821" s="2" t="n">
        <v>39.727415</v>
      </c>
      <c r="I2821" s="2" t="n">
        <v>-104.938313</v>
      </c>
      <c r="J2821" s="2" t="s">
        <v>35</v>
      </c>
      <c r="K2821" s="2" t="s">
        <v>258</v>
      </c>
      <c r="L2821" s="2"/>
      <c r="M2821" s="2" t="n">
        <v>1973</v>
      </c>
      <c r="N2821" s="2" t="n">
        <v>1977</v>
      </c>
      <c r="O2821" s="2" t="s">
        <v>16778</v>
      </c>
      <c r="P2821" s="2" t="n">
        <v>4</v>
      </c>
      <c r="Q2821" s="2" t="n">
        <v>2</v>
      </c>
      <c r="R2821" s="2" t="n">
        <v>2</v>
      </c>
      <c r="S2821" s="2" t="n">
        <v>1885</v>
      </c>
      <c r="T2821" s="2" t="s">
        <v>16779</v>
      </c>
      <c r="U2821" s="2" t="s">
        <v>16780</v>
      </c>
      <c r="V2821" s="2" t="s">
        <v>73</v>
      </c>
      <c r="W2821" s="2"/>
      <c r="X2821" s="2"/>
      <c r="Y2821" s="2"/>
      <c r="Z2821" s="2"/>
      <c r="AA2821" s="2" t="s">
        <v>16781</v>
      </c>
      <c r="AB2821" s="2" t="s">
        <v>16782</v>
      </c>
      <c r="AC2821" s="2" t="n">
        <v>218</v>
      </c>
      <c r="AD2821" s="2"/>
      <c r="AE2821" s="2"/>
      <c r="AF2821" s="2" t="s">
        <v>16783</v>
      </c>
      <c r="AG2821" s="2" t="n">
        <v>198</v>
      </c>
    </row>
    <row r="2822" customFormat="false" ht="15" hidden="false" customHeight="false" outlineLevel="0" collapsed="false">
      <c r="A2822" s="2" t="s">
        <v>16784</v>
      </c>
      <c r="B2822" s="2" t="s">
        <v>30</v>
      </c>
      <c r="C2822" s="2" t="s">
        <v>65</v>
      </c>
      <c r="D2822" s="2" t="s">
        <v>16785</v>
      </c>
      <c r="E2822" s="2" t="s">
        <v>67</v>
      </c>
      <c r="F2822" s="2" t="s">
        <v>2017</v>
      </c>
      <c r="G2822" s="2" t="s">
        <v>2906</v>
      </c>
      <c r="H2822" s="2" t="n">
        <v>39.768675</v>
      </c>
      <c r="I2822" s="2" t="n">
        <v>-104.856405</v>
      </c>
      <c r="J2822" s="2" t="s">
        <v>35</v>
      </c>
      <c r="K2822" s="2" t="s">
        <v>168</v>
      </c>
      <c r="L2822" s="2"/>
      <c r="M2822" s="2" t="n">
        <v>1974</v>
      </c>
      <c r="N2822" s="2" t="n">
        <v>1999</v>
      </c>
      <c r="O2822" s="2" t="s">
        <v>288</v>
      </c>
      <c r="P2822" s="2" t="n">
        <v>12</v>
      </c>
      <c r="Q2822" s="2" t="n">
        <v>5</v>
      </c>
      <c r="R2822" s="2" t="n">
        <v>1</v>
      </c>
      <c r="S2822" s="2" t="n">
        <v>1971</v>
      </c>
      <c r="T2822" s="2" t="s">
        <v>16786</v>
      </c>
      <c r="U2822" s="2" t="s">
        <v>16787</v>
      </c>
      <c r="V2822" s="2" t="s">
        <v>73</v>
      </c>
      <c r="W2822" s="2"/>
      <c r="X2822" s="2"/>
      <c r="Y2822" s="2"/>
      <c r="Z2822" s="2"/>
      <c r="AA2822" s="2" t="s">
        <v>16788</v>
      </c>
      <c r="AB2822" s="2" t="s">
        <v>842</v>
      </c>
      <c r="AC2822" s="2" t="n">
        <v>224</v>
      </c>
      <c r="AD2822" s="2" t="s">
        <v>843</v>
      </c>
      <c r="AE2822" s="2" t="n">
        <v>224</v>
      </c>
      <c r="AF2822" s="2" t="s">
        <v>10995</v>
      </c>
      <c r="AG2822" s="2" t="n">
        <v>123</v>
      </c>
    </row>
    <row r="2823" customFormat="false" ht="15" hidden="false" customHeight="false" outlineLevel="0" collapsed="false">
      <c r="A2823" s="2" t="s">
        <v>16789</v>
      </c>
      <c r="B2823" s="2" t="s">
        <v>30</v>
      </c>
      <c r="C2823" s="2" t="s">
        <v>65</v>
      </c>
      <c r="D2823" s="2" t="s">
        <v>16790</v>
      </c>
      <c r="E2823" s="2" t="s">
        <v>67</v>
      </c>
      <c r="F2823" s="2" t="s">
        <v>2017</v>
      </c>
      <c r="G2823" s="2" t="s">
        <v>2678</v>
      </c>
      <c r="H2823" s="2" t="n">
        <v>39.7310274147364</v>
      </c>
      <c r="I2823" s="2" t="n">
        <v>-104.97982665361</v>
      </c>
      <c r="J2823" s="2" t="s">
        <v>35</v>
      </c>
      <c r="K2823" s="2" t="s">
        <v>69</v>
      </c>
      <c r="L2823" s="2"/>
      <c r="M2823" s="2" t="n">
        <v>1974</v>
      </c>
      <c r="N2823" s="2" t="n">
        <v>1985</v>
      </c>
      <c r="O2823" s="2" t="s">
        <v>16791</v>
      </c>
      <c r="P2823" s="2" t="n">
        <v>2</v>
      </c>
      <c r="Q2823" s="2" t="n">
        <v>2</v>
      </c>
      <c r="R2823" s="2" t="n">
        <v>2</v>
      </c>
      <c r="S2823" s="2" t="n">
        <v>1942</v>
      </c>
      <c r="T2823" s="2" t="s">
        <v>16792</v>
      </c>
      <c r="U2823" s="2" t="s">
        <v>16793</v>
      </c>
      <c r="V2823" s="2" t="s">
        <v>73</v>
      </c>
      <c r="W2823" s="2"/>
      <c r="X2823" s="2"/>
      <c r="Y2823" s="2"/>
      <c r="Z2823" s="2"/>
      <c r="AA2823" s="2" t="s">
        <v>16794</v>
      </c>
      <c r="AB2823" s="2"/>
      <c r="AC2823" s="2"/>
      <c r="AD2823" s="2"/>
      <c r="AE2823" s="2"/>
      <c r="AF2823" s="2" t="s">
        <v>16795</v>
      </c>
      <c r="AG2823" s="2" t="n">
        <v>68</v>
      </c>
    </row>
    <row r="2824" customFormat="false" ht="15" hidden="false" customHeight="false" outlineLevel="0" collapsed="false">
      <c r="A2824" s="2" t="s">
        <v>16796</v>
      </c>
      <c r="B2824" s="2" t="s">
        <v>30</v>
      </c>
      <c r="C2824" s="2" t="s">
        <v>65</v>
      </c>
      <c r="D2824" s="2" t="s">
        <v>16797</v>
      </c>
      <c r="E2824" s="2" t="s">
        <v>67</v>
      </c>
      <c r="F2824" s="2" t="s">
        <v>2017</v>
      </c>
      <c r="G2824" s="2" t="s">
        <v>2360</v>
      </c>
      <c r="H2824" s="2" t="n">
        <v>39.7584605181878</v>
      </c>
      <c r="I2824" s="2" t="n">
        <v>-105.021726675269</v>
      </c>
      <c r="J2824" s="2" t="s">
        <v>35</v>
      </c>
      <c r="K2824" s="2" t="s">
        <v>138</v>
      </c>
      <c r="L2824" s="2"/>
      <c r="M2824" s="2" t="n">
        <v>1974</v>
      </c>
      <c r="N2824" s="2" t="n">
        <v>1982</v>
      </c>
      <c r="O2824" s="2" t="s">
        <v>16798</v>
      </c>
      <c r="P2824" s="2" t="n">
        <v>4</v>
      </c>
      <c r="Q2824" s="2" t="n">
        <v>2</v>
      </c>
      <c r="R2824" s="2" t="n">
        <v>2</v>
      </c>
      <c r="S2824" s="2"/>
      <c r="T2824" s="2" t="s">
        <v>16799</v>
      </c>
      <c r="U2824" s="2" t="s">
        <v>16800</v>
      </c>
      <c r="V2824" s="2" t="s">
        <v>73</v>
      </c>
      <c r="W2824" s="2"/>
      <c r="X2824" s="2"/>
      <c r="Y2824" s="2"/>
      <c r="Z2824" s="2"/>
      <c r="AA2824" s="2" t="s">
        <v>16801</v>
      </c>
      <c r="AB2824" s="2"/>
      <c r="AC2824" s="2"/>
      <c r="AD2824" s="2"/>
      <c r="AE2824" s="2"/>
      <c r="AF2824" s="2" t="s">
        <v>16802</v>
      </c>
      <c r="AG2824" s="2" t="n">
        <v>171</v>
      </c>
    </row>
    <row r="2825" customFormat="false" ht="15" hidden="false" customHeight="false" outlineLevel="0" collapsed="false">
      <c r="A2825" s="2" t="s">
        <v>16803</v>
      </c>
      <c r="B2825" s="2" t="s">
        <v>30</v>
      </c>
      <c r="C2825" s="2" t="s">
        <v>65</v>
      </c>
      <c r="D2825" s="2" t="s">
        <v>16804</v>
      </c>
      <c r="E2825" s="2" t="s">
        <v>67</v>
      </c>
      <c r="F2825" s="2" t="s">
        <v>2017</v>
      </c>
      <c r="G2825" s="2" t="s">
        <v>2871</v>
      </c>
      <c r="H2825" s="2" t="n">
        <v>39.740141</v>
      </c>
      <c r="I2825" s="2" t="n">
        <v>-104.920331498463</v>
      </c>
      <c r="J2825" s="2" t="s">
        <v>35</v>
      </c>
      <c r="K2825" s="2" t="s">
        <v>168</v>
      </c>
      <c r="L2825" s="2"/>
      <c r="M2825" s="2" t="n">
        <v>1974</v>
      </c>
      <c r="N2825" s="2" t="n">
        <v>1974</v>
      </c>
      <c r="O2825" s="2" t="s">
        <v>238</v>
      </c>
      <c r="P2825" s="2" t="n">
        <v>1</v>
      </c>
      <c r="Q2825" s="2" t="n">
        <v>1</v>
      </c>
      <c r="R2825" s="2" t="n">
        <v>1</v>
      </c>
      <c r="S2825" s="2"/>
      <c r="T2825" s="2" t="s">
        <v>16805</v>
      </c>
      <c r="U2825" s="2" t="s">
        <v>16806</v>
      </c>
      <c r="V2825" s="2" t="s">
        <v>73</v>
      </c>
      <c r="W2825" s="2"/>
      <c r="X2825" s="2"/>
      <c r="Y2825" s="2"/>
      <c r="Z2825" s="2"/>
      <c r="AA2825" s="2" t="s">
        <v>16807</v>
      </c>
      <c r="AB2825" s="2" t="s">
        <v>16808</v>
      </c>
      <c r="AC2825" s="2" t="n">
        <v>75</v>
      </c>
      <c r="AD2825" s="2"/>
      <c r="AE2825" s="2"/>
      <c r="AF2825" s="2" t="s">
        <v>16809</v>
      </c>
      <c r="AG2825" s="2" t="n">
        <v>116</v>
      </c>
    </row>
    <row r="2826" customFormat="false" ht="15" hidden="false" customHeight="false" outlineLevel="0" collapsed="false">
      <c r="A2826" s="2" t="s">
        <v>16810</v>
      </c>
      <c r="B2826" s="2" t="s">
        <v>30</v>
      </c>
      <c r="C2826" s="2" t="s">
        <v>65</v>
      </c>
      <c r="D2826" s="2" t="s">
        <v>16811</v>
      </c>
      <c r="E2826" s="2" t="s">
        <v>67</v>
      </c>
      <c r="F2826" s="2" t="s">
        <v>2017</v>
      </c>
      <c r="G2826" s="2" t="s">
        <v>2906</v>
      </c>
      <c r="H2826" s="2" t="n">
        <v>39.7847947425408</v>
      </c>
      <c r="I2826" s="2" t="n">
        <v>-104.852649658346</v>
      </c>
      <c r="J2826" s="2" t="s">
        <v>35</v>
      </c>
      <c r="K2826" s="2" t="s">
        <v>168</v>
      </c>
      <c r="L2826" s="2"/>
      <c r="M2826" s="2" t="n">
        <v>1974</v>
      </c>
      <c r="N2826" s="2" t="n">
        <v>1988</v>
      </c>
      <c r="O2826" s="2" t="s">
        <v>796</v>
      </c>
      <c r="P2826" s="2" t="n">
        <v>6</v>
      </c>
      <c r="Q2826" s="2" t="n">
        <v>4</v>
      </c>
      <c r="R2826" s="2" t="n">
        <v>1</v>
      </c>
      <c r="S2826" s="2" t="n">
        <v>1962</v>
      </c>
      <c r="T2826" s="2" t="s">
        <v>16812</v>
      </c>
      <c r="U2826" s="2" t="s">
        <v>16813</v>
      </c>
      <c r="V2826" s="2" t="s">
        <v>73</v>
      </c>
      <c r="W2826" s="2"/>
      <c r="X2826" s="2"/>
      <c r="Y2826" s="2"/>
      <c r="Z2826" s="2"/>
      <c r="AA2826" s="2" t="s">
        <v>16814</v>
      </c>
      <c r="AB2826" s="2"/>
      <c r="AC2826" s="2"/>
      <c r="AD2826" s="2"/>
      <c r="AE2826" s="2"/>
      <c r="AF2826" s="2" t="s">
        <v>16815</v>
      </c>
      <c r="AG2826" s="2" t="n">
        <v>50</v>
      </c>
    </row>
    <row r="2827" customFormat="false" ht="15" hidden="false" customHeight="false" outlineLevel="0" collapsed="false">
      <c r="A2827" s="2" t="s">
        <v>16816</v>
      </c>
      <c r="B2827" s="2" t="s">
        <v>30</v>
      </c>
      <c r="C2827" s="2" t="s">
        <v>65</v>
      </c>
      <c r="D2827" s="2" t="s">
        <v>16817</v>
      </c>
      <c r="E2827" s="2" t="s">
        <v>67</v>
      </c>
      <c r="F2827" s="2" t="s">
        <v>2017</v>
      </c>
      <c r="G2827" s="2" t="s">
        <v>2360</v>
      </c>
      <c r="H2827" s="2" t="n">
        <v>39.7325077587716</v>
      </c>
      <c r="I2827" s="2" t="n">
        <v>-104.992531140565</v>
      </c>
      <c r="J2827" s="2" t="s">
        <v>35</v>
      </c>
      <c r="K2827" s="2" t="s">
        <v>79</v>
      </c>
      <c r="L2827" s="2"/>
      <c r="M2827" s="2" t="n">
        <v>1974</v>
      </c>
      <c r="N2827" s="2" t="n">
        <v>1977</v>
      </c>
      <c r="O2827" s="2" t="s">
        <v>238</v>
      </c>
      <c r="P2827" s="2" t="n">
        <v>3</v>
      </c>
      <c r="Q2827" s="2" t="n">
        <v>1</v>
      </c>
      <c r="R2827" s="2" t="n">
        <v>1</v>
      </c>
      <c r="S2827" s="2" t="n">
        <v>1925</v>
      </c>
      <c r="T2827" s="2" t="s">
        <v>16818</v>
      </c>
      <c r="U2827" s="2" t="s">
        <v>16819</v>
      </c>
      <c r="V2827" s="2" t="s">
        <v>73</v>
      </c>
      <c r="W2827" s="2"/>
      <c r="X2827" s="2"/>
      <c r="Y2827" s="2"/>
      <c r="Z2827" s="2"/>
      <c r="AA2827" s="2" t="s">
        <v>16820</v>
      </c>
      <c r="AB2827" s="2" t="s">
        <v>2491</v>
      </c>
      <c r="AC2827" s="2" t="n">
        <v>101</v>
      </c>
      <c r="AD2827" s="2"/>
      <c r="AE2827" s="2"/>
      <c r="AF2827" s="2" t="s">
        <v>16821</v>
      </c>
      <c r="AG2827" s="2" t="n">
        <v>188</v>
      </c>
    </row>
    <row r="2828" customFormat="false" ht="15" hidden="false" customHeight="false" outlineLevel="0" collapsed="false">
      <c r="A2828" s="2" t="s">
        <v>16822</v>
      </c>
      <c r="B2828" s="2" t="s">
        <v>30</v>
      </c>
      <c r="C2828" s="2" t="s">
        <v>65</v>
      </c>
      <c r="D2828" s="2" t="s">
        <v>16823</v>
      </c>
      <c r="E2828" s="2" t="s">
        <v>67</v>
      </c>
      <c r="F2828" s="2" t="s">
        <v>2017</v>
      </c>
      <c r="G2828" s="2" t="s">
        <v>2836</v>
      </c>
      <c r="H2828" s="2" t="n">
        <v>39.7710813460149</v>
      </c>
      <c r="I2828" s="2" t="n">
        <v>-104.913851624724</v>
      </c>
      <c r="J2828" s="2" t="s">
        <v>35</v>
      </c>
      <c r="K2828" s="2" t="s">
        <v>153</v>
      </c>
      <c r="L2828" s="2"/>
      <c r="M2828" s="2" t="n">
        <v>1974</v>
      </c>
      <c r="N2828" s="2" t="n">
        <v>1992</v>
      </c>
      <c r="O2828" s="2" t="s">
        <v>16824</v>
      </c>
      <c r="P2828" s="2" t="n">
        <v>8</v>
      </c>
      <c r="Q2828" s="2" t="n">
        <v>1</v>
      </c>
      <c r="R2828" s="2" t="n">
        <v>1</v>
      </c>
      <c r="S2828" s="2" t="n">
        <v>1955</v>
      </c>
      <c r="T2828" s="2" t="s">
        <v>16825</v>
      </c>
      <c r="U2828" s="2" t="s">
        <v>16826</v>
      </c>
      <c r="V2828" s="2" t="s">
        <v>73</v>
      </c>
      <c r="W2828" s="2"/>
      <c r="X2828" s="2"/>
      <c r="Y2828" s="2"/>
      <c r="Z2828" s="2"/>
      <c r="AA2828" s="2" t="s">
        <v>16827</v>
      </c>
      <c r="AB2828" s="2"/>
      <c r="AC2828" s="2"/>
      <c r="AD2828" s="2"/>
      <c r="AE2828" s="2"/>
      <c r="AF2828" s="2" t="s">
        <v>16828</v>
      </c>
      <c r="AG2828" s="2" t="n">
        <v>132</v>
      </c>
    </row>
    <row r="2829" customFormat="false" ht="15" hidden="false" customHeight="false" outlineLevel="0" collapsed="false">
      <c r="A2829" s="2" t="s">
        <v>16829</v>
      </c>
      <c r="B2829" s="2" t="s">
        <v>30</v>
      </c>
      <c r="C2829" s="2" t="s">
        <v>65</v>
      </c>
      <c r="D2829" s="2" t="s">
        <v>16830</v>
      </c>
      <c r="E2829" s="2" t="s">
        <v>67</v>
      </c>
      <c r="F2829" s="2" t="s">
        <v>2017</v>
      </c>
      <c r="G2829" s="2" t="s">
        <v>2836</v>
      </c>
      <c r="H2829" s="2" t="n">
        <v>39.7728513863577</v>
      </c>
      <c r="I2829" s="2" t="n">
        <v>-104.922314037753</v>
      </c>
      <c r="J2829" s="2" t="s">
        <v>35</v>
      </c>
      <c r="K2829" s="2" t="s">
        <v>1216</v>
      </c>
      <c r="L2829" s="2"/>
      <c r="M2829" s="2" t="n">
        <v>1974</v>
      </c>
      <c r="N2829" s="2" t="n">
        <v>1993</v>
      </c>
      <c r="O2829" s="2" t="s">
        <v>3424</v>
      </c>
      <c r="P2829" s="2" t="n">
        <v>8</v>
      </c>
      <c r="Q2829" s="2" t="n">
        <v>4</v>
      </c>
      <c r="R2829" s="2" t="n">
        <v>1</v>
      </c>
      <c r="S2829" s="2" t="n">
        <v>1962</v>
      </c>
      <c r="T2829" s="2" t="s">
        <v>16831</v>
      </c>
      <c r="U2829" s="2" t="s">
        <v>16832</v>
      </c>
      <c r="V2829" s="2" t="s">
        <v>73</v>
      </c>
      <c r="W2829" s="2"/>
      <c r="X2829" s="2"/>
      <c r="Y2829" s="2"/>
      <c r="Z2829" s="2"/>
      <c r="AA2829" s="2" t="s">
        <v>16833</v>
      </c>
      <c r="AB2829" s="2"/>
      <c r="AC2829" s="2"/>
      <c r="AD2829" s="2"/>
      <c r="AE2829" s="2"/>
      <c r="AF2829" s="2" t="s">
        <v>16834</v>
      </c>
      <c r="AG2829" s="2" t="n">
        <v>49</v>
      </c>
    </row>
    <row r="2830" customFormat="false" ht="15" hidden="false" customHeight="false" outlineLevel="0" collapsed="false">
      <c r="A2830" s="2" t="s">
        <v>16835</v>
      </c>
      <c r="B2830" s="2" t="s">
        <v>30</v>
      </c>
      <c r="C2830" s="2" t="s">
        <v>65</v>
      </c>
      <c r="D2830" s="2" t="s">
        <v>16836</v>
      </c>
      <c r="E2830" s="2" t="s">
        <v>67</v>
      </c>
      <c r="F2830" s="2" t="s">
        <v>2017</v>
      </c>
      <c r="G2830" s="2" t="s">
        <v>2542</v>
      </c>
      <c r="H2830" s="2" t="n">
        <v>39.7587039363953</v>
      </c>
      <c r="I2830" s="2" t="n">
        <v>-104.988631561161</v>
      </c>
      <c r="J2830" s="2" t="s">
        <v>35</v>
      </c>
      <c r="K2830" s="2" t="s">
        <v>910</v>
      </c>
      <c r="L2830" s="2"/>
      <c r="M2830" s="2" t="n">
        <v>1976</v>
      </c>
      <c r="N2830" s="2" t="n">
        <v>1990</v>
      </c>
      <c r="O2830" s="2" t="s">
        <v>16837</v>
      </c>
      <c r="P2830" s="2" t="n">
        <v>10</v>
      </c>
      <c r="Q2830" s="2" t="n">
        <v>6</v>
      </c>
      <c r="R2830" s="2" t="n">
        <v>4</v>
      </c>
      <c r="S2830" s="2" t="n">
        <v>1970</v>
      </c>
      <c r="T2830" s="2" t="s">
        <v>16838</v>
      </c>
      <c r="U2830" s="2" t="s">
        <v>16839</v>
      </c>
      <c r="V2830" s="2" t="s">
        <v>73</v>
      </c>
      <c r="W2830" s="2"/>
      <c r="X2830" s="2"/>
      <c r="Y2830" s="2"/>
      <c r="Z2830" s="2"/>
      <c r="AA2830" s="2" t="s">
        <v>16840</v>
      </c>
      <c r="AB2830" s="2" t="s">
        <v>16841</v>
      </c>
      <c r="AC2830" s="2" t="n">
        <v>110</v>
      </c>
      <c r="AD2830" s="2"/>
      <c r="AE2830" s="2"/>
      <c r="AF2830" s="2" t="s">
        <v>16842</v>
      </c>
      <c r="AG2830" s="2" t="n">
        <v>85</v>
      </c>
    </row>
    <row r="2831" customFormat="false" ht="15" hidden="false" customHeight="false" outlineLevel="0" collapsed="false">
      <c r="A2831" s="2" t="s">
        <v>16843</v>
      </c>
      <c r="B2831" s="2" t="s">
        <v>30</v>
      </c>
      <c r="C2831" s="2" t="s">
        <v>65</v>
      </c>
      <c r="D2831" s="2" t="s">
        <v>16844</v>
      </c>
      <c r="E2831" s="2" t="s">
        <v>67</v>
      </c>
      <c r="F2831" s="2" t="s">
        <v>2017</v>
      </c>
      <c r="G2831" s="2" t="s">
        <v>3512</v>
      </c>
      <c r="H2831" s="2" t="n">
        <v>39.729321</v>
      </c>
      <c r="I2831" s="2" t="n">
        <v>-105.025154</v>
      </c>
      <c r="J2831" s="2" t="s">
        <v>35</v>
      </c>
      <c r="K2831" s="2" t="s">
        <v>360</v>
      </c>
      <c r="L2831" s="2"/>
      <c r="M2831" s="2" t="n">
        <v>1976</v>
      </c>
      <c r="N2831" s="2" t="n">
        <v>1976</v>
      </c>
      <c r="O2831" s="2" t="s">
        <v>273</v>
      </c>
      <c r="P2831" s="2" t="n">
        <v>1</v>
      </c>
      <c r="Q2831" s="2" t="n">
        <v>1</v>
      </c>
      <c r="R2831" s="2" t="n">
        <v>1</v>
      </c>
      <c r="S2831" s="2" t="n">
        <v>1941</v>
      </c>
      <c r="T2831" s="2" t="s">
        <v>16845</v>
      </c>
      <c r="U2831" s="2" t="s">
        <v>16846</v>
      </c>
      <c r="V2831" s="2" t="s">
        <v>73</v>
      </c>
      <c r="W2831" s="2"/>
      <c r="X2831" s="2"/>
      <c r="Y2831" s="2"/>
      <c r="Z2831" s="2"/>
      <c r="AA2831" s="2" t="s">
        <v>16847</v>
      </c>
      <c r="AB2831" s="2"/>
      <c r="AC2831" s="2"/>
      <c r="AD2831" s="2"/>
      <c r="AE2831" s="2"/>
      <c r="AF2831" s="2" t="s">
        <v>16848</v>
      </c>
      <c r="AG2831" s="2" t="n">
        <v>152</v>
      </c>
    </row>
    <row r="2832" customFormat="false" ht="15" hidden="false" customHeight="false" outlineLevel="0" collapsed="false">
      <c r="A2832" s="2" t="s">
        <v>16849</v>
      </c>
      <c r="B2832" s="2" t="s">
        <v>30</v>
      </c>
      <c r="C2832" s="2" t="s">
        <v>65</v>
      </c>
      <c r="D2832" s="2" t="s">
        <v>16850</v>
      </c>
      <c r="E2832" s="2" t="s">
        <v>67</v>
      </c>
      <c r="F2832" s="2" t="s">
        <v>2017</v>
      </c>
      <c r="G2832" s="2" t="s">
        <v>2584</v>
      </c>
      <c r="H2832" s="2" t="n">
        <v>39.7205248540852</v>
      </c>
      <c r="I2832" s="2" t="n">
        <v>-104.951007567182</v>
      </c>
      <c r="J2832" s="2" t="s">
        <v>35</v>
      </c>
      <c r="K2832" s="2" t="s">
        <v>96</v>
      </c>
      <c r="L2832" s="2"/>
      <c r="M2832" s="2" t="n">
        <v>1976</v>
      </c>
      <c r="N2832" s="2" t="n">
        <v>1976</v>
      </c>
      <c r="O2832" s="2" t="s">
        <v>273</v>
      </c>
      <c r="P2832" s="2" t="n">
        <v>1</v>
      </c>
      <c r="Q2832" s="2" t="n">
        <v>1</v>
      </c>
      <c r="R2832" s="2" t="n">
        <v>1</v>
      </c>
      <c r="S2832" s="2" t="n">
        <v>1956</v>
      </c>
      <c r="T2832" s="2" t="s">
        <v>16851</v>
      </c>
      <c r="U2832" s="2" t="s">
        <v>16852</v>
      </c>
      <c r="V2832" s="2" t="s">
        <v>73</v>
      </c>
      <c r="W2832" s="2"/>
      <c r="X2832" s="2"/>
      <c r="Y2832" s="2"/>
      <c r="Z2832" s="2"/>
      <c r="AA2832" s="2" t="s">
        <v>16853</v>
      </c>
      <c r="AB2832" s="2"/>
      <c r="AC2832" s="2"/>
      <c r="AD2832" s="2"/>
      <c r="AE2832" s="2"/>
      <c r="AF2832" s="2"/>
      <c r="AG2832" s="2"/>
    </row>
    <row r="2833" customFormat="false" ht="15" hidden="false" customHeight="false" outlineLevel="0" collapsed="false">
      <c r="A2833" s="2" t="s">
        <v>16854</v>
      </c>
      <c r="B2833" s="2" t="s">
        <v>30</v>
      </c>
      <c r="C2833" s="2" t="s">
        <v>65</v>
      </c>
      <c r="D2833" s="2" t="s">
        <v>16855</v>
      </c>
      <c r="E2833" s="2" t="s">
        <v>67</v>
      </c>
      <c r="F2833" s="2" t="s">
        <v>2017</v>
      </c>
      <c r="G2833" s="2" t="s">
        <v>2836</v>
      </c>
      <c r="H2833" s="2" t="n">
        <v>39.7702218398877</v>
      </c>
      <c r="I2833" s="2" t="n">
        <v>-104.930518162952</v>
      </c>
      <c r="J2833" s="2" t="s">
        <v>35</v>
      </c>
      <c r="K2833" s="2" t="s">
        <v>2039</v>
      </c>
      <c r="L2833" s="2"/>
      <c r="M2833" s="2" t="n">
        <v>1976</v>
      </c>
      <c r="N2833" s="2" t="n">
        <v>1983</v>
      </c>
      <c r="O2833" s="2" t="s">
        <v>3369</v>
      </c>
      <c r="P2833" s="2" t="n">
        <v>4</v>
      </c>
      <c r="Q2833" s="2" t="n">
        <v>1</v>
      </c>
      <c r="R2833" s="2" t="n">
        <v>1</v>
      </c>
      <c r="S2833" s="2" t="n">
        <v>1953</v>
      </c>
      <c r="T2833" s="2" t="s">
        <v>16856</v>
      </c>
      <c r="U2833" s="2" t="s">
        <v>16857</v>
      </c>
      <c r="V2833" s="2" t="s">
        <v>73</v>
      </c>
      <c r="W2833" s="2"/>
      <c r="X2833" s="2"/>
      <c r="Y2833" s="2"/>
      <c r="Z2833" s="2"/>
      <c r="AA2833" s="2" t="s">
        <v>16858</v>
      </c>
      <c r="AB2833" s="2"/>
      <c r="AC2833" s="2"/>
      <c r="AD2833" s="2" t="s">
        <v>16859</v>
      </c>
      <c r="AE2833" s="2" t="n">
        <v>224</v>
      </c>
      <c r="AF2833" s="2" t="s">
        <v>16860</v>
      </c>
      <c r="AG2833" s="2" t="n">
        <v>169</v>
      </c>
    </row>
    <row r="2834" customFormat="false" ht="15" hidden="false" customHeight="false" outlineLevel="0" collapsed="false">
      <c r="A2834" s="2" t="s">
        <v>16861</v>
      </c>
      <c r="B2834" s="2" t="s">
        <v>30</v>
      </c>
      <c r="C2834" s="2" t="s">
        <v>65</v>
      </c>
      <c r="D2834" s="2" t="s">
        <v>16862</v>
      </c>
      <c r="E2834" s="2" t="s">
        <v>67</v>
      </c>
      <c r="F2834" s="2" t="s">
        <v>2017</v>
      </c>
      <c r="G2834" s="2" t="s">
        <v>3144</v>
      </c>
      <c r="H2834" s="2" t="n">
        <v>39.770958</v>
      </c>
      <c r="I2834" s="2" t="n">
        <v>-104.833065</v>
      </c>
      <c r="J2834" s="2" t="s">
        <v>35</v>
      </c>
      <c r="K2834" s="2" t="s">
        <v>153</v>
      </c>
      <c r="L2834" s="2"/>
      <c r="M2834" s="2" t="n">
        <v>1976</v>
      </c>
      <c r="N2834" s="2" t="n">
        <v>1990</v>
      </c>
      <c r="O2834" s="2" t="s">
        <v>16863</v>
      </c>
      <c r="P2834" s="2" t="n">
        <v>9</v>
      </c>
      <c r="Q2834" s="2" t="n">
        <v>2</v>
      </c>
      <c r="R2834" s="2" t="n">
        <v>1</v>
      </c>
      <c r="S2834" s="2" t="n">
        <v>1955</v>
      </c>
      <c r="T2834" s="2" t="s">
        <v>16864</v>
      </c>
      <c r="U2834" s="2" t="s">
        <v>16865</v>
      </c>
      <c r="V2834" s="2" t="s">
        <v>73</v>
      </c>
      <c r="W2834" s="2"/>
      <c r="X2834" s="2"/>
      <c r="Y2834" s="2"/>
      <c r="Z2834" s="2"/>
      <c r="AA2834" s="2" t="s">
        <v>16866</v>
      </c>
      <c r="AB2834" s="2" t="s">
        <v>16867</v>
      </c>
      <c r="AC2834" s="2" t="n">
        <v>241</v>
      </c>
      <c r="AD2834" s="2"/>
      <c r="AE2834" s="2"/>
      <c r="AF2834" s="2" t="s">
        <v>16868</v>
      </c>
      <c r="AG2834" s="2" t="n">
        <v>219</v>
      </c>
    </row>
    <row r="2835" customFormat="false" ht="15" hidden="false" customHeight="false" outlineLevel="0" collapsed="false">
      <c r="A2835" s="2" t="s">
        <v>16869</v>
      </c>
      <c r="B2835" s="2" t="s">
        <v>30</v>
      </c>
      <c r="C2835" s="2" t="s">
        <v>65</v>
      </c>
      <c r="D2835" s="2" t="s">
        <v>16870</v>
      </c>
      <c r="E2835" s="2" t="s">
        <v>67</v>
      </c>
      <c r="F2835" s="2" t="s">
        <v>2017</v>
      </c>
      <c r="G2835" s="2" t="s">
        <v>2836</v>
      </c>
      <c r="H2835" s="2" t="n">
        <v>39.7712110191919</v>
      </c>
      <c r="I2835" s="2" t="n">
        <v>-104.910850282828</v>
      </c>
      <c r="J2835" s="2" t="s">
        <v>35</v>
      </c>
      <c r="K2835" s="2" t="s">
        <v>69</v>
      </c>
      <c r="L2835" s="2"/>
      <c r="M2835" s="2" t="n">
        <v>1977</v>
      </c>
      <c r="N2835" s="2" t="n">
        <v>1992</v>
      </c>
      <c r="O2835" s="2" t="s">
        <v>16871</v>
      </c>
      <c r="P2835" s="2" t="n">
        <v>8</v>
      </c>
      <c r="Q2835" s="2" t="n">
        <v>5</v>
      </c>
      <c r="R2835" s="2" t="n">
        <v>3</v>
      </c>
      <c r="S2835" s="2" t="n">
        <v>1974</v>
      </c>
      <c r="T2835" s="2" t="s">
        <v>16872</v>
      </c>
      <c r="U2835" s="2" t="s">
        <v>16873</v>
      </c>
      <c r="V2835" s="2" t="s">
        <v>73</v>
      </c>
      <c r="W2835" s="2"/>
      <c r="X2835" s="2"/>
      <c r="Y2835" s="2"/>
      <c r="Z2835" s="2"/>
      <c r="AA2835" s="2" t="s">
        <v>16874</v>
      </c>
      <c r="AB2835" s="2" t="s">
        <v>3920</v>
      </c>
      <c r="AC2835" s="2" t="n">
        <v>82</v>
      </c>
      <c r="AD2835" s="2"/>
      <c r="AE2835" s="2"/>
      <c r="AF2835" s="2" t="s">
        <v>16875</v>
      </c>
      <c r="AG2835" s="2" t="n">
        <v>62</v>
      </c>
    </row>
    <row r="2836" customFormat="false" ht="15" hidden="false" customHeight="false" outlineLevel="0" collapsed="false">
      <c r="A2836" s="2" t="s">
        <v>16876</v>
      </c>
      <c r="B2836" s="2" t="s">
        <v>30</v>
      </c>
      <c r="C2836" s="2" t="s">
        <v>65</v>
      </c>
      <c r="D2836" s="2" t="s">
        <v>16877</v>
      </c>
      <c r="E2836" s="2" t="s">
        <v>67</v>
      </c>
      <c r="F2836" s="2" t="s">
        <v>2017</v>
      </c>
      <c r="G2836" s="2" t="s">
        <v>2906</v>
      </c>
      <c r="H2836" s="2" t="n">
        <v>39.772907</v>
      </c>
      <c r="I2836" s="2" t="n">
        <v>-104.848820656326</v>
      </c>
      <c r="J2836" s="2" t="s">
        <v>35</v>
      </c>
      <c r="K2836" s="2" t="s">
        <v>168</v>
      </c>
      <c r="L2836" s="2"/>
      <c r="M2836" s="2" t="n">
        <v>1977</v>
      </c>
      <c r="N2836" s="2" t="n">
        <v>1999</v>
      </c>
      <c r="O2836" s="2" t="s">
        <v>3461</v>
      </c>
      <c r="P2836" s="2" t="n">
        <v>7</v>
      </c>
      <c r="Q2836" s="2" t="n">
        <v>2</v>
      </c>
      <c r="R2836" s="2" t="n">
        <v>1</v>
      </c>
      <c r="S2836" s="2" t="n">
        <v>1951</v>
      </c>
      <c r="T2836" s="2" t="s">
        <v>16878</v>
      </c>
      <c r="U2836" s="2" t="s">
        <v>16879</v>
      </c>
      <c r="V2836" s="2" t="s">
        <v>73</v>
      </c>
      <c r="W2836" s="2"/>
      <c r="X2836" s="2"/>
      <c r="Y2836" s="2"/>
      <c r="Z2836" s="2"/>
      <c r="AA2836" s="2" t="s">
        <v>16880</v>
      </c>
      <c r="AB2836" s="2"/>
      <c r="AC2836" s="2"/>
      <c r="AD2836" s="2"/>
      <c r="AE2836" s="2"/>
      <c r="AF2836" s="2" t="s">
        <v>16881</v>
      </c>
      <c r="AG2836" s="2" t="n">
        <v>165</v>
      </c>
    </row>
    <row r="2837" customFormat="false" ht="15" hidden="false" customHeight="false" outlineLevel="0" collapsed="false">
      <c r="A2837" s="2" t="s">
        <v>16882</v>
      </c>
      <c r="B2837" s="2" t="s">
        <v>30</v>
      </c>
      <c r="C2837" s="2" t="s">
        <v>65</v>
      </c>
      <c r="D2837" s="2" t="s">
        <v>16883</v>
      </c>
      <c r="E2837" s="2" t="s">
        <v>67</v>
      </c>
      <c r="F2837" s="2" t="s">
        <v>2017</v>
      </c>
      <c r="G2837" s="2" t="s">
        <v>2836</v>
      </c>
      <c r="H2837" s="2" t="n">
        <v>39.771088</v>
      </c>
      <c r="I2837" s="2" t="n">
        <v>-104.911908</v>
      </c>
      <c r="J2837" s="2" t="s">
        <v>35</v>
      </c>
      <c r="K2837" s="2" t="s">
        <v>1517</v>
      </c>
      <c r="L2837" s="2" t="s">
        <v>613</v>
      </c>
      <c r="M2837" s="2" t="n">
        <v>1977</v>
      </c>
      <c r="N2837" s="2" t="n">
        <v>1999</v>
      </c>
      <c r="O2837" s="2" t="s">
        <v>16884</v>
      </c>
      <c r="P2837" s="2" t="n">
        <v>9</v>
      </c>
      <c r="Q2837" s="2" t="n">
        <v>6</v>
      </c>
      <c r="R2837" s="2" t="n">
        <v>6</v>
      </c>
      <c r="S2837" s="2" t="n">
        <v>1973</v>
      </c>
      <c r="T2837" s="2" t="s">
        <v>16885</v>
      </c>
      <c r="U2837" s="2" t="s">
        <v>16886</v>
      </c>
      <c r="V2837" s="2" t="s">
        <v>73</v>
      </c>
      <c r="W2837" s="2"/>
      <c r="X2837" s="2"/>
      <c r="Y2837" s="2"/>
      <c r="Z2837" s="2"/>
      <c r="AA2837" s="2" t="s">
        <v>16887</v>
      </c>
      <c r="AB2837" s="2" t="s">
        <v>3920</v>
      </c>
      <c r="AC2837" s="2" t="n">
        <v>156</v>
      </c>
      <c r="AD2837" s="2"/>
      <c r="AE2837" s="2"/>
      <c r="AF2837" s="2" t="s">
        <v>16875</v>
      </c>
      <c r="AG2837" s="2" t="n">
        <v>118</v>
      </c>
    </row>
    <row r="2838" customFormat="false" ht="15" hidden="false" customHeight="false" outlineLevel="0" collapsed="false">
      <c r="A2838" s="2" t="s">
        <v>16888</v>
      </c>
      <c r="B2838" s="2" t="s">
        <v>30</v>
      </c>
      <c r="C2838" s="2" t="s">
        <v>65</v>
      </c>
      <c r="D2838" s="2" t="s">
        <v>16889</v>
      </c>
      <c r="E2838" s="2" t="s">
        <v>67</v>
      </c>
      <c r="F2838" s="2" t="s">
        <v>2017</v>
      </c>
      <c r="G2838" s="2" t="s">
        <v>2360</v>
      </c>
      <c r="H2838" s="2" t="n">
        <v>39.6818499201602</v>
      </c>
      <c r="I2838" s="2" t="n">
        <v>-104.99246509085</v>
      </c>
      <c r="J2838" s="2" t="s">
        <v>35</v>
      </c>
      <c r="K2838" s="2" t="s">
        <v>168</v>
      </c>
      <c r="L2838" s="2"/>
      <c r="M2838" s="2" t="n">
        <v>1977</v>
      </c>
      <c r="N2838" s="2" t="n">
        <v>1977</v>
      </c>
      <c r="O2838" s="2" t="s">
        <v>796</v>
      </c>
      <c r="P2838" s="2" t="n">
        <v>1</v>
      </c>
      <c r="Q2838" s="2" t="n">
        <v>1</v>
      </c>
      <c r="R2838" s="2" t="n">
        <v>1</v>
      </c>
      <c r="S2838" s="2" t="n">
        <v>1976</v>
      </c>
      <c r="T2838" s="2" t="s">
        <v>16890</v>
      </c>
      <c r="U2838" s="2" t="s">
        <v>16891</v>
      </c>
      <c r="V2838" s="2" t="s">
        <v>73</v>
      </c>
      <c r="W2838" s="2"/>
      <c r="X2838" s="2"/>
      <c r="Y2838" s="2"/>
      <c r="Z2838" s="2"/>
      <c r="AA2838" s="2" t="s">
        <v>16892</v>
      </c>
      <c r="AB2838" s="2"/>
      <c r="AC2838" s="2"/>
      <c r="AD2838" s="2"/>
      <c r="AE2838" s="2"/>
      <c r="AF2838" s="2" t="s">
        <v>13219</v>
      </c>
      <c r="AG2838" s="2" t="n">
        <v>146</v>
      </c>
    </row>
    <row r="2839" customFormat="false" ht="15" hidden="false" customHeight="false" outlineLevel="0" collapsed="false">
      <c r="A2839" s="2" t="s">
        <v>16893</v>
      </c>
      <c r="B2839" s="2" t="s">
        <v>30</v>
      </c>
      <c r="C2839" s="2" t="s">
        <v>65</v>
      </c>
      <c r="D2839" s="2" t="s">
        <v>16894</v>
      </c>
      <c r="E2839" s="2" t="s">
        <v>67</v>
      </c>
      <c r="F2839" s="2" t="s">
        <v>2017</v>
      </c>
      <c r="G2839" s="2" t="s">
        <v>2634</v>
      </c>
      <c r="H2839" s="2" t="n">
        <v>39.6934228163265</v>
      </c>
      <c r="I2839" s="2" t="n">
        <v>-104.991337489796</v>
      </c>
      <c r="J2839" s="2" t="s">
        <v>35</v>
      </c>
      <c r="K2839" s="2" t="s">
        <v>79</v>
      </c>
      <c r="L2839" s="2"/>
      <c r="M2839" s="2" t="n">
        <v>1979</v>
      </c>
      <c r="N2839" s="2" t="n">
        <v>1988</v>
      </c>
      <c r="O2839" s="2" t="s">
        <v>16895</v>
      </c>
      <c r="P2839" s="2" t="n">
        <v>6</v>
      </c>
      <c r="Q2839" s="2" t="n">
        <v>2</v>
      </c>
      <c r="R2839" s="2" t="n">
        <v>2</v>
      </c>
      <c r="S2839" s="2" t="n">
        <v>1970</v>
      </c>
      <c r="T2839" s="2" t="s">
        <v>16896</v>
      </c>
      <c r="U2839" s="2" t="s">
        <v>16897</v>
      </c>
      <c r="V2839" s="2" t="s">
        <v>73</v>
      </c>
      <c r="W2839" s="2"/>
      <c r="X2839" s="2"/>
      <c r="Y2839" s="2"/>
      <c r="Z2839" s="2"/>
      <c r="AA2839" s="2" t="s">
        <v>16898</v>
      </c>
      <c r="AB2839" s="2" t="s">
        <v>2638</v>
      </c>
      <c r="AC2839" s="2" t="n">
        <v>243</v>
      </c>
      <c r="AD2839" s="2" t="s">
        <v>2639</v>
      </c>
      <c r="AE2839" s="2" t="n">
        <v>236</v>
      </c>
      <c r="AF2839" s="2" t="s">
        <v>2640</v>
      </c>
      <c r="AG2839" s="2" t="n">
        <v>85</v>
      </c>
    </row>
    <row r="2840" customFormat="false" ht="15" hidden="false" customHeight="false" outlineLevel="0" collapsed="false">
      <c r="A2840" s="2" t="s">
        <v>16899</v>
      </c>
      <c r="B2840" s="2" t="s">
        <v>30</v>
      </c>
      <c r="C2840" s="2" t="s">
        <v>65</v>
      </c>
      <c r="D2840" s="2" t="s">
        <v>16900</v>
      </c>
      <c r="E2840" s="2" t="s">
        <v>67</v>
      </c>
      <c r="F2840" s="2" t="s">
        <v>2017</v>
      </c>
      <c r="G2840" s="2" t="s">
        <v>2678</v>
      </c>
      <c r="H2840" s="2" t="n">
        <v>39.7532013309565</v>
      </c>
      <c r="I2840" s="2" t="n">
        <v>-104.997624012694</v>
      </c>
      <c r="J2840" s="2" t="s">
        <v>35</v>
      </c>
      <c r="K2840" s="2" t="s">
        <v>1216</v>
      </c>
      <c r="L2840" s="2"/>
      <c r="M2840" s="2" t="n">
        <v>1979</v>
      </c>
      <c r="N2840" s="2" t="n">
        <v>1993</v>
      </c>
      <c r="O2840" s="2" t="s">
        <v>288</v>
      </c>
      <c r="P2840" s="2" t="n">
        <v>9</v>
      </c>
      <c r="Q2840" s="2" t="n">
        <v>5</v>
      </c>
      <c r="R2840" s="2" t="n">
        <v>1</v>
      </c>
      <c r="S2840" s="2" t="n">
        <v>1969</v>
      </c>
      <c r="T2840" s="2" t="s">
        <v>16901</v>
      </c>
      <c r="U2840" s="2" t="s">
        <v>16902</v>
      </c>
      <c r="V2840" s="2" t="s">
        <v>73</v>
      </c>
      <c r="W2840" s="2"/>
      <c r="X2840" s="2"/>
      <c r="Y2840" s="2"/>
      <c r="Z2840" s="2"/>
      <c r="AA2840" s="2" t="s">
        <v>16903</v>
      </c>
      <c r="AB2840" s="2" t="s">
        <v>13410</v>
      </c>
      <c r="AC2840" s="2" t="n">
        <v>161</v>
      </c>
      <c r="AD2840" s="2"/>
      <c r="AE2840" s="2"/>
      <c r="AF2840" s="2" t="s">
        <v>16904</v>
      </c>
      <c r="AG2840" s="2" t="n">
        <v>164</v>
      </c>
    </row>
    <row r="2841" customFormat="false" ht="15" hidden="false" customHeight="false" outlineLevel="0" collapsed="false">
      <c r="A2841" s="2" t="s">
        <v>16905</v>
      </c>
      <c r="B2841" s="2" t="s">
        <v>30</v>
      </c>
      <c r="C2841" s="2" t="s">
        <v>65</v>
      </c>
      <c r="D2841" s="2" t="s">
        <v>16906</v>
      </c>
      <c r="E2841" s="2" t="s">
        <v>67</v>
      </c>
      <c r="F2841" s="2" t="s">
        <v>2017</v>
      </c>
      <c r="G2841" s="2" t="s">
        <v>3144</v>
      </c>
      <c r="H2841" s="2" t="n">
        <v>39.705729</v>
      </c>
      <c r="I2841" s="2" t="n">
        <v>-104.987558</v>
      </c>
      <c r="J2841" s="2" t="s">
        <v>35</v>
      </c>
      <c r="K2841" s="2" t="s">
        <v>168</v>
      </c>
      <c r="L2841" s="2"/>
      <c r="M2841" s="2" t="n">
        <v>1979</v>
      </c>
      <c r="N2841" s="2" t="n">
        <v>1999</v>
      </c>
      <c r="O2841" s="2" t="s">
        <v>16907</v>
      </c>
      <c r="P2841" s="2" t="n">
        <v>2</v>
      </c>
      <c r="Q2841" s="2" t="n">
        <v>3</v>
      </c>
      <c r="R2841" s="2" t="n">
        <v>2</v>
      </c>
      <c r="S2841" s="2" t="n">
        <v>1935</v>
      </c>
      <c r="T2841" s="2" t="s">
        <v>16908</v>
      </c>
      <c r="U2841" s="2" t="s">
        <v>16909</v>
      </c>
      <c r="V2841" s="2" t="s">
        <v>73</v>
      </c>
      <c r="W2841" s="2"/>
      <c r="X2841" s="2"/>
      <c r="Y2841" s="2"/>
      <c r="Z2841" s="2"/>
      <c r="AA2841" s="2" t="s">
        <v>16910</v>
      </c>
      <c r="AB2841" s="2"/>
      <c r="AC2841" s="2"/>
      <c r="AD2841" s="2"/>
      <c r="AE2841" s="2"/>
      <c r="AF2841" s="2" t="s">
        <v>16911</v>
      </c>
      <c r="AG2841" s="2" t="n">
        <v>88</v>
      </c>
    </row>
    <row r="2842" customFormat="false" ht="15" hidden="false" customHeight="false" outlineLevel="0" collapsed="false">
      <c r="A2842" s="2" t="s">
        <v>16912</v>
      </c>
      <c r="B2842" s="2" t="s">
        <v>30</v>
      </c>
      <c r="C2842" s="2" t="s">
        <v>65</v>
      </c>
      <c r="D2842" s="2" t="s">
        <v>16913</v>
      </c>
      <c r="E2842" s="2" t="s">
        <v>67</v>
      </c>
      <c r="F2842" s="2" t="s">
        <v>2017</v>
      </c>
      <c r="G2842" s="2" t="s">
        <v>2906</v>
      </c>
      <c r="H2842" s="2" t="n">
        <v>39.7690548416654</v>
      </c>
      <c r="I2842" s="2" t="n">
        <v>-104.861075404984</v>
      </c>
      <c r="J2842" s="2" t="s">
        <v>35</v>
      </c>
      <c r="K2842" s="2" t="s">
        <v>168</v>
      </c>
      <c r="L2842" s="2"/>
      <c r="M2842" s="2" t="n">
        <v>1979</v>
      </c>
      <c r="N2842" s="2" t="n">
        <v>1986</v>
      </c>
      <c r="O2842" s="2" t="s">
        <v>288</v>
      </c>
      <c r="P2842" s="2" t="n">
        <v>2</v>
      </c>
      <c r="Q2842" s="2" t="n">
        <v>2</v>
      </c>
      <c r="R2842" s="2" t="n">
        <v>1</v>
      </c>
      <c r="S2842" s="2" t="n">
        <v>1923</v>
      </c>
      <c r="T2842" s="2" t="s">
        <v>16914</v>
      </c>
      <c r="U2842" s="2" t="s">
        <v>16915</v>
      </c>
      <c r="V2842" s="2" t="s">
        <v>73</v>
      </c>
      <c r="W2842" s="2"/>
      <c r="X2842" s="2"/>
      <c r="Y2842" s="2"/>
      <c r="Z2842" s="2"/>
      <c r="AA2842" s="2" t="s">
        <v>16916</v>
      </c>
      <c r="AB2842" s="2"/>
      <c r="AC2842" s="2"/>
      <c r="AD2842" s="2" t="s">
        <v>16917</v>
      </c>
      <c r="AE2842" s="2" t="n">
        <v>157</v>
      </c>
      <c r="AF2842" s="2" t="s">
        <v>16918</v>
      </c>
      <c r="AG2842" s="2" t="n">
        <v>81</v>
      </c>
    </row>
    <row r="2843" customFormat="false" ht="15" hidden="false" customHeight="false" outlineLevel="0" collapsed="false">
      <c r="A2843" s="2" t="s">
        <v>16919</v>
      </c>
      <c r="B2843" s="2" t="s">
        <v>30</v>
      </c>
      <c r="C2843" s="2" t="s">
        <v>65</v>
      </c>
      <c r="D2843" s="2" t="s">
        <v>16920</v>
      </c>
      <c r="E2843" s="2" t="s">
        <v>67</v>
      </c>
      <c r="F2843" s="2" t="s">
        <v>2017</v>
      </c>
      <c r="G2843" s="2" t="s">
        <v>2654</v>
      </c>
      <c r="H2843" s="2" t="n">
        <v>39.79305363196</v>
      </c>
      <c r="I2843" s="2" t="n">
        <v>-105.043915431913</v>
      </c>
      <c r="J2843" s="2" t="s">
        <v>35</v>
      </c>
      <c r="K2843" s="2" t="s">
        <v>88</v>
      </c>
      <c r="L2843" s="2"/>
      <c r="M2843" s="2" t="n">
        <v>1980</v>
      </c>
      <c r="N2843" s="2" t="n">
        <v>1993</v>
      </c>
      <c r="O2843" s="2" t="s">
        <v>839</v>
      </c>
      <c r="P2843" s="2" t="n">
        <v>8</v>
      </c>
      <c r="Q2843" s="2" t="n">
        <v>4</v>
      </c>
      <c r="R2843" s="2" t="n">
        <v>3</v>
      </c>
      <c r="S2843" s="2" t="n">
        <v>1976</v>
      </c>
      <c r="T2843" s="2" t="s">
        <v>16921</v>
      </c>
      <c r="U2843" s="2" t="s">
        <v>16922</v>
      </c>
      <c r="V2843" s="2" t="s">
        <v>73</v>
      </c>
      <c r="W2843" s="2"/>
      <c r="X2843" s="2"/>
      <c r="Y2843" s="2"/>
      <c r="Z2843" s="2"/>
      <c r="AA2843" s="2" t="s">
        <v>16923</v>
      </c>
      <c r="AB2843" s="2"/>
      <c r="AC2843" s="2"/>
      <c r="AD2843" s="2"/>
      <c r="AE2843" s="2"/>
      <c r="AF2843" s="2" t="s">
        <v>16924</v>
      </c>
      <c r="AG2843" s="2" t="n">
        <v>71</v>
      </c>
    </row>
    <row r="2844" customFormat="false" ht="15" hidden="false" customHeight="false" outlineLevel="0" collapsed="false">
      <c r="A2844" s="2" t="s">
        <v>16925</v>
      </c>
      <c r="B2844" s="2" t="s">
        <v>30</v>
      </c>
      <c r="C2844" s="2" t="s">
        <v>65</v>
      </c>
      <c r="D2844" s="2" t="s">
        <v>16926</v>
      </c>
      <c r="E2844" s="2" t="s">
        <v>67</v>
      </c>
      <c r="F2844" s="2" t="s">
        <v>2017</v>
      </c>
      <c r="G2844" s="2" t="s">
        <v>2906</v>
      </c>
      <c r="H2844" s="2" t="n">
        <v>39.7901450257176</v>
      </c>
      <c r="I2844" s="2" t="n">
        <v>-104.848990491243</v>
      </c>
      <c r="J2844" s="2" t="s">
        <v>35</v>
      </c>
      <c r="K2844" s="2" t="s">
        <v>79</v>
      </c>
      <c r="L2844" s="2"/>
      <c r="M2844" s="2" t="n">
        <v>1980</v>
      </c>
      <c r="N2844" s="2" t="n">
        <v>1993</v>
      </c>
      <c r="O2844" s="2" t="s">
        <v>16927</v>
      </c>
      <c r="P2844" s="2" t="n">
        <v>7</v>
      </c>
      <c r="Q2844" s="2" t="n">
        <v>4</v>
      </c>
      <c r="R2844" s="2" t="n">
        <v>3</v>
      </c>
      <c r="S2844" s="2" t="n">
        <v>1969</v>
      </c>
      <c r="T2844" s="2" t="s">
        <v>16928</v>
      </c>
      <c r="U2844" s="2" t="s">
        <v>16929</v>
      </c>
      <c r="V2844" s="2" t="s">
        <v>73</v>
      </c>
      <c r="W2844" s="2"/>
      <c r="X2844" s="2"/>
      <c r="Y2844" s="2"/>
      <c r="Z2844" s="2"/>
      <c r="AA2844" s="2" t="s">
        <v>16930</v>
      </c>
      <c r="AB2844" s="2" t="s">
        <v>3866</v>
      </c>
      <c r="AC2844" s="2" t="n">
        <v>178</v>
      </c>
      <c r="AD2844" s="2" t="s">
        <v>3867</v>
      </c>
      <c r="AE2844" s="2" t="n">
        <v>141</v>
      </c>
      <c r="AF2844" s="2" t="s">
        <v>16931</v>
      </c>
      <c r="AG2844" s="2" t="n">
        <v>141</v>
      </c>
    </row>
    <row r="2845" customFormat="false" ht="15" hidden="false" customHeight="false" outlineLevel="0" collapsed="false">
      <c r="A2845" s="2" t="s">
        <v>16932</v>
      </c>
      <c r="B2845" s="2" t="s">
        <v>30</v>
      </c>
      <c r="C2845" s="2" t="s">
        <v>65</v>
      </c>
      <c r="D2845" s="2" t="s">
        <v>16933</v>
      </c>
      <c r="E2845" s="2" t="s">
        <v>67</v>
      </c>
      <c r="F2845" s="2" t="s">
        <v>2017</v>
      </c>
      <c r="G2845" s="2" t="s">
        <v>2809</v>
      </c>
      <c r="H2845" s="2" t="n">
        <v>39.7869285179179</v>
      </c>
      <c r="I2845" s="2" t="n">
        <v>-104.94050313903</v>
      </c>
      <c r="J2845" s="2" t="s">
        <v>35</v>
      </c>
      <c r="K2845" s="2" t="s">
        <v>79</v>
      </c>
      <c r="L2845" s="2"/>
      <c r="M2845" s="2" t="n">
        <v>1980</v>
      </c>
      <c r="N2845" s="2" t="n">
        <v>1999</v>
      </c>
      <c r="O2845" s="2" t="s">
        <v>1951</v>
      </c>
      <c r="P2845" s="2" t="n">
        <v>8</v>
      </c>
      <c r="Q2845" s="2" t="n">
        <v>3</v>
      </c>
      <c r="R2845" s="2" t="n">
        <v>1</v>
      </c>
      <c r="S2845" s="2" t="n">
        <v>1947</v>
      </c>
      <c r="T2845" s="2" t="s">
        <v>16934</v>
      </c>
      <c r="U2845" s="2" t="s">
        <v>16935</v>
      </c>
      <c r="V2845" s="2" t="s">
        <v>73</v>
      </c>
      <c r="W2845" s="2"/>
      <c r="X2845" s="2"/>
      <c r="Y2845" s="2"/>
      <c r="Z2845" s="2"/>
      <c r="AA2845" s="2" t="s">
        <v>16936</v>
      </c>
      <c r="AB2845" s="2"/>
      <c r="AC2845" s="2"/>
      <c r="AD2845" s="2"/>
      <c r="AE2845" s="2"/>
      <c r="AF2845" s="2" t="s">
        <v>16937</v>
      </c>
      <c r="AG2845" s="2" t="n">
        <v>122</v>
      </c>
    </row>
    <row r="2846" customFormat="false" ht="15" hidden="false" customHeight="false" outlineLevel="0" collapsed="false">
      <c r="A2846" s="2" t="s">
        <v>16938</v>
      </c>
      <c r="B2846" s="2" t="s">
        <v>30</v>
      </c>
      <c r="C2846" s="2" t="s">
        <v>65</v>
      </c>
      <c r="D2846" s="2" t="s">
        <v>16939</v>
      </c>
      <c r="E2846" s="2" t="s">
        <v>67</v>
      </c>
      <c r="F2846" s="2" t="s">
        <v>2017</v>
      </c>
      <c r="G2846" s="2" t="s">
        <v>3144</v>
      </c>
      <c r="H2846" s="2" t="n">
        <v>39.7449147554118</v>
      </c>
      <c r="I2846" s="2" t="n">
        <v>-104.97988</v>
      </c>
      <c r="J2846" s="2" t="s">
        <v>35</v>
      </c>
      <c r="K2846" s="2" t="s">
        <v>168</v>
      </c>
      <c r="L2846" s="2"/>
      <c r="M2846" s="2" t="n">
        <v>1980</v>
      </c>
      <c r="N2846" s="2" t="n">
        <v>1986</v>
      </c>
      <c r="O2846" s="2" t="s">
        <v>1905</v>
      </c>
      <c r="P2846" s="2" t="n">
        <v>4</v>
      </c>
      <c r="Q2846" s="2" t="n">
        <v>1</v>
      </c>
      <c r="R2846" s="2" t="n">
        <v>1</v>
      </c>
      <c r="S2846" s="2" t="n">
        <v>1978</v>
      </c>
      <c r="T2846" s="2" t="s">
        <v>16940</v>
      </c>
      <c r="U2846" s="2" t="s">
        <v>16941</v>
      </c>
      <c r="V2846" s="2" t="s">
        <v>73</v>
      </c>
      <c r="W2846" s="2"/>
      <c r="X2846" s="2"/>
      <c r="Y2846" s="2"/>
      <c r="Z2846" s="2"/>
      <c r="AA2846" s="2" t="s">
        <v>16942</v>
      </c>
      <c r="AB2846" s="2" t="s">
        <v>16943</v>
      </c>
      <c r="AC2846" s="2" t="n">
        <v>158</v>
      </c>
      <c r="AD2846" s="2"/>
      <c r="AE2846" s="2"/>
      <c r="AF2846" s="2" t="s">
        <v>16944</v>
      </c>
      <c r="AG2846" s="2" t="n">
        <v>143</v>
      </c>
    </row>
    <row r="2847" customFormat="false" ht="15" hidden="false" customHeight="false" outlineLevel="0" collapsed="false">
      <c r="A2847" s="2" t="s">
        <v>16945</v>
      </c>
      <c r="B2847" s="2" t="s">
        <v>30</v>
      </c>
      <c r="C2847" s="2" t="s">
        <v>65</v>
      </c>
      <c r="D2847" s="2" t="s">
        <v>16946</v>
      </c>
      <c r="E2847" s="2" t="s">
        <v>67</v>
      </c>
      <c r="F2847" s="2" t="s">
        <v>2017</v>
      </c>
      <c r="G2847" s="2" t="s">
        <v>2836</v>
      </c>
      <c r="H2847" s="2" t="n">
        <v>39.7692212035633</v>
      </c>
      <c r="I2847" s="2" t="n">
        <v>-104.928124959066</v>
      </c>
      <c r="J2847" s="2" t="s">
        <v>35</v>
      </c>
      <c r="K2847" s="2" t="s">
        <v>258</v>
      </c>
      <c r="L2847" s="2"/>
      <c r="M2847" s="2" t="n">
        <v>1980</v>
      </c>
      <c r="N2847" s="2" t="n">
        <v>1999</v>
      </c>
      <c r="O2847" s="2" t="s">
        <v>3558</v>
      </c>
      <c r="P2847" s="2" t="n">
        <v>7</v>
      </c>
      <c r="Q2847" s="2" t="n">
        <v>2</v>
      </c>
      <c r="R2847" s="2" t="n">
        <v>2</v>
      </c>
      <c r="S2847" s="2" t="n">
        <v>1972</v>
      </c>
      <c r="T2847" s="2" t="s">
        <v>16947</v>
      </c>
      <c r="U2847" s="2" t="s">
        <v>16948</v>
      </c>
      <c r="V2847" s="2" t="s">
        <v>73</v>
      </c>
      <c r="W2847" s="2"/>
      <c r="X2847" s="2"/>
      <c r="Y2847" s="2"/>
      <c r="Z2847" s="2"/>
      <c r="AA2847" s="2" t="s">
        <v>16949</v>
      </c>
      <c r="AB2847" s="2" t="s">
        <v>3282</v>
      </c>
      <c r="AC2847" s="2" t="n">
        <v>142</v>
      </c>
      <c r="AD2847" s="2" t="s">
        <v>7364</v>
      </c>
      <c r="AE2847" s="2" t="n">
        <v>184</v>
      </c>
      <c r="AF2847" s="2" t="s">
        <v>16950</v>
      </c>
      <c r="AG2847" s="2" t="n">
        <v>73</v>
      </c>
    </row>
    <row r="2848" customFormat="false" ht="15" hidden="false" customHeight="false" outlineLevel="0" collapsed="false">
      <c r="A2848" s="2" t="s">
        <v>16951</v>
      </c>
      <c r="B2848" s="2" t="s">
        <v>30</v>
      </c>
      <c r="C2848" s="2" t="s">
        <v>65</v>
      </c>
      <c r="D2848" s="2" t="s">
        <v>16952</v>
      </c>
      <c r="E2848" s="2" t="s">
        <v>67</v>
      </c>
      <c r="F2848" s="2" t="s">
        <v>2017</v>
      </c>
      <c r="G2848" s="2" t="s">
        <v>2809</v>
      </c>
      <c r="H2848" s="2" t="n">
        <v>39.8102553243362</v>
      </c>
      <c r="I2848" s="2" t="n">
        <v>-104.973371459761</v>
      </c>
      <c r="J2848" s="2" t="s">
        <v>35</v>
      </c>
      <c r="K2848" s="2" t="s">
        <v>79</v>
      </c>
      <c r="L2848" s="2"/>
      <c r="M2848" s="2" t="n">
        <v>1980</v>
      </c>
      <c r="N2848" s="2" t="n">
        <v>1999</v>
      </c>
      <c r="O2848" s="2" t="s">
        <v>520</v>
      </c>
      <c r="P2848" s="2" t="n">
        <v>5</v>
      </c>
      <c r="Q2848" s="2" t="n">
        <v>2</v>
      </c>
      <c r="R2848" s="2" t="n">
        <v>1</v>
      </c>
      <c r="S2848" s="2" t="n">
        <v>1963</v>
      </c>
      <c r="T2848" s="2" t="s">
        <v>16953</v>
      </c>
      <c r="U2848" s="2" t="s">
        <v>16954</v>
      </c>
      <c r="V2848" s="2" t="s">
        <v>73</v>
      </c>
      <c r="W2848" s="2"/>
      <c r="X2848" s="2"/>
      <c r="Y2848" s="2"/>
      <c r="Z2848" s="2"/>
      <c r="AA2848" s="2" t="s">
        <v>16955</v>
      </c>
      <c r="AB2848" s="2"/>
      <c r="AC2848" s="2"/>
      <c r="AD2848" s="2"/>
      <c r="AE2848" s="2"/>
      <c r="AF2848" s="2" t="s">
        <v>16956</v>
      </c>
      <c r="AG2848" s="2" t="n">
        <v>82</v>
      </c>
    </row>
    <row r="2849" customFormat="false" ht="15" hidden="false" customHeight="false" outlineLevel="0" collapsed="false">
      <c r="A2849" s="2" t="s">
        <v>16957</v>
      </c>
      <c r="B2849" s="2" t="s">
        <v>30</v>
      </c>
      <c r="C2849" s="2" t="s">
        <v>65</v>
      </c>
      <c r="D2849" s="2" t="s">
        <v>16958</v>
      </c>
      <c r="E2849" s="2" t="s">
        <v>67</v>
      </c>
      <c r="F2849" s="2" t="s">
        <v>2017</v>
      </c>
      <c r="G2849" s="2" t="s">
        <v>2906</v>
      </c>
      <c r="H2849" s="2" t="n">
        <v>39.7877107631942</v>
      </c>
      <c r="I2849" s="2" t="n">
        <v>-104.863298368482</v>
      </c>
      <c r="J2849" s="2" t="s">
        <v>35</v>
      </c>
      <c r="K2849" s="2" t="s">
        <v>153</v>
      </c>
      <c r="L2849" s="2"/>
      <c r="M2849" s="2" t="n">
        <v>1980</v>
      </c>
      <c r="N2849" s="2" t="n">
        <v>1999</v>
      </c>
      <c r="O2849" s="2" t="s">
        <v>16959</v>
      </c>
      <c r="P2849" s="2" t="n">
        <v>7</v>
      </c>
      <c r="Q2849" s="2" t="n">
        <v>3</v>
      </c>
      <c r="R2849" s="2" t="n">
        <v>2</v>
      </c>
      <c r="S2849" s="2" t="n">
        <v>1978</v>
      </c>
      <c r="T2849" s="2" t="s">
        <v>16960</v>
      </c>
      <c r="U2849" s="2" t="s">
        <v>16961</v>
      </c>
      <c r="V2849" s="2" t="s">
        <v>73</v>
      </c>
      <c r="W2849" s="2"/>
      <c r="X2849" s="2"/>
      <c r="Y2849" s="2"/>
      <c r="Z2849" s="2"/>
      <c r="AA2849" s="2" t="s">
        <v>16962</v>
      </c>
      <c r="AB2849" s="2" t="s">
        <v>13267</v>
      </c>
      <c r="AC2849" s="2" t="n">
        <v>244</v>
      </c>
      <c r="AD2849" s="2" t="s">
        <v>3405</v>
      </c>
      <c r="AE2849" s="2" t="n">
        <v>221</v>
      </c>
      <c r="AF2849" s="2" t="s">
        <v>16963</v>
      </c>
      <c r="AG2849" s="2" t="n">
        <v>91</v>
      </c>
    </row>
    <row r="2850" customFormat="false" ht="15" hidden="false" customHeight="false" outlineLevel="0" collapsed="false">
      <c r="A2850" s="2" t="s">
        <v>16964</v>
      </c>
      <c r="B2850" s="2" t="s">
        <v>30</v>
      </c>
      <c r="C2850" s="2" t="s">
        <v>65</v>
      </c>
      <c r="D2850" s="2" t="s">
        <v>16965</v>
      </c>
      <c r="E2850" s="2" t="s">
        <v>67</v>
      </c>
      <c r="F2850" s="2" t="s">
        <v>2017</v>
      </c>
      <c r="G2850" s="2" t="s">
        <v>2906</v>
      </c>
      <c r="H2850" s="2" t="n">
        <v>39.7698954505133</v>
      </c>
      <c r="I2850" s="2" t="n">
        <v>-104.85640788759</v>
      </c>
      <c r="J2850" s="2" t="s">
        <v>35</v>
      </c>
      <c r="K2850" s="2" t="s">
        <v>1924</v>
      </c>
      <c r="L2850" s="2"/>
      <c r="M2850" s="2" t="n">
        <v>1980</v>
      </c>
      <c r="N2850" s="2" t="n">
        <v>1983</v>
      </c>
      <c r="O2850" s="2" t="s">
        <v>802</v>
      </c>
      <c r="P2850" s="2" t="n">
        <v>3</v>
      </c>
      <c r="Q2850" s="2" t="n">
        <v>1</v>
      </c>
      <c r="R2850" s="2" t="n">
        <v>1</v>
      </c>
      <c r="S2850" s="2" t="n">
        <v>1972</v>
      </c>
      <c r="T2850" s="2" t="s">
        <v>16966</v>
      </c>
      <c r="U2850" s="2" t="s">
        <v>16967</v>
      </c>
      <c r="V2850" s="2" t="s">
        <v>73</v>
      </c>
      <c r="W2850" s="2"/>
      <c r="X2850" s="2"/>
      <c r="Y2850" s="2"/>
      <c r="Z2850" s="2"/>
      <c r="AA2850" s="2" t="s">
        <v>16968</v>
      </c>
      <c r="AB2850" s="2"/>
      <c r="AC2850" s="2"/>
      <c r="AD2850" s="2" t="s">
        <v>3297</v>
      </c>
      <c r="AE2850" s="2" t="n">
        <v>166</v>
      </c>
      <c r="AF2850" s="2" t="s">
        <v>16969</v>
      </c>
      <c r="AG2850" s="2" t="n">
        <v>76</v>
      </c>
    </row>
    <row r="2851" customFormat="false" ht="15" hidden="false" customHeight="false" outlineLevel="0" collapsed="false">
      <c r="A2851" s="2" t="s">
        <v>16970</v>
      </c>
      <c r="B2851" s="2" t="s">
        <v>30</v>
      </c>
      <c r="C2851" s="2" t="s">
        <v>65</v>
      </c>
      <c r="D2851" s="2" t="s">
        <v>16971</v>
      </c>
      <c r="E2851" s="2" t="s">
        <v>67</v>
      </c>
      <c r="F2851" s="2" t="s">
        <v>2017</v>
      </c>
      <c r="G2851" s="2" t="s">
        <v>2634</v>
      </c>
      <c r="H2851" s="2" t="n">
        <v>39.6807532362121</v>
      </c>
      <c r="I2851" s="2" t="n">
        <v>-104.989955680645</v>
      </c>
      <c r="J2851" s="2" t="s">
        <v>35</v>
      </c>
      <c r="K2851" s="2" t="s">
        <v>244</v>
      </c>
      <c r="L2851" s="2"/>
      <c r="M2851" s="2" t="n">
        <v>1980</v>
      </c>
      <c r="N2851" s="2" t="n">
        <v>1983</v>
      </c>
      <c r="O2851" s="2" t="s">
        <v>820</v>
      </c>
      <c r="P2851" s="2" t="n">
        <v>3</v>
      </c>
      <c r="Q2851" s="2" t="n">
        <v>2</v>
      </c>
      <c r="R2851" s="2" t="n">
        <v>2</v>
      </c>
      <c r="S2851" s="2" t="n">
        <v>1978</v>
      </c>
      <c r="T2851" s="2" t="s">
        <v>16972</v>
      </c>
      <c r="U2851" s="2" t="s">
        <v>16973</v>
      </c>
      <c r="V2851" s="2" t="s">
        <v>73</v>
      </c>
      <c r="W2851" s="2"/>
      <c r="X2851" s="2"/>
      <c r="Y2851" s="2"/>
      <c r="Z2851" s="2"/>
      <c r="AA2851" s="2" t="s">
        <v>16974</v>
      </c>
      <c r="AB2851" s="2"/>
      <c r="AC2851" s="2"/>
      <c r="AD2851" s="2"/>
      <c r="AE2851" s="2"/>
      <c r="AF2851" s="2" t="s">
        <v>16975</v>
      </c>
      <c r="AG2851" s="2" t="n">
        <v>59</v>
      </c>
    </row>
    <row r="2852" customFormat="false" ht="15" hidden="false" customHeight="false" outlineLevel="0" collapsed="false">
      <c r="A2852" s="2" t="s">
        <v>16976</v>
      </c>
      <c r="B2852" s="2" t="s">
        <v>30</v>
      </c>
      <c r="C2852" s="2" t="s">
        <v>65</v>
      </c>
      <c r="D2852" s="2" t="s">
        <v>16977</v>
      </c>
      <c r="E2852" s="2" t="s">
        <v>67</v>
      </c>
      <c r="F2852" s="2" t="s">
        <v>2017</v>
      </c>
      <c r="G2852" s="2" t="s">
        <v>2913</v>
      </c>
      <c r="H2852" s="2" t="n">
        <v>39.6796526926127</v>
      </c>
      <c r="I2852" s="2" t="n">
        <v>-105.025042270904</v>
      </c>
      <c r="J2852" s="2" t="s">
        <v>35</v>
      </c>
      <c r="K2852" s="2" t="s">
        <v>79</v>
      </c>
      <c r="L2852" s="2"/>
      <c r="M2852" s="2" t="n">
        <v>1980</v>
      </c>
      <c r="N2852" s="2" t="n">
        <v>1993</v>
      </c>
      <c r="O2852" s="2" t="s">
        <v>319</v>
      </c>
      <c r="P2852" s="2" t="n">
        <v>5</v>
      </c>
      <c r="Q2852" s="2" t="n">
        <v>2</v>
      </c>
      <c r="R2852" s="2" t="n">
        <v>1</v>
      </c>
      <c r="S2852" s="2" t="n">
        <v>1975</v>
      </c>
      <c r="T2852" s="2" t="s">
        <v>16978</v>
      </c>
      <c r="U2852" s="2" t="s">
        <v>16979</v>
      </c>
      <c r="V2852" s="2" t="s">
        <v>73</v>
      </c>
      <c r="W2852" s="2"/>
      <c r="X2852" s="2"/>
      <c r="Y2852" s="2"/>
      <c r="Z2852" s="2"/>
      <c r="AA2852" s="2" t="s">
        <v>16980</v>
      </c>
      <c r="AB2852" s="2"/>
      <c r="AC2852" s="2"/>
      <c r="AD2852" s="2"/>
      <c r="AE2852" s="2"/>
      <c r="AF2852" s="2" t="s">
        <v>16981</v>
      </c>
      <c r="AG2852" s="2" t="n">
        <v>51</v>
      </c>
    </row>
    <row r="2853" customFormat="false" ht="15" hidden="false" customHeight="false" outlineLevel="0" collapsed="false">
      <c r="A2853" s="2" t="s">
        <v>16982</v>
      </c>
      <c r="B2853" s="2" t="s">
        <v>30</v>
      </c>
      <c r="C2853" s="2" t="s">
        <v>65</v>
      </c>
      <c r="D2853" s="2" t="s">
        <v>16983</v>
      </c>
      <c r="E2853" s="2" t="s">
        <v>67</v>
      </c>
      <c r="F2853" s="2" t="s">
        <v>2017</v>
      </c>
      <c r="G2853" s="2" t="s">
        <v>3293</v>
      </c>
      <c r="H2853" s="2" t="n">
        <v>39.7774422047727</v>
      </c>
      <c r="I2853" s="2" t="n">
        <v>-104.925847231453</v>
      </c>
      <c r="J2853" s="2" t="s">
        <v>35</v>
      </c>
      <c r="K2853" s="2" t="s">
        <v>79</v>
      </c>
      <c r="L2853" s="2"/>
      <c r="M2853" s="2" t="n">
        <v>1980</v>
      </c>
      <c r="N2853" s="2" t="n">
        <v>1982</v>
      </c>
      <c r="O2853" s="2" t="s">
        <v>893</v>
      </c>
      <c r="P2853" s="2" t="n">
        <v>2</v>
      </c>
      <c r="Q2853" s="2" t="n">
        <v>2</v>
      </c>
      <c r="R2853" s="2" t="n">
        <v>1</v>
      </c>
      <c r="S2853" s="2" t="n">
        <v>1979</v>
      </c>
      <c r="T2853" s="2" t="s">
        <v>16984</v>
      </c>
      <c r="U2853" s="2" t="s">
        <v>16985</v>
      </c>
      <c r="V2853" s="2" t="s">
        <v>73</v>
      </c>
      <c r="W2853" s="2"/>
      <c r="X2853" s="2"/>
      <c r="Y2853" s="2"/>
      <c r="Z2853" s="2"/>
      <c r="AA2853" s="2" t="s">
        <v>16986</v>
      </c>
      <c r="AB2853" s="2"/>
      <c r="AC2853" s="2"/>
      <c r="AD2853" s="2" t="s">
        <v>7364</v>
      </c>
      <c r="AE2853" s="2" t="n">
        <v>129</v>
      </c>
      <c r="AF2853" s="2" t="s">
        <v>16571</v>
      </c>
      <c r="AG2853" s="2" t="n">
        <v>107</v>
      </c>
    </row>
    <row r="2854" customFormat="false" ht="15" hidden="false" customHeight="false" outlineLevel="0" collapsed="false">
      <c r="A2854" s="2" t="s">
        <v>16987</v>
      </c>
      <c r="B2854" s="2" t="s">
        <v>30</v>
      </c>
      <c r="C2854" s="2" t="s">
        <v>65</v>
      </c>
      <c r="D2854" s="2" t="s">
        <v>16988</v>
      </c>
      <c r="E2854" s="2" t="s">
        <v>67</v>
      </c>
      <c r="F2854" s="2" t="s">
        <v>2017</v>
      </c>
      <c r="G2854" s="2" t="s">
        <v>2634</v>
      </c>
      <c r="H2854" s="2" t="n">
        <v>39.6918102568101</v>
      </c>
      <c r="I2854" s="2" t="n">
        <v>-104.996831030775</v>
      </c>
      <c r="J2854" s="2" t="s">
        <v>35</v>
      </c>
      <c r="K2854" s="2" t="s">
        <v>153</v>
      </c>
      <c r="L2854" s="2"/>
      <c r="M2854" s="2" t="n">
        <v>1980</v>
      </c>
      <c r="N2854" s="2" t="n">
        <v>1993</v>
      </c>
      <c r="O2854" s="2" t="s">
        <v>802</v>
      </c>
      <c r="P2854" s="2" t="n">
        <v>4</v>
      </c>
      <c r="Q2854" s="2" t="n">
        <v>2</v>
      </c>
      <c r="R2854" s="2" t="n">
        <v>1</v>
      </c>
      <c r="S2854" s="2" t="n">
        <v>1975</v>
      </c>
      <c r="T2854" s="2" t="s">
        <v>16989</v>
      </c>
      <c r="U2854" s="2" t="s">
        <v>16990</v>
      </c>
      <c r="V2854" s="2" t="s">
        <v>73</v>
      </c>
      <c r="W2854" s="2"/>
      <c r="X2854" s="2"/>
      <c r="Y2854" s="2"/>
      <c r="Z2854" s="2"/>
      <c r="AA2854" s="2" t="s">
        <v>16991</v>
      </c>
      <c r="AB2854" s="2" t="s">
        <v>2301</v>
      </c>
      <c r="AC2854" s="2" t="n">
        <v>147</v>
      </c>
      <c r="AD2854" s="2"/>
      <c r="AE2854" s="2"/>
      <c r="AF2854" s="2" t="s">
        <v>2302</v>
      </c>
      <c r="AG2854" s="2" t="n">
        <v>101</v>
      </c>
    </row>
    <row r="2855" customFormat="false" ht="15" hidden="false" customHeight="false" outlineLevel="0" collapsed="false">
      <c r="A2855" s="2" t="s">
        <v>16992</v>
      </c>
      <c r="B2855" s="2" t="s">
        <v>30</v>
      </c>
      <c r="C2855" s="2" t="s">
        <v>65</v>
      </c>
      <c r="D2855" s="2" t="s">
        <v>16993</v>
      </c>
      <c r="E2855" s="2" t="s">
        <v>67</v>
      </c>
      <c r="F2855" s="2" t="s">
        <v>2017</v>
      </c>
      <c r="G2855" s="2" t="s">
        <v>2836</v>
      </c>
      <c r="H2855" s="2" t="n">
        <v>39.7719456314926</v>
      </c>
      <c r="I2855" s="2" t="n">
        <v>-104.924615</v>
      </c>
      <c r="J2855" s="2" t="s">
        <v>35</v>
      </c>
      <c r="K2855" s="2" t="s">
        <v>168</v>
      </c>
      <c r="L2855" s="2"/>
      <c r="M2855" s="2" t="n">
        <v>1980</v>
      </c>
      <c r="N2855" s="2" t="n">
        <v>1982</v>
      </c>
      <c r="O2855" s="2" t="s">
        <v>1404</v>
      </c>
      <c r="P2855" s="2" t="n">
        <v>2</v>
      </c>
      <c r="Q2855" s="2" t="n">
        <v>1</v>
      </c>
      <c r="R2855" s="2" t="n">
        <v>1</v>
      </c>
      <c r="S2855" s="2" t="n">
        <v>1976</v>
      </c>
      <c r="T2855" s="2" t="s">
        <v>16994</v>
      </c>
      <c r="U2855" s="2" t="s">
        <v>16995</v>
      </c>
      <c r="V2855" s="2" t="s">
        <v>73</v>
      </c>
      <c r="W2855" s="2"/>
      <c r="X2855" s="2"/>
      <c r="Y2855" s="2"/>
      <c r="Z2855" s="2"/>
      <c r="AA2855" s="2" t="s">
        <v>16996</v>
      </c>
      <c r="AB2855" s="2"/>
      <c r="AC2855" s="2"/>
      <c r="AD2855" s="2" t="s">
        <v>3593</v>
      </c>
      <c r="AE2855" s="2" t="n">
        <v>241</v>
      </c>
      <c r="AF2855" s="2" t="s">
        <v>16997</v>
      </c>
      <c r="AG2855" s="2" t="n">
        <v>69</v>
      </c>
    </row>
    <row r="2856" customFormat="false" ht="15" hidden="false" customHeight="false" outlineLevel="0" collapsed="false">
      <c r="A2856" s="2" t="s">
        <v>16998</v>
      </c>
      <c r="B2856" s="2" t="s">
        <v>30</v>
      </c>
      <c r="C2856" s="2" t="s">
        <v>65</v>
      </c>
      <c r="D2856" s="2" t="s">
        <v>16999</v>
      </c>
      <c r="E2856" s="2" t="s">
        <v>67</v>
      </c>
      <c r="F2856" s="2" t="s">
        <v>2017</v>
      </c>
      <c r="G2856" s="2" t="s">
        <v>2584</v>
      </c>
      <c r="H2856" s="2" t="n">
        <v>39.7427898603941</v>
      </c>
      <c r="I2856" s="2" t="n">
        <v>-104.959780573179</v>
      </c>
      <c r="J2856" s="2" t="s">
        <v>35</v>
      </c>
      <c r="K2856" s="2" t="s">
        <v>777</v>
      </c>
      <c r="L2856" s="2"/>
      <c r="M2856" s="2" t="n">
        <v>1982</v>
      </c>
      <c r="N2856" s="2" t="n">
        <v>1999</v>
      </c>
      <c r="O2856" s="2" t="s">
        <v>1827</v>
      </c>
      <c r="P2856" s="2" t="n">
        <v>6</v>
      </c>
      <c r="Q2856" s="2" t="n">
        <v>4</v>
      </c>
      <c r="R2856" s="2" t="n">
        <v>1</v>
      </c>
      <c r="S2856" s="2" t="n">
        <v>1974</v>
      </c>
      <c r="T2856" s="2" t="s">
        <v>17000</v>
      </c>
      <c r="U2856" s="2" t="s">
        <v>17001</v>
      </c>
      <c r="V2856" s="2" t="s">
        <v>73</v>
      </c>
      <c r="W2856" s="2"/>
      <c r="X2856" s="2"/>
      <c r="Y2856" s="2"/>
      <c r="Z2856" s="2"/>
      <c r="AA2856" s="2" t="s">
        <v>17002</v>
      </c>
      <c r="AB2856" s="2"/>
      <c r="AC2856" s="2"/>
      <c r="AD2856" s="2"/>
      <c r="AE2856" s="2"/>
      <c r="AF2856" s="2" t="s">
        <v>17003</v>
      </c>
      <c r="AG2856" s="2" t="n">
        <v>77</v>
      </c>
    </row>
    <row r="2857" customFormat="false" ht="15" hidden="false" customHeight="false" outlineLevel="0" collapsed="false">
      <c r="A2857" s="2" t="s">
        <v>17004</v>
      </c>
      <c r="B2857" s="2" t="s">
        <v>30</v>
      </c>
      <c r="C2857" s="2" t="s">
        <v>65</v>
      </c>
      <c r="D2857" s="2" t="s">
        <v>17005</v>
      </c>
      <c r="E2857" s="2" t="s">
        <v>67</v>
      </c>
      <c r="F2857" s="2" t="s">
        <v>2017</v>
      </c>
      <c r="G2857" s="2" t="s">
        <v>2809</v>
      </c>
      <c r="H2857" s="2" t="n">
        <v>39.7766051110978</v>
      </c>
      <c r="I2857" s="2" t="n">
        <v>-104.924643882187</v>
      </c>
      <c r="J2857" s="2" t="s">
        <v>35</v>
      </c>
      <c r="K2857" s="2" t="s">
        <v>153</v>
      </c>
      <c r="L2857" s="2"/>
      <c r="M2857" s="2" t="n">
        <v>1982</v>
      </c>
      <c r="N2857" s="2" t="n">
        <v>1983</v>
      </c>
      <c r="O2857" s="2" t="s">
        <v>328</v>
      </c>
      <c r="P2857" s="2" t="n">
        <v>2</v>
      </c>
      <c r="Q2857" s="2" t="n">
        <v>1</v>
      </c>
      <c r="R2857" s="2" t="n">
        <v>1</v>
      </c>
      <c r="S2857" s="2" t="n">
        <v>1979</v>
      </c>
      <c r="T2857" s="2" t="s">
        <v>17006</v>
      </c>
      <c r="U2857" s="2" t="s">
        <v>17007</v>
      </c>
      <c r="V2857" s="2" t="s">
        <v>73</v>
      </c>
      <c r="W2857" s="2"/>
      <c r="X2857" s="2"/>
      <c r="Y2857" s="2"/>
      <c r="Z2857" s="2"/>
      <c r="AA2857" s="2" t="s">
        <v>17008</v>
      </c>
      <c r="AB2857" s="2" t="s">
        <v>17009</v>
      </c>
      <c r="AC2857" s="2" t="n">
        <v>201</v>
      </c>
      <c r="AD2857" s="2" t="s">
        <v>16551</v>
      </c>
      <c r="AE2857" s="2" t="n">
        <v>183</v>
      </c>
      <c r="AF2857" s="2" t="s">
        <v>17010</v>
      </c>
      <c r="AG2857" s="2" t="n">
        <v>127</v>
      </c>
    </row>
    <row r="2858" customFormat="false" ht="15" hidden="false" customHeight="false" outlineLevel="0" collapsed="false">
      <c r="A2858" s="2" t="s">
        <v>17011</v>
      </c>
      <c r="B2858" s="2" t="s">
        <v>30</v>
      </c>
      <c r="C2858" s="2" t="s">
        <v>65</v>
      </c>
      <c r="D2858" s="2" t="s">
        <v>17012</v>
      </c>
      <c r="E2858" s="2" t="s">
        <v>67</v>
      </c>
      <c r="F2858" s="2" t="s">
        <v>2017</v>
      </c>
      <c r="G2858" s="2" t="s">
        <v>2913</v>
      </c>
      <c r="H2858" s="2" t="n">
        <v>39.678684</v>
      </c>
      <c r="I2858" s="2" t="n">
        <v>-105.015696</v>
      </c>
      <c r="J2858" s="2" t="s">
        <v>35</v>
      </c>
      <c r="K2858" s="2" t="s">
        <v>161</v>
      </c>
      <c r="L2858" s="2" t="s">
        <v>613</v>
      </c>
      <c r="M2858" s="2" t="n">
        <v>1982</v>
      </c>
      <c r="N2858" s="2" t="n">
        <v>1983</v>
      </c>
      <c r="O2858" s="2" t="s">
        <v>328</v>
      </c>
      <c r="P2858" s="2" t="n">
        <v>2</v>
      </c>
      <c r="Q2858" s="2" t="n">
        <v>1</v>
      </c>
      <c r="R2858" s="2" t="n">
        <v>1</v>
      </c>
      <c r="S2858" s="2" t="n">
        <v>1978</v>
      </c>
      <c r="T2858" s="2" t="s">
        <v>17013</v>
      </c>
      <c r="U2858" s="2" t="s">
        <v>17014</v>
      </c>
      <c r="V2858" s="2" t="s">
        <v>73</v>
      </c>
      <c r="W2858" s="2"/>
      <c r="X2858" s="2"/>
      <c r="Y2858" s="2"/>
      <c r="Z2858" s="2"/>
      <c r="AA2858" s="2" t="s">
        <v>17015</v>
      </c>
      <c r="AB2858" s="2" t="s">
        <v>17016</v>
      </c>
      <c r="AC2858" s="2" t="n">
        <v>243</v>
      </c>
      <c r="AD2858" s="2"/>
      <c r="AE2858" s="2"/>
      <c r="AF2858" s="2" t="s">
        <v>17017</v>
      </c>
      <c r="AG2858" s="2" t="n">
        <v>61</v>
      </c>
    </row>
    <row r="2859" customFormat="false" ht="15" hidden="false" customHeight="false" outlineLevel="0" collapsed="false">
      <c r="A2859" s="2" t="s">
        <v>17018</v>
      </c>
      <c r="B2859" s="2" t="s">
        <v>30</v>
      </c>
      <c r="C2859" s="2" t="s">
        <v>65</v>
      </c>
      <c r="D2859" s="2" t="s">
        <v>17019</v>
      </c>
      <c r="E2859" s="2" t="s">
        <v>67</v>
      </c>
      <c r="F2859" s="2" t="s">
        <v>2017</v>
      </c>
      <c r="G2859" s="2" t="s">
        <v>3293</v>
      </c>
      <c r="H2859" s="2" t="n">
        <v>39.7893067889545</v>
      </c>
      <c r="I2859" s="2" t="n">
        <v>-104.850667405327</v>
      </c>
      <c r="J2859" s="2" t="s">
        <v>35</v>
      </c>
      <c r="K2859" s="2" t="s">
        <v>385</v>
      </c>
      <c r="L2859" s="2"/>
      <c r="M2859" s="2" t="n">
        <v>1982</v>
      </c>
      <c r="N2859" s="2" t="n">
        <v>1982</v>
      </c>
      <c r="O2859" s="2" t="s">
        <v>893</v>
      </c>
      <c r="P2859" s="2" t="n">
        <v>1</v>
      </c>
      <c r="Q2859" s="2" t="n">
        <v>1</v>
      </c>
      <c r="R2859" s="2" t="n">
        <v>1</v>
      </c>
      <c r="S2859" s="2" t="n">
        <v>1965</v>
      </c>
      <c r="T2859" s="2" t="s">
        <v>17020</v>
      </c>
      <c r="U2859" s="2" t="s">
        <v>17021</v>
      </c>
      <c r="V2859" s="2" t="s">
        <v>73</v>
      </c>
      <c r="W2859" s="2"/>
      <c r="X2859" s="2"/>
      <c r="Y2859" s="2"/>
      <c r="Z2859" s="2"/>
      <c r="AA2859" s="2" t="s">
        <v>17022</v>
      </c>
      <c r="AB2859" s="2"/>
      <c r="AC2859" s="2"/>
      <c r="AD2859" s="2" t="s">
        <v>3867</v>
      </c>
      <c r="AE2859" s="2" t="n">
        <v>157</v>
      </c>
      <c r="AF2859" s="2" t="s">
        <v>17023</v>
      </c>
      <c r="AG2859" s="2" t="n">
        <v>44</v>
      </c>
    </row>
    <row r="2860" customFormat="false" ht="15" hidden="false" customHeight="false" outlineLevel="0" collapsed="false">
      <c r="A2860" s="2" t="s">
        <v>17024</v>
      </c>
      <c r="B2860" s="2" t="s">
        <v>30</v>
      </c>
      <c r="C2860" s="2" t="s">
        <v>65</v>
      </c>
      <c r="D2860" s="2" t="s">
        <v>17025</v>
      </c>
      <c r="E2860" s="2" t="s">
        <v>67</v>
      </c>
      <c r="F2860" s="2" t="s">
        <v>2017</v>
      </c>
      <c r="G2860" s="2" t="s">
        <v>2913</v>
      </c>
      <c r="H2860" s="2" t="n">
        <v>39.7203418974628</v>
      </c>
      <c r="I2860" s="2" t="n">
        <v>-105.025102192316</v>
      </c>
      <c r="J2860" s="2" t="s">
        <v>35</v>
      </c>
      <c r="K2860" s="2" t="s">
        <v>79</v>
      </c>
      <c r="L2860" s="2"/>
      <c r="M2860" s="2" t="n">
        <v>1982</v>
      </c>
      <c r="N2860" s="2" t="n">
        <v>1999</v>
      </c>
      <c r="O2860" s="2" t="s">
        <v>509</v>
      </c>
      <c r="P2860" s="2" t="n">
        <v>5</v>
      </c>
      <c r="Q2860" s="2" t="n">
        <v>4</v>
      </c>
      <c r="R2860" s="2" t="n">
        <v>1</v>
      </c>
      <c r="S2860" s="2" t="n">
        <v>1969</v>
      </c>
      <c r="T2860" s="2" t="s">
        <v>17026</v>
      </c>
      <c r="U2860" s="2" t="s">
        <v>17027</v>
      </c>
      <c r="V2860" s="2" t="s">
        <v>73</v>
      </c>
      <c r="W2860" s="2"/>
      <c r="X2860" s="2"/>
      <c r="Y2860" s="2"/>
      <c r="Z2860" s="2"/>
      <c r="AA2860" s="2" t="s">
        <v>17028</v>
      </c>
      <c r="AB2860" s="2" t="s">
        <v>12631</v>
      </c>
      <c r="AC2860" s="2" t="n">
        <v>187</v>
      </c>
      <c r="AD2860" s="2"/>
      <c r="AE2860" s="2"/>
      <c r="AF2860" s="2" t="s">
        <v>17029</v>
      </c>
      <c r="AG2860" s="2" t="n">
        <v>75</v>
      </c>
    </row>
    <row r="2861" customFormat="false" ht="15" hidden="false" customHeight="false" outlineLevel="0" collapsed="false">
      <c r="A2861" s="2" t="s">
        <v>17030</v>
      </c>
      <c r="B2861" s="2" t="s">
        <v>30</v>
      </c>
      <c r="C2861" s="2" t="s">
        <v>65</v>
      </c>
      <c r="D2861" s="2" t="s">
        <v>17031</v>
      </c>
      <c r="E2861" s="2" t="s">
        <v>67</v>
      </c>
      <c r="F2861" s="2" t="s">
        <v>2017</v>
      </c>
      <c r="G2861" s="2" t="s">
        <v>2634</v>
      </c>
      <c r="H2861" s="2" t="n">
        <v>39.7130360036744</v>
      </c>
      <c r="I2861" s="2" t="n">
        <v>-105.003511519183</v>
      </c>
      <c r="J2861" s="2" t="s">
        <v>35</v>
      </c>
      <c r="K2861" s="2" t="s">
        <v>153</v>
      </c>
      <c r="L2861" s="2"/>
      <c r="M2861" s="2" t="n">
        <v>1983</v>
      </c>
      <c r="N2861" s="2" t="n">
        <v>1990</v>
      </c>
      <c r="O2861" s="2" t="s">
        <v>17032</v>
      </c>
      <c r="P2861" s="2" t="n">
        <v>4</v>
      </c>
      <c r="Q2861" s="2" t="n">
        <v>2</v>
      </c>
      <c r="R2861" s="2" t="n">
        <v>1</v>
      </c>
      <c r="S2861" s="2" t="n">
        <v>1960</v>
      </c>
      <c r="T2861" s="2" t="s">
        <v>17033</v>
      </c>
      <c r="U2861" s="2" t="s">
        <v>17034</v>
      </c>
      <c r="V2861" s="2" t="s">
        <v>73</v>
      </c>
      <c r="W2861" s="2"/>
      <c r="X2861" s="2"/>
      <c r="Y2861" s="2"/>
      <c r="Z2861" s="2"/>
      <c r="AA2861" s="2" t="s">
        <v>17035</v>
      </c>
      <c r="AB2861" s="2" t="s">
        <v>17036</v>
      </c>
      <c r="AC2861" s="2" t="n">
        <v>153</v>
      </c>
      <c r="AD2861" s="2"/>
      <c r="AE2861" s="2"/>
      <c r="AF2861" s="2" t="s">
        <v>3927</v>
      </c>
      <c r="AG2861" s="2" t="n">
        <v>113</v>
      </c>
    </row>
    <row r="2862" customFormat="false" ht="15" hidden="false" customHeight="false" outlineLevel="0" collapsed="false">
      <c r="A2862" s="2" t="s">
        <v>17037</v>
      </c>
      <c r="B2862" s="2" t="s">
        <v>30</v>
      </c>
      <c r="C2862" s="2" t="s">
        <v>24</v>
      </c>
      <c r="D2862" s="2" t="s">
        <v>17038</v>
      </c>
      <c r="E2862" s="2" t="s">
        <v>67</v>
      </c>
      <c r="F2862" s="2" t="s">
        <v>2017</v>
      </c>
      <c r="G2862" s="2" t="s">
        <v>3877</v>
      </c>
      <c r="H2862" s="2" t="n">
        <v>39.6373557815555</v>
      </c>
      <c r="I2862" s="2" t="n">
        <v>-104.894182841785</v>
      </c>
      <c r="J2862" s="2" t="s">
        <v>7218</v>
      </c>
      <c r="K2862" s="2" t="s">
        <v>168</v>
      </c>
      <c r="L2862" s="2"/>
      <c r="M2862" s="2" t="n">
        <v>1983</v>
      </c>
      <c r="N2862" s="2" t="n">
        <v>1986</v>
      </c>
      <c r="O2862" s="2" t="s">
        <v>1511</v>
      </c>
      <c r="P2862" s="2" t="n">
        <v>2</v>
      </c>
      <c r="Q2862" s="2" t="n">
        <v>1</v>
      </c>
      <c r="R2862" s="2" t="n">
        <v>1</v>
      </c>
      <c r="S2862" s="2" t="n">
        <v>1978</v>
      </c>
      <c r="T2862" s="2" t="s">
        <v>17039</v>
      </c>
      <c r="U2862" s="2" t="s">
        <v>17040</v>
      </c>
      <c r="V2862" s="2" t="s">
        <v>73</v>
      </c>
      <c r="W2862" s="2"/>
      <c r="X2862" s="2"/>
      <c r="Y2862" s="2"/>
      <c r="Z2862" s="2"/>
      <c r="AA2862" s="2" t="s">
        <v>17041</v>
      </c>
      <c r="AB2862" s="2"/>
      <c r="AC2862" s="2"/>
      <c r="AD2862" s="2"/>
      <c r="AE2862" s="2"/>
      <c r="AF2862" s="2" t="s">
        <v>17042</v>
      </c>
      <c r="AG2862" s="2" t="n">
        <v>41</v>
      </c>
    </row>
    <row r="2863" customFormat="false" ht="15" hidden="false" customHeight="false" outlineLevel="0" collapsed="false">
      <c r="A2863" s="2" t="s">
        <v>17043</v>
      </c>
      <c r="B2863" s="2" t="s">
        <v>30</v>
      </c>
      <c r="C2863" s="2" t="s">
        <v>65</v>
      </c>
      <c r="D2863" s="2" t="s">
        <v>17044</v>
      </c>
      <c r="E2863" s="2" t="s">
        <v>67</v>
      </c>
      <c r="F2863" s="2" t="s">
        <v>2017</v>
      </c>
      <c r="G2863" s="2" t="s">
        <v>2906</v>
      </c>
      <c r="H2863" s="2" t="n">
        <v>39.772921</v>
      </c>
      <c r="I2863" s="2" t="n">
        <v>-104.865386859076</v>
      </c>
      <c r="J2863" s="2" t="s">
        <v>35</v>
      </c>
      <c r="K2863" s="2" t="s">
        <v>1924</v>
      </c>
      <c r="L2863" s="2"/>
      <c r="M2863" s="2" t="n">
        <v>1983</v>
      </c>
      <c r="N2863" s="2" t="n">
        <v>1999</v>
      </c>
      <c r="O2863" s="2" t="s">
        <v>17045</v>
      </c>
      <c r="P2863" s="2" t="n">
        <v>4</v>
      </c>
      <c r="Q2863" s="2" t="n">
        <v>4</v>
      </c>
      <c r="R2863" s="2" t="n">
        <v>3</v>
      </c>
      <c r="S2863" s="2" t="n">
        <v>1900</v>
      </c>
      <c r="T2863" s="2" t="s">
        <v>17046</v>
      </c>
      <c r="U2863" s="2" t="s">
        <v>17047</v>
      </c>
      <c r="V2863" s="2" t="s">
        <v>73</v>
      </c>
      <c r="W2863" s="2"/>
      <c r="X2863" s="2"/>
      <c r="Y2863" s="2"/>
      <c r="Z2863" s="2"/>
      <c r="AA2863" s="2" t="s">
        <v>17048</v>
      </c>
      <c r="AB2863" s="2"/>
      <c r="AC2863" s="2"/>
      <c r="AD2863" s="2" t="s">
        <v>17049</v>
      </c>
      <c r="AE2863" s="2" t="n">
        <v>102</v>
      </c>
      <c r="AF2863" s="2" t="s">
        <v>17050</v>
      </c>
      <c r="AG2863" s="2" t="n">
        <v>242</v>
      </c>
    </row>
    <row r="2864" customFormat="false" ht="15" hidden="false" customHeight="false" outlineLevel="0" collapsed="false">
      <c r="A2864" s="2" t="s">
        <v>17051</v>
      </c>
      <c r="B2864" s="2" t="s">
        <v>30</v>
      </c>
      <c r="C2864" s="2" t="s">
        <v>65</v>
      </c>
      <c r="D2864" s="2" t="s">
        <v>17052</v>
      </c>
      <c r="E2864" s="2" t="s">
        <v>67</v>
      </c>
      <c r="F2864" s="2" t="s">
        <v>2017</v>
      </c>
      <c r="G2864" s="2" t="s">
        <v>2836</v>
      </c>
      <c r="H2864" s="2" t="n">
        <v>39.7692651613129</v>
      </c>
      <c r="I2864" s="2" t="n">
        <v>-104.914528016292</v>
      </c>
      <c r="J2864" s="2" t="s">
        <v>35</v>
      </c>
      <c r="K2864" s="2" t="s">
        <v>79</v>
      </c>
      <c r="L2864" s="2"/>
      <c r="M2864" s="2" t="n">
        <v>1983</v>
      </c>
      <c r="N2864" s="2" t="n">
        <v>1983</v>
      </c>
      <c r="O2864" s="2" t="s">
        <v>928</v>
      </c>
      <c r="P2864" s="2" t="n">
        <v>1</v>
      </c>
      <c r="Q2864" s="2" t="n">
        <v>1</v>
      </c>
      <c r="R2864" s="2" t="n">
        <v>1</v>
      </c>
      <c r="S2864" s="2" t="n">
        <v>1971</v>
      </c>
      <c r="T2864" s="2" t="s">
        <v>17053</v>
      </c>
      <c r="U2864" s="2" t="s">
        <v>17054</v>
      </c>
      <c r="V2864" s="2" t="s">
        <v>73</v>
      </c>
      <c r="W2864" s="2"/>
      <c r="X2864" s="2"/>
      <c r="Y2864" s="2"/>
      <c r="Z2864" s="2"/>
      <c r="AA2864" s="2" t="s">
        <v>17055</v>
      </c>
      <c r="AB2864" s="2"/>
      <c r="AC2864" s="2"/>
      <c r="AD2864" s="2" t="s">
        <v>3593</v>
      </c>
      <c r="AE2864" s="2" t="n">
        <v>246</v>
      </c>
      <c r="AF2864" s="2" t="s">
        <v>1224</v>
      </c>
      <c r="AG2864" s="2" t="n">
        <v>155</v>
      </c>
    </row>
    <row r="2865" customFormat="false" ht="15" hidden="false" customHeight="false" outlineLevel="0" collapsed="false">
      <c r="A2865" s="2" t="s">
        <v>17056</v>
      </c>
      <c r="B2865" s="2" t="s">
        <v>30</v>
      </c>
      <c r="C2865" s="2" t="s">
        <v>65</v>
      </c>
      <c r="D2865" s="2" t="s">
        <v>17057</v>
      </c>
      <c r="E2865" s="2" t="s">
        <v>67</v>
      </c>
      <c r="F2865" s="2" t="s">
        <v>2017</v>
      </c>
      <c r="G2865" s="2" t="s">
        <v>2809</v>
      </c>
      <c r="H2865" s="2" t="n">
        <v>39.716515</v>
      </c>
      <c r="I2865" s="2" t="n">
        <v>-104.979149</v>
      </c>
      <c r="J2865" s="2" t="s">
        <v>35</v>
      </c>
      <c r="K2865" s="2" t="s">
        <v>777</v>
      </c>
      <c r="L2865" s="2"/>
      <c r="M2865" s="2" t="n">
        <v>1984</v>
      </c>
      <c r="N2865" s="2" t="n">
        <v>1984</v>
      </c>
      <c r="O2865" s="2" t="s">
        <v>386</v>
      </c>
      <c r="P2865" s="2" t="n">
        <v>1</v>
      </c>
      <c r="Q2865" s="2" t="n">
        <v>1</v>
      </c>
      <c r="R2865" s="2" t="n">
        <v>1</v>
      </c>
      <c r="S2865" s="2" t="n">
        <v>1967</v>
      </c>
      <c r="T2865" s="2" t="s">
        <v>17058</v>
      </c>
      <c r="U2865" s="2" t="s">
        <v>17059</v>
      </c>
      <c r="V2865" s="2" t="s">
        <v>73</v>
      </c>
      <c r="W2865" s="2"/>
      <c r="X2865" s="2"/>
      <c r="Y2865" s="2"/>
      <c r="Z2865" s="2"/>
      <c r="AA2865" s="2" t="s">
        <v>17060</v>
      </c>
      <c r="AB2865" s="2"/>
      <c r="AC2865" s="2"/>
      <c r="AD2865" s="2"/>
      <c r="AE2865" s="2"/>
      <c r="AF2865" s="2"/>
      <c r="AG2865" s="2"/>
    </row>
    <row r="2866" customFormat="false" ht="15" hidden="false" customHeight="false" outlineLevel="0" collapsed="false">
      <c r="A2866" s="2" t="s">
        <v>17061</v>
      </c>
      <c r="B2866" s="2" t="s">
        <v>30</v>
      </c>
      <c r="C2866" s="2" t="s">
        <v>65</v>
      </c>
      <c r="D2866" s="2" t="s">
        <v>17062</v>
      </c>
      <c r="E2866" s="2" t="s">
        <v>67</v>
      </c>
      <c r="F2866" s="2" t="s">
        <v>2017</v>
      </c>
      <c r="G2866" s="2" t="s">
        <v>3578</v>
      </c>
      <c r="H2866" s="2" t="n">
        <v>39.6747049001137</v>
      </c>
      <c r="I2866" s="2" t="n">
        <v>-104.901429474859</v>
      </c>
      <c r="J2866" s="2" t="s">
        <v>35</v>
      </c>
      <c r="K2866" s="2" t="s">
        <v>153</v>
      </c>
      <c r="L2866" s="2"/>
      <c r="M2866" s="2" t="n">
        <v>1984</v>
      </c>
      <c r="N2866" s="2" t="n">
        <v>1992</v>
      </c>
      <c r="O2866" s="2" t="s">
        <v>386</v>
      </c>
      <c r="P2866" s="2" t="n">
        <v>4</v>
      </c>
      <c r="Q2866" s="2" t="n">
        <v>3</v>
      </c>
      <c r="R2866" s="2" t="n">
        <v>1</v>
      </c>
      <c r="S2866" s="2" t="n">
        <v>1932</v>
      </c>
      <c r="T2866" s="2" t="s">
        <v>17063</v>
      </c>
      <c r="U2866" s="2" t="s">
        <v>17064</v>
      </c>
      <c r="V2866" s="2" t="s">
        <v>73</v>
      </c>
      <c r="W2866" s="2"/>
      <c r="X2866" s="2"/>
      <c r="Y2866" s="2"/>
      <c r="Z2866" s="2"/>
      <c r="AA2866" s="2" t="s">
        <v>17065</v>
      </c>
      <c r="AB2866" s="2"/>
      <c r="AC2866" s="2"/>
      <c r="AD2866" s="2"/>
      <c r="AE2866" s="2"/>
      <c r="AF2866" s="2" t="s">
        <v>17066</v>
      </c>
      <c r="AG2866" s="2" t="n">
        <v>233</v>
      </c>
    </row>
    <row r="2867" customFormat="false" ht="15" hidden="false" customHeight="false" outlineLevel="0" collapsed="false">
      <c r="A2867" s="2" t="s">
        <v>17067</v>
      </c>
      <c r="B2867" s="2" t="s">
        <v>30</v>
      </c>
      <c r="C2867" s="2" t="s">
        <v>65</v>
      </c>
      <c r="D2867" s="2" t="s">
        <v>17068</v>
      </c>
      <c r="E2867" s="2" t="s">
        <v>67</v>
      </c>
      <c r="F2867" s="2" t="s">
        <v>2017</v>
      </c>
      <c r="G2867" s="2" t="s">
        <v>2906</v>
      </c>
      <c r="H2867" s="2" t="n">
        <v>39.7680349910318</v>
      </c>
      <c r="I2867" s="2" t="n">
        <v>-104.840625398826</v>
      </c>
      <c r="J2867" s="2" t="s">
        <v>35</v>
      </c>
      <c r="K2867" s="2" t="s">
        <v>79</v>
      </c>
      <c r="L2867" s="2"/>
      <c r="M2867" s="2" t="n">
        <v>1984</v>
      </c>
      <c r="N2867" s="2" t="n">
        <v>1999</v>
      </c>
      <c r="O2867" s="2" t="s">
        <v>1925</v>
      </c>
      <c r="P2867" s="2" t="n">
        <v>6</v>
      </c>
      <c r="Q2867" s="2" t="n">
        <v>1</v>
      </c>
      <c r="R2867" s="2" t="n">
        <v>1</v>
      </c>
      <c r="S2867" s="2" t="n">
        <v>1956</v>
      </c>
      <c r="T2867" s="2" t="s">
        <v>17069</v>
      </c>
      <c r="U2867" s="2" t="s">
        <v>17070</v>
      </c>
      <c r="V2867" s="2" t="s">
        <v>73</v>
      </c>
      <c r="W2867" s="2"/>
      <c r="X2867" s="2"/>
      <c r="Y2867" s="2"/>
      <c r="Z2867" s="2"/>
      <c r="AA2867" s="2" t="s">
        <v>17071</v>
      </c>
      <c r="AB2867" s="2"/>
      <c r="AC2867" s="2"/>
      <c r="AD2867" s="2" t="s">
        <v>17072</v>
      </c>
      <c r="AE2867" s="2" t="n">
        <v>212</v>
      </c>
      <c r="AF2867" s="2"/>
      <c r="AG2867" s="2"/>
    </row>
    <row r="2868" customFormat="false" ht="15" hidden="false" customHeight="false" outlineLevel="0" collapsed="false">
      <c r="A2868" s="2" t="s">
        <v>17073</v>
      </c>
      <c r="B2868" s="2" t="s">
        <v>30</v>
      </c>
      <c r="C2868" s="2" t="s">
        <v>65</v>
      </c>
      <c r="D2868" s="2" t="s">
        <v>17074</v>
      </c>
      <c r="E2868" s="2" t="s">
        <v>67</v>
      </c>
      <c r="F2868" s="2" t="s">
        <v>2017</v>
      </c>
      <c r="G2868" s="2" t="s">
        <v>2360</v>
      </c>
      <c r="H2868" s="2" t="n">
        <v>39.7261238973683</v>
      </c>
      <c r="I2868" s="2" t="n">
        <v>-105.000248868116</v>
      </c>
      <c r="J2868" s="2" t="s">
        <v>35</v>
      </c>
      <c r="K2868" s="2" t="s">
        <v>79</v>
      </c>
      <c r="L2868" s="2"/>
      <c r="M2868" s="2" t="n">
        <v>1984</v>
      </c>
      <c r="N2868" s="2" t="n">
        <v>1984</v>
      </c>
      <c r="O2868" s="2" t="s">
        <v>386</v>
      </c>
      <c r="P2868" s="2" t="n">
        <v>1</v>
      </c>
      <c r="Q2868" s="2" t="n">
        <v>1</v>
      </c>
      <c r="R2868" s="2" t="n">
        <v>1</v>
      </c>
      <c r="S2868" s="2" t="n">
        <v>1959</v>
      </c>
      <c r="T2868" s="2" t="s">
        <v>17075</v>
      </c>
      <c r="U2868" s="2" t="s">
        <v>17076</v>
      </c>
      <c r="V2868" s="2" t="s">
        <v>73</v>
      </c>
      <c r="W2868" s="2"/>
      <c r="X2868" s="2"/>
      <c r="Y2868" s="2"/>
      <c r="Z2868" s="2"/>
      <c r="AA2868" s="2" t="s">
        <v>17077</v>
      </c>
      <c r="AB2868" s="2" t="s">
        <v>3643</v>
      </c>
      <c r="AC2868" s="2" t="n">
        <v>180</v>
      </c>
      <c r="AD2868" s="2"/>
      <c r="AE2868" s="2"/>
      <c r="AF2868" s="2" t="s">
        <v>3575</v>
      </c>
      <c r="AG2868" s="2" t="n">
        <v>137</v>
      </c>
    </row>
    <row r="2869" customFormat="false" ht="15" hidden="false" customHeight="false" outlineLevel="0" collapsed="false">
      <c r="A2869" s="2" t="s">
        <v>17078</v>
      </c>
      <c r="B2869" s="2" t="s">
        <v>30</v>
      </c>
      <c r="C2869" s="2" t="s">
        <v>24</v>
      </c>
      <c r="D2869" s="2" t="s">
        <v>17079</v>
      </c>
      <c r="E2869" s="2" t="s">
        <v>67</v>
      </c>
      <c r="F2869" s="2" t="s">
        <v>2017</v>
      </c>
      <c r="G2869" s="2" t="s">
        <v>2456</v>
      </c>
      <c r="H2869" s="2" t="n">
        <v>39.861691</v>
      </c>
      <c r="I2869" s="2" t="n">
        <v>-105.024993</v>
      </c>
      <c r="J2869" s="2" t="s">
        <v>7218</v>
      </c>
      <c r="K2869" s="2" t="s">
        <v>153</v>
      </c>
      <c r="L2869" s="2"/>
      <c r="M2869" s="2" t="n">
        <v>1986</v>
      </c>
      <c r="N2869" s="2" t="n">
        <v>1986</v>
      </c>
      <c r="O2869" s="2" t="s">
        <v>441</v>
      </c>
      <c r="P2869" s="2" t="n">
        <v>1</v>
      </c>
      <c r="Q2869" s="2" t="n">
        <v>1</v>
      </c>
      <c r="R2869" s="2" t="n">
        <v>1</v>
      </c>
      <c r="S2869" s="2" t="n">
        <v>1977</v>
      </c>
      <c r="T2869" s="2" t="s">
        <v>17080</v>
      </c>
      <c r="U2869" s="2" t="s">
        <v>17081</v>
      </c>
      <c r="V2869" s="2" t="s">
        <v>73</v>
      </c>
      <c r="W2869" s="2"/>
      <c r="X2869" s="2"/>
      <c r="Y2869" s="2"/>
      <c r="Z2869" s="2"/>
      <c r="AA2869" s="2" t="s">
        <v>17082</v>
      </c>
      <c r="AB2869" s="2"/>
      <c r="AC2869" s="2"/>
      <c r="AD2869" s="2"/>
      <c r="AE2869" s="2"/>
      <c r="AF2869" s="2" t="s">
        <v>17083</v>
      </c>
      <c r="AG2869" s="2" t="n">
        <v>78</v>
      </c>
    </row>
    <row r="2870" customFormat="false" ht="15" hidden="false" customHeight="false" outlineLevel="0" collapsed="false">
      <c r="A2870" s="2" t="s">
        <v>17084</v>
      </c>
      <c r="B2870" s="2" t="s">
        <v>30</v>
      </c>
      <c r="C2870" s="2" t="s">
        <v>65</v>
      </c>
      <c r="D2870" s="2" t="s">
        <v>17085</v>
      </c>
      <c r="E2870" s="2" t="s">
        <v>67</v>
      </c>
      <c r="F2870" s="2" t="s">
        <v>2017</v>
      </c>
      <c r="G2870" s="2" t="s">
        <v>2643</v>
      </c>
      <c r="H2870" s="2" t="n">
        <v>39.7288880408163</v>
      </c>
      <c r="I2870" s="2" t="n">
        <v>-104.98487144898</v>
      </c>
      <c r="J2870" s="2" t="s">
        <v>35</v>
      </c>
      <c r="K2870" s="2" t="s">
        <v>168</v>
      </c>
      <c r="L2870" s="2"/>
      <c r="M2870" s="2" t="n">
        <v>1986</v>
      </c>
      <c r="N2870" s="2" t="n">
        <v>1993</v>
      </c>
      <c r="O2870" s="2" t="s">
        <v>441</v>
      </c>
      <c r="P2870" s="2" t="n">
        <v>3</v>
      </c>
      <c r="Q2870" s="2" t="n">
        <v>3</v>
      </c>
      <c r="R2870" s="2" t="n">
        <v>1</v>
      </c>
      <c r="S2870" s="2" t="n">
        <v>1896</v>
      </c>
      <c r="T2870" s="2" t="s">
        <v>17086</v>
      </c>
      <c r="U2870" s="2" t="s">
        <v>17087</v>
      </c>
      <c r="V2870" s="2" t="s">
        <v>73</v>
      </c>
      <c r="W2870" s="2"/>
      <c r="X2870" s="2"/>
      <c r="Y2870" s="2"/>
      <c r="Z2870" s="2"/>
      <c r="AA2870" s="2" t="s">
        <v>17088</v>
      </c>
      <c r="AB2870" s="2" t="s">
        <v>13895</v>
      </c>
      <c r="AC2870" s="2" t="n">
        <v>166</v>
      </c>
      <c r="AD2870" s="2"/>
      <c r="AE2870" s="2"/>
      <c r="AF2870" s="2" t="s">
        <v>17089</v>
      </c>
      <c r="AG2870" s="2" t="n">
        <v>117</v>
      </c>
    </row>
    <row r="2871" customFormat="false" ht="15" hidden="false" customHeight="false" outlineLevel="0" collapsed="false">
      <c r="A2871" s="2" t="s">
        <v>17090</v>
      </c>
      <c r="B2871" s="2" t="s">
        <v>30</v>
      </c>
      <c r="C2871" s="2" t="s">
        <v>65</v>
      </c>
      <c r="D2871" s="2" t="s">
        <v>17091</v>
      </c>
      <c r="E2871" s="2" t="s">
        <v>67</v>
      </c>
      <c r="F2871" s="2" t="s">
        <v>2017</v>
      </c>
      <c r="G2871" s="2" t="s">
        <v>2456</v>
      </c>
      <c r="H2871" s="2" t="n">
        <v>39.7722691633377</v>
      </c>
      <c r="I2871" s="2" t="n">
        <v>-105.00644029262</v>
      </c>
      <c r="J2871" s="2" t="s">
        <v>35</v>
      </c>
      <c r="K2871" s="2" t="s">
        <v>168</v>
      </c>
      <c r="L2871" s="2"/>
      <c r="M2871" s="2" t="n">
        <v>1986</v>
      </c>
      <c r="N2871" s="2" t="n">
        <v>1990</v>
      </c>
      <c r="O2871" s="2" t="s">
        <v>441</v>
      </c>
      <c r="P2871" s="2" t="n">
        <v>3</v>
      </c>
      <c r="Q2871" s="2" t="n">
        <v>1</v>
      </c>
      <c r="R2871" s="2" t="n">
        <v>1</v>
      </c>
      <c r="S2871" s="2" t="n">
        <v>1937</v>
      </c>
      <c r="T2871" s="2" t="s">
        <v>17092</v>
      </c>
      <c r="U2871" s="2" t="s">
        <v>17093</v>
      </c>
      <c r="V2871" s="2" t="s">
        <v>73</v>
      </c>
      <c r="W2871" s="2"/>
      <c r="X2871" s="2"/>
      <c r="Y2871" s="2"/>
      <c r="Z2871" s="2"/>
      <c r="AA2871" s="2" t="s">
        <v>17094</v>
      </c>
      <c r="AB2871" s="2"/>
      <c r="AC2871" s="2"/>
      <c r="AD2871" s="2"/>
      <c r="AE2871" s="2"/>
      <c r="AF2871" s="2" t="s">
        <v>17095</v>
      </c>
      <c r="AG2871" s="2" t="n">
        <v>61</v>
      </c>
    </row>
    <row r="2872" customFormat="false" ht="15" hidden="false" customHeight="false" outlineLevel="0" collapsed="false">
      <c r="A2872" s="2" t="s">
        <v>17096</v>
      </c>
      <c r="B2872" s="2" t="s">
        <v>30</v>
      </c>
      <c r="C2872" s="2" t="s">
        <v>65</v>
      </c>
      <c r="D2872" s="2" t="s">
        <v>17097</v>
      </c>
      <c r="E2872" s="2" t="s">
        <v>67</v>
      </c>
      <c r="F2872" s="2" t="s">
        <v>2017</v>
      </c>
      <c r="G2872" s="2" t="s">
        <v>2634</v>
      </c>
      <c r="H2872" s="2" t="n">
        <v>39.692280054296</v>
      </c>
      <c r="I2872" s="2" t="n">
        <v>-104.996855259163</v>
      </c>
      <c r="J2872" s="2" t="s">
        <v>35</v>
      </c>
      <c r="K2872" s="2" t="s">
        <v>79</v>
      </c>
      <c r="L2872" s="2"/>
      <c r="M2872" s="2" t="n">
        <v>1986</v>
      </c>
      <c r="N2872" s="2" t="n">
        <v>1990</v>
      </c>
      <c r="O2872" s="2" t="s">
        <v>497</v>
      </c>
      <c r="P2872" s="2" t="n">
        <v>3</v>
      </c>
      <c r="Q2872" s="2" t="n">
        <v>1</v>
      </c>
      <c r="R2872" s="2" t="n">
        <v>1</v>
      </c>
      <c r="S2872" s="2" t="n">
        <v>1975</v>
      </c>
      <c r="T2872" s="2" t="s">
        <v>17098</v>
      </c>
      <c r="U2872" s="2" t="s">
        <v>17099</v>
      </c>
      <c r="V2872" s="2" t="s">
        <v>73</v>
      </c>
      <c r="W2872" s="2"/>
      <c r="X2872" s="2"/>
      <c r="Y2872" s="2"/>
      <c r="Z2872" s="2"/>
      <c r="AA2872" s="2" t="s">
        <v>17100</v>
      </c>
      <c r="AB2872" s="2" t="s">
        <v>2301</v>
      </c>
      <c r="AC2872" s="2" t="n">
        <v>132</v>
      </c>
      <c r="AD2872" s="2"/>
      <c r="AE2872" s="2"/>
      <c r="AF2872" s="2" t="s">
        <v>2302</v>
      </c>
      <c r="AG2872" s="2" t="n">
        <v>113</v>
      </c>
    </row>
    <row r="2873" customFormat="false" ht="15" hidden="false" customHeight="false" outlineLevel="0" collapsed="false">
      <c r="A2873" s="2" t="s">
        <v>17101</v>
      </c>
      <c r="B2873" s="2" t="s">
        <v>30</v>
      </c>
      <c r="C2873" s="2" t="s">
        <v>65</v>
      </c>
      <c r="D2873" s="2" t="s">
        <v>17102</v>
      </c>
      <c r="E2873" s="2" t="s">
        <v>67</v>
      </c>
      <c r="F2873" s="2" t="s">
        <v>2017</v>
      </c>
      <c r="G2873" s="2" t="s">
        <v>2360</v>
      </c>
      <c r="H2873" s="2" t="n">
        <v>39.7291327370212</v>
      </c>
      <c r="I2873" s="2" t="n">
        <v>-105.004080613812</v>
      </c>
      <c r="J2873" s="2" t="s">
        <v>35</v>
      </c>
      <c r="K2873" s="2" t="s">
        <v>79</v>
      </c>
      <c r="L2873" s="2"/>
      <c r="M2873" s="2" t="n">
        <v>1986</v>
      </c>
      <c r="N2873" s="2" t="n">
        <v>1988</v>
      </c>
      <c r="O2873" s="2" t="s">
        <v>436</v>
      </c>
      <c r="P2873" s="2" t="n">
        <v>2</v>
      </c>
      <c r="Q2873" s="2" t="n">
        <v>1</v>
      </c>
      <c r="R2873" s="2" t="n">
        <v>1</v>
      </c>
      <c r="S2873" s="2" t="n">
        <v>1966</v>
      </c>
      <c r="T2873" s="2" t="s">
        <v>17103</v>
      </c>
      <c r="U2873" s="2" t="s">
        <v>17104</v>
      </c>
      <c r="V2873" s="2" t="s">
        <v>73</v>
      </c>
      <c r="W2873" s="2"/>
      <c r="X2873" s="2"/>
      <c r="Y2873" s="2"/>
      <c r="Z2873" s="2"/>
      <c r="AA2873" s="2" t="s">
        <v>17105</v>
      </c>
      <c r="AB2873" s="2"/>
      <c r="AC2873" s="2"/>
      <c r="AD2873" s="2"/>
      <c r="AE2873" s="2"/>
      <c r="AF2873" s="2" t="s">
        <v>3915</v>
      </c>
      <c r="AG2873" s="2" t="n">
        <v>119</v>
      </c>
    </row>
    <row r="2874" customFormat="false" ht="15" hidden="false" customHeight="false" outlineLevel="0" collapsed="false">
      <c r="A2874" s="2" t="s">
        <v>17106</v>
      </c>
      <c r="B2874" s="2" t="s">
        <v>30</v>
      </c>
      <c r="C2874" s="2" t="s">
        <v>65</v>
      </c>
      <c r="D2874" s="2" t="s">
        <v>17107</v>
      </c>
      <c r="E2874" s="2" t="s">
        <v>67</v>
      </c>
      <c r="F2874" s="2" t="s">
        <v>2017</v>
      </c>
      <c r="G2874" s="2" t="s">
        <v>2542</v>
      </c>
      <c r="H2874" s="2" t="n">
        <v>39.7609680004217</v>
      </c>
      <c r="I2874" s="2" t="n">
        <v>-104.978740483327</v>
      </c>
      <c r="J2874" s="2" t="s">
        <v>35</v>
      </c>
      <c r="K2874" s="2" t="s">
        <v>168</v>
      </c>
      <c r="L2874" s="2"/>
      <c r="M2874" s="2" t="n">
        <v>1988</v>
      </c>
      <c r="N2874" s="2" t="n">
        <v>1993</v>
      </c>
      <c r="O2874" s="2" t="s">
        <v>1951</v>
      </c>
      <c r="P2874" s="2" t="n">
        <v>3</v>
      </c>
      <c r="Q2874" s="2" t="n">
        <v>2</v>
      </c>
      <c r="R2874" s="2" t="n">
        <v>1</v>
      </c>
      <c r="S2874" s="2" t="n">
        <v>1973</v>
      </c>
      <c r="T2874" s="2" t="s">
        <v>17108</v>
      </c>
      <c r="U2874" s="2" t="s">
        <v>17109</v>
      </c>
      <c r="V2874" s="2" t="s">
        <v>73</v>
      </c>
      <c r="W2874" s="2"/>
      <c r="X2874" s="2"/>
      <c r="Y2874" s="2"/>
      <c r="Z2874" s="2"/>
      <c r="AA2874" s="2" t="s">
        <v>17110</v>
      </c>
      <c r="AB2874" s="2" t="s">
        <v>17111</v>
      </c>
      <c r="AC2874" s="2" t="n">
        <v>206</v>
      </c>
      <c r="AD2874" s="2" t="s">
        <v>2247</v>
      </c>
      <c r="AE2874" s="2" t="n">
        <v>189</v>
      </c>
      <c r="AF2874" s="2" t="s">
        <v>17112</v>
      </c>
      <c r="AG2874" s="2" t="n">
        <v>132</v>
      </c>
    </row>
    <row r="2875" customFormat="false" ht="15" hidden="false" customHeight="false" outlineLevel="0" collapsed="false">
      <c r="A2875" s="2" t="s">
        <v>17113</v>
      </c>
      <c r="B2875" s="2" t="s">
        <v>30</v>
      </c>
      <c r="C2875" s="2" t="s">
        <v>65</v>
      </c>
      <c r="D2875" s="2" t="s">
        <v>17114</v>
      </c>
      <c r="E2875" s="2" t="s">
        <v>67</v>
      </c>
      <c r="F2875" s="2" t="s">
        <v>2017</v>
      </c>
      <c r="G2875" s="2" t="s">
        <v>2634</v>
      </c>
      <c r="H2875" s="2" t="n">
        <v>39.6953133367568</v>
      </c>
      <c r="I2875" s="2" t="n">
        <v>-105.001524397203</v>
      </c>
      <c r="J2875" s="2" t="s">
        <v>35</v>
      </c>
      <c r="K2875" s="2" t="s">
        <v>168</v>
      </c>
      <c r="L2875" s="2"/>
      <c r="M2875" s="2" t="n">
        <v>1988</v>
      </c>
      <c r="N2875" s="2" t="n">
        <v>1990</v>
      </c>
      <c r="O2875" s="2" t="s">
        <v>1006</v>
      </c>
      <c r="P2875" s="2" t="n">
        <v>2</v>
      </c>
      <c r="Q2875" s="2" t="n">
        <v>2</v>
      </c>
      <c r="R2875" s="2" t="n">
        <v>1</v>
      </c>
      <c r="S2875" s="2" t="n">
        <v>1978</v>
      </c>
      <c r="T2875" s="2" t="s">
        <v>17115</v>
      </c>
      <c r="U2875" s="2" t="s">
        <v>17116</v>
      </c>
      <c r="V2875" s="2" t="s">
        <v>73</v>
      </c>
      <c r="W2875" s="2"/>
      <c r="X2875" s="2"/>
      <c r="Y2875" s="2"/>
      <c r="Z2875" s="2"/>
      <c r="AA2875" s="2" t="s">
        <v>17117</v>
      </c>
      <c r="AB2875" s="2"/>
      <c r="AC2875" s="2"/>
      <c r="AD2875" s="2" t="s">
        <v>2081</v>
      </c>
      <c r="AE2875" s="2" t="n">
        <v>133</v>
      </c>
      <c r="AF2875" s="2" t="s">
        <v>17118</v>
      </c>
      <c r="AG2875" s="2" t="n">
        <v>114</v>
      </c>
    </row>
    <row r="2876" customFormat="false" ht="15" hidden="false" customHeight="false" outlineLevel="0" collapsed="false">
      <c r="A2876" s="2" t="s">
        <v>17119</v>
      </c>
      <c r="B2876" s="2" t="s">
        <v>30</v>
      </c>
      <c r="C2876" s="2" t="s">
        <v>65</v>
      </c>
      <c r="D2876" s="2" t="s">
        <v>17120</v>
      </c>
      <c r="E2876" s="2" t="s">
        <v>67</v>
      </c>
      <c r="F2876" s="2" t="s">
        <v>2017</v>
      </c>
      <c r="G2876" s="2" t="s">
        <v>2906</v>
      </c>
      <c r="H2876" s="2" t="n">
        <v>39.793116</v>
      </c>
      <c r="I2876" s="2" t="n">
        <v>-104.859596</v>
      </c>
      <c r="J2876" s="2" t="s">
        <v>35</v>
      </c>
      <c r="K2876" s="2" t="s">
        <v>153</v>
      </c>
      <c r="L2876" s="2"/>
      <c r="M2876" s="2" t="n">
        <v>1990</v>
      </c>
      <c r="N2876" s="2" t="n">
        <v>1999</v>
      </c>
      <c r="O2876" s="2" t="s">
        <v>1951</v>
      </c>
      <c r="P2876" s="2" t="n">
        <v>3</v>
      </c>
      <c r="Q2876" s="2" t="n">
        <v>1</v>
      </c>
      <c r="R2876" s="2" t="n">
        <v>1</v>
      </c>
      <c r="S2876" s="2" t="n">
        <v>1981</v>
      </c>
      <c r="T2876" s="2" t="s">
        <v>17121</v>
      </c>
      <c r="U2876" s="2" t="s">
        <v>17122</v>
      </c>
      <c r="V2876" s="2" t="s">
        <v>73</v>
      </c>
      <c r="W2876" s="2"/>
      <c r="X2876" s="2"/>
      <c r="Y2876" s="2"/>
      <c r="Z2876" s="2"/>
      <c r="AA2876" s="2" t="s">
        <v>17123</v>
      </c>
      <c r="AB2876" s="2"/>
      <c r="AC2876" s="2"/>
      <c r="AD2876" s="2"/>
      <c r="AE2876" s="2"/>
      <c r="AF2876" s="2" t="s">
        <v>17124</v>
      </c>
      <c r="AG2876" s="2" t="n">
        <v>44</v>
      </c>
    </row>
    <row r="2877" customFormat="false" ht="15" hidden="false" customHeight="false" outlineLevel="0" collapsed="false">
      <c r="A2877" s="2" t="s">
        <v>17125</v>
      </c>
      <c r="B2877" s="2" t="s">
        <v>30</v>
      </c>
      <c r="C2877" s="2" t="s">
        <v>65</v>
      </c>
      <c r="D2877" s="2" t="s">
        <v>17126</v>
      </c>
      <c r="E2877" s="2" t="s">
        <v>67</v>
      </c>
      <c r="F2877" s="2" t="s">
        <v>2017</v>
      </c>
      <c r="G2877" s="2" t="s">
        <v>2906</v>
      </c>
      <c r="H2877" s="2" t="n">
        <v>39.7958546668214</v>
      </c>
      <c r="I2877" s="2" t="n">
        <v>-104.856438055705</v>
      </c>
      <c r="J2877" s="2" t="s">
        <v>35</v>
      </c>
      <c r="K2877" s="2" t="s">
        <v>153</v>
      </c>
      <c r="L2877" s="2"/>
      <c r="M2877" s="2" t="n">
        <v>1990</v>
      </c>
      <c r="N2877" s="2" t="n">
        <v>1993</v>
      </c>
      <c r="O2877" s="2" t="s">
        <v>1951</v>
      </c>
      <c r="P2877" s="2" t="n">
        <v>2</v>
      </c>
      <c r="Q2877" s="2" t="n">
        <v>1</v>
      </c>
      <c r="R2877" s="2" t="n">
        <v>1</v>
      </c>
      <c r="S2877" s="2" t="n">
        <v>1979</v>
      </c>
      <c r="T2877" s="2" t="s">
        <v>17127</v>
      </c>
      <c r="U2877" s="2" t="s">
        <v>17128</v>
      </c>
      <c r="V2877" s="2" t="s">
        <v>73</v>
      </c>
      <c r="W2877" s="2"/>
      <c r="X2877" s="2"/>
      <c r="Y2877" s="2"/>
      <c r="Z2877" s="2"/>
      <c r="AA2877" s="2" t="s">
        <v>17129</v>
      </c>
      <c r="AB2877" s="2"/>
      <c r="AC2877" s="2"/>
      <c r="AD2877" s="2"/>
      <c r="AE2877" s="2"/>
      <c r="AF2877" s="2" t="s">
        <v>3961</v>
      </c>
      <c r="AG2877" s="2" t="n">
        <v>228</v>
      </c>
    </row>
    <row r="2878" customFormat="false" ht="15" hidden="false" customHeight="false" outlineLevel="0" collapsed="false">
      <c r="A2878" s="2" t="s">
        <v>17130</v>
      </c>
      <c r="B2878" s="2" t="s">
        <v>30</v>
      </c>
      <c r="C2878" s="2" t="s">
        <v>65</v>
      </c>
      <c r="D2878" s="2" t="s">
        <v>17131</v>
      </c>
      <c r="E2878" s="2" t="s">
        <v>67</v>
      </c>
      <c r="F2878" s="2" t="s">
        <v>2017</v>
      </c>
      <c r="G2878" s="2" t="s">
        <v>2456</v>
      </c>
      <c r="H2878" s="2" t="n">
        <v>39.7801639123973</v>
      </c>
      <c r="I2878" s="2" t="n">
        <v>-104.999936534629</v>
      </c>
      <c r="J2878" s="2" t="s">
        <v>35</v>
      </c>
      <c r="K2878" s="2" t="s">
        <v>153</v>
      </c>
      <c r="L2878" s="2"/>
      <c r="M2878" s="2" t="n">
        <v>1990</v>
      </c>
      <c r="N2878" s="2" t="n">
        <v>1990</v>
      </c>
      <c r="O2878" s="2" t="s">
        <v>497</v>
      </c>
      <c r="P2878" s="2" t="n">
        <v>1</v>
      </c>
      <c r="Q2878" s="2" t="n">
        <v>1</v>
      </c>
      <c r="R2878" s="2" t="n">
        <v>1</v>
      </c>
      <c r="S2878" s="2" t="n">
        <v>1980</v>
      </c>
      <c r="T2878" s="2" t="s">
        <v>17132</v>
      </c>
      <c r="U2878" s="2" t="s">
        <v>17133</v>
      </c>
      <c r="V2878" s="2" t="s">
        <v>73</v>
      </c>
      <c r="W2878" s="2"/>
      <c r="X2878" s="2"/>
      <c r="Y2878" s="2"/>
      <c r="Z2878" s="2"/>
      <c r="AA2878" s="2" t="s">
        <v>17134</v>
      </c>
      <c r="AB2878" s="2" t="s">
        <v>3186</v>
      </c>
      <c r="AC2878" s="2" t="n">
        <v>103</v>
      </c>
      <c r="AD2878" s="2" t="s">
        <v>3187</v>
      </c>
      <c r="AE2878" s="2" t="n">
        <v>213</v>
      </c>
      <c r="AF2878" s="2" t="s">
        <v>10211</v>
      </c>
      <c r="AG2878" s="2" t="n">
        <v>177</v>
      </c>
    </row>
    <row r="2879" customFormat="false" ht="15" hidden="false" customHeight="false" outlineLevel="0" collapsed="false">
      <c r="A2879" s="2" t="s">
        <v>17135</v>
      </c>
      <c r="B2879" s="2" t="s">
        <v>30</v>
      </c>
      <c r="C2879" s="2" t="s">
        <v>65</v>
      </c>
      <c r="D2879" s="2" t="s">
        <v>17136</v>
      </c>
      <c r="E2879" s="2" t="s">
        <v>67</v>
      </c>
      <c r="F2879" s="2" t="s">
        <v>2017</v>
      </c>
      <c r="G2879" s="2" t="s">
        <v>2906</v>
      </c>
      <c r="H2879" s="2" t="n">
        <v>39.795869</v>
      </c>
      <c r="I2879" s="2" t="n">
        <v>-104.861342</v>
      </c>
      <c r="J2879" s="2" t="s">
        <v>35</v>
      </c>
      <c r="K2879" s="2" t="s">
        <v>96</v>
      </c>
      <c r="L2879" s="2"/>
      <c r="M2879" s="2" t="n">
        <v>1990</v>
      </c>
      <c r="N2879" s="2" t="n">
        <v>1990</v>
      </c>
      <c r="O2879" s="2" t="s">
        <v>497</v>
      </c>
      <c r="P2879" s="2" t="n">
        <v>1</v>
      </c>
      <c r="Q2879" s="2" t="n">
        <v>1</v>
      </c>
      <c r="R2879" s="2" t="n">
        <v>1</v>
      </c>
      <c r="S2879" s="2" t="n">
        <v>1987</v>
      </c>
      <c r="T2879" s="2" t="s">
        <v>17137</v>
      </c>
      <c r="U2879" s="2" t="s">
        <v>17138</v>
      </c>
      <c r="V2879" s="2" t="s">
        <v>73</v>
      </c>
      <c r="W2879" s="2"/>
      <c r="X2879" s="2"/>
      <c r="Y2879" s="2"/>
      <c r="Z2879" s="2"/>
      <c r="AA2879" s="2" t="s">
        <v>17139</v>
      </c>
      <c r="AB2879" s="2"/>
      <c r="AC2879" s="2"/>
      <c r="AD2879" s="2"/>
      <c r="AE2879" s="2"/>
      <c r="AF2879" s="2" t="s">
        <v>8604</v>
      </c>
      <c r="AG2879" s="2" t="n">
        <v>111</v>
      </c>
    </row>
    <row r="2880" customFormat="false" ht="15" hidden="false" customHeight="false" outlineLevel="0" collapsed="false">
      <c r="A2880" s="2" t="s">
        <v>17140</v>
      </c>
      <c r="B2880" s="2" t="s">
        <v>30</v>
      </c>
      <c r="C2880" s="2" t="s">
        <v>65</v>
      </c>
      <c r="D2880" s="2" t="s">
        <v>17141</v>
      </c>
      <c r="E2880" s="2" t="s">
        <v>67</v>
      </c>
      <c r="F2880" s="2" t="s">
        <v>2017</v>
      </c>
      <c r="G2880" s="2" t="s">
        <v>2809</v>
      </c>
      <c r="H2880" s="2" t="n">
        <v>39.793586984278</v>
      </c>
      <c r="I2880" s="2" t="n">
        <v>-104.947590135049</v>
      </c>
      <c r="J2880" s="2" t="s">
        <v>35</v>
      </c>
      <c r="K2880" s="2" t="s">
        <v>2305</v>
      </c>
      <c r="L2880" s="2" t="s">
        <v>1057</v>
      </c>
      <c r="M2880" s="2" t="n">
        <v>1992</v>
      </c>
      <c r="N2880" s="2" t="n">
        <v>1999</v>
      </c>
      <c r="O2880" s="2" t="s">
        <v>3924</v>
      </c>
      <c r="P2880" s="2" t="n">
        <v>3</v>
      </c>
      <c r="Q2880" s="2" t="n">
        <v>1</v>
      </c>
      <c r="R2880" s="2" t="n">
        <v>1</v>
      </c>
      <c r="S2880" s="2" t="n">
        <v>1983</v>
      </c>
      <c r="T2880" s="2" t="s">
        <v>17142</v>
      </c>
      <c r="U2880" s="2" t="s">
        <v>17143</v>
      </c>
      <c r="V2880" s="2" t="s">
        <v>73</v>
      </c>
      <c r="W2880" s="2"/>
      <c r="X2880" s="2"/>
      <c r="Y2880" s="2"/>
      <c r="Z2880" s="2"/>
      <c r="AA2880" s="2" t="s">
        <v>17144</v>
      </c>
      <c r="AB2880" s="2" t="s">
        <v>12969</v>
      </c>
      <c r="AC2880" s="2" t="n">
        <v>159</v>
      </c>
      <c r="AD2880" s="2"/>
      <c r="AE2880" s="2"/>
      <c r="AF2880" s="2" t="s">
        <v>12970</v>
      </c>
      <c r="AG2880" s="2" t="n">
        <v>109</v>
      </c>
    </row>
    <row r="2881" customFormat="false" ht="15" hidden="false" customHeight="false" outlineLevel="0" collapsed="false">
      <c r="A2881" s="2" t="s">
        <v>17145</v>
      </c>
      <c r="B2881" s="2" t="s">
        <v>30</v>
      </c>
      <c r="C2881" s="2" t="s">
        <v>65</v>
      </c>
      <c r="D2881" s="2" t="s">
        <v>17146</v>
      </c>
      <c r="E2881" s="2" t="s">
        <v>67</v>
      </c>
      <c r="F2881" s="2" t="s">
        <v>2017</v>
      </c>
      <c r="G2881" s="2" t="s">
        <v>2809</v>
      </c>
      <c r="H2881" s="2" t="n">
        <v>39.7588642213314</v>
      </c>
      <c r="I2881" s="2" t="n">
        <v>-104.959757376271</v>
      </c>
      <c r="J2881" s="2" t="s">
        <v>35</v>
      </c>
      <c r="K2881" s="2" t="s">
        <v>96</v>
      </c>
      <c r="L2881" s="2"/>
      <c r="M2881" s="2" t="n">
        <v>1992</v>
      </c>
      <c r="N2881" s="2" t="n">
        <v>1992</v>
      </c>
      <c r="O2881" s="2" t="s">
        <v>1685</v>
      </c>
      <c r="P2881" s="2" t="n">
        <v>1</v>
      </c>
      <c r="Q2881" s="2" t="n">
        <v>1</v>
      </c>
      <c r="R2881" s="2" t="n">
        <v>1</v>
      </c>
      <c r="S2881" s="2" t="n">
        <v>1923</v>
      </c>
      <c r="T2881" s="2" t="s">
        <v>17147</v>
      </c>
      <c r="U2881" s="2" t="s">
        <v>17148</v>
      </c>
      <c r="V2881" s="2" t="s">
        <v>73</v>
      </c>
      <c r="W2881" s="2"/>
      <c r="X2881" s="2"/>
      <c r="Y2881" s="2"/>
      <c r="Z2881" s="2"/>
      <c r="AA2881" s="2" t="s">
        <v>17149</v>
      </c>
      <c r="AB2881" s="2"/>
      <c r="AC2881" s="2"/>
      <c r="AD2881" s="2"/>
      <c r="AE2881" s="2"/>
      <c r="AF2881" s="2" t="s">
        <v>8386</v>
      </c>
      <c r="AG2881" s="2" t="n">
        <v>111</v>
      </c>
    </row>
    <row r="2882" customFormat="false" ht="15" hidden="false" customHeight="false" outlineLevel="0" collapsed="false">
      <c r="A2882" s="2" t="s">
        <v>17150</v>
      </c>
      <c r="B2882" s="2" t="s">
        <v>30</v>
      </c>
      <c r="C2882" s="2" t="s">
        <v>65</v>
      </c>
      <c r="D2882" s="2" t="s">
        <v>17151</v>
      </c>
      <c r="E2882" s="2" t="s">
        <v>67</v>
      </c>
      <c r="F2882" s="2" t="s">
        <v>2017</v>
      </c>
      <c r="G2882" s="2" t="s">
        <v>2913</v>
      </c>
      <c r="H2882" s="2" t="n">
        <v>39.7111788701964</v>
      </c>
      <c r="I2882" s="2" t="n">
        <v>-105.030818526512</v>
      </c>
      <c r="J2882" s="2" t="s">
        <v>35</v>
      </c>
      <c r="K2882" s="2" t="s">
        <v>168</v>
      </c>
      <c r="L2882" s="2"/>
      <c r="M2882" s="2" t="n">
        <v>1992</v>
      </c>
      <c r="N2882" s="2" t="n">
        <v>1992</v>
      </c>
      <c r="O2882" s="2" t="s">
        <v>1685</v>
      </c>
      <c r="P2882" s="2" t="n">
        <v>1</v>
      </c>
      <c r="Q2882" s="2" t="n">
        <v>1</v>
      </c>
      <c r="R2882" s="2" t="n">
        <v>1</v>
      </c>
      <c r="S2882" s="2"/>
      <c r="T2882" s="2" t="s">
        <v>17152</v>
      </c>
      <c r="U2882" s="2" t="s">
        <v>17153</v>
      </c>
      <c r="V2882" s="2" t="s">
        <v>73</v>
      </c>
      <c r="W2882" s="2"/>
      <c r="X2882" s="2"/>
      <c r="Y2882" s="2"/>
      <c r="Z2882" s="2"/>
      <c r="AA2882" s="2" t="s">
        <v>17154</v>
      </c>
      <c r="AB2882" s="2"/>
      <c r="AC2882" s="2"/>
      <c r="AD2882" s="2"/>
      <c r="AE2882" s="2"/>
      <c r="AF2882" s="2" t="s">
        <v>3327</v>
      </c>
      <c r="AG2882" s="2" t="n">
        <v>113</v>
      </c>
    </row>
    <row r="2883" customFormat="false" ht="15" hidden="false" customHeight="false" outlineLevel="0" collapsed="false">
      <c r="A2883" s="2" t="s">
        <v>17155</v>
      </c>
      <c r="B2883" s="2" t="s">
        <v>30</v>
      </c>
      <c r="C2883" s="2" t="s">
        <v>65</v>
      </c>
      <c r="D2883" s="2" t="s">
        <v>17156</v>
      </c>
      <c r="E2883" s="2" t="s">
        <v>67</v>
      </c>
      <c r="F2883" s="2" t="s">
        <v>2017</v>
      </c>
      <c r="G2883" s="2" t="s">
        <v>2634</v>
      </c>
      <c r="H2883" s="2" t="n">
        <v>39.6975683914256</v>
      </c>
      <c r="I2883" s="2" t="n">
        <v>-104.995630865432</v>
      </c>
      <c r="J2883" s="2" t="s">
        <v>35</v>
      </c>
      <c r="K2883" s="2" t="s">
        <v>168</v>
      </c>
      <c r="L2883" s="2"/>
      <c r="M2883" s="2" t="n">
        <v>1993</v>
      </c>
      <c r="N2883" s="2" t="n">
        <v>1993</v>
      </c>
      <c r="O2883" s="2" t="s">
        <v>509</v>
      </c>
      <c r="P2883" s="2" t="n">
        <v>1</v>
      </c>
      <c r="Q2883" s="2" t="n">
        <v>1</v>
      </c>
      <c r="R2883" s="2" t="n">
        <v>1</v>
      </c>
      <c r="S2883" s="2"/>
      <c r="T2883" s="2" t="s">
        <v>17157</v>
      </c>
      <c r="U2883" s="2" t="s">
        <v>17158</v>
      </c>
      <c r="V2883" s="2" t="s">
        <v>73</v>
      </c>
      <c r="W2883" s="2"/>
      <c r="X2883" s="2"/>
      <c r="Y2883" s="2"/>
      <c r="Z2883" s="2"/>
      <c r="AA2883" s="2" t="s">
        <v>17159</v>
      </c>
      <c r="AB2883" s="2"/>
      <c r="AC2883" s="2"/>
      <c r="AD2883" s="2"/>
      <c r="AE2883" s="2"/>
      <c r="AF2883" s="2" t="s">
        <v>17160</v>
      </c>
      <c r="AG2883" s="2" t="n">
        <v>68</v>
      </c>
    </row>
    <row r="2884" customFormat="false" ht="15" hidden="false" customHeight="false" outlineLevel="0" collapsed="false">
      <c r="A2884" s="2" t="s">
        <v>17161</v>
      </c>
      <c r="B2884" s="2" t="s">
        <v>30</v>
      </c>
      <c r="C2884" s="2" t="s">
        <v>65</v>
      </c>
      <c r="D2884" s="2" t="s">
        <v>17162</v>
      </c>
      <c r="E2884" s="2" t="s">
        <v>67</v>
      </c>
      <c r="F2884" s="2" t="s">
        <v>2017</v>
      </c>
      <c r="G2884" s="2" t="s">
        <v>2643</v>
      </c>
      <c r="H2884" s="2" t="n">
        <v>39.7432241632653</v>
      </c>
      <c r="I2884" s="2" t="n">
        <v>-104.983567591837</v>
      </c>
      <c r="J2884" s="2" t="s">
        <v>35</v>
      </c>
      <c r="K2884" s="2" t="s">
        <v>168</v>
      </c>
      <c r="L2884" s="2"/>
      <c r="M2884" s="2" t="n">
        <v>1993</v>
      </c>
      <c r="N2884" s="2" t="n">
        <v>1999</v>
      </c>
      <c r="O2884" s="2" t="s">
        <v>509</v>
      </c>
      <c r="P2884" s="2" t="n">
        <v>2</v>
      </c>
      <c r="Q2884" s="2" t="n">
        <v>5</v>
      </c>
      <c r="R2884" s="2" t="n">
        <v>1</v>
      </c>
      <c r="S2884" s="2" t="n">
        <v>1964</v>
      </c>
      <c r="T2884" s="2" t="s">
        <v>17163</v>
      </c>
      <c r="U2884" s="2" t="s">
        <v>17164</v>
      </c>
      <c r="V2884" s="2" t="s">
        <v>73</v>
      </c>
      <c r="W2884" s="2"/>
      <c r="X2884" s="2"/>
      <c r="Y2884" s="2"/>
      <c r="Z2884" s="2"/>
      <c r="AA2884" s="2" t="s">
        <v>17165</v>
      </c>
      <c r="AB2884" s="2" t="s">
        <v>11951</v>
      </c>
      <c r="AC2884" s="2" t="n">
        <v>219</v>
      </c>
      <c r="AD2884" s="2"/>
      <c r="AE2884" s="2"/>
      <c r="AF2884" s="2" t="s">
        <v>17166</v>
      </c>
      <c r="AG2884" s="2" t="n">
        <v>139</v>
      </c>
    </row>
    <row r="2885" customFormat="false" ht="15" hidden="false" customHeight="false" outlineLevel="0" collapsed="false">
      <c r="A2885" s="2" t="s">
        <v>17167</v>
      </c>
      <c r="B2885" s="2" t="s">
        <v>30</v>
      </c>
      <c r="C2885" s="2" t="s">
        <v>65</v>
      </c>
      <c r="D2885" s="2" t="s">
        <v>17168</v>
      </c>
      <c r="E2885" s="2" t="s">
        <v>67</v>
      </c>
      <c r="F2885" s="2" t="s">
        <v>2017</v>
      </c>
      <c r="G2885" s="2" t="s">
        <v>2695</v>
      </c>
      <c r="H2885" s="2" t="n">
        <v>39.7398919300181</v>
      </c>
      <c r="I2885" s="2" t="n">
        <v>-104.970732923766</v>
      </c>
      <c r="J2885" s="2" t="s">
        <v>35</v>
      </c>
      <c r="K2885" s="2" t="s">
        <v>96</v>
      </c>
      <c r="L2885" s="2"/>
      <c r="M2885" s="2" t="n">
        <v>1993</v>
      </c>
      <c r="N2885" s="2" t="n">
        <v>1993</v>
      </c>
      <c r="O2885" s="2" t="s">
        <v>509</v>
      </c>
      <c r="P2885" s="2" t="n">
        <v>1</v>
      </c>
      <c r="Q2885" s="2" t="n">
        <v>1</v>
      </c>
      <c r="R2885" s="2" t="n">
        <v>1</v>
      </c>
      <c r="S2885" s="2" t="n">
        <v>1985</v>
      </c>
      <c r="T2885" s="2" t="s">
        <v>17169</v>
      </c>
      <c r="U2885" s="2" t="s">
        <v>17170</v>
      </c>
      <c r="V2885" s="2" t="s">
        <v>73</v>
      </c>
      <c r="W2885" s="2"/>
      <c r="X2885" s="2"/>
      <c r="Y2885" s="2"/>
      <c r="Z2885" s="2"/>
      <c r="AA2885" s="2" t="s">
        <v>17171</v>
      </c>
      <c r="AB2885" s="2"/>
      <c r="AC2885" s="2"/>
      <c r="AD2885" s="2"/>
      <c r="AE2885" s="2"/>
      <c r="AF2885" s="2" t="s">
        <v>17172</v>
      </c>
      <c r="AG2885" s="2" t="n">
        <v>42</v>
      </c>
    </row>
    <row r="2886" customFormat="false" ht="15" hidden="false" customHeight="false" outlineLevel="0" collapsed="false">
      <c r="A2886" s="2" t="s">
        <v>17173</v>
      </c>
      <c r="B2886" s="2" t="s">
        <v>30</v>
      </c>
      <c r="C2886" s="2" t="s">
        <v>65</v>
      </c>
      <c r="D2886" s="2" t="s">
        <v>17174</v>
      </c>
      <c r="E2886" s="2" t="s">
        <v>67</v>
      </c>
      <c r="F2886" s="2" t="s">
        <v>2017</v>
      </c>
      <c r="G2886" s="2" t="s">
        <v>2654</v>
      </c>
      <c r="H2886" s="2" t="n">
        <v>39.769446</v>
      </c>
      <c r="I2886" s="2" t="n">
        <v>-105.038748</v>
      </c>
      <c r="J2886" s="2" t="s">
        <v>35</v>
      </c>
      <c r="K2886" s="2" t="s">
        <v>161</v>
      </c>
      <c r="L2886" s="2"/>
      <c r="M2886" s="2" t="n">
        <v>1993</v>
      </c>
      <c r="N2886" s="2" t="n">
        <v>1999</v>
      </c>
      <c r="O2886" s="2" t="s">
        <v>520</v>
      </c>
      <c r="P2886" s="2" t="n">
        <v>2</v>
      </c>
      <c r="Q2886" s="2" t="n">
        <v>1</v>
      </c>
      <c r="R2886" s="2" t="n">
        <v>1</v>
      </c>
      <c r="S2886" s="2" t="n">
        <v>1955</v>
      </c>
      <c r="T2886" s="2" t="s">
        <v>17175</v>
      </c>
      <c r="U2886" s="2" t="s">
        <v>17176</v>
      </c>
      <c r="V2886" s="2" t="s">
        <v>73</v>
      </c>
      <c r="W2886" s="2"/>
      <c r="X2886" s="2"/>
      <c r="Y2886" s="2"/>
      <c r="Z2886" s="2"/>
      <c r="AA2886" s="2" t="s">
        <v>17177</v>
      </c>
      <c r="AB2886" s="2" t="s">
        <v>17178</v>
      </c>
      <c r="AC2886" s="2" t="n">
        <v>122</v>
      </c>
      <c r="AD2886" s="2"/>
      <c r="AE2886" s="2"/>
      <c r="AF2886" s="2" t="s">
        <v>17179</v>
      </c>
      <c r="AG2886" s="2" t="n">
        <v>60</v>
      </c>
    </row>
    <row r="2887" customFormat="false" ht="15" hidden="false" customHeight="false" outlineLevel="0" collapsed="false">
      <c r="A2887" s="2" t="s">
        <v>17180</v>
      </c>
      <c r="B2887" s="2" t="s">
        <v>30</v>
      </c>
      <c r="C2887" s="2" t="s">
        <v>24</v>
      </c>
      <c r="D2887" s="2" t="s">
        <v>17181</v>
      </c>
      <c r="E2887" s="2" t="s">
        <v>67</v>
      </c>
      <c r="F2887" s="2" t="s">
        <v>2017</v>
      </c>
      <c r="G2887" s="2" t="s">
        <v>2634</v>
      </c>
      <c r="H2887" s="2" t="n">
        <v>39.7183237496879</v>
      </c>
      <c r="I2887" s="2" t="n">
        <v>-104.993994</v>
      </c>
      <c r="J2887" s="2" t="s">
        <v>35</v>
      </c>
      <c r="K2887" s="2" t="s">
        <v>79</v>
      </c>
      <c r="L2887" s="2"/>
      <c r="M2887" s="2" t="n">
        <v>1999</v>
      </c>
      <c r="N2887" s="2" t="n">
        <v>1999</v>
      </c>
      <c r="O2887" s="2" t="s">
        <v>1827</v>
      </c>
      <c r="P2887" s="2" t="n">
        <v>1</v>
      </c>
      <c r="Q2887" s="2" t="n">
        <v>1</v>
      </c>
      <c r="R2887" s="2" t="n">
        <v>1</v>
      </c>
      <c r="S2887" s="2" t="n">
        <v>1984</v>
      </c>
      <c r="T2887" s="2" t="s">
        <v>17182</v>
      </c>
      <c r="U2887" s="2" t="s">
        <v>17183</v>
      </c>
      <c r="V2887" s="2" t="s">
        <v>7227</v>
      </c>
      <c r="W2887" s="2"/>
      <c r="X2887" s="2"/>
      <c r="Y2887" s="2"/>
      <c r="Z2887" s="2"/>
      <c r="AA2887" s="2" t="s">
        <v>17184</v>
      </c>
      <c r="AB2887" s="2"/>
      <c r="AC2887" s="2"/>
      <c r="AD2887" s="2"/>
      <c r="AE2887" s="2"/>
      <c r="AF2887" s="2"/>
      <c r="AG2887" s="2"/>
    </row>
    <row r="2888" customFormat="false" ht="15" hidden="false" customHeight="false" outlineLevel="0" collapsed="false">
      <c r="A2888" s="2" t="s">
        <v>17185</v>
      </c>
      <c r="B2888" s="2" t="s">
        <v>30</v>
      </c>
      <c r="C2888" s="2" t="s">
        <v>24</v>
      </c>
      <c r="D2888" s="2" t="s">
        <v>17186</v>
      </c>
      <c r="E2888" s="2" t="s">
        <v>67</v>
      </c>
      <c r="F2888" s="2" t="s">
        <v>2017</v>
      </c>
      <c r="G2888" s="2" t="s">
        <v>2896</v>
      </c>
      <c r="H2888" s="2" t="n">
        <v>39.6780493015074</v>
      </c>
      <c r="I2888" s="2" t="n">
        <v>-104.922267669439</v>
      </c>
      <c r="J2888" s="2" t="s">
        <v>35</v>
      </c>
      <c r="K2888" s="2" t="s">
        <v>79</v>
      </c>
      <c r="L2888" s="2"/>
      <c r="M2888" s="2" t="n">
        <v>1999</v>
      </c>
      <c r="N2888" s="2" t="n">
        <v>1999</v>
      </c>
      <c r="O2888" s="2" t="s">
        <v>1827</v>
      </c>
      <c r="P2888" s="2" t="n">
        <v>1</v>
      </c>
      <c r="Q2888" s="2" t="n">
        <v>1</v>
      </c>
      <c r="R2888" s="2" t="n">
        <v>1</v>
      </c>
      <c r="S2888" s="2" t="n">
        <v>1962</v>
      </c>
      <c r="T2888" s="2" t="s">
        <v>17187</v>
      </c>
      <c r="U2888" s="2" t="s">
        <v>17188</v>
      </c>
      <c r="V2888" s="2" t="s">
        <v>7227</v>
      </c>
      <c r="W2888" s="2"/>
      <c r="X2888" s="2"/>
      <c r="Y2888" s="2"/>
      <c r="Z2888" s="2"/>
      <c r="AA2888" s="2" t="s">
        <v>17189</v>
      </c>
      <c r="AB2888" s="2"/>
      <c r="AC2888" s="2"/>
      <c r="AD2888" s="2"/>
      <c r="AE2888" s="2"/>
      <c r="AF2888" s="2" t="s">
        <v>3313</v>
      </c>
      <c r="AG2888" s="2" t="n">
        <v>108</v>
      </c>
    </row>
    <row r="2889" customFormat="false" ht="15" hidden="false" customHeight="false" outlineLevel="0" collapsed="false">
      <c r="A2889" s="2" t="s">
        <v>17190</v>
      </c>
      <c r="B2889" s="2" t="s">
        <v>30</v>
      </c>
      <c r="C2889" s="2" t="s">
        <v>24</v>
      </c>
      <c r="D2889" s="2" t="s">
        <v>17191</v>
      </c>
      <c r="E2889" s="2" t="s">
        <v>67</v>
      </c>
      <c r="F2889" s="2" t="s">
        <v>2017</v>
      </c>
      <c r="G2889" s="2" t="s">
        <v>2906</v>
      </c>
      <c r="H2889" s="2" t="n">
        <v>39.7688594844677</v>
      </c>
      <c r="I2889" s="2" t="n">
        <v>-104.842922487964</v>
      </c>
      <c r="J2889" s="2" t="s">
        <v>35</v>
      </c>
      <c r="K2889" s="2" t="s">
        <v>153</v>
      </c>
      <c r="L2889" s="2"/>
      <c r="M2889" s="2" t="n">
        <v>1999</v>
      </c>
      <c r="N2889" s="2" t="n">
        <v>1999</v>
      </c>
      <c r="O2889" s="2" t="s">
        <v>1827</v>
      </c>
      <c r="P2889" s="2" t="n">
        <v>1</v>
      </c>
      <c r="Q2889" s="2" t="n">
        <v>1</v>
      </c>
      <c r="R2889" s="2" t="n">
        <v>1</v>
      </c>
      <c r="S2889" s="2"/>
      <c r="T2889" s="2" t="s">
        <v>17192</v>
      </c>
      <c r="U2889" s="2" t="s">
        <v>17193</v>
      </c>
      <c r="V2889" s="2" t="s">
        <v>7227</v>
      </c>
      <c r="W2889" s="2"/>
      <c r="X2889" s="2"/>
      <c r="Y2889" s="2"/>
      <c r="Z2889" s="2"/>
      <c r="AA2889" s="2" t="s">
        <v>17194</v>
      </c>
      <c r="AB2889" s="2"/>
      <c r="AC2889" s="2"/>
      <c r="AD2889" s="2" t="s">
        <v>17072</v>
      </c>
      <c r="AE2889" s="2" t="n">
        <v>132</v>
      </c>
      <c r="AF2889" s="2" t="s">
        <v>17195</v>
      </c>
      <c r="AG2889" s="2" t="n">
        <v>167</v>
      </c>
    </row>
    <row r="2890" customFormat="false" ht="15" hidden="false" customHeight="false" outlineLevel="0" collapsed="false">
      <c r="A2890" s="2" t="s">
        <v>17196</v>
      </c>
      <c r="B2890" s="2" t="s">
        <v>30</v>
      </c>
      <c r="C2890" s="2" t="s">
        <v>24</v>
      </c>
      <c r="D2890" s="2" t="s">
        <v>17197</v>
      </c>
      <c r="E2890" s="2" t="s">
        <v>4027</v>
      </c>
      <c r="F2890" s="2" t="s">
        <v>4009</v>
      </c>
      <c r="G2890" s="2" t="s">
        <v>4028</v>
      </c>
      <c r="H2890" s="2" t="n">
        <v>39.375695</v>
      </c>
      <c r="I2890" s="2" t="n">
        <v>-104.839149</v>
      </c>
      <c r="J2890" s="2" t="s">
        <v>7218</v>
      </c>
      <c r="K2890" s="2" t="s">
        <v>96</v>
      </c>
      <c r="L2890" s="2"/>
      <c r="M2890" s="2" t="n">
        <v>1967</v>
      </c>
      <c r="N2890" s="2" t="n">
        <v>1967</v>
      </c>
      <c r="O2890" s="2" t="s">
        <v>586</v>
      </c>
      <c r="P2890" s="2" t="n">
        <v>1</v>
      </c>
      <c r="Q2890" s="2" t="n">
        <v>1</v>
      </c>
      <c r="R2890" s="2" t="n">
        <v>1</v>
      </c>
      <c r="S2890" s="2" t="n">
        <v>1950</v>
      </c>
      <c r="T2890" s="2" t="s">
        <v>17198</v>
      </c>
      <c r="U2890" s="2" t="s">
        <v>17199</v>
      </c>
      <c r="V2890" s="2" t="s">
        <v>73</v>
      </c>
      <c r="W2890" s="2"/>
      <c r="X2890" s="2"/>
      <c r="Y2890" s="2"/>
      <c r="Z2890" s="2"/>
      <c r="AA2890" s="2" t="s">
        <v>17200</v>
      </c>
      <c r="AB2890" s="2"/>
      <c r="AC2890" s="2"/>
      <c r="AD2890" s="2"/>
      <c r="AE2890" s="2"/>
      <c r="AF2890" s="2"/>
      <c r="AG2890" s="2"/>
    </row>
    <row r="2891" customFormat="false" ht="15" hidden="false" customHeight="false" outlineLevel="0" collapsed="false">
      <c r="A2891" s="2" t="s">
        <v>17201</v>
      </c>
      <c r="B2891" s="2" t="s">
        <v>30</v>
      </c>
      <c r="C2891" s="2" t="s">
        <v>65</v>
      </c>
      <c r="D2891" s="2" t="s">
        <v>17202</v>
      </c>
      <c r="E2891" s="2" t="s">
        <v>17203</v>
      </c>
      <c r="F2891" s="2" t="s">
        <v>4009</v>
      </c>
      <c r="G2891" s="2" t="s">
        <v>17204</v>
      </c>
      <c r="H2891" s="2" t="n">
        <v>39.4604600909029</v>
      </c>
      <c r="I2891" s="2" t="n">
        <v>-104.985898734935</v>
      </c>
      <c r="J2891" s="2" t="s">
        <v>35</v>
      </c>
      <c r="K2891" s="2" t="s">
        <v>79</v>
      </c>
      <c r="L2891" s="2"/>
      <c r="M2891" s="2" t="n">
        <v>1988</v>
      </c>
      <c r="N2891" s="2" t="n">
        <v>2002</v>
      </c>
      <c r="O2891" s="2" t="s">
        <v>535</v>
      </c>
      <c r="P2891" s="2" t="n">
        <v>3</v>
      </c>
      <c r="Q2891" s="2" t="n">
        <v>2</v>
      </c>
      <c r="R2891" s="2" t="n">
        <v>1</v>
      </c>
      <c r="S2891" s="2" t="n">
        <v>1983</v>
      </c>
      <c r="T2891" s="2" t="s">
        <v>17205</v>
      </c>
      <c r="U2891" s="2" t="s">
        <v>17206</v>
      </c>
      <c r="V2891" s="2" t="s">
        <v>73</v>
      </c>
      <c r="W2891" s="2"/>
      <c r="X2891" s="2"/>
      <c r="Y2891" s="2"/>
      <c r="Z2891" s="2"/>
      <c r="AA2891" s="2" t="s">
        <v>17207</v>
      </c>
      <c r="AB2891" s="2"/>
      <c r="AC2891" s="2"/>
      <c r="AD2891" s="2"/>
      <c r="AE2891" s="2"/>
      <c r="AF2891" s="2" t="s">
        <v>17208</v>
      </c>
      <c r="AG2891" s="2" t="n">
        <v>48</v>
      </c>
    </row>
    <row r="2892" customFormat="false" ht="15" hidden="false" customHeight="false" outlineLevel="0" collapsed="false">
      <c r="A2892" s="2" t="s">
        <v>17209</v>
      </c>
      <c r="B2892" s="2" t="s">
        <v>30</v>
      </c>
      <c r="C2892" s="2" t="s">
        <v>65</v>
      </c>
      <c r="D2892" s="2" t="s">
        <v>17210</v>
      </c>
      <c r="E2892" s="2" t="s">
        <v>17203</v>
      </c>
      <c r="F2892" s="2" t="s">
        <v>4009</v>
      </c>
      <c r="G2892" s="2" t="s">
        <v>17204</v>
      </c>
      <c r="H2892" s="2" t="n">
        <v>39.4398821539219</v>
      </c>
      <c r="I2892" s="2" t="n">
        <v>-104.970050909322</v>
      </c>
      <c r="J2892" s="2" t="s">
        <v>35</v>
      </c>
      <c r="K2892" s="2" t="s">
        <v>244</v>
      </c>
      <c r="L2892" s="2"/>
      <c r="M2892" s="2" t="n">
        <v>1988</v>
      </c>
      <c r="N2892" s="2" t="n">
        <v>2002</v>
      </c>
      <c r="O2892" s="2" t="s">
        <v>6178</v>
      </c>
      <c r="P2892" s="2" t="n">
        <v>3</v>
      </c>
      <c r="Q2892" s="2" t="n">
        <v>2</v>
      </c>
      <c r="R2892" s="2" t="n">
        <v>2</v>
      </c>
      <c r="S2892" s="2" t="n">
        <v>1971</v>
      </c>
      <c r="T2892" s="2" t="s">
        <v>17211</v>
      </c>
      <c r="U2892" s="2" t="s">
        <v>17212</v>
      </c>
      <c r="V2892" s="2" t="s">
        <v>73</v>
      </c>
      <c r="W2892" s="2"/>
      <c r="X2892" s="2"/>
      <c r="Y2892" s="2"/>
      <c r="Z2892" s="2"/>
      <c r="AA2892" s="2" t="s">
        <v>17213</v>
      </c>
      <c r="AB2892" s="2"/>
      <c r="AC2892" s="2"/>
      <c r="AD2892" s="2"/>
      <c r="AE2892" s="2"/>
      <c r="AF2892" s="2"/>
      <c r="AG2892" s="2"/>
    </row>
    <row r="2893" customFormat="false" ht="15" hidden="false" customHeight="false" outlineLevel="0" collapsed="false">
      <c r="A2893" s="2" t="s">
        <v>17214</v>
      </c>
      <c r="B2893" s="2" t="s">
        <v>30</v>
      </c>
      <c r="C2893" s="2" t="s">
        <v>65</v>
      </c>
      <c r="D2893" s="2" t="s">
        <v>17215</v>
      </c>
      <c r="E2893" s="2" t="s">
        <v>567</v>
      </c>
      <c r="F2893" s="2" t="s">
        <v>4009</v>
      </c>
      <c r="G2893" s="2" t="s">
        <v>4043</v>
      </c>
      <c r="H2893" s="2" t="n">
        <v>39.5016584219481</v>
      </c>
      <c r="I2893" s="2" t="n">
        <v>-105.026763224072</v>
      </c>
      <c r="J2893" s="2" t="s">
        <v>35</v>
      </c>
      <c r="K2893" s="2" t="s">
        <v>69</v>
      </c>
      <c r="L2893" s="2"/>
      <c r="M2893" s="2" t="n">
        <v>1990</v>
      </c>
      <c r="N2893" s="2" t="n">
        <v>2002</v>
      </c>
      <c r="O2893" s="2" t="s">
        <v>497</v>
      </c>
      <c r="P2893" s="2" t="n">
        <v>2</v>
      </c>
      <c r="Q2893" s="2" t="n">
        <v>3</v>
      </c>
      <c r="R2893" s="2" t="n">
        <v>1</v>
      </c>
      <c r="S2893" s="2" t="n">
        <v>1959</v>
      </c>
      <c r="T2893" s="2" t="s">
        <v>17216</v>
      </c>
      <c r="U2893" s="2" t="s">
        <v>17217</v>
      </c>
      <c r="V2893" s="2" t="s">
        <v>73</v>
      </c>
      <c r="W2893" s="2"/>
      <c r="X2893" s="2"/>
      <c r="Y2893" s="2"/>
      <c r="Z2893" s="2"/>
      <c r="AA2893" s="2" t="s">
        <v>17218</v>
      </c>
      <c r="AB2893" s="2"/>
      <c r="AC2893" s="2"/>
      <c r="AD2893" s="2"/>
      <c r="AE2893" s="2"/>
      <c r="AF2893" s="2" t="s">
        <v>17219</v>
      </c>
      <c r="AG2893" s="2" t="n">
        <v>95</v>
      </c>
    </row>
    <row r="2894" customFormat="false" ht="15" hidden="false" customHeight="false" outlineLevel="0" collapsed="false">
      <c r="A2894" s="2" t="s">
        <v>17220</v>
      </c>
      <c r="B2894" s="2" t="s">
        <v>30</v>
      </c>
      <c r="C2894" s="2" t="s">
        <v>24</v>
      </c>
      <c r="D2894" s="2" t="s">
        <v>17221</v>
      </c>
      <c r="E2894" s="2" t="s">
        <v>4008</v>
      </c>
      <c r="F2894" s="2" t="s">
        <v>4009</v>
      </c>
      <c r="G2894" s="2" t="s">
        <v>4010</v>
      </c>
      <c r="H2894" s="2" t="n">
        <v>39.3768862779287</v>
      </c>
      <c r="I2894" s="2" t="n">
        <v>-104.859971501194</v>
      </c>
      <c r="J2894" s="2" t="s">
        <v>35</v>
      </c>
      <c r="K2894" s="2" t="s">
        <v>79</v>
      </c>
      <c r="L2894" s="2"/>
      <c r="M2894" s="2" t="n">
        <v>1999</v>
      </c>
      <c r="N2894" s="2" t="n">
        <v>1999</v>
      </c>
      <c r="O2894" s="2" t="s">
        <v>1827</v>
      </c>
      <c r="P2894" s="2" t="n">
        <v>1</v>
      </c>
      <c r="Q2894" s="2" t="n">
        <v>1</v>
      </c>
      <c r="R2894" s="2" t="n">
        <v>1</v>
      </c>
      <c r="S2894" s="2" t="n">
        <v>1960</v>
      </c>
      <c r="T2894" s="2" t="s">
        <v>17222</v>
      </c>
      <c r="U2894" s="2" t="s">
        <v>17223</v>
      </c>
      <c r="V2894" s="2" t="s">
        <v>7227</v>
      </c>
      <c r="W2894" s="2"/>
      <c r="X2894" s="2"/>
      <c r="Y2894" s="2"/>
      <c r="Z2894" s="2"/>
      <c r="AA2894" s="2" t="s">
        <v>17224</v>
      </c>
      <c r="AB2894" s="2"/>
      <c r="AC2894" s="2"/>
      <c r="AD2894" s="2"/>
      <c r="AE2894" s="2"/>
      <c r="AF2894" s="2" t="s">
        <v>17225</v>
      </c>
      <c r="AG2894" s="2" t="n">
        <v>67</v>
      </c>
    </row>
    <row r="2895" customFormat="false" ht="15" hidden="false" customHeight="false" outlineLevel="0" collapsed="false">
      <c r="A2895" s="2" t="s">
        <v>17226</v>
      </c>
      <c r="B2895" s="2" t="s">
        <v>30</v>
      </c>
      <c r="C2895" s="2" t="s">
        <v>24</v>
      </c>
      <c r="D2895" s="2" t="s">
        <v>17227</v>
      </c>
      <c r="E2895" s="2" t="s">
        <v>4008</v>
      </c>
      <c r="F2895" s="2" t="s">
        <v>4009</v>
      </c>
      <c r="G2895" s="2" t="s">
        <v>4010</v>
      </c>
      <c r="H2895" s="2" t="n">
        <v>39.3709528747686</v>
      </c>
      <c r="I2895" s="2" t="n">
        <v>-104.866052883477</v>
      </c>
      <c r="J2895" s="2" t="s">
        <v>35</v>
      </c>
      <c r="K2895" s="2" t="s">
        <v>79</v>
      </c>
      <c r="L2895" s="2"/>
      <c r="M2895" s="2" t="n">
        <v>1999</v>
      </c>
      <c r="N2895" s="2" t="n">
        <v>1999</v>
      </c>
      <c r="O2895" s="2" t="s">
        <v>1827</v>
      </c>
      <c r="P2895" s="2" t="n">
        <v>1</v>
      </c>
      <c r="Q2895" s="2" t="n">
        <v>1</v>
      </c>
      <c r="R2895" s="2" t="n">
        <v>1</v>
      </c>
      <c r="S2895" s="2" t="n">
        <v>1993</v>
      </c>
      <c r="T2895" s="2" t="s">
        <v>17228</v>
      </c>
      <c r="U2895" s="2" t="s">
        <v>17229</v>
      </c>
      <c r="V2895" s="2" t="s">
        <v>7227</v>
      </c>
      <c r="W2895" s="2"/>
      <c r="X2895" s="2"/>
      <c r="Y2895" s="2"/>
      <c r="Z2895" s="2"/>
      <c r="AA2895" s="2" t="s">
        <v>17230</v>
      </c>
      <c r="AB2895" s="2"/>
      <c r="AC2895" s="2"/>
      <c r="AD2895" s="2"/>
      <c r="AE2895" s="2"/>
      <c r="AF2895" s="2"/>
      <c r="AG2895" s="2"/>
    </row>
    <row r="2896" customFormat="false" ht="15" hidden="false" customHeight="false" outlineLevel="0" collapsed="false">
      <c r="A2896" s="2" t="s">
        <v>17231</v>
      </c>
      <c r="B2896" s="2" t="s">
        <v>30</v>
      </c>
      <c r="C2896" s="2" t="s">
        <v>24</v>
      </c>
      <c r="D2896" s="2" t="s">
        <v>17232</v>
      </c>
      <c r="E2896" s="2" t="s">
        <v>567</v>
      </c>
      <c r="F2896" s="2" t="s">
        <v>4009</v>
      </c>
      <c r="G2896" s="2" t="s">
        <v>4043</v>
      </c>
      <c r="H2896" s="2" t="n">
        <v>39.5427576411963</v>
      </c>
      <c r="I2896" s="2" t="n">
        <v>-105.039639</v>
      </c>
      <c r="J2896" s="2" t="s">
        <v>7218</v>
      </c>
      <c r="K2896" s="2" t="s">
        <v>79</v>
      </c>
      <c r="L2896" s="2"/>
      <c r="M2896" s="2" t="n">
        <v>2002</v>
      </c>
      <c r="N2896" s="2" t="n">
        <v>2002</v>
      </c>
      <c r="O2896" s="2" t="s">
        <v>535</v>
      </c>
      <c r="P2896" s="2" t="n">
        <v>1</v>
      </c>
      <c r="Q2896" s="2" t="n">
        <v>1</v>
      </c>
      <c r="R2896" s="2" t="n">
        <v>1</v>
      </c>
      <c r="S2896" s="2"/>
      <c r="T2896" s="2" t="s">
        <v>17233</v>
      </c>
      <c r="U2896" s="2" t="s">
        <v>17234</v>
      </c>
      <c r="V2896" s="2" t="s">
        <v>73</v>
      </c>
      <c r="W2896" s="2"/>
      <c r="X2896" s="2"/>
      <c r="Y2896" s="2"/>
      <c r="Z2896" s="2"/>
      <c r="AA2896" s="2" t="s">
        <v>17235</v>
      </c>
      <c r="AB2896" s="2"/>
      <c r="AC2896" s="2"/>
      <c r="AD2896" s="2" t="s">
        <v>17236</v>
      </c>
      <c r="AE2896" s="2" t="n">
        <v>142</v>
      </c>
      <c r="AF2896" s="2" t="s">
        <v>17237</v>
      </c>
      <c r="AG2896" s="2" t="n">
        <v>92</v>
      </c>
    </row>
    <row r="2897" customFormat="false" ht="15" hidden="false" customHeight="false" outlineLevel="0" collapsed="false">
      <c r="A2897" s="2" t="s">
        <v>17238</v>
      </c>
      <c r="B2897" s="2" t="s">
        <v>30</v>
      </c>
      <c r="C2897" s="2" t="s">
        <v>24</v>
      </c>
      <c r="D2897" s="2" t="s">
        <v>17239</v>
      </c>
      <c r="E2897" s="2" t="s">
        <v>17203</v>
      </c>
      <c r="F2897" s="2" t="s">
        <v>4009</v>
      </c>
      <c r="G2897" s="2" t="s">
        <v>17204</v>
      </c>
      <c r="H2897" s="2" t="n">
        <v>39.4378618108983</v>
      </c>
      <c r="I2897" s="2" t="n">
        <v>-104.961489104589</v>
      </c>
      <c r="J2897" s="2" t="s">
        <v>7218</v>
      </c>
      <c r="K2897" s="2" t="s">
        <v>79</v>
      </c>
      <c r="L2897" s="2"/>
      <c r="M2897" s="2" t="n">
        <v>2002</v>
      </c>
      <c r="N2897" s="2" t="n">
        <v>2002</v>
      </c>
      <c r="O2897" s="2" t="s">
        <v>535</v>
      </c>
      <c r="P2897" s="2" t="n">
        <v>1</v>
      </c>
      <c r="Q2897" s="2" t="n">
        <v>1</v>
      </c>
      <c r="R2897" s="2" t="n">
        <v>1</v>
      </c>
      <c r="S2897" s="2"/>
      <c r="T2897" s="2" t="s">
        <v>17240</v>
      </c>
      <c r="U2897" s="2" t="s">
        <v>17241</v>
      </c>
      <c r="V2897" s="2" t="s">
        <v>73</v>
      </c>
      <c r="W2897" s="2"/>
      <c r="X2897" s="2"/>
      <c r="Y2897" s="2"/>
      <c r="Z2897" s="2"/>
      <c r="AA2897" s="2" t="s">
        <v>17242</v>
      </c>
      <c r="AB2897" s="2"/>
      <c r="AC2897" s="2"/>
      <c r="AD2897" s="2"/>
      <c r="AE2897" s="2"/>
      <c r="AF2897" s="2"/>
      <c r="AG2897" s="2"/>
    </row>
    <row r="2898" customFormat="false" ht="15" hidden="false" customHeight="false" outlineLevel="0" collapsed="false">
      <c r="A2898" s="2" t="s">
        <v>17243</v>
      </c>
      <c r="B2898" s="2" t="s">
        <v>30</v>
      </c>
      <c r="C2898" s="2" t="s">
        <v>65</v>
      </c>
      <c r="D2898" s="2" t="s">
        <v>17244</v>
      </c>
      <c r="E2898" s="2" t="s">
        <v>17203</v>
      </c>
      <c r="F2898" s="2" t="s">
        <v>4009</v>
      </c>
      <c r="G2898" s="2" t="s">
        <v>17204</v>
      </c>
      <c r="H2898" s="2" t="n">
        <v>39.4698113499525</v>
      </c>
      <c r="I2898" s="2" t="n">
        <v>-104.992587750217</v>
      </c>
      <c r="J2898" s="2" t="s">
        <v>35</v>
      </c>
      <c r="K2898" s="2" t="s">
        <v>79</v>
      </c>
      <c r="L2898" s="2"/>
      <c r="M2898" s="2" t="n">
        <v>2002</v>
      </c>
      <c r="N2898" s="2" t="n">
        <v>2002</v>
      </c>
      <c r="O2898" s="2" t="s">
        <v>535</v>
      </c>
      <c r="P2898" s="2" t="n">
        <v>1</v>
      </c>
      <c r="Q2898" s="2" t="n">
        <v>1</v>
      </c>
      <c r="R2898" s="2" t="n">
        <v>1</v>
      </c>
      <c r="S2898" s="2"/>
      <c r="T2898" s="2" t="s">
        <v>17245</v>
      </c>
      <c r="U2898" s="2" t="s">
        <v>17246</v>
      </c>
      <c r="V2898" s="2" t="s">
        <v>73</v>
      </c>
      <c r="W2898" s="2"/>
      <c r="X2898" s="2"/>
      <c r="Y2898" s="2"/>
      <c r="Z2898" s="2"/>
      <c r="AA2898" s="2" t="s">
        <v>17247</v>
      </c>
      <c r="AB2898" s="2"/>
      <c r="AC2898" s="2"/>
      <c r="AD2898" s="2" t="s">
        <v>17248</v>
      </c>
      <c r="AE2898" s="2" t="n">
        <v>130</v>
      </c>
      <c r="AF2898" s="2" t="s">
        <v>17249</v>
      </c>
      <c r="AG2898" s="2" t="n">
        <v>181</v>
      </c>
    </row>
    <row r="2899" customFormat="false" ht="15" hidden="false" customHeight="false" outlineLevel="0" collapsed="false">
      <c r="A2899" s="2" t="s">
        <v>17250</v>
      </c>
      <c r="B2899" s="2" t="s">
        <v>30</v>
      </c>
      <c r="C2899" s="2" t="s">
        <v>65</v>
      </c>
      <c r="D2899" s="2" t="s">
        <v>17251</v>
      </c>
      <c r="E2899" s="2" t="s">
        <v>14374</v>
      </c>
      <c r="F2899" s="2" t="s">
        <v>4077</v>
      </c>
      <c r="G2899" s="2" t="s">
        <v>14375</v>
      </c>
      <c r="H2899" s="2" t="n">
        <v>39.6589807428572</v>
      </c>
      <c r="I2899" s="2" t="n">
        <v>-106.825806757143</v>
      </c>
      <c r="J2899" s="2" t="s">
        <v>35</v>
      </c>
      <c r="K2899" s="2" t="s">
        <v>777</v>
      </c>
      <c r="L2899" s="2"/>
      <c r="M2899" s="2" t="n">
        <v>1988</v>
      </c>
      <c r="N2899" s="2" t="n">
        <v>1988</v>
      </c>
      <c r="O2899" s="2" t="s">
        <v>475</v>
      </c>
      <c r="P2899" s="2" t="n">
        <v>1</v>
      </c>
      <c r="Q2899" s="2" t="n">
        <v>1</v>
      </c>
      <c r="R2899" s="2" t="n">
        <v>1</v>
      </c>
      <c r="S2899" s="2" t="n">
        <v>1982</v>
      </c>
      <c r="T2899" s="2" t="s">
        <v>17252</v>
      </c>
      <c r="U2899" s="2" t="s">
        <v>17253</v>
      </c>
      <c r="V2899" s="2" t="s">
        <v>73</v>
      </c>
      <c r="W2899" s="2"/>
      <c r="X2899" s="2"/>
      <c r="Y2899" s="2"/>
      <c r="Z2899" s="2"/>
      <c r="AA2899" s="2" t="s">
        <v>17254</v>
      </c>
      <c r="AB2899" s="2"/>
      <c r="AC2899" s="2"/>
      <c r="AD2899" s="2"/>
      <c r="AE2899" s="2"/>
      <c r="AF2899" s="2" t="s">
        <v>6030</v>
      </c>
      <c r="AG2899" s="2" t="n">
        <v>99</v>
      </c>
    </row>
    <row r="2900" customFormat="false" ht="15" hidden="false" customHeight="false" outlineLevel="0" collapsed="false">
      <c r="A2900" s="2" t="s">
        <v>17255</v>
      </c>
      <c r="B2900" s="2" t="s">
        <v>30</v>
      </c>
      <c r="C2900" s="2" t="s">
        <v>65</v>
      </c>
      <c r="D2900" s="2" t="s">
        <v>17256</v>
      </c>
      <c r="E2900" s="2" t="s">
        <v>4092</v>
      </c>
      <c r="F2900" s="2" t="s">
        <v>4093</v>
      </c>
      <c r="G2900" s="2"/>
      <c r="H2900" s="2" t="n">
        <v>38.8742746560614</v>
      </c>
      <c r="I2900" s="2" t="n">
        <v>-104.811921770987</v>
      </c>
      <c r="J2900" s="2" t="s">
        <v>35</v>
      </c>
      <c r="K2900" s="2" t="s">
        <v>88</v>
      </c>
      <c r="L2900" s="2"/>
      <c r="M2900" s="2" t="n">
        <v>1961</v>
      </c>
      <c r="N2900" s="2" t="n">
        <v>1999</v>
      </c>
      <c r="O2900" s="2" t="s">
        <v>14394</v>
      </c>
      <c r="P2900" s="2" t="n">
        <v>4</v>
      </c>
      <c r="Q2900" s="2" t="n">
        <v>4</v>
      </c>
      <c r="R2900" s="2" t="n">
        <v>3</v>
      </c>
      <c r="S2900" s="2" t="n">
        <v>1966</v>
      </c>
      <c r="T2900" s="2" t="s">
        <v>17257</v>
      </c>
      <c r="U2900" s="2" t="s">
        <v>17258</v>
      </c>
      <c r="V2900" s="2" t="s">
        <v>73</v>
      </c>
      <c r="W2900" s="2"/>
      <c r="X2900" s="2"/>
      <c r="Y2900" s="2"/>
      <c r="Z2900" s="2"/>
      <c r="AA2900" s="2" t="s">
        <v>17259</v>
      </c>
      <c r="AB2900" s="2" t="s">
        <v>14470</v>
      </c>
      <c r="AC2900" s="2" t="n">
        <v>190</v>
      </c>
      <c r="AD2900" s="2" t="s">
        <v>14471</v>
      </c>
      <c r="AE2900" s="2" t="n">
        <v>125</v>
      </c>
      <c r="AF2900" s="2" t="s">
        <v>17260</v>
      </c>
      <c r="AG2900" s="2" t="n">
        <v>70</v>
      </c>
    </row>
    <row r="2901" customFormat="false" ht="15" hidden="false" customHeight="false" outlineLevel="0" collapsed="false">
      <c r="A2901" s="2" t="s">
        <v>17261</v>
      </c>
      <c r="B2901" s="2" t="s">
        <v>30</v>
      </c>
      <c r="C2901" s="2" t="s">
        <v>65</v>
      </c>
      <c r="D2901" s="2" t="s">
        <v>17262</v>
      </c>
      <c r="E2901" s="2" t="s">
        <v>4092</v>
      </c>
      <c r="F2901" s="2" t="s">
        <v>4093</v>
      </c>
      <c r="G2901" s="2"/>
      <c r="H2901" s="2" t="n">
        <v>38.8436478955011</v>
      </c>
      <c r="I2901" s="2" t="n">
        <v>-104.858932983161</v>
      </c>
      <c r="J2901" s="2" t="s">
        <v>35</v>
      </c>
      <c r="K2901" s="2" t="s">
        <v>96</v>
      </c>
      <c r="L2901" s="2"/>
      <c r="M2901" s="2" t="n">
        <v>1961</v>
      </c>
      <c r="N2901" s="2" t="n">
        <v>1999</v>
      </c>
      <c r="O2901" s="2" t="s">
        <v>4946</v>
      </c>
      <c r="P2901" s="2" t="n">
        <v>7</v>
      </c>
      <c r="Q2901" s="2" t="n">
        <v>2</v>
      </c>
      <c r="R2901" s="2" t="n">
        <v>1</v>
      </c>
      <c r="S2901" s="2" t="n">
        <v>1927</v>
      </c>
      <c r="T2901" s="2" t="s">
        <v>17263</v>
      </c>
      <c r="U2901" s="2" t="s">
        <v>17264</v>
      </c>
      <c r="V2901" s="2" t="s">
        <v>73</v>
      </c>
      <c r="W2901" s="2"/>
      <c r="X2901" s="2"/>
      <c r="Y2901" s="2"/>
      <c r="Z2901" s="2"/>
      <c r="AA2901" s="2" t="s">
        <v>17265</v>
      </c>
      <c r="AB2901" s="2"/>
      <c r="AC2901" s="2"/>
      <c r="AD2901" s="2"/>
      <c r="AE2901" s="2"/>
      <c r="AF2901" s="2" t="s">
        <v>17266</v>
      </c>
      <c r="AG2901" s="2" t="n">
        <v>114</v>
      </c>
    </row>
    <row r="2902" customFormat="false" ht="15" hidden="false" customHeight="false" outlineLevel="0" collapsed="false">
      <c r="A2902" s="2" t="s">
        <v>17267</v>
      </c>
      <c r="B2902" s="2" t="s">
        <v>30</v>
      </c>
      <c r="C2902" s="2" t="s">
        <v>65</v>
      </c>
      <c r="D2902" s="2" t="s">
        <v>17268</v>
      </c>
      <c r="E2902" s="2" t="s">
        <v>4092</v>
      </c>
      <c r="F2902" s="2" t="s">
        <v>4093</v>
      </c>
      <c r="G2902" s="2"/>
      <c r="H2902" s="2" t="n">
        <v>38.8283652361516</v>
      </c>
      <c r="I2902" s="2" t="n">
        <v>-104.827866635569</v>
      </c>
      <c r="J2902" s="2" t="s">
        <v>35</v>
      </c>
      <c r="K2902" s="2" t="s">
        <v>168</v>
      </c>
      <c r="L2902" s="2"/>
      <c r="M2902" s="2" t="n">
        <v>1961</v>
      </c>
      <c r="N2902" s="2" t="n">
        <v>1974</v>
      </c>
      <c r="O2902" s="2" t="s">
        <v>119</v>
      </c>
      <c r="P2902" s="2" t="n">
        <v>6</v>
      </c>
      <c r="Q2902" s="2" t="n">
        <v>5</v>
      </c>
      <c r="R2902" s="2" t="n">
        <v>1</v>
      </c>
      <c r="S2902" s="2" t="n">
        <v>1947</v>
      </c>
      <c r="T2902" s="2" t="s">
        <v>17269</v>
      </c>
      <c r="U2902" s="2" t="s">
        <v>17270</v>
      </c>
      <c r="V2902" s="2" t="s">
        <v>73</v>
      </c>
      <c r="W2902" s="2"/>
      <c r="X2902" s="2"/>
      <c r="Y2902" s="2"/>
      <c r="Z2902" s="2"/>
      <c r="AA2902" s="2" t="s">
        <v>17271</v>
      </c>
      <c r="AB2902" s="2"/>
      <c r="AC2902" s="2"/>
      <c r="AD2902" s="2"/>
      <c r="AE2902" s="2"/>
      <c r="AF2902" s="2" t="s">
        <v>17272</v>
      </c>
      <c r="AG2902" s="2" t="n">
        <v>159</v>
      </c>
    </row>
    <row r="2903" customFormat="false" ht="15" hidden="false" customHeight="false" outlineLevel="0" collapsed="false">
      <c r="A2903" s="2" t="s">
        <v>17273</v>
      </c>
      <c r="B2903" s="2" t="s">
        <v>30</v>
      </c>
      <c r="C2903" s="2" t="s">
        <v>24</v>
      </c>
      <c r="D2903" s="2" t="s">
        <v>17274</v>
      </c>
      <c r="E2903" s="2" t="s">
        <v>4092</v>
      </c>
      <c r="F2903" s="2" t="s">
        <v>4093</v>
      </c>
      <c r="G2903" s="2"/>
      <c r="H2903" s="2" t="n">
        <v>38.8383876030467</v>
      </c>
      <c r="I2903" s="2" t="n">
        <v>-104.786540554256</v>
      </c>
      <c r="J2903" s="2" t="s">
        <v>35</v>
      </c>
      <c r="K2903" s="2" t="s">
        <v>79</v>
      </c>
      <c r="L2903" s="2"/>
      <c r="M2903" s="2" t="n">
        <v>1961</v>
      </c>
      <c r="N2903" s="2" t="n">
        <v>1961</v>
      </c>
      <c r="O2903" s="2" t="s">
        <v>7463</v>
      </c>
      <c r="P2903" s="2" t="n">
        <v>1</v>
      </c>
      <c r="Q2903" s="2" t="n">
        <v>1</v>
      </c>
      <c r="R2903" s="2" t="n">
        <v>1</v>
      </c>
      <c r="S2903" s="2"/>
      <c r="T2903" s="2" t="s">
        <v>17275</v>
      </c>
      <c r="U2903" s="2" t="s">
        <v>17276</v>
      </c>
      <c r="V2903" s="2" t="s">
        <v>7227</v>
      </c>
      <c r="W2903" s="2"/>
      <c r="X2903" s="2"/>
      <c r="Y2903" s="2"/>
      <c r="Z2903" s="2"/>
      <c r="AA2903" s="2" t="s">
        <v>17277</v>
      </c>
      <c r="AB2903" s="2" t="s">
        <v>4434</v>
      </c>
      <c r="AC2903" s="2" t="n">
        <v>235</v>
      </c>
      <c r="AD2903" s="2"/>
      <c r="AE2903" s="2"/>
      <c r="AF2903" s="2" t="s">
        <v>8706</v>
      </c>
      <c r="AG2903" s="2" t="n">
        <v>41</v>
      </c>
    </row>
    <row r="2904" customFormat="false" ht="15" hidden="false" customHeight="false" outlineLevel="0" collapsed="false">
      <c r="A2904" s="2" t="s">
        <v>17278</v>
      </c>
      <c r="B2904" s="2" t="s">
        <v>30</v>
      </c>
      <c r="C2904" s="2" t="s">
        <v>65</v>
      </c>
      <c r="D2904" s="2" t="s">
        <v>17279</v>
      </c>
      <c r="E2904" s="2" t="s">
        <v>4092</v>
      </c>
      <c r="F2904" s="2" t="s">
        <v>4093</v>
      </c>
      <c r="G2904" s="2"/>
      <c r="H2904" s="2" t="n">
        <v>38.8337109024749</v>
      </c>
      <c r="I2904" s="2" t="n">
        <v>-104.823301291979</v>
      </c>
      <c r="J2904" s="2" t="s">
        <v>35</v>
      </c>
      <c r="K2904" s="2" t="s">
        <v>777</v>
      </c>
      <c r="L2904" s="2"/>
      <c r="M2904" s="2" t="n">
        <v>1961</v>
      </c>
      <c r="N2904" s="2" t="n">
        <v>1999</v>
      </c>
      <c r="O2904" s="2" t="s">
        <v>162</v>
      </c>
      <c r="P2904" s="2" t="n">
        <v>10</v>
      </c>
      <c r="Q2904" s="2" t="n">
        <v>8</v>
      </c>
      <c r="R2904" s="2" t="n">
        <v>1</v>
      </c>
      <c r="S2904" s="2" t="n">
        <v>1947</v>
      </c>
      <c r="T2904" s="2" t="s">
        <v>17280</v>
      </c>
      <c r="U2904" s="2" t="s">
        <v>17281</v>
      </c>
      <c r="V2904" s="2" t="s">
        <v>73</v>
      </c>
      <c r="W2904" s="2"/>
      <c r="X2904" s="2"/>
      <c r="Y2904" s="2"/>
      <c r="Z2904" s="2"/>
      <c r="AA2904" s="2" t="s">
        <v>17282</v>
      </c>
      <c r="AB2904" s="2" t="s">
        <v>17283</v>
      </c>
      <c r="AC2904" s="2" t="n">
        <v>169</v>
      </c>
      <c r="AD2904" s="2"/>
      <c r="AE2904" s="2"/>
      <c r="AF2904" s="2" t="s">
        <v>17284</v>
      </c>
      <c r="AG2904" s="2" t="n">
        <v>148</v>
      </c>
    </row>
    <row r="2905" customFormat="false" ht="15" hidden="false" customHeight="false" outlineLevel="0" collapsed="false">
      <c r="A2905" s="2" t="s">
        <v>17285</v>
      </c>
      <c r="B2905" s="2" t="s">
        <v>30</v>
      </c>
      <c r="C2905" s="2" t="s">
        <v>65</v>
      </c>
      <c r="D2905" s="2" t="s">
        <v>17286</v>
      </c>
      <c r="E2905" s="2" t="s">
        <v>4092</v>
      </c>
      <c r="F2905" s="2" t="s">
        <v>4093</v>
      </c>
      <c r="G2905" s="2"/>
      <c r="H2905" s="2" t="n">
        <v>38.8228197077529</v>
      </c>
      <c r="I2905" s="2" t="n">
        <v>-104.818565419596</v>
      </c>
      <c r="J2905" s="2" t="s">
        <v>35</v>
      </c>
      <c r="K2905" s="2" t="s">
        <v>79</v>
      </c>
      <c r="L2905" s="2"/>
      <c r="M2905" s="2" t="n">
        <v>1962</v>
      </c>
      <c r="N2905" s="2" t="n">
        <v>1999</v>
      </c>
      <c r="O2905" s="2" t="s">
        <v>17287</v>
      </c>
      <c r="P2905" s="2" t="n">
        <v>8</v>
      </c>
      <c r="Q2905" s="2" t="n">
        <v>3</v>
      </c>
      <c r="R2905" s="2" t="n">
        <v>3</v>
      </c>
      <c r="S2905" s="2" t="n">
        <v>1888</v>
      </c>
      <c r="T2905" s="2" t="s">
        <v>17288</v>
      </c>
      <c r="U2905" s="2" t="s">
        <v>17289</v>
      </c>
      <c r="V2905" s="2" t="s">
        <v>73</v>
      </c>
      <c r="W2905" s="2"/>
      <c r="X2905" s="2"/>
      <c r="Y2905" s="2"/>
      <c r="Z2905" s="2"/>
      <c r="AA2905" s="2" t="s">
        <v>17290</v>
      </c>
      <c r="AB2905" s="2" t="s">
        <v>4208</v>
      </c>
      <c r="AC2905" s="2" t="n">
        <v>246</v>
      </c>
      <c r="AD2905" s="2"/>
      <c r="AE2905" s="2"/>
      <c r="AF2905" s="2"/>
      <c r="AG2905" s="2"/>
    </row>
    <row r="2906" customFormat="false" ht="15" hidden="false" customHeight="false" outlineLevel="0" collapsed="false">
      <c r="A2906" s="2" t="s">
        <v>17291</v>
      </c>
      <c r="B2906" s="2" t="s">
        <v>30</v>
      </c>
      <c r="C2906" s="2" t="s">
        <v>65</v>
      </c>
      <c r="D2906" s="2" t="s">
        <v>17292</v>
      </c>
      <c r="E2906" s="2" t="s">
        <v>4092</v>
      </c>
      <c r="F2906" s="2" t="s">
        <v>4093</v>
      </c>
      <c r="G2906" s="2"/>
      <c r="H2906" s="2" t="n">
        <v>38.8383242210502</v>
      </c>
      <c r="I2906" s="2" t="n">
        <v>-104.784830019545</v>
      </c>
      <c r="J2906" s="2" t="s">
        <v>35</v>
      </c>
      <c r="K2906" s="2" t="s">
        <v>79</v>
      </c>
      <c r="L2906" s="2"/>
      <c r="M2906" s="2" t="n">
        <v>1962</v>
      </c>
      <c r="N2906" s="2" t="n">
        <v>1986</v>
      </c>
      <c r="O2906" s="2" t="s">
        <v>17293</v>
      </c>
      <c r="P2906" s="2" t="n">
        <v>5</v>
      </c>
      <c r="Q2906" s="2" t="n">
        <v>1</v>
      </c>
      <c r="R2906" s="2" t="n">
        <v>1</v>
      </c>
      <c r="S2906" s="2" t="n">
        <v>1960</v>
      </c>
      <c r="T2906" s="2" t="s">
        <v>17294</v>
      </c>
      <c r="U2906" s="2" t="s">
        <v>17295</v>
      </c>
      <c r="V2906" s="2" t="s">
        <v>73</v>
      </c>
      <c r="W2906" s="2"/>
      <c r="X2906" s="2"/>
      <c r="Y2906" s="2"/>
      <c r="Z2906" s="2"/>
      <c r="AA2906" s="2" t="s">
        <v>17296</v>
      </c>
      <c r="AB2906" s="2"/>
      <c r="AC2906" s="2"/>
      <c r="AD2906" s="2"/>
      <c r="AE2906" s="2"/>
      <c r="AF2906" s="2" t="s">
        <v>8706</v>
      </c>
      <c r="AG2906" s="2" t="n">
        <v>108</v>
      </c>
    </row>
    <row r="2907" customFormat="false" ht="15" hidden="false" customHeight="false" outlineLevel="0" collapsed="false">
      <c r="A2907" s="2" t="s">
        <v>17297</v>
      </c>
      <c r="B2907" s="2" t="s">
        <v>30</v>
      </c>
      <c r="C2907" s="2" t="s">
        <v>65</v>
      </c>
      <c r="D2907" s="2" t="s">
        <v>17298</v>
      </c>
      <c r="E2907" s="2" t="s">
        <v>4118</v>
      </c>
      <c r="F2907" s="2" t="s">
        <v>4093</v>
      </c>
      <c r="G2907" s="2"/>
      <c r="H2907" s="2" t="n">
        <v>38.8628402340018</v>
      </c>
      <c r="I2907" s="2" t="n">
        <v>-104.922363733678</v>
      </c>
      <c r="J2907" s="2" t="s">
        <v>35</v>
      </c>
      <c r="K2907" s="2" t="s">
        <v>96</v>
      </c>
      <c r="L2907" s="2"/>
      <c r="M2907" s="2" t="n">
        <v>1965</v>
      </c>
      <c r="N2907" s="2" t="n">
        <v>1968</v>
      </c>
      <c r="O2907" s="2" t="s">
        <v>119</v>
      </c>
      <c r="P2907" s="2" t="n">
        <v>2</v>
      </c>
      <c r="Q2907" s="2" t="n">
        <v>2</v>
      </c>
      <c r="R2907" s="2" t="n">
        <v>1</v>
      </c>
      <c r="S2907" s="2" t="n">
        <v>1966</v>
      </c>
      <c r="T2907" s="2" t="s">
        <v>17299</v>
      </c>
      <c r="U2907" s="2" t="s">
        <v>17300</v>
      </c>
      <c r="V2907" s="2" t="s">
        <v>73</v>
      </c>
      <c r="W2907" s="2"/>
      <c r="X2907" s="2"/>
      <c r="Y2907" s="2"/>
      <c r="Z2907" s="2"/>
      <c r="AA2907" s="2" t="s">
        <v>17301</v>
      </c>
      <c r="AB2907" s="2"/>
      <c r="AC2907" s="2"/>
      <c r="AD2907" s="2"/>
      <c r="AE2907" s="2"/>
      <c r="AF2907" s="2" t="s">
        <v>4408</v>
      </c>
      <c r="AG2907" s="2" t="n">
        <v>48</v>
      </c>
    </row>
    <row r="2908" customFormat="false" ht="15" hidden="false" customHeight="false" outlineLevel="0" collapsed="false">
      <c r="A2908" s="2" t="s">
        <v>17302</v>
      </c>
      <c r="B2908" s="2" t="s">
        <v>30</v>
      </c>
      <c r="C2908" s="2" t="s">
        <v>65</v>
      </c>
      <c r="D2908" s="2" t="s">
        <v>17303</v>
      </c>
      <c r="E2908" s="2" t="s">
        <v>4092</v>
      </c>
      <c r="F2908" s="2" t="s">
        <v>4093</v>
      </c>
      <c r="G2908" s="2" t="s">
        <v>4136</v>
      </c>
      <c r="H2908" s="2" t="n">
        <v>38.8374010440323</v>
      </c>
      <c r="I2908" s="2" t="n">
        <v>-104.773232008017</v>
      </c>
      <c r="J2908" s="2" t="s">
        <v>35</v>
      </c>
      <c r="K2908" s="2" t="s">
        <v>69</v>
      </c>
      <c r="L2908" s="2"/>
      <c r="M2908" s="2" t="n">
        <v>1966</v>
      </c>
      <c r="N2908" s="2" t="n">
        <v>1999</v>
      </c>
      <c r="O2908" s="2" t="s">
        <v>17304</v>
      </c>
      <c r="P2908" s="2" t="n">
        <v>13</v>
      </c>
      <c r="Q2908" s="2" t="n">
        <v>7</v>
      </c>
      <c r="R2908" s="2" t="n">
        <v>7</v>
      </c>
      <c r="S2908" s="2" t="n">
        <v>1951</v>
      </c>
      <c r="T2908" s="2" t="s">
        <v>17305</v>
      </c>
      <c r="U2908" s="2" t="s">
        <v>17306</v>
      </c>
      <c r="V2908" s="2" t="s">
        <v>73</v>
      </c>
      <c r="W2908" s="2"/>
      <c r="X2908" s="2"/>
      <c r="Y2908" s="2"/>
      <c r="Z2908" s="2"/>
      <c r="AA2908" s="2" t="s">
        <v>17307</v>
      </c>
      <c r="AB2908" s="2" t="s">
        <v>4140</v>
      </c>
      <c r="AC2908" s="2" t="n">
        <v>116</v>
      </c>
      <c r="AD2908" s="2"/>
      <c r="AE2908" s="2"/>
      <c r="AF2908" s="2" t="s">
        <v>4141</v>
      </c>
      <c r="AG2908" s="2" t="n">
        <v>67</v>
      </c>
    </row>
    <row r="2909" customFormat="false" ht="15" hidden="false" customHeight="false" outlineLevel="0" collapsed="false">
      <c r="A2909" s="2" t="s">
        <v>17308</v>
      </c>
      <c r="B2909" s="2" t="s">
        <v>30</v>
      </c>
      <c r="C2909" s="2" t="s">
        <v>24</v>
      </c>
      <c r="D2909" s="2" t="s">
        <v>17309</v>
      </c>
      <c r="E2909" s="2" t="s">
        <v>4092</v>
      </c>
      <c r="F2909" s="2" t="s">
        <v>4093</v>
      </c>
      <c r="G2909" s="2" t="s">
        <v>4205</v>
      </c>
      <c r="H2909" s="2" t="n">
        <v>38.8431462702338</v>
      </c>
      <c r="I2909" s="2" t="n">
        <v>-104.824720299988</v>
      </c>
      <c r="J2909" s="2" t="s">
        <v>35</v>
      </c>
      <c r="K2909" s="2" t="s">
        <v>79</v>
      </c>
      <c r="L2909" s="2"/>
      <c r="M2909" s="2" t="n">
        <v>1966</v>
      </c>
      <c r="N2909" s="2" t="n">
        <v>1966</v>
      </c>
      <c r="O2909" s="2" t="s">
        <v>7458</v>
      </c>
      <c r="P2909" s="2" t="n">
        <v>1</v>
      </c>
      <c r="Q2909" s="2" t="n">
        <v>1</v>
      </c>
      <c r="R2909" s="2" t="n">
        <v>1</v>
      </c>
      <c r="S2909" s="2" t="n">
        <v>1928</v>
      </c>
      <c r="T2909" s="2" t="s">
        <v>17310</v>
      </c>
      <c r="U2909" s="2" t="s">
        <v>17311</v>
      </c>
      <c r="V2909" s="2" t="s">
        <v>7227</v>
      </c>
      <c r="W2909" s="2"/>
      <c r="X2909" s="2"/>
      <c r="Y2909" s="2"/>
      <c r="Z2909" s="2"/>
      <c r="AA2909" s="2" t="s">
        <v>17312</v>
      </c>
      <c r="AB2909" s="2"/>
      <c r="AC2909" s="2"/>
      <c r="AD2909" s="2"/>
      <c r="AE2909" s="2"/>
      <c r="AF2909" s="2" t="s">
        <v>17313</v>
      </c>
      <c r="AG2909" s="2" t="n">
        <v>161</v>
      </c>
    </row>
    <row r="2910" customFormat="false" ht="15" hidden="false" customHeight="false" outlineLevel="0" collapsed="false">
      <c r="A2910" s="2" t="s">
        <v>17314</v>
      </c>
      <c r="B2910" s="2" t="s">
        <v>30</v>
      </c>
      <c r="C2910" s="2" t="s">
        <v>65</v>
      </c>
      <c r="D2910" s="2" t="s">
        <v>17315</v>
      </c>
      <c r="E2910" s="2" t="s">
        <v>4092</v>
      </c>
      <c r="F2910" s="2" t="s">
        <v>4093</v>
      </c>
      <c r="G2910" s="2" t="s">
        <v>4322</v>
      </c>
      <c r="H2910" s="2" t="n">
        <v>38.7950279466062</v>
      </c>
      <c r="I2910" s="2" t="n">
        <v>-104.767209399114</v>
      </c>
      <c r="J2910" s="2" t="s">
        <v>35</v>
      </c>
      <c r="K2910" s="2" t="s">
        <v>168</v>
      </c>
      <c r="L2910" s="2"/>
      <c r="M2910" s="2" t="n">
        <v>1970</v>
      </c>
      <c r="N2910" s="2" t="n">
        <v>1980</v>
      </c>
      <c r="O2910" s="2" t="s">
        <v>17316</v>
      </c>
      <c r="P2910" s="2" t="n">
        <v>3</v>
      </c>
      <c r="Q2910" s="2" t="n">
        <v>2</v>
      </c>
      <c r="R2910" s="2" t="n">
        <v>2</v>
      </c>
      <c r="S2910" s="2" t="n">
        <v>1964</v>
      </c>
      <c r="T2910" s="2" t="s">
        <v>17317</v>
      </c>
      <c r="U2910" s="2" t="s">
        <v>17318</v>
      </c>
      <c r="V2910" s="2" t="s">
        <v>73</v>
      </c>
      <c r="W2910" s="2"/>
      <c r="X2910" s="2"/>
      <c r="Y2910" s="2"/>
      <c r="Z2910" s="2"/>
      <c r="AA2910" s="2" t="s">
        <v>17319</v>
      </c>
      <c r="AB2910" s="2"/>
      <c r="AC2910" s="2"/>
      <c r="AD2910" s="2"/>
      <c r="AE2910" s="2"/>
      <c r="AF2910" s="2" t="s">
        <v>17320</v>
      </c>
      <c r="AG2910" s="2" t="n">
        <v>49</v>
      </c>
    </row>
    <row r="2911" customFormat="false" ht="15" hidden="false" customHeight="false" outlineLevel="0" collapsed="false">
      <c r="A2911" s="2" t="s">
        <v>17321</v>
      </c>
      <c r="B2911" s="2" t="s">
        <v>30</v>
      </c>
      <c r="C2911" s="2" t="s">
        <v>24</v>
      </c>
      <c r="D2911" s="2" t="s">
        <v>17322</v>
      </c>
      <c r="E2911" s="2" t="s">
        <v>4092</v>
      </c>
      <c r="F2911" s="2" t="s">
        <v>4093</v>
      </c>
      <c r="G2911" s="2" t="s">
        <v>4198</v>
      </c>
      <c r="H2911" s="2" t="n">
        <v>38.8412267327745</v>
      </c>
      <c r="I2911" s="2" t="n">
        <v>-104.8591141468</v>
      </c>
      <c r="J2911" s="2" t="s">
        <v>35</v>
      </c>
      <c r="K2911" s="2" t="s">
        <v>153</v>
      </c>
      <c r="L2911" s="2"/>
      <c r="M2911" s="2" t="n">
        <v>1970</v>
      </c>
      <c r="N2911" s="2" t="n">
        <v>1999</v>
      </c>
      <c r="O2911" s="2" t="s">
        <v>1827</v>
      </c>
      <c r="P2911" s="2" t="n">
        <v>10</v>
      </c>
      <c r="Q2911" s="2" t="n">
        <v>4</v>
      </c>
      <c r="R2911" s="2" t="n">
        <v>1</v>
      </c>
      <c r="S2911" s="2" t="n">
        <v>1977</v>
      </c>
      <c r="T2911" s="2" t="s">
        <v>17323</v>
      </c>
      <c r="U2911" s="2" t="s">
        <v>17324</v>
      </c>
      <c r="V2911" s="2" t="s">
        <v>7227</v>
      </c>
      <c r="W2911" s="2"/>
      <c r="X2911" s="2"/>
      <c r="Y2911" s="2"/>
      <c r="Z2911" s="2"/>
      <c r="AA2911" s="2" t="s">
        <v>17325</v>
      </c>
      <c r="AB2911" s="2" t="s">
        <v>17326</v>
      </c>
      <c r="AC2911" s="2" t="n">
        <v>90</v>
      </c>
      <c r="AD2911" s="2"/>
      <c r="AE2911" s="2"/>
      <c r="AF2911" s="2" t="s">
        <v>17327</v>
      </c>
      <c r="AG2911" s="2" t="n">
        <v>92</v>
      </c>
    </row>
    <row r="2912" customFormat="false" ht="15" hidden="false" customHeight="false" outlineLevel="0" collapsed="false">
      <c r="A2912" s="2" t="s">
        <v>17328</v>
      </c>
      <c r="B2912" s="2" t="s">
        <v>30</v>
      </c>
      <c r="C2912" s="2" t="s">
        <v>65</v>
      </c>
      <c r="D2912" s="2" t="s">
        <v>7659</v>
      </c>
      <c r="E2912" s="2" t="s">
        <v>4092</v>
      </c>
      <c r="F2912" s="2" t="s">
        <v>4093</v>
      </c>
      <c r="G2912" s="2" t="s">
        <v>4205</v>
      </c>
      <c r="H2912" s="2" t="n">
        <v>38.8697001356253</v>
      </c>
      <c r="I2912" s="2" t="n">
        <v>-104.832351023338</v>
      </c>
      <c r="J2912" s="2" t="s">
        <v>35</v>
      </c>
      <c r="K2912" s="2" t="s">
        <v>69</v>
      </c>
      <c r="L2912" s="2"/>
      <c r="M2912" s="2" t="n">
        <v>1971</v>
      </c>
      <c r="N2912" s="2" t="n">
        <v>1977</v>
      </c>
      <c r="O2912" s="2" t="s">
        <v>17329</v>
      </c>
      <c r="P2912" s="2" t="n">
        <v>3</v>
      </c>
      <c r="Q2912" s="2" t="n">
        <v>2</v>
      </c>
      <c r="R2912" s="2" t="n">
        <v>2</v>
      </c>
      <c r="S2912" s="2" t="n">
        <v>1963</v>
      </c>
      <c r="T2912" s="2" t="s">
        <v>17330</v>
      </c>
      <c r="U2912" s="2" t="s">
        <v>17331</v>
      </c>
      <c r="V2912" s="2" t="s">
        <v>73</v>
      </c>
      <c r="W2912" s="2"/>
      <c r="X2912" s="2"/>
      <c r="Y2912" s="2"/>
      <c r="Z2912" s="2"/>
      <c r="AA2912" s="2" t="s">
        <v>17332</v>
      </c>
      <c r="AB2912" s="2"/>
      <c r="AC2912" s="2"/>
      <c r="AD2912" s="2"/>
      <c r="AE2912" s="2"/>
      <c r="AF2912" s="2" t="s">
        <v>17333</v>
      </c>
      <c r="AG2912" s="2" t="n">
        <v>46</v>
      </c>
    </row>
    <row r="2913" customFormat="false" ht="15" hidden="false" customHeight="false" outlineLevel="0" collapsed="false">
      <c r="A2913" s="2" t="s">
        <v>17334</v>
      </c>
      <c r="B2913" s="2" t="s">
        <v>30</v>
      </c>
      <c r="C2913" s="2" t="s">
        <v>65</v>
      </c>
      <c r="D2913" s="2" t="s">
        <v>17335</v>
      </c>
      <c r="E2913" s="2" t="s">
        <v>4092</v>
      </c>
      <c r="F2913" s="2" t="s">
        <v>4093</v>
      </c>
      <c r="G2913" s="2" t="s">
        <v>4136</v>
      </c>
      <c r="H2913" s="2" t="n">
        <v>38.8372221198781</v>
      </c>
      <c r="I2913" s="2" t="n">
        <v>-104.777131228225</v>
      </c>
      <c r="J2913" s="2" t="s">
        <v>35</v>
      </c>
      <c r="K2913" s="2" t="s">
        <v>69</v>
      </c>
      <c r="L2913" s="2"/>
      <c r="M2913" s="2" t="n">
        <v>1973</v>
      </c>
      <c r="N2913" s="2" t="n">
        <v>1993</v>
      </c>
      <c r="O2913" s="2" t="s">
        <v>17336</v>
      </c>
      <c r="P2913" s="2" t="n">
        <v>8</v>
      </c>
      <c r="Q2913" s="2" t="n">
        <v>3</v>
      </c>
      <c r="R2913" s="2" t="n">
        <v>3</v>
      </c>
      <c r="S2913" s="2" t="n">
        <v>1961</v>
      </c>
      <c r="T2913" s="2" t="s">
        <v>17337</v>
      </c>
      <c r="U2913" s="2" t="s">
        <v>17338</v>
      </c>
      <c r="V2913" s="2" t="s">
        <v>73</v>
      </c>
      <c r="W2913" s="2"/>
      <c r="X2913" s="2"/>
      <c r="Y2913" s="2"/>
      <c r="Z2913" s="2"/>
      <c r="AA2913" s="2" t="s">
        <v>17339</v>
      </c>
      <c r="AB2913" s="2"/>
      <c r="AC2913" s="2"/>
      <c r="AD2913" s="2"/>
      <c r="AE2913" s="2"/>
      <c r="AF2913" s="2" t="s">
        <v>17340</v>
      </c>
      <c r="AG2913" s="2" t="n">
        <v>120</v>
      </c>
    </row>
    <row r="2914" customFormat="false" ht="15" hidden="false" customHeight="false" outlineLevel="0" collapsed="false">
      <c r="A2914" s="2" t="s">
        <v>17341</v>
      </c>
      <c r="B2914" s="2" t="s">
        <v>30</v>
      </c>
      <c r="C2914" s="2" t="s">
        <v>65</v>
      </c>
      <c r="D2914" s="2" t="s">
        <v>17342</v>
      </c>
      <c r="E2914" s="2" t="s">
        <v>4092</v>
      </c>
      <c r="F2914" s="2" t="s">
        <v>4093</v>
      </c>
      <c r="G2914" s="2" t="s">
        <v>4180</v>
      </c>
      <c r="H2914" s="2" t="n">
        <v>38.8777417090901</v>
      </c>
      <c r="I2914" s="2" t="n">
        <v>-104.825932406144</v>
      </c>
      <c r="J2914" s="2" t="s">
        <v>35</v>
      </c>
      <c r="K2914" s="2" t="s">
        <v>69</v>
      </c>
      <c r="L2914" s="2"/>
      <c r="M2914" s="2" t="n">
        <v>1973</v>
      </c>
      <c r="N2914" s="2" t="n">
        <v>1993</v>
      </c>
      <c r="O2914" s="2" t="s">
        <v>17343</v>
      </c>
      <c r="P2914" s="2" t="n">
        <v>8</v>
      </c>
      <c r="Q2914" s="2" t="n">
        <v>5</v>
      </c>
      <c r="R2914" s="2" t="n">
        <v>3</v>
      </c>
      <c r="S2914" s="2" t="n">
        <v>1954</v>
      </c>
      <c r="T2914" s="2" t="s">
        <v>17344</v>
      </c>
      <c r="U2914" s="2" t="s">
        <v>17345</v>
      </c>
      <c r="V2914" s="2" t="s">
        <v>73</v>
      </c>
      <c r="W2914" s="2"/>
      <c r="X2914" s="2"/>
      <c r="Y2914" s="2"/>
      <c r="Z2914" s="2"/>
      <c r="AA2914" s="2" t="s">
        <v>17346</v>
      </c>
      <c r="AB2914" s="2"/>
      <c r="AC2914" s="2"/>
      <c r="AD2914" s="2" t="s">
        <v>4478</v>
      </c>
      <c r="AE2914" s="2" t="n">
        <v>218</v>
      </c>
      <c r="AF2914" s="2" t="s">
        <v>4479</v>
      </c>
      <c r="AG2914" s="2" t="n">
        <v>211</v>
      </c>
    </row>
    <row r="2915" customFormat="false" ht="15" hidden="false" customHeight="false" outlineLevel="0" collapsed="false">
      <c r="A2915" s="2" t="s">
        <v>17347</v>
      </c>
      <c r="B2915" s="2" t="s">
        <v>30</v>
      </c>
      <c r="C2915" s="2" t="s">
        <v>24</v>
      </c>
      <c r="D2915" s="2" t="s">
        <v>17348</v>
      </c>
      <c r="E2915" s="2" t="s">
        <v>4092</v>
      </c>
      <c r="F2915" s="2" t="s">
        <v>4093</v>
      </c>
      <c r="G2915" s="2" t="s">
        <v>4136</v>
      </c>
      <c r="H2915" s="2" t="n">
        <v>38.867273</v>
      </c>
      <c r="I2915" s="2" t="n">
        <v>-104.756988</v>
      </c>
      <c r="J2915" s="2" t="s">
        <v>7218</v>
      </c>
      <c r="K2915" s="2" t="s">
        <v>96</v>
      </c>
      <c r="L2915" s="2"/>
      <c r="M2915" s="2" t="n">
        <v>1973</v>
      </c>
      <c r="N2915" s="2" t="n">
        <v>1973</v>
      </c>
      <c r="O2915" s="2" t="s">
        <v>162</v>
      </c>
      <c r="P2915" s="2" t="n">
        <v>1</v>
      </c>
      <c r="Q2915" s="2" t="n">
        <v>1</v>
      </c>
      <c r="R2915" s="2" t="n">
        <v>1</v>
      </c>
      <c r="S2915" s="2" t="n">
        <v>1958</v>
      </c>
      <c r="T2915" s="2" t="s">
        <v>17349</v>
      </c>
      <c r="U2915" s="2" t="s">
        <v>17350</v>
      </c>
      <c r="V2915" s="2" t="s">
        <v>73</v>
      </c>
      <c r="W2915" s="2"/>
      <c r="X2915" s="2"/>
      <c r="Y2915" s="2"/>
      <c r="Z2915" s="2"/>
      <c r="AA2915" s="2" t="s">
        <v>17351</v>
      </c>
      <c r="AB2915" s="2"/>
      <c r="AC2915" s="2"/>
      <c r="AD2915" s="2"/>
      <c r="AE2915" s="2"/>
      <c r="AF2915" s="2" t="s">
        <v>17352</v>
      </c>
      <c r="AG2915" s="2" t="n">
        <v>125</v>
      </c>
    </row>
    <row r="2916" customFormat="false" ht="15" hidden="false" customHeight="false" outlineLevel="0" collapsed="false">
      <c r="A2916" s="2" t="s">
        <v>17353</v>
      </c>
      <c r="B2916" s="2" t="s">
        <v>30</v>
      </c>
      <c r="C2916" s="2" t="s">
        <v>65</v>
      </c>
      <c r="D2916" s="2" t="s">
        <v>17354</v>
      </c>
      <c r="E2916" s="2" t="s">
        <v>4092</v>
      </c>
      <c r="F2916" s="2" t="s">
        <v>4093</v>
      </c>
      <c r="G2916" s="2" t="s">
        <v>4180</v>
      </c>
      <c r="H2916" s="2" t="n">
        <v>38.8851632380497</v>
      </c>
      <c r="I2916" s="2" t="n">
        <v>-104.81103827329</v>
      </c>
      <c r="J2916" s="2" t="s">
        <v>35</v>
      </c>
      <c r="K2916" s="2" t="s">
        <v>69</v>
      </c>
      <c r="L2916" s="2"/>
      <c r="M2916" s="2" t="n">
        <v>1973</v>
      </c>
      <c r="N2916" s="2" t="n">
        <v>1999</v>
      </c>
      <c r="O2916" s="2" t="s">
        <v>1449</v>
      </c>
      <c r="P2916" s="2" t="n">
        <v>7</v>
      </c>
      <c r="Q2916" s="2" t="n">
        <v>5</v>
      </c>
      <c r="R2916" s="2" t="n">
        <v>2</v>
      </c>
      <c r="S2916" s="2" t="n">
        <v>1960</v>
      </c>
      <c r="T2916" s="2" t="s">
        <v>17355</v>
      </c>
      <c r="U2916" s="2" t="s">
        <v>17356</v>
      </c>
      <c r="V2916" s="2" t="s">
        <v>73</v>
      </c>
      <c r="W2916" s="2"/>
      <c r="X2916" s="2"/>
      <c r="Y2916" s="2"/>
      <c r="Z2916" s="2"/>
      <c r="AA2916" s="2" t="s">
        <v>17357</v>
      </c>
      <c r="AB2916" s="2"/>
      <c r="AC2916" s="2"/>
      <c r="AD2916" s="2" t="s">
        <v>4588</v>
      </c>
      <c r="AE2916" s="2" t="n">
        <v>187</v>
      </c>
      <c r="AF2916" s="2" t="s">
        <v>4277</v>
      </c>
      <c r="AG2916" s="2" t="n">
        <v>40</v>
      </c>
    </row>
    <row r="2917" customFormat="false" ht="15" hidden="false" customHeight="false" outlineLevel="0" collapsed="false">
      <c r="A2917" s="2" t="s">
        <v>17358</v>
      </c>
      <c r="B2917" s="2" t="s">
        <v>30</v>
      </c>
      <c r="C2917" s="2" t="s">
        <v>65</v>
      </c>
      <c r="D2917" s="2" t="s">
        <v>17359</v>
      </c>
      <c r="E2917" s="2" t="s">
        <v>4092</v>
      </c>
      <c r="F2917" s="2" t="s">
        <v>4093</v>
      </c>
      <c r="G2917" s="2" t="s">
        <v>4298</v>
      </c>
      <c r="H2917" s="2" t="n">
        <v>38.8073723313793</v>
      </c>
      <c r="I2917" s="2" t="n">
        <v>-104.844890626665</v>
      </c>
      <c r="J2917" s="2" t="s">
        <v>35</v>
      </c>
      <c r="K2917" s="2" t="s">
        <v>79</v>
      </c>
      <c r="L2917" s="2"/>
      <c r="M2917" s="2" t="n">
        <v>1974</v>
      </c>
      <c r="N2917" s="2" t="n">
        <v>1974</v>
      </c>
      <c r="O2917" s="2" t="s">
        <v>238</v>
      </c>
      <c r="P2917" s="2" t="n">
        <v>1</v>
      </c>
      <c r="Q2917" s="2" t="n">
        <v>1</v>
      </c>
      <c r="R2917" s="2" t="n">
        <v>1</v>
      </c>
      <c r="S2917" s="2" t="n">
        <v>1970</v>
      </c>
      <c r="T2917" s="2" t="s">
        <v>17360</v>
      </c>
      <c r="U2917" s="2" t="s">
        <v>17361</v>
      </c>
      <c r="V2917" s="2" t="s">
        <v>73</v>
      </c>
      <c r="W2917" s="2"/>
      <c r="X2917" s="2"/>
      <c r="Y2917" s="2"/>
      <c r="Z2917" s="2"/>
      <c r="AA2917" s="2" t="s">
        <v>17362</v>
      </c>
      <c r="AB2917" s="2"/>
      <c r="AC2917" s="2"/>
      <c r="AD2917" s="2"/>
      <c r="AE2917" s="2"/>
      <c r="AF2917" s="2"/>
      <c r="AG2917" s="2"/>
    </row>
    <row r="2918" customFormat="false" ht="15" hidden="false" customHeight="false" outlineLevel="0" collapsed="false">
      <c r="A2918" s="2" t="s">
        <v>17363</v>
      </c>
      <c r="B2918" s="2" t="s">
        <v>30</v>
      </c>
      <c r="C2918" s="2" t="s">
        <v>65</v>
      </c>
      <c r="D2918" s="2" t="s">
        <v>17364</v>
      </c>
      <c r="E2918" s="2" t="s">
        <v>4092</v>
      </c>
      <c r="F2918" s="2" t="s">
        <v>4093</v>
      </c>
      <c r="G2918" s="2" t="s">
        <v>4136</v>
      </c>
      <c r="H2918" s="2" t="n">
        <v>38.8355679417565</v>
      </c>
      <c r="I2918" s="2" t="n">
        <v>-104.788103531828</v>
      </c>
      <c r="J2918" s="2" t="s">
        <v>35</v>
      </c>
      <c r="K2918" s="2" t="s">
        <v>2305</v>
      </c>
      <c r="L2918" s="2" t="s">
        <v>853</v>
      </c>
      <c r="M2918" s="2" t="n">
        <v>1977</v>
      </c>
      <c r="N2918" s="2" t="n">
        <v>1999</v>
      </c>
      <c r="O2918" s="2" t="s">
        <v>4347</v>
      </c>
      <c r="P2918" s="2" t="n">
        <v>5</v>
      </c>
      <c r="Q2918" s="2" t="n">
        <v>4</v>
      </c>
      <c r="R2918" s="2" t="n">
        <v>2</v>
      </c>
      <c r="S2918" s="2" t="n">
        <v>1972</v>
      </c>
      <c r="T2918" s="2" t="s">
        <v>17365</v>
      </c>
      <c r="U2918" s="2" t="s">
        <v>17366</v>
      </c>
      <c r="V2918" s="2" t="s">
        <v>73</v>
      </c>
      <c r="W2918" s="2"/>
      <c r="X2918" s="2"/>
      <c r="Y2918" s="2"/>
      <c r="Z2918" s="2"/>
      <c r="AA2918" s="2" t="s">
        <v>17367</v>
      </c>
      <c r="AB2918" s="2" t="s">
        <v>4434</v>
      </c>
      <c r="AC2918" s="2" t="n">
        <v>175</v>
      </c>
      <c r="AD2918" s="2"/>
      <c r="AE2918" s="2"/>
      <c r="AF2918" s="2" t="s">
        <v>17368</v>
      </c>
      <c r="AG2918" s="2" t="n">
        <v>204</v>
      </c>
    </row>
    <row r="2919" customFormat="false" ht="15" hidden="false" customHeight="false" outlineLevel="0" collapsed="false">
      <c r="A2919" s="2" t="s">
        <v>17369</v>
      </c>
      <c r="B2919" s="2" t="s">
        <v>30</v>
      </c>
      <c r="C2919" s="2" t="s">
        <v>24</v>
      </c>
      <c r="D2919" s="2" t="s">
        <v>17370</v>
      </c>
      <c r="E2919" s="2" t="s">
        <v>4092</v>
      </c>
      <c r="F2919" s="2" t="s">
        <v>4093</v>
      </c>
      <c r="G2919" s="2" t="s">
        <v>4298</v>
      </c>
      <c r="H2919" s="2" t="n">
        <v>38.81037</v>
      </c>
      <c r="I2919" s="2" t="n">
        <v>-104.800805</v>
      </c>
      <c r="J2919" s="2" t="s">
        <v>7218</v>
      </c>
      <c r="K2919" s="2" t="s">
        <v>79</v>
      </c>
      <c r="L2919" s="2"/>
      <c r="M2919" s="2" t="n">
        <v>1977</v>
      </c>
      <c r="N2919" s="2" t="n">
        <v>1980</v>
      </c>
      <c r="O2919" s="2" t="s">
        <v>4353</v>
      </c>
      <c r="P2919" s="2" t="n">
        <v>3</v>
      </c>
      <c r="Q2919" s="2" t="n">
        <v>2</v>
      </c>
      <c r="R2919" s="2" t="n">
        <v>2</v>
      </c>
      <c r="S2919" s="2" t="n">
        <v>1973</v>
      </c>
      <c r="T2919" s="2" t="s">
        <v>17371</v>
      </c>
      <c r="U2919" s="2" t="s">
        <v>17372</v>
      </c>
      <c r="V2919" s="2" t="s">
        <v>73</v>
      </c>
      <c r="W2919" s="2"/>
      <c r="X2919" s="2"/>
      <c r="Y2919" s="2"/>
      <c r="Z2919" s="2"/>
      <c r="AA2919" s="2" t="s">
        <v>17373</v>
      </c>
      <c r="AB2919" s="2"/>
      <c r="AC2919" s="2"/>
      <c r="AD2919" s="2"/>
      <c r="AE2919" s="2"/>
      <c r="AF2919" s="2"/>
      <c r="AG2919" s="2"/>
    </row>
    <row r="2920" customFormat="false" ht="15" hidden="false" customHeight="false" outlineLevel="0" collapsed="false">
      <c r="A2920" s="2" t="s">
        <v>17374</v>
      </c>
      <c r="B2920" s="2" t="s">
        <v>30</v>
      </c>
      <c r="C2920" s="2" t="s">
        <v>24</v>
      </c>
      <c r="D2920" s="2" t="s">
        <v>17375</v>
      </c>
      <c r="E2920" s="2" t="s">
        <v>4092</v>
      </c>
      <c r="F2920" s="2" t="s">
        <v>4093</v>
      </c>
      <c r="G2920" s="2" t="s">
        <v>4180</v>
      </c>
      <c r="H2920" s="2" t="n">
        <v>38.8768229517118</v>
      </c>
      <c r="I2920" s="2" t="n">
        <v>-104.758449051328</v>
      </c>
      <c r="J2920" s="2" t="s">
        <v>35</v>
      </c>
      <c r="K2920" s="2" t="s">
        <v>96</v>
      </c>
      <c r="L2920" s="2"/>
      <c r="M2920" s="2" t="n">
        <v>1977</v>
      </c>
      <c r="N2920" s="2" t="n">
        <v>1977</v>
      </c>
      <c r="O2920" s="2" t="s">
        <v>796</v>
      </c>
      <c r="P2920" s="2" t="n">
        <v>1</v>
      </c>
      <c r="Q2920" s="2" t="n">
        <v>1</v>
      </c>
      <c r="R2920" s="2" t="n">
        <v>1</v>
      </c>
      <c r="S2920" s="2" t="n">
        <v>1973</v>
      </c>
      <c r="T2920" s="2" t="s">
        <v>17376</v>
      </c>
      <c r="U2920" s="2" t="s">
        <v>17377</v>
      </c>
      <c r="V2920" s="2" t="s">
        <v>7227</v>
      </c>
      <c r="W2920" s="2"/>
      <c r="X2920" s="2"/>
      <c r="Y2920" s="2"/>
      <c r="Z2920" s="2"/>
      <c r="AA2920" s="2" t="s">
        <v>17378</v>
      </c>
      <c r="AB2920" s="2"/>
      <c r="AC2920" s="2"/>
      <c r="AD2920" s="2"/>
      <c r="AE2920" s="2"/>
      <c r="AF2920" s="2" t="s">
        <v>17379</v>
      </c>
      <c r="AG2920" s="2" t="n">
        <v>127</v>
      </c>
    </row>
    <row r="2921" customFormat="false" ht="15" hidden="false" customHeight="false" outlineLevel="0" collapsed="false">
      <c r="A2921" s="2" t="s">
        <v>17380</v>
      </c>
      <c r="B2921" s="2" t="s">
        <v>30</v>
      </c>
      <c r="C2921" s="2" t="s">
        <v>65</v>
      </c>
      <c r="D2921" s="2" t="s">
        <v>17381</v>
      </c>
      <c r="E2921" s="2" t="s">
        <v>4092</v>
      </c>
      <c r="F2921" s="2" t="s">
        <v>4093</v>
      </c>
      <c r="G2921" s="2" t="s">
        <v>4180</v>
      </c>
      <c r="H2921" s="2" t="n">
        <v>38.8751372728379</v>
      </c>
      <c r="I2921" s="2" t="n">
        <v>-104.812828908866</v>
      </c>
      <c r="J2921" s="2" t="s">
        <v>35</v>
      </c>
      <c r="K2921" s="2" t="s">
        <v>360</v>
      </c>
      <c r="L2921" s="2"/>
      <c r="M2921" s="2" t="n">
        <v>1977</v>
      </c>
      <c r="N2921" s="2" t="n">
        <v>1980</v>
      </c>
      <c r="O2921" s="2" t="s">
        <v>282</v>
      </c>
      <c r="P2921" s="2" t="n">
        <v>3</v>
      </c>
      <c r="Q2921" s="2" t="n">
        <v>4</v>
      </c>
      <c r="R2921" s="2" t="n">
        <v>2</v>
      </c>
      <c r="S2921" s="2" t="n">
        <v>1976</v>
      </c>
      <c r="T2921" s="2" t="s">
        <v>17382</v>
      </c>
      <c r="U2921" s="2" t="s">
        <v>17383</v>
      </c>
      <c r="V2921" s="2" t="s">
        <v>73</v>
      </c>
      <c r="W2921" s="2"/>
      <c r="X2921" s="2"/>
      <c r="Y2921" s="2"/>
      <c r="Z2921" s="2"/>
      <c r="AA2921" s="2" t="s">
        <v>17384</v>
      </c>
      <c r="AB2921" s="2" t="s">
        <v>14470</v>
      </c>
      <c r="AC2921" s="2" t="n">
        <v>155</v>
      </c>
      <c r="AD2921" s="2" t="s">
        <v>14471</v>
      </c>
      <c r="AE2921" s="2" t="n">
        <v>115</v>
      </c>
      <c r="AF2921" s="2" t="s">
        <v>17385</v>
      </c>
      <c r="AG2921" s="2" t="n">
        <v>76</v>
      </c>
    </row>
    <row r="2922" customFormat="false" ht="15" hidden="false" customHeight="false" outlineLevel="0" collapsed="false">
      <c r="A2922" s="2" t="s">
        <v>17386</v>
      </c>
      <c r="B2922" s="2" t="s">
        <v>30</v>
      </c>
      <c r="C2922" s="2" t="s">
        <v>65</v>
      </c>
      <c r="D2922" s="2" t="s">
        <v>17387</v>
      </c>
      <c r="E2922" s="2" t="s">
        <v>4092</v>
      </c>
      <c r="F2922" s="2" t="s">
        <v>4093</v>
      </c>
      <c r="G2922" s="2" t="s">
        <v>4315</v>
      </c>
      <c r="H2922" s="2" t="n">
        <v>38.8417348196749</v>
      </c>
      <c r="I2922" s="2" t="n">
        <v>-104.710671832487</v>
      </c>
      <c r="J2922" s="2" t="s">
        <v>35</v>
      </c>
      <c r="K2922" s="2" t="s">
        <v>168</v>
      </c>
      <c r="L2922" s="2"/>
      <c r="M2922" s="2" t="n">
        <v>1977</v>
      </c>
      <c r="N2922" s="2" t="n">
        <v>1999</v>
      </c>
      <c r="O2922" s="2" t="s">
        <v>17388</v>
      </c>
      <c r="P2922" s="2" t="n">
        <v>6</v>
      </c>
      <c r="Q2922" s="2" t="n">
        <v>4</v>
      </c>
      <c r="R2922" s="2" t="n">
        <v>2</v>
      </c>
      <c r="S2922" s="2" t="n">
        <v>1951</v>
      </c>
      <c r="T2922" s="2" t="s">
        <v>17389</v>
      </c>
      <c r="U2922" s="2" t="s">
        <v>17390</v>
      </c>
      <c r="V2922" s="2" t="s">
        <v>73</v>
      </c>
      <c r="W2922" s="2"/>
      <c r="X2922" s="2"/>
      <c r="Y2922" s="2"/>
      <c r="Z2922" s="2"/>
      <c r="AA2922" s="2" t="s">
        <v>17391</v>
      </c>
      <c r="AB2922" s="2"/>
      <c r="AC2922" s="2"/>
      <c r="AD2922" s="2"/>
      <c r="AE2922" s="2"/>
      <c r="AF2922" s="2" t="s">
        <v>17392</v>
      </c>
      <c r="AG2922" s="2" t="n">
        <v>161</v>
      </c>
    </row>
    <row r="2923" customFormat="false" ht="15" hidden="false" customHeight="false" outlineLevel="0" collapsed="false">
      <c r="A2923" s="2" t="s">
        <v>17393</v>
      </c>
      <c r="B2923" s="2" t="s">
        <v>30</v>
      </c>
      <c r="C2923" s="2" t="s">
        <v>65</v>
      </c>
      <c r="D2923" s="2" t="s">
        <v>17394</v>
      </c>
      <c r="E2923" s="2" t="s">
        <v>4092</v>
      </c>
      <c r="F2923" s="2" t="s">
        <v>4093</v>
      </c>
      <c r="G2923" s="2" t="s">
        <v>4322</v>
      </c>
      <c r="H2923" s="2" t="n">
        <v>38.7956411245169</v>
      </c>
      <c r="I2923" s="2" t="n">
        <v>-104.773204265417</v>
      </c>
      <c r="J2923" s="2" t="s">
        <v>35</v>
      </c>
      <c r="K2923" s="2" t="s">
        <v>168</v>
      </c>
      <c r="L2923" s="2" t="s">
        <v>613</v>
      </c>
      <c r="M2923" s="2" t="n">
        <v>1979</v>
      </c>
      <c r="N2923" s="2" t="n">
        <v>1993</v>
      </c>
      <c r="O2923" s="2" t="s">
        <v>288</v>
      </c>
      <c r="P2923" s="2" t="n">
        <v>6</v>
      </c>
      <c r="Q2923" s="2" t="n">
        <v>4</v>
      </c>
      <c r="R2923" s="2" t="n">
        <v>1</v>
      </c>
      <c r="S2923" s="2" t="n">
        <v>1902</v>
      </c>
      <c r="T2923" s="2" t="s">
        <v>17395</v>
      </c>
      <c r="U2923" s="2" t="s">
        <v>17396</v>
      </c>
      <c r="V2923" s="2" t="s">
        <v>73</v>
      </c>
      <c r="W2923" s="2"/>
      <c r="X2923" s="2"/>
      <c r="Y2923" s="2"/>
      <c r="Z2923" s="2"/>
      <c r="AA2923" s="2" t="s">
        <v>17397</v>
      </c>
      <c r="AB2923" s="2"/>
      <c r="AC2923" s="2"/>
      <c r="AD2923" s="2"/>
      <c r="AE2923" s="2"/>
      <c r="AF2923" s="2" t="s">
        <v>17398</v>
      </c>
      <c r="AG2923" s="2" t="n">
        <v>110</v>
      </c>
    </row>
    <row r="2924" customFormat="false" ht="15" hidden="false" customHeight="false" outlineLevel="0" collapsed="false">
      <c r="A2924" s="2" t="s">
        <v>17399</v>
      </c>
      <c r="B2924" s="2" t="s">
        <v>30</v>
      </c>
      <c r="C2924" s="2" t="s">
        <v>65</v>
      </c>
      <c r="D2924" s="2" t="s">
        <v>17400</v>
      </c>
      <c r="E2924" s="2" t="s">
        <v>4092</v>
      </c>
      <c r="F2924" s="2" t="s">
        <v>4093</v>
      </c>
      <c r="G2924" s="2" t="s">
        <v>4298</v>
      </c>
      <c r="H2924" s="2" t="n">
        <v>38.8140170051697</v>
      </c>
      <c r="I2924" s="2" t="n">
        <v>-104.819004083842</v>
      </c>
      <c r="J2924" s="2" t="s">
        <v>35</v>
      </c>
      <c r="K2924" s="2" t="s">
        <v>69</v>
      </c>
      <c r="L2924" s="2"/>
      <c r="M2924" s="2" t="n">
        <v>1980</v>
      </c>
      <c r="N2924" s="2" t="n">
        <v>1986</v>
      </c>
      <c r="O2924" s="2" t="s">
        <v>17401</v>
      </c>
      <c r="P2924" s="2" t="n">
        <v>4</v>
      </c>
      <c r="Q2924" s="2" t="n">
        <v>2</v>
      </c>
      <c r="R2924" s="2" t="n">
        <v>2</v>
      </c>
      <c r="S2924" s="2" t="n">
        <v>1979</v>
      </c>
      <c r="T2924" s="2" t="s">
        <v>17402</v>
      </c>
      <c r="U2924" s="2" t="s">
        <v>17403</v>
      </c>
      <c r="V2924" s="2" t="s">
        <v>73</v>
      </c>
      <c r="W2924" s="2"/>
      <c r="X2924" s="2"/>
      <c r="Y2924" s="2"/>
      <c r="Z2924" s="2"/>
      <c r="AA2924" s="2" t="s">
        <v>17404</v>
      </c>
      <c r="AB2924" s="2"/>
      <c r="AC2924" s="2"/>
      <c r="AD2924" s="2"/>
      <c r="AE2924" s="2"/>
      <c r="AF2924" s="2" t="s">
        <v>17405</v>
      </c>
      <c r="AG2924" s="2" t="n">
        <v>64</v>
      </c>
    </row>
    <row r="2925" customFormat="false" ht="15" hidden="false" customHeight="false" outlineLevel="0" collapsed="false">
      <c r="A2925" s="2" t="s">
        <v>17406</v>
      </c>
      <c r="B2925" s="2" t="s">
        <v>30</v>
      </c>
      <c r="C2925" s="2" t="s">
        <v>65</v>
      </c>
      <c r="D2925" s="2" t="s">
        <v>17407</v>
      </c>
      <c r="E2925" s="2" t="s">
        <v>4092</v>
      </c>
      <c r="F2925" s="2" t="s">
        <v>4093</v>
      </c>
      <c r="G2925" s="2" t="s">
        <v>4298</v>
      </c>
      <c r="H2925" s="2" t="n">
        <v>38.7993181276705</v>
      </c>
      <c r="I2925" s="2" t="n">
        <v>-104.794300355516</v>
      </c>
      <c r="J2925" s="2" t="s">
        <v>35</v>
      </c>
      <c r="K2925" s="2" t="s">
        <v>168</v>
      </c>
      <c r="L2925" s="2"/>
      <c r="M2925" s="2" t="n">
        <v>1980</v>
      </c>
      <c r="N2925" s="2" t="n">
        <v>1999</v>
      </c>
      <c r="O2925" s="2" t="s">
        <v>10606</v>
      </c>
      <c r="P2925" s="2" t="n">
        <v>4</v>
      </c>
      <c r="Q2925" s="2" t="n">
        <v>3</v>
      </c>
      <c r="R2925" s="2" t="n">
        <v>2</v>
      </c>
      <c r="S2925" s="2" t="n">
        <v>1979</v>
      </c>
      <c r="T2925" s="2" t="s">
        <v>17408</v>
      </c>
      <c r="U2925" s="2" t="s">
        <v>17409</v>
      </c>
      <c r="V2925" s="2" t="s">
        <v>73</v>
      </c>
      <c r="W2925" s="2"/>
      <c r="X2925" s="2"/>
      <c r="Y2925" s="2"/>
      <c r="Z2925" s="2"/>
      <c r="AA2925" s="2" t="s">
        <v>17410</v>
      </c>
      <c r="AB2925" s="2"/>
      <c r="AC2925" s="2"/>
      <c r="AD2925" s="2"/>
      <c r="AE2925" s="2"/>
      <c r="AF2925" s="2"/>
      <c r="AG2925" s="2"/>
    </row>
    <row r="2926" customFormat="false" ht="15" hidden="false" customHeight="false" outlineLevel="0" collapsed="false">
      <c r="A2926" s="2" t="s">
        <v>17411</v>
      </c>
      <c r="B2926" s="2" t="s">
        <v>30</v>
      </c>
      <c r="C2926" s="2" t="s">
        <v>65</v>
      </c>
      <c r="D2926" s="2" t="s">
        <v>17412</v>
      </c>
      <c r="E2926" s="2" t="s">
        <v>4118</v>
      </c>
      <c r="F2926" s="2" t="s">
        <v>4093</v>
      </c>
      <c r="G2926" s="2" t="s">
        <v>4223</v>
      </c>
      <c r="H2926" s="2" t="n">
        <v>38.8609843570834</v>
      </c>
      <c r="I2926" s="2" t="n">
        <v>-104.921053379391</v>
      </c>
      <c r="J2926" s="2" t="s">
        <v>35</v>
      </c>
      <c r="K2926" s="2" t="s">
        <v>79</v>
      </c>
      <c r="L2926" s="2"/>
      <c r="M2926" s="2" t="n">
        <v>1980</v>
      </c>
      <c r="N2926" s="2" t="n">
        <v>2002</v>
      </c>
      <c r="O2926" s="2" t="s">
        <v>535</v>
      </c>
      <c r="P2926" s="2" t="n">
        <v>5</v>
      </c>
      <c r="Q2926" s="2" t="n">
        <v>3</v>
      </c>
      <c r="R2926" s="2" t="n">
        <v>1</v>
      </c>
      <c r="S2926" s="2" t="n">
        <v>1965</v>
      </c>
      <c r="T2926" s="2" t="s">
        <v>17413</v>
      </c>
      <c r="U2926" s="2" t="s">
        <v>17414</v>
      </c>
      <c r="V2926" s="2" t="s">
        <v>73</v>
      </c>
      <c r="W2926" s="2"/>
      <c r="X2926" s="2"/>
      <c r="Y2926" s="2"/>
      <c r="Z2926" s="2"/>
      <c r="AA2926" s="2" t="s">
        <v>17415</v>
      </c>
      <c r="AB2926" s="2"/>
      <c r="AC2926" s="2"/>
      <c r="AD2926" s="2"/>
      <c r="AE2926" s="2"/>
      <c r="AF2926" s="2"/>
      <c r="AG2926" s="2"/>
    </row>
    <row r="2927" customFormat="false" ht="15" hidden="false" customHeight="false" outlineLevel="0" collapsed="false">
      <c r="A2927" s="2" t="s">
        <v>17416</v>
      </c>
      <c r="B2927" s="2" t="s">
        <v>30</v>
      </c>
      <c r="C2927" s="2" t="s">
        <v>65</v>
      </c>
      <c r="D2927" s="2" t="s">
        <v>17417</v>
      </c>
      <c r="E2927" s="2" t="s">
        <v>4092</v>
      </c>
      <c r="F2927" s="2" t="s">
        <v>4093</v>
      </c>
      <c r="G2927" s="2" t="s">
        <v>4298</v>
      </c>
      <c r="H2927" s="2" t="n">
        <v>38.7975773871985</v>
      </c>
      <c r="I2927" s="2" t="n">
        <v>-104.800478181174</v>
      </c>
      <c r="J2927" s="2" t="s">
        <v>35</v>
      </c>
      <c r="K2927" s="2" t="s">
        <v>153</v>
      </c>
      <c r="L2927" s="2"/>
      <c r="M2927" s="2" t="n">
        <v>1983</v>
      </c>
      <c r="N2927" s="2" t="n">
        <v>1986</v>
      </c>
      <c r="O2927" s="2" t="s">
        <v>1511</v>
      </c>
      <c r="P2927" s="2" t="n">
        <v>2</v>
      </c>
      <c r="Q2927" s="2" t="n">
        <v>1</v>
      </c>
      <c r="R2927" s="2" t="n">
        <v>1</v>
      </c>
      <c r="S2927" s="2" t="n">
        <v>1980</v>
      </c>
      <c r="T2927" s="2" t="s">
        <v>17418</v>
      </c>
      <c r="U2927" s="2" t="s">
        <v>17419</v>
      </c>
      <c r="V2927" s="2" t="s">
        <v>73</v>
      </c>
      <c r="W2927" s="2"/>
      <c r="X2927" s="2"/>
      <c r="Y2927" s="2"/>
      <c r="Z2927" s="2"/>
      <c r="AA2927" s="2" t="s">
        <v>17420</v>
      </c>
      <c r="AB2927" s="2"/>
      <c r="AC2927" s="2"/>
      <c r="AD2927" s="2"/>
      <c r="AE2927" s="2"/>
      <c r="AF2927" s="2"/>
      <c r="AG2927" s="2"/>
    </row>
    <row r="2928" customFormat="false" ht="15" hidden="false" customHeight="false" outlineLevel="0" collapsed="false">
      <c r="A2928" s="2" t="s">
        <v>17421</v>
      </c>
      <c r="B2928" s="2" t="s">
        <v>30</v>
      </c>
      <c r="C2928" s="2" t="s">
        <v>24</v>
      </c>
      <c r="D2928" s="2" t="s">
        <v>17422</v>
      </c>
      <c r="E2928" s="2" t="s">
        <v>4092</v>
      </c>
      <c r="F2928" s="2" t="s">
        <v>4093</v>
      </c>
      <c r="G2928" s="2" t="s">
        <v>4322</v>
      </c>
      <c r="H2928" s="2" t="n">
        <v>38.7947088076114</v>
      </c>
      <c r="I2928" s="2" t="n">
        <v>-104.776218343359</v>
      </c>
      <c r="J2928" s="2" t="s">
        <v>35</v>
      </c>
      <c r="K2928" s="2" t="s">
        <v>79</v>
      </c>
      <c r="L2928" s="2"/>
      <c r="M2928" s="2" t="n">
        <v>1983</v>
      </c>
      <c r="N2928" s="2" t="n">
        <v>1999</v>
      </c>
      <c r="O2928" s="2" t="s">
        <v>1827</v>
      </c>
      <c r="P2928" s="2" t="n">
        <v>2</v>
      </c>
      <c r="Q2928" s="2" t="n">
        <v>2</v>
      </c>
      <c r="R2928" s="2" t="n">
        <v>1</v>
      </c>
      <c r="S2928" s="2" t="n">
        <v>1977</v>
      </c>
      <c r="T2928" s="2" t="s">
        <v>17423</v>
      </c>
      <c r="U2928" s="2" t="s">
        <v>17424</v>
      </c>
      <c r="V2928" s="2" t="s">
        <v>7227</v>
      </c>
      <c r="W2928" s="2"/>
      <c r="X2928" s="2"/>
      <c r="Y2928" s="2"/>
      <c r="Z2928" s="2"/>
      <c r="AA2928" s="2" t="s">
        <v>17425</v>
      </c>
      <c r="AB2928" s="2" t="s">
        <v>17426</v>
      </c>
      <c r="AC2928" s="2" t="n">
        <v>171</v>
      </c>
      <c r="AD2928" s="2"/>
      <c r="AE2928" s="2"/>
      <c r="AF2928" s="2" t="s">
        <v>17427</v>
      </c>
      <c r="AG2928" s="2" t="n">
        <v>58</v>
      </c>
    </row>
    <row r="2929" customFormat="false" ht="15" hidden="false" customHeight="false" outlineLevel="0" collapsed="false">
      <c r="A2929" s="2" t="s">
        <v>17428</v>
      </c>
      <c r="B2929" s="2" t="s">
        <v>30</v>
      </c>
      <c r="C2929" s="2" t="s">
        <v>65</v>
      </c>
      <c r="D2929" s="2" t="s">
        <v>17429</v>
      </c>
      <c r="E2929" s="2" t="s">
        <v>4092</v>
      </c>
      <c r="F2929" s="2" t="s">
        <v>4093</v>
      </c>
      <c r="G2929" s="2" t="s">
        <v>8916</v>
      </c>
      <c r="H2929" s="2" t="n">
        <v>38.7805408635523</v>
      </c>
      <c r="I2929" s="2" t="n">
        <v>-104.773211494912</v>
      </c>
      <c r="J2929" s="2" t="s">
        <v>35</v>
      </c>
      <c r="K2929" s="2" t="s">
        <v>96</v>
      </c>
      <c r="L2929" s="2"/>
      <c r="M2929" s="2" t="n">
        <v>1983</v>
      </c>
      <c r="N2929" s="2" t="n">
        <v>1999</v>
      </c>
      <c r="O2929" s="2" t="s">
        <v>475</v>
      </c>
      <c r="P2929" s="2" t="n">
        <v>4</v>
      </c>
      <c r="Q2929" s="2" t="n">
        <v>2</v>
      </c>
      <c r="R2929" s="2" t="n">
        <v>1</v>
      </c>
      <c r="S2929" s="2" t="n">
        <v>1982</v>
      </c>
      <c r="T2929" s="2" t="s">
        <v>17430</v>
      </c>
      <c r="U2929" s="2" t="s">
        <v>17431</v>
      </c>
      <c r="V2929" s="2" t="s">
        <v>73</v>
      </c>
      <c r="W2929" s="2"/>
      <c r="X2929" s="2"/>
      <c r="Y2929" s="2"/>
      <c r="Z2929" s="2"/>
      <c r="AA2929" s="2" t="s">
        <v>17432</v>
      </c>
      <c r="AB2929" s="2"/>
      <c r="AC2929" s="2"/>
      <c r="AD2929" s="2" t="s">
        <v>17433</v>
      </c>
      <c r="AE2929" s="2" t="n">
        <v>174</v>
      </c>
      <c r="AF2929" s="2" t="s">
        <v>17434</v>
      </c>
      <c r="AG2929" s="2" t="n">
        <v>142</v>
      </c>
    </row>
    <row r="2930" customFormat="false" ht="15" hidden="false" customHeight="false" outlineLevel="0" collapsed="false">
      <c r="A2930" s="2" t="s">
        <v>17435</v>
      </c>
      <c r="B2930" s="2" t="s">
        <v>30</v>
      </c>
      <c r="C2930" s="2" t="s">
        <v>65</v>
      </c>
      <c r="D2930" s="2" t="s">
        <v>17436</v>
      </c>
      <c r="E2930" s="2" t="s">
        <v>4092</v>
      </c>
      <c r="F2930" s="2" t="s">
        <v>4093</v>
      </c>
      <c r="G2930" s="2" t="s">
        <v>4304</v>
      </c>
      <c r="H2930" s="2" t="n">
        <v>38.962313</v>
      </c>
      <c r="I2930" s="2" t="n">
        <v>-104.680429</v>
      </c>
      <c r="J2930" s="2" t="s">
        <v>35</v>
      </c>
      <c r="K2930" s="2" t="s">
        <v>1924</v>
      </c>
      <c r="L2930" s="2"/>
      <c r="M2930" s="2" t="n">
        <v>1983</v>
      </c>
      <c r="N2930" s="2" t="n">
        <v>1999</v>
      </c>
      <c r="O2930" s="2" t="s">
        <v>17437</v>
      </c>
      <c r="P2930" s="2" t="n">
        <v>5</v>
      </c>
      <c r="Q2930" s="2" t="n">
        <v>1</v>
      </c>
      <c r="R2930" s="2" t="n">
        <v>1</v>
      </c>
      <c r="S2930" s="2" t="n">
        <v>1972</v>
      </c>
      <c r="T2930" s="2" t="s">
        <v>17438</v>
      </c>
      <c r="U2930" s="2" t="s">
        <v>17439</v>
      </c>
      <c r="V2930" s="2" t="s">
        <v>73</v>
      </c>
      <c r="W2930" s="2"/>
      <c r="X2930" s="2"/>
      <c r="Y2930" s="2"/>
      <c r="Z2930" s="2"/>
      <c r="AA2930" s="2" t="s">
        <v>17440</v>
      </c>
      <c r="AB2930" s="2"/>
      <c r="AC2930" s="2"/>
      <c r="AD2930" s="2"/>
      <c r="AE2930" s="2"/>
      <c r="AF2930" s="2" t="s">
        <v>17441</v>
      </c>
      <c r="AG2930" s="2" t="n">
        <v>242</v>
      </c>
    </row>
    <row r="2931" customFormat="false" ht="15" hidden="false" customHeight="false" outlineLevel="0" collapsed="false">
      <c r="A2931" s="2" t="s">
        <v>17442</v>
      </c>
      <c r="B2931" s="2" t="s">
        <v>30</v>
      </c>
      <c r="C2931" s="2" t="s">
        <v>65</v>
      </c>
      <c r="D2931" s="2" t="s">
        <v>17443</v>
      </c>
      <c r="E2931" s="2" t="s">
        <v>4092</v>
      </c>
      <c r="F2931" s="2" t="s">
        <v>4093</v>
      </c>
      <c r="G2931" s="2" t="s">
        <v>4136</v>
      </c>
      <c r="H2931" s="2" t="n">
        <v>38.8403926857143</v>
      </c>
      <c r="I2931" s="2" t="n">
        <v>-104.774543828571</v>
      </c>
      <c r="J2931" s="2" t="s">
        <v>35</v>
      </c>
      <c r="K2931" s="2" t="s">
        <v>79</v>
      </c>
      <c r="L2931" s="2"/>
      <c r="M2931" s="2" t="n">
        <v>1983</v>
      </c>
      <c r="N2931" s="2" t="n">
        <v>1988</v>
      </c>
      <c r="O2931" s="2" t="s">
        <v>5166</v>
      </c>
      <c r="P2931" s="2" t="n">
        <v>3</v>
      </c>
      <c r="Q2931" s="2" t="n">
        <v>1</v>
      </c>
      <c r="R2931" s="2" t="n">
        <v>1</v>
      </c>
      <c r="S2931" s="2" t="n">
        <v>1969</v>
      </c>
      <c r="T2931" s="2" t="s">
        <v>17444</v>
      </c>
      <c r="U2931" s="2" t="s">
        <v>17445</v>
      </c>
      <c r="V2931" s="2" t="s">
        <v>73</v>
      </c>
      <c r="W2931" s="2"/>
      <c r="X2931" s="2"/>
      <c r="Y2931" s="2"/>
      <c r="Z2931" s="2"/>
      <c r="AA2931" s="2" t="s">
        <v>17446</v>
      </c>
      <c r="AB2931" s="2"/>
      <c r="AC2931" s="2"/>
      <c r="AD2931" s="2"/>
      <c r="AE2931" s="2"/>
      <c r="AF2931" s="2" t="s">
        <v>17447</v>
      </c>
      <c r="AG2931" s="2" t="n">
        <v>48</v>
      </c>
    </row>
    <row r="2932" customFormat="false" ht="15" hidden="false" customHeight="false" outlineLevel="0" collapsed="false">
      <c r="A2932" s="2" t="s">
        <v>17448</v>
      </c>
      <c r="B2932" s="2" t="s">
        <v>30</v>
      </c>
      <c r="C2932" s="2" t="s">
        <v>65</v>
      </c>
      <c r="D2932" s="2" t="s">
        <v>17449</v>
      </c>
      <c r="E2932" s="2" t="s">
        <v>4092</v>
      </c>
      <c r="F2932" s="2" t="s">
        <v>4093</v>
      </c>
      <c r="G2932" s="2" t="s">
        <v>4136</v>
      </c>
      <c r="H2932" s="2" t="n">
        <v>38.8411631226097</v>
      </c>
      <c r="I2932" s="2" t="n">
        <v>-104.777763275495</v>
      </c>
      <c r="J2932" s="2" t="s">
        <v>35</v>
      </c>
      <c r="K2932" s="2" t="s">
        <v>79</v>
      </c>
      <c r="L2932" s="2"/>
      <c r="M2932" s="2" t="n">
        <v>1983</v>
      </c>
      <c r="N2932" s="2" t="n">
        <v>1999</v>
      </c>
      <c r="O2932" s="2" t="s">
        <v>17450</v>
      </c>
      <c r="P2932" s="2" t="n">
        <v>6</v>
      </c>
      <c r="Q2932" s="2" t="n">
        <v>1</v>
      </c>
      <c r="R2932" s="2" t="n">
        <v>1</v>
      </c>
      <c r="S2932" s="2" t="n">
        <v>1952</v>
      </c>
      <c r="T2932" s="2" t="s">
        <v>17451</v>
      </c>
      <c r="U2932" s="2" t="s">
        <v>17452</v>
      </c>
      <c r="V2932" s="2" t="s">
        <v>73</v>
      </c>
      <c r="W2932" s="2"/>
      <c r="X2932" s="2"/>
      <c r="Y2932" s="2"/>
      <c r="Z2932" s="2"/>
      <c r="AA2932" s="2" t="s">
        <v>17453</v>
      </c>
      <c r="AB2932" s="2"/>
      <c r="AC2932" s="2"/>
      <c r="AD2932" s="2"/>
      <c r="AE2932" s="2"/>
      <c r="AF2932" s="2" t="s">
        <v>17454</v>
      </c>
      <c r="AG2932" s="2" t="n">
        <v>115</v>
      </c>
    </row>
    <row r="2933" customFormat="false" ht="15" hidden="false" customHeight="false" outlineLevel="0" collapsed="false">
      <c r="A2933" s="2" t="s">
        <v>17455</v>
      </c>
      <c r="B2933" s="2" t="s">
        <v>30</v>
      </c>
      <c r="C2933" s="2" t="s">
        <v>24</v>
      </c>
      <c r="D2933" s="2" t="s">
        <v>17456</v>
      </c>
      <c r="E2933" s="2" t="s">
        <v>4092</v>
      </c>
      <c r="F2933" s="2" t="s">
        <v>4093</v>
      </c>
      <c r="G2933" s="2" t="s">
        <v>4136</v>
      </c>
      <c r="H2933" s="2" t="n">
        <v>38.837129</v>
      </c>
      <c r="I2933" s="2" t="n">
        <v>-104.792307</v>
      </c>
      <c r="J2933" s="2" t="s">
        <v>35</v>
      </c>
      <c r="K2933" s="2" t="s">
        <v>79</v>
      </c>
      <c r="L2933" s="2"/>
      <c r="M2933" s="2" t="n">
        <v>1984</v>
      </c>
      <c r="N2933" s="2" t="n">
        <v>1988</v>
      </c>
      <c r="O2933" s="2" t="s">
        <v>386</v>
      </c>
      <c r="P2933" s="2" t="n">
        <v>3</v>
      </c>
      <c r="Q2933" s="2" t="n">
        <v>3</v>
      </c>
      <c r="R2933" s="2" t="n">
        <v>1</v>
      </c>
      <c r="S2933" s="2" t="n">
        <v>1981</v>
      </c>
      <c r="T2933" s="2" t="s">
        <v>17457</v>
      </c>
      <c r="U2933" s="2" t="s">
        <v>17458</v>
      </c>
      <c r="V2933" s="2" t="s">
        <v>7227</v>
      </c>
      <c r="W2933" s="2"/>
      <c r="X2933" s="2"/>
      <c r="Y2933" s="2"/>
      <c r="Z2933" s="2"/>
      <c r="AA2933" s="2" t="s">
        <v>17459</v>
      </c>
      <c r="AB2933" s="2"/>
      <c r="AC2933" s="2"/>
      <c r="AD2933" s="2"/>
      <c r="AE2933" s="2"/>
      <c r="AF2933" s="2" t="s">
        <v>4628</v>
      </c>
      <c r="AG2933" s="2" t="n">
        <v>109</v>
      </c>
    </row>
    <row r="2934" customFormat="false" ht="15" hidden="false" customHeight="false" outlineLevel="0" collapsed="false">
      <c r="A2934" s="2" t="s">
        <v>17460</v>
      </c>
      <c r="B2934" s="2" t="s">
        <v>30</v>
      </c>
      <c r="C2934" s="2" t="s">
        <v>65</v>
      </c>
      <c r="D2934" s="2" t="s">
        <v>17461</v>
      </c>
      <c r="E2934" s="2" t="s">
        <v>4092</v>
      </c>
      <c r="F2934" s="2" t="s">
        <v>4093</v>
      </c>
      <c r="G2934" s="2" t="s">
        <v>4315</v>
      </c>
      <c r="H2934" s="2" t="n">
        <v>38.8427857448111</v>
      </c>
      <c r="I2934" s="2" t="n">
        <v>-104.732673687768</v>
      </c>
      <c r="J2934" s="2" t="s">
        <v>35</v>
      </c>
      <c r="K2934" s="2" t="s">
        <v>69</v>
      </c>
      <c r="L2934" s="2"/>
      <c r="M2934" s="2" t="n">
        <v>1986</v>
      </c>
      <c r="N2934" s="2" t="n">
        <v>1999</v>
      </c>
      <c r="O2934" s="2" t="s">
        <v>428</v>
      </c>
      <c r="P2934" s="2" t="n">
        <v>2</v>
      </c>
      <c r="Q2934" s="2" t="n">
        <v>2</v>
      </c>
      <c r="R2934" s="2" t="n">
        <v>2</v>
      </c>
      <c r="S2934" s="2" t="n">
        <v>1983</v>
      </c>
      <c r="T2934" s="2" t="s">
        <v>17462</v>
      </c>
      <c r="U2934" s="2" t="s">
        <v>17463</v>
      </c>
      <c r="V2934" s="2" t="s">
        <v>73</v>
      </c>
      <c r="W2934" s="2"/>
      <c r="X2934" s="2"/>
      <c r="Y2934" s="2"/>
      <c r="Z2934" s="2"/>
      <c r="AA2934" s="2" t="s">
        <v>17464</v>
      </c>
      <c r="AB2934" s="2"/>
      <c r="AC2934" s="2"/>
      <c r="AD2934" s="2"/>
      <c r="AE2934" s="2"/>
      <c r="AF2934" s="2" t="s">
        <v>4445</v>
      </c>
      <c r="AG2934" s="2" t="n">
        <v>202</v>
      </c>
    </row>
    <row r="2935" customFormat="false" ht="15" hidden="false" customHeight="false" outlineLevel="0" collapsed="false">
      <c r="A2935" s="2" t="s">
        <v>17465</v>
      </c>
      <c r="B2935" s="2" t="s">
        <v>30</v>
      </c>
      <c r="C2935" s="2" t="s">
        <v>65</v>
      </c>
      <c r="D2935" s="2" t="s">
        <v>17466</v>
      </c>
      <c r="E2935" s="2" t="s">
        <v>4092</v>
      </c>
      <c r="F2935" s="2" t="s">
        <v>4093</v>
      </c>
      <c r="G2935" s="2" t="s">
        <v>4228</v>
      </c>
      <c r="H2935" s="2" t="n">
        <v>38.8761924869697</v>
      </c>
      <c r="I2935" s="2" t="n">
        <v>-104.844952092191</v>
      </c>
      <c r="J2935" s="2" t="s">
        <v>35</v>
      </c>
      <c r="K2935" s="2" t="s">
        <v>360</v>
      </c>
      <c r="L2935" s="2"/>
      <c r="M2935" s="2" t="n">
        <v>1986</v>
      </c>
      <c r="N2935" s="2" t="n">
        <v>1990</v>
      </c>
      <c r="O2935" s="2" t="s">
        <v>423</v>
      </c>
      <c r="P2935" s="2" t="n">
        <v>3</v>
      </c>
      <c r="Q2935" s="2" t="n">
        <v>1</v>
      </c>
      <c r="R2935" s="2" t="n">
        <v>1</v>
      </c>
      <c r="S2935" s="2" t="n">
        <v>1955</v>
      </c>
      <c r="T2935" s="2" t="s">
        <v>17467</v>
      </c>
      <c r="U2935" s="2" t="s">
        <v>17468</v>
      </c>
      <c r="V2935" s="2" t="s">
        <v>73</v>
      </c>
      <c r="W2935" s="2"/>
      <c r="X2935" s="2"/>
      <c r="Y2935" s="2"/>
      <c r="Z2935" s="2"/>
      <c r="AA2935" s="2" t="s">
        <v>17469</v>
      </c>
      <c r="AB2935" s="2" t="s">
        <v>17470</v>
      </c>
      <c r="AC2935" s="2" t="n">
        <v>162</v>
      </c>
      <c r="AD2935" s="2" t="s">
        <v>17471</v>
      </c>
      <c r="AE2935" s="2" t="n">
        <v>101</v>
      </c>
      <c r="AF2935" s="2" t="s">
        <v>17472</v>
      </c>
      <c r="AG2935" s="2" t="n">
        <v>221</v>
      </c>
    </row>
    <row r="2936" customFormat="false" ht="15" hidden="false" customHeight="false" outlineLevel="0" collapsed="false">
      <c r="A2936" s="2" t="s">
        <v>17473</v>
      </c>
      <c r="B2936" s="2" t="s">
        <v>30</v>
      </c>
      <c r="C2936" s="2" t="s">
        <v>24</v>
      </c>
      <c r="D2936" s="2" t="s">
        <v>17474</v>
      </c>
      <c r="E2936" s="2" t="s">
        <v>4092</v>
      </c>
      <c r="F2936" s="2" t="s">
        <v>4093</v>
      </c>
      <c r="G2936" s="2" t="s">
        <v>4180</v>
      </c>
      <c r="H2936" s="2" t="n">
        <v>38.889305</v>
      </c>
      <c r="I2936" s="2" t="n">
        <v>-104.826584</v>
      </c>
      <c r="J2936" s="2" t="s">
        <v>7218</v>
      </c>
      <c r="K2936" s="2" t="s">
        <v>79</v>
      </c>
      <c r="L2936" s="2"/>
      <c r="M2936" s="2" t="n">
        <v>1986</v>
      </c>
      <c r="N2936" s="2" t="n">
        <v>1988</v>
      </c>
      <c r="O2936" s="2" t="s">
        <v>436</v>
      </c>
      <c r="P2936" s="2" t="n">
        <v>2</v>
      </c>
      <c r="Q2936" s="2" t="n">
        <v>1</v>
      </c>
      <c r="R2936" s="2" t="n">
        <v>1</v>
      </c>
      <c r="S2936" s="2" t="n">
        <v>1966</v>
      </c>
      <c r="T2936" s="2" t="s">
        <v>17475</v>
      </c>
      <c r="U2936" s="2" t="s">
        <v>17476</v>
      </c>
      <c r="V2936" s="2" t="s">
        <v>73</v>
      </c>
      <c r="W2936" s="2"/>
      <c r="X2936" s="2"/>
      <c r="Y2936" s="2"/>
      <c r="Z2936" s="2"/>
      <c r="AA2936" s="2" t="s">
        <v>17477</v>
      </c>
      <c r="AB2936" s="2"/>
      <c r="AC2936" s="2"/>
      <c r="AD2936" s="2"/>
      <c r="AE2936" s="2"/>
      <c r="AF2936" s="2"/>
      <c r="AG2936" s="2"/>
    </row>
    <row r="2937" customFormat="false" ht="15" hidden="false" customHeight="false" outlineLevel="0" collapsed="false">
      <c r="A2937" s="2" t="s">
        <v>17478</v>
      </c>
      <c r="B2937" s="2" t="s">
        <v>30</v>
      </c>
      <c r="C2937" s="2" t="s">
        <v>65</v>
      </c>
      <c r="D2937" s="2" t="s">
        <v>17479</v>
      </c>
      <c r="E2937" s="2" t="s">
        <v>4092</v>
      </c>
      <c r="F2937" s="2" t="s">
        <v>4093</v>
      </c>
      <c r="G2937" s="2" t="s">
        <v>4180</v>
      </c>
      <c r="H2937" s="2" t="n">
        <v>38.8836925323074</v>
      </c>
      <c r="I2937" s="2" t="n">
        <v>-104.829414424795</v>
      </c>
      <c r="J2937" s="2" t="s">
        <v>35</v>
      </c>
      <c r="K2937" s="2" t="s">
        <v>79</v>
      </c>
      <c r="L2937" s="2"/>
      <c r="M2937" s="2" t="n">
        <v>1986</v>
      </c>
      <c r="N2937" s="2" t="n">
        <v>1999</v>
      </c>
      <c r="O2937" s="2" t="s">
        <v>416</v>
      </c>
      <c r="P2937" s="2" t="n">
        <v>4</v>
      </c>
      <c r="Q2937" s="2" t="n">
        <v>1</v>
      </c>
      <c r="R2937" s="2" t="n">
        <v>1</v>
      </c>
      <c r="S2937" s="2" t="n">
        <v>1965</v>
      </c>
      <c r="T2937" s="2" t="s">
        <v>17480</v>
      </c>
      <c r="U2937" s="2" t="s">
        <v>17481</v>
      </c>
      <c r="V2937" s="2" t="s">
        <v>73</v>
      </c>
      <c r="W2937" s="2"/>
      <c r="X2937" s="2"/>
      <c r="Y2937" s="2"/>
      <c r="Z2937" s="2"/>
      <c r="AA2937" s="2" t="s">
        <v>17482</v>
      </c>
      <c r="AB2937" s="2"/>
      <c r="AC2937" s="2"/>
      <c r="AD2937" s="2"/>
      <c r="AE2937" s="2"/>
      <c r="AF2937" s="2" t="s">
        <v>17483</v>
      </c>
      <c r="AG2937" s="2" t="n">
        <v>200</v>
      </c>
    </row>
    <row r="2938" customFormat="false" ht="15" hidden="false" customHeight="false" outlineLevel="0" collapsed="false">
      <c r="A2938" s="2" t="s">
        <v>17484</v>
      </c>
      <c r="B2938" s="2" t="s">
        <v>30</v>
      </c>
      <c r="C2938" s="2" t="s">
        <v>65</v>
      </c>
      <c r="D2938" s="2" t="s">
        <v>17485</v>
      </c>
      <c r="E2938" s="2" t="s">
        <v>4092</v>
      </c>
      <c r="F2938" s="2" t="s">
        <v>4093</v>
      </c>
      <c r="G2938" s="2" t="s">
        <v>4298</v>
      </c>
      <c r="H2938" s="2" t="n">
        <v>38.8027811616622</v>
      </c>
      <c r="I2938" s="2" t="n">
        <v>-104.794402768446</v>
      </c>
      <c r="J2938" s="2" t="s">
        <v>35</v>
      </c>
      <c r="K2938" s="2" t="s">
        <v>667</v>
      </c>
      <c r="L2938" s="2"/>
      <c r="M2938" s="2" t="n">
        <v>1986</v>
      </c>
      <c r="N2938" s="2" t="n">
        <v>1992</v>
      </c>
      <c r="O2938" s="2" t="s">
        <v>475</v>
      </c>
      <c r="P2938" s="2" t="n">
        <v>4</v>
      </c>
      <c r="Q2938" s="2" t="n">
        <v>1</v>
      </c>
      <c r="R2938" s="2" t="n">
        <v>1</v>
      </c>
      <c r="S2938" s="2" t="n">
        <v>1981</v>
      </c>
      <c r="T2938" s="2" t="s">
        <v>17486</v>
      </c>
      <c r="U2938" s="2" t="s">
        <v>17487</v>
      </c>
      <c r="V2938" s="2" t="s">
        <v>73</v>
      </c>
      <c r="W2938" s="2"/>
      <c r="X2938" s="2"/>
      <c r="Y2938" s="2"/>
      <c r="Z2938" s="2"/>
      <c r="AA2938" s="2" t="s">
        <v>17488</v>
      </c>
      <c r="AB2938" s="2"/>
      <c r="AC2938" s="2"/>
      <c r="AD2938" s="2" t="s">
        <v>17489</v>
      </c>
      <c r="AE2938" s="2" t="n">
        <v>241</v>
      </c>
      <c r="AF2938" s="2" t="s">
        <v>4450</v>
      </c>
      <c r="AG2938" s="2" t="n">
        <v>81</v>
      </c>
    </row>
    <row r="2939" customFormat="false" ht="15" hidden="false" customHeight="false" outlineLevel="0" collapsed="false">
      <c r="A2939" s="2" t="s">
        <v>17490</v>
      </c>
      <c r="B2939" s="2" t="s">
        <v>30</v>
      </c>
      <c r="C2939" s="2" t="s">
        <v>65</v>
      </c>
      <c r="D2939" s="2" t="s">
        <v>17491</v>
      </c>
      <c r="E2939" s="2" t="s">
        <v>4092</v>
      </c>
      <c r="F2939" s="2" t="s">
        <v>4093</v>
      </c>
      <c r="G2939" s="2" t="s">
        <v>4180</v>
      </c>
      <c r="H2939" s="2" t="n">
        <v>38.891972</v>
      </c>
      <c r="I2939" s="2" t="n">
        <v>-104.825656</v>
      </c>
      <c r="J2939" s="2" t="s">
        <v>35</v>
      </c>
      <c r="K2939" s="2" t="s">
        <v>161</v>
      </c>
      <c r="L2939" s="2"/>
      <c r="M2939" s="2" t="n">
        <v>1986</v>
      </c>
      <c r="N2939" s="2" t="n">
        <v>1990</v>
      </c>
      <c r="O2939" s="2" t="s">
        <v>423</v>
      </c>
      <c r="P2939" s="2" t="n">
        <v>3</v>
      </c>
      <c r="Q2939" s="2" t="n">
        <v>2</v>
      </c>
      <c r="R2939" s="2" t="n">
        <v>2</v>
      </c>
      <c r="S2939" s="2" t="n">
        <v>1959</v>
      </c>
      <c r="T2939" s="2" t="s">
        <v>17492</v>
      </c>
      <c r="U2939" s="2" t="s">
        <v>17493</v>
      </c>
      <c r="V2939" s="2" t="s">
        <v>73</v>
      </c>
      <c r="W2939" s="2"/>
      <c r="X2939" s="2"/>
      <c r="Y2939" s="2"/>
      <c r="Z2939" s="2"/>
      <c r="AA2939" s="2" t="s">
        <v>17494</v>
      </c>
      <c r="AB2939" s="2"/>
      <c r="AC2939" s="2"/>
      <c r="AD2939" s="2" t="s">
        <v>17495</v>
      </c>
      <c r="AE2939" s="2" t="n">
        <v>187</v>
      </c>
      <c r="AF2939" s="2" t="s">
        <v>17496</v>
      </c>
      <c r="AG2939" s="2" t="n">
        <v>40</v>
      </c>
    </row>
    <row r="2940" customFormat="false" ht="15" hidden="false" customHeight="false" outlineLevel="0" collapsed="false">
      <c r="A2940" s="2" t="s">
        <v>17497</v>
      </c>
      <c r="B2940" s="2" t="s">
        <v>30</v>
      </c>
      <c r="C2940" s="2" t="s">
        <v>65</v>
      </c>
      <c r="D2940" s="2" t="s">
        <v>17498</v>
      </c>
      <c r="E2940" s="2" t="s">
        <v>4092</v>
      </c>
      <c r="F2940" s="2" t="s">
        <v>4093</v>
      </c>
      <c r="G2940" s="2" t="s">
        <v>4315</v>
      </c>
      <c r="H2940" s="2" t="n">
        <v>38.844102</v>
      </c>
      <c r="I2940" s="2" t="n">
        <v>-104.733099638014</v>
      </c>
      <c r="J2940" s="2" t="s">
        <v>35</v>
      </c>
      <c r="K2940" s="2" t="s">
        <v>244</v>
      </c>
      <c r="L2940" s="2"/>
      <c r="M2940" s="2" t="n">
        <v>1988</v>
      </c>
      <c r="N2940" s="2" t="n">
        <v>1988</v>
      </c>
      <c r="O2940" s="2" t="s">
        <v>475</v>
      </c>
      <c r="P2940" s="2" t="n">
        <v>1</v>
      </c>
      <c r="Q2940" s="2" t="n">
        <v>1</v>
      </c>
      <c r="R2940" s="2" t="n">
        <v>1</v>
      </c>
      <c r="S2940" s="2" t="n">
        <v>1951</v>
      </c>
      <c r="T2940" s="2" t="s">
        <v>17499</v>
      </c>
      <c r="U2940" s="2" t="s">
        <v>17500</v>
      </c>
      <c r="V2940" s="2" t="s">
        <v>73</v>
      </c>
      <c r="W2940" s="2"/>
      <c r="X2940" s="2"/>
      <c r="Y2940" s="2"/>
      <c r="Z2940" s="2"/>
      <c r="AA2940" s="2" t="s">
        <v>17501</v>
      </c>
      <c r="AB2940" s="2"/>
      <c r="AC2940" s="2"/>
      <c r="AD2940" s="2"/>
      <c r="AE2940" s="2"/>
      <c r="AF2940" s="2" t="s">
        <v>4445</v>
      </c>
      <c r="AG2940" s="2" t="n">
        <v>170</v>
      </c>
    </row>
    <row r="2941" customFormat="false" ht="15" hidden="false" customHeight="false" outlineLevel="0" collapsed="false">
      <c r="A2941" s="2" t="s">
        <v>17502</v>
      </c>
      <c r="B2941" s="2" t="s">
        <v>30</v>
      </c>
      <c r="C2941" s="2" t="s">
        <v>24</v>
      </c>
      <c r="D2941" s="2" t="s">
        <v>17503</v>
      </c>
      <c r="E2941" s="2" t="s">
        <v>4092</v>
      </c>
      <c r="F2941" s="2" t="s">
        <v>4093</v>
      </c>
      <c r="G2941" s="2" t="s">
        <v>17504</v>
      </c>
      <c r="H2941" s="2" t="n">
        <v>38.7809803699703</v>
      </c>
      <c r="I2941" s="2" t="n">
        <v>-104.657196125636</v>
      </c>
      <c r="J2941" s="2" t="s">
        <v>7218</v>
      </c>
      <c r="K2941" s="2" t="s">
        <v>96</v>
      </c>
      <c r="L2941" s="2"/>
      <c r="M2941" s="2" t="n">
        <v>1988</v>
      </c>
      <c r="N2941" s="2" t="n">
        <v>1988</v>
      </c>
      <c r="O2941" s="2" t="s">
        <v>475</v>
      </c>
      <c r="P2941" s="2" t="n">
        <v>1</v>
      </c>
      <c r="Q2941" s="2" t="n">
        <v>1</v>
      </c>
      <c r="R2941" s="2" t="n">
        <v>1</v>
      </c>
      <c r="S2941" s="2" t="n">
        <v>1978</v>
      </c>
      <c r="T2941" s="2" t="s">
        <v>17505</v>
      </c>
      <c r="U2941" s="2" t="s">
        <v>17506</v>
      </c>
      <c r="V2941" s="2" t="s">
        <v>73</v>
      </c>
      <c r="W2941" s="2"/>
      <c r="X2941" s="2"/>
      <c r="Y2941" s="2"/>
      <c r="Z2941" s="2"/>
      <c r="AA2941" s="2" t="s">
        <v>17507</v>
      </c>
      <c r="AB2941" s="2"/>
      <c r="AC2941" s="2"/>
      <c r="AD2941" s="2"/>
      <c r="AE2941" s="2"/>
      <c r="AF2941" s="2"/>
      <c r="AG2941" s="2"/>
    </row>
    <row r="2942" customFormat="false" ht="15" hidden="false" customHeight="false" outlineLevel="0" collapsed="false">
      <c r="A2942" s="2" t="s">
        <v>17508</v>
      </c>
      <c r="B2942" s="2" t="s">
        <v>30</v>
      </c>
      <c r="C2942" s="2" t="s">
        <v>65</v>
      </c>
      <c r="D2942" s="2" t="s">
        <v>17509</v>
      </c>
      <c r="E2942" s="2" t="s">
        <v>4092</v>
      </c>
      <c r="F2942" s="2" t="s">
        <v>4093</v>
      </c>
      <c r="G2942" s="2" t="s">
        <v>4315</v>
      </c>
      <c r="H2942" s="2" t="n">
        <v>38.8456417747667</v>
      </c>
      <c r="I2942" s="2" t="n">
        <v>-104.710650437046</v>
      </c>
      <c r="J2942" s="2" t="s">
        <v>35</v>
      </c>
      <c r="K2942" s="2" t="s">
        <v>79</v>
      </c>
      <c r="L2942" s="2"/>
      <c r="M2942" s="2" t="n">
        <v>1988</v>
      </c>
      <c r="N2942" s="2" t="n">
        <v>1999</v>
      </c>
      <c r="O2942" s="2" t="s">
        <v>475</v>
      </c>
      <c r="P2942" s="2" t="n">
        <v>4</v>
      </c>
      <c r="Q2942" s="2" t="n">
        <v>5</v>
      </c>
      <c r="R2942" s="2" t="n">
        <v>1</v>
      </c>
      <c r="S2942" s="2" t="n">
        <v>1902</v>
      </c>
      <c r="T2942" s="2" t="s">
        <v>17510</v>
      </c>
      <c r="U2942" s="2" t="s">
        <v>17511</v>
      </c>
      <c r="V2942" s="2" t="s">
        <v>73</v>
      </c>
      <c r="W2942" s="2"/>
      <c r="X2942" s="2"/>
      <c r="Y2942" s="2"/>
      <c r="Z2942" s="2"/>
      <c r="AA2942" s="2" t="s">
        <v>17512</v>
      </c>
      <c r="AB2942" s="2"/>
      <c r="AC2942" s="2"/>
      <c r="AD2942" s="2"/>
      <c r="AE2942" s="2"/>
      <c r="AF2942" s="2" t="s">
        <v>17513</v>
      </c>
      <c r="AG2942" s="2" t="n">
        <v>128</v>
      </c>
    </row>
    <row r="2943" customFormat="false" ht="15" hidden="false" customHeight="false" outlineLevel="0" collapsed="false">
      <c r="A2943" s="2" t="s">
        <v>17514</v>
      </c>
      <c r="B2943" s="2" t="s">
        <v>30</v>
      </c>
      <c r="C2943" s="2" t="s">
        <v>65</v>
      </c>
      <c r="D2943" s="2" t="s">
        <v>17515</v>
      </c>
      <c r="E2943" s="2" t="s">
        <v>17516</v>
      </c>
      <c r="F2943" s="2" t="s">
        <v>4093</v>
      </c>
      <c r="G2943" s="2" t="s">
        <v>17517</v>
      </c>
      <c r="H2943" s="2" t="n">
        <v>38.9532935033935</v>
      </c>
      <c r="I2943" s="2" t="n">
        <v>-104.570535327619</v>
      </c>
      <c r="J2943" s="2" t="s">
        <v>35</v>
      </c>
      <c r="K2943" s="2" t="s">
        <v>244</v>
      </c>
      <c r="L2943" s="2"/>
      <c r="M2943" s="2" t="n">
        <v>1988</v>
      </c>
      <c r="N2943" s="2" t="n">
        <v>2002</v>
      </c>
      <c r="O2943" s="2" t="s">
        <v>17518</v>
      </c>
      <c r="P2943" s="2" t="n">
        <v>4</v>
      </c>
      <c r="Q2943" s="2" t="n">
        <v>3</v>
      </c>
      <c r="R2943" s="2" t="n">
        <v>3</v>
      </c>
      <c r="S2943" s="2" t="n">
        <v>1972</v>
      </c>
      <c r="T2943" s="2" t="s">
        <v>17519</v>
      </c>
      <c r="U2943" s="2" t="s">
        <v>17520</v>
      </c>
      <c r="V2943" s="2" t="s">
        <v>73</v>
      </c>
      <c r="W2943" s="2"/>
      <c r="X2943" s="2"/>
      <c r="Y2943" s="2"/>
      <c r="Z2943" s="2"/>
      <c r="AA2943" s="2" t="s">
        <v>17521</v>
      </c>
      <c r="AB2943" s="2"/>
      <c r="AC2943" s="2"/>
      <c r="AD2943" s="2"/>
      <c r="AE2943" s="2"/>
      <c r="AF2943" s="2" t="s">
        <v>17522</v>
      </c>
      <c r="AG2943" s="2" t="n">
        <v>139</v>
      </c>
    </row>
    <row r="2944" customFormat="false" ht="15" hidden="false" customHeight="false" outlineLevel="0" collapsed="false">
      <c r="A2944" s="2" t="s">
        <v>17523</v>
      </c>
      <c r="B2944" s="2" t="s">
        <v>30</v>
      </c>
      <c r="C2944" s="2" t="s">
        <v>65</v>
      </c>
      <c r="D2944" s="2" t="s">
        <v>17524</v>
      </c>
      <c r="E2944" s="2" t="s">
        <v>4092</v>
      </c>
      <c r="F2944" s="2" t="s">
        <v>4093</v>
      </c>
      <c r="G2944" s="2" t="s">
        <v>4136</v>
      </c>
      <c r="H2944" s="2" t="n">
        <v>38.8572893319455</v>
      </c>
      <c r="I2944" s="2" t="n">
        <v>-104.758761958366</v>
      </c>
      <c r="J2944" s="2" t="s">
        <v>35</v>
      </c>
      <c r="K2944" s="2" t="s">
        <v>1216</v>
      </c>
      <c r="L2944" s="2"/>
      <c r="M2944" s="2" t="n">
        <v>1990</v>
      </c>
      <c r="N2944" s="2" t="n">
        <v>1990</v>
      </c>
      <c r="O2944" s="2" t="s">
        <v>497</v>
      </c>
      <c r="P2944" s="2" t="n">
        <v>1</v>
      </c>
      <c r="Q2944" s="2" t="n">
        <v>1</v>
      </c>
      <c r="R2944" s="2" t="n">
        <v>1</v>
      </c>
      <c r="S2944" s="2" t="n">
        <v>1981</v>
      </c>
      <c r="T2944" s="2" t="s">
        <v>17525</v>
      </c>
      <c r="U2944" s="2" t="s">
        <v>17526</v>
      </c>
      <c r="V2944" s="2" t="s">
        <v>73</v>
      </c>
      <c r="W2944" s="2"/>
      <c r="X2944" s="2"/>
      <c r="Y2944" s="2"/>
      <c r="Z2944" s="2"/>
      <c r="AA2944" s="2" t="s">
        <v>17527</v>
      </c>
      <c r="AB2944" s="2"/>
      <c r="AC2944" s="2"/>
      <c r="AD2944" s="2"/>
      <c r="AE2944" s="2"/>
      <c r="AF2944" s="2" t="s">
        <v>8995</v>
      </c>
      <c r="AG2944" s="2" t="n">
        <v>201</v>
      </c>
    </row>
    <row r="2945" customFormat="false" ht="15" hidden="false" customHeight="false" outlineLevel="0" collapsed="false">
      <c r="A2945" s="2" t="s">
        <v>17528</v>
      </c>
      <c r="B2945" s="2" t="s">
        <v>30</v>
      </c>
      <c r="C2945" s="2" t="s">
        <v>24</v>
      </c>
      <c r="D2945" s="2" t="s">
        <v>17529</v>
      </c>
      <c r="E2945" s="2" t="s">
        <v>4092</v>
      </c>
      <c r="F2945" s="2" t="s">
        <v>4093</v>
      </c>
      <c r="G2945" s="2" t="s">
        <v>4545</v>
      </c>
      <c r="H2945" s="2" t="n">
        <v>38.903204252513</v>
      </c>
      <c r="I2945" s="2" t="n">
        <v>-104.866256096486</v>
      </c>
      <c r="J2945" s="2" t="s">
        <v>35</v>
      </c>
      <c r="K2945" s="2" t="s">
        <v>168</v>
      </c>
      <c r="L2945" s="2"/>
      <c r="M2945" s="2" t="n">
        <v>1990</v>
      </c>
      <c r="N2945" s="2" t="n">
        <v>1999</v>
      </c>
      <c r="O2945" s="2" t="s">
        <v>1827</v>
      </c>
      <c r="P2945" s="2" t="n">
        <v>3</v>
      </c>
      <c r="Q2945" s="2" t="n">
        <v>3</v>
      </c>
      <c r="R2945" s="2" t="n">
        <v>1</v>
      </c>
      <c r="S2945" s="2" t="n">
        <v>1970</v>
      </c>
      <c r="T2945" s="2" t="s">
        <v>17530</v>
      </c>
      <c r="U2945" s="2" t="s">
        <v>17531</v>
      </c>
      <c r="V2945" s="2" t="s">
        <v>7227</v>
      </c>
      <c r="W2945" s="2"/>
      <c r="X2945" s="2"/>
      <c r="Y2945" s="2"/>
      <c r="Z2945" s="2"/>
      <c r="AA2945" s="2" t="s">
        <v>17532</v>
      </c>
      <c r="AB2945" s="2"/>
      <c r="AC2945" s="2"/>
      <c r="AD2945" s="2"/>
      <c r="AE2945" s="2"/>
      <c r="AF2945" s="2" t="s">
        <v>17533</v>
      </c>
      <c r="AG2945" s="2" t="n">
        <v>140</v>
      </c>
    </row>
    <row r="2946" customFormat="false" ht="15" hidden="false" customHeight="false" outlineLevel="0" collapsed="false">
      <c r="A2946" s="2" t="s">
        <v>17534</v>
      </c>
      <c r="B2946" s="2" t="s">
        <v>30</v>
      </c>
      <c r="C2946" s="2" t="s">
        <v>65</v>
      </c>
      <c r="D2946" s="2" t="s">
        <v>17535</v>
      </c>
      <c r="E2946" s="2" t="s">
        <v>4092</v>
      </c>
      <c r="F2946" s="2" t="s">
        <v>4093</v>
      </c>
      <c r="G2946" s="2" t="s">
        <v>4304</v>
      </c>
      <c r="H2946" s="2" t="n">
        <v>38.9838505712321</v>
      </c>
      <c r="I2946" s="2" t="n">
        <v>-104.738192240194</v>
      </c>
      <c r="J2946" s="2" t="s">
        <v>35</v>
      </c>
      <c r="K2946" s="2" t="s">
        <v>168</v>
      </c>
      <c r="L2946" s="2"/>
      <c r="M2946" s="2" t="n">
        <v>1990</v>
      </c>
      <c r="N2946" s="2" t="n">
        <v>1990</v>
      </c>
      <c r="O2946" s="2" t="s">
        <v>497</v>
      </c>
      <c r="P2946" s="2" t="n">
        <v>1</v>
      </c>
      <c r="Q2946" s="2" t="n">
        <v>1</v>
      </c>
      <c r="R2946" s="2" t="n">
        <v>1</v>
      </c>
      <c r="S2946" s="2" t="n">
        <v>1977</v>
      </c>
      <c r="T2946" s="2" t="s">
        <v>17536</v>
      </c>
      <c r="U2946" s="2" t="s">
        <v>17537</v>
      </c>
      <c r="V2946" s="2" t="s">
        <v>73</v>
      </c>
      <c r="W2946" s="2"/>
      <c r="X2946" s="2"/>
      <c r="Y2946" s="2"/>
      <c r="Z2946" s="2"/>
      <c r="AA2946" s="2" t="s">
        <v>17538</v>
      </c>
      <c r="AB2946" s="2"/>
      <c r="AC2946" s="2"/>
      <c r="AD2946" s="2"/>
      <c r="AE2946" s="2"/>
      <c r="AF2946" s="2"/>
      <c r="AG2946" s="2"/>
    </row>
    <row r="2947" customFormat="false" ht="15" hidden="false" customHeight="false" outlineLevel="0" collapsed="false">
      <c r="A2947" s="2" t="s">
        <v>17539</v>
      </c>
      <c r="B2947" s="2" t="s">
        <v>30</v>
      </c>
      <c r="C2947" s="2" t="s">
        <v>65</v>
      </c>
      <c r="D2947" s="2" t="s">
        <v>17540</v>
      </c>
      <c r="E2947" s="2" t="s">
        <v>4092</v>
      </c>
      <c r="F2947" s="2" t="s">
        <v>4093</v>
      </c>
      <c r="G2947" s="2" t="s">
        <v>4545</v>
      </c>
      <c r="H2947" s="2" t="n">
        <v>38.9037251172757</v>
      </c>
      <c r="I2947" s="2" t="n">
        <v>-104.861242494299</v>
      </c>
      <c r="J2947" s="2" t="s">
        <v>35</v>
      </c>
      <c r="K2947" s="2" t="s">
        <v>138</v>
      </c>
      <c r="L2947" s="2"/>
      <c r="M2947" s="2" t="n">
        <v>1990</v>
      </c>
      <c r="N2947" s="2" t="n">
        <v>1993</v>
      </c>
      <c r="O2947" s="2" t="s">
        <v>1951</v>
      </c>
      <c r="P2947" s="2" t="n">
        <v>2</v>
      </c>
      <c r="Q2947" s="2" t="n">
        <v>3</v>
      </c>
      <c r="R2947" s="2" t="n">
        <v>3</v>
      </c>
      <c r="S2947" s="2" t="n">
        <v>1986</v>
      </c>
      <c r="T2947" s="2" t="s">
        <v>17541</v>
      </c>
      <c r="U2947" s="2" t="s">
        <v>17542</v>
      </c>
      <c r="V2947" s="2" t="s">
        <v>73</v>
      </c>
      <c r="W2947" s="2"/>
      <c r="X2947" s="2"/>
      <c r="Y2947" s="2"/>
      <c r="Z2947" s="2"/>
      <c r="AA2947" s="2" t="s">
        <v>17543</v>
      </c>
      <c r="AB2947" s="2"/>
      <c r="AC2947" s="2"/>
      <c r="AD2947" s="2"/>
      <c r="AE2947" s="2"/>
      <c r="AF2947" s="2" t="s">
        <v>17544</v>
      </c>
      <c r="AG2947" s="2" t="n">
        <v>49</v>
      </c>
    </row>
    <row r="2948" customFormat="false" ht="15" hidden="false" customHeight="false" outlineLevel="0" collapsed="false">
      <c r="A2948" s="2" t="s">
        <v>17545</v>
      </c>
      <c r="B2948" s="2" t="s">
        <v>30</v>
      </c>
      <c r="C2948" s="2" t="s">
        <v>65</v>
      </c>
      <c r="D2948" s="2" t="s">
        <v>17546</v>
      </c>
      <c r="E2948" s="2" t="s">
        <v>4092</v>
      </c>
      <c r="F2948" s="2" t="s">
        <v>4093</v>
      </c>
      <c r="G2948" s="2" t="s">
        <v>4205</v>
      </c>
      <c r="H2948" s="2" t="n">
        <v>38.8292506845735</v>
      </c>
      <c r="I2948" s="2" t="n">
        <v>-104.818368767892</v>
      </c>
      <c r="J2948" s="2" t="s">
        <v>35</v>
      </c>
      <c r="K2948" s="2" t="s">
        <v>79</v>
      </c>
      <c r="L2948" s="2"/>
      <c r="M2948" s="2" t="n">
        <v>1992</v>
      </c>
      <c r="N2948" s="2" t="n">
        <v>1992</v>
      </c>
      <c r="O2948" s="2" t="s">
        <v>1685</v>
      </c>
      <c r="P2948" s="2" t="n">
        <v>1</v>
      </c>
      <c r="Q2948" s="2" t="n">
        <v>1</v>
      </c>
      <c r="R2948" s="2" t="n">
        <v>1</v>
      </c>
      <c r="S2948" s="2" t="n">
        <v>1950</v>
      </c>
      <c r="T2948" s="2" t="s">
        <v>17547</v>
      </c>
      <c r="U2948" s="2" t="s">
        <v>17548</v>
      </c>
      <c r="V2948" s="2" t="s">
        <v>73</v>
      </c>
      <c r="W2948" s="2"/>
      <c r="X2948" s="2"/>
      <c r="Y2948" s="2"/>
      <c r="Z2948" s="2"/>
      <c r="AA2948" s="2" t="s">
        <v>17549</v>
      </c>
      <c r="AB2948" s="2"/>
      <c r="AC2948" s="2"/>
      <c r="AD2948" s="2" t="s">
        <v>4236</v>
      </c>
      <c r="AE2948" s="2" t="n">
        <v>236</v>
      </c>
      <c r="AF2948" s="2" t="s">
        <v>4237</v>
      </c>
      <c r="AG2948" s="2" t="n">
        <v>81</v>
      </c>
    </row>
    <row r="2949" customFormat="false" ht="15" hidden="false" customHeight="false" outlineLevel="0" collapsed="false">
      <c r="A2949" s="2" t="s">
        <v>17550</v>
      </c>
      <c r="B2949" s="2" t="s">
        <v>30</v>
      </c>
      <c r="C2949" s="2" t="s">
        <v>65</v>
      </c>
      <c r="D2949" s="2" t="s">
        <v>17551</v>
      </c>
      <c r="E2949" s="2" t="s">
        <v>4092</v>
      </c>
      <c r="F2949" s="2" t="s">
        <v>4093</v>
      </c>
      <c r="G2949" s="2" t="s">
        <v>4217</v>
      </c>
      <c r="H2949" s="2" t="n">
        <v>38.8321157338126</v>
      </c>
      <c r="I2949" s="2" t="n">
        <v>-104.836037238265</v>
      </c>
      <c r="J2949" s="2" t="s">
        <v>35</v>
      </c>
      <c r="K2949" s="2" t="s">
        <v>168</v>
      </c>
      <c r="L2949" s="2"/>
      <c r="M2949" s="2" t="n">
        <v>1993</v>
      </c>
      <c r="N2949" s="2" t="n">
        <v>1993</v>
      </c>
      <c r="O2949" s="2" t="s">
        <v>509</v>
      </c>
      <c r="P2949" s="2" t="n">
        <v>1</v>
      </c>
      <c r="Q2949" s="2" t="n">
        <v>1</v>
      </c>
      <c r="R2949" s="2" t="n">
        <v>1</v>
      </c>
      <c r="S2949" s="2" t="n">
        <v>1985</v>
      </c>
      <c r="T2949" s="2" t="s">
        <v>17552</v>
      </c>
      <c r="U2949" s="2" t="s">
        <v>17553</v>
      </c>
      <c r="V2949" s="2" t="s">
        <v>73</v>
      </c>
      <c r="W2949" s="2"/>
      <c r="X2949" s="2"/>
      <c r="Y2949" s="2"/>
      <c r="Z2949" s="2"/>
      <c r="AA2949" s="2" t="s">
        <v>17554</v>
      </c>
      <c r="AB2949" s="2" t="s">
        <v>4132</v>
      </c>
      <c r="AC2949" s="2" t="n">
        <v>107</v>
      </c>
      <c r="AD2949" s="2"/>
      <c r="AE2949" s="2"/>
      <c r="AF2949" s="2" t="s">
        <v>8760</v>
      </c>
      <c r="AG2949" s="2" t="n">
        <v>90</v>
      </c>
    </row>
    <row r="2950" customFormat="false" ht="15" hidden="false" customHeight="false" outlineLevel="0" collapsed="false">
      <c r="A2950" s="2" t="s">
        <v>17555</v>
      </c>
      <c r="B2950" s="2" t="s">
        <v>30</v>
      </c>
      <c r="C2950" s="2" t="s">
        <v>24</v>
      </c>
      <c r="D2950" s="2" t="s">
        <v>17556</v>
      </c>
      <c r="E2950" s="2" t="s">
        <v>4092</v>
      </c>
      <c r="F2950" s="2" t="s">
        <v>4093</v>
      </c>
      <c r="G2950" s="2" t="s">
        <v>4322</v>
      </c>
      <c r="H2950" s="2" t="n">
        <v>38.814622201633</v>
      </c>
      <c r="I2950" s="2" t="n">
        <v>-104.760090664438</v>
      </c>
      <c r="J2950" s="2" t="s">
        <v>35</v>
      </c>
      <c r="K2950" s="2" t="s">
        <v>138</v>
      </c>
      <c r="L2950" s="2"/>
      <c r="M2950" s="2" t="n">
        <v>1993</v>
      </c>
      <c r="N2950" s="2" t="n">
        <v>1999</v>
      </c>
      <c r="O2950" s="2" t="s">
        <v>1827</v>
      </c>
      <c r="P2950" s="2" t="n">
        <v>2</v>
      </c>
      <c r="Q2950" s="2" t="n">
        <v>3</v>
      </c>
      <c r="R2950" s="2" t="n">
        <v>2</v>
      </c>
      <c r="S2950" s="2" t="n">
        <v>1956</v>
      </c>
      <c r="T2950" s="2" t="s">
        <v>17557</v>
      </c>
      <c r="U2950" s="2" t="s">
        <v>17558</v>
      </c>
      <c r="V2950" s="2" t="s">
        <v>7227</v>
      </c>
      <c r="W2950" s="2"/>
      <c r="X2950" s="2"/>
      <c r="Y2950" s="2"/>
      <c r="Z2950" s="2"/>
      <c r="AA2950" s="2" t="s">
        <v>17559</v>
      </c>
      <c r="AB2950" s="2"/>
      <c r="AC2950" s="2"/>
      <c r="AD2950" s="2"/>
      <c r="AE2950" s="2"/>
      <c r="AF2950" s="2" t="s">
        <v>17560</v>
      </c>
      <c r="AG2950" s="2" t="n">
        <v>63</v>
      </c>
    </row>
    <row r="2951" customFormat="false" ht="15" hidden="false" customHeight="false" outlineLevel="0" collapsed="false">
      <c r="A2951" s="2" t="s">
        <v>17561</v>
      </c>
      <c r="B2951" s="2" t="s">
        <v>30</v>
      </c>
      <c r="C2951" s="2" t="s">
        <v>25</v>
      </c>
      <c r="D2951" s="2" t="s">
        <v>17562</v>
      </c>
      <c r="E2951" s="2" t="s">
        <v>4092</v>
      </c>
      <c r="F2951" s="2" t="s">
        <v>4093</v>
      </c>
      <c r="G2951" s="2" t="s">
        <v>4298</v>
      </c>
      <c r="H2951" s="2" t="n">
        <v>38.789429</v>
      </c>
      <c r="I2951" s="2" t="n">
        <v>-104.824051</v>
      </c>
      <c r="J2951" s="2" t="s">
        <v>7218</v>
      </c>
      <c r="K2951" s="2" t="s">
        <v>168</v>
      </c>
      <c r="L2951" s="2"/>
      <c r="M2951" s="2" t="n">
        <v>1999</v>
      </c>
      <c r="N2951" s="2" t="n">
        <v>1999</v>
      </c>
      <c r="O2951" s="2" t="s">
        <v>1827</v>
      </c>
      <c r="P2951" s="2" t="n">
        <v>1</v>
      </c>
      <c r="Q2951" s="2" t="n">
        <v>1</v>
      </c>
      <c r="R2951" s="2" t="n">
        <v>1</v>
      </c>
      <c r="S2951" s="2" t="n">
        <v>1989</v>
      </c>
      <c r="T2951" s="2" t="s">
        <v>17563</v>
      </c>
      <c r="U2951" s="2" t="s">
        <v>17564</v>
      </c>
      <c r="V2951" s="2" t="s">
        <v>7227</v>
      </c>
      <c r="W2951" s="2"/>
      <c r="X2951" s="2"/>
      <c r="Y2951" s="2"/>
      <c r="Z2951" s="2"/>
      <c r="AA2951" s="2" t="s">
        <v>17565</v>
      </c>
      <c r="AB2951" s="2"/>
      <c r="AC2951" s="2"/>
      <c r="AD2951" s="2"/>
      <c r="AE2951" s="2"/>
      <c r="AF2951" s="2" t="s">
        <v>17566</v>
      </c>
      <c r="AG2951" s="2" t="n">
        <v>159</v>
      </c>
    </row>
    <row r="2952" customFormat="false" ht="15" hidden="false" customHeight="false" outlineLevel="0" collapsed="false">
      <c r="A2952" s="2" t="s">
        <v>17567</v>
      </c>
      <c r="B2952" s="2" t="s">
        <v>30</v>
      </c>
      <c r="C2952" s="2" t="s">
        <v>24</v>
      </c>
      <c r="D2952" s="2" t="s">
        <v>17568</v>
      </c>
      <c r="E2952" s="2" t="s">
        <v>4092</v>
      </c>
      <c r="F2952" s="2" t="s">
        <v>4093</v>
      </c>
      <c r="G2952" s="2" t="s">
        <v>4471</v>
      </c>
      <c r="H2952" s="2" t="n">
        <v>38.7928421698431</v>
      </c>
      <c r="I2952" s="2" t="n">
        <v>-104.722133918206</v>
      </c>
      <c r="J2952" s="2" t="s">
        <v>35</v>
      </c>
      <c r="K2952" s="2" t="s">
        <v>79</v>
      </c>
      <c r="L2952" s="2"/>
      <c r="M2952" s="2" t="n">
        <v>1999</v>
      </c>
      <c r="N2952" s="2" t="n">
        <v>1999</v>
      </c>
      <c r="O2952" s="2" t="s">
        <v>1827</v>
      </c>
      <c r="P2952" s="2" t="n">
        <v>1</v>
      </c>
      <c r="Q2952" s="2" t="n">
        <v>1</v>
      </c>
      <c r="R2952" s="2" t="n">
        <v>1</v>
      </c>
      <c r="S2952" s="2"/>
      <c r="T2952" s="2" t="s">
        <v>17569</v>
      </c>
      <c r="U2952" s="2" t="s">
        <v>17570</v>
      </c>
      <c r="V2952" s="2" t="s">
        <v>7227</v>
      </c>
      <c r="W2952" s="2"/>
      <c r="X2952" s="2"/>
      <c r="Y2952" s="2"/>
      <c r="Z2952" s="2"/>
      <c r="AA2952" s="2" t="s">
        <v>17571</v>
      </c>
      <c r="AB2952" s="2"/>
      <c r="AC2952" s="2"/>
      <c r="AD2952" s="2"/>
      <c r="AE2952" s="2"/>
      <c r="AF2952" s="2" t="s">
        <v>17572</v>
      </c>
      <c r="AG2952" s="2" t="n">
        <v>122</v>
      </c>
    </row>
    <row r="2953" customFormat="false" ht="15" hidden="false" customHeight="false" outlineLevel="0" collapsed="false">
      <c r="A2953" s="2" t="s">
        <v>17573</v>
      </c>
      <c r="B2953" s="2" t="s">
        <v>30</v>
      </c>
      <c r="C2953" s="2" t="s">
        <v>24</v>
      </c>
      <c r="D2953" s="2" t="s">
        <v>17574</v>
      </c>
      <c r="E2953" s="2" t="s">
        <v>4092</v>
      </c>
      <c r="F2953" s="2" t="s">
        <v>4093</v>
      </c>
      <c r="G2953" s="2" t="s">
        <v>4315</v>
      </c>
      <c r="H2953" s="2" t="n">
        <v>38.8443138217484</v>
      </c>
      <c r="I2953" s="2" t="n">
        <v>-104.71383255458</v>
      </c>
      <c r="J2953" s="2" t="s">
        <v>35</v>
      </c>
      <c r="K2953" s="2" t="s">
        <v>79</v>
      </c>
      <c r="L2953" s="2"/>
      <c r="M2953" s="2" t="n">
        <v>1999</v>
      </c>
      <c r="N2953" s="2" t="n">
        <v>1999</v>
      </c>
      <c r="O2953" s="2" t="s">
        <v>1827</v>
      </c>
      <c r="P2953" s="2" t="n">
        <v>1</v>
      </c>
      <c r="Q2953" s="2" t="n">
        <v>1</v>
      </c>
      <c r="R2953" s="2" t="n">
        <v>1</v>
      </c>
      <c r="S2953" s="2"/>
      <c r="T2953" s="2" t="s">
        <v>17575</v>
      </c>
      <c r="U2953" s="2" t="s">
        <v>17576</v>
      </c>
      <c r="V2953" s="2" t="s">
        <v>7227</v>
      </c>
      <c r="W2953" s="2"/>
      <c r="X2953" s="2"/>
      <c r="Y2953" s="2"/>
      <c r="Z2953" s="2"/>
      <c r="AA2953" s="2" t="s">
        <v>17577</v>
      </c>
      <c r="AB2953" s="2" t="s">
        <v>17578</v>
      </c>
      <c r="AC2953" s="2" t="n">
        <v>200</v>
      </c>
      <c r="AD2953" s="2" t="s">
        <v>4461</v>
      </c>
      <c r="AE2953" s="2" t="n">
        <v>197</v>
      </c>
      <c r="AF2953" s="2" t="s">
        <v>17579</v>
      </c>
      <c r="AG2953" s="2" t="n">
        <v>128</v>
      </c>
    </row>
    <row r="2954" customFormat="false" ht="15" hidden="false" customHeight="false" outlineLevel="0" collapsed="false">
      <c r="A2954" s="2" t="s">
        <v>17580</v>
      </c>
      <c r="B2954" s="2" t="s">
        <v>30</v>
      </c>
      <c r="C2954" s="2" t="s">
        <v>25</v>
      </c>
      <c r="D2954" s="2" t="s">
        <v>17581</v>
      </c>
      <c r="E2954" s="2" t="s">
        <v>4092</v>
      </c>
      <c r="F2954" s="2" t="s">
        <v>4093</v>
      </c>
      <c r="G2954" s="2" t="s">
        <v>4298</v>
      </c>
      <c r="H2954" s="2" t="n">
        <v>38.812871</v>
      </c>
      <c r="I2954" s="2" t="n">
        <v>-104.840873</v>
      </c>
      <c r="J2954" s="2" t="s">
        <v>7218</v>
      </c>
      <c r="K2954" s="2" t="s">
        <v>168</v>
      </c>
      <c r="L2954" s="2"/>
      <c r="M2954" s="2" t="n">
        <v>1999</v>
      </c>
      <c r="N2954" s="2" t="n">
        <v>1999</v>
      </c>
      <c r="O2954" s="2" t="s">
        <v>1827</v>
      </c>
      <c r="P2954" s="2" t="n">
        <v>1</v>
      </c>
      <c r="Q2954" s="2" t="n">
        <v>1</v>
      </c>
      <c r="R2954" s="2" t="n">
        <v>1</v>
      </c>
      <c r="S2954" s="2" t="n">
        <v>1993</v>
      </c>
      <c r="T2954" s="2" t="s">
        <v>17582</v>
      </c>
      <c r="U2954" s="2" t="s">
        <v>9999</v>
      </c>
      <c r="V2954" s="2" t="s">
        <v>7227</v>
      </c>
      <c r="W2954" s="2"/>
      <c r="X2954" s="2"/>
      <c r="Y2954" s="2"/>
      <c r="Z2954" s="2"/>
      <c r="AA2954" s="2" t="s">
        <v>17583</v>
      </c>
      <c r="AB2954" s="2"/>
      <c r="AC2954" s="2"/>
      <c r="AD2954" s="2"/>
      <c r="AE2954" s="2"/>
      <c r="AF2954" s="2"/>
      <c r="AG2954" s="2"/>
    </row>
    <row r="2955" customFormat="false" ht="15" hidden="false" customHeight="false" outlineLevel="0" collapsed="false">
      <c r="A2955" s="2" t="s">
        <v>17584</v>
      </c>
      <c r="B2955" s="2" t="s">
        <v>30</v>
      </c>
      <c r="C2955" s="2" t="s">
        <v>24</v>
      </c>
      <c r="D2955" s="2" t="s">
        <v>17585</v>
      </c>
      <c r="E2955" s="2" t="s">
        <v>4092</v>
      </c>
      <c r="F2955" s="2" t="s">
        <v>4093</v>
      </c>
      <c r="G2955" s="2" t="s">
        <v>4545</v>
      </c>
      <c r="H2955" s="2" t="n">
        <v>38.9051529878867</v>
      </c>
      <c r="I2955" s="2" t="n">
        <v>-104.863299689688</v>
      </c>
      <c r="J2955" s="2" t="s">
        <v>35</v>
      </c>
      <c r="K2955" s="2" t="s">
        <v>168</v>
      </c>
      <c r="L2955" s="2"/>
      <c r="M2955" s="2" t="n">
        <v>1999</v>
      </c>
      <c r="N2955" s="2" t="n">
        <v>1999</v>
      </c>
      <c r="O2955" s="2" t="s">
        <v>1827</v>
      </c>
      <c r="P2955" s="2" t="n">
        <v>1</v>
      </c>
      <c r="Q2955" s="2" t="n">
        <v>1</v>
      </c>
      <c r="R2955" s="2" t="n">
        <v>1</v>
      </c>
      <c r="S2955" s="2"/>
      <c r="T2955" s="2" t="s">
        <v>17586</v>
      </c>
      <c r="U2955" s="2" t="s">
        <v>17587</v>
      </c>
      <c r="V2955" s="2" t="s">
        <v>7227</v>
      </c>
      <c r="W2955" s="2"/>
      <c r="X2955" s="2"/>
      <c r="Y2955" s="2"/>
      <c r="Z2955" s="2"/>
      <c r="AA2955" s="2" t="s">
        <v>17588</v>
      </c>
      <c r="AB2955" s="2"/>
      <c r="AC2955" s="2"/>
      <c r="AD2955" s="2"/>
      <c r="AE2955" s="2"/>
      <c r="AF2955" s="2" t="s">
        <v>17544</v>
      </c>
      <c r="AG2955" s="2" t="n">
        <v>197</v>
      </c>
    </row>
    <row r="2956" customFormat="false" ht="15" hidden="false" customHeight="false" outlineLevel="0" collapsed="false">
      <c r="A2956" s="2" t="s">
        <v>17589</v>
      </c>
      <c r="B2956" s="2" t="s">
        <v>30</v>
      </c>
      <c r="C2956" s="2" t="s">
        <v>25</v>
      </c>
      <c r="D2956" s="2" t="s">
        <v>17590</v>
      </c>
      <c r="E2956" s="2" t="s">
        <v>4092</v>
      </c>
      <c r="F2956" s="2" t="s">
        <v>4093</v>
      </c>
      <c r="G2956" s="2" t="s">
        <v>4545</v>
      </c>
      <c r="H2956" s="2" t="n">
        <v>38.9103872085573</v>
      </c>
      <c r="I2956" s="2" t="n">
        <v>-104.823074206947</v>
      </c>
      <c r="J2956" s="2" t="s">
        <v>7218</v>
      </c>
      <c r="K2956" s="2" t="s">
        <v>168</v>
      </c>
      <c r="L2956" s="2"/>
      <c r="M2956" s="2" t="n">
        <v>1999</v>
      </c>
      <c r="N2956" s="2" t="n">
        <v>1999</v>
      </c>
      <c r="O2956" s="2" t="s">
        <v>1827</v>
      </c>
      <c r="P2956" s="2" t="n">
        <v>1</v>
      </c>
      <c r="Q2956" s="2" t="n">
        <v>1</v>
      </c>
      <c r="R2956" s="2" t="n">
        <v>1</v>
      </c>
      <c r="S2956" s="2"/>
      <c r="T2956" s="2" t="s">
        <v>17591</v>
      </c>
      <c r="U2956" s="2" t="s">
        <v>17592</v>
      </c>
      <c r="V2956" s="2" t="s">
        <v>7227</v>
      </c>
      <c r="W2956" s="2"/>
      <c r="X2956" s="2"/>
      <c r="Y2956" s="2"/>
      <c r="Z2956" s="2"/>
      <c r="AA2956" s="2" t="s">
        <v>17593</v>
      </c>
      <c r="AB2956" s="2"/>
      <c r="AC2956" s="2"/>
      <c r="AD2956" s="2"/>
      <c r="AE2956" s="2"/>
      <c r="AF2956" s="2"/>
      <c r="AG2956" s="2"/>
    </row>
    <row r="2957" customFormat="false" ht="15" hidden="false" customHeight="false" outlineLevel="0" collapsed="false">
      <c r="A2957" s="2" t="s">
        <v>17594</v>
      </c>
      <c r="B2957" s="2" t="s">
        <v>30</v>
      </c>
      <c r="C2957" s="2" t="s">
        <v>25</v>
      </c>
      <c r="D2957" s="2" t="s">
        <v>17595</v>
      </c>
      <c r="E2957" s="2" t="s">
        <v>4092</v>
      </c>
      <c r="F2957" s="2" t="s">
        <v>4093</v>
      </c>
      <c r="G2957" s="2" t="s">
        <v>4315</v>
      </c>
      <c r="H2957" s="2" t="n">
        <v>38.839864</v>
      </c>
      <c r="I2957" s="2" t="n">
        <v>-104.73873</v>
      </c>
      <c r="J2957" s="2" t="s">
        <v>7218</v>
      </c>
      <c r="K2957" s="2" t="s">
        <v>168</v>
      </c>
      <c r="L2957" s="2"/>
      <c r="M2957" s="2" t="n">
        <v>1999</v>
      </c>
      <c r="N2957" s="2" t="n">
        <v>1999</v>
      </c>
      <c r="O2957" s="2" t="s">
        <v>1827</v>
      </c>
      <c r="P2957" s="2" t="n">
        <v>1</v>
      </c>
      <c r="Q2957" s="2" t="n">
        <v>1</v>
      </c>
      <c r="R2957" s="2" t="n">
        <v>1</v>
      </c>
      <c r="S2957" s="2"/>
      <c r="T2957" s="2" t="s">
        <v>17596</v>
      </c>
      <c r="U2957" s="2" t="s">
        <v>17597</v>
      </c>
      <c r="V2957" s="2" t="s">
        <v>7227</v>
      </c>
      <c r="W2957" s="2"/>
      <c r="X2957" s="2"/>
      <c r="Y2957" s="2"/>
      <c r="Z2957" s="2"/>
      <c r="AA2957" s="2" t="s">
        <v>17598</v>
      </c>
      <c r="AB2957" s="2"/>
      <c r="AC2957" s="2"/>
      <c r="AD2957" s="2" t="s">
        <v>17599</v>
      </c>
      <c r="AE2957" s="2" t="n">
        <v>157</v>
      </c>
      <c r="AF2957" s="2" t="s">
        <v>4344</v>
      </c>
      <c r="AG2957" s="2" t="n">
        <v>79</v>
      </c>
    </row>
    <row r="2958" customFormat="false" ht="15" hidden="false" customHeight="false" outlineLevel="0" collapsed="false">
      <c r="A2958" s="2" t="s">
        <v>17600</v>
      </c>
      <c r="B2958" s="2" t="s">
        <v>30</v>
      </c>
      <c r="C2958" s="2" t="s">
        <v>24</v>
      </c>
      <c r="D2958" s="2" t="s">
        <v>17601</v>
      </c>
      <c r="E2958" s="2" t="s">
        <v>4092</v>
      </c>
      <c r="F2958" s="2" t="s">
        <v>4093</v>
      </c>
      <c r="G2958" s="2" t="s">
        <v>4136</v>
      </c>
      <c r="H2958" s="2" t="n">
        <v>38.8678522903036</v>
      </c>
      <c r="I2958" s="2" t="n">
        <v>-104.755822988208</v>
      </c>
      <c r="J2958" s="2" t="s">
        <v>35</v>
      </c>
      <c r="K2958" s="2" t="s">
        <v>79</v>
      </c>
      <c r="L2958" s="2"/>
      <c r="M2958" s="2" t="n">
        <v>1999</v>
      </c>
      <c r="N2958" s="2" t="n">
        <v>1999</v>
      </c>
      <c r="O2958" s="2" t="s">
        <v>1827</v>
      </c>
      <c r="P2958" s="2" t="n">
        <v>1</v>
      </c>
      <c r="Q2958" s="2" t="n">
        <v>1</v>
      </c>
      <c r="R2958" s="2" t="n">
        <v>1</v>
      </c>
      <c r="S2958" s="2"/>
      <c r="T2958" s="2" t="s">
        <v>17602</v>
      </c>
      <c r="U2958" s="2" t="s">
        <v>17603</v>
      </c>
      <c r="V2958" s="2" t="s">
        <v>7227</v>
      </c>
      <c r="W2958" s="2"/>
      <c r="X2958" s="2"/>
      <c r="Y2958" s="2"/>
      <c r="Z2958" s="2"/>
      <c r="AA2958" s="2" t="s">
        <v>17604</v>
      </c>
      <c r="AB2958" s="2"/>
      <c r="AC2958" s="2"/>
      <c r="AD2958" s="2"/>
      <c r="AE2958" s="2"/>
      <c r="AF2958" s="2" t="s">
        <v>17352</v>
      </c>
      <c r="AG2958" s="2" t="n">
        <v>49</v>
      </c>
    </row>
    <row r="2959" customFormat="false" ht="15" hidden="false" customHeight="false" outlineLevel="0" collapsed="false">
      <c r="A2959" s="2" t="s">
        <v>17605</v>
      </c>
      <c r="B2959" s="2" t="s">
        <v>30</v>
      </c>
      <c r="C2959" s="2" t="s">
        <v>24</v>
      </c>
      <c r="D2959" s="2" t="s">
        <v>17606</v>
      </c>
      <c r="E2959" s="2" t="s">
        <v>4092</v>
      </c>
      <c r="F2959" s="2" t="s">
        <v>4093</v>
      </c>
      <c r="G2959" s="2" t="s">
        <v>4315</v>
      </c>
      <c r="H2959" s="2" t="n">
        <v>38.8633319849495</v>
      </c>
      <c r="I2959" s="2" t="n">
        <v>-104.72145378134</v>
      </c>
      <c r="J2959" s="2" t="s">
        <v>35</v>
      </c>
      <c r="K2959" s="2" t="s">
        <v>168</v>
      </c>
      <c r="L2959" s="2"/>
      <c r="M2959" s="2" t="n">
        <v>1999</v>
      </c>
      <c r="N2959" s="2" t="n">
        <v>1999</v>
      </c>
      <c r="O2959" s="2" t="s">
        <v>1827</v>
      </c>
      <c r="P2959" s="2" t="n">
        <v>1</v>
      </c>
      <c r="Q2959" s="2" t="n">
        <v>1</v>
      </c>
      <c r="R2959" s="2" t="n">
        <v>1</v>
      </c>
      <c r="S2959" s="2" t="n">
        <v>1987</v>
      </c>
      <c r="T2959" s="2" t="s">
        <v>17607</v>
      </c>
      <c r="U2959" s="2" t="s">
        <v>17608</v>
      </c>
      <c r="V2959" s="2" t="s">
        <v>7227</v>
      </c>
      <c r="W2959" s="2"/>
      <c r="X2959" s="2"/>
      <c r="Y2959" s="2"/>
      <c r="Z2959" s="2"/>
      <c r="AA2959" s="2" t="s">
        <v>17609</v>
      </c>
      <c r="AB2959" s="2"/>
      <c r="AC2959" s="2"/>
      <c r="AD2959" s="2"/>
      <c r="AE2959" s="2"/>
      <c r="AF2959" s="2" t="s">
        <v>17610</v>
      </c>
      <c r="AG2959" s="2" t="n">
        <v>153</v>
      </c>
    </row>
    <row r="2960" customFormat="false" ht="15" hidden="false" customHeight="false" outlineLevel="0" collapsed="false">
      <c r="A2960" s="2" t="s">
        <v>17611</v>
      </c>
      <c r="B2960" s="2" t="s">
        <v>30</v>
      </c>
      <c r="C2960" s="2" t="s">
        <v>65</v>
      </c>
      <c r="D2960" s="2" t="s">
        <v>17612</v>
      </c>
      <c r="E2960" s="2" t="s">
        <v>4118</v>
      </c>
      <c r="F2960" s="2" t="s">
        <v>4093</v>
      </c>
      <c r="G2960" s="2" t="s">
        <v>4223</v>
      </c>
      <c r="H2960" s="2" t="n">
        <v>38.8579185652965</v>
      </c>
      <c r="I2960" s="2" t="n">
        <v>-104.892587826872</v>
      </c>
      <c r="J2960" s="2" t="s">
        <v>35</v>
      </c>
      <c r="K2960" s="2" t="s">
        <v>2305</v>
      </c>
      <c r="L2960" s="2"/>
      <c r="M2960" s="2" t="n">
        <v>1999</v>
      </c>
      <c r="N2960" s="2" t="n">
        <v>2002</v>
      </c>
      <c r="O2960" s="2" t="s">
        <v>1834</v>
      </c>
      <c r="P2960" s="2" t="n">
        <v>2</v>
      </c>
      <c r="Q2960" s="2" t="n">
        <v>1</v>
      </c>
      <c r="R2960" s="2" t="n">
        <v>1</v>
      </c>
      <c r="S2960" s="2" t="n">
        <v>1958</v>
      </c>
      <c r="T2960" s="2" t="s">
        <v>17613</v>
      </c>
      <c r="U2960" s="2" t="s">
        <v>17614</v>
      </c>
      <c r="V2960" s="2" t="s">
        <v>73</v>
      </c>
      <c r="W2960" s="2"/>
      <c r="X2960" s="2"/>
      <c r="Y2960" s="2"/>
      <c r="Z2960" s="2"/>
      <c r="AA2960" s="2" t="s">
        <v>17615</v>
      </c>
      <c r="AB2960" s="2"/>
      <c r="AC2960" s="2"/>
      <c r="AD2960" s="2"/>
      <c r="AE2960" s="2"/>
      <c r="AF2960" s="2"/>
      <c r="AG2960" s="2"/>
    </row>
    <row r="2961" customFormat="false" ht="15" hidden="false" customHeight="false" outlineLevel="0" collapsed="false">
      <c r="A2961" s="2" t="s">
        <v>17616</v>
      </c>
      <c r="B2961" s="2" t="s">
        <v>30</v>
      </c>
      <c r="C2961" s="2" t="s">
        <v>24</v>
      </c>
      <c r="D2961" s="2" t="s">
        <v>17617</v>
      </c>
      <c r="E2961" s="2" t="s">
        <v>4702</v>
      </c>
      <c r="F2961" s="2" t="s">
        <v>4703</v>
      </c>
      <c r="G2961" s="2"/>
      <c r="H2961" s="2" t="n">
        <v>38.4387948068086</v>
      </c>
      <c r="I2961" s="2" t="n">
        <v>-105.244372619377</v>
      </c>
      <c r="J2961" s="2" t="s">
        <v>35</v>
      </c>
      <c r="K2961" s="2" t="s">
        <v>79</v>
      </c>
      <c r="L2961" s="2"/>
      <c r="M2961" s="2" t="n">
        <v>1961</v>
      </c>
      <c r="N2961" s="2" t="n">
        <v>1993</v>
      </c>
      <c r="O2961" s="2" t="s">
        <v>7463</v>
      </c>
      <c r="P2961" s="2" t="n">
        <v>2</v>
      </c>
      <c r="Q2961" s="2" t="n">
        <v>2</v>
      </c>
      <c r="R2961" s="2" t="n">
        <v>1</v>
      </c>
      <c r="S2961" s="2"/>
      <c r="T2961" s="2" t="s">
        <v>17618</v>
      </c>
      <c r="U2961" s="2" t="s">
        <v>17619</v>
      </c>
      <c r="V2961" s="2" t="s">
        <v>7227</v>
      </c>
      <c r="W2961" s="2"/>
      <c r="X2961" s="2"/>
      <c r="Y2961" s="2"/>
      <c r="Z2961" s="2"/>
      <c r="AA2961" s="2" t="s">
        <v>17620</v>
      </c>
      <c r="AB2961" s="2" t="s">
        <v>14667</v>
      </c>
      <c r="AC2961" s="2" t="n">
        <v>81</v>
      </c>
      <c r="AD2961" s="2"/>
      <c r="AE2961" s="2"/>
      <c r="AF2961" s="2" t="s">
        <v>14668</v>
      </c>
      <c r="AG2961" s="2" t="n">
        <v>92</v>
      </c>
    </row>
    <row r="2962" customFormat="false" ht="15" hidden="false" customHeight="false" outlineLevel="0" collapsed="false">
      <c r="A2962" s="2" t="s">
        <v>17621</v>
      </c>
      <c r="B2962" s="2" t="s">
        <v>30</v>
      </c>
      <c r="C2962" s="2" t="s">
        <v>65</v>
      </c>
      <c r="D2962" s="2" t="s">
        <v>17622</v>
      </c>
      <c r="E2962" s="2" t="s">
        <v>4715</v>
      </c>
      <c r="F2962" s="2" t="s">
        <v>4703</v>
      </c>
      <c r="G2962" s="2" t="s">
        <v>4716</v>
      </c>
      <c r="H2962" s="2" t="n">
        <v>38.3890793186017</v>
      </c>
      <c r="I2962" s="2" t="n">
        <v>-105.111888435705</v>
      </c>
      <c r="J2962" s="2" t="s">
        <v>35</v>
      </c>
      <c r="K2962" s="2" t="s">
        <v>96</v>
      </c>
      <c r="L2962" s="2"/>
      <c r="M2962" s="2" t="n">
        <v>1967</v>
      </c>
      <c r="N2962" s="2" t="n">
        <v>1983</v>
      </c>
      <c r="O2962" s="2" t="s">
        <v>17623</v>
      </c>
      <c r="P2962" s="2" t="n">
        <v>5</v>
      </c>
      <c r="Q2962" s="2" t="n">
        <v>3</v>
      </c>
      <c r="R2962" s="2" t="n">
        <v>3</v>
      </c>
      <c r="S2962" s="2" t="n">
        <v>1964</v>
      </c>
      <c r="T2962" s="2" t="s">
        <v>17624</v>
      </c>
      <c r="U2962" s="2" t="s">
        <v>17625</v>
      </c>
      <c r="V2962" s="2" t="s">
        <v>73</v>
      </c>
      <c r="W2962" s="2"/>
      <c r="X2962" s="2"/>
      <c r="Y2962" s="2"/>
      <c r="Z2962" s="2"/>
      <c r="AA2962" s="2" t="s">
        <v>17626</v>
      </c>
      <c r="AB2962" s="2"/>
      <c r="AC2962" s="2"/>
      <c r="AD2962" s="2"/>
      <c r="AE2962" s="2"/>
      <c r="AF2962" s="2"/>
      <c r="AG2962" s="2"/>
    </row>
    <row r="2963" customFormat="false" ht="15" hidden="false" customHeight="false" outlineLevel="0" collapsed="false">
      <c r="A2963" s="2" t="s">
        <v>17627</v>
      </c>
      <c r="B2963" s="2" t="s">
        <v>30</v>
      </c>
      <c r="C2963" s="2" t="s">
        <v>65</v>
      </c>
      <c r="D2963" s="2" t="s">
        <v>17628</v>
      </c>
      <c r="E2963" s="2" t="s">
        <v>17629</v>
      </c>
      <c r="F2963" s="2" t="s">
        <v>4703</v>
      </c>
      <c r="G2963" s="2" t="s">
        <v>17630</v>
      </c>
      <c r="H2963" s="2" t="n">
        <v>38.4344921118514</v>
      </c>
      <c r="I2963" s="2" t="n">
        <v>-105.112881589938</v>
      </c>
      <c r="J2963" s="2" t="s">
        <v>35</v>
      </c>
      <c r="K2963" s="2" t="s">
        <v>79</v>
      </c>
      <c r="L2963" s="2"/>
      <c r="M2963" s="2" t="n">
        <v>2002</v>
      </c>
      <c r="N2963" s="2" t="n">
        <v>2002</v>
      </c>
      <c r="O2963" s="2" t="s">
        <v>535</v>
      </c>
      <c r="P2963" s="2" t="n">
        <v>1</v>
      </c>
      <c r="Q2963" s="2" t="n">
        <v>1</v>
      </c>
      <c r="R2963" s="2" t="n">
        <v>1</v>
      </c>
      <c r="S2963" s="2"/>
      <c r="T2963" s="2" t="s">
        <v>17631</v>
      </c>
      <c r="U2963" s="2" t="s">
        <v>17632</v>
      </c>
      <c r="V2963" s="2" t="s">
        <v>73</v>
      </c>
      <c r="W2963" s="2"/>
      <c r="X2963" s="2"/>
      <c r="Y2963" s="2"/>
      <c r="Z2963" s="2"/>
      <c r="AA2963" s="2" t="s">
        <v>17633</v>
      </c>
      <c r="AB2963" s="2"/>
      <c r="AC2963" s="2"/>
      <c r="AD2963" s="2"/>
      <c r="AE2963" s="2"/>
      <c r="AF2963" s="2" t="s">
        <v>17634</v>
      </c>
      <c r="AG2963" s="2" t="n">
        <v>69</v>
      </c>
    </row>
    <row r="2964" customFormat="false" ht="15" hidden="false" customHeight="false" outlineLevel="0" collapsed="false">
      <c r="A2964" s="2" t="s">
        <v>17635</v>
      </c>
      <c r="B2964" s="2" t="s">
        <v>30</v>
      </c>
      <c r="C2964" s="2" t="s">
        <v>65</v>
      </c>
      <c r="D2964" s="2" t="s">
        <v>17636</v>
      </c>
      <c r="E2964" s="2" t="s">
        <v>4770</v>
      </c>
      <c r="F2964" s="2" t="s">
        <v>4756</v>
      </c>
      <c r="G2964" s="2" t="s">
        <v>4771</v>
      </c>
      <c r="H2964" s="2" t="n">
        <v>39.5316519912536</v>
      </c>
      <c r="I2964" s="2" t="n">
        <v>-107.783277020408</v>
      </c>
      <c r="J2964" s="2" t="s">
        <v>35</v>
      </c>
      <c r="K2964" s="2" t="s">
        <v>153</v>
      </c>
      <c r="L2964" s="2"/>
      <c r="M2964" s="2" t="n">
        <v>1967</v>
      </c>
      <c r="N2964" s="2" t="n">
        <v>1985</v>
      </c>
      <c r="O2964" s="2" t="s">
        <v>17637</v>
      </c>
      <c r="P2964" s="2" t="n">
        <v>7</v>
      </c>
      <c r="Q2964" s="2" t="n">
        <v>1</v>
      </c>
      <c r="R2964" s="2" t="n">
        <v>1</v>
      </c>
      <c r="S2964" s="2" t="n">
        <v>1945</v>
      </c>
      <c r="T2964" s="2" t="s">
        <v>17638</v>
      </c>
      <c r="U2964" s="2" t="s">
        <v>17639</v>
      </c>
      <c r="V2964" s="2" t="s">
        <v>73</v>
      </c>
      <c r="W2964" s="2"/>
      <c r="X2964" s="2"/>
      <c r="Y2964" s="2"/>
      <c r="Z2964" s="2"/>
      <c r="AA2964" s="2" t="s">
        <v>17640</v>
      </c>
      <c r="AB2964" s="2" t="s">
        <v>17641</v>
      </c>
      <c r="AC2964" s="2" t="n">
        <v>146</v>
      </c>
      <c r="AD2964" s="2"/>
      <c r="AE2964" s="2"/>
      <c r="AF2964" s="2" t="s">
        <v>17642</v>
      </c>
      <c r="AG2964" s="2" t="n">
        <v>134</v>
      </c>
    </row>
    <row r="2965" customFormat="false" ht="15" hidden="false" customHeight="false" outlineLevel="0" collapsed="false">
      <c r="A2965" s="2" t="s">
        <v>17643</v>
      </c>
      <c r="B2965" s="2" t="s">
        <v>30</v>
      </c>
      <c r="C2965" s="2" t="s">
        <v>24</v>
      </c>
      <c r="D2965" s="2" t="s">
        <v>17644</v>
      </c>
      <c r="E2965" s="2" t="s">
        <v>4770</v>
      </c>
      <c r="F2965" s="2" t="s">
        <v>4756</v>
      </c>
      <c r="G2965" s="2" t="s">
        <v>4771</v>
      </c>
      <c r="H2965" s="2" t="n">
        <v>39.530623</v>
      </c>
      <c r="I2965" s="2" t="n">
        <v>-107.784517</v>
      </c>
      <c r="J2965" s="2" t="s">
        <v>7218</v>
      </c>
      <c r="K2965" s="2" t="s">
        <v>96</v>
      </c>
      <c r="L2965" s="2"/>
      <c r="M2965" s="2" t="n">
        <v>1983</v>
      </c>
      <c r="N2965" s="2" t="n">
        <v>1990</v>
      </c>
      <c r="O2965" s="2" t="s">
        <v>950</v>
      </c>
      <c r="P2965" s="2" t="n">
        <v>4</v>
      </c>
      <c r="Q2965" s="2" t="n">
        <v>2</v>
      </c>
      <c r="R2965" s="2" t="n">
        <v>2</v>
      </c>
      <c r="S2965" s="2" t="n">
        <v>1979</v>
      </c>
      <c r="T2965" s="2" t="s">
        <v>17645</v>
      </c>
      <c r="U2965" s="2" t="s">
        <v>17646</v>
      </c>
      <c r="V2965" s="2" t="s">
        <v>73</v>
      </c>
      <c r="W2965" s="2"/>
      <c r="X2965" s="2"/>
      <c r="Y2965" s="2"/>
      <c r="Z2965" s="2"/>
      <c r="AA2965" s="2" t="s">
        <v>17647</v>
      </c>
      <c r="AB2965" s="2"/>
      <c r="AC2965" s="2"/>
      <c r="AD2965" s="2"/>
      <c r="AE2965" s="2"/>
      <c r="AF2965" s="2" t="s">
        <v>17648</v>
      </c>
      <c r="AG2965" s="2" t="n">
        <v>117</v>
      </c>
    </row>
    <row r="2966" customFormat="false" ht="15" hidden="false" customHeight="false" outlineLevel="0" collapsed="false">
      <c r="A2966" s="2" t="s">
        <v>17649</v>
      </c>
      <c r="B2966" s="2" t="s">
        <v>30</v>
      </c>
      <c r="C2966" s="2" t="s">
        <v>24</v>
      </c>
      <c r="D2966" s="2" t="s">
        <v>17650</v>
      </c>
      <c r="E2966" s="2" t="s">
        <v>4836</v>
      </c>
      <c r="F2966" s="2" t="s">
        <v>4830</v>
      </c>
      <c r="G2966" s="2"/>
      <c r="H2966" s="2" t="n">
        <v>37.6256573191782</v>
      </c>
      <c r="I2966" s="2" t="n">
        <v>-104.781790184821</v>
      </c>
      <c r="J2966" s="2" t="s">
        <v>35</v>
      </c>
      <c r="K2966" s="2" t="s">
        <v>79</v>
      </c>
      <c r="L2966" s="2"/>
      <c r="M2966" s="2" t="n">
        <v>1961</v>
      </c>
      <c r="N2966" s="2" t="n">
        <v>1961</v>
      </c>
      <c r="O2966" s="2" t="s">
        <v>7463</v>
      </c>
      <c r="P2966" s="2" t="n">
        <v>1</v>
      </c>
      <c r="Q2966" s="2" t="n">
        <v>1</v>
      </c>
      <c r="R2966" s="2" t="n">
        <v>1</v>
      </c>
      <c r="S2966" s="2"/>
      <c r="T2966" s="2" t="s">
        <v>17651</v>
      </c>
      <c r="U2966" s="2" t="s">
        <v>17652</v>
      </c>
      <c r="V2966" s="2" t="s">
        <v>7227</v>
      </c>
      <c r="W2966" s="2"/>
      <c r="X2966" s="2"/>
      <c r="Y2966" s="2"/>
      <c r="Z2966" s="2"/>
      <c r="AA2966" s="2" t="s">
        <v>17653</v>
      </c>
      <c r="AB2966" s="2" t="s">
        <v>9077</v>
      </c>
      <c r="AC2966" s="2" t="n">
        <v>86</v>
      </c>
      <c r="AD2966" s="2"/>
      <c r="AE2966" s="2"/>
      <c r="AF2966" s="2"/>
      <c r="AG2966" s="2"/>
    </row>
    <row r="2967" customFormat="false" ht="15" hidden="false" customHeight="false" outlineLevel="0" collapsed="false">
      <c r="A2967" s="2" t="s">
        <v>17654</v>
      </c>
      <c r="B2967" s="2" t="s">
        <v>30</v>
      </c>
      <c r="C2967" s="2" t="s">
        <v>65</v>
      </c>
      <c r="D2967" s="2" t="s">
        <v>17655</v>
      </c>
      <c r="E2967" s="2" t="s">
        <v>4880</v>
      </c>
      <c r="F2967" s="2" t="s">
        <v>4853</v>
      </c>
      <c r="G2967" s="2"/>
      <c r="H2967" s="2" t="n">
        <v>39.7993209854227</v>
      </c>
      <c r="I2967" s="2" t="n">
        <v>-105.080345361516</v>
      </c>
      <c r="J2967" s="2" t="s">
        <v>35</v>
      </c>
      <c r="K2967" s="2" t="s">
        <v>79</v>
      </c>
      <c r="L2967" s="2"/>
      <c r="M2967" s="2" t="n">
        <v>1961</v>
      </c>
      <c r="N2967" s="2" t="n">
        <v>1983</v>
      </c>
      <c r="O2967" s="2" t="s">
        <v>5036</v>
      </c>
      <c r="P2967" s="2" t="n">
        <v>6</v>
      </c>
      <c r="Q2967" s="2" t="n">
        <v>4</v>
      </c>
      <c r="R2967" s="2" t="n">
        <v>1</v>
      </c>
      <c r="S2967" s="2" t="n">
        <v>1950</v>
      </c>
      <c r="T2967" s="2" t="s">
        <v>17656</v>
      </c>
      <c r="U2967" s="2" t="s">
        <v>17657</v>
      </c>
      <c r="V2967" s="2" t="s">
        <v>73</v>
      </c>
      <c r="W2967" s="2"/>
      <c r="X2967" s="2"/>
      <c r="Y2967" s="2"/>
      <c r="Z2967" s="2"/>
      <c r="AA2967" s="2" t="s">
        <v>17658</v>
      </c>
      <c r="AB2967" s="2"/>
      <c r="AC2967" s="2"/>
      <c r="AD2967" s="2"/>
      <c r="AE2967" s="2"/>
      <c r="AF2967" s="2" t="s">
        <v>17659</v>
      </c>
      <c r="AG2967" s="2" t="n">
        <v>190</v>
      </c>
    </row>
    <row r="2968" customFormat="false" ht="15" hidden="false" customHeight="false" outlineLevel="0" collapsed="false">
      <c r="A2968" s="2" t="s">
        <v>17660</v>
      </c>
      <c r="B2968" s="2" t="s">
        <v>30</v>
      </c>
      <c r="C2968" s="2" t="s">
        <v>65</v>
      </c>
      <c r="D2968" s="2" t="s">
        <v>17661</v>
      </c>
      <c r="E2968" s="2" t="s">
        <v>4880</v>
      </c>
      <c r="F2968" s="2" t="s">
        <v>4853</v>
      </c>
      <c r="G2968" s="2"/>
      <c r="H2968" s="2" t="n">
        <v>39.7988369996602</v>
      </c>
      <c r="I2968" s="2" t="n">
        <v>-105.079090989582</v>
      </c>
      <c r="J2968" s="2" t="s">
        <v>35</v>
      </c>
      <c r="K2968" s="2" t="s">
        <v>79</v>
      </c>
      <c r="L2968" s="2"/>
      <c r="M2968" s="2" t="n">
        <v>1961</v>
      </c>
      <c r="N2968" s="2" t="n">
        <v>1973</v>
      </c>
      <c r="O2968" s="2" t="s">
        <v>17662</v>
      </c>
      <c r="P2968" s="2" t="n">
        <v>5</v>
      </c>
      <c r="Q2968" s="2" t="n">
        <v>3</v>
      </c>
      <c r="R2968" s="2" t="n">
        <v>3</v>
      </c>
      <c r="S2968" s="2" t="n">
        <v>1945</v>
      </c>
      <c r="T2968" s="2" t="s">
        <v>17663</v>
      </c>
      <c r="U2968" s="2" t="s">
        <v>17664</v>
      </c>
      <c r="V2968" s="2" t="s">
        <v>73</v>
      </c>
      <c r="W2968" s="2"/>
      <c r="X2968" s="2"/>
      <c r="Y2968" s="2"/>
      <c r="Z2968" s="2"/>
      <c r="AA2968" s="2" t="s">
        <v>17665</v>
      </c>
      <c r="AB2968" s="2"/>
      <c r="AC2968" s="2"/>
      <c r="AD2968" s="2"/>
      <c r="AE2968" s="2"/>
      <c r="AF2968" s="2" t="s">
        <v>17659</v>
      </c>
      <c r="AG2968" s="2" t="n">
        <v>70</v>
      </c>
    </row>
    <row r="2969" customFormat="false" ht="15" hidden="false" customHeight="false" outlineLevel="0" collapsed="false">
      <c r="A2969" s="2" t="s">
        <v>17666</v>
      </c>
      <c r="B2969" s="2" t="s">
        <v>30</v>
      </c>
      <c r="C2969" s="2" t="s">
        <v>24</v>
      </c>
      <c r="D2969" s="2" t="s">
        <v>17667</v>
      </c>
      <c r="E2969" s="2" t="s">
        <v>4858</v>
      </c>
      <c r="F2969" s="2" t="s">
        <v>4853</v>
      </c>
      <c r="G2969" s="2" t="s">
        <v>4866</v>
      </c>
      <c r="H2969" s="2" t="n">
        <v>39.742583</v>
      </c>
      <c r="I2969" s="2" t="n">
        <v>-105.053207846154</v>
      </c>
      <c r="J2969" s="2" t="s">
        <v>35</v>
      </c>
      <c r="K2969" s="2" t="s">
        <v>168</v>
      </c>
      <c r="L2969" s="2"/>
      <c r="M2969" s="2" t="n">
        <v>1966</v>
      </c>
      <c r="N2969" s="2" t="n">
        <v>1966</v>
      </c>
      <c r="O2969" s="2" t="s">
        <v>7458</v>
      </c>
      <c r="P2969" s="2" t="n">
        <v>1</v>
      </c>
      <c r="Q2969" s="2" t="n">
        <v>1</v>
      </c>
      <c r="R2969" s="2" t="n">
        <v>1</v>
      </c>
      <c r="S2969" s="2" t="n">
        <v>1949</v>
      </c>
      <c r="T2969" s="2" t="s">
        <v>17668</v>
      </c>
      <c r="U2969" s="2" t="s">
        <v>17669</v>
      </c>
      <c r="V2969" s="2" t="s">
        <v>7227</v>
      </c>
      <c r="W2969" s="2"/>
      <c r="X2969" s="2"/>
      <c r="Y2969" s="2"/>
      <c r="Z2969" s="2"/>
      <c r="AA2969" s="2" t="s">
        <v>17670</v>
      </c>
      <c r="AB2969" s="2"/>
      <c r="AC2969" s="2"/>
      <c r="AD2969" s="2"/>
      <c r="AE2969" s="2"/>
      <c r="AF2969" s="2" t="s">
        <v>17671</v>
      </c>
      <c r="AG2969" s="2" t="n">
        <v>185</v>
      </c>
    </row>
    <row r="2970" customFormat="false" ht="15" hidden="false" customHeight="false" outlineLevel="0" collapsed="false">
      <c r="A2970" s="2" t="s">
        <v>17672</v>
      </c>
      <c r="B2970" s="2" t="s">
        <v>30</v>
      </c>
      <c r="C2970" s="2" t="s">
        <v>65</v>
      </c>
      <c r="D2970" s="2" t="s">
        <v>17673</v>
      </c>
      <c r="E2970" s="2" t="s">
        <v>4858</v>
      </c>
      <c r="F2970" s="2" t="s">
        <v>4853</v>
      </c>
      <c r="G2970" s="2" t="s">
        <v>4859</v>
      </c>
      <c r="H2970" s="2" t="n">
        <v>39.7414993221477</v>
      </c>
      <c r="I2970" s="2" t="n">
        <v>-105.105174778524</v>
      </c>
      <c r="J2970" s="2" t="s">
        <v>35</v>
      </c>
      <c r="K2970" s="2" t="s">
        <v>168</v>
      </c>
      <c r="L2970" s="2"/>
      <c r="M2970" s="2" t="n">
        <v>1966</v>
      </c>
      <c r="N2970" s="2" t="n">
        <v>2002</v>
      </c>
      <c r="O2970" s="2" t="s">
        <v>15345</v>
      </c>
      <c r="P2970" s="2" t="n">
        <v>7</v>
      </c>
      <c r="Q2970" s="2" t="n">
        <v>3</v>
      </c>
      <c r="R2970" s="2" t="n">
        <v>1</v>
      </c>
      <c r="S2970" s="2" t="n">
        <v>1964</v>
      </c>
      <c r="T2970" s="2" t="s">
        <v>17674</v>
      </c>
      <c r="U2970" s="2" t="s">
        <v>17675</v>
      </c>
      <c r="V2970" s="2" t="s">
        <v>73</v>
      </c>
      <c r="W2970" s="2"/>
      <c r="X2970" s="2"/>
      <c r="Y2970" s="2"/>
      <c r="Z2970" s="2"/>
      <c r="AA2970" s="2" t="s">
        <v>17676</v>
      </c>
      <c r="AB2970" s="2"/>
      <c r="AC2970" s="2"/>
      <c r="AD2970" s="2"/>
      <c r="AE2970" s="2"/>
      <c r="AF2970" s="2" t="s">
        <v>17677</v>
      </c>
      <c r="AG2970" s="2" t="n">
        <v>133</v>
      </c>
    </row>
    <row r="2971" customFormat="false" ht="15" hidden="false" customHeight="false" outlineLevel="0" collapsed="false">
      <c r="A2971" s="2" t="s">
        <v>17678</v>
      </c>
      <c r="B2971" s="2" t="s">
        <v>30</v>
      </c>
      <c r="C2971" s="2" t="s">
        <v>65</v>
      </c>
      <c r="D2971" s="2" t="s">
        <v>17679</v>
      </c>
      <c r="E2971" s="2" t="s">
        <v>4858</v>
      </c>
      <c r="F2971" s="2" t="s">
        <v>4853</v>
      </c>
      <c r="G2971" s="2" t="s">
        <v>4910</v>
      </c>
      <c r="H2971" s="2" t="n">
        <v>39.6967153478261</v>
      </c>
      <c r="I2971" s="2" t="n">
        <v>-105.066205304348</v>
      </c>
      <c r="J2971" s="2" t="s">
        <v>35</v>
      </c>
      <c r="K2971" s="2" t="s">
        <v>79</v>
      </c>
      <c r="L2971" s="2"/>
      <c r="M2971" s="2" t="n">
        <v>1966</v>
      </c>
      <c r="N2971" s="2" t="n">
        <v>1970</v>
      </c>
      <c r="O2971" s="2" t="s">
        <v>5545</v>
      </c>
      <c r="P2971" s="2" t="n">
        <v>4</v>
      </c>
      <c r="Q2971" s="2" t="n">
        <v>2</v>
      </c>
      <c r="R2971" s="2" t="n">
        <v>2</v>
      </c>
      <c r="S2971" s="2" t="n">
        <v>1954</v>
      </c>
      <c r="T2971" s="2" t="s">
        <v>17680</v>
      </c>
      <c r="U2971" s="2" t="s">
        <v>17681</v>
      </c>
      <c r="V2971" s="2" t="s">
        <v>73</v>
      </c>
      <c r="W2971" s="2"/>
      <c r="X2971" s="2"/>
      <c r="Y2971" s="2"/>
      <c r="Z2971" s="2"/>
      <c r="AA2971" s="2" t="s">
        <v>17682</v>
      </c>
      <c r="AB2971" s="2"/>
      <c r="AC2971" s="2"/>
      <c r="AD2971" s="2"/>
      <c r="AE2971" s="2"/>
      <c r="AF2971" s="2"/>
      <c r="AG2971" s="2"/>
    </row>
    <row r="2972" customFormat="false" ht="15" hidden="false" customHeight="false" outlineLevel="0" collapsed="false">
      <c r="A2972" s="2" t="s">
        <v>17683</v>
      </c>
      <c r="B2972" s="2" t="s">
        <v>30</v>
      </c>
      <c r="C2972" s="2" t="s">
        <v>65</v>
      </c>
      <c r="D2972" s="2" t="s">
        <v>17684</v>
      </c>
      <c r="E2972" s="2" t="s">
        <v>4858</v>
      </c>
      <c r="F2972" s="2" t="s">
        <v>4853</v>
      </c>
      <c r="G2972" s="2" t="s">
        <v>4859</v>
      </c>
      <c r="H2972" s="2" t="n">
        <v>39.7404635259188</v>
      </c>
      <c r="I2972" s="2" t="n">
        <v>-105.094886199315</v>
      </c>
      <c r="J2972" s="2" t="s">
        <v>35</v>
      </c>
      <c r="K2972" s="2" t="s">
        <v>244</v>
      </c>
      <c r="L2972" s="2"/>
      <c r="M2972" s="2" t="n">
        <v>1966</v>
      </c>
      <c r="N2972" s="2" t="n">
        <v>1968</v>
      </c>
      <c r="O2972" s="2" t="s">
        <v>113</v>
      </c>
      <c r="P2972" s="2" t="n">
        <v>3</v>
      </c>
      <c r="Q2972" s="2" t="n">
        <v>1</v>
      </c>
      <c r="R2972" s="2" t="n">
        <v>1</v>
      </c>
      <c r="S2972" s="2" t="n">
        <v>1956</v>
      </c>
      <c r="T2972" s="2" t="s">
        <v>17685</v>
      </c>
      <c r="U2972" s="2" t="s">
        <v>17686</v>
      </c>
      <c r="V2972" s="2" t="s">
        <v>73</v>
      </c>
      <c r="W2972" s="2"/>
      <c r="X2972" s="2"/>
      <c r="Y2972" s="2"/>
      <c r="Z2972" s="2"/>
      <c r="AA2972" s="2" t="s">
        <v>17687</v>
      </c>
      <c r="AB2972" s="2" t="s">
        <v>17688</v>
      </c>
      <c r="AC2972" s="2" t="n">
        <v>172</v>
      </c>
      <c r="AD2972" s="2"/>
      <c r="AE2972" s="2"/>
      <c r="AF2972" s="2" t="s">
        <v>17689</v>
      </c>
      <c r="AG2972" s="2" t="n">
        <v>56</v>
      </c>
    </row>
    <row r="2973" customFormat="false" ht="15" hidden="false" customHeight="false" outlineLevel="0" collapsed="false">
      <c r="A2973" s="2" t="s">
        <v>17690</v>
      </c>
      <c r="B2973" s="2" t="s">
        <v>30</v>
      </c>
      <c r="C2973" s="2" t="s">
        <v>65</v>
      </c>
      <c r="D2973" s="2" t="s">
        <v>17691</v>
      </c>
      <c r="E2973" s="2" t="s">
        <v>4858</v>
      </c>
      <c r="F2973" s="2" t="s">
        <v>4853</v>
      </c>
      <c r="G2973" s="2" t="s">
        <v>4866</v>
      </c>
      <c r="H2973" s="2" t="n">
        <v>39.7405366326531</v>
      </c>
      <c r="I2973" s="2" t="n">
        <v>-105.06259144898</v>
      </c>
      <c r="J2973" s="2" t="s">
        <v>35</v>
      </c>
      <c r="K2973" s="2" t="s">
        <v>69</v>
      </c>
      <c r="L2973" s="2"/>
      <c r="M2973" s="2" t="n">
        <v>1967</v>
      </c>
      <c r="N2973" s="2" t="n">
        <v>1967</v>
      </c>
      <c r="O2973" s="2" t="s">
        <v>586</v>
      </c>
      <c r="P2973" s="2" t="n">
        <v>1</v>
      </c>
      <c r="Q2973" s="2" t="n">
        <v>1</v>
      </c>
      <c r="R2973" s="2" t="n">
        <v>1</v>
      </c>
      <c r="S2973" s="2" t="n">
        <v>1958</v>
      </c>
      <c r="T2973" s="2" t="s">
        <v>17692</v>
      </c>
      <c r="U2973" s="2" t="s">
        <v>17693</v>
      </c>
      <c r="V2973" s="2" t="s">
        <v>73</v>
      </c>
      <c r="W2973" s="2"/>
      <c r="X2973" s="2"/>
      <c r="Y2973" s="2"/>
      <c r="Z2973" s="2"/>
      <c r="AA2973" s="2" t="s">
        <v>17694</v>
      </c>
      <c r="AB2973" s="2" t="s">
        <v>17695</v>
      </c>
      <c r="AC2973" s="2" t="n">
        <v>173</v>
      </c>
      <c r="AD2973" s="2"/>
      <c r="AE2973" s="2"/>
      <c r="AF2973" s="2" t="s">
        <v>17696</v>
      </c>
      <c r="AG2973" s="2" t="n">
        <v>46</v>
      </c>
    </row>
    <row r="2974" customFormat="false" ht="15" hidden="false" customHeight="false" outlineLevel="0" collapsed="false">
      <c r="A2974" s="2" t="s">
        <v>17697</v>
      </c>
      <c r="B2974" s="2" t="s">
        <v>30</v>
      </c>
      <c r="C2974" s="2" t="s">
        <v>65</v>
      </c>
      <c r="D2974" s="2" t="s">
        <v>7482</v>
      </c>
      <c r="E2974" s="2" t="s">
        <v>4852</v>
      </c>
      <c r="F2974" s="2" t="s">
        <v>4853</v>
      </c>
      <c r="G2974" s="2" t="s">
        <v>4905</v>
      </c>
      <c r="H2974" s="2" t="n">
        <v>39.7220423016904</v>
      </c>
      <c r="I2974" s="2" t="n">
        <v>-105.179566659967</v>
      </c>
      <c r="J2974" s="2" t="s">
        <v>35</v>
      </c>
      <c r="K2974" s="2" t="s">
        <v>161</v>
      </c>
      <c r="L2974" s="2"/>
      <c r="M2974" s="2" t="n">
        <v>1967</v>
      </c>
      <c r="N2974" s="2" t="n">
        <v>1988</v>
      </c>
      <c r="O2974" s="2" t="s">
        <v>17698</v>
      </c>
      <c r="P2974" s="2" t="n">
        <v>2</v>
      </c>
      <c r="Q2974" s="2" t="n">
        <v>2</v>
      </c>
      <c r="R2974" s="2" t="n">
        <v>2</v>
      </c>
      <c r="S2974" s="2" t="n">
        <v>1963</v>
      </c>
      <c r="T2974" s="2" t="s">
        <v>17699</v>
      </c>
      <c r="U2974" s="2" t="s">
        <v>17700</v>
      </c>
      <c r="V2974" s="2" t="s">
        <v>73</v>
      </c>
      <c r="W2974" s="2"/>
      <c r="X2974" s="2"/>
      <c r="Y2974" s="2"/>
      <c r="Z2974" s="2"/>
      <c r="AA2974" s="2" t="s">
        <v>17701</v>
      </c>
      <c r="AB2974" s="2" t="s">
        <v>14902</v>
      </c>
      <c r="AC2974" s="2" t="n">
        <v>107</v>
      </c>
      <c r="AD2974" s="2"/>
      <c r="AE2974" s="2"/>
      <c r="AF2974" s="2" t="s">
        <v>17702</v>
      </c>
      <c r="AG2974" s="2" t="n">
        <v>47</v>
      </c>
    </row>
    <row r="2975" customFormat="false" ht="15" hidden="false" customHeight="false" outlineLevel="0" collapsed="false">
      <c r="A2975" s="2" t="s">
        <v>17703</v>
      </c>
      <c r="B2975" s="2" t="s">
        <v>30</v>
      </c>
      <c r="C2975" s="2" t="s">
        <v>65</v>
      </c>
      <c r="D2975" s="2" t="s">
        <v>17704</v>
      </c>
      <c r="E2975" s="2" t="s">
        <v>4858</v>
      </c>
      <c r="F2975" s="2" t="s">
        <v>4853</v>
      </c>
      <c r="G2975" s="2" t="s">
        <v>4866</v>
      </c>
      <c r="H2975" s="2" t="n">
        <v>39.7369848571429</v>
      </c>
      <c r="I2975" s="2" t="n">
        <v>-105.067227571429</v>
      </c>
      <c r="J2975" s="2" t="s">
        <v>35</v>
      </c>
      <c r="K2975" s="2" t="s">
        <v>1216</v>
      </c>
      <c r="L2975" s="2"/>
      <c r="M2975" s="2" t="n">
        <v>1968</v>
      </c>
      <c r="N2975" s="2" t="n">
        <v>1993</v>
      </c>
      <c r="O2975" s="2" t="s">
        <v>17705</v>
      </c>
      <c r="P2975" s="2" t="n">
        <v>5</v>
      </c>
      <c r="Q2975" s="2" t="n">
        <v>3</v>
      </c>
      <c r="R2975" s="2" t="n">
        <v>2</v>
      </c>
      <c r="S2975" s="2" t="n">
        <v>1940</v>
      </c>
      <c r="T2975" s="2" t="s">
        <v>17706</v>
      </c>
      <c r="U2975" s="2" t="s">
        <v>17707</v>
      </c>
      <c r="V2975" s="2" t="s">
        <v>73</v>
      </c>
      <c r="W2975" s="2"/>
      <c r="X2975" s="2"/>
      <c r="Y2975" s="2"/>
      <c r="Z2975" s="2"/>
      <c r="AA2975" s="2" t="s">
        <v>17708</v>
      </c>
      <c r="AB2975" s="2" t="s">
        <v>14888</v>
      </c>
      <c r="AC2975" s="2" t="n">
        <v>186</v>
      </c>
      <c r="AD2975" s="2" t="s">
        <v>14889</v>
      </c>
      <c r="AE2975" s="2" t="n">
        <v>245</v>
      </c>
      <c r="AF2975" s="2" t="s">
        <v>5136</v>
      </c>
      <c r="AG2975" s="2" t="n">
        <v>84</v>
      </c>
    </row>
    <row r="2976" customFormat="false" ht="15" hidden="false" customHeight="false" outlineLevel="0" collapsed="false">
      <c r="A2976" s="2" t="s">
        <v>17709</v>
      </c>
      <c r="B2976" s="2" t="s">
        <v>30</v>
      </c>
      <c r="C2976" s="2" t="s">
        <v>65</v>
      </c>
      <c r="D2976" s="2" t="s">
        <v>17710</v>
      </c>
      <c r="E2976" s="2" t="s">
        <v>4858</v>
      </c>
      <c r="F2976" s="2" t="s">
        <v>4853</v>
      </c>
      <c r="G2976" s="2" t="s">
        <v>4859</v>
      </c>
      <c r="H2976" s="2" t="n">
        <v>39.7610225918367</v>
      </c>
      <c r="I2976" s="2" t="n">
        <v>-105.142471857143</v>
      </c>
      <c r="J2976" s="2" t="s">
        <v>35</v>
      </c>
      <c r="K2976" s="2" t="s">
        <v>168</v>
      </c>
      <c r="L2976" s="2"/>
      <c r="M2976" s="2" t="n">
        <v>1970</v>
      </c>
      <c r="N2976" s="2" t="n">
        <v>1970</v>
      </c>
      <c r="O2976" s="2" t="s">
        <v>1154</v>
      </c>
      <c r="P2976" s="2" t="n">
        <v>1</v>
      </c>
      <c r="Q2976" s="2" t="n">
        <v>1</v>
      </c>
      <c r="R2976" s="2" t="n">
        <v>1</v>
      </c>
      <c r="S2976" s="2" t="n">
        <v>1966</v>
      </c>
      <c r="T2976" s="2" t="s">
        <v>17711</v>
      </c>
      <c r="U2976" s="2" t="s">
        <v>17712</v>
      </c>
      <c r="V2976" s="2" t="s">
        <v>73</v>
      </c>
      <c r="W2976" s="2"/>
      <c r="X2976" s="2"/>
      <c r="Y2976" s="2"/>
      <c r="Z2976" s="2"/>
      <c r="AA2976" s="2" t="s">
        <v>17713</v>
      </c>
      <c r="AB2976" s="2" t="s">
        <v>17714</v>
      </c>
      <c r="AC2976" s="2" t="n">
        <v>226</v>
      </c>
      <c r="AD2976" s="2"/>
      <c r="AE2976" s="2"/>
      <c r="AF2976" s="2" t="s">
        <v>17715</v>
      </c>
      <c r="AG2976" s="2" t="n">
        <v>50</v>
      </c>
    </row>
    <row r="2977" customFormat="false" ht="15" hidden="false" customHeight="false" outlineLevel="0" collapsed="false">
      <c r="A2977" s="2" t="s">
        <v>17716</v>
      </c>
      <c r="B2977" s="2" t="s">
        <v>30</v>
      </c>
      <c r="C2977" s="2" t="s">
        <v>65</v>
      </c>
      <c r="D2977" s="2" t="s">
        <v>17717</v>
      </c>
      <c r="E2977" s="2" t="s">
        <v>4858</v>
      </c>
      <c r="F2977" s="2" t="s">
        <v>4853</v>
      </c>
      <c r="G2977" s="2" t="s">
        <v>4866</v>
      </c>
      <c r="H2977" s="2" t="n">
        <v>39.740306</v>
      </c>
      <c r="I2977" s="2" t="n">
        <v>-105.053206</v>
      </c>
      <c r="J2977" s="2" t="s">
        <v>35</v>
      </c>
      <c r="K2977" s="2" t="s">
        <v>161</v>
      </c>
      <c r="L2977" s="2"/>
      <c r="M2977" s="2" t="n">
        <v>1970</v>
      </c>
      <c r="N2977" s="2" t="n">
        <v>1970</v>
      </c>
      <c r="O2977" s="2" t="s">
        <v>1154</v>
      </c>
      <c r="P2977" s="2" t="n">
        <v>1</v>
      </c>
      <c r="Q2977" s="2" t="n">
        <v>1</v>
      </c>
      <c r="R2977" s="2" t="n">
        <v>1</v>
      </c>
      <c r="S2977" s="2" t="n">
        <v>1957</v>
      </c>
      <c r="T2977" s="2" t="s">
        <v>17718</v>
      </c>
      <c r="U2977" s="2" t="s">
        <v>17719</v>
      </c>
      <c r="V2977" s="2" t="s">
        <v>73</v>
      </c>
      <c r="W2977" s="2"/>
      <c r="X2977" s="2"/>
      <c r="Y2977" s="2"/>
      <c r="Z2977" s="2"/>
      <c r="AA2977" s="2" t="s">
        <v>17720</v>
      </c>
      <c r="AB2977" s="2"/>
      <c r="AC2977" s="2"/>
      <c r="AD2977" s="2"/>
      <c r="AE2977" s="2"/>
      <c r="AF2977" s="2" t="s">
        <v>17721</v>
      </c>
      <c r="AG2977" s="2" t="n">
        <v>66</v>
      </c>
    </row>
    <row r="2978" customFormat="false" ht="15" hidden="false" customHeight="false" outlineLevel="0" collapsed="false">
      <c r="A2978" s="2" t="s">
        <v>17722</v>
      </c>
      <c r="B2978" s="2" t="s">
        <v>30</v>
      </c>
      <c r="C2978" s="2" t="s">
        <v>65</v>
      </c>
      <c r="D2978" s="2" t="s">
        <v>17723</v>
      </c>
      <c r="E2978" s="2" t="s">
        <v>4858</v>
      </c>
      <c r="F2978" s="2" t="s">
        <v>4853</v>
      </c>
      <c r="G2978" s="2" t="s">
        <v>4859</v>
      </c>
      <c r="H2978" s="2" t="n">
        <v>39.7401909724705</v>
      </c>
      <c r="I2978" s="2" t="n">
        <v>-105.127098811642</v>
      </c>
      <c r="J2978" s="2" t="s">
        <v>35</v>
      </c>
      <c r="K2978" s="2" t="s">
        <v>96</v>
      </c>
      <c r="L2978" s="2"/>
      <c r="M2978" s="2" t="n">
        <v>1973</v>
      </c>
      <c r="N2978" s="2" t="n">
        <v>2002</v>
      </c>
      <c r="O2978" s="2" t="s">
        <v>475</v>
      </c>
      <c r="P2978" s="2" t="n">
        <v>9</v>
      </c>
      <c r="Q2978" s="2" t="n">
        <v>5</v>
      </c>
      <c r="R2978" s="2" t="n">
        <v>1</v>
      </c>
      <c r="S2978" s="2" t="n">
        <v>1969</v>
      </c>
      <c r="T2978" s="2" t="s">
        <v>17724</v>
      </c>
      <c r="U2978" s="2" t="s">
        <v>17725</v>
      </c>
      <c r="V2978" s="2" t="s">
        <v>73</v>
      </c>
      <c r="W2978" s="2"/>
      <c r="X2978" s="2"/>
      <c r="Y2978" s="2"/>
      <c r="Z2978" s="2"/>
      <c r="AA2978" s="2" t="s">
        <v>17726</v>
      </c>
      <c r="AB2978" s="2"/>
      <c r="AC2978" s="2"/>
      <c r="AD2978" s="2"/>
      <c r="AE2978" s="2"/>
      <c r="AF2978" s="2" t="s">
        <v>17727</v>
      </c>
      <c r="AG2978" s="2" t="n">
        <v>89</v>
      </c>
    </row>
    <row r="2979" customFormat="false" ht="15" hidden="false" customHeight="false" outlineLevel="0" collapsed="false">
      <c r="A2979" s="2" t="s">
        <v>17728</v>
      </c>
      <c r="B2979" s="2" t="s">
        <v>30</v>
      </c>
      <c r="C2979" s="2" t="s">
        <v>24</v>
      </c>
      <c r="D2979" s="2" t="s">
        <v>17729</v>
      </c>
      <c r="E2979" s="2" t="s">
        <v>4880</v>
      </c>
      <c r="F2979" s="2" t="s">
        <v>4853</v>
      </c>
      <c r="G2979" s="2" t="s">
        <v>4881</v>
      </c>
      <c r="H2979" s="2" t="n">
        <v>39.7991982938776</v>
      </c>
      <c r="I2979" s="2" t="n">
        <v>-105.081414877551</v>
      </c>
      <c r="J2979" s="2" t="s">
        <v>35</v>
      </c>
      <c r="K2979" s="2" t="s">
        <v>168</v>
      </c>
      <c r="L2979" s="2"/>
      <c r="M2979" s="2" t="n">
        <v>1974</v>
      </c>
      <c r="N2979" s="2" t="n">
        <v>1999</v>
      </c>
      <c r="O2979" s="2" t="s">
        <v>1827</v>
      </c>
      <c r="P2979" s="2" t="n">
        <v>5</v>
      </c>
      <c r="Q2979" s="2" t="n">
        <v>3</v>
      </c>
      <c r="R2979" s="2" t="n">
        <v>1</v>
      </c>
      <c r="S2979" s="2" t="n">
        <v>1957</v>
      </c>
      <c r="T2979" s="2" t="s">
        <v>17730</v>
      </c>
      <c r="U2979" s="2" t="s">
        <v>17731</v>
      </c>
      <c r="V2979" s="2" t="s">
        <v>7227</v>
      </c>
      <c r="W2979" s="2"/>
      <c r="X2979" s="2"/>
      <c r="Y2979" s="2"/>
      <c r="Z2979" s="2"/>
      <c r="AA2979" s="2" t="s">
        <v>17732</v>
      </c>
      <c r="AB2979" s="2"/>
      <c r="AC2979" s="2"/>
      <c r="AD2979" s="2"/>
      <c r="AE2979" s="2"/>
      <c r="AF2979" s="2" t="s">
        <v>9357</v>
      </c>
      <c r="AG2979" s="2" t="n">
        <v>235</v>
      </c>
    </row>
    <row r="2980" customFormat="false" ht="15" hidden="false" customHeight="false" outlineLevel="0" collapsed="false">
      <c r="A2980" s="2" t="s">
        <v>17733</v>
      </c>
      <c r="B2980" s="2" t="s">
        <v>30</v>
      </c>
      <c r="C2980" s="2" t="s">
        <v>65</v>
      </c>
      <c r="D2980" s="2" t="s">
        <v>17734</v>
      </c>
      <c r="E2980" s="2" t="s">
        <v>4880</v>
      </c>
      <c r="F2980" s="2" t="s">
        <v>4853</v>
      </c>
      <c r="G2980" s="2" t="s">
        <v>4881</v>
      </c>
      <c r="H2980" s="2" t="n">
        <v>39.7975006944445</v>
      </c>
      <c r="I2980" s="2" t="n">
        <v>-105.070079</v>
      </c>
      <c r="J2980" s="2" t="s">
        <v>35</v>
      </c>
      <c r="K2980" s="2" t="s">
        <v>1924</v>
      </c>
      <c r="L2980" s="2"/>
      <c r="M2980" s="2" t="n">
        <v>1974</v>
      </c>
      <c r="N2980" s="2" t="n">
        <v>1999</v>
      </c>
      <c r="O2980" s="2" t="s">
        <v>17735</v>
      </c>
      <c r="P2980" s="2" t="n">
        <v>8</v>
      </c>
      <c r="Q2980" s="2" t="n">
        <v>10</v>
      </c>
      <c r="R2980" s="2" t="n">
        <v>3</v>
      </c>
      <c r="S2980" s="2" t="n">
        <v>1966</v>
      </c>
      <c r="T2980" s="2" t="s">
        <v>17736</v>
      </c>
      <c r="U2980" s="2" t="s">
        <v>17737</v>
      </c>
      <c r="V2980" s="2" t="s">
        <v>73</v>
      </c>
      <c r="W2980" s="2"/>
      <c r="X2980" s="2"/>
      <c r="Y2980" s="2"/>
      <c r="Z2980" s="2"/>
      <c r="AA2980" s="2" t="s">
        <v>17738</v>
      </c>
      <c r="AB2980" s="2"/>
      <c r="AC2980" s="2"/>
      <c r="AD2980" s="2"/>
      <c r="AE2980" s="2"/>
      <c r="AF2980" s="2" t="s">
        <v>10056</v>
      </c>
      <c r="AG2980" s="2" t="n">
        <v>52</v>
      </c>
    </row>
    <row r="2981" customFormat="false" ht="15" hidden="false" customHeight="false" outlineLevel="0" collapsed="false">
      <c r="A2981" s="2" t="s">
        <v>17739</v>
      </c>
      <c r="B2981" s="2" t="s">
        <v>30</v>
      </c>
      <c r="C2981" s="2" t="s">
        <v>65</v>
      </c>
      <c r="D2981" s="2" t="s">
        <v>17740</v>
      </c>
      <c r="E2981" s="2" t="s">
        <v>4880</v>
      </c>
      <c r="F2981" s="2" t="s">
        <v>4853</v>
      </c>
      <c r="G2981" s="2" t="s">
        <v>4881</v>
      </c>
      <c r="H2981" s="2" t="n">
        <v>39.7960482404554</v>
      </c>
      <c r="I2981" s="2" t="n">
        <v>-105.062598394625</v>
      </c>
      <c r="J2981" s="2" t="s">
        <v>35</v>
      </c>
      <c r="K2981" s="2" t="s">
        <v>168</v>
      </c>
      <c r="L2981" s="2" t="s">
        <v>613</v>
      </c>
      <c r="M2981" s="2" t="n">
        <v>1974</v>
      </c>
      <c r="N2981" s="2" t="n">
        <v>1990</v>
      </c>
      <c r="O2981" s="2" t="s">
        <v>17741</v>
      </c>
      <c r="P2981" s="2" t="n">
        <v>5</v>
      </c>
      <c r="Q2981" s="2" t="n">
        <v>4</v>
      </c>
      <c r="R2981" s="2" t="n">
        <v>4</v>
      </c>
      <c r="S2981" s="2" t="n">
        <v>1971</v>
      </c>
      <c r="T2981" s="2" t="s">
        <v>17742</v>
      </c>
      <c r="U2981" s="2" t="s">
        <v>17743</v>
      </c>
      <c r="V2981" s="2" t="s">
        <v>73</v>
      </c>
      <c r="W2981" s="2"/>
      <c r="X2981" s="2"/>
      <c r="Y2981" s="2"/>
      <c r="Z2981" s="2"/>
      <c r="AA2981" s="2" t="s">
        <v>17744</v>
      </c>
      <c r="AB2981" s="2"/>
      <c r="AC2981" s="2"/>
      <c r="AD2981" s="2" t="s">
        <v>17745</v>
      </c>
      <c r="AE2981" s="2" t="n">
        <v>193</v>
      </c>
      <c r="AF2981" s="2" t="s">
        <v>17746</v>
      </c>
      <c r="AG2981" s="2" t="n">
        <v>42</v>
      </c>
    </row>
    <row r="2982" customFormat="false" ht="15" hidden="false" customHeight="false" outlineLevel="0" collapsed="false">
      <c r="A2982" s="2" t="s">
        <v>17747</v>
      </c>
      <c r="B2982" s="2" t="s">
        <v>30</v>
      </c>
      <c r="C2982" s="2" t="s">
        <v>65</v>
      </c>
      <c r="D2982" s="2" t="s">
        <v>17748</v>
      </c>
      <c r="E2982" s="2" t="s">
        <v>4858</v>
      </c>
      <c r="F2982" s="2" t="s">
        <v>4853</v>
      </c>
      <c r="G2982" s="2" t="s">
        <v>4910</v>
      </c>
      <c r="H2982" s="2" t="n">
        <v>39.6959076948821</v>
      </c>
      <c r="I2982" s="2" t="n">
        <v>-105.072147628666</v>
      </c>
      <c r="J2982" s="2" t="s">
        <v>35</v>
      </c>
      <c r="K2982" s="2" t="s">
        <v>168</v>
      </c>
      <c r="L2982" s="2"/>
      <c r="M2982" s="2" t="n">
        <v>1974</v>
      </c>
      <c r="N2982" s="2" t="n">
        <v>2002</v>
      </c>
      <c r="O2982" s="2" t="s">
        <v>928</v>
      </c>
      <c r="P2982" s="2" t="n">
        <v>7</v>
      </c>
      <c r="Q2982" s="2" t="n">
        <v>6</v>
      </c>
      <c r="R2982" s="2" t="n">
        <v>1</v>
      </c>
      <c r="S2982" s="2" t="n">
        <v>1960</v>
      </c>
      <c r="T2982" s="2" t="s">
        <v>17749</v>
      </c>
      <c r="U2982" s="2" t="s">
        <v>17750</v>
      </c>
      <c r="V2982" s="2" t="s">
        <v>73</v>
      </c>
      <c r="W2982" s="2"/>
      <c r="X2982" s="2"/>
      <c r="Y2982" s="2"/>
      <c r="Z2982" s="2"/>
      <c r="AA2982" s="2" t="s">
        <v>17751</v>
      </c>
      <c r="AB2982" s="2" t="s">
        <v>17752</v>
      </c>
      <c r="AC2982" s="2" t="n">
        <v>124</v>
      </c>
      <c r="AD2982" s="2"/>
      <c r="AE2982" s="2"/>
      <c r="AF2982" s="2" t="s">
        <v>17753</v>
      </c>
      <c r="AG2982" s="2" t="n">
        <v>113</v>
      </c>
    </row>
    <row r="2983" customFormat="false" ht="15" hidden="false" customHeight="false" outlineLevel="0" collapsed="false">
      <c r="A2983" s="2" t="s">
        <v>17754</v>
      </c>
      <c r="B2983" s="2" t="s">
        <v>30</v>
      </c>
      <c r="C2983" s="2" t="s">
        <v>65</v>
      </c>
      <c r="D2983" s="2" t="s">
        <v>17755</v>
      </c>
      <c r="E2983" s="2" t="s">
        <v>4937</v>
      </c>
      <c r="F2983" s="2" t="s">
        <v>4853</v>
      </c>
      <c r="G2983" s="2" t="s">
        <v>4938</v>
      </c>
      <c r="H2983" s="2" t="n">
        <v>39.7840025067453</v>
      </c>
      <c r="I2983" s="2" t="n">
        <v>-105.126503217396</v>
      </c>
      <c r="J2983" s="2" t="s">
        <v>35</v>
      </c>
      <c r="K2983" s="2" t="s">
        <v>903</v>
      </c>
      <c r="L2983" s="2"/>
      <c r="M2983" s="2" t="n">
        <v>1974</v>
      </c>
      <c r="N2983" s="2" t="n">
        <v>2002</v>
      </c>
      <c r="O2983" s="2" t="s">
        <v>950</v>
      </c>
      <c r="P2983" s="2" t="n">
        <v>9</v>
      </c>
      <c r="Q2983" s="2" t="n">
        <v>11</v>
      </c>
      <c r="R2983" s="2" t="n">
        <v>4</v>
      </c>
      <c r="S2983" s="2" t="n">
        <v>1965</v>
      </c>
      <c r="T2983" s="2" t="s">
        <v>17756</v>
      </c>
      <c r="U2983" s="2" t="s">
        <v>17757</v>
      </c>
      <c r="V2983" s="2" t="s">
        <v>73</v>
      </c>
      <c r="W2983" s="2"/>
      <c r="X2983" s="2"/>
      <c r="Y2983" s="2"/>
      <c r="Z2983" s="2"/>
      <c r="AA2983" s="2" t="s">
        <v>17758</v>
      </c>
      <c r="AB2983" s="2"/>
      <c r="AC2983" s="2"/>
      <c r="AD2983" s="2"/>
      <c r="AE2983" s="2"/>
      <c r="AF2983" s="2" t="s">
        <v>17759</v>
      </c>
      <c r="AG2983" s="2" t="n">
        <v>41</v>
      </c>
    </row>
    <row r="2984" customFormat="false" ht="15" hidden="false" customHeight="false" outlineLevel="0" collapsed="false">
      <c r="A2984" s="2" t="s">
        <v>17760</v>
      </c>
      <c r="B2984" s="2" t="s">
        <v>30</v>
      </c>
      <c r="C2984" s="2" t="s">
        <v>65</v>
      </c>
      <c r="D2984" s="2" t="s">
        <v>17761</v>
      </c>
      <c r="E2984" s="2" t="s">
        <v>4858</v>
      </c>
      <c r="F2984" s="2" t="s">
        <v>4853</v>
      </c>
      <c r="G2984" s="2" t="s">
        <v>4991</v>
      </c>
      <c r="H2984" s="2" t="n">
        <v>39.712692191197</v>
      </c>
      <c r="I2984" s="2" t="n">
        <v>-105.131627679328</v>
      </c>
      <c r="J2984" s="2" t="s">
        <v>35</v>
      </c>
      <c r="K2984" s="2" t="s">
        <v>168</v>
      </c>
      <c r="L2984" s="2" t="s">
        <v>675</v>
      </c>
      <c r="M2984" s="2" t="n">
        <v>1977</v>
      </c>
      <c r="N2984" s="2" t="n">
        <v>1977</v>
      </c>
      <c r="O2984" s="2" t="s">
        <v>796</v>
      </c>
      <c r="P2984" s="2" t="n">
        <v>1</v>
      </c>
      <c r="Q2984" s="2" t="n">
        <v>1</v>
      </c>
      <c r="R2984" s="2" t="n">
        <v>1</v>
      </c>
      <c r="S2984" s="2" t="n">
        <v>1975</v>
      </c>
      <c r="T2984" s="2" t="s">
        <v>17762</v>
      </c>
      <c r="U2984" s="2" t="s">
        <v>17763</v>
      </c>
      <c r="V2984" s="2" t="s">
        <v>73</v>
      </c>
      <c r="W2984" s="2"/>
      <c r="X2984" s="2"/>
      <c r="Y2984" s="2"/>
      <c r="Z2984" s="2"/>
      <c r="AA2984" s="2" t="s">
        <v>17764</v>
      </c>
      <c r="AB2984" s="2" t="s">
        <v>17765</v>
      </c>
      <c r="AC2984" s="2" t="n">
        <v>178</v>
      </c>
      <c r="AD2984" s="2"/>
      <c r="AE2984" s="2"/>
      <c r="AF2984" s="2" t="s">
        <v>4994</v>
      </c>
      <c r="AG2984" s="2" t="n">
        <v>75</v>
      </c>
    </row>
    <row r="2985" customFormat="false" ht="15" hidden="false" customHeight="false" outlineLevel="0" collapsed="false">
      <c r="A2985" s="2" t="s">
        <v>17766</v>
      </c>
      <c r="B2985" s="2" t="s">
        <v>30</v>
      </c>
      <c r="C2985" s="2" t="s">
        <v>65</v>
      </c>
      <c r="D2985" s="2" t="s">
        <v>17767</v>
      </c>
      <c r="E2985" s="2" t="s">
        <v>4852</v>
      </c>
      <c r="F2985" s="2" t="s">
        <v>4853</v>
      </c>
      <c r="G2985" s="2" t="s">
        <v>4905</v>
      </c>
      <c r="H2985" s="2" t="n">
        <v>39.7382300904455</v>
      </c>
      <c r="I2985" s="2" t="n">
        <v>-105.194686241755</v>
      </c>
      <c r="J2985" s="2" t="s">
        <v>35</v>
      </c>
      <c r="K2985" s="2" t="s">
        <v>168</v>
      </c>
      <c r="L2985" s="2" t="s">
        <v>853</v>
      </c>
      <c r="M2985" s="2" t="n">
        <v>1977</v>
      </c>
      <c r="N2985" s="2" t="n">
        <v>1983</v>
      </c>
      <c r="O2985" s="2" t="s">
        <v>820</v>
      </c>
      <c r="P2985" s="2" t="n">
        <v>3</v>
      </c>
      <c r="Q2985" s="2" t="n">
        <v>2</v>
      </c>
      <c r="R2985" s="2" t="n">
        <v>2</v>
      </c>
      <c r="S2985" s="2" t="n">
        <v>1946</v>
      </c>
      <c r="T2985" s="2" t="s">
        <v>17768</v>
      </c>
      <c r="U2985" s="2" t="s">
        <v>17769</v>
      </c>
      <c r="V2985" s="2" t="s">
        <v>73</v>
      </c>
      <c r="W2985" s="2"/>
      <c r="X2985" s="2"/>
      <c r="Y2985" s="2"/>
      <c r="Z2985" s="2"/>
      <c r="AA2985" s="2" t="s">
        <v>17770</v>
      </c>
      <c r="AB2985" s="2"/>
      <c r="AC2985" s="2"/>
      <c r="AD2985" s="2"/>
      <c r="AE2985" s="2"/>
      <c r="AF2985" s="2" t="s">
        <v>17771</v>
      </c>
      <c r="AG2985" s="2" t="n">
        <v>91</v>
      </c>
    </row>
    <row r="2986" customFormat="false" ht="15" hidden="false" customHeight="false" outlineLevel="0" collapsed="false">
      <c r="A2986" s="2" t="s">
        <v>17772</v>
      </c>
      <c r="B2986" s="2" t="s">
        <v>30</v>
      </c>
      <c r="C2986" s="2" t="s">
        <v>65</v>
      </c>
      <c r="D2986" s="2" t="s">
        <v>17773</v>
      </c>
      <c r="E2986" s="2" t="s">
        <v>4852</v>
      </c>
      <c r="F2986" s="2" t="s">
        <v>4853</v>
      </c>
      <c r="G2986" s="2" t="s">
        <v>4905</v>
      </c>
      <c r="H2986" s="2" t="n">
        <v>39.7262498388774</v>
      </c>
      <c r="I2986" s="2" t="n">
        <v>-105.17607316258</v>
      </c>
      <c r="J2986" s="2" t="s">
        <v>35</v>
      </c>
      <c r="K2986" s="2" t="s">
        <v>168</v>
      </c>
      <c r="L2986" s="2"/>
      <c r="M2986" s="2" t="n">
        <v>1980</v>
      </c>
      <c r="N2986" s="2" t="n">
        <v>1990</v>
      </c>
      <c r="O2986" s="2" t="s">
        <v>4418</v>
      </c>
      <c r="P2986" s="2" t="n">
        <v>4</v>
      </c>
      <c r="Q2986" s="2" t="n">
        <v>1</v>
      </c>
      <c r="R2986" s="2" t="n">
        <v>1</v>
      </c>
      <c r="S2986" s="2" t="n">
        <v>1969</v>
      </c>
      <c r="T2986" s="2" t="s">
        <v>17774</v>
      </c>
      <c r="U2986" s="2" t="s">
        <v>17775</v>
      </c>
      <c r="V2986" s="2" t="s">
        <v>73</v>
      </c>
      <c r="W2986" s="2"/>
      <c r="X2986" s="2"/>
      <c r="Y2986" s="2"/>
      <c r="Z2986" s="2"/>
      <c r="AA2986" s="2" t="s">
        <v>17776</v>
      </c>
      <c r="AB2986" s="2" t="s">
        <v>17777</v>
      </c>
      <c r="AC2986" s="2" t="n">
        <v>140</v>
      </c>
      <c r="AD2986" s="2"/>
      <c r="AE2986" s="2"/>
      <c r="AF2986" s="2" t="s">
        <v>17778</v>
      </c>
      <c r="AG2986" s="2" t="n">
        <v>107</v>
      </c>
    </row>
    <row r="2987" customFormat="false" ht="15" hidden="false" customHeight="false" outlineLevel="0" collapsed="false">
      <c r="A2987" s="2" t="s">
        <v>17779</v>
      </c>
      <c r="B2987" s="2" t="s">
        <v>30</v>
      </c>
      <c r="C2987" s="2" t="s">
        <v>65</v>
      </c>
      <c r="D2987" s="2" t="s">
        <v>17780</v>
      </c>
      <c r="E2987" s="2" t="s">
        <v>4858</v>
      </c>
      <c r="F2987" s="2" t="s">
        <v>4853</v>
      </c>
      <c r="G2987" s="2" t="s">
        <v>4991</v>
      </c>
      <c r="H2987" s="2" t="n">
        <v>39.7122182967446</v>
      </c>
      <c r="I2987" s="2" t="n">
        <v>-105.140620150783</v>
      </c>
      <c r="J2987" s="2" t="s">
        <v>35</v>
      </c>
      <c r="K2987" s="2" t="s">
        <v>69</v>
      </c>
      <c r="L2987" s="2"/>
      <c r="M2987" s="2" t="n">
        <v>1980</v>
      </c>
      <c r="N2987" s="2" t="n">
        <v>1990</v>
      </c>
      <c r="O2987" s="2" t="s">
        <v>14923</v>
      </c>
      <c r="P2987" s="2" t="n">
        <v>5</v>
      </c>
      <c r="Q2987" s="2" t="n">
        <v>5</v>
      </c>
      <c r="R2987" s="2" t="n">
        <v>4</v>
      </c>
      <c r="S2987" s="2" t="n">
        <v>1972</v>
      </c>
      <c r="T2987" s="2" t="s">
        <v>17781</v>
      </c>
      <c r="U2987" s="2" t="s">
        <v>17782</v>
      </c>
      <c r="V2987" s="2" t="s">
        <v>73</v>
      </c>
      <c r="W2987" s="2"/>
      <c r="X2987" s="2"/>
      <c r="Y2987" s="2"/>
      <c r="Z2987" s="2"/>
      <c r="AA2987" s="2" t="s">
        <v>17783</v>
      </c>
      <c r="AB2987" s="2" t="s">
        <v>5118</v>
      </c>
      <c r="AC2987" s="2" t="n">
        <v>157</v>
      </c>
      <c r="AD2987" s="2"/>
      <c r="AE2987" s="2"/>
      <c r="AF2987" s="2" t="s">
        <v>17784</v>
      </c>
      <c r="AG2987" s="2" t="n">
        <v>71</v>
      </c>
    </row>
    <row r="2988" customFormat="false" ht="15" hidden="false" customHeight="false" outlineLevel="0" collapsed="false">
      <c r="A2988" s="2" t="s">
        <v>17785</v>
      </c>
      <c r="B2988" s="2" t="s">
        <v>30</v>
      </c>
      <c r="C2988" s="2" t="s">
        <v>65</v>
      </c>
      <c r="D2988" s="2" t="s">
        <v>17786</v>
      </c>
      <c r="E2988" s="2" t="s">
        <v>4880</v>
      </c>
      <c r="F2988" s="2" t="s">
        <v>4853</v>
      </c>
      <c r="G2988" s="2" t="s">
        <v>4881</v>
      </c>
      <c r="H2988" s="2" t="n">
        <v>39.79633</v>
      </c>
      <c r="I2988" s="2" t="n">
        <v>-105.065970133082</v>
      </c>
      <c r="J2988" s="2" t="s">
        <v>35</v>
      </c>
      <c r="K2988" s="2" t="s">
        <v>79</v>
      </c>
      <c r="L2988" s="2"/>
      <c r="M2988" s="2" t="n">
        <v>1983</v>
      </c>
      <c r="N2988" s="2" t="n">
        <v>1999</v>
      </c>
      <c r="O2988" s="2" t="s">
        <v>1511</v>
      </c>
      <c r="P2988" s="2" t="n">
        <v>6</v>
      </c>
      <c r="Q2988" s="2" t="n">
        <v>8</v>
      </c>
      <c r="R2988" s="2" t="n">
        <v>2</v>
      </c>
      <c r="S2988" s="2" t="n">
        <v>1953</v>
      </c>
      <c r="T2988" s="2" t="s">
        <v>17787</v>
      </c>
      <c r="U2988" s="2" t="s">
        <v>17788</v>
      </c>
      <c r="V2988" s="2" t="s">
        <v>73</v>
      </c>
      <c r="W2988" s="2"/>
      <c r="X2988" s="2"/>
      <c r="Y2988" s="2"/>
      <c r="Z2988" s="2"/>
      <c r="AA2988" s="2" t="s">
        <v>17789</v>
      </c>
      <c r="AB2988" s="2"/>
      <c r="AC2988" s="2"/>
      <c r="AD2988" s="2" t="s">
        <v>17790</v>
      </c>
      <c r="AE2988" s="2" t="n">
        <v>229</v>
      </c>
      <c r="AF2988" s="2" t="s">
        <v>17791</v>
      </c>
      <c r="AG2988" s="2" t="n">
        <v>58</v>
      </c>
    </row>
    <row r="2989" customFormat="false" ht="15" hidden="false" customHeight="false" outlineLevel="0" collapsed="false">
      <c r="A2989" s="2" t="s">
        <v>17792</v>
      </c>
      <c r="B2989" s="2" t="s">
        <v>30</v>
      </c>
      <c r="C2989" s="2" t="s">
        <v>65</v>
      </c>
      <c r="D2989" s="2" t="s">
        <v>17793</v>
      </c>
      <c r="E2989" s="2" t="s">
        <v>4937</v>
      </c>
      <c r="F2989" s="2" t="s">
        <v>4853</v>
      </c>
      <c r="G2989" s="2" t="s">
        <v>4938</v>
      </c>
      <c r="H2989" s="2" t="n">
        <v>39.7903281158294</v>
      </c>
      <c r="I2989" s="2" t="n">
        <v>-105.121097799228</v>
      </c>
      <c r="J2989" s="2" t="s">
        <v>35</v>
      </c>
      <c r="K2989" s="2" t="s">
        <v>168</v>
      </c>
      <c r="L2989" s="2"/>
      <c r="M2989" s="2" t="n">
        <v>1983</v>
      </c>
      <c r="N2989" s="2" t="n">
        <v>1985</v>
      </c>
      <c r="O2989" s="2" t="s">
        <v>710</v>
      </c>
      <c r="P2989" s="2" t="n">
        <v>2</v>
      </c>
      <c r="Q2989" s="2" t="n">
        <v>1</v>
      </c>
      <c r="R2989" s="2" t="n">
        <v>1</v>
      </c>
      <c r="S2989" s="2" t="n">
        <v>1973</v>
      </c>
      <c r="T2989" s="2" t="s">
        <v>17794</v>
      </c>
      <c r="U2989" s="2" t="s">
        <v>17795</v>
      </c>
      <c r="V2989" s="2" t="s">
        <v>73</v>
      </c>
      <c r="W2989" s="2"/>
      <c r="X2989" s="2"/>
      <c r="Y2989" s="2"/>
      <c r="Z2989" s="2"/>
      <c r="AA2989" s="2" t="s">
        <v>17796</v>
      </c>
      <c r="AB2989" s="2"/>
      <c r="AC2989" s="2"/>
      <c r="AD2989" s="2"/>
      <c r="AE2989" s="2"/>
      <c r="AF2989" s="2" t="s">
        <v>17797</v>
      </c>
      <c r="AG2989" s="2" t="n">
        <v>54</v>
      </c>
    </row>
    <row r="2990" customFormat="false" ht="15" hidden="false" customHeight="false" outlineLevel="0" collapsed="false">
      <c r="A2990" s="2" t="s">
        <v>17798</v>
      </c>
      <c r="B2990" s="2" t="s">
        <v>30</v>
      </c>
      <c r="C2990" s="2" t="s">
        <v>65</v>
      </c>
      <c r="D2990" s="2" t="s">
        <v>17799</v>
      </c>
      <c r="E2990" s="2" t="s">
        <v>4858</v>
      </c>
      <c r="F2990" s="2" t="s">
        <v>4853</v>
      </c>
      <c r="G2990" s="2" t="s">
        <v>4910</v>
      </c>
      <c r="H2990" s="2" t="n">
        <v>39.7037490816327</v>
      </c>
      <c r="I2990" s="2" t="n">
        <v>-105.117158346939</v>
      </c>
      <c r="J2990" s="2" t="s">
        <v>35</v>
      </c>
      <c r="K2990" s="2" t="s">
        <v>96</v>
      </c>
      <c r="L2990" s="2"/>
      <c r="M2990" s="2" t="n">
        <v>1985</v>
      </c>
      <c r="N2990" s="2" t="n">
        <v>1990</v>
      </c>
      <c r="O2990" s="2" t="s">
        <v>475</v>
      </c>
      <c r="P2990" s="2" t="n">
        <v>3</v>
      </c>
      <c r="Q2990" s="2" t="n">
        <v>1</v>
      </c>
      <c r="R2990" s="2" t="n">
        <v>1</v>
      </c>
      <c r="S2990" s="2" t="n">
        <v>1982</v>
      </c>
      <c r="T2990" s="2" t="s">
        <v>17800</v>
      </c>
      <c r="U2990" s="2" t="s">
        <v>17801</v>
      </c>
      <c r="V2990" s="2" t="s">
        <v>73</v>
      </c>
      <c r="W2990" s="2"/>
      <c r="X2990" s="2"/>
      <c r="Y2990" s="2"/>
      <c r="Z2990" s="2"/>
      <c r="AA2990" s="2" t="s">
        <v>17802</v>
      </c>
      <c r="AB2990" s="2"/>
      <c r="AC2990" s="2"/>
      <c r="AD2990" s="2"/>
      <c r="AE2990" s="2"/>
      <c r="AF2990" s="2"/>
      <c r="AG2990" s="2"/>
    </row>
    <row r="2991" customFormat="false" ht="15" hidden="false" customHeight="false" outlineLevel="0" collapsed="false">
      <c r="A2991" s="2" t="s">
        <v>17803</v>
      </c>
      <c r="B2991" s="2" t="s">
        <v>30</v>
      </c>
      <c r="C2991" s="2" t="s">
        <v>65</v>
      </c>
      <c r="D2991" s="2" t="s">
        <v>17804</v>
      </c>
      <c r="E2991" s="2" t="s">
        <v>4880</v>
      </c>
      <c r="F2991" s="2" t="s">
        <v>4853</v>
      </c>
      <c r="G2991" s="2" t="s">
        <v>4881</v>
      </c>
      <c r="H2991" s="2" t="n">
        <v>39.7923438163265</v>
      </c>
      <c r="I2991" s="2" t="n">
        <v>-105.068738693878</v>
      </c>
      <c r="J2991" s="2" t="s">
        <v>35</v>
      </c>
      <c r="K2991" s="2" t="s">
        <v>96</v>
      </c>
      <c r="L2991" s="2"/>
      <c r="M2991" s="2" t="n">
        <v>1986</v>
      </c>
      <c r="N2991" s="2" t="n">
        <v>1990</v>
      </c>
      <c r="O2991" s="2" t="s">
        <v>441</v>
      </c>
      <c r="P2991" s="2" t="n">
        <v>2</v>
      </c>
      <c r="Q2991" s="2" t="n">
        <v>2</v>
      </c>
      <c r="R2991" s="2" t="n">
        <v>1</v>
      </c>
      <c r="S2991" s="2" t="n">
        <v>1974</v>
      </c>
      <c r="T2991" s="2" t="s">
        <v>17805</v>
      </c>
      <c r="U2991" s="2" t="s">
        <v>17806</v>
      </c>
      <c r="V2991" s="2" t="s">
        <v>73</v>
      </c>
      <c r="W2991" s="2"/>
      <c r="X2991" s="2"/>
      <c r="Y2991" s="2"/>
      <c r="Z2991" s="2"/>
      <c r="AA2991" s="2" t="s">
        <v>17807</v>
      </c>
      <c r="AB2991" s="2"/>
      <c r="AC2991" s="2"/>
      <c r="AD2991" s="2" t="s">
        <v>17808</v>
      </c>
      <c r="AE2991" s="2" t="n">
        <v>146</v>
      </c>
      <c r="AF2991" s="2" t="s">
        <v>17809</v>
      </c>
      <c r="AG2991" s="2" t="n">
        <v>112</v>
      </c>
    </row>
    <row r="2992" customFormat="false" ht="15" hidden="false" customHeight="false" outlineLevel="0" collapsed="false">
      <c r="A2992" s="2" t="s">
        <v>17810</v>
      </c>
      <c r="B2992" s="2" t="s">
        <v>30</v>
      </c>
      <c r="C2992" s="2" t="s">
        <v>65</v>
      </c>
      <c r="D2992" s="2" t="s">
        <v>17811</v>
      </c>
      <c r="E2992" s="2" t="s">
        <v>4880</v>
      </c>
      <c r="F2992" s="2" t="s">
        <v>4853</v>
      </c>
      <c r="G2992" s="2" t="s">
        <v>4881</v>
      </c>
      <c r="H2992" s="2" t="n">
        <v>39.8019200800888</v>
      </c>
      <c r="I2992" s="2" t="n">
        <v>-105.050766397691</v>
      </c>
      <c r="J2992" s="2" t="s">
        <v>35</v>
      </c>
      <c r="K2992" s="2" t="s">
        <v>153</v>
      </c>
      <c r="L2992" s="2"/>
      <c r="M2992" s="2" t="n">
        <v>1990</v>
      </c>
      <c r="N2992" s="2" t="n">
        <v>1999</v>
      </c>
      <c r="O2992" s="2" t="s">
        <v>3878</v>
      </c>
      <c r="P2992" s="2" t="n">
        <v>2</v>
      </c>
      <c r="Q2992" s="2" t="n">
        <v>2</v>
      </c>
      <c r="R2992" s="2" t="n">
        <v>2</v>
      </c>
      <c r="S2992" s="2" t="n">
        <v>1979</v>
      </c>
      <c r="T2992" s="2" t="s">
        <v>17812</v>
      </c>
      <c r="U2992" s="2" t="s">
        <v>17813</v>
      </c>
      <c r="V2992" s="2" t="s">
        <v>73</v>
      </c>
      <c r="W2992" s="2"/>
      <c r="X2992" s="2"/>
      <c r="Y2992" s="2"/>
      <c r="Z2992" s="2"/>
      <c r="AA2992" s="2" t="s">
        <v>17814</v>
      </c>
      <c r="AB2992" s="2"/>
      <c r="AC2992" s="2"/>
      <c r="AD2992" s="2"/>
      <c r="AE2992" s="2"/>
      <c r="AF2992" s="2" t="s">
        <v>17815</v>
      </c>
      <c r="AG2992" s="2" t="n">
        <v>114</v>
      </c>
    </row>
    <row r="2993" customFormat="false" ht="15" hidden="false" customHeight="false" outlineLevel="0" collapsed="false">
      <c r="A2993" s="2" t="s">
        <v>17816</v>
      </c>
      <c r="B2993" s="2" t="s">
        <v>30</v>
      </c>
      <c r="C2993" s="2" t="s">
        <v>65</v>
      </c>
      <c r="D2993" s="2" t="s">
        <v>17817</v>
      </c>
      <c r="E2993" s="2" t="s">
        <v>4852</v>
      </c>
      <c r="F2993" s="2" t="s">
        <v>4853</v>
      </c>
      <c r="G2993" s="2" t="s">
        <v>4905</v>
      </c>
      <c r="H2993" s="2" t="n">
        <v>39.7254253306123</v>
      </c>
      <c r="I2993" s="2" t="n">
        <v>-105.173247040816</v>
      </c>
      <c r="J2993" s="2" t="s">
        <v>35</v>
      </c>
      <c r="K2993" s="2" t="s">
        <v>903</v>
      </c>
      <c r="L2993" s="2"/>
      <c r="M2993" s="2" t="n">
        <v>1990</v>
      </c>
      <c r="N2993" s="2" t="n">
        <v>2002</v>
      </c>
      <c r="O2993" s="2" t="s">
        <v>17818</v>
      </c>
      <c r="P2993" s="2" t="n">
        <v>2</v>
      </c>
      <c r="Q2993" s="2" t="n">
        <v>2</v>
      </c>
      <c r="R2993" s="2" t="n">
        <v>2</v>
      </c>
      <c r="S2993" s="2" t="n">
        <v>1982</v>
      </c>
      <c r="T2993" s="2" t="s">
        <v>17819</v>
      </c>
      <c r="U2993" s="2" t="s">
        <v>17820</v>
      </c>
      <c r="V2993" s="2" t="s">
        <v>73</v>
      </c>
      <c r="W2993" s="2"/>
      <c r="X2993" s="2"/>
      <c r="Y2993" s="2"/>
      <c r="Z2993" s="2"/>
      <c r="AA2993" s="2" t="s">
        <v>17821</v>
      </c>
      <c r="AB2993" s="2" t="s">
        <v>17822</v>
      </c>
      <c r="AC2993" s="2" t="n">
        <v>171</v>
      </c>
      <c r="AD2993" s="2"/>
      <c r="AE2993" s="2"/>
      <c r="AF2993" s="2"/>
      <c r="AG2993" s="2"/>
    </row>
    <row r="2994" customFormat="false" ht="15" hidden="false" customHeight="false" outlineLevel="0" collapsed="false">
      <c r="A2994" s="2" t="s">
        <v>17823</v>
      </c>
      <c r="B2994" s="2" t="s">
        <v>30</v>
      </c>
      <c r="C2994" s="2" t="s">
        <v>65</v>
      </c>
      <c r="D2994" s="2" t="s">
        <v>17824</v>
      </c>
      <c r="E2994" s="2" t="s">
        <v>4852</v>
      </c>
      <c r="F2994" s="2" t="s">
        <v>4853</v>
      </c>
      <c r="G2994" s="2" t="s">
        <v>4905</v>
      </c>
      <c r="H2994" s="2" t="n">
        <v>39.735367</v>
      </c>
      <c r="I2994" s="2" t="n">
        <v>-105.184297</v>
      </c>
      <c r="J2994" s="2" t="s">
        <v>35</v>
      </c>
      <c r="K2994" s="2" t="s">
        <v>69</v>
      </c>
      <c r="L2994" s="2"/>
      <c r="M2994" s="2" t="n">
        <v>1992</v>
      </c>
      <c r="N2994" s="2" t="n">
        <v>1992</v>
      </c>
      <c r="O2994" s="2" t="s">
        <v>1685</v>
      </c>
      <c r="P2994" s="2" t="n">
        <v>1</v>
      </c>
      <c r="Q2994" s="2" t="n">
        <v>1</v>
      </c>
      <c r="R2994" s="2" t="n">
        <v>1</v>
      </c>
      <c r="S2994" s="2" t="n">
        <v>1979</v>
      </c>
      <c r="T2994" s="2" t="s">
        <v>17825</v>
      </c>
      <c r="U2994" s="2" t="s">
        <v>17826</v>
      </c>
      <c r="V2994" s="2" t="s">
        <v>73</v>
      </c>
      <c r="W2994" s="2"/>
      <c r="X2994" s="2"/>
      <c r="Y2994" s="2"/>
      <c r="Z2994" s="2"/>
      <c r="AA2994" s="2" t="s">
        <v>17827</v>
      </c>
      <c r="AB2994" s="2"/>
      <c r="AC2994" s="2"/>
      <c r="AD2994" s="2"/>
      <c r="AE2994" s="2"/>
      <c r="AF2994" s="2" t="s">
        <v>17828</v>
      </c>
      <c r="AG2994" s="2" t="n">
        <v>135</v>
      </c>
    </row>
    <row r="2995" customFormat="false" ht="15" hidden="false" customHeight="false" outlineLevel="0" collapsed="false">
      <c r="A2995" s="2" t="s">
        <v>17829</v>
      </c>
      <c r="B2995" s="2" t="s">
        <v>30</v>
      </c>
      <c r="C2995" s="2" t="s">
        <v>65</v>
      </c>
      <c r="D2995" s="2" t="s">
        <v>17830</v>
      </c>
      <c r="E2995" s="2" t="s">
        <v>4858</v>
      </c>
      <c r="F2995" s="2" t="s">
        <v>4853</v>
      </c>
      <c r="G2995" s="2" t="s">
        <v>4859</v>
      </c>
      <c r="H2995" s="2" t="n">
        <v>39.7253568607392</v>
      </c>
      <c r="I2995" s="2" t="n">
        <v>-105.085514407595</v>
      </c>
      <c r="J2995" s="2" t="s">
        <v>35</v>
      </c>
      <c r="K2995" s="2" t="s">
        <v>153</v>
      </c>
      <c r="L2995" s="2"/>
      <c r="M2995" s="2" t="n">
        <v>1992</v>
      </c>
      <c r="N2995" s="2" t="n">
        <v>1992</v>
      </c>
      <c r="O2995" s="2" t="s">
        <v>1685</v>
      </c>
      <c r="P2995" s="2" t="n">
        <v>1</v>
      </c>
      <c r="Q2995" s="2" t="n">
        <v>1</v>
      </c>
      <c r="R2995" s="2" t="n">
        <v>1</v>
      </c>
      <c r="S2995" s="2" t="n">
        <v>1972</v>
      </c>
      <c r="T2995" s="2" t="s">
        <v>17831</v>
      </c>
      <c r="U2995" s="2" t="s">
        <v>17832</v>
      </c>
      <c r="V2995" s="2" t="s">
        <v>73</v>
      </c>
      <c r="W2995" s="2"/>
      <c r="X2995" s="2"/>
      <c r="Y2995" s="2"/>
      <c r="Z2995" s="2"/>
      <c r="AA2995" s="2" t="s">
        <v>17833</v>
      </c>
      <c r="AB2995" s="2"/>
      <c r="AC2995" s="2"/>
      <c r="AD2995" s="2"/>
      <c r="AE2995" s="2"/>
      <c r="AF2995" s="2" t="s">
        <v>17834</v>
      </c>
      <c r="AG2995" s="2" t="n">
        <v>105</v>
      </c>
    </row>
    <row r="2996" customFormat="false" ht="15" hidden="false" customHeight="false" outlineLevel="0" collapsed="false">
      <c r="A2996" s="2" t="s">
        <v>17835</v>
      </c>
      <c r="B2996" s="2" t="s">
        <v>30</v>
      </c>
      <c r="C2996" s="2" t="s">
        <v>65</v>
      </c>
      <c r="D2996" s="2" t="s">
        <v>17836</v>
      </c>
      <c r="E2996" s="2" t="s">
        <v>4880</v>
      </c>
      <c r="F2996" s="2" t="s">
        <v>4853</v>
      </c>
      <c r="G2996" s="2" t="s">
        <v>5175</v>
      </c>
      <c r="H2996" s="2" t="n">
        <v>39.8138256122449</v>
      </c>
      <c r="I2996" s="2" t="n">
        <v>-105.158401816327</v>
      </c>
      <c r="J2996" s="2" t="s">
        <v>35</v>
      </c>
      <c r="K2996" s="2" t="s">
        <v>168</v>
      </c>
      <c r="L2996" s="2"/>
      <c r="M2996" s="2" t="n">
        <v>1999</v>
      </c>
      <c r="N2996" s="2" t="n">
        <v>1999</v>
      </c>
      <c r="O2996" s="2" t="s">
        <v>1827</v>
      </c>
      <c r="P2996" s="2" t="n">
        <v>1</v>
      </c>
      <c r="Q2996" s="2" t="n">
        <v>1</v>
      </c>
      <c r="R2996" s="2" t="n">
        <v>1</v>
      </c>
      <c r="S2996" s="2"/>
      <c r="T2996" s="2" t="s">
        <v>17837</v>
      </c>
      <c r="U2996" s="2" t="s">
        <v>17838</v>
      </c>
      <c r="V2996" s="2" t="s">
        <v>73</v>
      </c>
      <c r="W2996" s="2"/>
      <c r="X2996" s="2"/>
      <c r="Y2996" s="2"/>
      <c r="Z2996" s="2"/>
      <c r="AA2996" s="2" t="s">
        <v>17839</v>
      </c>
      <c r="AB2996" s="2"/>
      <c r="AC2996" s="2"/>
      <c r="AD2996" s="2" t="s">
        <v>17840</v>
      </c>
      <c r="AE2996" s="2" t="n">
        <v>117</v>
      </c>
      <c r="AF2996" s="2" t="s">
        <v>17841</v>
      </c>
      <c r="AG2996" s="2" t="n">
        <v>68</v>
      </c>
    </row>
    <row r="2997" customFormat="false" ht="15" hidden="false" customHeight="false" outlineLevel="0" collapsed="false">
      <c r="A2997" s="2" t="s">
        <v>17842</v>
      </c>
      <c r="B2997" s="2" t="s">
        <v>30</v>
      </c>
      <c r="C2997" s="2" t="s">
        <v>25</v>
      </c>
      <c r="D2997" s="2" t="s">
        <v>17843</v>
      </c>
      <c r="E2997" s="2" t="s">
        <v>4880</v>
      </c>
      <c r="F2997" s="2" t="s">
        <v>4853</v>
      </c>
      <c r="G2997" s="2" t="s">
        <v>4881</v>
      </c>
      <c r="H2997" s="2" t="n">
        <v>39.798852</v>
      </c>
      <c r="I2997" s="2" t="n">
        <v>-105.034719</v>
      </c>
      <c r="J2997" s="2" t="s">
        <v>7218</v>
      </c>
      <c r="K2997" s="2" t="s">
        <v>168</v>
      </c>
      <c r="L2997" s="2"/>
      <c r="M2997" s="2" t="n">
        <v>1999</v>
      </c>
      <c r="N2997" s="2" t="n">
        <v>1999</v>
      </c>
      <c r="O2997" s="2" t="s">
        <v>1827</v>
      </c>
      <c r="P2997" s="2" t="n">
        <v>1</v>
      </c>
      <c r="Q2997" s="2" t="n">
        <v>1</v>
      </c>
      <c r="R2997" s="2" t="n">
        <v>1</v>
      </c>
      <c r="S2997" s="2"/>
      <c r="T2997" s="2" t="s">
        <v>17844</v>
      </c>
      <c r="U2997" s="2" t="s">
        <v>17845</v>
      </c>
      <c r="V2997" s="2" t="s">
        <v>7227</v>
      </c>
      <c r="W2997" s="2"/>
      <c r="X2997" s="2"/>
      <c r="Y2997" s="2"/>
      <c r="Z2997" s="2"/>
      <c r="AA2997" s="2" t="s">
        <v>17846</v>
      </c>
      <c r="AB2997" s="2"/>
      <c r="AC2997" s="2"/>
      <c r="AD2997" s="2"/>
      <c r="AE2997" s="2"/>
      <c r="AF2997" s="2"/>
      <c r="AG2997" s="2"/>
    </row>
    <row r="2998" customFormat="false" ht="15" hidden="false" customHeight="false" outlineLevel="0" collapsed="false">
      <c r="A2998" s="2" t="s">
        <v>17847</v>
      </c>
      <c r="B2998" s="2" t="s">
        <v>30</v>
      </c>
      <c r="C2998" s="2" t="s">
        <v>24</v>
      </c>
      <c r="D2998" s="2" t="s">
        <v>17848</v>
      </c>
      <c r="E2998" s="2" t="s">
        <v>4880</v>
      </c>
      <c r="F2998" s="2" t="s">
        <v>4853</v>
      </c>
      <c r="G2998" s="2" t="s">
        <v>5175</v>
      </c>
      <c r="H2998" s="2" t="n">
        <v>39.81667</v>
      </c>
      <c r="I2998" s="2" t="n">
        <v>-105.162907</v>
      </c>
      <c r="J2998" s="2" t="s">
        <v>35</v>
      </c>
      <c r="K2998" s="2" t="s">
        <v>1216</v>
      </c>
      <c r="L2998" s="2"/>
      <c r="M2998" s="2" t="n">
        <v>1999</v>
      </c>
      <c r="N2998" s="2" t="n">
        <v>1999</v>
      </c>
      <c r="O2998" s="2" t="s">
        <v>1827</v>
      </c>
      <c r="P2998" s="2" t="n">
        <v>1</v>
      </c>
      <c r="Q2998" s="2" t="n">
        <v>2</v>
      </c>
      <c r="R2998" s="2" t="n">
        <v>2</v>
      </c>
      <c r="S2998" s="2" t="n">
        <v>1966</v>
      </c>
      <c r="T2998" s="2" t="s">
        <v>17849</v>
      </c>
      <c r="U2998" s="2" t="s">
        <v>17850</v>
      </c>
      <c r="V2998" s="2" t="s">
        <v>7227</v>
      </c>
      <c r="W2998" s="2"/>
      <c r="X2998" s="2"/>
      <c r="Y2998" s="2"/>
      <c r="Z2998" s="2"/>
      <c r="AA2998" s="2" t="s">
        <v>17851</v>
      </c>
      <c r="AB2998" s="2"/>
      <c r="AC2998" s="2"/>
      <c r="AD2998" s="2" t="s">
        <v>17852</v>
      </c>
      <c r="AE2998" s="2" t="n">
        <v>202</v>
      </c>
      <c r="AF2998" s="2" t="s">
        <v>17853</v>
      </c>
      <c r="AG2998" s="2" t="n">
        <v>119</v>
      </c>
    </row>
    <row r="2999" customFormat="false" ht="15" hidden="false" customHeight="false" outlineLevel="0" collapsed="false">
      <c r="A2999" s="2" t="s">
        <v>17854</v>
      </c>
      <c r="B2999" s="2" t="s">
        <v>30</v>
      </c>
      <c r="C2999" s="2" t="s">
        <v>24</v>
      </c>
      <c r="D2999" s="2" t="s">
        <v>17855</v>
      </c>
      <c r="E2999" s="2" t="s">
        <v>4852</v>
      </c>
      <c r="F2999" s="2" t="s">
        <v>4853</v>
      </c>
      <c r="G2999" s="2" t="s">
        <v>4905</v>
      </c>
      <c r="H2999" s="2" t="n">
        <v>39.7378721763206</v>
      </c>
      <c r="I2999" s="2" t="n">
        <v>-105.194169254685</v>
      </c>
      <c r="J2999" s="2" t="s">
        <v>7218</v>
      </c>
      <c r="K2999" s="2" t="s">
        <v>161</v>
      </c>
      <c r="L2999" s="2"/>
      <c r="M2999" s="2" t="n">
        <v>2002</v>
      </c>
      <c r="N2999" s="2" t="n">
        <v>2002</v>
      </c>
      <c r="O2999" s="2" t="s">
        <v>535</v>
      </c>
      <c r="P2999" s="2" t="n">
        <v>1</v>
      </c>
      <c r="Q2999" s="2" t="n">
        <v>1</v>
      </c>
      <c r="R2999" s="2" t="n">
        <v>1</v>
      </c>
      <c r="S2999" s="2"/>
      <c r="T2999" s="2" t="s">
        <v>17856</v>
      </c>
      <c r="U2999" s="2" t="s">
        <v>17857</v>
      </c>
      <c r="V2999" s="2" t="s">
        <v>73</v>
      </c>
      <c r="W2999" s="2"/>
      <c r="X2999" s="2"/>
      <c r="Y2999" s="2"/>
      <c r="Z2999" s="2"/>
      <c r="AA2999" s="2" t="s">
        <v>17858</v>
      </c>
      <c r="AB2999" s="2"/>
      <c r="AC2999" s="2"/>
      <c r="AD2999" s="2"/>
      <c r="AE2999" s="2"/>
      <c r="AF2999" s="2" t="s">
        <v>17859</v>
      </c>
      <c r="AG2999" s="2" t="n">
        <v>83</v>
      </c>
    </row>
    <row r="3000" customFormat="false" ht="15" hidden="false" customHeight="false" outlineLevel="0" collapsed="false">
      <c r="A3000" s="2" t="s">
        <v>17860</v>
      </c>
      <c r="B3000" s="2" t="s">
        <v>30</v>
      </c>
      <c r="C3000" s="2" t="s">
        <v>65</v>
      </c>
      <c r="D3000" s="2" t="s">
        <v>17861</v>
      </c>
      <c r="E3000" s="2" t="s">
        <v>4858</v>
      </c>
      <c r="F3000" s="2" t="s">
        <v>4853</v>
      </c>
      <c r="G3000" s="2" t="s">
        <v>4859</v>
      </c>
      <c r="H3000" s="2" t="n">
        <v>39.737087</v>
      </c>
      <c r="I3000" s="2" t="n">
        <v>-105.109585</v>
      </c>
      <c r="J3000" s="2" t="s">
        <v>35</v>
      </c>
      <c r="K3000" s="2" t="s">
        <v>79</v>
      </c>
      <c r="L3000" s="2"/>
      <c r="M3000" s="2" t="n">
        <v>2002</v>
      </c>
      <c r="N3000" s="2" t="n">
        <v>2002</v>
      </c>
      <c r="O3000" s="2" t="s">
        <v>535</v>
      </c>
      <c r="P3000" s="2" t="n">
        <v>1</v>
      </c>
      <c r="Q3000" s="2" t="n">
        <v>1</v>
      </c>
      <c r="R3000" s="2" t="n">
        <v>1</v>
      </c>
      <c r="S3000" s="2"/>
      <c r="T3000" s="2" t="s">
        <v>17862</v>
      </c>
      <c r="U3000" s="2" t="s">
        <v>17863</v>
      </c>
      <c r="V3000" s="2" t="s">
        <v>73</v>
      </c>
      <c r="W3000" s="2"/>
      <c r="X3000" s="2"/>
      <c r="Y3000" s="2"/>
      <c r="Z3000" s="2"/>
      <c r="AA3000" s="2" t="s">
        <v>17864</v>
      </c>
      <c r="AB3000" s="2"/>
      <c r="AC3000" s="2"/>
      <c r="AD3000" s="2"/>
      <c r="AE3000" s="2"/>
      <c r="AF3000" s="2"/>
      <c r="AG3000" s="2"/>
    </row>
    <row r="3001" customFormat="false" ht="15" hidden="false" customHeight="false" outlineLevel="0" collapsed="false">
      <c r="A3001" s="2" t="s">
        <v>17865</v>
      </c>
      <c r="B3001" s="2" t="s">
        <v>30</v>
      </c>
      <c r="C3001" s="2" t="s">
        <v>65</v>
      </c>
      <c r="D3001" s="2" t="s">
        <v>17866</v>
      </c>
      <c r="E3001" s="2" t="s">
        <v>567</v>
      </c>
      <c r="F3001" s="2" t="s">
        <v>4853</v>
      </c>
      <c r="G3001" s="2" t="s">
        <v>5226</v>
      </c>
      <c r="H3001" s="2" t="n">
        <v>39.5512542288931</v>
      </c>
      <c r="I3001" s="2" t="n">
        <v>-105.140545701689</v>
      </c>
      <c r="J3001" s="2" t="s">
        <v>35</v>
      </c>
      <c r="K3001" s="2" t="s">
        <v>161</v>
      </c>
      <c r="L3001" s="2"/>
      <c r="M3001" s="2" t="n">
        <v>2002</v>
      </c>
      <c r="N3001" s="2" t="n">
        <v>2002</v>
      </c>
      <c r="O3001" s="2" t="s">
        <v>535</v>
      </c>
      <c r="P3001" s="2" t="n">
        <v>1</v>
      </c>
      <c r="Q3001" s="2" t="n">
        <v>1</v>
      </c>
      <c r="R3001" s="2" t="n">
        <v>1</v>
      </c>
      <c r="S3001" s="2"/>
      <c r="T3001" s="2" t="s">
        <v>17867</v>
      </c>
      <c r="U3001" s="2" t="s">
        <v>17868</v>
      </c>
      <c r="V3001" s="2" t="s">
        <v>73</v>
      </c>
      <c r="W3001" s="2"/>
      <c r="X3001" s="2"/>
      <c r="Y3001" s="2"/>
      <c r="Z3001" s="2"/>
      <c r="AA3001" s="2" t="s">
        <v>17869</v>
      </c>
      <c r="AB3001" s="2"/>
      <c r="AC3001" s="2"/>
      <c r="AD3001" s="2"/>
      <c r="AE3001" s="2"/>
      <c r="AF3001" s="2"/>
      <c r="AG3001" s="2"/>
    </row>
    <row r="3002" customFormat="false" ht="15" hidden="false" customHeight="false" outlineLevel="0" collapsed="false">
      <c r="A3002" s="2" t="s">
        <v>17870</v>
      </c>
      <c r="B3002" s="2" t="s">
        <v>30</v>
      </c>
      <c r="C3002" s="2" t="s">
        <v>24</v>
      </c>
      <c r="D3002" s="2" t="s">
        <v>17871</v>
      </c>
      <c r="E3002" s="2" t="s">
        <v>17872</v>
      </c>
      <c r="F3002" s="2" t="s">
        <v>5450</v>
      </c>
      <c r="G3002" s="2" t="s">
        <v>17873</v>
      </c>
      <c r="H3002" s="2" t="n">
        <v>39.3058495102041</v>
      </c>
      <c r="I3002" s="2" t="n">
        <v>-102.604964061225</v>
      </c>
      <c r="J3002" s="2" t="s">
        <v>35</v>
      </c>
      <c r="K3002" s="2" t="s">
        <v>96</v>
      </c>
      <c r="L3002" s="2"/>
      <c r="M3002" s="2" t="n">
        <v>1966</v>
      </c>
      <c r="N3002" s="2" t="n">
        <v>1983</v>
      </c>
      <c r="O3002" s="2" t="s">
        <v>7458</v>
      </c>
      <c r="P3002" s="2" t="n">
        <v>7</v>
      </c>
      <c r="Q3002" s="2" t="n">
        <v>1</v>
      </c>
      <c r="R3002" s="2" t="n">
        <v>1</v>
      </c>
      <c r="S3002" s="2" t="n">
        <v>1908</v>
      </c>
      <c r="T3002" s="2" t="s">
        <v>17874</v>
      </c>
      <c r="U3002" s="2" t="s">
        <v>17875</v>
      </c>
      <c r="V3002" s="2" t="s">
        <v>7227</v>
      </c>
      <c r="W3002" s="2"/>
      <c r="X3002" s="2"/>
      <c r="Y3002" s="2"/>
      <c r="Z3002" s="2"/>
      <c r="AA3002" s="2" t="s">
        <v>17876</v>
      </c>
      <c r="AB3002" s="2" t="s">
        <v>17877</v>
      </c>
      <c r="AC3002" s="2" t="n">
        <v>163</v>
      </c>
      <c r="AD3002" s="2"/>
      <c r="AE3002" s="2"/>
      <c r="AF3002" s="2"/>
      <c r="AG3002" s="2"/>
    </row>
    <row r="3003" customFormat="false" ht="15" hidden="false" customHeight="false" outlineLevel="0" collapsed="false">
      <c r="A3003" s="2" t="s">
        <v>17878</v>
      </c>
      <c r="B3003" s="2" t="s">
        <v>30</v>
      </c>
      <c r="C3003" s="2" t="s">
        <v>24</v>
      </c>
      <c r="D3003" s="2" t="s">
        <v>7223</v>
      </c>
      <c r="E3003" s="2" t="s">
        <v>5464</v>
      </c>
      <c r="F3003" s="2" t="s">
        <v>5465</v>
      </c>
      <c r="G3003" s="2"/>
      <c r="H3003" s="2" t="n">
        <v>37.2727812614671</v>
      </c>
      <c r="I3003" s="2" t="n">
        <v>-107.880911254612</v>
      </c>
      <c r="J3003" s="2" t="s">
        <v>35</v>
      </c>
      <c r="K3003" s="2" t="s">
        <v>168</v>
      </c>
      <c r="L3003" s="2"/>
      <c r="M3003" s="2" t="n">
        <v>1961</v>
      </c>
      <c r="N3003" s="2" t="n">
        <v>1992</v>
      </c>
      <c r="O3003" s="2" t="s">
        <v>7224</v>
      </c>
      <c r="P3003" s="2" t="n">
        <v>3</v>
      </c>
      <c r="Q3003" s="2" t="n">
        <v>3</v>
      </c>
      <c r="R3003" s="2" t="n">
        <v>1</v>
      </c>
      <c r="S3003" s="2"/>
      <c r="T3003" s="2" t="s">
        <v>17879</v>
      </c>
      <c r="U3003" s="2" t="s">
        <v>17880</v>
      </c>
      <c r="V3003" s="2" t="s">
        <v>7227</v>
      </c>
      <c r="W3003" s="2"/>
      <c r="X3003" s="2"/>
      <c r="Y3003" s="2"/>
      <c r="Z3003" s="2"/>
      <c r="AA3003" s="2" t="s">
        <v>17881</v>
      </c>
      <c r="AB3003" s="2"/>
      <c r="AC3003" s="2"/>
      <c r="AD3003" s="2"/>
      <c r="AE3003" s="2"/>
      <c r="AF3003" s="2" t="s">
        <v>5472</v>
      </c>
      <c r="AG3003" s="2" t="n">
        <v>116</v>
      </c>
    </row>
    <row r="3004" customFormat="false" ht="15" hidden="false" customHeight="false" outlineLevel="0" collapsed="false">
      <c r="A3004" s="2" t="s">
        <v>17882</v>
      </c>
      <c r="B3004" s="2" t="s">
        <v>30</v>
      </c>
      <c r="C3004" s="2" t="s">
        <v>65</v>
      </c>
      <c r="D3004" s="2" t="s">
        <v>17883</v>
      </c>
      <c r="E3004" s="2" t="s">
        <v>5464</v>
      </c>
      <c r="F3004" s="2" t="s">
        <v>5465</v>
      </c>
      <c r="G3004" s="2" t="s">
        <v>17884</v>
      </c>
      <c r="H3004" s="2" t="n">
        <v>37.271550376677</v>
      </c>
      <c r="I3004" s="2" t="n">
        <v>-107.881317868982</v>
      </c>
      <c r="J3004" s="2" t="s">
        <v>35</v>
      </c>
      <c r="K3004" s="2" t="s">
        <v>79</v>
      </c>
      <c r="L3004" s="2"/>
      <c r="M3004" s="2" t="n">
        <v>1966</v>
      </c>
      <c r="N3004" s="2" t="n">
        <v>1973</v>
      </c>
      <c r="O3004" s="2" t="s">
        <v>1097</v>
      </c>
      <c r="P3004" s="2" t="n">
        <v>3</v>
      </c>
      <c r="Q3004" s="2" t="n">
        <v>1</v>
      </c>
      <c r="R3004" s="2" t="n">
        <v>1</v>
      </c>
      <c r="S3004" s="2" t="n">
        <v>1883</v>
      </c>
      <c r="T3004" s="2" t="s">
        <v>17885</v>
      </c>
      <c r="U3004" s="2" t="s">
        <v>17886</v>
      </c>
      <c r="V3004" s="2" t="s">
        <v>73</v>
      </c>
      <c r="W3004" s="2"/>
      <c r="X3004" s="2"/>
      <c r="Y3004" s="2"/>
      <c r="Z3004" s="2"/>
      <c r="AA3004" s="2" t="s">
        <v>17887</v>
      </c>
      <c r="AB3004" s="2"/>
      <c r="AC3004" s="2"/>
      <c r="AD3004" s="2"/>
      <c r="AE3004" s="2"/>
      <c r="AF3004" s="2" t="s">
        <v>17888</v>
      </c>
      <c r="AG3004" s="2" t="n">
        <v>136</v>
      </c>
    </row>
    <row r="3005" customFormat="false" ht="15" hidden="false" customHeight="false" outlineLevel="0" collapsed="false">
      <c r="A3005" s="2" t="s">
        <v>17889</v>
      </c>
      <c r="B3005" s="2" t="s">
        <v>30</v>
      </c>
      <c r="C3005" s="2" t="s">
        <v>24</v>
      </c>
      <c r="D3005" s="2" t="s">
        <v>17890</v>
      </c>
      <c r="E3005" s="2" t="s">
        <v>5490</v>
      </c>
      <c r="F3005" s="2" t="s">
        <v>5465</v>
      </c>
      <c r="G3005" s="2"/>
      <c r="H3005" s="2" t="n">
        <v>37.226072</v>
      </c>
      <c r="I3005" s="2" t="n">
        <v>-107.604226</v>
      </c>
      <c r="J3005" s="2" t="s">
        <v>7218</v>
      </c>
      <c r="K3005" s="2" t="s">
        <v>79</v>
      </c>
      <c r="L3005" s="2"/>
      <c r="M3005" s="2" t="n">
        <v>1980</v>
      </c>
      <c r="N3005" s="2" t="n">
        <v>1986</v>
      </c>
      <c r="O3005" s="2" t="s">
        <v>928</v>
      </c>
      <c r="P3005" s="2" t="n">
        <v>3</v>
      </c>
      <c r="Q3005" s="2" t="n">
        <v>4</v>
      </c>
      <c r="R3005" s="2" t="n">
        <v>1</v>
      </c>
      <c r="S3005" s="2" t="n">
        <v>1932</v>
      </c>
      <c r="T3005" s="2" t="s">
        <v>17891</v>
      </c>
      <c r="U3005" s="2" t="s">
        <v>17892</v>
      </c>
      <c r="V3005" s="2" t="s">
        <v>73</v>
      </c>
      <c r="W3005" s="2"/>
      <c r="X3005" s="2"/>
      <c r="Y3005" s="2"/>
      <c r="Z3005" s="2"/>
      <c r="AA3005" s="2" t="s">
        <v>17893</v>
      </c>
      <c r="AB3005" s="2" t="s">
        <v>17894</v>
      </c>
      <c r="AC3005" s="2" t="n">
        <v>105</v>
      </c>
      <c r="AD3005" s="2"/>
      <c r="AE3005" s="2"/>
      <c r="AF3005" s="2"/>
      <c r="AG3005" s="2"/>
    </row>
    <row r="3006" customFormat="false" ht="15" hidden="false" customHeight="false" outlineLevel="0" collapsed="false">
      <c r="A3006" s="2" t="s">
        <v>17895</v>
      </c>
      <c r="B3006" s="2" t="s">
        <v>30</v>
      </c>
      <c r="C3006" s="2" t="s">
        <v>65</v>
      </c>
      <c r="D3006" s="2" t="s">
        <v>17896</v>
      </c>
      <c r="E3006" s="2" t="s">
        <v>5464</v>
      </c>
      <c r="F3006" s="2" t="s">
        <v>5465</v>
      </c>
      <c r="G3006" s="2" t="s">
        <v>5475</v>
      </c>
      <c r="H3006" s="2" t="n">
        <v>37.2401989506323</v>
      </c>
      <c r="I3006" s="2" t="n">
        <v>-107.872844042869</v>
      </c>
      <c r="J3006" s="2" t="s">
        <v>35</v>
      </c>
      <c r="K3006" s="2" t="s">
        <v>168</v>
      </c>
      <c r="L3006" s="2"/>
      <c r="M3006" s="2" t="n">
        <v>1988</v>
      </c>
      <c r="N3006" s="2" t="n">
        <v>1992</v>
      </c>
      <c r="O3006" s="2" t="s">
        <v>6172</v>
      </c>
      <c r="P3006" s="2" t="n">
        <v>3</v>
      </c>
      <c r="Q3006" s="2" t="n">
        <v>1</v>
      </c>
      <c r="R3006" s="2" t="n">
        <v>1</v>
      </c>
      <c r="S3006" s="2" t="n">
        <v>1980</v>
      </c>
      <c r="T3006" s="2" t="s">
        <v>17897</v>
      </c>
      <c r="U3006" s="2" t="s">
        <v>17898</v>
      </c>
      <c r="V3006" s="2" t="s">
        <v>73</v>
      </c>
      <c r="W3006" s="2"/>
      <c r="X3006" s="2"/>
      <c r="Y3006" s="2"/>
      <c r="Z3006" s="2"/>
      <c r="AA3006" s="2" t="s">
        <v>17899</v>
      </c>
      <c r="AB3006" s="2"/>
      <c r="AC3006" s="2"/>
      <c r="AD3006" s="2"/>
      <c r="AE3006" s="2"/>
      <c r="AF3006" s="2" t="s">
        <v>17900</v>
      </c>
      <c r="AG3006" s="2" t="n">
        <v>81</v>
      </c>
    </row>
    <row r="3007" customFormat="false" ht="15" hidden="false" customHeight="false" outlineLevel="0" collapsed="false">
      <c r="A3007" s="2" t="s">
        <v>17901</v>
      </c>
      <c r="B3007" s="2" t="s">
        <v>30</v>
      </c>
      <c r="C3007" s="2" t="s">
        <v>65</v>
      </c>
      <c r="D3007" s="2" t="s">
        <v>17902</v>
      </c>
      <c r="E3007" s="2" t="s">
        <v>5506</v>
      </c>
      <c r="F3007" s="2" t="s">
        <v>5507</v>
      </c>
      <c r="G3007" s="2"/>
      <c r="H3007" s="2" t="n">
        <v>40.5897447551021</v>
      </c>
      <c r="I3007" s="2" t="n">
        <v>-105.073330816327</v>
      </c>
      <c r="J3007" s="2" t="s">
        <v>35</v>
      </c>
      <c r="K3007" s="2" t="s">
        <v>168</v>
      </c>
      <c r="L3007" s="2"/>
      <c r="M3007" s="2" t="n">
        <v>1961</v>
      </c>
      <c r="N3007" s="2" t="n">
        <v>1983</v>
      </c>
      <c r="O3007" s="2" t="s">
        <v>15945</v>
      </c>
      <c r="P3007" s="2" t="n">
        <v>9</v>
      </c>
      <c r="Q3007" s="2" t="n">
        <v>4</v>
      </c>
      <c r="R3007" s="2" t="n">
        <v>2</v>
      </c>
      <c r="S3007" s="2" t="n">
        <v>1953</v>
      </c>
      <c r="T3007" s="2" t="s">
        <v>17903</v>
      </c>
      <c r="U3007" s="2" t="s">
        <v>17904</v>
      </c>
      <c r="V3007" s="2" t="s">
        <v>73</v>
      </c>
      <c r="W3007" s="2"/>
      <c r="X3007" s="2"/>
      <c r="Y3007" s="2"/>
      <c r="Z3007" s="2"/>
      <c r="AA3007" s="2" t="s">
        <v>17905</v>
      </c>
      <c r="AB3007" s="2" t="s">
        <v>15012</v>
      </c>
      <c r="AC3007" s="2" t="n">
        <v>102</v>
      </c>
      <c r="AD3007" s="2" t="s">
        <v>15013</v>
      </c>
      <c r="AE3007" s="2" t="n">
        <v>134</v>
      </c>
      <c r="AF3007" s="2" t="s">
        <v>15023</v>
      </c>
      <c r="AG3007" s="2" t="n">
        <v>108</v>
      </c>
    </row>
    <row r="3008" customFormat="false" ht="15" hidden="false" customHeight="false" outlineLevel="0" collapsed="false">
      <c r="A3008" s="2" t="s">
        <v>17906</v>
      </c>
      <c r="B3008" s="2" t="s">
        <v>30</v>
      </c>
      <c r="C3008" s="2" t="s">
        <v>65</v>
      </c>
      <c r="D3008" s="2" t="s">
        <v>17907</v>
      </c>
      <c r="E3008" s="2" t="s">
        <v>5506</v>
      </c>
      <c r="F3008" s="2" t="s">
        <v>5507</v>
      </c>
      <c r="G3008" s="2"/>
      <c r="H3008" s="2" t="n">
        <v>40.5888949319728</v>
      </c>
      <c r="I3008" s="2" t="n">
        <v>-105.079742995465</v>
      </c>
      <c r="J3008" s="2" t="s">
        <v>35</v>
      </c>
      <c r="K3008" s="2" t="s">
        <v>69</v>
      </c>
      <c r="L3008" s="2"/>
      <c r="M3008" s="2" t="n">
        <v>1961</v>
      </c>
      <c r="N3008" s="2" t="n">
        <v>1990</v>
      </c>
      <c r="O3008" s="2" t="s">
        <v>17908</v>
      </c>
      <c r="P3008" s="2" t="n">
        <v>8</v>
      </c>
      <c r="Q3008" s="2" t="n">
        <v>3</v>
      </c>
      <c r="R3008" s="2" t="n">
        <v>2</v>
      </c>
      <c r="S3008" s="2" t="n">
        <v>1932</v>
      </c>
      <c r="T3008" s="2" t="s">
        <v>17909</v>
      </c>
      <c r="U3008" s="2" t="s">
        <v>17910</v>
      </c>
      <c r="V3008" s="2" t="s">
        <v>73</v>
      </c>
      <c r="W3008" s="2"/>
      <c r="X3008" s="2"/>
      <c r="Y3008" s="2"/>
      <c r="Z3008" s="2"/>
      <c r="AA3008" s="2" t="s">
        <v>17911</v>
      </c>
      <c r="AB3008" s="2"/>
      <c r="AC3008" s="2"/>
      <c r="AD3008" s="2"/>
      <c r="AE3008" s="2"/>
      <c r="AF3008" s="2" t="s">
        <v>9419</v>
      </c>
      <c r="AG3008" s="2" t="n">
        <v>78</v>
      </c>
    </row>
    <row r="3009" customFormat="false" ht="15" hidden="false" customHeight="false" outlineLevel="0" collapsed="false">
      <c r="A3009" s="2" t="s">
        <v>17912</v>
      </c>
      <c r="B3009" s="2" t="s">
        <v>30</v>
      </c>
      <c r="C3009" s="2" t="s">
        <v>24</v>
      </c>
      <c r="D3009" s="2" t="s">
        <v>17913</v>
      </c>
      <c r="E3009" s="2" t="s">
        <v>5506</v>
      </c>
      <c r="F3009" s="2" t="s">
        <v>5507</v>
      </c>
      <c r="G3009" s="2"/>
      <c r="H3009" s="2" t="n">
        <v>40.5870457857143</v>
      </c>
      <c r="I3009" s="2" t="n">
        <v>-105.081409326531</v>
      </c>
      <c r="J3009" s="2" t="s">
        <v>7218</v>
      </c>
      <c r="K3009" s="2" t="s">
        <v>168</v>
      </c>
      <c r="L3009" s="2"/>
      <c r="M3009" s="2" t="n">
        <v>1961</v>
      </c>
      <c r="N3009" s="2" t="n">
        <v>1977</v>
      </c>
      <c r="O3009" s="2" t="s">
        <v>796</v>
      </c>
      <c r="P3009" s="2" t="n">
        <v>2</v>
      </c>
      <c r="Q3009" s="2" t="n">
        <v>2</v>
      </c>
      <c r="R3009" s="2" t="n">
        <v>1</v>
      </c>
      <c r="S3009" s="2" t="n">
        <v>1949</v>
      </c>
      <c r="T3009" s="2" t="s">
        <v>17914</v>
      </c>
      <c r="U3009" s="2" t="s">
        <v>17915</v>
      </c>
      <c r="V3009" s="2" t="s">
        <v>73</v>
      </c>
      <c r="W3009" s="2"/>
      <c r="X3009" s="2"/>
      <c r="Y3009" s="2"/>
      <c r="Z3009" s="2"/>
      <c r="AA3009" s="2" t="s">
        <v>17916</v>
      </c>
      <c r="AB3009" s="2"/>
      <c r="AC3009" s="2"/>
      <c r="AD3009" s="2"/>
      <c r="AE3009" s="2"/>
      <c r="AF3009" s="2" t="s">
        <v>5518</v>
      </c>
      <c r="AG3009" s="2" t="n">
        <v>211</v>
      </c>
    </row>
    <row r="3010" customFormat="false" ht="15" hidden="false" customHeight="false" outlineLevel="0" collapsed="false">
      <c r="A3010" s="2" t="s">
        <v>17917</v>
      </c>
      <c r="B3010" s="2" t="s">
        <v>30</v>
      </c>
      <c r="C3010" s="2" t="s">
        <v>65</v>
      </c>
      <c r="D3010" s="2" t="s">
        <v>17918</v>
      </c>
      <c r="E3010" s="2" t="s">
        <v>5506</v>
      </c>
      <c r="F3010" s="2" t="s">
        <v>5507</v>
      </c>
      <c r="G3010" s="2"/>
      <c r="H3010" s="2" t="n">
        <v>40.5878493123464</v>
      </c>
      <c r="I3010" s="2" t="n">
        <v>-105.07557229258</v>
      </c>
      <c r="J3010" s="2" t="s">
        <v>35</v>
      </c>
      <c r="K3010" s="2" t="s">
        <v>79</v>
      </c>
      <c r="L3010" s="2"/>
      <c r="M3010" s="2" t="n">
        <v>1961</v>
      </c>
      <c r="N3010" s="2" t="n">
        <v>2002</v>
      </c>
      <c r="O3010" s="2" t="s">
        <v>17919</v>
      </c>
      <c r="P3010" s="2" t="n">
        <v>12</v>
      </c>
      <c r="Q3010" s="2" t="n">
        <v>8</v>
      </c>
      <c r="R3010" s="2" t="n">
        <v>2</v>
      </c>
      <c r="S3010" s="2" t="n">
        <v>1908</v>
      </c>
      <c r="T3010" s="2" t="s">
        <v>17920</v>
      </c>
      <c r="U3010" s="2" t="s">
        <v>17921</v>
      </c>
      <c r="V3010" s="2" t="s">
        <v>73</v>
      </c>
      <c r="W3010" s="2"/>
      <c r="X3010" s="2"/>
      <c r="Y3010" s="2"/>
      <c r="Z3010" s="2"/>
      <c r="AA3010" s="2" t="s">
        <v>17922</v>
      </c>
      <c r="AB3010" s="2" t="s">
        <v>9408</v>
      </c>
      <c r="AC3010" s="2" t="n">
        <v>181</v>
      </c>
      <c r="AD3010" s="2"/>
      <c r="AE3010" s="2"/>
      <c r="AF3010" s="2" t="s">
        <v>9409</v>
      </c>
      <c r="AG3010" s="2" t="n">
        <v>49</v>
      </c>
    </row>
    <row r="3011" customFormat="false" ht="15" hidden="false" customHeight="false" outlineLevel="0" collapsed="false">
      <c r="A3011" s="2" t="s">
        <v>17923</v>
      </c>
      <c r="B3011" s="2" t="s">
        <v>30</v>
      </c>
      <c r="C3011" s="2" t="s">
        <v>24</v>
      </c>
      <c r="D3011" s="2" t="s">
        <v>17924</v>
      </c>
      <c r="E3011" s="2" t="s">
        <v>5506</v>
      </c>
      <c r="F3011" s="2" t="s">
        <v>5507</v>
      </c>
      <c r="G3011" s="2"/>
      <c r="H3011" s="2" t="n">
        <v>40.5813303877551</v>
      </c>
      <c r="I3011" s="2" t="n">
        <v>-105.082526857143</v>
      </c>
      <c r="J3011" s="2" t="s">
        <v>35</v>
      </c>
      <c r="K3011" s="2" t="s">
        <v>79</v>
      </c>
      <c r="L3011" s="2"/>
      <c r="M3011" s="2" t="n">
        <v>1962</v>
      </c>
      <c r="N3011" s="2" t="n">
        <v>1962</v>
      </c>
      <c r="O3011" s="2" t="s">
        <v>7224</v>
      </c>
      <c r="P3011" s="2" t="n">
        <v>1</v>
      </c>
      <c r="Q3011" s="2" t="n">
        <v>1</v>
      </c>
      <c r="R3011" s="2" t="n">
        <v>1</v>
      </c>
      <c r="S3011" s="2"/>
      <c r="T3011" s="2" t="s">
        <v>17925</v>
      </c>
      <c r="U3011" s="2" t="s">
        <v>17926</v>
      </c>
      <c r="V3011" s="2" t="s">
        <v>7227</v>
      </c>
      <c r="W3011" s="2"/>
      <c r="X3011" s="2"/>
      <c r="Y3011" s="2"/>
      <c r="Z3011" s="2"/>
      <c r="AA3011" s="2" t="s">
        <v>17927</v>
      </c>
      <c r="AB3011" s="2"/>
      <c r="AC3011" s="2"/>
      <c r="AD3011" s="2"/>
      <c r="AE3011" s="2"/>
      <c r="AF3011" s="2" t="s">
        <v>10066</v>
      </c>
      <c r="AG3011" s="2" t="n">
        <v>200</v>
      </c>
    </row>
    <row r="3012" customFormat="false" ht="15" hidden="false" customHeight="false" outlineLevel="0" collapsed="false">
      <c r="A3012" s="2" t="s">
        <v>17928</v>
      </c>
      <c r="B3012" s="2" t="s">
        <v>30</v>
      </c>
      <c r="C3012" s="2" t="s">
        <v>24</v>
      </c>
      <c r="D3012" s="2" t="s">
        <v>17929</v>
      </c>
      <c r="E3012" s="2" t="s">
        <v>5506</v>
      </c>
      <c r="F3012" s="2" t="s">
        <v>5507</v>
      </c>
      <c r="G3012" s="2"/>
      <c r="H3012" s="2" t="n">
        <v>40.5884373265306</v>
      </c>
      <c r="I3012" s="2" t="n">
        <v>-105.073349897959</v>
      </c>
      <c r="J3012" s="2" t="s">
        <v>35</v>
      </c>
      <c r="K3012" s="2" t="s">
        <v>161</v>
      </c>
      <c r="L3012" s="2"/>
      <c r="M3012" s="2" t="n">
        <v>1962</v>
      </c>
      <c r="N3012" s="2" t="n">
        <v>1966</v>
      </c>
      <c r="O3012" s="2" t="s">
        <v>7458</v>
      </c>
      <c r="P3012" s="2" t="n">
        <v>2</v>
      </c>
      <c r="Q3012" s="2" t="n">
        <v>1</v>
      </c>
      <c r="R3012" s="2" t="n">
        <v>1</v>
      </c>
      <c r="S3012" s="2" t="n">
        <v>1954</v>
      </c>
      <c r="T3012" s="2" t="s">
        <v>17930</v>
      </c>
      <c r="U3012" s="2" t="s">
        <v>17931</v>
      </c>
      <c r="V3012" s="2" t="s">
        <v>7227</v>
      </c>
      <c r="W3012" s="2"/>
      <c r="X3012" s="2"/>
      <c r="Y3012" s="2"/>
      <c r="Z3012" s="2"/>
      <c r="AA3012" s="2" t="s">
        <v>17932</v>
      </c>
      <c r="AB3012" s="2" t="s">
        <v>15040</v>
      </c>
      <c r="AC3012" s="2" t="n">
        <v>130</v>
      </c>
      <c r="AD3012" s="2"/>
      <c r="AE3012" s="2"/>
      <c r="AF3012" s="2" t="s">
        <v>15023</v>
      </c>
      <c r="AG3012" s="2" t="n">
        <v>82</v>
      </c>
    </row>
    <row r="3013" customFormat="false" ht="15" hidden="false" customHeight="false" outlineLevel="0" collapsed="false">
      <c r="A3013" s="2" t="s">
        <v>17933</v>
      </c>
      <c r="B3013" s="2" t="s">
        <v>30</v>
      </c>
      <c r="C3013" s="2" t="s">
        <v>65</v>
      </c>
      <c r="D3013" s="2" t="s">
        <v>17934</v>
      </c>
      <c r="E3013" s="2" t="s">
        <v>5527</v>
      </c>
      <c r="F3013" s="2" t="s">
        <v>5507</v>
      </c>
      <c r="G3013" s="2" t="s">
        <v>5544</v>
      </c>
      <c r="H3013" s="2" t="n">
        <v>40.4013312385509</v>
      </c>
      <c r="I3013" s="2" t="n">
        <v>-105.104180094463</v>
      </c>
      <c r="J3013" s="2" t="s">
        <v>35</v>
      </c>
      <c r="K3013" s="2" t="s">
        <v>131</v>
      </c>
      <c r="L3013" s="2"/>
      <c r="M3013" s="2" t="n">
        <v>1968</v>
      </c>
      <c r="N3013" s="2" t="n">
        <v>1992</v>
      </c>
      <c r="O3013" s="2" t="s">
        <v>17935</v>
      </c>
      <c r="P3013" s="2" t="n">
        <v>6</v>
      </c>
      <c r="Q3013" s="2" t="n">
        <v>5</v>
      </c>
      <c r="R3013" s="2" t="n">
        <v>4</v>
      </c>
      <c r="S3013" s="2" t="n">
        <v>1965</v>
      </c>
      <c r="T3013" s="2" t="s">
        <v>17936</v>
      </c>
      <c r="U3013" s="2" t="s">
        <v>17937</v>
      </c>
      <c r="V3013" s="2" t="s">
        <v>73</v>
      </c>
      <c r="W3013" s="2"/>
      <c r="X3013" s="2"/>
      <c r="Y3013" s="2"/>
      <c r="Z3013" s="2"/>
      <c r="AA3013" s="2" t="s">
        <v>17938</v>
      </c>
      <c r="AB3013" s="2" t="s">
        <v>17939</v>
      </c>
      <c r="AC3013" s="2" t="n">
        <v>125</v>
      </c>
      <c r="AD3013" s="2" t="s">
        <v>17940</v>
      </c>
      <c r="AE3013" s="2" t="n">
        <v>165</v>
      </c>
      <c r="AF3013" s="2" t="s">
        <v>17941</v>
      </c>
      <c r="AG3013" s="2" t="n">
        <v>125</v>
      </c>
    </row>
    <row r="3014" customFormat="false" ht="15" hidden="false" customHeight="false" outlineLevel="0" collapsed="false">
      <c r="A3014" s="2" t="s">
        <v>17942</v>
      </c>
      <c r="B3014" s="2" t="s">
        <v>30</v>
      </c>
      <c r="C3014" s="2" t="s">
        <v>65</v>
      </c>
      <c r="D3014" s="2" t="s">
        <v>17943</v>
      </c>
      <c r="E3014" s="2" t="s">
        <v>5620</v>
      </c>
      <c r="F3014" s="2" t="s">
        <v>5507</v>
      </c>
      <c r="G3014" s="2" t="s">
        <v>5621</v>
      </c>
      <c r="H3014" s="2" t="n">
        <v>40.3051637482993</v>
      </c>
      <c r="I3014" s="2" t="n">
        <v>-105.078184587302</v>
      </c>
      <c r="J3014" s="2" t="s">
        <v>35</v>
      </c>
      <c r="K3014" s="2" t="s">
        <v>161</v>
      </c>
      <c r="L3014" s="2"/>
      <c r="M3014" s="2" t="n">
        <v>1970</v>
      </c>
      <c r="N3014" s="2" t="n">
        <v>1990</v>
      </c>
      <c r="O3014" s="2" t="s">
        <v>17944</v>
      </c>
      <c r="P3014" s="2" t="n">
        <v>9</v>
      </c>
      <c r="Q3014" s="2" t="n">
        <v>1</v>
      </c>
      <c r="R3014" s="2" t="n">
        <v>1</v>
      </c>
      <c r="S3014" s="2" t="n">
        <v>1968</v>
      </c>
      <c r="T3014" s="2" t="s">
        <v>17945</v>
      </c>
      <c r="U3014" s="2" t="s">
        <v>17946</v>
      </c>
      <c r="V3014" s="2" t="s">
        <v>73</v>
      </c>
      <c r="W3014" s="2"/>
      <c r="X3014" s="2"/>
      <c r="Y3014" s="2"/>
      <c r="Z3014" s="2"/>
      <c r="AA3014" s="2" t="s">
        <v>17947</v>
      </c>
      <c r="AB3014" s="2"/>
      <c r="AC3014" s="2"/>
      <c r="AD3014" s="2"/>
      <c r="AE3014" s="2"/>
      <c r="AF3014" s="2" t="s">
        <v>17948</v>
      </c>
      <c r="AG3014" s="2" t="n">
        <v>76</v>
      </c>
    </row>
    <row r="3015" customFormat="false" ht="15" hidden="false" customHeight="false" outlineLevel="0" collapsed="false">
      <c r="A3015" s="2" t="s">
        <v>17949</v>
      </c>
      <c r="B3015" s="2" t="s">
        <v>30</v>
      </c>
      <c r="C3015" s="2" t="s">
        <v>65</v>
      </c>
      <c r="D3015" s="2" t="s">
        <v>17950</v>
      </c>
      <c r="E3015" s="2" t="s">
        <v>5506</v>
      </c>
      <c r="F3015" s="2" t="s">
        <v>5507</v>
      </c>
      <c r="G3015" s="2" t="s">
        <v>5559</v>
      </c>
      <c r="H3015" s="2" t="n">
        <v>40.5668010997732</v>
      </c>
      <c r="I3015" s="2" t="n">
        <v>-105.076845129252</v>
      </c>
      <c r="J3015" s="2" t="s">
        <v>35</v>
      </c>
      <c r="K3015" s="2" t="s">
        <v>153</v>
      </c>
      <c r="L3015" s="2"/>
      <c r="M3015" s="2" t="n">
        <v>1973</v>
      </c>
      <c r="N3015" s="2" t="n">
        <v>2002</v>
      </c>
      <c r="O3015" s="2" t="s">
        <v>17951</v>
      </c>
      <c r="P3015" s="2" t="n">
        <v>8</v>
      </c>
      <c r="Q3015" s="2" t="n">
        <v>4</v>
      </c>
      <c r="R3015" s="2" t="n">
        <v>2</v>
      </c>
      <c r="S3015" s="2" t="n">
        <v>1957</v>
      </c>
      <c r="T3015" s="2" t="s">
        <v>17952</v>
      </c>
      <c r="U3015" s="2" t="s">
        <v>17953</v>
      </c>
      <c r="V3015" s="2" t="s">
        <v>73</v>
      </c>
      <c r="W3015" s="2"/>
      <c r="X3015" s="2"/>
      <c r="Y3015" s="2"/>
      <c r="Z3015" s="2"/>
      <c r="AA3015" s="2" t="s">
        <v>17954</v>
      </c>
      <c r="AB3015" s="2" t="s">
        <v>17955</v>
      </c>
      <c r="AC3015" s="2" t="n">
        <v>150</v>
      </c>
      <c r="AD3015" s="2"/>
      <c r="AE3015" s="2"/>
      <c r="AF3015" s="2" t="s">
        <v>17956</v>
      </c>
      <c r="AG3015" s="2" t="n">
        <v>74</v>
      </c>
    </row>
    <row r="3016" customFormat="false" ht="15" hidden="false" customHeight="false" outlineLevel="0" collapsed="false">
      <c r="A3016" s="2" t="s">
        <v>17957</v>
      </c>
      <c r="B3016" s="2" t="s">
        <v>30</v>
      </c>
      <c r="C3016" s="2" t="s">
        <v>65</v>
      </c>
      <c r="D3016" s="2" t="s">
        <v>17958</v>
      </c>
      <c r="E3016" s="2" t="s">
        <v>5506</v>
      </c>
      <c r="F3016" s="2" t="s">
        <v>5507</v>
      </c>
      <c r="G3016" s="2" t="s">
        <v>5559</v>
      </c>
      <c r="H3016" s="2" t="n">
        <v>40.5839707765568</v>
      </c>
      <c r="I3016" s="2" t="n">
        <v>-105.044784589744</v>
      </c>
      <c r="J3016" s="2" t="s">
        <v>35</v>
      </c>
      <c r="K3016" s="2" t="s">
        <v>69</v>
      </c>
      <c r="L3016" s="2"/>
      <c r="M3016" s="2" t="n">
        <v>1974</v>
      </c>
      <c r="N3016" s="2" t="n">
        <v>1992</v>
      </c>
      <c r="O3016" s="2" t="s">
        <v>17959</v>
      </c>
      <c r="P3016" s="2" t="n">
        <v>3</v>
      </c>
      <c r="Q3016" s="2" t="n">
        <v>3</v>
      </c>
      <c r="R3016" s="2" t="n">
        <v>2</v>
      </c>
      <c r="S3016" s="2" t="n">
        <v>1973</v>
      </c>
      <c r="T3016" s="2" t="s">
        <v>17960</v>
      </c>
      <c r="U3016" s="2" t="s">
        <v>17961</v>
      </c>
      <c r="V3016" s="2" t="s">
        <v>73</v>
      </c>
      <c r="W3016" s="2"/>
      <c r="X3016" s="2"/>
      <c r="Y3016" s="2"/>
      <c r="Z3016" s="2"/>
      <c r="AA3016" s="2" t="s">
        <v>17962</v>
      </c>
      <c r="AB3016" s="2"/>
      <c r="AC3016" s="2"/>
      <c r="AD3016" s="2"/>
      <c r="AE3016" s="2"/>
      <c r="AF3016" s="2" t="s">
        <v>17963</v>
      </c>
      <c r="AG3016" s="2" t="n">
        <v>126</v>
      </c>
    </row>
    <row r="3017" customFormat="false" ht="15" hidden="false" customHeight="false" outlineLevel="0" collapsed="false">
      <c r="A3017" s="2" t="s">
        <v>17964</v>
      </c>
      <c r="B3017" s="2" t="s">
        <v>30</v>
      </c>
      <c r="C3017" s="2" t="s">
        <v>65</v>
      </c>
      <c r="D3017" s="2" t="s">
        <v>17965</v>
      </c>
      <c r="E3017" s="2" t="s">
        <v>5506</v>
      </c>
      <c r="F3017" s="2" t="s">
        <v>5507</v>
      </c>
      <c r="G3017" s="2" t="s">
        <v>5559</v>
      </c>
      <c r="H3017" s="2" t="n">
        <v>40.5887730405405</v>
      </c>
      <c r="I3017" s="2" t="n">
        <v>-105.061994617568</v>
      </c>
      <c r="J3017" s="2" t="s">
        <v>35</v>
      </c>
      <c r="K3017" s="2" t="s">
        <v>153</v>
      </c>
      <c r="L3017" s="2"/>
      <c r="M3017" s="2" t="n">
        <v>1974</v>
      </c>
      <c r="N3017" s="2" t="n">
        <v>1990</v>
      </c>
      <c r="O3017" s="2" t="s">
        <v>497</v>
      </c>
      <c r="P3017" s="2" t="n">
        <v>5</v>
      </c>
      <c r="Q3017" s="2" t="n">
        <v>5</v>
      </c>
      <c r="R3017" s="2" t="n">
        <v>1</v>
      </c>
      <c r="S3017" s="2" t="n">
        <v>1971</v>
      </c>
      <c r="T3017" s="2" t="s">
        <v>17966</v>
      </c>
      <c r="U3017" s="2" t="s">
        <v>17967</v>
      </c>
      <c r="V3017" s="2" t="s">
        <v>73</v>
      </c>
      <c r="W3017" s="2"/>
      <c r="X3017" s="2"/>
      <c r="Y3017" s="2"/>
      <c r="Z3017" s="2"/>
      <c r="AA3017" s="2" t="s">
        <v>17968</v>
      </c>
      <c r="AB3017" s="2" t="s">
        <v>15058</v>
      </c>
      <c r="AC3017" s="2" t="n">
        <v>166</v>
      </c>
      <c r="AD3017" s="2"/>
      <c r="AE3017" s="2"/>
      <c r="AF3017" s="2" t="s">
        <v>17969</v>
      </c>
      <c r="AG3017" s="2" t="n">
        <v>47</v>
      </c>
    </row>
    <row r="3018" customFormat="false" ht="15" hidden="false" customHeight="false" outlineLevel="0" collapsed="false">
      <c r="A3018" s="2" t="s">
        <v>17970</v>
      </c>
      <c r="B3018" s="2" t="s">
        <v>30</v>
      </c>
      <c r="C3018" s="2" t="s">
        <v>65</v>
      </c>
      <c r="D3018" s="2" t="s">
        <v>17971</v>
      </c>
      <c r="E3018" s="2" t="s">
        <v>5527</v>
      </c>
      <c r="F3018" s="2" t="s">
        <v>5507</v>
      </c>
      <c r="G3018" s="2" t="s">
        <v>5544</v>
      </c>
      <c r="H3018" s="2" t="n">
        <v>40.3955587806122</v>
      </c>
      <c r="I3018" s="2" t="n">
        <v>-105.073104520408</v>
      </c>
      <c r="J3018" s="2" t="s">
        <v>35</v>
      </c>
      <c r="K3018" s="2" t="s">
        <v>153</v>
      </c>
      <c r="L3018" s="2"/>
      <c r="M3018" s="2" t="n">
        <v>1974</v>
      </c>
      <c r="N3018" s="2" t="n">
        <v>2002</v>
      </c>
      <c r="O3018" s="2" t="s">
        <v>5071</v>
      </c>
      <c r="P3018" s="2" t="n">
        <v>6</v>
      </c>
      <c r="Q3018" s="2" t="n">
        <v>5</v>
      </c>
      <c r="R3018" s="2" t="n">
        <v>1</v>
      </c>
      <c r="S3018" s="2" t="n">
        <v>1965</v>
      </c>
      <c r="T3018" s="2" t="s">
        <v>17972</v>
      </c>
      <c r="U3018" s="2" t="s">
        <v>17973</v>
      </c>
      <c r="V3018" s="2" t="s">
        <v>73</v>
      </c>
      <c r="W3018" s="2"/>
      <c r="X3018" s="2"/>
      <c r="Y3018" s="2"/>
      <c r="Z3018" s="2"/>
      <c r="AA3018" s="2" t="s">
        <v>17974</v>
      </c>
      <c r="AB3018" s="2" t="s">
        <v>15065</v>
      </c>
      <c r="AC3018" s="2" t="n">
        <v>107</v>
      </c>
      <c r="AD3018" s="2"/>
      <c r="AE3018" s="2"/>
      <c r="AF3018" s="2" t="s">
        <v>9517</v>
      </c>
      <c r="AG3018" s="2" t="n">
        <v>56</v>
      </c>
    </row>
    <row r="3019" customFormat="false" ht="15" hidden="false" customHeight="false" outlineLevel="0" collapsed="false">
      <c r="A3019" s="2" t="s">
        <v>17975</v>
      </c>
      <c r="B3019" s="2" t="s">
        <v>30</v>
      </c>
      <c r="C3019" s="2" t="s">
        <v>65</v>
      </c>
      <c r="D3019" s="2" t="s">
        <v>17976</v>
      </c>
      <c r="E3019" s="2" t="s">
        <v>5620</v>
      </c>
      <c r="F3019" s="2" t="s">
        <v>5507</v>
      </c>
      <c r="G3019" s="2" t="s">
        <v>5621</v>
      </c>
      <c r="H3019" s="2" t="n">
        <v>40.3119304444444</v>
      </c>
      <c r="I3019" s="2" t="n">
        <v>-105.074279373737</v>
      </c>
      <c r="J3019" s="2" t="s">
        <v>35</v>
      </c>
      <c r="K3019" s="2" t="s">
        <v>79</v>
      </c>
      <c r="L3019" s="2"/>
      <c r="M3019" s="2" t="n">
        <v>1977</v>
      </c>
      <c r="N3019" s="2" t="n">
        <v>1986</v>
      </c>
      <c r="O3019" s="2" t="s">
        <v>17977</v>
      </c>
      <c r="P3019" s="2" t="n">
        <v>3</v>
      </c>
      <c r="Q3019" s="2" t="n">
        <v>2</v>
      </c>
      <c r="R3019" s="2" t="n">
        <v>2</v>
      </c>
      <c r="S3019" s="2" t="n">
        <v>1975</v>
      </c>
      <c r="T3019" s="2" t="s">
        <v>17978</v>
      </c>
      <c r="U3019" s="2" t="s">
        <v>17979</v>
      </c>
      <c r="V3019" s="2" t="s">
        <v>73</v>
      </c>
      <c r="W3019" s="2"/>
      <c r="X3019" s="2"/>
      <c r="Y3019" s="2"/>
      <c r="Z3019" s="2"/>
      <c r="AA3019" s="2" t="s">
        <v>17980</v>
      </c>
      <c r="AB3019" s="2"/>
      <c r="AC3019" s="2"/>
      <c r="AD3019" s="2"/>
      <c r="AE3019" s="2"/>
      <c r="AF3019" s="2" t="s">
        <v>17981</v>
      </c>
      <c r="AG3019" s="2" t="n">
        <v>164</v>
      </c>
    </row>
    <row r="3020" customFormat="false" ht="15" hidden="false" customHeight="false" outlineLevel="0" collapsed="false">
      <c r="A3020" s="2" t="s">
        <v>17982</v>
      </c>
      <c r="B3020" s="2" t="s">
        <v>30</v>
      </c>
      <c r="C3020" s="2" t="s">
        <v>65</v>
      </c>
      <c r="D3020" s="2" t="s">
        <v>17983</v>
      </c>
      <c r="E3020" s="2" t="s">
        <v>5506</v>
      </c>
      <c r="F3020" s="2" t="s">
        <v>5507</v>
      </c>
      <c r="G3020" s="2" t="s">
        <v>5559</v>
      </c>
      <c r="H3020" s="2" t="n">
        <v>40.5820741670588</v>
      </c>
      <c r="I3020" s="2" t="n">
        <v>-105.050200694118</v>
      </c>
      <c r="J3020" s="2" t="s">
        <v>35</v>
      </c>
      <c r="K3020" s="2" t="s">
        <v>168</v>
      </c>
      <c r="L3020" s="2"/>
      <c r="M3020" s="2" t="n">
        <v>1977</v>
      </c>
      <c r="N3020" s="2" t="n">
        <v>2002</v>
      </c>
      <c r="O3020" s="2" t="s">
        <v>796</v>
      </c>
      <c r="P3020" s="2" t="n">
        <v>5</v>
      </c>
      <c r="Q3020" s="2" t="n">
        <v>2</v>
      </c>
      <c r="R3020" s="2" t="n">
        <v>1</v>
      </c>
      <c r="S3020" s="2" t="n">
        <v>1974</v>
      </c>
      <c r="T3020" s="2" t="s">
        <v>17984</v>
      </c>
      <c r="U3020" s="2" t="s">
        <v>17985</v>
      </c>
      <c r="V3020" s="2" t="s">
        <v>73</v>
      </c>
      <c r="W3020" s="2"/>
      <c r="X3020" s="2"/>
      <c r="Y3020" s="2"/>
      <c r="Z3020" s="2"/>
      <c r="AA3020" s="2" t="s">
        <v>17986</v>
      </c>
      <c r="AB3020" s="2"/>
      <c r="AC3020" s="2"/>
      <c r="AD3020" s="2" t="s">
        <v>17987</v>
      </c>
      <c r="AE3020" s="2" t="n">
        <v>180</v>
      </c>
      <c r="AF3020" s="2" t="s">
        <v>17988</v>
      </c>
      <c r="AG3020" s="2" t="n">
        <v>119</v>
      </c>
    </row>
    <row r="3021" customFormat="false" ht="15" hidden="false" customHeight="false" outlineLevel="0" collapsed="false">
      <c r="A3021" s="2" t="s">
        <v>17989</v>
      </c>
      <c r="B3021" s="2" t="s">
        <v>30</v>
      </c>
      <c r="C3021" s="2" t="s">
        <v>65</v>
      </c>
      <c r="D3021" s="2" t="s">
        <v>17990</v>
      </c>
      <c r="E3021" s="2" t="s">
        <v>5620</v>
      </c>
      <c r="F3021" s="2" t="s">
        <v>5507</v>
      </c>
      <c r="G3021" s="2" t="s">
        <v>5621</v>
      </c>
      <c r="H3021" s="2" t="n">
        <v>40.308581065767</v>
      </c>
      <c r="I3021" s="2" t="n">
        <v>-105.07609996883</v>
      </c>
      <c r="J3021" s="2" t="s">
        <v>35</v>
      </c>
      <c r="K3021" s="2" t="s">
        <v>168</v>
      </c>
      <c r="L3021" s="2"/>
      <c r="M3021" s="2" t="n">
        <v>1980</v>
      </c>
      <c r="N3021" s="2" t="n">
        <v>1990</v>
      </c>
      <c r="O3021" s="2" t="s">
        <v>3722</v>
      </c>
      <c r="P3021" s="2" t="n">
        <v>4</v>
      </c>
      <c r="Q3021" s="2" t="n">
        <v>2</v>
      </c>
      <c r="R3021" s="2" t="n">
        <v>1</v>
      </c>
      <c r="S3021" s="2" t="n">
        <v>1977</v>
      </c>
      <c r="T3021" s="2" t="s">
        <v>17991</v>
      </c>
      <c r="U3021" s="2" t="s">
        <v>17992</v>
      </c>
      <c r="V3021" s="2" t="s">
        <v>73</v>
      </c>
      <c r="W3021" s="2"/>
      <c r="X3021" s="2"/>
      <c r="Y3021" s="2"/>
      <c r="Z3021" s="2"/>
      <c r="AA3021" s="2" t="s">
        <v>17993</v>
      </c>
      <c r="AB3021" s="2"/>
      <c r="AC3021" s="2"/>
      <c r="AD3021" s="2"/>
      <c r="AE3021" s="2"/>
      <c r="AF3021" s="2" t="s">
        <v>17994</v>
      </c>
      <c r="AG3021" s="2" t="n">
        <v>55</v>
      </c>
    </row>
    <row r="3022" customFormat="false" ht="15" hidden="false" customHeight="false" outlineLevel="0" collapsed="false">
      <c r="A3022" s="2" t="s">
        <v>17995</v>
      </c>
      <c r="B3022" s="2" t="s">
        <v>30</v>
      </c>
      <c r="C3022" s="2" t="s">
        <v>65</v>
      </c>
      <c r="D3022" s="2" t="s">
        <v>17996</v>
      </c>
      <c r="E3022" s="2" t="s">
        <v>5506</v>
      </c>
      <c r="F3022" s="2" t="s">
        <v>5507</v>
      </c>
      <c r="G3022" s="2" t="s">
        <v>5695</v>
      </c>
      <c r="H3022" s="2" t="n">
        <v>40.6034988434343</v>
      </c>
      <c r="I3022" s="2" t="n">
        <v>-105.082871585859</v>
      </c>
      <c r="J3022" s="2" t="s">
        <v>35</v>
      </c>
      <c r="K3022" s="2" t="s">
        <v>69</v>
      </c>
      <c r="L3022" s="2"/>
      <c r="M3022" s="2" t="n">
        <v>1980</v>
      </c>
      <c r="N3022" s="2" t="n">
        <v>2002</v>
      </c>
      <c r="O3022" s="2" t="s">
        <v>17997</v>
      </c>
      <c r="P3022" s="2" t="n">
        <v>4</v>
      </c>
      <c r="Q3022" s="2" t="n">
        <v>3</v>
      </c>
      <c r="R3022" s="2" t="n">
        <v>3</v>
      </c>
      <c r="S3022" s="2" t="n">
        <v>1963</v>
      </c>
      <c r="T3022" s="2" t="s">
        <v>17998</v>
      </c>
      <c r="U3022" s="2" t="s">
        <v>17999</v>
      </c>
      <c r="V3022" s="2" t="s">
        <v>73</v>
      </c>
      <c r="W3022" s="2"/>
      <c r="X3022" s="2"/>
      <c r="Y3022" s="2"/>
      <c r="Z3022" s="2"/>
      <c r="AA3022" s="2" t="s">
        <v>18000</v>
      </c>
      <c r="AB3022" s="2"/>
      <c r="AC3022" s="2"/>
      <c r="AD3022" s="2"/>
      <c r="AE3022" s="2"/>
      <c r="AF3022" s="2" t="s">
        <v>5834</v>
      </c>
      <c r="AG3022" s="2" t="n">
        <v>167</v>
      </c>
    </row>
    <row r="3023" customFormat="false" ht="15" hidden="false" customHeight="false" outlineLevel="0" collapsed="false">
      <c r="A3023" s="2" t="s">
        <v>18001</v>
      </c>
      <c r="B3023" s="2" t="s">
        <v>30</v>
      </c>
      <c r="C3023" s="2" t="s">
        <v>65</v>
      </c>
      <c r="D3023" s="2" t="s">
        <v>18002</v>
      </c>
      <c r="E3023" s="2" t="s">
        <v>5506</v>
      </c>
      <c r="F3023" s="2" t="s">
        <v>5507</v>
      </c>
      <c r="G3023" s="2" t="s">
        <v>5695</v>
      </c>
      <c r="H3023" s="2" t="n">
        <v>40.5880405471698</v>
      </c>
      <c r="I3023" s="2" t="n">
        <v>-105.046763012707</v>
      </c>
      <c r="J3023" s="2" t="s">
        <v>35</v>
      </c>
      <c r="K3023" s="2" t="s">
        <v>69</v>
      </c>
      <c r="L3023" s="2"/>
      <c r="M3023" s="2" t="n">
        <v>1980</v>
      </c>
      <c r="N3023" s="2" t="n">
        <v>2002</v>
      </c>
      <c r="O3023" s="2" t="s">
        <v>5866</v>
      </c>
      <c r="P3023" s="2" t="n">
        <v>8</v>
      </c>
      <c r="Q3023" s="2" t="n">
        <v>9</v>
      </c>
      <c r="R3023" s="2" t="n">
        <v>4</v>
      </c>
      <c r="S3023" s="2" t="n">
        <v>1966</v>
      </c>
      <c r="T3023" s="2" t="s">
        <v>18003</v>
      </c>
      <c r="U3023" s="2" t="s">
        <v>18004</v>
      </c>
      <c r="V3023" s="2" t="s">
        <v>73</v>
      </c>
      <c r="W3023" s="2"/>
      <c r="X3023" s="2"/>
      <c r="Y3023" s="2"/>
      <c r="Z3023" s="2"/>
      <c r="AA3023" s="2" t="s">
        <v>18005</v>
      </c>
      <c r="AB3023" s="2"/>
      <c r="AC3023" s="2"/>
      <c r="AD3023" s="2"/>
      <c r="AE3023" s="2"/>
      <c r="AF3023" s="2" t="s">
        <v>18006</v>
      </c>
      <c r="AG3023" s="2" t="n">
        <v>65</v>
      </c>
    </row>
    <row r="3024" customFormat="false" ht="15" hidden="false" customHeight="false" outlineLevel="0" collapsed="false">
      <c r="A3024" s="2" t="s">
        <v>18007</v>
      </c>
      <c r="B3024" s="2" t="s">
        <v>30</v>
      </c>
      <c r="C3024" s="2" t="s">
        <v>65</v>
      </c>
      <c r="D3024" s="2" t="s">
        <v>18008</v>
      </c>
      <c r="E3024" s="2" t="s">
        <v>5620</v>
      </c>
      <c r="F3024" s="2" t="s">
        <v>5507</v>
      </c>
      <c r="G3024" s="2" t="s">
        <v>5621</v>
      </c>
      <c r="H3024" s="2" t="n">
        <v>40.3065519848485</v>
      </c>
      <c r="I3024" s="2" t="n">
        <v>-105.074223594697</v>
      </c>
      <c r="J3024" s="2" t="s">
        <v>35</v>
      </c>
      <c r="K3024" s="2" t="s">
        <v>168</v>
      </c>
      <c r="L3024" s="2"/>
      <c r="M3024" s="2" t="n">
        <v>1983</v>
      </c>
      <c r="N3024" s="2" t="n">
        <v>1992</v>
      </c>
      <c r="O3024" s="2" t="s">
        <v>18009</v>
      </c>
      <c r="P3024" s="2" t="n">
        <v>7</v>
      </c>
      <c r="Q3024" s="2" t="n">
        <v>4</v>
      </c>
      <c r="R3024" s="2" t="n">
        <v>2</v>
      </c>
      <c r="S3024" s="2" t="n">
        <v>1980</v>
      </c>
      <c r="T3024" s="2" t="s">
        <v>18010</v>
      </c>
      <c r="U3024" s="2" t="s">
        <v>18011</v>
      </c>
      <c r="V3024" s="2" t="s">
        <v>73</v>
      </c>
      <c r="W3024" s="2"/>
      <c r="X3024" s="2"/>
      <c r="Y3024" s="2"/>
      <c r="Z3024" s="2"/>
      <c r="AA3024" s="2" t="s">
        <v>18012</v>
      </c>
      <c r="AB3024" s="2"/>
      <c r="AC3024" s="2"/>
      <c r="AD3024" s="2"/>
      <c r="AE3024" s="2"/>
      <c r="AF3024" s="2" t="s">
        <v>5625</v>
      </c>
      <c r="AG3024" s="2" t="n">
        <v>129</v>
      </c>
    </row>
    <row r="3025" customFormat="false" ht="15" hidden="false" customHeight="false" outlineLevel="0" collapsed="false">
      <c r="A3025" s="2" t="s">
        <v>18013</v>
      </c>
      <c r="B3025" s="2" t="s">
        <v>30</v>
      </c>
      <c r="C3025" s="2" t="s">
        <v>65</v>
      </c>
      <c r="D3025" s="2" t="s">
        <v>18014</v>
      </c>
      <c r="E3025" s="2" t="s">
        <v>5620</v>
      </c>
      <c r="F3025" s="2" t="s">
        <v>5507</v>
      </c>
      <c r="G3025" s="2" t="s">
        <v>5621</v>
      </c>
      <c r="H3025" s="2" t="n">
        <v>40.3051686127488</v>
      </c>
      <c r="I3025" s="2" t="n">
        <v>-105.077788014361</v>
      </c>
      <c r="J3025" s="2" t="s">
        <v>35</v>
      </c>
      <c r="K3025" s="2" t="s">
        <v>764</v>
      </c>
      <c r="L3025" s="2"/>
      <c r="M3025" s="2" t="n">
        <v>1984</v>
      </c>
      <c r="N3025" s="2" t="n">
        <v>1993</v>
      </c>
      <c r="O3025" s="2" t="s">
        <v>379</v>
      </c>
      <c r="P3025" s="2" t="n">
        <v>4</v>
      </c>
      <c r="Q3025" s="2" t="n">
        <v>1</v>
      </c>
      <c r="R3025" s="2" t="n">
        <v>1</v>
      </c>
      <c r="S3025" s="2" t="n">
        <v>1974</v>
      </c>
      <c r="T3025" s="2" t="s">
        <v>18015</v>
      </c>
      <c r="U3025" s="2" t="s">
        <v>18016</v>
      </c>
      <c r="V3025" s="2" t="s">
        <v>73</v>
      </c>
      <c r="W3025" s="2"/>
      <c r="X3025" s="2"/>
      <c r="Y3025" s="2"/>
      <c r="Z3025" s="2"/>
      <c r="AA3025" s="2" t="s">
        <v>18017</v>
      </c>
      <c r="AB3025" s="2"/>
      <c r="AC3025" s="2"/>
      <c r="AD3025" s="2"/>
      <c r="AE3025" s="2"/>
      <c r="AF3025" s="2" t="s">
        <v>17948</v>
      </c>
      <c r="AG3025" s="2" t="n">
        <v>90</v>
      </c>
    </row>
    <row r="3026" customFormat="false" ht="15" hidden="false" customHeight="false" outlineLevel="0" collapsed="false">
      <c r="A3026" s="2" t="s">
        <v>18018</v>
      </c>
      <c r="B3026" s="2" t="s">
        <v>30</v>
      </c>
      <c r="C3026" s="2" t="s">
        <v>65</v>
      </c>
      <c r="D3026" s="2" t="s">
        <v>18019</v>
      </c>
      <c r="E3026" s="2" t="s">
        <v>5506</v>
      </c>
      <c r="F3026" s="2" t="s">
        <v>5507</v>
      </c>
      <c r="G3026" s="2" t="s">
        <v>5695</v>
      </c>
      <c r="H3026" s="2" t="n">
        <v>40.5915691474448</v>
      </c>
      <c r="I3026" s="2" t="n">
        <v>-105.050030485554</v>
      </c>
      <c r="J3026" s="2" t="s">
        <v>35</v>
      </c>
      <c r="K3026" s="2" t="s">
        <v>138</v>
      </c>
      <c r="L3026" s="2"/>
      <c r="M3026" s="2" t="n">
        <v>1986</v>
      </c>
      <c r="N3026" s="2" t="n">
        <v>2002</v>
      </c>
      <c r="O3026" s="2" t="s">
        <v>18020</v>
      </c>
      <c r="P3026" s="2" t="n">
        <v>4</v>
      </c>
      <c r="Q3026" s="2" t="n">
        <v>4</v>
      </c>
      <c r="R3026" s="2" t="n">
        <v>2</v>
      </c>
      <c r="S3026" s="2" t="n">
        <v>1959</v>
      </c>
      <c r="T3026" s="2" t="s">
        <v>18021</v>
      </c>
      <c r="U3026" s="2" t="s">
        <v>18022</v>
      </c>
      <c r="V3026" s="2" t="s">
        <v>73</v>
      </c>
      <c r="W3026" s="2"/>
      <c r="X3026" s="2"/>
      <c r="Y3026" s="2"/>
      <c r="Z3026" s="2"/>
      <c r="AA3026" s="2" t="s">
        <v>18023</v>
      </c>
      <c r="AB3026" s="2"/>
      <c r="AC3026" s="2"/>
      <c r="AD3026" s="2"/>
      <c r="AE3026" s="2"/>
      <c r="AF3026" s="2" t="s">
        <v>18024</v>
      </c>
      <c r="AG3026" s="2" t="n">
        <v>63</v>
      </c>
    </row>
    <row r="3027" customFormat="false" ht="15" hidden="false" customHeight="false" outlineLevel="0" collapsed="false">
      <c r="A3027" s="2" t="s">
        <v>18025</v>
      </c>
      <c r="B3027" s="2" t="s">
        <v>30</v>
      </c>
      <c r="C3027" s="2" t="s">
        <v>24</v>
      </c>
      <c r="D3027" s="2" t="s">
        <v>18026</v>
      </c>
      <c r="E3027" s="2" t="s">
        <v>5506</v>
      </c>
      <c r="F3027" s="2" t="s">
        <v>5507</v>
      </c>
      <c r="G3027" s="2" t="s">
        <v>5695</v>
      </c>
      <c r="H3027" s="2" t="n">
        <v>40.5885033131313</v>
      </c>
      <c r="I3027" s="2" t="n">
        <v>-105.033131979798</v>
      </c>
      <c r="J3027" s="2" t="s">
        <v>35</v>
      </c>
      <c r="K3027" s="2" t="s">
        <v>153</v>
      </c>
      <c r="L3027" s="2"/>
      <c r="M3027" s="2" t="n">
        <v>1988</v>
      </c>
      <c r="N3027" s="2" t="n">
        <v>2002</v>
      </c>
      <c r="O3027" s="2" t="s">
        <v>535</v>
      </c>
      <c r="P3027" s="2" t="n">
        <v>3</v>
      </c>
      <c r="Q3027" s="2" t="n">
        <v>2</v>
      </c>
      <c r="R3027" s="2" t="n">
        <v>1</v>
      </c>
      <c r="S3027" s="2" t="n">
        <v>1963</v>
      </c>
      <c r="T3027" s="2" t="s">
        <v>18027</v>
      </c>
      <c r="U3027" s="2" t="s">
        <v>18028</v>
      </c>
      <c r="V3027" s="2" t="s">
        <v>7227</v>
      </c>
      <c r="W3027" s="2"/>
      <c r="X3027" s="2"/>
      <c r="Y3027" s="2"/>
      <c r="Z3027" s="2"/>
      <c r="AA3027" s="2" t="s">
        <v>18029</v>
      </c>
      <c r="AB3027" s="2"/>
      <c r="AC3027" s="2"/>
      <c r="AD3027" s="2"/>
      <c r="AE3027" s="2"/>
      <c r="AF3027" s="2" t="s">
        <v>9499</v>
      </c>
      <c r="AG3027" s="2" t="n">
        <v>56</v>
      </c>
    </row>
    <row r="3028" customFormat="false" ht="15" hidden="false" customHeight="false" outlineLevel="0" collapsed="false">
      <c r="A3028" s="2" t="s">
        <v>18030</v>
      </c>
      <c r="B3028" s="2" t="s">
        <v>30</v>
      </c>
      <c r="C3028" s="2" t="s">
        <v>65</v>
      </c>
      <c r="D3028" s="2" t="s">
        <v>18031</v>
      </c>
      <c r="E3028" s="2" t="s">
        <v>5506</v>
      </c>
      <c r="F3028" s="2" t="s">
        <v>5507</v>
      </c>
      <c r="G3028" s="2" t="s">
        <v>5695</v>
      </c>
      <c r="H3028" s="2" t="n">
        <v>40.5888807346939</v>
      </c>
      <c r="I3028" s="2" t="n">
        <v>-105.077262510204</v>
      </c>
      <c r="J3028" s="2" t="s">
        <v>35</v>
      </c>
      <c r="K3028" s="2" t="s">
        <v>385</v>
      </c>
      <c r="L3028" s="2"/>
      <c r="M3028" s="2" t="n">
        <v>1988</v>
      </c>
      <c r="N3028" s="2" t="n">
        <v>1988</v>
      </c>
      <c r="O3028" s="2" t="s">
        <v>475</v>
      </c>
      <c r="P3028" s="2" t="n">
        <v>1</v>
      </c>
      <c r="Q3028" s="2" t="n">
        <v>1</v>
      </c>
      <c r="R3028" s="2" t="n">
        <v>1</v>
      </c>
      <c r="S3028" s="2" t="n">
        <v>1979</v>
      </c>
      <c r="T3028" s="2" t="s">
        <v>18032</v>
      </c>
      <c r="U3028" s="2" t="s">
        <v>18033</v>
      </c>
      <c r="V3028" s="2" t="s">
        <v>73</v>
      </c>
      <c r="W3028" s="2"/>
      <c r="X3028" s="2"/>
      <c r="Y3028" s="2"/>
      <c r="Z3028" s="2"/>
      <c r="AA3028" s="2" t="s">
        <v>18034</v>
      </c>
      <c r="AB3028" s="2" t="s">
        <v>15030</v>
      </c>
      <c r="AC3028" s="2" t="n">
        <v>248</v>
      </c>
      <c r="AD3028" s="2"/>
      <c r="AE3028" s="2"/>
      <c r="AF3028" s="2" t="s">
        <v>5512</v>
      </c>
      <c r="AG3028" s="2" t="n">
        <v>68</v>
      </c>
    </row>
    <row r="3029" customFormat="false" ht="15" hidden="false" customHeight="false" outlineLevel="0" collapsed="false">
      <c r="A3029" s="2" t="s">
        <v>18035</v>
      </c>
      <c r="B3029" s="2" t="s">
        <v>30</v>
      </c>
      <c r="C3029" s="2" t="s">
        <v>65</v>
      </c>
      <c r="D3029" s="2" t="s">
        <v>18036</v>
      </c>
      <c r="E3029" s="2" t="s">
        <v>5527</v>
      </c>
      <c r="F3029" s="2" t="s">
        <v>5507</v>
      </c>
      <c r="G3029" s="2" t="s">
        <v>5883</v>
      </c>
      <c r="H3029" s="2" t="n">
        <v>40.4345071060343</v>
      </c>
      <c r="I3029" s="2" t="n">
        <v>-105.077406804741</v>
      </c>
      <c r="J3029" s="2" t="s">
        <v>35</v>
      </c>
      <c r="K3029" s="2" t="s">
        <v>153</v>
      </c>
      <c r="L3029" s="2"/>
      <c r="M3029" s="2" t="n">
        <v>1990</v>
      </c>
      <c r="N3029" s="2" t="n">
        <v>2002</v>
      </c>
      <c r="O3029" s="2" t="s">
        <v>497</v>
      </c>
      <c r="P3029" s="2" t="n">
        <v>2</v>
      </c>
      <c r="Q3029" s="2" t="n">
        <v>2</v>
      </c>
      <c r="R3029" s="2" t="n">
        <v>1</v>
      </c>
      <c r="S3029" s="2" t="n">
        <v>1985</v>
      </c>
      <c r="T3029" s="2" t="s">
        <v>18037</v>
      </c>
      <c r="U3029" s="2" t="s">
        <v>18038</v>
      </c>
      <c r="V3029" s="2" t="s">
        <v>73</v>
      </c>
      <c r="W3029" s="2"/>
      <c r="X3029" s="2"/>
      <c r="Y3029" s="2"/>
      <c r="Z3029" s="2"/>
      <c r="AA3029" s="2" t="s">
        <v>18039</v>
      </c>
      <c r="AB3029" s="2"/>
      <c r="AC3029" s="2"/>
      <c r="AD3029" s="2"/>
      <c r="AE3029" s="2"/>
      <c r="AF3029" s="2" t="s">
        <v>18040</v>
      </c>
      <c r="AG3029" s="2" t="n">
        <v>191</v>
      </c>
    </row>
    <row r="3030" customFormat="false" ht="15" hidden="false" customHeight="false" outlineLevel="0" collapsed="false">
      <c r="A3030" s="2" t="s">
        <v>18041</v>
      </c>
      <c r="B3030" s="2" t="s">
        <v>30</v>
      </c>
      <c r="C3030" s="2" t="s">
        <v>65</v>
      </c>
      <c r="D3030" s="2" t="s">
        <v>18042</v>
      </c>
      <c r="E3030" s="2" t="s">
        <v>5506</v>
      </c>
      <c r="F3030" s="2" t="s">
        <v>5507</v>
      </c>
      <c r="G3030" s="2" t="s">
        <v>5705</v>
      </c>
      <c r="H3030" s="2" t="n">
        <v>40.5063399330213</v>
      </c>
      <c r="I3030" s="2" t="n">
        <v>-105.077071391903</v>
      </c>
      <c r="J3030" s="2" t="s">
        <v>35</v>
      </c>
      <c r="K3030" s="2" t="s">
        <v>79</v>
      </c>
      <c r="L3030" s="2"/>
      <c r="M3030" s="2" t="n">
        <v>2002</v>
      </c>
      <c r="N3030" s="2" t="n">
        <v>2002</v>
      </c>
      <c r="O3030" s="2" t="s">
        <v>535</v>
      </c>
      <c r="P3030" s="2" t="n">
        <v>1</v>
      </c>
      <c r="Q3030" s="2" t="n">
        <v>2</v>
      </c>
      <c r="R3030" s="2" t="n">
        <v>1</v>
      </c>
      <c r="S3030" s="2"/>
      <c r="T3030" s="2" t="s">
        <v>18043</v>
      </c>
      <c r="U3030" s="2" t="s">
        <v>18044</v>
      </c>
      <c r="V3030" s="2" t="s">
        <v>73</v>
      </c>
      <c r="W3030" s="2"/>
      <c r="X3030" s="2"/>
      <c r="Y3030" s="2"/>
      <c r="Z3030" s="2"/>
      <c r="AA3030" s="2" t="s">
        <v>18045</v>
      </c>
      <c r="AB3030" s="2"/>
      <c r="AC3030" s="2"/>
      <c r="AD3030" s="2"/>
      <c r="AE3030" s="2"/>
      <c r="AF3030" s="2" t="s">
        <v>18046</v>
      </c>
      <c r="AG3030" s="2" t="n">
        <v>70</v>
      </c>
    </row>
    <row r="3031" customFormat="false" ht="15" hidden="false" customHeight="false" outlineLevel="0" collapsed="false">
      <c r="A3031" s="2" t="s">
        <v>18047</v>
      </c>
      <c r="B3031" s="2" t="s">
        <v>30</v>
      </c>
      <c r="C3031" s="2" t="s">
        <v>65</v>
      </c>
      <c r="D3031" s="2" t="s">
        <v>18048</v>
      </c>
      <c r="E3031" s="2" t="s">
        <v>5527</v>
      </c>
      <c r="F3031" s="2" t="s">
        <v>5507</v>
      </c>
      <c r="G3031" s="2" t="s">
        <v>5883</v>
      </c>
      <c r="H3031" s="2" t="n">
        <v>40.4647605477387</v>
      </c>
      <c r="I3031" s="2" t="n">
        <v>-105.084047964824</v>
      </c>
      <c r="J3031" s="2" t="s">
        <v>35</v>
      </c>
      <c r="K3031" s="2" t="s">
        <v>168</v>
      </c>
      <c r="L3031" s="2"/>
      <c r="M3031" s="2" t="n">
        <v>2002</v>
      </c>
      <c r="N3031" s="2" t="n">
        <v>2002</v>
      </c>
      <c r="O3031" s="2" t="s">
        <v>535</v>
      </c>
      <c r="P3031" s="2" t="n">
        <v>1</v>
      </c>
      <c r="Q3031" s="2" t="n">
        <v>1</v>
      </c>
      <c r="R3031" s="2" t="n">
        <v>1</v>
      </c>
      <c r="S3031" s="2"/>
      <c r="T3031" s="2" t="s">
        <v>18049</v>
      </c>
      <c r="U3031" s="2" t="s">
        <v>18050</v>
      </c>
      <c r="V3031" s="2" t="s">
        <v>73</v>
      </c>
      <c r="W3031" s="2"/>
      <c r="X3031" s="2"/>
      <c r="Y3031" s="2"/>
      <c r="Z3031" s="2"/>
      <c r="AA3031" s="2" t="s">
        <v>18051</v>
      </c>
      <c r="AB3031" s="2"/>
      <c r="AC3031" s="2"/>
      <c r="AD3031" s="2"/>
      <c r="AE3031" s="2"/>
      <c r="AF3031" s="2" t="s">
        <v>18052</v>
      </c>
      <c r="AG3031" s="2" t="n">
        <v>114</v>
      </c>
    </row>
    <row r="3032" customFormat="false" ht="15" hidden="false" customHeight="false" outlineLevel="0" collapsed="false">
      <c r="A3032" s="2" t="s">
        <v>18053</v>
      </c>
      <c r="B3032" s="2" t="s">
        <v>30</v>
      </c>
      <c r="C3032" s="2" t="s">
        <v>24</v>
      </c>
      <c r="D3032" s="2" t="s">
        <v>18054</v>
      </c>
      <c r="E3032" s="2" t="s">
        <v>5970</v>
      </c>
      <c r="F3032" s="2" t="s">
        <v>5971</v>
      </c>
      <c r="G3032" s="2"/>
      <c r="H3032" s="2" t="n">
        <v>37.1699084280226</v>
      </c>
      <c r="I3032" s="2" t="n">
        <v>-104.511434234407</v>
      </c>
      <c r="J3032" s="2" t="s">
        <v>35</v>
      </c>
      <c r="K3032" s="2" t="s">
        <v>153</v>
      </c>
      <c r="L3032" s="2"/>
      <c r="M3032" s="2" t="n">
        <v>1961</v>
      </c>
      <c r="N3032" s="2" t="n">
        <v>1962</v>
      </c>
      <c r="O3032" s="2" t="s">
        <v>7958</v>
      </c>
      <c r="P3032" s="2" t="n">
        <v>2</v>
      </c>
      <c r="Q3032" s="2" t="n">
        <v>1</v>
      </c>
      <c r="R3032" s="2" t="n">
        <v>1</v>
      </c>
      <c r="S3032" s="2"/>
      <c r="T3032" s="2" t="s">
        <v>18055</v>
      </c>
      <c r="U3032" s="2" t="s">
        <v>18056</v>
      </c>
      <c r="V3032" s="2" t="s">
        <v>7227</v>
      </c>
      <c r="W3032" s="2"/>
      <c r="X3032" s="2"/>
      <c r="Y3032" s="2"/>
      <c r="Z3032" s="2"/>
      <c r="AA3032" s="2" t="s">
        <v>18057</v>
      </c>
      <c r="AB3032" s="2"/>
      <c r="AC3032" s="2"/>
      <c r="AD3032" s="2"/>
      <c r="AE3032" s="2"/>
      <c r="AF3032" s="2"/>
      <c r="AG3032" s="2"/>
    </row>
    <row r="3033" customFormat="false" ht="15" hidden="false" customHeight="false" outlineLevel="0" collapsed="false">
      <c r="A3033" s="2" t="s">
        <v>18058</v>
      </c>
      <c r="B3033" s="2" t="s">
        <v>30</v>
      </c>
      <c r="C3033" s="2" t="s">
        <v>65</v>
      </c>
      <c r="D3033" s="2" t="s">
        <v>18059</v>
      </c>
      <c r="E3033" s="2" t="s">
        <v>5989</v>
      </c>
      <c r="F3033" s="2" t="s">
        <v>5990</v>
      </c>
      <c r="G3033" s="2"/>
      <c r="H3033" s="2" t="n">
        <v>40.6189960463663</v>
      </c>
      <c r="I3033" s="2" t="n">
        <v>-103.209238112956</v>
      </c>
      <c r="J3033" s="2" t="s">
        <v>35</v>
      </c>
      <c r="K3033" s="2" t="s">
        <v>96</v>
      </c>
      <c r="L3033" s="2"/>
      <c r="M3033" s="2" t="n">
        <v>1965</v>
      </c>
      <c r="N3033" s="2" t="n">
        <v>1965</v>
      </c>
      <c r="O3033" s="2" t="s">
        <v>1134</v>
      </c>
      <c r="P3033" s="2" t="n">
        <v>1</v>
      </c>
      <c r="Q3033" s="2" t="n">
        <v>1</v>
      </c>
      <c r="R3033" s="2" t="n">
        <v>1</v>
      </c>
      <c r="S3033" s="2"/>
      <c r="T3033" s="2" t="s">
        <v>18060</v>
      </c>
      <c r="U3033" s="2" t="s">
        <v>18061</v>
      </c>
      <c r="V3033" s="2" t="s">
        <v>73</v>
      </c>
      <c r="W3033" s="2"/>
      <c r="X3033" s="2"/>
      <c r="Y3033" s="2"/>
      <c r="Z3033" s="2"/>
      <c r="AA3033" s="2" t="s">
        <v>18062</v>
      </c>
      <c r="AB3033" s="2"/>
      <c r="AC3033" s="2"/>
      <c r="AD3033" s="2"/>
      <c r="AE3033" s="2"/>
      <c r="AF3033" s="2"/>
      <c r="AG3033" s="2"/>
    </row>
    <row r="3034" customFormat="false" ht="15" hidden="false" customHeight="false" outlineLevel="0" collapsed="false">
      <c r="A3034" s="2" t="s">
        <v>18063</v>
      </c>
      <c r="B3034" s="2" t="s">
        <v>30</v>
      </c>
      <c r="C3034" s="2" t="s">
        <v>65</v>
      </c>
      <c r="D3034" s="2" t="s">
        <v>18064</v>
      </c>
      <c r="E3034" s="2" t="s">
        <v>5989</v>
      </c>
      <c r="F3034" s="2" t="s">
        <v>5990</v>
      </c>
      <c r="G3034" s="2"/>
      <c r="H3034" s="2" t="n">
        <v>40.6267608229816</v>
      </c>
      <c r="I3034" s="2" t="n">
        <v>-103.224795818399</v>
      </c>
      <c r="J3034" s="2" t="s">
        <v>35</v>
      </c>
      <c r="K3034" s="2" t="s">
        <v>168</v>
      </c>
      <c r="L3034" s="2"/>
      <c r="M3034" s="2" t="n">
        <v>1965</v>
      </c>
      <c r="N3034" s="2" t="n">
        <v>1974</v>
      </c>
      <c r="O3034" s="2" t="s">
        <v>18065</v>
      </c>
      <c r="P3034" s="2" t="n">
        <v>6</v>
      </c>
      <c r="Q3034" s="2" t="n">
        <v>2</v>
      </c>
      <c r="R3034" s="2" t="n">
        <v>2</v>
      </c>
      <c r="S3034" s="2" t="n">
        <v>1925</v>
      </c>
      <c r="T3034" s="2" t="s">
        <v>18066</v>
      </c>
      <c r="U3034" s="2" t="s">
        <v>18067</v>
      </c>
      <c r="V3034" s="2" t="s">
        <v>73</v>
      </c>
      <c r="W3034" s="2"/>
      <c r="X3034" s="2"/>
      <c r="Y3034" s="2"/>
      <c r="Z3034" s="2"/>
      <c r="AA3034" s="2" t="s">
        <v>18068</v>
      </c>
      <c r="AB3034" s="2"/>
      <c r="AC3034" s="2"/>
      <c r="AD3034" s="2"/>
      <c r="AE3034" s="2"/>
      <c r="AF3034" s="2" t="s">
        <v>18069</v>
      </c>
      <c r="AG3034" s="2" t="n">
        <v>193</v>
      </c>
    </row>
    <row r="3035" customFormat="false" ht="15" hidden="false" customHeight="false" outlineLevel="0" collapsed="false">
      <c r="A3035" s="2" t="s">
        <v>18070</v>
      </c>
      <c r="B3035" s="2" t="s">
        <v>30</v>
      </c>
      <c r="C3035" s="2" t="s">
        <v>65</v>
      </c>
      <c r="D3035" s="2" t="s">
        <v>18071</v>
      </c>
      <c r="E3035" s="2" t="s">
        <v>5989</v>
      </c>
      <c r="F3035" s="2" t="s">
        <v>5990</v>
      </c>
      <c r="G3035" s="2" t="s">
        <v>5998</v>
      </c>
      <c r="H3035" s="2" t="n">
        <v>40.6185488540242</v>
      </c>
      <c r="I3035" s="2" t="n">
        <v>-103.209558392002</v>
      </c>
      <c r="J3035" s="2" t="s">
        <v>35</v>
      </c>
      <c r="K3035" s="2" t="s">
        <v>138</v>
      </c>
      <c r="L3035" s="2"/>
      <c r="M3035" s="2" t="n">
        <v>1970</v>
      </c>
      <c r="N3035" s="2" t="n">
        <v>1974</v>
      </c>
      <c r="O3035" s="2" t="s">
        <v>2802</v>
      </c>
      <c r="P3035" s="2" t="n">
        <v>3</v>
      </c>
      <c r="Q3035" s="2" t="n">
        <v>3</v>
      </c>
      <c r="R3035" s="2" t="n">
        <v>2</v>
      </c>
      <c r="S3035" s="2" t="n">
        <v>1966</v>
      </c>
      <c r="T3035" s="2" t="s">
        <v>18072</v>
      </c>
      <c r="U3035" s="2" t="s">
        <v>18073</v>
      </c>
      <c r="V3035" s="2" t="s">
        <v>73</v>
      </c>
      <c r="W3035" s="2"/>
      <c r="X3035" s="2"/>
      <c r="Y3035" s="2"/>
      <c r="Z3035" s="2"/>
      <c r="AA3035" s="2" t="s">
        <v>18074</v>
      </c>
      <c r="AB3035" s="2"/>
      <c r="AC3035" s="2"/>
      <c r="AD3035" s="2"/>
      <c r="AE3035" s="2"/>
      <c r="AF3035" s="2"/>
      <c r="AG3035" s="2"/>
    </row>
    <row r="3036" customFormat="false" ht="15" hidden="false" customHeight="false" outlineLevel="0" collapsed="false">
      <c r="A3036" s="2" t="s">
        <v>18075</v>
      </c>
      <c r="B3036" s="2" t="s">
        <v>30</v>
      </c>
      <c r="C3036" s="2" t="s">
        <v>65</v>
      </c>
      <c r="D3036" s="2" t="s">
        <v>18076</v>
      </c>
      <c r="E3036" s="2" t="s">
        <v>18077</v>
      </c>
      <c r="F3036" s="2" t="s">
        <v>5990</v>
      </c>
      <c r="G3036" s="2" t="s">
        <v>18078</v>
      </c>
      <c r="H3036" s="2" t="n">
        <v>40.5442477531011</v>
      </c>
      <c r="I3036" s="2" t="n">
        <v>-103.272751847011</v>
      </c>
      <c r="J3036" s="2" t="s">
        <v>35</v>
      </c>
      <c r="K3036" s="2" t="s">
        <v>168</v>
      </c>
      <c r="L3036" s="2"/>
      <c r="M3036" s="2" t="n">
        <v>1980</v>
      </c>
      <c r="N3036" s="2" t="n">
        <v>1992</v>
      </c>
      <c r="O3036" s="2" t="s">
        <v>1986</v>
      </c>
      <c r="P3036" s="2" t="n">
        <v>4</v>
      </c>
      <c r="Q3036" s="2" t="n">
        <v>1</v>
      </c>
      <c r="R3036" s="2" t="n">
        <v>1</v>
      </c>
      <c r="S3036" s="2" t="n">
        <v>1964</v>
      </c>
      <c r="T3036" s="2" t="s">
        <v>18079</v>
      </c>
      <c r="U3036" s="2" t="s">
        <v>18080</v>
      </c>
      <c r="V3036" s="2" t="s">
        <v>73</v>
      </c>
      <c r="W3036" s="2"/>
      <c r="X3036" s="2"/>
      <c r="Y3036" s="2"/>
      <c r="Z3036" s="2"/>
      <c r="AA3036" s="2" t="s">
        <v>18081</v>
      </c>
      <c r="AB3036" s="2"/>
      <c r="AC3036" s="2"/>
      <c r="AD3036" s="2"/>
      <c r="AE3036" s="2"/>
      <c r="AF3036" s="2"/>
      <c r="AG3036" s="2"/>
    </row>
    <row r="3037" customFormat="false" ht="15" hidden="false" customHeight="false" outlineLevel="0" collapsed="false">
      <c r="A3037" s="2" t="s">
        <v>18082</v>
      </c>
      <c r="B3037" s="2" t="s">
        <v>30</v>
      </c>
      <c r="C3037" s="2" t="s">
        <v>65</v>
      </c>
      <c r="D3037" s="2" t="s">
        <v>18083</v>
      </c>
      <c r="E3037" s="2" t="s">
        <v>5989</v>
      </c>
      <c r="F3037" s="2" t="s">
        <v>5990</v>
      </c>
      <c r="G3037" s="2" t="s">
        <v>5998</v>
      </c>
      <c r="H3037" s="2" t="n">
        <v>40.6258679643512</v>
      </c>
      <c r="I3037" s="2" t="n">
        <v>-103.197138385631</v>
      </c>
      <c r="J3037" s="2" t="s">
        <v>35</v>
      </c>
      <c r="K3037" s="2" t="s">
        <v>138</v>
      </c>
      <c r="L3037" s="2"/>
      <c r="M3037" s="2" t="n">
        <v>1980</v>
      </c>
      <c r="N3037" s="2" t="n">
        <v>1990</v>
      </c>
      <c r="O3037" s="2" t="s">
        <v>14923</v>
      </c>
      <c r="P3037" s="2" t="n">
        <v>5</v>
      </c>
      <c r="Q3037" s="2" t="n">
        <v>4</v>
      </c>
      <c r="R3037" s="2" t="n">
        <v>4</v>
      </c>
      <c r="S3037" s="2" t="n">
        <v>1966</v>
      </c>
      <c r="T3037" s="2" t="s">
        <v>18084</v>
      </c>
      <c r="U3037" s="2" t="s">
        <v>18085</v>
      </c>
      <c r="V3037" s="2" t="s">
        <v>73</v>
      </c>
      <c r="W3037" s="2"/>
      <c r="X3037" s="2"/>
      <c r="Y3037" s="2"/>
      <c r="Z3037" s="2"/>
      <c r="AA3037" s="2" t="s">
        <v>18086</v>
      </c>
      <c r="AB3037" s="2"/>
      <c r="AC3037" s="2"/>
      <c r="AD3037" s="2" t="s">
        <v>18087</v>
      </c>
      <c r="AE3037" s="2" t="n">
        <v>220</v>
      </c>
      <c r="AF3037" s="2" t="s">
        <v>18088</v>
      </c>
      <c r="AG3037" s="2" t="n">
        <v>241</v>
      </c>
    </row>
    <row r="3038" customFormat="false" ht="15" hidden="false" customHeight="false" outlineLevel="0" collapsed="false">
      <c r="A3038" s="2" t="s">
        <v>18089</v>
      </c>
      <c r="B3038" s="2" t="s">
        <v>30</v>
      </c>
      <c r="C3038" s="2" t="s">
        <v>65</v>
      </c>
      <c r="D3038" s="2" t="s">
        <v>18090</v>
      </c>
      <c r="E3038" s="2" t="s">
        <v>5989</v>
      </c>
      <c r="F3038" s="2" t="s">
        <v>5990</v>
      </c>
      <c r="G3038" s="2" t="s">
        <v>5998</v>
      </c>
      <c r="H3038" s="2" t="n">
        <v>40.6345806707126</v>
      </c>
      <c r="I3038" s="2" t="n">
        <v>-103.192193122583</v>
      </c>
      <c r="J3038" s="2" t="s">
        <v>35</v>
      </c>
      <c r="K3038" s="2" t="s">
        <v>69</v>
      </c>
      <c r="L3038" s="2"/>
      <c r="M3038" s="2" t="n">
        <v>1983</v>
      </c>
      <c r="N3038" s="2" t="n">
        <v>1992</v>
      </c>
      <c r="O3038" s="2" t="s">
        <v>950</v>
      </c>
      <c r="P3038" s="2" t="n">
        <v>5</v>
      </c>
      <c r="Q3038" s="2" t="n">
        <v>1</v>
      </c>
      <c r="R3038" s="2" t="n">
        <v>1</v>
      </c>
      <c r="S3038" s="2" t="n">
        <v>1957</v>
      </c>
      <c r="T3038" s="2" t="s">
        <v>18091</v>
      </c>
      <c r="U3038" s="2" t="s">
        <v>18092</v>
      </c>
      <c r="V3038" s="2" t="s">
        <v>73</v>
      </c>
      <c r="W3038" s="2"/>
      <c r="X3038" s="2"/>
      <c r="Y3038" s="2"/>
      <c r="Z3038" s="2"/>
      <c r="AA3038" s="2" t="s">
        <v>18093</v>
      </c>
      <c r="AB3038" s="2"/>
      <c r="AC3038" s="2"/>
      <c r="AD3038" s="2"/>
      <c r="AE3038" s="2"/>
      <c r="AF3038" s="2"/>
      <c r="AG3038" s="2"/>
    </row>
    <row r="3039" customFormat="false" ht="15" hidden="false" customHeight="false" outlineLevel="0" collapsed="false">
      <c r="A3039" s="2" t="s">
        <v>18094</v>
      </c>
      <c r="B3039" s="2" t="s">
        <v>30</v>
      </c>
      <c r="C3039" s="2" t="s">
        <v>24</v>
      </c>
      <c r="D3039" s="2" t="s">
        <v>18095</v>
      </c>
      <c r="E3039" s="2" t="s">
        <v>6003</v>
      </c>
      <c r="F3039" s="2" t="s">
        <v>6004</v>
      </c>
      <c r="G3039" s="2"/>
      <c r="H3039" s="2" t="n">
        <v>39.0829959857343</v>
      </c>
      <c r="I3039" s="2" t="n">
        <v>-108.589286451698</v>
      </c>
      <c r="J3039" s="2" t="s">
        <v>35</v>
      </c>
      <c r="K3039" s="2" t="s">
        <v>79</v>
      </c>
      <c r="L3039" s="2"/>
      <c r="M3039" s="2" t="n">
        <v>1962</v>
      </c>
      <c r="N3039" s="2" t="n">
        <v>1966</v>
      </c>
      <c r="O3039" s="2" t="s">
        <v>7224</v>
      </c>
      <c r="P3039" s="2" t="n">
        <v>2</v>
      </c>
      <c r="Q3039" s="2" t="n">
        <v>2</v>
      </c>
      <c r="R3039" s="2" t="n">
        <v>1</v>
      </c>
      <c r="S3039" s="2" t="n">
        <v>1945</v>
      </c>
      <c r="T3039" s="2" t="s">
        <v>18096</v>
      </c>
      <c r="U3039" s="2" t="s">
        <v>18097</v>
      </c>
      <c r="V3039" s="2" t="s">
        <v>7227</v>
      </c>
      <c r="W3039" s="2"/>
      <c r="X3039" s="2"/>
      <c r="Y3039" s="2"/>
      <c r="Z3039" s="2"/>
      <c r="AA3039" s="2" t="s">
        <v>18098</v>
      </c>
      <c r="AB3039" s="2"/>
      <c r="AC3039" s="2"/>
      <c r="AD3039" s="2"/>
      <c r="AE3039" s="2"/>
      <c r="AF3039" s="2" t="s">
        <v>6181</v>
      </c>
      <c r="AG3039" s="2" t="n">
        <v>162</v>
      </c>
    </row>
    <row r="3040" customFormat="false" ht="15" hidden="false" customHeight="false" outlineLevel="0" collapsed="false">
      <c r="A3040" s="2" t="s">
        <v>18099</v>
      </c>
      <c r="B3040" s="2" t="s">
        <v>30</v>
      </c>
      <c r="C3040" s="2" t="s">
        <v>65</v>
      </c>
      <c r="D3040" s="2" t="s">
        <v>18100</v>
      </c>
      <c r="E3040" s="2" t="s">
        <v>6003</v>
      </c>
      <c r="F3040" s="2" t="s">
        <v>6004</v>
      </c>
      <c r="G3040" s="2"/>
      <c r="H3040" s="2" t="n">
        <v>39.0672837083411</v>
      </c>
      <c r="I3040" s="2" t="n">
        <v>-108.567659570464</v>
      </c>
      <c r="J3040" s="2" t="s">
        <v>35</v>
      </c>
      <c r="K3040" s="2" t="s">
        <v>2797</v>
      </c>
      <c r="L3040" s="2"/>
      <c r="M3040" s="2" t="n">
        <v>1962</v>
      </c>
      <c r="N3040" s="2" t="n">
        <v>2002</v>
      </c>
      <c r="O3040" s="2" t="s">
        <v>18101</v>
      </c>
      <c r="P3040" s="2" t="n">
        <v>5</v>
      </c>
      <c r="Q3040" s="2" t="n">
        <v>7</v>
      </c>
      <c r="R3040" s="2" t="n">
        <v>2</v>
      </c>
      <c r="S3040" s="2" t="n">
        <v>1974</v>
      </c>
      <c r="T3040" s="2" t="s">
        <v>18102</v>
      </c>
      <c r="U3040" s="2" t="s">
        <v>18103</v>
      </c>
      <c r="V3040" s="2" t="s">
        <v>73</v>
      </c>
      <c r="W3040" s="2"/>
      <c r="X3040" s="2"/>
      <c r="Y3040" s="2"/>
      <c r="Z3040" s="2"/>
      <c r="AA3040" s="2" t="s">
        <v>18104</v>
      </c>
      <c r="AB3040" s="2" t="s">
        <v>18105</v>
      </c>
      <c r="AC3040" s="2" t="n">
        <v>111</v>
      </c>
      <c r="AD3040" s="2"/>
      <c r="AE3040" s="2"/>
      <c r="AF3040" s="2" t="s">
        <v>15123</v>
      </c>
      <c r="AG3040" s="2" t="n">
        <v>92</v>
      </c>
    </row>
    <row r="3041" customFormat="false" ht="15" hidden="false" customHeight="false" outlineLevel="0" collapsed="false">
      <c r="A3041" s="2" t="s">
        <v>18106</v>
      </c>
      <c r="B3041" s="2" t="s">
        <v>30</v>
      </c>
      <c r="C3041" s="2" t="s">
        <v>65</v>
      </c>
      <c r="D3041" s="2" t="s">
        <v>18107</v>
      </c>
      <c r="E3041" s="2" t="s">
        <v>6003</v>
      </c>
      <c r="F3041" s="2" t="s">
        <v>6004</v>
      </c>
      <c r="G3041" s="2"/>
      <c r="H3041" s="2" t="n">
        <v>39.062059753877</v>
      </c>
      <c r="I3041" s="2" t="n">
        <v>-108.561023634106</v>
      </c>
      <c r="J3041" s="2" t="s">
        <v>35</v>
      </c>
      <c r="K3041" s="2" t="s">
        <v>934</v>
      </c>
      <c r="L3041" s="2" t="s">
        <v>613</v>
      </c>
      <c r="M3041" s="2" t="n">
        <v>1962</v>
      </c>
      <c r="N3041" s="2" t="n">
        <v>2002</v>
      </c>
      <c r="O3041" s="2" t="s">
        <v>18108</v>
      </c>
      <c r="P3041" s="2" t="n">
        <v>10</v>
      </c>
      <c r="Q3041" s="2" t="n">
        <v>6</v>
      </c>
      <c r="R3041" s="2" t="n">
        <v>2</v>
      </c>
      <c r="S3041" s="2" t="n">
        <v>1963</v>
      </c>
      <c r="T3041" s="2" t="s">
        <v>18109</v>
      </c>
      <c r="U3041" s="2" t="s">
        <v>18110</v>
      </c>
      <c r="V3041" s="2" t="s">
        <v>73</v>
      </c>
      <c r="W3041" s="2"/>
      <c r="X3041" s="2"/>
      <c r="Y3041" s="2"/>
      <c r="Z3041" s="2"/>
      <c r="AA3041" s="2" t="s">
        <v>18111</v>
      </c>
      <c r="AB3041" s="2" t="s">
        <v>18112</v>
      </c>
      <c r="AC3041" s="2" t="n">
        <v>155</v>
      </c>
      <c r="AD3041" s="2" t="s">
        <v>18113</v>
      </c>
      <c r="AE3041" s="2" t="n">
        <v>211</v>
      </c>
      <c r="AF3041" s="2" t="s">
        <v>18114</v>
      </c>
      <c r="AG3041" s="2" t="n">
        <v>43</v>
      </c>
    </row>
    <row r="3042" customFormat="false" ht="15" hidden="false" customHeight="false" outlineLevel="0" collapsed="false">
      <c r="A3042" s="2" t="s">
        <v>18115</v>
      </c>
      <c r="B3042" s="2" t="s">
        <v>30</v>
      </c>
      <c r="C3042" s="2" t="s">
        <v>24</v>
      </c>
      <c r="D3042" s="2" t="s">
        <v>18116</v>
      </c>
      <c r="E3042" s="2" t="s">
        <v>6003</v>
      </c>
      <c r="F3042" s="2" t="s">
        <v>6004</v>
      </c>
      <c r="G3042" s="2"/>
      <c r="H3042" s="2" t="n">
        <v>39.0683044331089</v>
      </c>
      <c r="I3042" s="2" t="n">
        <v>-108.562287773791</v>
      </c>
      <c r="J3042" s="2" t="s">
        <v>35</v>
      </c>
      <c r="K3042" s="2" t="s">
        <v>168</v>
      </c>
      <c r="L3042" s="2"/>
      <c r="M3042" s="2" t="n">
        <v>1962</v>
      </c>
      <c r="N3042" s="2" t="n">
        <v>1962</v>
      </c>
      <c r="O3042" s="2" t="s">
        <v>7224</v>
      </c>
      <c r="P3042" s="2" t="n">
        <v>1</v>
      </c>
      <c r="Q3042" s="2" t="n">
        <v>1</v>
      </c>
      <c r="R3042" s="2" t="n">
        <v>1</v>
      </c>
      <c r="S3042" s="2"/>
      <c r="T3042" s="2" t="s">
        <v>18117</v>
      </c>
      <c r="U3042" s="2" t="s">
        <v>18118</v>
      </c>
      <c r="V3042" s="2" t="s">
        <v>7227</v>
      </c>
      <c r="W3042" s="2"/>
      <c r="X3042" s="2"/>
      <c r="Y3042" s="2"/>
      <c r="Z3042" s="2"/>
      <c r="AA3042" s="2" t="s">
        <v>18119</v>
      </c>
      <c r="AB3042" s="2" t="s">
        <v>9555</v>
      </c>
      <c r="AC3042" s="2" t="n">
        <v>76</v>
      </c>
      <c r="AD3042" s="2"/>
      <c r="AE3042" s="2"/>
      <c r="AF3042" s="2" t="s">
        <v>18120</v>
      </c>
      <c r="AG3042" s="2" t="n">
        <v>182</v>
      </c>
    </row>
    <row r="3043" customFormat="false" ht="15" hidden="false" customHeight="false" outlineLevel="0" collapsed="false">
      <c r="A3043" s="2" t="s">
        <v>18121</v>
      </c>
      <c r="B3043" s="2" t="s">
        <v>30</v>
      </c>
      <c r="C3043" s="2" t="s">
        <v>24</v>
      </c>
      <c r="D3043" s="2" t="s">
        <v>18122</v>
      </c>
      <c r="E3043" s="2" t="s">
        <v>6003</v>
      </c>
      <c r="F3043" s="2" t="s">
        <v>6004</v>
      </c>
      <c r="G3043" s="2" t="s">
        <v>6063</v>
      </c>
      <c r="H3043" s="2" t="n">
        <v>39.0774144071954</v>
      </c>
      <c r="I3043" s="2" t="n">
        <v>-108.569408775143</v>
      </c>
      <c r="J3043" s="2" t="s">
        <v>35</v>
      </c>
      <c r="K3043" s="2" t="s">
        <v>96</v>
      </c>
      <c r="L3043" s="2"/>
      <c r="M3043" s="2" t="n">
        <v>1966</v>
      </c>
      <c r="N3043" s="2" t="n">
        <v>1966</v>
      </c>
      <c r="O3043" s="2" t="s">
        <v>7458</v>
      </c>
      <c r="P3043" s="2" t="n">
        <v>1</v>
      </c>
      <c r="Q3043" s="2" t="n">
        <v>1</v>
      </c>
      <c r="R3043" s="2" t="n">
        <v>1</v>
      </c>
      <c r="S3043" s="2" t="n">
        <v>1943</v>
      </c>
      <c r="T3043" s="2" t="s">
        <v>18123</v>
      </c>
      <c r="U3043" s="2" t="s">
        <v>18124</v>
      </c>
      <c r="V3043" s="2" t="s">
        <v>7227</v>
      </c>
      <c r="W3043" s="2"/>
      <c r="X3043" s="2"/>
      <c r="Y3043" s="2"/>
      <c r="Z3043" s="2"/>
      <c r="AA3043" s="2" t="s">
        <v>18125</v>
      </c>
      <c r="AB3043" s="2" t="s">
        <v>6059</v>
      </c>
      <c r="AC3043" s="2" t="n">
        <v>142</v>
      </c>
      <c r="AD3043" s="2"/>
      <c r="AE3043" s="2"/>
      <c r="AF3043" s="2" t="s">
        <v>18126</v>
      </c>
      <c r="AG3043" s="2" t="n">
        <v>125</v>
      </c>
    </row>
    <row r="3044" customFormat="false" ht="15" hidden="false" customHeight="false" outlineLevel="0" collapsed="false">
      <c r="A3044" s="2" t="s">
        <v>18127</v>
      </c>
      <c r="B3044" s="2" t="s">
        <v>30</v>
      </c>
      <c r="C3044" s="2" t="s">
        <v>65</v>
      </c>
      <c r="D3044" s="2" t="s">
        <v>18128</v>
      </c>
      <c r="E3044" s="2" t="s">
        <v>6003</v>
      </c>
      <c r="F3044" s="2" t="s">
        <v>6004</v>
      </c>
      <c r="G3044" s="2" t="s">
        <v>6063</v>
      </c>
      <c r="H3044" s="2" t="n">
        <v>39.070322473373</v>
      </c>
      <c r="I3044" s="2" t="n">
        <v>-108.570137996997</v>
      </c>
      <c r="J3044" s="2" t="s">
        <v>35</v>
      </c>
      <c r="K3044" s="2" t="s">
        <v>79</v>
      </c>
      <c r="L3044" s="2"/>
      <c r="M3044" s="2" t="n">
        <v>1967</v>
      </c>
      <c r="N3044" s="2" t="n">
        <v>1970</v>
      </c>
      <c r="O3044" s="2" t="s">
        <v>606</v>
      </c>
      <c r="P3044" s="2" t="n">
        <v>2</v>
      </c>
      <c r="Q3044" s="2" t="n">
        <v>1</v>
      </c>
      <c r="R3044" s="2" t="n">
        <v>1</v>
      </c>
      <c r="S3044" s="2" t="n">
        <v>1957</v>
      </c>
      <c r="T3044" s="2" t="s">
        <v>18129</v>
      </c>
      <c r="U3044" s="2" t="s">
        <v>18130</v>
      </c>
      <c r="V3044" s="2" t="s">
        <v>73</v>
      </c>
      <c r="W3044" s="2"/>
      <c r="X3044" s="2"/>
      <c r="Y3044" s="2"/>
      <c r="Z3044" s="2"/>
      <c r="AA3044" s="2" t="s">
        <v>18131</v>
      </c>
      <c r="AB3044" s="2"/>
      <c r="AC3044" s="2"/>
      <c r="AD3044" s="2"/>
      <c r="AE3044" s="2"/>
      <c r="AF3044" s="2" t="s">
        <v>18132</v>
      </c>
      <c r="AG3044" s="2" t="n">
        <v>87</v>
      </c>
    </row>
    <row r="3045" customFormat="false" ht="15" hidden="false" customHeight="false" outlineLevel="0" collapsed="false">
      <c r="A3045" s="2" t="s">
        <v>18133</v>
      </c>
      <c r="B3045" s="2" t="s">
        <v>30</v>
      </c>
      <c r="C3045" s="2" t="s">
        <v>65</v>
      </c>
      <c r="D3045" s="2" t="s">
        <v>18134</v>
      </c>
      <c r="E3045" s="2" t="s">
        <v>6003</v>
      </c>
      <c r="F3045" s="2" t="s">
        <v>6004</v>
      </c>
      <c r="G3045" s="2" t="s">
        <v>6063</v>
      </c>
      <c r="H3045" s="2" t="n">
        <v>39.0590029699621</v>
      </c>
      <c r="I3045" s="2" t="n">
        <v>-108.542979121502</v>
      </c>
      <c r="J3045" s="2" t="s">
        <v>35</v>
      </c>
      <c r="K3045" s="2" t="s">
        <v>18135</v>
      </c>
      <c r="L3045" s="2"/>
      <c r="M3045" s="2" t="n">
        <v>1973</v>
      </c>
      <c r="N3045" s="2" t="n">
        <v>2002</v>
      </c>
      <c r="O3045" s="2" t="s">
        <v>18136</v>
      </c>
      <c r="P3045" s="2" t="n">
        <v>7</v>
      </c>
      <c r="Q3045" s="2" t="n">
        <v>5</v>
      </c>
      <c r="R3045" s="2" t="n">
        <v>4</v>
      </c>
      <c r="S3045" s="2" t="n">
        <v>1957</v>
      </c>
      <c r="T3045" s="2" t="s">
        <v>18137</v>
      </c>
      <c r="U3045" s="2" t="s">
        <v>18138</v>
      </c>
      <c r="V3045" s="2" t="s">
        <v>73</v>
      </c>
      <c r="W3045" s="2"/>
      <c r="X3045" s="2"/>
      <c r="Y3045" s="2"/>
      <c r="Z3045" s="2"/>
      <c r="AA3045" s="2" t="s">
        <v>18139</v>
      </c>
      <c r="AB3045" s="2"/>
      <c r="AC3045" s="2"/>
      <c r="AD3045" s="2" t="s">
        <v>6157</v>
      </c>
      <c r="AE3045" s="2" t="n">
        <v>114</v>
      </c>
      <c r="AF3045" s="2" t="s">
        <v>6158</v>
      </c>
      <c r="AG3045" s="2" t="n">
        <v>103</v>
      </c>
    </row>
    <row r="3046" customFormat="false" ht="15" hidden="false" customHeight="false" outlineLevel="0" collapsed="false">
      <c r="A3046" s="2" t="s">
        <v>18140</v>
      </c>
      <c r="B3046" s="2" t="s">
        <v>30</v>
      </c>
      <c r="C3046" s="2" t="s">
        <v>65</v>
      </c>
      <c r="D3046" s="2" t="s">
        <v>18141</v>
      </c>
      <c r="E3046" s="2" t="s">
        <v>6003</v>
      </c>
      <c r="F3046" s="2" t="s">
        <v>6004</v>
      </c>
      <c r="G3046" s="2" t="s">
        <v>6063</v>
      </c>
      <c r="H3046" s="2" t="n">
        <v>39.0891333979592</v>
      </c>
      <c r="I3046" s="2" t="n">
        <v>-108.58988512585</v>
      </c>
      <c r="J3046" s="2" t="s">
        <v>35</v>
      </c>
      <c r="K3046" s="2" t="s">
        <v>252</v>
      </c>
      <c r="L3046" s="2"/>
      <c r="M3046" s="2" t="n">
        <v>1974</v>
      </c>
      <c r="N3046" s="2" t="n">
        <v>2002</v>
      </c>
      <c r="O3046" s="2" t="s">
        <v>18142</v>
      </c>
      <c r="P3046" s="2" t="n">
        <v>6</v>
      </c>
      <c r="Q3046" s="2" t="n">
        <v>3</v>
      </c>
      <c r="R3046" s="2" t="n">
        <v>3</v>
      </c>
      <c r="S3046" s="2" t="n">
        <v>1972</v>
      </c>
      <c r="T3046" s="2" t="s">
        <v>18143</v>
      </c>
      <c r="U3046" s="2" t="s">
        <v>18144</v>
      </c>
      <c r="V3046" s="2" t="s">
        <v>73</v>
      </c>
      <c r="W3046" s="2"/>
      <c r="X3046" s="2"/>
      <c r="Y3046" s="2"/>
      <c r="Z3046" s="2"/>
      <c r="AA3046" s="2" t="s">
        <v>18145</v>
      </c>
      <c r="AB3046" s="2" t="s">
        <v>18146</v>
      </c>
      <c r="AC3046" s="2" t="n">
        <v>213</v>
      </c>
      <c r="AD3046" s="2"/>
      <c r="AE3046" s="2"/>
      <c r="AF3046" s="2" t="s">
        <v>18147</v>
      </c>
      <c r="AG3046" s="2" t="n">
        <v>109</v>
      </c>
    </row>
    <row r="3047" customFormat="false" ht="15" hidden="false" customHeight="false" outlineLevel="0" collapsed="false">
      <c r="A3047" s="2" t="s">
        <v>18148</v>
      </c>
      <c r="B3047" s="2" t="s">
        <v>30</v>
      </c>
      <c r="C3047" s="2" t="s">
        <v>65</v>
      </c>
      <c r="D3047" s="2" t="s">
        <v>18149</v>
      </c>
      <c r="E3047" s="2" t="s">
        <v>6003</v>
      </c>
      <c r="F3047" s="2" t="s">
        <v>6004</v>
      </c>
      <c r="G3047" s="2" t="s">
        <v>6063</v>
      </c>
      <c r="H3047" s="2" t="n">
        <v>39.0676613663273</v>
      </c>
      <c r="I3047" s="2" t="n">
        <v>-108.566136854182</v>
      </c>
      <c r="J3047" s="2" t="s">
        <v>35</v>
      </c>
      <c r="K3047" s="2" t="s">
        <v>79</v>
      </c>
      <c r="L3047" s="2"/>
      <c r="M3047" s="2" t="n">
        <v>1983</v>
      </c>
      <c r="N3047" s="2" t="n">
        <v>1990</v>
      </c>
      <c r="O3047" s="2" t="s">
        <v>367</v>
      </c>
      <c r="P3047" s="2" t="n">
        <v>2</v>
      </c>
      <c r="Q3047" s="2" t="n">
        <v>1</v>
      </c>
      <c r="R3047" s="2" t="n">
        <v>1</v>
      </c>
      <c r="S3047" s="2" t="n">
        <v>1971</v>
      </c>
      <c r="T3047" s="2" t="s">
        <v>18150</v>
      </c>
      <c r="U3047" s="2" t="s">
        <v>18151</v>
      </c>
      <c r="V3047" s="2" t="s">
        <v>73</v>
      </c>
      <c r="W3047" s="2"/>
      <c r="X3047" s="2"/>
      <c r="Y3047" s="2"/>
      <c r="Z3047" s="2"/>
      <c r="AA3047" s="2" t="s">
        <v>18152</v>
      </c>
      <c r="AB3047" s="2" t="s">
        <v>18153</v>
      </c>
      <c r="AC3047" s="2" t="n">
        <v>124</v>
      </c>
      <c r="AD3047" s="2"/>
      <c r="AE3047" s="2"/>
      <c r="AF3047" s="2" t="s">
        <v>18154</v>
      </c>
      <c r="AG3047" s="2" t="n">
        <v>158</v>
      </c>
    </row>
    <row r="3048" customFormat="false" ht="15" hidden="false" customHeight="false" outlineLevel="0" collapsed="false">
      <c r="A3048" s="2" t="s">
        <v>18155</v>
      </c>
      <c r="B3048" s="2" t="s">
        <v>30</v>
      </c>
      <c r="C3048" s="2" t="s">
        <v>24</v>
      </c>
      <c r="D3048" s="2" t="s">
        <v>18156</v>
      </c>
      <c r="E3048" s="2" t="s">
        <v>6003</v>
      </c>
      <c r="F3048" s="2" t="s">
        <v>6004</v>
      </c>
      <c r="G3048" s="2" t="s">
        <v>6063</v>
      </c>
      <c r="H3048" s="2" t="n">
        <v>39.086136</v>
      </c>
      <c r="I3048" s="2" t="n">
        <v>-108.515289</v>
      </c>
      <c r="J3048" s="2" t="s">
        <v>7218</v>
      </c>
      <c r="K3048" s="2" t="s">
        <v>96</v>
      </c>
      <c r="L3048" s="2"/>
      <c r="M3048" s="2" t="n">
        <v>1988</v>
      </c>
      <c r="N3048" s="2" t="n">
        <v>1990</v>
      </c>
      <c r="O3048" s="2" t="s">
        <v>475</v>
      </c>
      <c r="P3048" s="2" t="n">
        <v>2</v>
      </c>
      <c r="Q3048" s="2" t="n">
        <v>1</v>
      </c>
      <c r="R3048" s="2" t="n">
        <v>1</v>
      </c>
      <c r="S3048" s="2" t="n">
        <v>1938</v>
      </c>
      <c r="T3048" s="2" t="s">
        <v>18157</v>
      </c>
      <c r="U3048" s="2" t="s">
        <v>18158</v>
      </c>
      <c r="V3048" s="2" t="s">
        <v>73</v>
      </c>
      <c r="W3048" s="2"/>
      <c r="X3048" s="2"/>
      <c r="Y3048" s="2"/>
      <c r="Z3048" s="2"/>
      <c r="AA3048" s="2" t="s">
        <v>18159</v>
      </c>
      <c r="AB3048" s="2"/>
      <c r="AC3048" s="2"/>
      <c r="AD3048" s="2"/>
      <c r="AE3048" s="2"/>
      <c r="AF3048" s="2"/>
      <c r="AG3048" s="2"/>
    </row>
    <row r="3049" customFormat="false" ht="15" hidden="false" customHeight="false" outlineLevel="0" collapsed="false">
      <c r="A3049" s="2" t="s">
        <v>18160</v>
      </c>
      <c r="B3049" s="2" t="s">
        <v>30</v>
      </c>
      <c r="C3049" s="2" t="s">
        <v>65</v>
      </c>
      <c r="D3049" s="2" t="s">
        <v>18161</v>
      </c>
      <c r="E3049" s="2" t="s">
        <v>6003</v>
      </c>
      <c r="F3049" s="2" t="s">
        <v>6004</v>
      </c>
      <c r="G3049" s="2" t="s">
        <v>6215</v>
      </c>
      <c r="H3049" s="2" t="n">
        <v>39.082548</v>
      </c>
      <c r="I3049" s="2" t="n">
        <v>-108.459910941693</v>
      </c>
      <c r="J3049" s="2" t="s">
        <v>35</v>
      </c>
      <c r="K3049" s="2" t="s">
        <v>96</v>
      </c>
      <c r="L3049" s="2"/>
      <c r="M3049" s="2" t="n">
        <v>1988</v>
      </c>
      <c r="N3049" s="2" t="n">
        <v>1988</v>
      </c>
      <c r="O3049" s="2" t="s">
        <v>475</v>
      </c>
      <c r="P3049" s="2" t="n">
        <v>1</v>
      </c>
      <c r="Q3049" s="2" t="n">
        <v>1</v>
      </c>
      <c r="R3049" s="2" t="n">
        <v>1</v>
      </c>
      <c r="S3049" s="2" t="n">
        <v>1961</v>
      </c>
      <c r="T3049" s="2" t="s">
        <v>18162</v>
      </c>
      <c r="U3049" s="2" t="s">
        <v>18163</v>
      </c>
      <c r="V3049" s="2" t="s">
        <v>73</v>
      </c>
      <c r="W3049" s="2"/>
      <c r="X3049" s="2"/>
      <c r="Y3049" s="2"/>
      <c r="Z3049" s="2"/>
      <c r="AA3049" s="2" t="s">
        <v>18164</v>
      </c>
      <c r="AB3049" s="2"/>
      <c r="AC3049" s="2"/>
      <c r="AD3049" s="2"/>
      <c r="AE3049" s="2"/>
      <c r="AF3049" s="2" t="s">
        <v>18165</v>
      </c>
      <c r="AG3049" s="2" t="n">
        <v>160</v>
      </c>
    </row>
    <row r="3050" customFormat="false" ht="15" hidden="false" customHeight="false" outlineLevel="0" collapsed="false">
      <c r="A3050" s="2" t="s">
        <v>18166</v>
      </c>
      <c r="B3050" s="2" t="s">
        <v>30</v>
      </c>
      <c r="C3050" s="2" t="s">
        <v>65</v>
      </c>
      <c r="D3050" s="2" t="s">
        <v>6113</v>
      </c>
      <c r="E3050" s="2" t="s">
        <v>6003</v>
      </c>
      <c r="F3050" s="2" t="s">
        <v>6004</v>
      </c>
      <c r="G3050" s="2" t="s">
        <v>6171</v>
      </c>
      <c r="H3050" s="2" t="n">
        <v>39.0992232683604</v>
      </c>
      <c r="I3050" s="2" t="n">
        <v>-108.626702234283</v>
      </c>
      <c r="J3050" s="2" t="s">
        <v>35</v>
      </c>
      <c r="K3050" s="2" t="s">
        <v>79</v>
      </c>
      <c r="L3050" s="2"/>
      <c r="M3050" s="2" t="n">
        <v>1990</v>
      </c>
      <c r="N3050" s="2" t="n">
        <v>1990</v>
      </c>
      <c r="O3050" s="2" t="s">
        <v>497</v>
      </c>
      <c r="P3050" s="2" t="n">
        <v>1</v>
      </c>
      <c r="Q3050" s="2" t="n">
        <v>1</v>
      </c>
      <c r="R3050" s="2" t="n">
        <v>1</v>
      </c>
      <c r="S3050" s="2" t="n">
        <v>1974</v>
      </c>
      <c r="T3050" s="2" t="s">
        <v>18167</v>
      </c>
      <c r="U3050" s="2" t="s">
        <v>18168</v>
      </c>
      <c r="V3050" s="2" t="s">
        <v>73</v>
      </c>
      <c r="W3050" s="2"/>
      <c r="X3050" s="2"/>
      <c r="Y3050" s="2"/>
      <c r="Z3050" s="2"/>
      <c r="AA3050" s="2" t="s">
        <v>18169</v>
      </c>
      <c r="AB3050" s="2"/>
      <c r="AC3050" s="2"/>
      <c r="AD3050" s="2" t="s">
        <v>18170</v>
      </c>
      <c r="AE3050" s="2" t="n">
        <v>166</v>
      </c>
      <c r="AF3050" s="2"/>
      <c r="AG3050" s="2"/>
    </row>
    <row r="3051" customFormat="false" ht="15" hidden="false" customHeight="false" outlineLevel="0" collapsed="false">
      <c r="A3051" s="2" t="s">
        <v>18171</v>
      </c>
      <c r="B3051" s="2" t="s">
        <v>30</v>
      </c>
      <c r="C3051" s="2" t="s">
        <v>24</v>
      </c>
      <c r="D3051" s="2" t="s">
        <v>18172</v>
      </c>
      <c r="E3051" s="2" t="s">
        <v>6235</v>
      </c>
      <c r="F3051" s="2" t="s">
        <v>6236</v>
      </c>
      <c r="G3051" s="2"/>
      <c r="H3051" s="2" t="n">
        <v>40.5151184280047</v>
      </c>
      <c r="I3051" s="2" t="n">
        <v>-107.546055726565</v>
      </c>
      <c r="J3051" s="2" t="s">
        <v>35</v>
      </c>
      <c r="K3051" s="2" t="s">
        <v>79</v>
      </c>
      <c r="L3051" s="2"/>
      <c r="M3051" s="2" t="n">
        <v>1961</v>
      </c>
      <c r="N3051" s="2" t="n">
        <v>1961</v>
      </c>
      <c r="O3051" s="2" t="s">
        <v>7463</v>
      </c>
      <c r="P3051" s="2" t="n">
        <v>1</v>
      </c>
      <c r="Q3051" s="2" t="n">
        <v>1</v>
      </c>
      <c r="R3051" s="2" t="n">
        <v>1</v>
      </c>
      <c r="S3051" s="2"/>
      <c r="T3051" s="2" t="s">
        <v>18173</v>
      </c>
      <c r="U3051" s="2" t="s">
        <v>18174</v>
      </c>
      <c r="V3051" s="2" t="s">
        <v>7227</v>
      </c>
      <c r="W3051" s="2"/>
      <c r="X3051" s="2"/>
      <c r="Y3051" s="2"/>
      <c r="Z3051" s="2"/>
      <c r="AA3051" s="2" t="s">
        <v>18175</v>
      </c>
      <c r="AB3051" s="2" t="s">
        <v>18176</v>
      </c>
      <c r="AC3051" s="2" t="n">
        <v>107</v>
      </c>
      <c r="AD3051" s="2"/>
      <c r="AE3051" s="2"/>
      <c r="AF3051" s="2" t="s">
        <v>18177</v>
      </c>
      <c r="AG3051" s="2" t="n">
        <v>148</v>
      </c>
    </row>
    <row r="3052" customFormat="false" ht="15" hidden="false" customHeight="false" outlineLevel="0" collapsed="false">
      <c r="A3052" s="2" t="s">
        <v>18178</v>
      </c>
      <c r="B3052" s="2" t="s">
        <v>30</v>
      </c>
      <c r="C3052" s="2" t="s">
        <v>24</v>
      </c>
      <c r="D3052" s="2" t="s">
        <v>18179</v>
      </c>
      <c r="E3052" s="2" t="s">
        <v>6307</v>
      </c>
      <c r="F3052" s="2" t="s">
        <v>6308</v>
      </c>
      <c r="G3052" s="2" t="s">
        <v>6309</v>
      </c>
      <c r="H3052" s="2" t="n">
        <v>38.4760246004746</v>
      </c>
      <c r="I3052" s="2" t="n">
        <v>-107.882137720883</v>
      </c>
      <c r="J3052" s="2" t="s">
        <v>35</v>
      </c>
      <c r="K3052" s="2" t="s">
        <v>79</v>
      </c>
      <c r="L3052" s="2"/>
      <c r="M3052" s="2" t="n">
        <v>1966</v>
      </c>
      <c r="N3052" s="2" t="n">
        <v>1966</v>
      </c>
      <c r="O3052" s="2" t="s">
        <v>7458</v>
      </c>
      <c r="P3052" s="2" t="n">
        <v>1</v>
      </c>
      <c r="Q3052" s="2" t="n">
        <v>1</v>
      </c>
      <c r="R3052" s="2" t="n">
        <v>1</v>
      </c>
      <c r="S3052" s="2"/>
      <c r="T3052" s="2" t="s">
        <v>18180</v>
      </c>
      <c r="U3052" s="2" t="s">
        <v>18181</v>
      </c>
      <c r="V3052" s="2" t="s">
        <v>7227</v>
      </c>
      <c r="W3052" s="2"/>
      <c r="X3052" s="2"/>
      <c r="Y3052" s="2"/>
      <c r="Z3052" s="2"/>
      <c r="AA3052" s="2" t="s">
        <v>18182</v>
      </c>
      <c r="AB3052" s="2" t="s">
        <v>6330</v>
      </c>
      <c r="AC3052" s="2" t="n">
        <v>113</v>
      </c>
      <c r="AD3052" s="2"/>
      <c r="AE3052" s="2"/>
      <c r="AF3052" s="2" t="s">
        <v>6331</v>
      </c>
      <c r="AG3052" s="2" t="n">
        <v>189</v>
      </c>
    </row>
    <row r="3053" customFormat="false" ht="15" hidden="false" customHeight="false" outlineLevel="0" collapsed="false">
      <c r="A3053" s="2" t="s">
        <v>18183</v>
      </c>
      <c r="B3053" s="2" t="s">
        <v>30</v>
      </c>
      <c r="C3053" s="2" t="s">
        <v>65</v>
      </c>
      <c r="D3053" s="2" t="s">
        <v>18184</v>
      </c>
      <c r="E3053" s="2" t="s">
        <v>6392</v>
      </c>
      <c r="F3053" s="2" t="s">
        <v>6380</v>
      </c>
      <c r="G3053" s="2"/>
      <c r="H3053" s="2" t="n">
        <v>40.2544227282492</v>
      </c>
      <c r="I3053" s="2" t="n">
        <v>-103.623119292159</v>
      </c>
      <c r="J3053" s="2" t="s">
        <v>35</v>
      </c>
      <c r="K3053" s="2" t="s">
        <v>585</v>
      </c>
      <c r="L3053" s="2"/>
      <c r="M3053" s="2" t="n">
        <v>1965</v>
      </c>
      <c r="N3053" s="2" t="n">
        <v>1993</v>
      </c>
      <c r="O3053" s="2" t="s">
        <v>1478</v>
      </c>
      <c r="P3053" s="2" t="n">
        <v>12</v>
      </c>
      <c r="Q3053" s="2" t="n">
        <v>5</v>
      </c>
      <c r="R3053" s="2" t="n">
        <v>2</v>
      </c>
      <c r="S3053" s="2" t="n">
        <v>1894</v>
      </c>
      <c r="T3053" s="2" t="s">
        <v>18185</v>
      </c>
      <c r="U3053" s="2" t="s">
        <v>18186</v>
      </c>
      <c r="V3053" s="2" t="s">
        <v>73</v>
      </c>
      <c r="W3053" s="2"/>
      <c r="X3053" s="2"/>
      <c r="Y3053" s="2"/>
      <c r="Z3053" s="2"/>
      <c r="AA3053" s="2" t="s">
        <v>18187</v>
      </c>
      <c r="AB3053" s="2"/>
      <c r="AC3053" s="2"/>
      <c r="AD3053" s="2"/>
      <c r="AE3053" s="2"/>
      <c r="AF3053" s="2" t="s">
        <v>18188</v>
      </c>
      <c r="AG3053" s="2" t="n">
        <v>121</v>
      </c>
    </row>
    <row r="3054" customFormat="false" ht="15" hidden="false" customHeight="false" outlineLevel="0" collapsed="false">
      <c r="A3054" s="2" t="s">
        <v>18189</v>
      </c>
      <c r="B3054" s="2" t="s">
        <v>30</v>
      </c>
      <c r="C3054" s="2" t="s">
        <v>65</v>
      </c>
      <c r="D3054" s="2" t="s">
        <v>18190</v>
      </c>
      <c r="E3054" s="2" t="s">
        <v>6392</v>
      </c>
      <c r="F3054" s="2" t="s">
        <v>6380</v>
      </c>
      <c r="G3054" s="2" t="s">
        <v>6393</v>
      </c>
      <c r="H3054" s="2" t="n">
        <v>40.2542113635683</v>
      </c>
      <c r="I3054" s="2" t="n">
        <v>-103.626936279905</v>
      </c>
      <c r="J3054" s="2" t="s">
        <v>35</v>
      </c>
      <c r="K3054" s="2" t="s">
        <v>168</v>
      </c>
      <c r="L3054" s="2"/>
      <c r="M3054" s="2" t="n">
        <v>1967</v>
      </c>
      <c r="N3054" s="2" t="n">
        <v>1983</v>
      </c>
      <c r="O3054" s="2" t="s">
        <v>586</v>
      </c>
      <c r="P3054" s="2" t="n">
        <v>5</v>
      </c>
      <c r="Q3054" s="2" t="n">
        <v>1</v>
      </c>
      <c r="R3054" s="2" t="n">
        <v>1</v>
      </c>
      <c r="S3054" s="2" t="n">
        <v>1965</v>
      </c>
      <c r="T3054" s="2" t="s">
        <v>18191</v>
      </c>
      <c r="U3054" s="2" t="s">
        <v>18192</v>
      </c>
      <c r="V3054" s="2" t="s">
        <v>73</v>
      </c>
      <c r="W3054" s="2"/>
      <c r="X3054" s="2"/>
      <c r="Y3054" s="2"/>
      <c r="Z3054" s="2"/>
      <c r="AA3054" s="2" t="s">
        <v>18193</v>
      </c>
      <c r="AB3054" s="2"/>
      <c r="AC3054" s="2"/>
      <c r="AD3054" s="2"/>
      <c r="AE3054" s="2"/>
      <c r="AF3054" s="2" t="s">
        <v>18194</v>
      </c>
      <c r="AG3054" s="2" t="n">
        <v>137</v>
      </c>
    </row>
    <row r="3055" customFormat="false" ht="15" hidden="false" customHeight="false" outlineLevel="0" collapsed="false">
      <c r="A3055" s="2" t="s">
        <v>18195</v>
      </c>
      <c r="B3055" s="2" t="s">
        <v>30</v>
      </c>
      <c r="C3055" s="2" t="s">
        <v>65</v>
      </c>
      <c r="D3055" s="2" t="s">
        <v>18196</v>
      </c>
      <c r="E3055" s="2" t="s">
        <v>6379</v>
      </c>
      <c r="F3055" s="2" t="s">
        <v>6380</v>
      </c>
      <c r="G3055" s="2" t="s">
        <v>6399</v>
      </c>
      <c r="H3055" s="2" t="n">
        <v>40.246523</v>
      </c>
      <c r="I3055" s="2" t="n">
        <v>-103.804722901531</v>
      </c>
      <c r="J3055" s="2" t="s">
        <v>35</v>
      </c>
      <c r="K3055" s="2" t="s">
        <v>667</v>
      </c>
      <c r="L3055" s="2"/>
      <c r="M3055" s="2" t="n">
        <v>1973</v>
      </c>
      <c r="N3055" s="2" t="n">
        <v>1988</v>
      </c>
      <c r="O3055" s="2" t="s">
        <v>18136</v>
      </c>
      <c r="P3055" s="2" t="n">
        <v>4</v>
      </c>
      <c r="Q3055" s="2" t="n">
        <v>1</v>
      </c>
      <c r="R3055" s="2" t="n">
        <v>1</v>
      </c>
      <c r="S3055" s="2" t="n">
        <v>1958</v>
      </c>
      <c r="T3055" s="2" t="s">
        <v>18197</v>
      </c>
      <c r="U3055" s="2" t="s">
        <v>18198</v>
      </c>
      <c r="V3055" s="2" t="s">
        <v>73</v>
      </c>
      <c r="W3055" s="2"/>
      <c r="X3055" s="2"/>
      <c r="Y3055" s="2"/>
      <c r="Z3055" s="2"/>
      <c r="AA3055" s="2" t="s">
        <v>18199</v>
      </c>
      <c r="AB3055" s="2"/>
      <c r="AC3055" s="2"/>
      <c r="AD3055" s="2"/>
      <c r="AE3055" s="2"/>
      <c r="AF3055" s="2" t="s">
        <v>18200</v>
      </c>
      <c r="AG3055" s="2" t="n">
        <v>195</v>
      </c>
    </row>
    <row r="3056" customFormat="false" ht="15" hidden="false" customHeight="false" outlineLevel="0" collapsed="false">
      <c r="A3056" s="2" t="s">
        <v>18201</v>
      </c>
      <c r="B3056" s="2" t="s">
        <v>30</v>
      </c>
      <c r="C3056" s="2" t="s">
        <v>24</v>
      </c>
      <c r="D3056" s="2" t="s">
        <v>18202</v>
      </c>
      <c r="E3056" s="2" t="s">
        <v>6392</v>
      </c>
      <c r="F3056" s="2" t="s">
        <v>6380</v>
      </c>
      <c r="G3056" s="2" t="s">
        <v>6393</v>
      </c>
      <c r="H3056" s="2" t="n">
        <v>40.247327</v>
      </c>
      <c r="I3056" s="2" t="n">
        <v>-103.623186</v>
      </c>
      <c r="J3056" s="2" t="s">
        <v>7218</v>
      </c>
      <c r="K3056" s="2" t="s">
        <v>168</v>
      </c>
      <c r="L3056" s="2"/>
      <c r="M3056" s="2" t="n">
        <v>1992</v>
      </c>
      <c r="N3056" s="2" t="n">
        <v>1992</v>
      </c>
      <c r="O3056" s="2" t="s">
        <v>1685</v>
      </c>
      <c r="P3056" s="2" t="n">
        <v>1</v>
      </c>
      <c r="Q3056" s="2" t="n">
        <v>1</v>
      </c>
      <c r="R3056" s="2" t="n">
        <v>1</v>
      </c>
      <c r="S3056" s="2"/>
      <c r="T3056" s="2" t="s">
        <v>18203</v>
      </c>
      <c r="U3056" s="2" t="s">
        <v>18204</v>
      </c>
      <c r="V3056" s="2" t="s">
        <v>73</v>
      </c>
      <c r="W3056" s="2"/>
      <c r="X3056" s="2"/>
      <c r="Y3056" s="2"/>
      <c r="Z3056" s="2"/>
      <c r="AA3056" s="2" t="s">
        <v>18205</v>
      </c>
      <c r="AB3056" s="2"/>
      <c r="AC3056" s="2"/>
      <c r="AD3056" s="2"/>
      <c r="AE3056" s="2"/>
      <c r="AF3056" s="2"/>
      <c r="AG3056" s="2"/>
    </row>
    <row r="3057" customFormat="false" ht="15" hidden="false" customHeight="false" outlineLevel="0" collapsed="false">
      <c r="A3057" s="2" t="s">
        <v>18206</v>
      </c>
      <c r="B3057" s="2" t="s">
        <v>30</v>
      </c>
      <c r="C3057" s="2" t="s">
        <v>65</v>
      </c>
      <c r="D3057" s="2" t="s">
        <v>18207</v>
      </c>
      <c r="E3057" s="2" t="s">
        <v>6443</v>
      </c>
      <c r="F3057" s="2" t="s">
        <v>6420</v>
      </c>
      <c r="G3057" s="2"/>
      <c r="H3057" s="2" t="n">
        <v>37.9877898468112</v>
      </c>
      <c r="I3057" s="2" t="n">
        <v>-103.545779063181</v>
      </c>
      <c r="J3057" s="2" t="s">
        <v>35</v>
      </c>
      <c r="K3057" s="2" t="s">
        <v>252</v>
      </c>
      <c r="L3057" s="2"/>
      <c r="M3057" s="2" t="n">
        <v>1961</v>
      </c>
      <c r="N3057" s="2" t="n">
        <v>1992</v>
      </c>
      <c r="O3057" s="2" t="s">
        <v>18208</v>
      </c>
      <c r="P3057" s="2" t="n">
        <v>11</v>
      </c>
      <c r="Q3057" s="2" t="n">
        <v>2</v>
      </c>
      <c r="R3057" s="2" t="n">
        <v>2</v>
      </c>
      <c r="S3057" s="2" t="n">
        <v>1956</v>
      </c>
      <c r="T3057" s="2" t="s">
        <v>18209</v>
      </c>
      <c r="U3057" s="2" t="s">
        <v>18210</v>
      </c>
      <c r="V3057" s="2" t="s">
        <v>73</v>
      </c>
      <c r="W3057" s="2"/>
      <c r="X3057" s="2"/>
      <c r="Y3057" s="2"/>
      <c r="Z3057" s="2"/>
      <c r="AA3057" s="2" t="s">
        <v>18211</v>
      </c>
      <c r="AB3057" s="2" t="s">
        <v>6452</v>
      </c>
      <c r="AC3057" s="2" t="n">
        <v>137</v>
      </c>
      <c r="AD3057" s="2"/>
      <c r="AE3057" s="2"/>
      <c r="AF3057" s="2" t="s">
        <v>18212</v>
      </c>
      <c r="AG3057" s="2" t="n">
        <v>203</v>
      </c>
    </row>
    <row r="3058" customFormat="false" ht="15" hidden="false" customHeight="false" outlineLevel="0" collapsed="false">
      <c r="A3058" s="2" t="s">
        <v>18213</v>
      </c>
      <c r="B3058" s="2" t="s">
        <v>30</v>
      </c>
      <c r="C3058" s="2" t="s">
        <v>24</v>
      </c>
      <c r="D3058" s="2" t="s">
        <v>18214</v>
      </c>
      <c r="E3058" s="2" t="s">
        <v>6426</v>
      </c>
      <c r="F3058" s="2" t="s">
        <v>6420</v>
      </c>
      <c r="G3058" s="2"/>
      <c r="H3058" s="2" t="n">
        <v>38.0521002040816</v>
      </c>
      <c r="I3058" s="2" t="n">
        <v>-103.715184836735</v>
      </c>
      <c r="J3058" s="2" t="s">
        <v>35</v>
      </c>
      <c r="K3058" s="2" t="s">
        <v>168</v>
      </c>
      <c r="L3058" s="2"/>
      <c r="M3058" s="2" t="n">
        <v>1962</v>
      </c>
      <c r="N3058" s="2" t="n">
        <v>1962</v>
      </c>
      <c r="O3058" s="2" t="s">
        <v>7224</v>
      </c>
      <c r="P3058" s="2" t="n">
        <v>1</v>
      </c>
      <c r="Q3058" s="2" t="n">
        <v>1</v>
      </c>
      <c r="R3058" s="2" t="n">
        <v>1</v>
      </c>
      <c r="S3058" s="2"/>
      <c r="T3058" s="2" t="s">
        <v>18215</v>
      </c>
      <c r="U3058" s="2" t="s">
        <v>18216</v>
      </c>
      <c r="V3058" s="2" t="s">
        <v>7227</v>
      </c>
      <c r="W3058" s="2"/>
      <c r="X3058" s="2"/>
      <c r="Y3058" s="2"/>
      <c r="Z3058" s="2"/>
      <c r="AA3058" s="2" t="s">
        <v>18217</v>
      </c>
      <c r="AB3058" s="2" t="s">
        <v>18218</v>
      </c>
      <c r="AC3058" s="2" t="n">
        <v>124</v>
      </c>
      <c r="AD3058" s="2"/>
      <c r="AE3058" s="2"/>
      <c r="AF3058" s="2" t="s">
        <v>6431</v>
      </c>
      <c r="AG3058" s="2" t="n">
        <v>70</v>
      </c>
    </row>
    <row r="3059" customFormat="false" ht="15" hidden="false" customHeight="false" outlineLevel="0" collapsed="false">
      <c r="A3059" s="2" t="s">
        <v>18219</v>
      </c>
      <c r="B3059" s="2" t="s">
        <v>30</v>
      </c>
      <c r="C3059" s="2" t="s">
        <v>65</v>
      </c>
      <c r="D3059" s="2" t="s">
        <v>18220</v>
      </c>
      <c r="E3059" s="2" t="s">
        <v>6426</v>
      </c>
      <c r="F3059" s="2" t="s">
        <v>6420</v>
      </c>
      <c r="G3059" s="2" t="s">
        <v>6427</v>
      </c>
      <c r="H3059" s="2" t="n">
        <v>38.0533475918367</v>
      </c>
      <c r="I3059" s="2" t="n">
        <v>-103.719467530612</v>
      </c>
      <c r="J3059" s="2" t="s">
        <v>35</v>
      </c>
      <c r="K3059" s="2" t="s">
        <v>79</v>
      </c>
      <c r="L3059" s="2"/>
      <c r="M3059" s="2" t="n">
        <v>1973</v>
      </c>
      <c r="N3059" s="2" t="n">
        <v>1980</v>
      </c>
      <c r="O3059" s="2" t="s">
        <v>162</v>
      </c>
      <c r="P3059" s="2" t="n">
        <v>2</v>
      </c>
      <c r="Q3059" s="2" t="n">
        <v>2</v>
      </c>
      <c r="R3059" s="2" t="n">
        <v>1</v>
      </c>
      <c r="S3059" s="2" t="n">
        <v>1974</v>
      </c>
      <c r="T3059" s="2" t="s">
        <v>18221</v>
      </c>
      <c r="U3059" s="2" t="s">
        <v>18222</v>
      </c>
      <c r="V3059" s="2" t="s">
        <v>73</v>
      </c>
      <c r="W3059" s="2"/>
      <c r="X3059" s="2"/>
      <c r="Y3059" s="2"/>
      <c r="Z3059" s="2"/>
      <c r="AA3059" s="2" t="s">
        <v>18223</v>
      </c>
      <c r="AB3059" s="2" t="s">
        <v>18224</v>
      </c>
      <c r="AC3059" s="2" t="n">
        <v>89</v>
      </c>
      <c r="AD3059" s="2"/>
      <c r="AE3059" s="2"/>
      <c r="AF3059" s="2" t="s">
        <v>6431</v>
      </c>
      <c r="AG3059" s="2" t="n">
        <v>122</v>
      </c>
    </row>
    <row r="3060" customFormat="false" ht="15" hidden="false" customHeight="false" outlineLevel="0" collapsed="false">
      <c r="A3060" s="2" t="s">
        <v>18225</v>
      </c>
      <c r="B3060" s="2" t="s">
        <v>30</v>
      </c>
      <c r="C3060" s="2" t="s">
        <v>65</v>
      </c>
      <c r="D3060" s="2" t="s">
        <v>18226</v>
      </c>
      <c r="E3060" s="2" t="s">
        <v>6419</v>
      </c>
      <c r="F3060" s="2" t="s">
        <v>6420</v>
      </c>
      <c r="G3060" s="2" t="s">
        <v>6421</v>
      </c>
      <c r="H3060" s="2" t="n">
        <v>38.129764</v>
      </c>
      <c r="I3060" s="2" t="n">
        <v>-104.02389</v>
      </c>
      <c r="J3060" s="2" t="s">
        <v>35</v>
      </c>
      <c r="K3060" s="2" t="s">
        <v>168</v>
      </c>
      <c r="L3060" s="2"/>
      <c r="M3060" s="2" t="n">
        <v>1985</v>
      </c>
      <c r="N3060" s="2" t="n">
        <v>1985</v>
      </c>
      <c r="O3060" s="2" t="s">
        <v>392</v>
      </c>
      <c r="P3060" s="2" t="n">
        <v>1</v>
      </c>
      <c r="Q3060" s="2" t="n">
        <v>1</v>
      </c>
      <c r="R3060" s="2" t="n">
        <v>1</v>
      </c>
      <c r="S3060" s="2" t="n">
        <v>1963</v>
      </c>
      <c r="T3060" s="2" t="s">
        <v>18227</v>
      </c>
      <c r="U3060" s="2" t="s">
        <v>18228</v>
      </c>
      <c r="V3060" s="2" t="s">
        <v>73</v>
      </c>
      <c r="W3060" s="2"/>
      <c r="X3060" s="2"/>
      <c r="Y3060" s="2"/>
      <c r="Z3060" s="2"/>
      <c r="AA3060" s="2" t="s">
        <v>18229</v>
      </c>
      <c r="AB3060" s="2"/>
      <c r="AC3060" s="2"/>
      <c r="AD3060" s="2"/>
      <c r="AE3060" s="2"/>
      <c r="AF3060" s="2"/>
      <c r="AG3060" s="2"/>
    </row>
    <row r="3061" customFormat="false" ht="15" hidden="false" customHeight="false" outlineLevel="0" collapsed="false">
      <c r="A3061" s="2" t="s">
        <v>18230</v>
      </c>
      <c r="B3061" s="2" t="s">
        <v>30</v>
      </c>
      <c r="C3061" s="2" t="s">
        <v>65</v>
      </c>
      <c r="D3061" s="2" t="s">
        <v>18231</v>
      </c>
      <c r="E3061" s="2" t="s">
        <v>6426</v>
      </c>
      <c r="F3061" s="2" t="s">
        <v>6420</v>
      </c>
      <c r="G3061" s="2" t="s">
        <v>6427</v>
      </c>
      <c r="H3061" s="2" t="n">
        <v>38.065714</v>
      </c>
      <c r="I3061" s="2" t="n">
        <v>-103.751214</v>
      </c>
      <c r="J3061" s="2" t="s">
        <v>35</v>
      </c>
      <c r="K3061" s="2" t="s">
        <v>79</v>
      </c>
      <c r="L3061" s="2"/>
      <c r="M3061" s="2" t="n">
        <v>2002</v>
      </c>
      <c r="N3061" s="2" t="n">
        <v>2002</v>
      </c>
      <c r="O3061" s="2" t="s">
        <v>535</v>
      </c>
      <c r="P3061" s="2" t="n">
        <v>1</v>
      </c>
      <c r="Q3061" s="2" t="n">
        <v>1</v>
      </c>
      <c r="R3061" s="2" t="n">
        <v>1</v>
      </c>
      <c r="S3061" s="2"/>
      <c r="T3061" s="2" t="s">
        <v>18232</v>
      </c>
      <c r="U3061" s="2" t="s">
        <v>18233</v>
      </c>
      <c r="V3061" s="2" t="s">
        <v>73</v>
      </c>
      <c r="W3061" s="2"/>
      <c r="X3061" s="2"/>
      <c r="Y3061" s="2"/>
      <c r="Z3061" s="2"/>
      <c r="AA3061" s="2" t="s">
        <v>18234</v>
      </c>
      <c r="AB3061" s="2"/>
      <c r="AC3061" s="2"/>
      <c r="AD3061" s="2"/>
      <c r="AE3061" s="2"/>
      <c r="AF3061" s="2"/>
      <c r="AG3061" s="2"/>
    </row>
    <row r="3062" customFormat="false" ht="15" hidden="false" customHeight="false" outlineLevel="0" collapsed="false">
      <c r="A3062" s="2" t="s">
        <v>18235</v>
      </c>
      <c r="B3062" s="2" t="s">
        <v>30</v>
      </c>
      <c r="C3062" s="2" t="s">
        <v>24</v>
      </c>
      <c r="D3062" s="2" t="s">
        <v>18236</v>
      </c>
      <c r="E3062" s="2" t="s">
        <v>6510</v>
      </c>
      <c r="F3062" s="2" t="s">
        <v>6511</v>
      </c>
      <c r="G3062" s="2" t="s">
        <v>6512</v>
      </c>
      <c r="H3062" s="2" t="n">
        <v>39.1879488657471</v>
      </c>
      <c r="I3062" s="2" t="n">
        <v>-106.818383163504</v>
      </c>
      <c r="J3062" s="2" t="s">
        <v>35</v>
      </c>
      <c r="K3062" s="2" t="s">
        <v>168</v>
      </c>
      <c r="L3062" s="2"/>
      <c r="M3062" s="2" t="n">
        <v>1977</v>
      </c>
      <c r="N3062" s="2" t="n">
        <v>1990</v>
      </c>
      <c r="O3062" s="2" t="s">
        <v>796</v>
      </c>
      <c r="P3062" s="2" t="n">
        <v>2</v>
      </c>
      <c r="Q3062" s="2" t="n">
        <v>2</v>
      </c>
      <c r="R3062" s="2" t="n">
        <v>1</v>
      </c>
      <c r="S3062" s="2" t="n">
        <v>1970</v>
      </c>
      <c r="T3062" s="2" t="s">
        <v>18237</v>
      </c>
      <c r="U3062" s="2" t="s">
        <v>18238</v>
      </c>
      <c r="V3062" s="2" t="s">
        <v>7227</v>
      </c>
      <c r="W3062" s="2"/>
      <c r="X3062" s="2"/>
      <c r="Y3062" s="2"/>
      <c r="Z3062" s="2"/>
      <c r="AA3062" s="2" t="s">
        <v>18239</v>
      </c>
      <c r="AB3062" s="2"/>
      <c r="AC3062" s="2"/>
      <c r="AD3062" s="2"/>
      <c r="AE3062" s="2"/>
      <c r="AF3062" s="2" t="s">
        <v>18240</v>
      </c>
      <c r="AG3062" s="2" t="n">
        <v>91</v>
      </c>
    </row>
    <row r="3063" customFormat="false" ht="15" hidden="false" customHeight="false" outlineLevel="0" collapsed="false">
      <c r="A3063" s="2" t="s">
        <v>18241</v>
      </c>
      <c r="B3063" s="2" t="s">
        <v>30</v>
      </c>
      <c r="C3063" s="2" t="s">
        <v>65</v>
      </c>
      <c r="D3063" s="2" t="s">
        <v>18242</v>
      </c>
      <c r="E3063" s="2" t="s">
        <v>4880</v>
      </c>
      <c r="F3063" s="2" t="s">
        <v>6522</v>
      </c>
      <c r="G3063" s="2"/>
      <c r="H3063" s="2" t="n">
        <v>39.7966879044827</v>
      </c>
      <c r="I3063" s="2" t="n">
        <v>-105.062597502479</v>
      </c>
      <c r="J3063" s="2" t="s">
        <v>35</v>
      </c>
      <c r="K3063" s="2" t="s">
        <v>1005</v>
      </c>
      <c r="L3063" s="2"/>
      <c r="M3063" s="2" t="n">
        <v>1961</v>
      </c>
      <c r="N3063" s="2" t="n">
        <v>1999</v>
      </c>
      <c r="O3063" s="2" t="s">
        <v>18243</v>
      </c>
      <c r="P3063" s="2" t="n">
        <v>4</v>
      </c>
      <c r="Q3063" s="2" t="n">
        <v>4</v>
      </c>
      <c r="R3063" s="2" t="n">
        <v>3</v>
      </c>
      <c r="S3063" s="2" t="n">
        <v>1950</v>
      </c>
      <c r="T3063" s="2" t="s">
        <v>18244</v>
      </c>
      <c r="U3063" s="2" t="s">
        <v>18245</v>
      </c>
      <c r="V3063" s="2" t="s">
        <v>73</v>
      </c>
      <c r="W3063" s="2"/>
      <c r="X3063" s="2"/>
      <c r="Y3063" s="2"/>
      <c r="Z3063" s="2"/>
      <c r="AA3063" s="2" t="s">
        <v>18246</v>
      </c>
      <c r="AB3063" s="2" t="s">
        <v>18247</v>
      </c>
      <c r="AC3063" s="2" t="n">
        <v>195</v>
      </c>
      <c r="AD3063" s="2"/>
      <c r="AE3063" s="2"/>
      <c r="AF3063" s="2" t="s">
        <v>18248</v>
      </c>
      <c r="AG3063" s="2" t="n">
        <v>106</v>
      </c>
    </row>
    <row r="3064" customFormat="false" ht="15" hidden="false" customHeight="false" outlineLevel="0" collapsed="false">
      <c r="A3064" s="2" t="s">
        <v>18249</v>
      </c>
      <c r="B3064" s="2" t="s">
        <v>30</v>
      </c>
      <c r="C3064" s="2" t="s">
        <v>24</v>
      </c>
      <c r="D3064" s="2" t="s">
        <v>18250</v>
      </c>
      <c r="E3064" s="2" t="s">
        <v>6536</v>
      </c>
      <c r="F3064" s="2" t="s">
        <v>6531</v>
      </c>
      <c r="G3064" s="2"/>
      <c r="H3064" s="2" t="n">
        <v>38.095152</v>
      </c>
      <c r="I3064" s="2" t="n">
        <v>-102.618437</v>
      </c>
      <c r="J3064" s="2" t="s">
        <v>35</v>
      </c>
      <c r="K3064" s="2" t="s">
        <v>161</v>
      </c>
      <c r="L3064" s="2"/>
      <c r="M3064" s="2" t="n">
        <v>1961</v>
      </c>
      <c r="N3064" s="2" t="n">
        <v>1985</v>
      </c>
      <c r="O3064" s="2" t="s">
        <v>7458</v>
      </c>
      <c r="P3064" s="2" t="n">
        <v>10</v>
      </c>
      <c r="Q3064" s="2" t="n">
        <v>1</v>
      </c>
      <c r="R3064" s="2" t="n">
        <v>1</v>
      </c>
      <c r="S3064" s="2" t="n">
        <v>1948</v>
      </c>
      <c r="T3064" s="2" t="s">
        <v>18251</v>
      </c>
      <c r="U3064" s="2" t="s">
        <v>18252</v>
      </c>
      <c r="V3064" s="2" t="s">
        <v>7227</v>
      </c>
      <c r="W3064" s="2"/>
      <c r="X3064" s="2"/>
      <c r="Y3064" s="2"/>
      <c r="Z3064" s="2"/>
      <c r="AA3064" s="2" t="s">
        <v>18253</v>
      </c>
      <c r="AB3064" s="2"/>
      <c r="AC3064" s="2"/>
      <c r="AD3064" s="2"/>
      <c r="AE3064" s="2"/>
      <c r="AF3064" s="2" t="s">
        <v>6541</v>
      </c>
      <c r="AG3064" s="2" t="n">
        <v>229</v>
      </c>
    </row>
    <row r="3065" customFormat="false" ht="15" hidden="false" customHeight="false" outlineLevel="0" collapsed="false">
      <c r="A3065" s="2" t="s">
        <v>18254</v>
      </c>
      <c r="B3065" s="2" t="s">
        <v>30</v>
      </c>
      <c r="C3065" s="2" t="s">
        <v>65</v>
      </c>
      <c r="D3065" s="2" t="s">
        <v>18255</v>
      </c>
      <c r="E3065" s="2" t="s">
        <v>6549</v>
      </c>
      <c r="F3065" s="2" t="s">
        <v>6531</v>
      </c>
      <c r="G3065" s="2" t="s">
        <v>6550</v>
      </c>
      <c r="H3065" s="2" t="n">
        <v>38.1514633020408</v>
      </c>
      <c r="I3065" s="2" t="n">
        <v>-102.71975604898</v>
      </c>
      <c r="J3065" s="2" t="s">
        <v>35</v>
      </c>
      <c r="K3065" s="2" t="s">
        <v>79</v>
      </c>
      <c r="L3065" s="2"/>
      <c r="M3065" s="2" t="n">
        <v>1973</v>
      </c>
      <c r="N3065" s="2" t="n">
        <v>1990</v>
      </c>
      <c r="O3065" s="2" t="s">
        <v>162</v>
      </c>
      <c r="P3065" s="2" t="n">
        <v>5</v>
      </c>
      <c r="Q3065" s="2" t="n">
        <v>3</v>
      </c>
      <c r="R3065" s="2" t="n">
        <v>1</v>
      </c>
      <c r="S3065" s="2" t="n">
        <v>1957</v>
      </c>
      <c r="T3065" s="2" t="s">
        <v>18256</v>
      </c>
      <c r="U3065" s="2" t="s">
        <v>18257</v>
      </c>
      <c r="V3065" s="2" t="s">
        <v>73</v>
      </c>
      <c r="W3065" s="2"/>
      <c r="X3065" s="2"/>
      <c r="Y3065" s="2"/>
      <c r="Z3065" s="2"/>
      <c r="AA3065" s="2" t="s">
        <v>18258</v>
      </c>
      <c r="AB3065" s="2"/>
      <c r="AC3065" s="2"/>
      <c r="AD3065" s="2"/>
      <c r="AE3065" s="2"/>
      <c r="AF3065" s="2"/>
      <c r="AG3065" s="2"/>
    </row>
    <row r="3066" customFormat="false" ht="15" hidden="false" customHeight="false" outlineLevel="0" collapsed="false">
      <c r="A3066" s="2" t="s">
        <v>18259</v>
      </c>
      <c r="B3066" s="2" t="s">
        <v>30</v>
      </c>
      <c r="C3066" s="2" t="s">
        <v>65</v>
      </c>
      <c r="D3066" s="2" t="s">
        <v>18260</v>
      </c>
      <c r="E3066" s="2" t="s">
        <v>6549</v>
      </c>
      <c r="F3066" s="2" t="s">
        <v>6531</v>
      </c>
      <c r="G3066" s="2" t="s">
        <v>6550</v>
      </c>
      <c r="H3066" s="2" t="n">
        <v>38.15022025</v>
      </c>
      <c r="I3066" s="2" t="n">
        <v>-102.71975775</v>
      </c>
      <c r="J3066" s="2" t="s">
        <v>35</v>
      </c>
      <c r="K3066" s="2" t="s">
        <v>2784</v>
      </c>
      <c r="L3066" s="2"/>
      <c r="M3066" s="2" t="n">
        <v>1977</v>
      </c>
      <c r="N3066" s="2" t="n">
        <v>1990</v>
      </c>
      <c r="O3066" s="2" t="s">
        <v>18261</v>
      </c>
      <c r="P3066" s="2" t="n">
        <v>4</v>
      </c>
      <c r="Q3066" s="2" t="n">
        <v>2</v>
      </c>
      <c r="R3066" s="2" t="n">
        <v>2</v>
      </c>
      <c r="S3066" s="2" t="n">
        <v>1959</v>
      </c>
      <c r="T3066" s="2" t="s">
        <v>18262</v>
      </c>
      <c r="U3066" s="2" t="s">
        <v>18263</v>
      </c>
      <c r="V3066" s="2" t="s">
        <v>73</v>
      </c>
      <c r="W3066" s="2"/>
      <c r="X3066" s="2"/>
      <c r="Y3066" s="2"/>
      <c r="Z3066" s="2"/>
      <c r="AA3066" s="2" t="s">
        <v>18264</v>
      </c>
      <c r="AB3066" s="2"/>
      <c r="AC3066" s="2"/>
      <c r="AD3066" s="2"/>
      <c r="AE3066" s="2"/>
      <c r="AF3066" s="2"/>
      <c r="AG3066" s="2"/>
    </row>
    <row r="3067" customFormat="false" ht="15" hidden="false" customHeight="false" outlineLevel="0" collapsed="false">
      <c r="A3067" s="2" t="s">
        <v>18265</v>
      </c>
      <c r="B3067" s="2" t="s">
        <v>30</v>
      </c>
      <c r="C3067" s="2" t="s">
        <v>65</v>
      </c>
      <c r="D3067" s="2" t="s">
        <v>18266</v>
      </c>
      <c r="E3067" s="2" t="s">
        <v>6561</v>
      </c>
      <c r="F3067" s="2" t="s">
        <v>6562</v>
      </c>
      <c r="G3067" s="2"/>
      <c r="H3067" s="2" t="n">
        <v>38.2726374489796</v>
      </c>
      <c r="I3067" s="2" t="n">
        <v>-104.607114306122</v>
      </c>
      <c r="J3067" s="2" t="s">
        <v>35</v>
      </c>
      <c r="K3067" s="2" t="s">
        <v>2784</v>
      </c>
      <c r="L3067" s="2" t="s">
        <v>105</v>
      </c>
      <c r="M3067" s="2" t="n">
        <v>1961</v>
      </c>
      <c r="N3067" s="2" t="n">
        <v>2002</v>
      </c>
      <c r="O3067" s="2" t="s">
        <v>18267</v>
      </c>
      <c r="P3067" s="2" t="n">
        <v>7</v>
      </c>
      <c r="Q3067" s="2" t="n">
        <v>6</v>
      </c>
      <c r="R3067" s="2" t="n">
        <v>4</v>
      </c>
      <c r="S3067" s="2" t="n">
        <v>1950</v>
      </c>
      <c r="T3067" s="2" t="s">
        <v>18268</v>
      </c>
      <c r="U3067" s="2" t="s">
        <v>18269</v>
      </c>
      <c r="V3067" s="2" t="s">
        <v>73</v>
      </c>
      <c r="W3067" s="2"/>
      <c r="X3067" s="2"/>
      <c r="Y3067" s="2"/>
      <c r="Z3067" s="2"/>
      <c r="AA3067" s="2" t="s">
        <v>18270</v>
      </c>
      <c r="AB3067" s="2" t="s">
        <v>9703</v>
      </c>
      <c r="AC3067" s="2" t="n">
        <v>139</v>
      </c>
      <c r="AD3067" s="2"/>
      <c r="AE3067" s="2"/>
      <c r="AF3067" s="2" t="s">
        <v>18271</v>
      </c>
      <c r="AG3067" s="2" t="n">
        <v>116</v>
      </c>
    </row>
    <row r="3068" customFormat="false" ht="15" hidden="false" customHeight="false" outlineLevel="0" collapsed="false">
      <c r="A3068" s="2" t="s">
        <v>18272</v>
      </c>
      <c r="B3068" s="2" t="s">
        <v>30</v>
      </c>
      <c r="C3068" s="2" t="s">
        <v>24</v>
      </c>
      <c r="D3068" s="2" t="s">
        <v>18273</v>
      </c>
      <c r="E3068" s="2" t="s">
        <v>6561</v>
      </c>
      <c r="F3068" s="2" t="s">
        <v>6562</v>
      </c>
      <c r="G3068" s="2"/>
      <c r="H3068" s="2" t="n">
        <v>38.2742702705018</v>
      </c>
      <c r="I3068" s="2" t="n">
        <v>-104.617839405431</v>
      </c>
      <c r="J3068" s="2" t="s">
        <v>35</v>
      </c>
      <c r="K3068" s="2" t="s">
        <v>168</v>
      </c>
      <c r="L3068" s="2"/>
      <c r="M3068" s="2" t="n">
        <v>1961</v>
      </c>
      <c r="N3068" s="2" t="n">
        <v>1990</v>
      </c>
      <c r="O3068" s="2" t="s">
        <v>7458</v>
      </c>
      <c r="P3068" s="2" t="n">
        <v>6</v>
      </c>
      <c r="Q3068" s="2" t="n">
        <v>6</v>
      </c>
      <c r="R3068" s="2" t="n">
        <v>1</v>
      </c>
      <c r="S3068" s="2" t="n">
        <v>1930</v>
      </c>
      <c r="T3068" s="2" t="s">
        <v>18274</v>
      </c>
      <c r="U3068" s="2" t="s">
        <v>18275</v>
      </c>
      <c r="V3068" s="2" t="s">
        <v>7227</v>
      </c>
      <c r="W3068" s="2"/>
      <c r="X3068" s="2"/>
      <c r="Y3068" s="2"/>
      <c r="Z3068" s="2"/>
      <c r="AA3068" s="2" t="s">
        <v>18276</v>
      </c>
      <c r="AB3068" s="2" t="s">
        <v>18277</v>
      </c>
      <c r="AC3068" s="2" t="n">
        <v>236</v>
      </c>
      <c r="AD3068" s="2"/>
      <c r="AE3068" s="2"/>
      <c r="AF3068" s="2" t="s">
        <v>6585</v>
      </c>
      <c r="AG3068" s="2" t="n">
        <v>93</v>
      </c>
    </row>
    <row r="3069" customFormat="false" ht="15" hidden="false" customHeight="false" outlineLevel="0" collapsed="false">
      <c r="A3069" s="2" t="s">
        <v>18278</v>
      </c>
      <c r="B3069" s="2" t="s">
        <v>30</v>
      </c>
      <c r="C3069" s="2" t="s">
        <v>65</v>
      </c>
      <c r="D3069" s="2" t="s">
        <v>18279</v>
      </c>
      <c r="E3069" s="2" t="s">
        <v>6561</v>
      </c>
      <c r="F3069" s="2" t="s">
        <v>6562</v>
      </c>
      <c r="G3069" s="2" t="s">
        <v>6605</v>
      </c>
      <c r="H3069" s="2" t="n">
        <v>38.2761276369771</v>
      </c>
      <c r="I3069" s="2" t="n">
        <v>-104.613569329696</v>
      </c>
      <c r="J3069" s="2" t="s">
        <v>35</v>
      </c>
      <c r="K3069" s="2" t="s">
        <v>79</v>
      </c>
      <c r="L3069" s="2"/>
      <c r="M3069" s="2" t="n">
        <v>1966</v>
      </c>
      <c r="N3069" s="2" t="n">
        <v>1970</v>
      </c>
      <c r="O3069" s="2" t="s">
        <v>4939</v>
      </c>
      <c r="P3069" s="2" t="n">
        <v>3</v>
      </c>
      <c r="Q3069" s="2" t="n">
        <v>1</v>
      </c>
      <c r="R3069" s="2" t="n">
        <v>1</v>
      </c>
      <c r="S3069" s="2" t="n">
        <v>1951</v>
      </c>
      <c r="T3069" s="2" t="s">
        <v>18280</v>
      </c>
      <c r="U3069" s="2" t="s">
        <v>18281</v>
      </c>
      <c r="V3069" s="2" t="s">
        <v>73</v>
      </c>
      <c r="W3069" s="2"/>
      <c r="X3069" s="2"/>
      <c r="Y3069" s="2"/>
      <c r="Z3069" s="2"/>
      <c r="AA3069" s="2" t="s">
        <v>18282</v>
      </c>
      <c r="AB3069" s="2" t="s">
        <v>18283</v>
      </c>
      <c r="AC3069" s="2" t="n">
        <v>184</v>
      </c>
      <c r="AD3069" s="2"/>
      <c r="AE3069" s="2"/>
      <c r="AF3069" s="2" t="s">
        <v>6738</v>
      </c>
      <c r="AG3069" s="2" t="n">
        <v>160</v>
      </c>
    </row>
    <row r="3070" customFormat="false" ht="15" hidden="false" customHeight="false" outlineLevel="0" collapsed="false">
      <c r="A3070" s="2" t="s">
        <v>18284</v>
      </c>
      <c r="B3070" s="2" t="s">
        <v>30</v>
      </c>
      <c r="C3070" s="2" t="s">
        <v>65</v>
      </c>
      <c r="D3070" s="2" t="s">
        <v>18285</v>
      </c>
      <c r="E3070" s="2" t="s">
        <v>6561</v>
      </c>
      <c r="F3070" s="2" t="s">
        <v>6562</v>
      </c>
      <c r="G3070" s="2" t="s">
        <v>6605</v>
      </c>
      <c r="H3070" s="2" t="n">
        <v>38.2761766308897</v>
      </c>
      <c r="I3070" s="2" t="n">
        <v>-104.609059228141</v>
      </c>
      <c r="J3070" s="2" t="s">
        <v>35</v>
      </c>
      <c r="K3070" s="2" t="s">
        <v>79</v>
      </c>
      <c r="L3070" s="2"/>
      <c r="M3070" s="2" t="n">
        <v>1967</v>
      </c>
      <c r="N3070" s="2" t="n">
        <v>1967</v>
      </c>
      <c r="O3070" s="2" t="s">
        <v>586</v>
      </c>
      <c r="P3070" s="2" t="n">
        <v>1</v>
      </c>
      <c r="Q3070" s="2" t="n">
        <v>1</v>
      </c>
      <c r="R3070" s="2" t="n">
        <v>1</v>
      </c>
      <c r="S3070" s="2" t="n">
        <v>1951</v>
      </c>
      <c r="T3070" s="2" t="s">
        <v>18286</v>
      </c>
      <c r="U3070" s="2" t="s">
        <v>18287</v>
      </c>
      <c r="V3070" s="2" t="s">
        <v>73</v>
      </c>
      <c r="W3070" s="2"/>
      <c r="X3070" s="2"/>
      <c r="Y3070" s="2"/>
      <c r="Z3070" s="2"/>
      <c r="AA3070" s="2" t="s">
        <v>18288</v>
      </c>
      <c r="AB3070" s="2" t="s">
        <v>18289</v>
      </c>
      <c r="AC3070" s="2" t="n">
        <v>132</v>
      </c>
      <c r="AD3070" s="2"/>
      <c r="AE3070" s="2"/>
      <c r="AF3070" s="2" t="s">
        <v>18290</v>
      </c>
      <c r="AG3070" s="2" t="n">
        <v>60</v>
      </c>
    </row>
    <row r="3071" customFormat="false" ht="15" hidden="false" customHeight="false" outlineLevel="0" collapsed="false">
      <c r="A3071" s="2" t="s">
        <v>18291</v>
      </c>
      <c r="B3071" s="2" t="s">
        <v>30</v>
      </c>
      <c r="C3071" s="2" t="s">
        <v>65</v>
      </c>
      <c r="D3071" s="2" t="s">
        <v>18292</v>
      </c>
      <c r="E3071" s="2" t="s">
        <v>6561</v>
      </c>
      <c r="F3071" s="2" t="s">
        <v>6562</v>
      </c>
      <c r="G3071" s="2" t="s">
        <v>6593</v>
      </c>
      <c r="H3071" s="2" t="n">
        <v>38.235</v>
      </c>
      <c r="I3071" s="2" t="n">
        <v>-104.638483</v>
      </c>
      <c r="J3071" s="2" t="s">
        <v>35</v>
      </c>
      <c r="K3071" s="2" t="s">
        <v>79</v>
      </c>
      <c r="L3071" s="2"/>
      <c r="M3071" s="2" t="n">
        <v>1977</v>
      </c>
      <c r="N3071" s="2" t="n">
        <v>2002</v>
      </c>
      <c r="O3071" s="2" t="s">
        <v>535</v>
      </c>
      <c r="P3071" s="2" t="n">
        <v>7</v>
      </c>
      <c r="Q3071" s="2" t="n">
        <v>2</v>
      </c>
      <c r="R3071" s="2" t="n">
        <v>1</v>
      </c>
      <c r="S3071" s="2" t="n">
        <v>1971</v>
      </c>
      <c r="T3071" s="2" t="s">
        <v>18293</v>
      </c>
      <c r="U3071" s="2" t="s">
        <v>18294</v>
      </c>
      <c r="V3071" s="2" t="s">
        <v>73</v>
      </c>
      <c r="W3071" s="2"/>
      <c r="X3071" s="2"/>
      <c r="Y3071" s="2"/>
      <c r="Z3071" s="2"/>
      <c r="AA3071" s="2" t="s">
        <v>18295</v>
      </c>
      <c r="AB3071" s="2"/>
      <c r="AC3071" s="2"/>
      <c r="AD3071" s="2"/>
      <c r="AE3071" s="2"/>
      <c r="AF3071" s="2"/>
      <c r="AG3071" s="2"/>
    </row>
    <row r="3072" customFormat="false" ht="15" hidden="false" customHeight="false" outlineLevel="0" collapsed="false">
      <c r="A3072" s="2" t="s">
        <v>18296</v>
      </c>
      <c r="B3072" s="2" t="s">
        <v>30</v>
      </c>
      <c r="C3072" s="2" t="s">
        <v>65</v>
      </c>
      <c r="D3072" s="2" t="s">
        <v>18297</v>
      </c>
      <c r="E3072" s="2" t="s">
        <v>6561</v>
      </c>
      <c r="F3072" s="2" t="s">
        <v>6562</v>
      </c>
      <c r="G3072" s="2" t="s">
        <v>6605</v>
      </c>
      <c r="H3072" s="2" t="n">
        <v>38.262469</v>
      </c>
      <c r="I3072" s="2" t="n">
        <v>-104.615961</v>
      </c>
      <c r="J3072" s="2" t="s">
        <v>35</v>
      </c>
      <c r="K3072" s="2" t="s">
        <v>79</v>
      </c>
      <c r="L3072" s="2"/>
      <c r="M3072" s="2" t="n">
        <v>1983</v>
      </c>
      <c r="N3072" s="2" t="n">
        <v>1990</v>
      </c>
      <c r="O3072" s="2" t="s">
        <v>1551</v>
      </c>
      <c r="P3072" s="2" t="n">
        <v>3</v>
      </c>
      <c r="Q3072" s="2" t="n">
        <v>2</v>
      </c>
      <c r="R3072" s="2" t="n">
        <v>2</v>
      </c>
      <c r="S3072" s="2" t="n">
        <v>1975</v>
      </c>
      <c r="T3072" s="2" t="s">
        <v>18298</v>
      </c>
      <c r="U3072" s="2" t="s">
        <v>18299</v>
      </c>
      <c r="V3072" s="2" t="s">
        <v>73</v>
      </c>
      <c r="W3072" s="2"/>
      <c r="X3072" s="2"/>
      <c r="Y3072" s="2"/>
      <c r="Z3072" s="2"/>
      <c r="AA3072" s="2" t="s">
        <v>18300</v>
      </c>
      <c r="AB3072" s="2"/>
      <c r="AC3072" s="2"/>
      <c r="AD3072" s="2"/>
      <c r="AE3072" s="2"/>
      <c r="AF3072" s="2" t="s">
        <v>18301</v>
      </c>
      <c r="AG3072" s="2" t="n">
        <v>151</v>
      </c>
    </row>
    <row r="3073" customFormat="false" ht="15" hidden="false" customHeight="false" outlineLevel="0" collapsed="false">
      <c r="A3073" s="2" t="s">
        <v>18302</v>
      </c>
      <c r="B3073" s="2" t="s">
        <v>30</v>
      </c>
      <c r="C3073" s="2" t="s">
        <v>65</v>
      </c>
      <c r="D3073" s="2" t="s">
        <v>18303</v>
      </c>
      <c r="E3073" s="2" t="s">
        <v>6561</v>
      </c>
      <c r="F3073" s="2" t="s">
        <v>6562</v>
      </c>
      <c r="G3073" s="2" t="s">
        <v>6636</v>
      </c>
      <c r="H3073" s="2" t="n">
        <v>38.2478907994715</v>
      </c>
      <c r="I3073" s="2" t="n">
        <v>-104.578316910052</v>
      </c>
      <c r="J3073" s="2" t="s">
        <v>35</v>
      </c>
      <c r="K3073" s="2" t="s">
        <v>79</v>
      </c>
      <c r="L3073" s="2"/>
      <c r="M3073" s="2" t="n">
        <v>1988</v>
      </c>
      <c r="N3073" s="2" t="n">
        <v>1992</v>
      </c>
      <c r="O3073" s="2" t="s">
        <v>1006</v>
      </c>
      <c r="P3073" s="2" t="n">
        <v>3</v>
      </c>
      <c r="Q3073" s="2" t="n">
        <v>1</v>
      </c>
      <c r="R3073" s="2" t="n">
        <v>1</v>
      </c>
      <c r="S3073" s="2" t="n">
        <v>1976</v>
      </c>
      <c r="T3073" s="2" t="s">
        <v>18304</v>
      </c>
      <c r="U3073" s="2" t="s">
        <v>18305</v>
      </c>
      <c r="V3073" s="2" t="s">
        <v>73</v>
      </c>
      <c r="W3073" s="2"/>
      <c r="X3073" s="2"/>
      <c r="Y3073" s="2"/>
      <c r="Z3073" s="2"/>
      <c r="AA3073" s="2" t="s">
        <v>18306</v>
      </c>
      <c r="AB3073" s="2"/>
      <c r="AC3073" s="2"/>
      <c r="AD3073" s="2"/>
      <c r="AE3073" s="2"/>
      <c r="AF3073" s="2" t="s">
        <v>18307</v>
      </c>
      <c r="AG3073" s="2" t="n">
        <v>232</v>
      </c>
    </row>
    <row r="3074" customFormat="false" ht="15" hidden="false" customHeight="false" outlineLevel="0" collapsed="false">
      <c r="A3074" s="2" t="s">
        <v>18308</v>
      </c>
      <c r="B3074" s="2" t="s">
        <v>30</v>
      </c>
      <c r="C3074" s="2" t="s">
        <v>65</v>
      </c>
      <c r="D3074" s="2" t="s">
        <v>18309</v>
      </c>
      <c r="E3074" s="2" t="s">
        <v>6701</v>
      </c>
      <c r="F3074" s="2" t="s">
        <v>6562</v>
      </c>
      <c r="G3074" s="2" t="s">
        <v>6702</v>
      </c>
      <c r="H3074" s="2" t="n">
        <v>38.3304742151187</v>
      </c>
      <c r="I3074" s="2" t="n">
        <v>-104.716081415417</v>
      </c>
      <c r="J3074" s="2" t="s">
        <v>35</v>
      </c>
      <c r="K3074" s="2" t="s">
        <v>79</v>
      </c>
      <c r="L3074" s="2"/>
      <c r="M3074" s="2" t="n">
        <v>1988</v>
      </c>
      <c r="N3074" s="2" t="n">
        <v>1988</v>
      </c>
      <c r="O3074" s="2" t="s">
        <v>475</v>
      </c>
      <c r="P3074" s="2" t="n">
        <v>1</v>
      </c>
      <c r="Q3074" s="2" t="n">
        <v>1</v>
      </c>
      <c r="R3074" s="2" t="n">
        <v>1</v>
      </c>
      <c r="S3074" s="2" t="n">
        <v>1984</v>
      </c>
      <c r="T3074" s="2" t="s">
        <v>18310</v>
      </c>
      <c r="U3074" s="2" t="s">
        <v>18311</v>
      </c>
      <c r="V3074" s="2" t="s">
        <v>73</v>
      </c>
      <c r="W3074" s="2"/>
      <c r="X3074" s="2"/>
      <c r="Y3074" s="2"/>
      <c r="Z3074" s="2"/>
      <c r="AA3074" s="2" t="s">
        <v>18312</v>
      </c>
      <c r="AB3074" s="2"/>
      <c r="AC3074" s="2"/>
      <c r="AD3074" s="2"/>
      <c r="AE3074" s="2"/>
      <c r="AF3074" s="2" t="s">
        <v>18313</v>
      </c>
      <c r="AG3074" s="2" t="n">
        <v>74</v>
      </c>
    </row>
    <row r="3075" customFormat="false" ht="15" hidden="false" customHeight="false" outlineLevel="0" collapsed="false">
      <c r="A3075" s="2" t="s">
        <v>18314</v>
      </c>
      <c r="B3075" s="2" t="s">
        <v>30</v>
      </c>
      <c r="C3075" s="2" t="s">
        <v>65</v>
      </c>
      <c r="D3075" s="2" t="s">
        <v>18315</v>
      </c>
      <c r="E3075" s="2" t="s">
        <v>6763</v>
      </c>
      <c r="F3075" s="2" t="s">
        <v>6764</v>
      </c>
      <c r="G3075" s="2" t="s">
        <v>6765</v>
      </c>
      <c r="H3075" s="2" t="n">
        <v>37.5783832033808</v>
      </c>
      <c r="I3075" s="2" t="n">
        <v>-106.149499717514</v>
      </c>
      <c r="J3075" s="2" t="s">
        <v>35</v>
      </c>
      <c r="K3075" s="2" t="s">
        <v>252</v>
      </c>
      <c r="L3075" s="2"/>
      <c r="M3075" s="2" t="n">
        <v>1968</v>
      </c>
      <c r="N3075" s="2" t="n">
        <v>1990</v>
      </c>
      <c r="O3075" s="2" t="s">
        <v>1891</v>
      </c>
      <c r="P3075" s="2" t="n">
        <v>8</v>
      </c>
      <c r="Q3075" s="2" t="n">
        <v>5</v>
      </c>
      <c r="R3075" s="2" t="n">
        <v>3</v>
      </c>
      <c r="S3075" s="2" t="n">
        <v>1950</v>
      </c>
      <c r="T3075" s="2" t="s">
        <v>18316</v>
      </c>
      <c r="U3075" s="2" t="s">
        <v>18317</v>
      </c>
      <c r="V3075" s="2" t="s">
        <v>73</v>
      </c>
      <c r="W3075" s="2"/>
      <c r="X3075" s="2"/>
      <c r="Y3075" s="2"/>
      <c r="Z3075" s="2"/>
      <c r="AA3075" s="2" t="s">
        <v>18318</v>
      </c>
      <c r="AB3075" s="2"/>
      <c r="AC3075" s="2"/>
      <c r="AD3075" s="2"/>
      <c r="AE3075" s="2"/>
      <c r="AF3075" s="2" t="s">
        <v>6770</v>
      </c>
      <c r="AG3075" s="2" t="n">
        <v>101</v>
      </c>
    </row>
    <row r="3076" customFormat="false" ht="15" hidden="false" customHeight="false" outlineLevel="0" collapsed="false">
      <c r="A3076" s="2" t="s">
        <v>18319</v>
      </c>
      <c r="B3076" s="2" t="s">
        <v>30</v>
      </c>
      <c r="C3076" s="2" t="s">
        <v>65</v>
      </c>
      <c r="D3076" s="2" t="s">
        <v>18320</v>
      </c>
      <c r="E3076" s="2" t="s">
        <v>6763</v>
      </c>
      <c r="F3076" s="2" t="s">
        <v>6764</v>
      </c>
      <c r="G3076" s="2" t="s">
        <v>6765</v>
      </c>
      <c r="H3076" s="2" t="n">
        <v>37.5853666832736</v>
      </c>
      <c r="I3076" s="2" t="n">
        <v>-106.149462771938</v>
      </c>
      <c r="J3076" s="2" t="s">
        <v>35</v>
      </c>
      <c r="K3076" s="2" t="s">
        <v>168</v>
      </c>
      <c r="L3076" s="2"/>
      <c r="M3076" s="2" t="n">
        <v>1977</v>
      </c>
      <c r="N3076" s="2" t="n">
        <v>1983</v>
      </c>
      <c r="O3076" s="2" t="s">
        <v>5611</v>
      </c>
      <c r="P3076" s="2" t="n">
        <v>2</v>
      </c>
      <c r="Q3076" s="2" t="n">
        <v>1</v>
      </c>
      <c r="R3076" s="2" t="n">
        <v>1</v>
      </c>
      <c r="S3076" s="2" t="n">
        <v>1909</v>
      </c>
      <c r="T3076" s="2" t="s">
        <v>18321</v>
      </c>
      <c r="U3076" s="2" t="s">
        <v>18322</v>
      </c>
      <c r="V3076" s="2" t="s">
        <v>73</v>
      </c>
      <c r="W3076" s="2"/>
      <c r="X3076" s="2"/>
      <c r="Y3076" s="2"/>
      <c r="Z3076" s="2"/>
      <c r="AA3076" s="2" t="s">
        <v>18323</v>
      </c>
      <c r="AB3076" s="2"/>
      <c r="AC3076" s="2"/>
      <c r="AD3076" s="2" t="s">
        <v>15427</v>
      </c>
      <c r="AE3076" s="2" t="n">
        <v>202</v>
      </c>
      <c r="AF3076" s="2"/>
      <c r="AG3076" s="2"/>
    </row>
    <row r="3077" customFormat="false" ht="15" hidden="false" customHeight="false" outlineLevel="0" collapsed="false">
      <c r="A3077" s="2" t="s">
        <v>18324</v>
      </c>
      <c r="B3077" s="2" t="s">
        <v>30</v>
      </c>
      <c r="C3077" s="2" t="s">
        <v>65</v>
      </c>
      <c r="D3077" s="2" t="s">
        <v>18325</v>
      </c>
      <c r="E3077" s="2" t="s">
        <v>6793</v>
      </c>
      <c r="F3077" s="2" t="s">
        <v>6794</v>
      </c>
      <c r="G3077" s="2" t="s">
        <v>6795</v>
      </c>
      <c r="H3077" s="2" t="n">
        <v>39.5757226690565</v>
      </c>
      <c r="I3077" s="2" t="n">
        <v>-106.099010198381</v>
      </c>
      <c r="J3077" s="2" t="s">
        <v>35</v>
      </c>
      <c r="K3077" s="2" t="s">
        <v>79</v>
      </c>
      <c r="L3077" s="2"/>
      <c r="M3077" s="2" t="n">
        <v>1988</v>
      </c>
      <c r="N3077" s="2" t="n">
        <v>1992</v>
      </c>
      <c r="O3077" s="2" t="s">
        <v>1006</v>
      </c>
      <c r="P3077" s="2" t="n">
        <v>3</v>
      </c>
      <c r="Q3077" s="2" t="n">
        <v>3</v>
      </c>
      <c r="R3077" s="2" t="n">
        <v>2</v>
      </c>
      <c r="S3077" s="2" t="n">
        <v>1985</v>
      </c>
      <c r="T3077" s="2" t="s">
        <v>18326</v>
      </c>
      <c r="U3077" s="2" t="s">
        <v>18327</v>
      </c>
      <c r="V3077" s="2" t="s">
        <v>73</v>
      </c>
      <c r="W3077" s="2"/>
      <c r="X3077" s="2"/>
      <c r="Y3077" s="2"/>
      <c r="Z3077" s="2"/>
      <c r="AA3077" s="2" t="s">
        <v>18328</v>
      </c>
      <c r="AB3077" s="2"/>
      <c r="AC3077" s="2"/>
      <c r="AD3077" s="2"/>
      <c r="AE3077" s="2"/>
      <c r="AF3077" s="2"/>
      <c r="AG3077" s="2"/>
    </row>
    <row r="3078" customFormat="false" ht="15" hidden="false" customHeight="false" outlineLevel="0" collapsed="false">
      <c r="A3078" s="2" t="s">
        <v>18329</v>
      </c>
      <c r="B3078" s="2" t="s">
        <v>30</v>
      </c>
      <c r="C3078" s="2" t="s">
        <v>65</v>
      </c>
      <c r="D3078" s="2" t="s">
        <v>18330</v>
      </c>
      <c r="E3078" s="2" t="s">
        <v>6800</v>
      </c>
      <c r="F3078" s="2" t="s">
        <v>6801</v>
      </c>
      <c r="G3078" s="2" t="s">
        <v>6802</v>
      </c>
      <c r="H3078" s="2" t="n">
        <v>38.9815971428571</v>
      </c>
      <c r="I3078" s="2" t="n">
        <v>-105.045670938776</v>
      </c>
      <c r="J3078" s="2" t="s">
        <v>35</v>
      </c>
      <c r="K3078" s="2" t="s">
        <v>69</v>
      </c>
      <c r="L3078" s="2"/>
      <c r="M3078" s="2" t="n">
        <v>1999</v>
      </c>
      <c r="N3078" s="2" t="n">
        <v>2002</v>
      </c>
      <c r="O3078" s="2" t="s">
        <v>1834</v>
      </c>
      <c r="P3078" s="2" t="n">
        <v>2</v>
      </c>
      <c r="Q3078" s="2" t="n">
        <v>1</v>
      </c>
      <c r="R3078" s="2" t="n">
        <v>1</v>
      </c>
      <c r="S3078" s="2" t="n">
        <v>1992</v>
      </c>
      <c r="T3078" s="2" t="s">
        <v>18331</v>
      </c>
      <c r="U3078" s="2" t="s">
        <v>18332</v>
      </c>
      <c r="V3078" s="2" t="s">
        <v>73</v>
      </c>
      <c r="W3078" s="2"/>
      <c r="X3078" s="2"/>
      <c r="Y3078" s="2"/>
      <c r="Z3078" s="2"/>
      <c r="AA3078" s="2" t="s">
        <v>18333</v>
      </c>
      <c r="AB3078" s="2"/>
      <c r="AC3078" s="2"/>
      <c r="AD3078" s="2"/>
      <c r="AE3078" s="2"/>
      <c r="AF3078" s="2" t="s">
        <v>9818</v>
      </c>
      <c r="AG3078" s="2" t="n">
        <v>138</v>
      </c>
    </row>
    <row r="3079" customFormat="false" ht="15" hidden="false" customHeight="false" outlineLevel="0" collapsed="false">
      <c r="A3079" s="2" t="s">
        <v>18334</v>
      </c>
      <c r="B3079" s="2" t="s">
        <v>30</v>
      </c>
      <c r="C3079" s="2" t="s">
        <v>65</v>
      </c>
      <c r="D3079" s="2" t="s">
        <v>18335</v>
      </c>
      <c r="E3079" s="2" t="s">
        <v>6812</v>
      </c>
      <c r="F3079" s="2" t="s">
        <v>6813</v>
      </c>
      <c r="G3079" s="2" t="s">
        <v>6814</v>
      </c>
      <c r="H3079" s="2" t="n">
        <v>40.1577636093581</v>
      </c>
      <c r="I3079" s="2" t="n">
        <v>-103.209989191976</v>
      </c>
      <c r="J3079" s="2" t="s">
        <v>35</v>
      </c>
      <c r="K3079" s="2" t="s">
        <v>15549</v>
      </c>
      <c r="L3079" s="2"/>
      <c r="M3079" s="2" t="n">
        <v>1988</v>
      </c>
      <c r="N3079" s="2" t="n">
        <v>1988</v>
      </c>
      <c r="O3079" s="2" t="s">
        <v>475</v>
      </c>
      <c r="P3079" s="2" t="n">
        <v>1</v>
      </c>
      <c r="Q3079" s="2" t="n">
        <v>1</v>
      </c>
      <c r="R3079" s="2" t="n">
        <v>1</v>
      </c>
      <c r="S3079" s="2" t="n">
        <v>1960</v>
      </c>
      <c r="T3079" s="2" t="s">
        <v>18336</v>
      </c>
      <c r="U3079" s="2" t="s">
        <v>18337</v>
      </c>
      <c r="V3079" s="2" t="s">
        <v>73</v>
      </c>
      <c r="W3079" s="2"/>
      <c r="X3079" s="2"/>
      <c r="Y3079" s="2"/>
      <c r="Z3079" s="2"/>
      <c r="AA3079" s="2" t="s">
        <v>18338</v>
      </c>
      <c r="AB3079" s="2"/>
      <c r="AC3079" s="2"/>
      <c r="AD3079" s="2"/>
      <c r="AE3079" s="2"/>
      <c r="AF3079" s="2" t="s">
        <v>6818</v>
      </c>
      <c r="AG3079" s="2" t="n">
        <v>231</v>
      </c>
    </row>
    <row r="3080" customFormat="false" ht="15" hidden="false" customHeight="false" outlineLevel="0" collapsed="false">
      <c r="A3080" s="2" t="s">
        <v>18339</v>
      </c>
      <c r="B3080" s="2" t="s">
        <v>30</v>
      </c>
      <c r="C3080" s="2" t="s">
        <v>65</v>
      </c>
      <c r="D3080" s="2" t="s">
        <v>18340</v>
      </c>
      <c r="E3080" s="2" t="s">
        <v>6856</v>
      </c>
      <c r="F3080" s="2" t="s">
        <v>6822</v>
      </c>
      <c r="G3080" s="2" t="s">
        <v>6857</v>
      </c>
      <c r="H3080" s="2" t="n">
        <v>40.349844516741</v>
      </c>
      <c r="I3080" s="2" t="n">
        <v>-104.70267442865</v>
      </c>
      <c r="J3080" s="2" t="s">
        <v>35</v>
      </c>
      <c r="K3080" s="2" t="s">
        <v>252</v>
      </c>
      <c r="L3080" s="2"/>
      <c r="M3080" s="2" t="n">
        <v>1966</v>
      </c>
      <c r="N3080" s="2" t="n">
        <v>1992</v>
      </c>
      <c r="O3080" s="2" t="s">
        <v>18341</v>
      </c>
      <c r="P3080" s="2" t="n">
        <v>6</v>
      </c>
      <c r="Q3080" s="2" t="n">
        <v>2</v>
      </c>
      <c r="R3080" s="2" t="n">
        <v>1</v>
      </c>
      <c r="S3080" s="2" t="n">
        <v>1958</v>
      </c>
      <c r="T3080" s="2" t="s">
        <v>18342</v>
      </c>
      <c r="U3080" s="2" t="s">
        <v>18343</v>
      </c>
      <c r="V3080" s="2" t="s">
        <v>73</v>
      </c>
      <c r="W3080" s="2"/>
      <c r="X3080" s="2"/>
      <c r="Y3080" s="2"/>
      <c r="Z3080" s="2"/>
      <c r="AA3080" s="2" t="s">
        <v>18344</v>
      </c>
      <c r="AB3080" s="2"/>
      <c r="AC3080" s="2"/>
      <c r="AD3080" s="2"/>
      <c r="AE3080" s="2"/>
      <c r="AF3080" s="2" t="s">
        <v>18345</v>
      </c>
      <c r="AG3080" s="2" t="n">
        <v>82</v>
      </c>
    </row>
    <row r="3081" customFormat="false" ht="15" hidden="false" customHeight="false" outlineLevel="0" collapsed="false">
      <c r="A3081" s="2" t="s">
        <v>18346</v>
      </c>
      <c r="B3081" s="2" t="s">
        <v>30</v>
      </c>
      <c r="C3081" s="2" t="s">
        <v>65</v>
      </c>
      <c r="D3081" s="2" t="s">
        <v>18347</v>
      </c>
      <c r="E3081" s="2" t="s">
        <v>7180</v>
      </c>
      <c r="F3081" s="2" t="s">
        <v>6822</v>
      </c>
      <c r="G3081" s="2" t="s">
        <v>7181</v>
      </c>
      <c r="H3081" s="2" t="n">
        <v>40.479888</v>
      </c>
      <c r="I3081" s="2" t="n">
        <v>-104.902278</v>
      </c>
      <c r="J3081" s="2" t="s">
        <v>35</v>
      </c>
      <c r="K3081" s="2" t="s">
        <v>168</v>
      </c>
      <c r="L3081" s="2"/>
      <c r="M3081" s="2" t="n">
        <v>1966</v>
      </c>
      <c r="N3081" s="2" t="n">
        <v>1974</v>
      </c>
      <c r="O3081" s="2" t="s">
        <v>2703</v>
      </c>
      <c r="P3081" s="2" t="n">
        <v>4</v>
      </c>
      <c r="Q3081" s="2" t="n">
        <v>2</v>
      </c>
      <c r="R3081" s="2" t="n">
        <v>2</v>
      </c>
      <c r="S3081" s="2" t="n">
        <v>1946</v>
      </c>
      <c r="T3081" s="2" t="s">
        <v>18348</v>
      </c>
      <c r="U3081" s="2" t="s">
        <v>18349</v>
      </c>
      <c r="V3081" s="2" t="s">
        <v>73</v>
      </c>
      <c r="W3081" s="2"/>
      <c r="X3081" s="2"/>
      <c r="Y3081" s="2"/>
      <c r="Z3081" s="2"/>
      <c r="AA3081" s="2" t="s">
        <v>18350</v>
      </c>
      <c r="AB3081" s="2" t="s">
        <v>18351</v>
      </c>
      <c r="AC3081" s="2" t="n">
        <v>132</v>
      </c>
      <c r="AD3081" s="2"/>
      <c r="AE3081" s="2"/>
      <c r="AF3081" s="2" t="s">
        <v>18352</v>
      </c>
      <c r="AG3081" s="2" t="n">
        <v>221</v>
      </c>
    </row>
    <row r="3082" customFormat="false" ht="15" hidden="false" customHeight="false" outlineLevel="0" collapsed="false">
      <c r="A3082" s="2" t="s">
        <v>18353</v>
      </c>
      <c r="B3082" s="2" t="s">
        <v>30</v>
      </c>
      <c r="C3082" s="2" t="s">
        <v>65</v>
      </c>
      <c r="D3082" s="2" t="s">
        <v>18354</v>
      </c>
      <c r="E3082" s="2" t="s">
        <v>18355</v>
      </c>
      <c r="F3082" s="2" t="s">
        <v>6822</v>
      </c>
      <c r="G3082" s="2" t="s">
        <v>18356</v>
      </c>
      <c r="H3082" s="2" t="n">
        <v>40.3301611428571</v>
      </c>
      <c r="I3082" s="2" t="n">
        <v>-104.856629673469</v>
      </c>
      <c r="J3082" s="2" t="s">
        <v>35</v>
      </c>
      <c r="K3082" s="2" t="s">
        <v>168</v>
      </c>
      <c r="L3082" s="2"/>
      <c r="M3082" s="2" t="n">
        <v>1973</v>
      </c>
      <c r="N3082" s="2" t="n">
        <v>1990</v>
      </c>
      <c r="O3082" s="2" t="s">
        <v>18357</v>
      </c>
      <c r="P3082" s="2" t="n">
        <v>7</v>
      </c>
      <c r="Q3082" s="2" t="n">
        <v>2</v>
      </c>
      <c r="R3082" s="2" t="n">
        <v>2</v>
      </c>
      <c r="S3082" s="2" t="n">
        <v>1959</v>
      </c>
      <c r="T3082" s="2" t="s">
        <v>18358</v>
      </c>
      <c r="U3082" s="2" t="s">
        <v>18359</v>
      </c>
      <c r="V3082" s="2" t="s">
        <v>73</v>
      </c>
      <c r="W3082" s="2"/>
      <c r="X3082" s="2"/>
      <c r="Y3082" s="2"/>
      <c r="Z3082" s="2"/>
      <c r="AA3082" s="2" t="s">
        <v>18360</v>
      </c>
      <c r="AB3082" s="2"/>
      <c r="AC3082" s="2"/>
      <c r="AD3082" s="2"/>
      <c r="AE3082" s="2"/>
      <c r="AF3082" s="2"/>
      <c r="AG3082" s="2"/>
    </row>
    <row r="3083" customFormat="false" ht="15" hidden="false" customHeight="false" outlineLevel="0" collapsed="false">
      <c r="A3083" s="2" t="s">
        <v>18361</v>
      </c>
      <c r="B3083" s="2" t="s">
        <v>30</v>
      </c>
      <c r="C3083" s="2" t="s">
        <v>65</v>
      </c>
      <c r="D3083" s="2" t="s">
        <v>18362</v>
      </c>
      <c r="E3083" s="2" t="s">
        <v>6821</v>
      </c>
      <c r="F3083" s="2" t="s">
        <v>6822</v>
      </c>
      <c r="G3083" s="2" t="s">
        <v>6852</v>
      </c>
      <c r="H3083" s="2" t="n">
        <v>40.4370416692614</v>
      </c>
      <c r="I3083" s="2" t="n">
        <v>-104.687061354293</v>
      </c>
      <c r="J3083" s="2" t="s">
        <v>35</v>
      </c>
      <c r="K3083" s="2" t="s">
        <v>79</v>
      </c>
      <c r="L3083" s="2"/>
      <c r="M3083" s="2" t="n">
        <v>1977</v>
      </c>
      <c r="N3083" s="2" t="n">
        <v>1992</v>
      </c>
      <c r="O3083" s="2" t="s">
        <v>18363</v>
      </c>
      <c r="P3083" s="2" t="n">
        <v>6</v>
      </c>
      <c r="Q3083" s="2" t="n">
        <v>1</v>
      </c>
      <c r="R3083" s="2" t="n">
        <v>1</v>
      </c>
      <c r="S3083" s="2" t="n">
        <v>1927</v>
      </c>
      <c r="T3083" s="2" t="s">
        <v>18364</v>
      </c>
      <c r="U3083" s="2" t="s">
        <v>18365</v>
      </c>
      <c r="V3083" s="2" t="s">
        <v>73</v>
      </c>
      <c r="W3083" s="2"/>
      <c r="X3083" s="2"/>
      <c r="Y3083" s="2"/>
      <c r="Z3083" s="2"/>
      <c r="AA3083" s="2" t="s">
        <v>18366</v>
      </c>
      <c r="AB3083" s="2"/>
      <c r="AC3083" s="2"/>
      <c r="AD3083" s="2"/>
      <c r="AE3083" s="2"/>
      <c r="AF3083" s="2" t="s">
        <v>18367</v>
      </c>
      <c r="AG3083" s="2" t="n">
        <v>240</v>
      </c>
    </row>
    <row r="3084" customFormat="false" ht="15" hidden="false" customHeight="false" outlineLevel="0" collapsed="false">
      <c r="A3084" s="2" t="s">
        <v>18368</v>
      </c>
      <c r="B3084" s="2" t="s">
        <v>30</v>
      </c>
      <c r="C3084" s="2" t="s">
        <v>65</v>
      </c>
      <c r="D3084" s="2" t="s">
        <v>18369</v>
      </c>
      <c r="E3084" s="2" t="s">
        <v>6821</v>
      </c>
      <c r="F3084" s="2" t="s">
        <v>6822</v>
      </c>
      <c r="G3084" s="2" t="s">
        <v>6852</v>
      </c>
      <c r="H3084" s="2" t="n">
        <v>40.4248213673469</v>
      </c>
      <c r="I3084" s="2" t="n">
        <v>-104.682353183674</v>
      </c>
      <c r="J3084" s="2" t="s">
        <v>35</v>
      </c>
      <c r="K3084" s="2" t="s">
        <v>79</v>
      </c>
      <c r="L3084" s="2"/>
      <c r="M3084" s="2" t="n">
        <v>1977</v>
      </c>
      <c r="N3084" s="2" t="n">
        <v>1992</v>
      </c>
      <c r="O3084" s="2" t="s">
        <v>18370</v>
      </c>
      <c r="P3084" s="2" t="n">
        <v>7</v>
      </c>
      <c r="Q3084" s="2" t="n">
        <v>2</v>
      </c>
      <c r="R3084" s="2" t="n">
        <v>2</v>
      </c>
      <c r="S3084" s="2" t="n">
        <v>1972</v>
      </c>
      <c r="T3084" s="2" t="s">
        <v>18371</v>
      </c>
      <c r="U3084" s="2" t="s">
        <v>18372</v>
      </c>
      <c r="V3084" s="2" t="s">
        <v>73</v>
      </c>
      <c r="W3084" s="2"/>
      <c r="X3084" s="2"/>
      <c r="Y3084" s="2"/>
      <c r="Z3084" s="2"/>
      <c r="AA3084" s="2" t="s">
        <v>18373</v>
      </c>
      <c r="AB3084" s="2"/>
      <c r="AC3084" s="2"/>
      <c r="AD3084" s="2"/>
      <c r="AE3084" s="2"/>
      <c r="AF3084" s="2" t="s">
        <v>18374</v>
      </c>
      <c r="AG3084" s="2" t="n">
        <v>76</v>
      </c>
    </row>
    <row r="3085" customFormat="false" ht="15" hidden="false" customHeight="false" outlineLevel="0" collapsed="false">
      <c r="A3085" s="2" t="s">
        <v>18375</v>
      </c>
      <c r="B3085" s="2" t="s">
        <v>30</v>
      </c>
      <c r="C3085" s="2" t="s">
        <v>65</v>
      </c>
      <c r="D3085" s="2" t="s">
        <v>18376</v>
      </c>
      <c r="E3085" s="2" t="s">
        <v>6856</v>
      </c>
      <c r="F3085" s="2" t="s">
        <v>6822</v>
      </c>
      <c r="G3085" s="2" t="s">
        <v>5143</v>
      </c>
      <c r="H3085" s="2" t="n">
        <v>40.349235</v>
      </c>
      <c r="I3085" s="2" t="n">
        <v>-104.702248</v>
      </c>
      <c r="J3085" s="2" t="s">
        <v>35</v>
      </c>
      <c r="K3085" s="2" t="s">
        <v>96</v>
      </c>
      <c r="L3085" s="2"/>
      <c r="M3085" s="2" t="n">
        <v>1977</v>
      </c>
      <c r="N3085" s="2" t="n">
        <v>1977</v>
      </c>
      <c r="O3085" s="2" t="s">
        <v>796</v>
      </c>
      <c r="P3085" s="2" t="n">
        <v>1</v>
      </c>
      <c r="Q3085" s="2" t="n">
        <v>1</v>
      </c>
      <c r="R3085" s="2" t="n">
        <v>1</v>
      </c>
      <c r="S3085" s="2" t="n">
        <v>1946</v>
      </c>
      <c r="T3085" s="2" t="s">
        <v>18377</v>
      </c>
      <c r="U3085" s="2" t="s">
        <v>18378</v>
      </c>
      <c r="V3085" s="2" t="s">
        <v>73</v>
      </c>
      <c r="W3085" s="2"/>
      <c r="X3085" s="2"/>
      <c r="Y3085" s="2"/>
      <c r="Z3085" s="2"/>
      <c r="AA3085" s="2" t="s">
        <v>18379</v>
      </c>
      <c r="AB3085" s="2"/>
      <c r="AC3085" s="2"/>
      <c r="AD3085" s="2"/>
      <c r="AE3085" s="2"/>
      <c r="AF3085" s="2" t="s">
        <v>18345</v>
      </c>
      <c r="AG3085" s="2" t="n">
        <v>130</v>
      </c>
    </row>
    <row r="3086" customFormat="false" ht="15" hidden="false" customHeight="false" outlineLevel="0" collapsed="false">
      <c r="A3086" s="2" t="s">
        <v>18380</v>
      </c>
      <c r="B3086" s="2" t="s">
        <v>30</v>
      </c>
      <c r="C3086" s="2" t="s">
        <v>65</v>
      </c>
      <c r="D3086" s="2" t="s">
        <v>18381</v>
      </c>
      <c r="E3086" s="2" t="s">
        <v>6821</v>
      </c>
      <c r="F3086" s="2" t="s">
        <v>6822</v>
      </c>
      <c r="G3086" s="2" t="s">
        <v>6852</v>
      </c>
      <c r="H3086" s="2" t="n">
        <v>40.3873096757379</v>
      </c>
      <c r="I3086" s="2" t="n">
        <v>-104.678283673728</v>
      </c>
      <c r="J3086" s="2" t="s">
        <v>35</v>
      </c>
      <c r="K3086" s="2" t="s">
        <v>88</v>
      </c>
      <c r="L3086" s="2"/>
      <c r="M3086" s="2" t="n">
        <v>1983</v>
      </c>
      <c r="N3086" s="2" t="n">
        <v>2002</v>
      </c>
      <c r="O3086" s="2" t="s">
        <v>18382</v>
      </c>
      <c r="P3086" s="2" t="n">
        <v>6</v>
      </c>
      <c r="Q3086" s="2" t="n">
        <v>6</v>
      </c>
      <c r="R3086" s="2" t="n">
        <v>6</v>
      </c>
      <c r="S3086" s="2" t="n">
        <v>1980</v>
      </c>
      <c r="T3086" s="2" t="s">
        <v>18383</v>
      </c>
      <c r="U3086" s="2" t="s">
        <v>18384</v>
      </c>
      <c r="V3086" s="2" t="s">
        <v>73</v>
      </c>
      <c r="W3086" s="2"/>
      <c r="X3086" s="2"/>
      <c r="Y3086" s="2"/>
      <c r="Z3086" s="2"/>
      <c r="AA3086" s="2" t="s">
        <v>18385</v>
      </c>
      <c r="AB3086" s="2"/>
      <c r="AC3086" s="2"/>
      <c r="AD3086" s="2"/>
      <c r="AE3086" s="2"/>
      <c r="AF3086" s="2" t="s">
        <v>7112</v>
      </c>
      <c r="AG3086" s="2" t="n">
        <v>167</v>
      </c>
    </row>
    <row r="3087" customFormat="false" ht="15" hidden="false" customHeight="false" outlineLevel="0" collapsed="false">
      <c r="A3087" s="2" t="s">
        <v>18386</v>
      </c>
      <c r="B3087" s="2" t="s">
        <v>30</v>
      </c>
      <c r="C3087" s="2" t="s">
        <v>24</v>
      </c>
      <c r="D3087" s="2" t="s">
        <v>18387</v>
      </c>
      <c r="E3087" s="2" t="s">
        <v>18388</v>
      </c>
      <c r="F3087" s="2" t="s">
        <v>6822</v>
      </c>
      <c r="G3087" s="2" t="s">
        <v>18389</v>
      </c>
      <c r="H3087" s="2" t="n">
        <v>40.0732657142857</v>
      </c>
      <c r="I3087" s="2" t="n">
        <v>-104.645216602041</v>
      </c>
      <c r="J3087" s="2" t="s">
        <v>7218</v>
      </c>
      <c r="K3087" s="2" t="s">
        <v>1216</v>
      </c>
      <c r="L3087" s="2"/>
      <c r="M3087" s="2" t="n">
        <v>1983</v>
      </c>
      <c r="N3087" s="2" t="n">
        <v>1990</v>
      </c>
      <c r="O3087" s="2" t="s">
        <v>367</v>
      </c>
      <c r="P3087" s="2" t="n">
        <v>2</v>
      </c>
      <c r="Q3087" s="2" t="n">
        <v>1</v>
      </c>
      <c r="R3087" s="2" t="n">
        <v>1</v>
      </c>
      <c r="S3087" s="2" t="n">
        <v>1950</v>
      </c>
      <c r="T3087" s="2" t="s">
        <v>18390</v>
      </c>
      <c r="U3087" s="2" t="s">
        <v>18391</v>
      </c>
      <c r="V3087" s="2" t="s">
        <v>73</v>
      </c>
      <c r="W3087" s="2"/>
      <c r="X3087" s="2"/>
      <c r="Y3087" s="2"/>
      <c r="Z3087" s="2"/>
      <c r="AA3087" s="2" t="s">
        <v>18392</v>
      </c>
      <c r="AB3087" s="2" t="s">
        <v>18393</v>
      </c>
      <c r="AC3087" s="2" t="n">
        <v>191</v>
      </c>
      <c r="AD3087" s="2"/>
      <c r="AE3087" s="2"/>
      <c r="AF3087" s="2" t="s">
        <v>18394</v>
      </c>
      <c r="AG3087" s="2" t="n">
        <v>44</v>
      </c>
    </row>
    <row r="3088" customFormat="false" ht="15" hidden="false" customHeight="false" outlineLevel="0" collapsed="false">
      <c r="A3088" s="2" t="s">
        <v>18395</v>
      </c>
      <c r="B3088" s="2" t="s">
        <v>30</v>
      </c>
      <c r="C3088" s="2" t="s">
        <v>24</v>
      </c>
      <c r="D3088" s="2" t="s">
        <v>18396</v>
      </c>
      <c r="E3088" s="2" t="s">
        <v>18397</v>
      </c>
      <c r="F3088" s="2" t="s">
        <v>6822</v>
      </c>
      <c r="G3088" s="2" t="s">
        <v>18398</v>
      </c>
      <c r="H3088" s="2" t="n">
        <v>40.525506</v>
      </c>
      <c r="I3088" s="2" t="n">
        <v>-104.851129</v>
      </c>
      <c r="J3088" s="2" t="s">
        <v>7218</v>
      </c>
      <c r="K3088" s="2" t="s">
        <v>13737</v>
      </c>
      <c r="L3088" s="2"/>
      <c r="M3088" s="2" t="n">
        <v>1983</v>
      </c>
      <c r="N3088" s="2" t="n">
        <v>1985</v>
      </c>
      <c r="O3088" s="2" t="s">
        <v>392</v>
      </c>
      <c r="P3088" s="2" t="n">
        <v>2</v>
      </c>
      <c r="Q3088" s="2" t="n">
        <v>2</v>
      </c>
      <c r="R3088" s="2" t="n">
        <v>1</v>
      </c>
      <c r="S3088" s="2" t="n">
        <v>1940</v>
      </c>
      <c r="T3088" s="2" t="s">
        <v>18399</v>
      </c>
      <c r="U3088" s="2" t="s">
        <v>18400</v>
      </c>
      <c r="V3088" s="2" t="s">
        <v>73</v>
      </c>
      <c r="W3088" s="2"/>
      <c r="X3088" s="2"/>
      <c r="Y3088" s="2"/>
      <c r="Z3088" s="2"/>
      <c r="AA3088" s="2" t="s">
        <v>18401</v>
      </c>
      <c r="AB3088" s="2"/>
      <c r="AC3088" s="2"/>
      <c r="AD3088" s="2"/>
      <c r="AE3088" s="2"/>
      <c r="AF3088" s="2"/>
      <c r="AG3088" s="2"/>
    </row>
    <row r="3089" customFormat="false" ht="15" hidden="false" customHeight="false" outlineLevel="0" collapsed="false">
      <c r="A3089" s="2" t="s">
        <v>18402</v>
      </c>
      <c r="B3089" s="2" t="s">
        <v>30</v>
      </c>
      <c r="C3089" s="2" t="s">
        <v>65</v>
      </c>
      <c r="D3089" s="2" t="s">
        <v>18403</v>
      </c>
      <c r="E3089" s="2" t="s">
        <v>6821</v>
      </c>
      <c r="F3089" s="2" t="s">
        <v>6822</v>
      </c>
      <c r="G3089" s="2" t="s">
        <v>6852</v>
      </c>
      <c r="H3089" s="2" t="n">
        <v>40.436197</v>
      </c>
      <c r="I3089" s="2" t="n">
        <v>-104.687075</v>
      </c>
      <c r="J3089" s="2" t="s">
        <v>35</v>
      </c>
      <c r="K3089" s="2" t="s">
        <v>79</v>
      </c>
      <c r="L3089" s="2"/>
      <c r="M3089" s="2" t="n">
        <v>1985</v>
      </c>
      <c r="N3089" s="2" t="n">
        <v>1985</v>
      </c>
      <c r="O3089" s="2" t="s">
        <v>392</v>
      </c>
      <c r="P3089" s="2" t="n">
        <v>1</v>
      </c>
      <c r="Q3089" s="2" t="n">
        <v>1</v>
      </c>
      <c r="R3089" s="2" t="n">
        <v>1</v>
      </c>
      <c r="S3089" s="2" t="n">
        <v>1925</v>
      </c>
      <c r="T3089" s="2" t="s">
        <v>18404</v>
      </c>
      <c r="U3089" s="2" t="s">
        <v>18405</v>
      </c>
      <c r="V3089" s="2" t="s">
        <v>73</v>
      </c>
      <c r="W3089" s="2"/>
      <c r="X3089" s="2"/>
      <c r="Y3089" s="2"/>
      <c r="Z3089" s="2"/>
      <c r="AA3089" s="2" t="s">
        <v>18406</v>
      </c>
      <c r="AB3089" s="2"/>
      <c r="AC3089" s="2"/>
      <c r="AD3089" s="2"/>
      <c r="AE3089" s="2"/>
      <c r="AF3089" s="2" t="s">
        <v>18367</v>
      </c>
      <c r="AG3089" s="2" t="n">
        <v>159</v>
      </c>
    </row>
    <row r="3090" customFormat="false" ht="15" hidden="false" customHeight="false" outlineLevel="0" collapsed="false">
      <c r="A3090" s="2" t="s">
        <v>18407</v>
      </c>
      <c r="B3090" s="2" t="s">
        <v>30</v>
      </c>
      <c r="C3090" s="2" t="s">
        <v>65</v>
      </c>
      <c r="D3090" s="2" t="s">
        <v>18408</v>
      </c>
      <c r="E3090" s="2" t="s">
        <v>6821</v>
      </c>
      <c r="F3090" s="2" t="s">
        <v>6822</v>
      </c>
      <c r="G3090" s="2" t="s">
        <v>7082</v>
      </c>
      <c r="H3090" s="2" t="n">
        <v>40.4344420129715</v>
      </c>
      <c r="I3090" s="2" t="n">
        <v>-104.687107614801</v>
      </c>
      <c r="J3090" s="2" t="s">
        <v>35</v>
      </c>
      <c r="K3090" s="2" t="s">
        <v>168</v>
      </c>
      <c r="L3090" s="2"/>
      <c r="M3090" s="2" t="n">
        <v>1985</v>
      </c>
      <c r="N3090" s="2" t="n">
        <v>1985</v>
      </c>
      <c r="O3090" s="2" t="s">
        <v>392</v>
      </c>
      <c r="P3090" s="2" t="n">
        <v>1</v>
      </c>
      <c r="Q3090" s="2" t="n">
        <v>1</v>
      </c>
      <c r="R3090" s="2" t="n">
        <v>1</v>
      </c>
      <c r="S3090" s="2" t="n">
        <v>1969</v>
      </c>
      <c r="T3090" s="2" t="s">
        <v>18409</v>
      </c>
      <c r="U3090" s="2" t="s">
        <v>18410</v>
      </c>
      <c r="V3090" s="2" t="s">
        <v>73</v>
      </c>
      <c r="W3090" s="2"/>
      <c r="X3090" s="2"/>
      <c r="Y3090" s="2"/>
      <c r="Z3090" s="2"/>
      <c r="AA3090" s="2" t="s">
        <v>18411</v>
      </c>
      <c r="AB3090" s="2"/>
      <c r="AC3090" s="2"/>
      <c r="AD3090" s="2"/>
      <c r="AE3090" s="2"/>
      <c r="AF3090" s="2" t="s">
        <v>18367</v>
      </c>
      <c r="AG3090" s="2" t="n">
        <v>120</v>
      </c>
    </row>
    <row r="3091" customFormat="false" ht="15" hidden="false" customHeight="false" outlineLevel="0" collapsed="false">
      <c r="A3091" s="2" t="s">
        <v>18412</v>
      </c>
      <c r="B3091" s="2" t="s">
        <v>30</v>
      </c>
      <c r="C3091" s="2" t="s">
        <v>65</v>
      </c>
      <c r="D3091" s="2" t="s">
        <v>18413</v>
      </c>
      <c r="E3091" s="2" t="s">
        <v>6982</v>
      </c>
      <c r="F3091" s="2" t="s">
        <v>6822</v>
      </c>
      <c r="G3091" s="2" t="s">
        <v>6983</v>
      </c>
      <c r="H3091" s="2" t="n">
        <v>40.3825822430262</v>
      </c>
      <c r="I3091" s="2" t="n">
        <v>-104.687392484169</v>
      </c>
      <c r="J3091" s="2" t="s">
        <v>35</v>
      </c>
      <c r="K3091" s="2" t="s">
        <v>69</v>
      </c>
      <c r="L3091" s="2"/>
      <c r="M3091" s="2" t="n">
        <v>1988</v>
      </c>
      <c r="N3091" s="2" t="n">
        <v>2002</v>
      </c>
      <c r="O3091" s="2" t="s">
        <v>6178</v>
      </c>
      <c r="P3091" s="2" t="n">
        <v>3</v>
      </c>
      <c r="Q3091" s="2" t="n">
        <v>2</v>
      </c>
      <c r="R3091" s="2" t="n">
        <v>2</v>
      </c>
      <c r="S3091" s="2" t="n">
        <v>1980</v>
      </c>
      <c r="T3091" s="2" t="s">
        <v>18414</v>
      </c>
      <c r="U3091" s="2" t="s">
        <v>18415</v>
      </c>
      <c r="V3091" s="2" t="s">
        <v>73</v>
      </c>
      <c r="W3091" s="2"/>
      <c r="X3091" s="2"/>
      <c r="Y3091" s="2"/>
      <c r="Z3091" s="2"/>
      <c r="AA3091" s="2" t="s">
        <v>18416</v>
      </c>
      <c r="AB3091" s="2"/>
      <c r="AC3091" s="2"/>
      <c r="AD3091" s="2"/>
      <c r="AE3091" s="2"/>
      <c r="AF3091" s="2" t="s">
        <v>18417</v>
      </c>
      <c r="AG3091" s="2" t="n">
        <v>219</v>
      </c>
    </row>
    <row r="3092" customFormat="false" ht="15" hidden="false" customHeight="false" outlineLevel="0" collapsed="false">
      <c r="A3092" s="2" t="s">
        <v>18418</v>
      </c>
      <c r="B3092" s="2" t="s">
        <v>30</v>
      </c>
      <c r="C3092" s="2" t="s">
        <v>65</v>
      </c>
      <c r="D3092" s="2" t="s">
        <v>18419</v>
      </c>
      <c r="E3092" s="2" t="s">
        <v>6976</v>
      </c>
      <c r="F3092" s="2" t="s">
        <v>6822</v>
      </c>
      <c r="G3092" s="2" t="s">
        <v>6977</v>
      </c>
      <c r="H3092" s="2" t="n">
        <v>40.0514454545455</v>
      </c>
      <c r="I3092" s="2" t="n">
        <v>-105.055476727273</v>
      </c>
      <c r="J3092" s="2" t="s">
        <v>35</v>
      </c>
      <c r="K3092" s="2" t="s">
        <v>385</v>
      </c>
      <c r="L3092" s="2"/>
      <c r="M3092" s="2" t="n">
        <v>1990</v>
      </c>
      <c r="N3092" s="2" t="n">
        <v>1992</v>
      </c>
      <c r="O3092" s="2" t="s">
        <v>486</v>
      </c>
      <c r="P3092" s="2" t="n">
        <v>2</v>
      </c>
      <c r="Q3092" s="2" t="n">
        <v>1</v>
      </c>
      <c r="R3092" s="2" t="n">
        <v>1</v>
      </c>
      <c r="S3092" s="2" t="n">
        <v>1975</v>
      </c>
      <c r="T3092" s="2" t="s">
        <v>18420</v>
      </c>
      <c r="U3092" s="2" t="s">
        <v>18421</v>
      </c>
      <c r="V3092" s="2" t="s">
        <v>73</v>
      </c>
      <c r="W3092" s="2"/>
      <c r="X3092" s="2"/>
      <c r="Y3092" s="2"/>
      <c r="Z3092" s="2"/>
      <c r="AA3092" s="2" t="s">
        <v>18422</v>
      </c>
      <c r="AB3092" s="2"/>
      <c r="AC3092" s="2"/>
      <c r="AD3092" s="2"/>
      <c r="AE3092" s="2"/>
      <c r="AF3092" s="2"/>
      <c r="AG3092" s="2"/>
    </row>
    <row r="3093" customFormat="false" ht="15" hidden="false" customHeight="false" outlineLevel="0" collapsed="false">
      <c r="A3093" s="2" t="s">
        <v>18423</v>
      </c>
      <c r="B3093" s="2" t="s">
        <v>30</v>
      </c>
      <c r="C3093" s="2" t="s">
        <v>65</v>
      </c>
      <c r="D3093" s="2" t="s">
        <v>18424</v>
      </c>
      <c r="E3093" s="2" t="s">
        <v>6911</v>
      </c>
      <c r="F3093" s="2" t="s">
        <v>6822</v>
      </c>
      <c r="G3093" s="2" t="s">
        <v>6912</v>
      </c>
      <c r="H3093" s="2" t="n">
        <v>40.0832332727273</v>
      </c>
      <c r="I3093" s="2" t="n">
        <v>-104.814998</v>
      </c>
      <c r="J3093" s="2" t="s">
        <v>35</v>
      </c>
      <c r="K3093" s="2" t="s">
        <v>153</v>
      </c>
      <c r="L3093" s="2"/>
      <c r="M3093" s="2" t="n">
        <v>1990</v>
      </c>
      <c r="N3093" s="2" t="n">
        <v>1990</v>
      </c>
      <c r="O3093" s="2" t="s">
        <v>497</v>
      </c>
      <c r="P3093" s="2" t="n">
        <v>1</v>
      </c>
      <c r="Q3093" s="2" t="n">
        <v>1</v>
      </c>
      <c r="R3093" s="2" t="n">
        <v>1</v>
      </c>
      <c r="S3093" s="2" t="n">
        <v>1978</v>
      </c>
      <c r="T3093" s="2" t="s">
        <v>18425</v>
      </c>
      <c r="U3093" s="2" t="s">
        <v>18426</v>
      </c>
      <c r="V3093" s="2" t="s">
        <v>73</v>
      </c>
      <c r="W3093" s="2"/>
      <c r="X3093" s="2"/>
      <c r="Y3093" s="2"/>
      <c r="Z3093" s="2"/>
      <c r="AA3093" s="2" t="s">
        <v>18427</v>
      </c>
      <c r="AB3093" s="2"/>
      <c r="AC3093" s="2"/>
      <c r="AD3093" s="2"/>
      <c r="AE3093" s="2"/>
      <c r="AF3093" s="2" t="s">
        <v>18428</v>
      </c>
      <c r="AG3093" s="2" t="n">
        <v>206</v>
      </c>
    </row>
    <row r="3094" customFormat="false" ht="15" hidden="false" customHeight="false" outlineLevel="0" collapsed="false">
      <c r="A3094" s="2" t="s">
        <v>18429</v>
      </c>
      <c r="B3094" s="2" t="s">
        <v>30</v>
      </c>
      <c r="C3094" s="2" t="s">
        <v>65</v>
      </c>
      <c r="D3094" s="2" t="s">
        <v>18430</v>
      </c>
      <c r="E3094" s="2" t="s">
        <v>6821</v>
      </c>
      <c r="F3094" s="2" t="s">
        <v>6822</v>
      </c>
      <c r="G3094" s="2" t="s">
        <v>6852</v>
      </c>
      <c r="H3094" s="2" t="n">
        <v>40.4115104662921</v>
      </c>
      <c r="I3094" s="2" t="n">
        <v>-104.677978522472</v>
      </c>
      <c r="J3094" s="2" t="s">
        <v>35</v>
      </c>
      <c r="K3094" s="2" t="s">
        <v>168</v>
      </c>
      <c r="L3094" s="2"/>
      <c r="M3094" s="2" t="n">
        <v>1990</v>
      </c>
      <c r="N3094" s="2" t="n">
        <v>1992</v>
      </c>
      <c r="O3094" s="2" t="s">
        <v>486</v>
      </c>
      <c r="P3094" s="2" t="n">
        <v>2</v>
      </c>
      <c r="Q3094" s="2" t="n">
        <v>2</v>
      </c>
      <c r="R3094" s="2" t="n">
        <v>2</v>
      </c>
      <c r="S3094" s="2" t="n">
        <v>1987</v>
      </c>
      <c r="T3094" s="2" t="s">
        <v>18431</v>
      </c>
      <c r="U3094" s="2" t="s">
        <v>18432</v>
      </c>
      <c r="V3094" s="2" t="s">
        <v>73</v>
      </c>
      <c r="W3094" s="2"/>
      <c r="X3094" s="2"/>
      <c r="Y3094" s="2"/>
      <c r="Z3094" s="2"/>
      <c r="AA3094" s="2" t="s">
        <v>18433</v>
      </c>
      <c r="AB3094" s="2"/>
      <c r="AC3094" s="2"/>
      <c r="AD3094" s="2" t="s">
        <v>6921</v>
      </c>
      <c r="AE3094" s="2" t="n">
        <v>172</v>
      </c>
      <c r="AF3094" s="2" t="s">
        <v>18434</v>
      </c>
      <c r="AG3094" s="2" t="n">
        <v>152</v>
      </c>
    </row>
    <row r="3095" customFormat="false" ht="15" hidden="false" customHeight="false" outlineLevel="0" collapsed="false">
      <c r="A3095" s="2" t="s">
        <v>18435</v>
      </c>
      <c r="B3095" s="2" t="s">
        <v>30</v>
      </c>
      <c r="C3095" s="2" t="s">
        <v>24</v>
      </c>
      <c r="D3095" s="2" t="s">
        <v>18436</v>
      </c>
      <c r="E3095" s="2" t="s">
        <v>7127</v>
      </c>
      <c r="F3095" s="2" t="s">
        <v>6822</v>
      </c>
      <c r="G3095" s="2" t="s">
        <v>7128</v>
      </c>
      <c r="H3095" s="2" t="n">
        <v>40.334758</v>
      </c>
      <c r="I3095" s="2" t="n">
        <v>-104.912472</v>
      </c>
      <c r="J3095" s="2" t="s">
        <v>7218</v>
      </c>
      <c r="K3095" s="2" t="s">
        <v>96</v>
      </c>
      <c r="L3095" s="2"/>
      <c r="M3095" s="2" t="n">
        <v>1990</v>
      </c>
      <c r="N3095" s="2" t="n">
        <v>1992</v>
      </c>
      <c r="O3095" s="2" t="s">
        <v>486</v>
      </c>
      <c r="P3095" s="2" t="n">
        <v>2</v>
      </c>
      <c r="Q3095" s="2" t="n">
        <v>1</v>
      </c>
      <c r="R3095" s="2" t="n">
        <v>1</v>
      </c>
      <c r="S3095" s="2" t="n">
        <v>1975</v>
      </c>
      <c r="T3095" s="2" t="s">
        <v>18437</v>
      </c>
      <c r="U3095" s="2" t="s">
        <v>18438</v>
      </c>
      <c r="V3095" s="2" t="s">
        <v>73</v>
      </c>
      <c r="W3095" s="2"/>
      <c r="X3095" s="2"/>
      <c r="Y3095" s="2"/>
      <c r="Z3095" s="2"/>
      <c r="AA3095" s="2" t="s">
        <v>18439</v>
      </c>
      <c r="AB3095" s="2"/>
      <c r="AC3095" s="2"/>
      <c r="AD3095" s="2"/>
      <c r="AE3095" s="2"/>
      <c r="AF3095" s="2" t="s">
        <v>18440</v>
      </c>
      <c r="AG3095" s="2" t="n">
        <v>46</v>
      </c>
    </row>
    <row r="3096" customFormat="false" ht="15" hidden="false" customHeight="false" outlineLevel="0" collapsed="false">
      <c r="A3096" s="2" t="s">
        <v>18441</v>
      </c>
      <c r="B3096" s="2" t="s">
        <v>30</v>
      </c>
      <c r="C3096" s="2" t="s">
        <v>65</v>
      </c>
      <c r="D3096" s="2" t="s">
        <v>18442</v>
      </c>
      <c r="E3096" s="2" t="s">
        <v>6976</v>
      </c>
      <c r="F3096" s="2" t="s">
        <v>6822</v>
      </c>
      <c r="G3096" s="2" t="s">
        <v>6977</v>
      </c>
      <c r="H3096" s="2" t="n">
        <v>40.080833</v>
      </c>
      <c r="I3096" s="2" t="n">
        <v>-104.984199</v>
      </c>
      <c r="J3096" s="2" t="s">
        <v>35</v>
      </c>
      <c r="K3096" s="2" t="s">
        <v>79</v>
      </c>
      <c r="L3096" s="2"/>
      <c r="M3096" s="2" t="n">
        <v>2002</v>
      </c>
      <c r="N3096" s="2" t="n">
        <v>2002</v>
      </c>
      <c r="O3096" s="2" t="s">
        <v>535</v>
      </c>
      <c r="P3096" s="2" t="n">
        <v>1</v>
      </c>
      <c r="Q3096" s="2" t="n">
        <v>1</v>
      </c>
      <c r="R3096" s="2" t="n">
        <v>1</v>
      </c>
      <c r="S3096" s="2"/>
      <c r="T3096" s="2" t="s">
        <v>18443</v>
      </c>
      <c r="U3096" s="2" t="s">
        <v>18444</v>
      </c>
      <c r="V3096" s="2" t="s">
        <v>73</v>
      </c>
      <c r="W3096" s="2"/>
      <c r="X3096" s="2"/>
      <c r="Y3096" s="2"/>
      <c r="Z3096" s="2"/>
      <c r="AA3096" s="2" t="s">
        <v>18445</v>
      </c>
      <c r="AB3096" s="2"/>
      <c r="AC3096" s="2"/>
      <c r="AD3096" s="2"/>
      <c r="AE3096" s="2"/>
      <c r="AF3096" s="2"/>
      <c r="AG3096" s="2"/>
    </row>
    <row r="3097" customFormat="false" ht="15" hidden="false" customHeight="false" outlineLevel="0" collapsed="false">
      <c r="A3097" s="2" t="s">
        <v>18446</v>
      </c>
      <c r="B3097" s="2" t="s">
        <v>30</v>
      </c>
      <c r="C3097" s="2" t="s">
        <v>65</v>
      </c>
      <c r="D3097" s="2" t="s">
        <v>18447</v>
      </c>
      <c r="E3097" s="2" t="s">
        <v>6821</v>
      </c>
      <c r="F3097" s="2" t="s">
        <v>6822</v>
      </c>
      <c r="G3097" s="2" t="s">
        <v>6852</v>
      </c>
      <c r="H3097" s="2" t="n">
        <v>40.4137170645161</v>
      </c>
      <c r="I3097" s="2" t="n">
        <v>-104.674986</v>
      </c>
      <c r="J3097" s="2" t="s">
        <v>35</v>
      </c>
      <c r="K3097" s="2" t="s">
        <v>79</v>
      </c>
      <c r="L3097" s="2"/>
      <c r="M3097" s="2" t="n">
        <v>2002</v>
      </c>
      <c r="N3097" s="2" t="n">
        <v>2002</v>
      </c>
      <c r="O3097" s="2" t="s">
        <v>535</v>
      </c>
      <c r="P3097" s="2" t="n">
        <v>1</v>
      </c>
      <c r="Q3097" s="2" t="n">
        <v>1</v>
      </c>
      <c r="R3097" s="2" t="n">
        <v>1</v>
      </c>
      <c r="S3097" s="2"/>
      <c r="T3097" s="2" t="s">
        <v>18448</v>
      </c>
      <c r="U3097" s="2" t="s">
        <v>18449</v>
      </c>
      <c r="V3097" s="2" t="s">
        <v>73</v>
      </c>
      <c r="W3097" s="2"/>
      <c r="X3097" s="2"/>
      <c r="Y3097" s="2"/>
      <c r="Z3097" s="2"/>
      <c r="AA3097" s="2" t="s">
        <v>18450</v>
      </c>
      <c r="AB3097" s="2"/>
      <c r="AC3097" s="2"/>
      <c r="AD3097" s="2"/>
      <c r="AE3097" s="2"/>
      <c r="AF3097" s="2"/>
      <c r="AG3097" s="2"/>
    </row>
    <row r="3098" customFormat="false" ht="15" hidden="false" customHeight="false" outlineLevel="0" collapsed="false">
      <c r="A3098" s="2" t="s">
        <v>18451</v>
      </c>
      <c r="B3098" s="2" t="s">
        <v>30</v>
      </c>
      <c r="C3098" s="2" t="s">
        <v>65</v>
      </c>
      <c r="D3098" s="2" t="s">
        <v>18452</v>
      </c>
      <c r="E3098" s="2" t="s">
        <v>1126</v>
      </c>
      <c r="F3098" s="2" t="s">
        <v>6822</v>
      </c>
      <c r="G3098" s="2" t="s">
        <v>7094</v>
      </c>
      <c r="H3098" s="2" t="n">
        <v>40.2053215185185</v>
      </c>
      <c r="I3098" s="2" t="n">
        <v>-104.977752777778</v>
      </c>
      <c r="J3098" s="2" t="s">
        <v>35</v>
      </c>
      <c r="K3098" s="2" t="s">
        <v>79</v>
      </c>
      <c r="L3098" s="2"/>
      <c r="M3098" s="2" t="n">
        <v>2002</v>
      </c>
      <c r="N3098" s="2" t="n">
        <v>2002</v>
      </c>
      <c r="O3098" s="2" t="s">
        <v>535</v>
      </c>
      <c r="P3098" s="2" t="n">
        <v>1</v>
      </c>
      <c r="Q3098" s="2" t="n">
        <v>3</v>
      </c>
      <c r="R3098" s="2" t="n">
        <v>1</v>
      </c>
      <c r="S3098" s="2"/>
      <c r="T3098" s="2" t="s">
        <v>18453</v>
      </c>
      <c r="U3098" s="2" t="s">
        <v>18454</v>
      </c>
      <c r="V3098" s="2" t="s">
        <v>73</v>
      </c>
      <c r="W3098" s="2"/>
      <c r="X3098" s="2"/>
      <c r="Y3098" s="2"/>
      <c r="Z3098" s="2"/>
      <c r="AA3098" s="2" t="s">
        <v>18455</v>
      </c>
      <c r="AB3098" s="2"/>
      <c r="AC3098" s="2"/>
      <c r="AD3098" s="2"/>
      <c r="AE3098" s="2"/>
      <c r="AF3098" s="2"/>
      <c r="AG3098" s="2"/>
    </row>
    <row r="3099" customFormat="false" ht="15" hidden="false" customHeight="false" outlineLevel="0" collapsed="false">
      <c r="A3099" s="2" t="s">
        <v>18456</v>
      </c>
      <c r="B3099" s="2" t="s">
        <v>30</v>
      </c>
      <c r="C3099" s="2" t="s">
        <v>65</v>
      </c>
      <c r="D3099" s="2" t="s">
        <v>18457</v>
      </c>
      <c r="E3099" s="2" t="s">
        <v>1126</v>
      </c>
      <c r="F3099" s="2" t="s">
        <v>6822</v>
      </c>
      <c r="G3099" s="2" t="s">
        <v>7094</v>
      </c>
      <c r="H3099" s="2" t="n">
        <v>40.2091338238689</v>
      </c>
      <c r="I3099" s="2" t="n">
        <v>-104.972228304198</v>
      </c>
      <c r="J3099" s="2" t="s">
        <v>35</v>
      </c>
      <c r="K3099" s="2" t="s">
        <v>79</v>
      </c>
      <c r="L3099" s="2"/>
      <c r="M3099" s="2" t="n">
        <v>2002</v>
      </c>
      <c r="N3099" s="2" t="n">
        <v>2002</v>
      </c>
      <c r="O3099" s="2" t="s">
        <v>535</v>
      </c>
      <c r="P3099" s="2" t="n">
        <v>1</v>
      </c>
      <c r="Q3099" s="2" t="n">
        <v>1</v>
      </c>
      <c r="R3099" s="2" t="n">
        <v>1</v>
      </c>
      <c r="S3099" s="2"/>
      <c r="T3099" s="2" t="s">
        <v>18458</v>
      </c>
      <c r="U3099" s="2" t="s">
        <v>18459</v>
      </c>
      <c r="V3099" s="2" t="s">
        <v>73</v>
      </c>
      <c r="W3099" s="2"/>
      <c r="X3099" s="2"/>
      <c r="Y3099" s="2"/>
      <c r="Z3099" s="2"/>
      <c r="AA3099" s="2" t="s">
        <v>18460</v>
      </c>
      <c r="AB3099" s="2"/>
      <c r="AC3099" s="2"/>
      <c r="AD3099" s="2"/>
      <c r="AE3099" s="2"/>
      <c r="AF3099" s="2" t="s">
        <v>18461</v>
      </c>
      <c r="AG3099" s="2" t="n">
        <v>123</v>
      </c>
    </row>
    <row r="3100" customFormat="false" ht="15" hidden="false" customHeight="false" outlineLevel="0" collapsed="false">
      <c r="A3100" s="2" t="s">
        <v>18462</v>
      </c>
      <c r="B3100" s="2" t="s">
        <v>30</v>
      </c>
      <c r="C3100" s="2" t="s">
        <v>65</v>
      </c>
      <c r="D3100" s="2" t="s">
        <v>18463</v>
      </c>
      <c r="E3100" s="2" t="s">
        <v>6969</v>
      </c>
      <c r="F3100" s="2" t="s">
        <v>6822</v>
      </c>
      <c r="G3100" s="2" t="s">
        <v>6970</v>
      </c>
      <c r="H3100" s="2" t="n">
        <v>40.233752</v>
      </c>
      <c r="I3100" s="2" t="n">
        <v>-104.821288</v>
      </c>
      <c r="J3100" s="2" t="s">
        <v>35</v>
      </c>
      <c r="K3100" s="2" t="s">
        <v>667</v>
      </c>
      <c r="L3100" s="2"/>
      <c r="M3100" s="2" t="n">
        <v>2002</v>
      </c>
      <c r="N3100" s="2" t="n">
        <v>2002</v>
      </c>
      <c r="O3100" s="2" t="s">
        <v>535</v>
      </c>
      <c r="P3100" s="2" t="n">
        <v>1</v>
      </c>
      <c r="Q3100" s="2" t="n">
        <v>2</v>
      </c>
      <c r="R3100" s="2" t="n">
        <v>2</v>
      </c>
      <c r="S3100" s="2"/>
      <c r="T3100" s="2" t="s">
        <v>18464</v>
      </c>
      <c r="U3100" s="2" t="s">
        <v>18465</v>
      </c>
      <c r="V3100" s="2" t="s">
        <v>73</v>
      </c>
      <c r="W3100" s="2"/>
      <c r="X3100" s="2"/>
      <c r="Y3100" s="2"/>
      <c r="Z3100" s="2"/>
      <c r="AA3100" s="2" t="s">
        <v>18466</v>
      </c>
      <c r="AB3100" s="2"/>
      <c r="AC3100" s="2"/>
      <c r="AD3100" s="2"/>
      <c r="AE3100" s="2"/>
      <c r="AF3100" s="2"/>
      <c r="AG3100" s="2"/>
    </row>
    <row r="3101" customFormat="false" ht="15" hidden="false" customHeight="false" outlineLevel="0" collapsed="false">
      <c r="A3101" s="2" t="s">
        <v>18467</v>
      </c>
      <c r="B3101" s="2" t="s">
        <v>30</v>
      </c>
      <c r="C3101" s="2" t="s">
        <v>65</v>
      </c>
      <c r="D3101" s="2" t="s">
        <v>18468</v>
      </c>
      <c r="E3101" s="2" t="s">
        <v>7208</v>
      </c>
      <c r="F3101" s="2" t="s">
        <v>7193</v>
      </c>
      <c r="G3101" s="2" t="s">
        <v>7209</v>
      </c>
      <c r="H3101" s="2" t="n">
        <v>40.1232644647812</v>
      </c>
      <c r="I3101" s="2" t="n">
        <v>-102.711342315598</v>
      </c>
      <c r="J3101" s="2" t="s">
        <v>35</v>
      </c>
      <c r="K3101" s="2" t="s">
        <v>168</v>
      </c>
      <c r="L3101" s="2"/>
      <c r="M3101" s="2" t="n">
        <v>1988</v>
      </c>
      <c r="N3101" s="2" t="n">
        <v>1988</v>
      </c>
      <c r="O3101" s="2" t="s">
        <v>475</v>
      </c>
      <c r="P3101" s="2" t="n">
        <v>1</v>
      </c>
      <c r="Q3101" s="2" t="n">
        <v>1</v>
      </c>
      <c r="R3101" s="2" t="n">
        <v>1</v>
      </c>
      <c r="S3101" s="2" t="n">
        <v>1986</v>
      </c>
      <c r="T3101" s="2" t="s">
        <v>18469</v>
      </c>
      <c r="U3101" s="2" t="s">
        <v>18470</v>
      </c>
      <c r="V3101" s="2" t="s">
        <v>73</v>
      </c>
      <c r="W3101" s="2"/>
      <c r="X3101" s="2"/>
      <c r="Y3101" s="2"/>
      <c r="Z3101" s="2"/>
      <c r="AA3101" s="2" t="s">
        <v>18471</v>
      </c>
      <c r="AB3101" s="2"/>
      <c r="AC3101" s="2"/>
      <c r="AD3101" s="2"/>
      <c r="AE3101" s="2"/>
      <c r="AF3101" s="2"/>
      <c r="AG3101" s="2"/>
    </row>
    <row r="3102" customFormat="false" ht="15" hidden="false" customHeight="false" outlineLevel="0" collapsed="false">
      <c r="A3102" s="2" t="s">
        <v>18472</v>
      </c>
      <c r="B3102" s="2" t="s">
        <v>30</v>
      </c>
      <c r="C3102" s="2" t="s">
        <v>24</v>
      </c>
      <c r="D3102" s="2" t="s">
        <v>18473</v>
      </c>
      <c r="E3102" s="2" t="s">
        <v>7192</v>
      </c>
      <c r="F3102" s="2" t="s">
        <v>7193</v>
      </c>
      <c r="G3102" s="2" t="s">
        <v>7194</v>
      </c>
      <c r="H3102" s="2" t="n">
        <v>40.0682916363636</v>
      </c>
      <c r="I3102" s="2" t="n">
        <v>-102.226664666667</v>
      </c>
      <c r="J3102" s="2" t="s">
        <v>35</v>
      </c>
      <c r="K3102" s="2" t="s">
        <v>168</v>
      </c>
      <c r="L3102" s="2"/>
      <c r="M3102" s="2" t="n">
        <v>2002</v>
      </c>
      <c r="N3102" s="2" t="n">
        <v>2002</v>
      </c>
      <c r="O3102" s="2" t="s">
        <v>535</v>
      </c>
      <c r="P3102" s="2" t="n">
        <v>1</v>
      </c>
      <c r="Q3102" s="2" t="n">
        <v>1</v>
      </c>
      <c r="R3102" s="2" t="n">
        <v>1</v>
      </c>
      <c r="S3102" s="2"/>
      <c r="T3102" s="2" t="s">
        <v>18474</v>
      </c>
      <c r="U3102" s="2" t="s">
        <v>18475</v>
      </c>
      <c r="V3102" s="2" t="s">
        <v>7227</v>
      </c>
      <c r="W3102" s="2"/>
      <c r="X3102" s="2"/>
      <c r="Y3102" s="2"/>
      <c r="Z3102" s="2"/>
      <c r="AA3102" s="2" t="s">
        <v>18476</v>
      </c>
      <c r="AB3102" s="2"/>
      <c r="AC3102" s="2"/>
      <c r="AD3102" s="2"/>
      <c r="AE3102" s="2"/>
      <c r="AF3102" s="2"/>
      <c r="AG3102" s="2"/>
    </row>
    <row r="3103" customFormat="false" ht="15" hidden="false" customHeight="false" outlineLevel="0" collapsed="false">
      <c r="A3103" s="2" t="s">
        <v>18477</v>
      </c>
      <c r="B3103" s="2" t="s">
        <v>28</v>
      </c>
      <c r="C3103" s="2" t="s">
        <v>65</v>
      </c>
      <c r="D3103" s="2" t="s">
        <v>18478</v>
      </c>
      <c r="E3103" s="2" t="s">
        <v>4852</v>
      </c>
      <c r="F3103" s="2"/>
      <c r="G3103" s="2"/>
      <c r="H3103" s="2" t="n">
        <v>39.722565444898</v>
      </c>
      <c r="I3103" s="2" t="n">
        <v>-105.17956962449</v>
      </c>
      <c r="J3103" s="2" t="s">
        <v>35</v>
      </c>
      <c r="K3103" s="2" t="s">
        <v>69</v>
      </c>
      <c r="L3103" s="2"/>
      <c r="M3103" s="2" t="n">
        <v>1965</v>
      </c>
      <c r="N3103" s="2" t="n">
        <v>1983</v>
      </c>
      <c r="O3103" s="2" t="s">
        <v>18479</v>
      </c>
      <c r="P3103" s="2" t="n">
        <v>4</v>
      </c>
      <c r="Q3103" s="2" t="n">
        <v>4</v>
      </c>
      <c r="R3103" s="2" t="n">
        <v>3</v>
      </c>
      <c r="S3103" s="2" t="n">
        <v>1950</v>
      </c>
      <c r="T3103" s="2" t="s">
        <v>18480</v>
      </c>
      <c r="U3103" s="2" t="s">
        <v>18481</v>
      </c>
      <c r="V3103" s="2" t="s">
        <v>73</v>
      </c>
      <c r="W3103" s="2"/>
      <c r="X3103" s="2"/>
      <c r="Y3103" s="2" t="s">
        <v>18482</v>
      </c>
      <c r="Z3103" s="2"/>
      <c r="AA3103" s="2"/>
      <c r="AB3103" s="2" t="s">
        <v>14902</v>
      </c>
      <c r="AC3103" s="2" t="n">
        <v>129</v>
      </c>
      <c r="AD3103" s="2"/>
      <c r="AE3103" s="2"/>
      <c r="AF3103" s="2" t="s">
        <v>17702</v>
      </c>
      <c r="AG3103" s="2" t="n">
        <v>11</v>
      </c>
    </row>
    <row r="3104" customFormat="false" ht="15" hidden="false" customHeight="false" outlineLevel="0" collapsed="false">
      <c r="A3104" s="2" t="s">
        <v>18483</v>
      </c>
      <c r="B3104" s="2" t="s">
        <v>28</v>
      </c>
      <c r="C3104" s="2" t="s">
        <v>65</v>
      </c>
      <c r="D3104" s="2" t="s">
        <v>18484</v>
      </c>
      <c r="E3104" s="2" t="s">
        <v>4852</v>
      </c>
      <c r="F3104" s="2"/>
      <c r="G3104" s="2" t="s">
        <v>18485</v>
      </c>
      <c r="H3104" s="2" t="n">
        <v>39.7236671063336</v>
      </c>
      <c r="I3104" s="2" t="n">
        <v>-105.179582591422</v>
      </c>
      <c r="J3104" s="2" t="s">
        <v>35</v>
      </c>
      <c r="K3104" s="2" t="s">
        <v>339</v>
      </c>
      <c r="L3104" s="2"/>
      <c r="M3104" s="2" t="n">
        <v>1983</v>
      </c>
      <c r="N3104" s="2" t="n">
        <v>2002</v>
      </c>
      <c r="O3104" s="2" t="s">
        <v>18486</v>
      </c>
      <c r="P3104" s="2" t="n">
        <v>5</v>
      </c>
      <c r="Q3104" s="2" t="n">
        <v>7</v>
      </c>
      <c r="R3104" s="2" t="n">
        <v>7</v>
      </c>
      <c r="S3104" s="2" t="n">
        <v>1965</v>
      </c>
      <c r="T3104" s="2" t="s">
        <v>18487</v>
      </c>
      <c r="U3104" s="2" t="s">
        <v>18488</v>
      </c>
      <c r="V3104" s="2" t="s">
        <v>73</v>
      </c>
      <c r="W3104" s="2"/>
      <c r="X3104" s="2"/>
      <c r="Y3104" s="2" t="s">
        <v>18489</v>
      </c>
      <c r="Z3104" s="2"/>
      <c r="AA3104" s="2" t="s">
        <v>18490</v>
      </c>
      <c r="AB3104" s="2" t="s">
        <v>14902</v>
      </c>
      <c r="AC3104" s="2" t="n">
        <v>222</v>
      </c>
      <c r="AD3104" s="2"/>
      <c r="AE3104" s="2"/>
      <c r="AF3104" s="2" t="s">
        <v>18491</v>
      </c>
      <c r="AG3104" s="2" t="n">
        <v>18</v>
      </c>
    </row>
    <row r="3105" customFormat="false" ht="15" hidden="false" customHeight="false" outlineLevel="0" collapsed="false">
      <c r="A3105" s="2" t="s">
        <v>18492</v>
      </c>
      <c r="B3105" s="2" t="s">
        <v>28</v>
      </c>
      <c r="C3105" s="2" t="s">
        <v>65</v>
      </c>
      <c r="D3105" s="2" t="s">
        <v>18493</v>
      </c>
      <c r="E3105" s="2" t="s">
        <v>67</v>
      </c>
      <c r="F3105" s="2" t="s">
        <v>68</v>
      </c>
      <c r="G3105" s="2"/>
      <c r="H3105" s="2" t="n">
        <v>39.791055</v>
      </c>
      <c r="I3105" s="2" t="n">
        <v>-105.012371</v>
      </c>
      <c r="J3105" s="2" t="s">
        <v>35</v>
      </c>
      <c r="K3105" s="2" t="s">
        <v>96</v>
      </c>
      <c r="L3105" s="2"/>
      <c r="M3105" s="2" t="n">
        <v>1965</v>
      </c>
      <c r="N3105" s="2" t="n">
        <v>1965</v>
      </c>
      <c r="O3105" s="2" t="s">
        <v>1134</v>
      </c>
      <c r="P3105" s="2" t="n">
        <v>1</v>
      </c>
      <c r="Q3105" s="2" t="n">
        <v>1</v>
      </c>
      <c r="R3105" s="2" t="n">
        <v>1</v>
      </c>
      <c r="S3105" s="2"/>
      <c r="T3105" s="2" t="s">
        <v>18494</v>
      </c>
      <c r="U3105" s="2" t="s">
        <v>18495</v>
      </c>
      <c r="V3105" s="2" t="s">
        <v>73</v>
      </c>
      <c r="W3105" s="2"/>
      <c r="X3105" s="2"/>
      <c r="Y3105" s="2" t="s">
        <v>18496</v>
      </c>
      <c r="Z3105" s="2"/>
      <c r="AA3105" s="2"/>
      <c r="AB3105" s="2" t="s">
        <v>18497</v>
      </c>
      <c r="AC3105" s="2" t="n">
        <v>106</v>
      </c>
      <c r="AD3105" s="2"/>
      <c r="AE3105" s="2"/>
      <c r="AF3105" s="2" t="s">
        <v>18498</v>
      </c>
      <c r="AG3105" s="2" t="n">
        <v>19</v>
      </c>
    </row>
    <row r="3106" customFormat="false" ht="15" hidden="false" customHeight="false" outlineLevel="0" collapsed="false">
      <c r="A3106" s="2" t="s">
        <v>18499</v>
      </c>
      <c r="B3106" s="2" t="s">
        <v>28</v>
      </c>
      <c r="C3106" s="2" t="s">
        <v>65</v>
      </c>
      <c r="D3106" s="2" t="s">
        <v>18500</v>
      </c>
      <c r="E3106" s="2" t="s">
        <v>77</v>
      </c>
      <c r="F3106" s="2" t="s">
        <v>68</v>
      </c>
      <c r="G3106" s="2" t="s">
        <v>78</v>
      </c>
      <c r="H3106" s="2" t="n">
        <v>39.8000913904267</v>
      </c>
      <c r="I3106" s="2" t="n">
        <v>-104.928395036721</v>
      </c>
      <c r="J3106" s="2" t="s">
        <v>35</v>
      </c>
      <c r="K3106" s="2" t="s">
        <v>69</v>
      </c>
      <c r="L3106" s="2"/>
      <c r="M3106" s="2" t="n">
        <v>1966</v>
      </c>
      <c r="N3106" s="2" t="n">
        <v>1999</v>
      </c>
      <c r="O3106" s="2" t="s">
        <v>18501</v>
      </c>
      <c r="P3106" s="2" t="n">
        <v>14</v>
      </c>
      <c r="Q3106" s="2" t="n">
        <v>2</v>
      </c>
      <c r="R3106" s="2" t="n">
        <v>2</v>
      </c>
      <c r="S3106" s="2" t="n">
        <v>1959</v>
      </c>
      <c r="T3106" s="2" t="s">
        <v>18502</v>
      </c>
      <c r="U3106" s="2" t="s">
        <v>18503</v>
      </c>
      <c r="V3106" s="2" t="s">
        <v>73</v>
      </c>
      <c r="W3106" s="2"/>
      <c r="X3106" s="2"/>
      <c r="Y3106" s="2" t="s">
        <v>18504</v>
      </c>
      <c r="Z3106" s="2"/>
      <c r="AA3106" s="2" t="s">
        <v>18505</v>
      </c>
      <c r="AB3106" s="2"/>
      <c r="AC3106" s="2"/>
      <c r="AD3106" s="2"/>
      <c r="AE3106" s="2"/>
      <c r="AF3106" s="2" t="s">
        <v>18506</v>
      </c>
      <c r="AG3106" s="2" t="n">
        <v>3</v>
      </c>
    </row>
    <row r="3107" customFormat="false" ht="15" hidden="false" customHeight="false" outlineLevel="0" collapsed="false">
      <c r="A3107" s="2" t="s">
        <v>18507</v>
      </c>
      <c r="B3107" s="2" t="s">
        <v>28</v>
      </c>
      <c r="C3107" s="2" t="s">
        <v>65</v>
      </c>
      <c r="D3107" s="2" t="s">
        <v>18508</v>
      </c>
      <c r="E3107" s="2" t="s">
        <v>67</v>
      </c>
      <c r="F3107" s="2" t="s">
        <v>68</v>
      </c>
      <c r="G3107" s="2" t="s">
        <v>87</v>
      </c>
      <c r="H3107" s="2" t="n">
        <v>39.8164947638889</v>
      </c>
      <c r="I3107" s="2" t="n">
        <v>-105.025148897096</v>
      </c>
      <c r="J3107" s="2" t="s">
        <v>35</v>
      </c>
      <c r="K3107" s="2" t="s">
        <v>104</v>
      </c>
      <c r="L3107" s="2"/>
      <c r="M3107" s="2" t="n">
        <v>1966</v>
      </c>
      <c r="N3107" s="2" t="n">
        <v>1983</v>
      </c>
      <c r="O3107" s="2" t="s">
        <v>18509</v>
      </c>
      <c r="P3107" s="2" t="n">
        <v>11</v>
      </c>
      <c r="Q3107" s="2" t="n">
        <v>2</v>
      </c>
      <c r="R3107" s="2" t="n">
        <v>2</v>
      </c>
      <c r="S3107" s="2" t="n">
        <v>1946</v>
      </c>
      <c r="T3107" s="2" t="s">
        <v>18510</v>
      </c>
      <c r="U3107" s="2" t="s">
        <v>18511</v>
      </c>
      <c r="V3107" s="2" t="s">
        <v>73</v>
      </c>
      <c r="W3107" s="2"/>
      <c r="X3107" s="2"/>
      <c r="Y3107" s="2" t="s">
        <v>18512</v>
      </c>
      <c r="Z3107" s="2"/>
      <c r="AA3107" s="2"/>
      <c r="AB3107" s="2"/>
      <c r="AC3107" s="2"/>
      <c r="AD3107" s="2"/>
      <c r="AE3107" s="2"/>
      <c r="AF3107" s="2" t="s">
        <v>18513</v>
      </c>
      <c r="AG3107" s="2" t="n">
        <v>24</v>
      </c>
    </row>
    <row r="3108" customFormat="false" ht="15" hidden="false" customHeight="false" outlineLevel="0" collapsed="false">
      <c r="A3108" s="2" t="s">
        <v>18514</v>
      </c>
      <c r="B3108" s="2" t="s">
        <v>28</v>
      </c>
      <c r="C3108" s="2" t="s">
        <v>65</v>
      </c>
      <c r="D3108" s="2" t="s">
        <v>18515</v>
      </c>
      <c r="E3108" s="2" t="s">
        <v>194</v>
      </c>
      <c r="F3108" s="2" t="s">
        <v>68</v>
      </c>
      <c r="G3108" s="2" t="s">
        <v>195</v>
      </c>
      <c r="H3108" s="2" t="n">
        <v>39.823515010101</v>
      </c>
      <c r="I3108" s="2" t="n">
        <v>-104.959191121212</v>
      </c>
      <c r="J3108" s="2" t="s">
        <v>35</v>
      </c>
      <c r="K3108" s="2" t="s">
        <v>138</v>
      </c>
      <c r="L3108" s="2"/>
      <c r="M3108" s="2" t="n">
        <v>1966</v>
      </c>
      <c r="N3108" s="2" t="n">
        <v>1983</v>
      </c>
      <c r="O3108" s="2" t="s">
        <v>820</v>
      </c>
      <c r="P3108" s="2" t="n">
        <v>3</v>
      </c>
      <c r="Q3108" s="2" t="n">
        <v>2</v>
      </c>
      <c r="R3108" s="2" t="n">
        <v>1</v>
      </c>
      <c r="S3108" s="2" t="n">
        <v>1953</v>
      </c>
      <c r="T3108" s="2" t="s">
        <v>18516</v>
      </c>
      <c r="U3108" s="2" t="s">
        <v>18517</v>
      </c>
      <c r="V3108" s="2" t="s">
        <v>73</v>
      </c>
      <c r="W3108" s="2"/>
      <c r="X3108" s="2"/>
      <c r="Y3108" s="2" t="s">
        <v>18518</v>
      </c>
      <c r="Z3108" s="2"/>
      <c r="AA3108" s="2" t="s">
        <v>18519</v>
      </c>
      <c r="AB3108" s="2"/>
      <c r="AC3108" s="2"/>
      <c r="AD3108" s="2"/>
      <c r="AE3108" s="2"/>
      <c r="AF3108" s="2" t="s">
        <v>18520</v>
      </c>
      <c r="AG3108" s="2" t="n">
        <v>6</v>
      </c>
    </row>
    <row r="3109" customFormat="false" ht="15" hidden="false" customHeight="false" outlineLevel="0" collapsed="false">
      <c r="A3109" s="2" t="s">
        <v>18521</v>
      </c>
      <c r="B3109" s="2" t="s">
        <v>28</v>
      </c>
      <c r="C3109" s="2" t="s">
        <v>65</v>
      </c>
      <c r="D3109" s="2" t="s">
        <v>18522</v>
      </c>
      <c r="E3109" s="2" t="s">
        <v>77</v>
      </c>
      <c r="F3109" s="2" t="s">
        <v>68</v>
      </c>
      <c r="G3109" s="2" t="s">
        <v>78</v>
      </c>
      <c r="H3109" s="2" t="n">
        <v>39.8055143111356</v>
      </c>
      <c r="I3109" s="2" t="n">
        <v>-104.934551100554</v>
      </c>
      <c r="J3109" s="2" t="s">
        <v>35</v>
      </c>
      <c r="K3109" s="2" t="s">
        <v>903</v>
      </c>
      <c r="L3109" s="2"/>
      <c r="M3109" s="2" t="n">
        <v>1966</v>
      </c>
      <c r="N3109" s="2" t="n">
        <v>1990</v>
      </c>
      <c r="O3109" s="2" t="s">
        <v>18523</v>
      </c>
      <c r="P3109" s="2" t="n">
        <v>10</v>
      </c>
      <c r="Q3109" s="2" t="n">
        <v>2</v>
      </c>
      <c r="R3109" s="2" t="n">
        <v>2</v>
      </c>
      <c r="S3109" s="2" t="n">
        <v>1933</v>
      </c>
      <c r="T3109" s="2" t="s">
        <v>18524</v>
      </c>
      <c r="U3109" s="2" t="s">
        <v>18525</v>
      </c>
      <c r="V3109" s="2" t="s">
        <v>73</v>
      </c>
      <c r="W3109" s="2"/>
      <c r="X3109" s="2"/>
      <c r="Y3109" s="2" t="s">
        <v>18526</v>
      </c>
      <c r="Z3109" s="2"/>
      <c r="AA3109" s="2" t="s">
        <v>18527</v>
      </c>
      <c r="AB3109" s="2" t="s">
        <v>262</v>
      </c>
      <c r="AC3109" s="2" t="n">
        <v>227</v>
      </c>
      <c r="AD3109" s="2"/>
      <c r="AE3109" s="2"/>
      <c r="AF3109" s="2" t="s">
        <v>18528</v>
      </c>
      <c r="AG3109" s="2" t="n">
        <v>11</v>
      </c>
    </row>
    <row r="3110" customFormat="false" ht="15" hidden="false" customHeight="false" outlineLevel="0" collapsed="false">
      <c r="A3110" s="2" t="s">
        <v>18529</v>
      </c>
      <c r="B3110" s="2" t="s">
        <v>28</v>
      </c>
      <c r="C3110" s="2" t="s">
        <v>65</v>
      </c>
      <c r="D3110" s="2" t="s">
        <v>18530</v>
      </c>
      <c r="E3110" s="2" t="s">
        <v>67</v>
      </c>
      <c r="F3110" s="2" t="s">
        <v>68</v>
      </c>
      <c r="G3110" s="2" t="s">
        <v>87</v>
      </c>
      <c r="H3110" s="2" t="n">
        <v>39.7996063259006</v>
      </c>
      <c r="I3110" s="2" t="n">
        <v>-105.006335509978</v>
      </c>
      <c r="J3110" s="2" t="s">
        <v>35</v>
      </c>
      <c r="K3110" s="2" t="s">
        <v>2305</v>
      </c>
      <c r="L3110" s="2"/>
      <c r="M3110" s="2" t="n">
        <v>1966</v>
      </c>
      <c r="N3110" s="2" t="n">
        <v>1970</v>
      </c>
      <c r="O3110" s="2" t="s">
        <v>4939</v>
      </c>
      <c r="P3110" s="2" t="n">
        <v>3</v>
      </c>
      <c r="Q3110" s="2" t="n">
        <v>1</v>
      </c>
      <c r="R3110" s="2" t="n">
        <v>1</v>
      </c>
      <c r="S3110" s="2" t="n">
        <v>1956</v>
      </c>
      <c r="T3110" s="2" t="s">
        <v>18531</v>
      </c>
      <c r="U3110" s="2" t="s">
        <v>18532</v>
      </c>
      <c r="V3110" s="2" t="s">
        <v>73</v>
      </c>
      <c r="W3110" s="2"/>
      <c r="X3110" s="2"/>
      <c r="Y3110" s="2" t="s">
        <v>18533</v>
      </c>
      <c r="Z3110" s="2"/>
      <c r="AA3110" s="2" t="s">
        <v>18534</v>
      </c>
      <c r="AB3110" s="2"/>
      <c r="AC3110" s="2"/>
      <c r="AD3110" s="2"/>
      <c r="AE3110" s="2"/>
      <c r="AF3110" s="2" t="s">
        <v>18535</v>
      </c>
      <c r="AG3110" s="2" t="n">
        <v>16</v>
      </c>
    </row>
    <row r="3111" customFormat="false" ht="15" hidden="false" customHeight="false" outlineLevel="0" collapsed="false">
      <c r="A3111" s="2" t="s">
        <v>18536</v>
      </c>
      <c r="B3111" s="2" t="s">
        <v>28</v>
      </c>
      <c r="C3111" s="2" t="s">
        <v>65</v>
      </c>
      <c r="D3111" s="2" t="s">
        <v>18537</v>
      </c>
      <c r="E3111" s="2" t="s">
        <v>77</v>
      </c>
      <c r="F3111" s="2" t="s">
        <v>68</v>
      </c>
      <c r="G3111" s="2" t="s">
        <v>78</v>
      </c>
      <c r="H3111" s="2" t="n">
        <v>39.8183865959596</v>
      </c>
      <c r="I3111" s="2" t="n">
        <v>-104.933505727273</v>
      </c>
      <c r="J3111" s="2" t="s">
        <v>35</v>
      </c>
      <c r="K3111" s="2" t="s">
        <v>764</v>
      </c>
      <c r="L3111" s="2"/>
      <c r="M3111" s="2" t="n">
        <v>1967</v>
      </c>
      <c r="N3111" s="2" t="n">
        <v>1993</v>
      </c>
      <c r="O3111" s="2" t="s">
        <v>18538</v>
      </c>
      <c r="P3111" s="2" t="n">
        <v>11</v>
      </c>
      <c r="Q3111" s="2" t="n">
        <v>2</v>
      </c>
      <c r="R3111" s="2" t="n">
        <v>2</v>
      </c>
      <c r="S3111" s="2" t="n">
        <v>1936</v>
      </c>
      <c r="T3111" s="2" t="s">
        <v>18539</v>
      </c>
      <c r="U3111" s="2" t="s">
        <v>18540</v>
      </c>
      <c r="V3111" s="2" t="s">
        <v>73</v>
      </c>
      <c r="W3111" s="2"/>
      <c r="X3111" s="2"/>
      <c r="Y3111" s="2" t="s">
        <v>18541</v>
      </c>
      <c r="Z3111" s="2"/>
      <c r="AA3111" s="2" t="s">
        <v>18542</v>
      </c>
      <c r="AB3111" s="2"/>
      <c r="AC3111" s="2"/>
      <c r="AD3111" s="2"/>
      <c r="AE3111" s="2"/>
      <c r="AF3111" s="2" t="s">
        <v>18543</v>
      </c>
      <c r="AG3111" s="2" t="n">
        <v>3</v>
      </c>
    </row>
    <row r="3112" customFormat="false" ht="15" hidden="false" customHeight="false" outlineLevel="0" collapsed="false">
      <c r="A3112" s="2" t="s">
        <v>18544</v>
      </c>
      <c r="B3112" s="2" t="s">
        <v>28</v>
      </c>
      <c r="C3112" s="2" t="s">
        <v>65</v>
      </c>
      <c r="D3112" s="2" t="s">
        <v>18545</v>
      </c>
      <c r="E3112" s="2" t="s">
        <v>77</v>
      </c>
      <c r="F3112" s="2" t="s">
        <v>68</v>
      </c>
      <c r="G3112" s="2" t="s">
        <v>78</v>
      </c>
      <c r="H3112" s="2" t="n">
        <v>39.8031688103113</v>
      </c>
      <c r="I3112" s="2" t="n">
        <v>-104.931975855973</v>
      </c>
      <c r="J3112" s="2" t="s">
        <v>35</v>
      </c>
      <c r="K3112" s="2" t="s">
        <v>131</v>
      </c>
      <c r="L3112" s="2"/>
      <c r="M3112" s="2" t="n">
        <v>1967</v>
      </c>
      <c r="N3112" s="2" t="n">
        <v>1999</v>
      </c>
      <c r="O3112" s="2" t="s">
        <v>18546</v>
      </c>
      <c r="P3112" s="2" t="n">
        <v>4</v>
      </c>
      <c r="Q3112" s="2" t="n">
        <v>3</v>
      </c>
      <c r="R3112" s="2" t="n">
        <v>3</v>
      </c>
      <c r="S3112" s="2" t="n">
        <v>1957</v>
      </c>
      <c r="T3112" s="2" t="s">
        <v>18547</v>
      </c>
      <c r="U3112" s="2" t="s">
        <v>18548</v>
      </c>
      <c r="V3112" s="2" t="s">
        <v>73</v>
      </c>
      <c r="W3112" s="2"/>
      <c r="X3112" s="2"/>
      <c r="Y3112" s="2" t="s">
        <v>18549</v>
      </c>
      <c r="Z3112" s="2"/>
      <c r="AA3112" s="2" t="s">
        <v>18550</v>
      </c>
      <c r="AB3112" s="2" t="s">
        <v>15692</v>
      </c>
      <c r="AC3112" s="2" t="n">
        <v>91</v>
      </c>
      <c r="AD3112" s="2"/>
      <c r="AE3112" s="2"/>
      <c r="AF3112" s="2" t="s">
        <v>191</v>
      </c>
      <c r="AG3112" s="2" t="n">
        <v>64</v>
      </c>
    </row>
    <row r="3113" customFormat="false" ht="15" hidden="false" customHeight="false" outlineLevel="0" collapsed="false">
      <c r="A3113" s="2" t="s">
        <v>18551</v>
      </c>
      <c r="B3113" s="2" t="s">
        <v>28</v>
      </c>
      <c r="C3113" s="2" t="s">
        <v>65</v>
      </c>
      <c r="D3113" s="2" t="s">
        <v>18552</v>
      </c>
      <c r="E3113" s="2" t="s">
        <v>77</v>
      </c>
      <c r="F3113" s="2" t="s">
        <v>68</v>
      </c>
      <c r="G3113" s="2" t="s">
        <v>78</v>
      </c>
      <c r="H3113" s="2" t="n">
        <v>39.8054510999689</v>
      </c>
      <c r="I3113" s="2" t="n">
        <v>-104.937689372866</v>
      </c>
      <c r="J3113" s="2" t="s">
        <v>35</v>
      </c>
      <c r="K3113" s="2" t="s">
        <v>12940</v>
      </c>
      <c r="L3113" s="2" t="s">
        <v>105</v>
      </c>
      <c r="M3113" s="2" t="n">
        <v>1967</v>
      </c>
      <c r="N3113" s="2" t="n">
        <v>1992</v>
      </c>
      <c r="O3113" s="2" t="s">
        <v>18553</v>
      </c>
      <c r="P3113" s="2" t="n">
        <v>5</v>
      </c>
      <c r="Q3113" s="2" t="n">
        <v>4</v>
      </c>
      <c r="R3113" s="2" t="n">
        <v>4</v>
      </c>
      <c r="S3113" s="2" t="n">
        <v>1955</v>
      </c>
      <c r="T3113" s="2" t="s">
        <v>18554</v>
      </c>
      <c r="U3113" s="2" t="s">
        <v>18555</v>
      </c>
      <c r="V3113" s="2" t="s">
        <v>73</v>
      </c>
      <c r="W3113" s="2"/>
      <c r="X3113" s="2"/>
      <c r="Y3113" s="2" t="s">
        <v>18556</v>
      </c>
      <c r="Z3113" s="2"/>
      <c r="AA3113" s="2"/>
      <c r="AB3113" s="2" t="s">
        <v>10245</v>
      </c>
      <c r="AC3113" s="2" t="n">
        <v>217</v>
      </c>
      <c r="AD3113" s="2" t="s">
        <v>10246</v>
      </c>
      <c r="AE3113" s="2" t="n">
        <v>132</v>
      </c>
      <c r="AF3113" s="2" t="s">
        <v>10247</v>
      </c>
      <c r="AG3113" s="2" t="n">
        <v>47</v>
      </c>
    </row>
    <row r="3114" customFormat="false" ht="15" hidden="false" customHeight="false" outlineLevel="0" collapsed="false">
      <c r="A3114" s="2" t="s">
        <v>18557</v>
      </c>
      <c r="B3114" s="2" t="s">
        <v>28</v>
      </c>
      <c r="C3114" s="2" t="s">
        <v>65</v>
      </c>
      <c r="D3114" s="2" t="s">
        <v>18558</v>
      </c>
      <c r="E3114" s="2" t="s">
        <v>67</v>
      </c>
      <c r="F3114" s="2" t="s">
        <v>68</v>
      </c>
      <c r="G3114" s="2" t="s">
        <v>87</v>
      </c>
      <c r="H3114" s="2" t="n">
        <v>39.7943734081633</v>
      </c>
      <c r="I3114" s="2" t="n">
        <v>-105.025149510204</v>
      </c>
      <c r="J3114" s="2" t="s">
        <v>35</v>
      </c>
      <c r="K3114" s="2" t="s">
        <v>79</v>
      </c>
      <c r="L3114" s="2"/>
      <c r="M3114" s="2" t="n">
        <v>1967</v>
      </c>
      <c r="N3114" s="2" t="n">
        <v>1971</v>
      </c>
      <c r="O3114" s="2" t="s">
        <v>7243</v>
      </c>
      <c r="P3114" s="2" t="n">
        <v>4</v>
      </c>
      <c r="Q3114" s="2" t="n">
        <v>1</v>
      </c>
      <c r="R3114" s="2" t="n">
        <v>1</v>
      </c>
      <c r="S3114" s="2" t="n">
        <v>1965</v>
      </c>
      <c r="T3114" s="2" t="s">
        <v>18559</v>
      </c>
      <c r="U3114" s="2" t="s">
        <v>18560</v>
      </c>
      <c r="V3114" s="2" t="s">
        <v>73</v>
      </c>
      <c r="W3114" s="2"/>
      <c r="X3114" s="2"/>
      <c r="Y3114" s="2" t="s">
        <v>18561</v>
      </c>
      <c r="Z3114" s="2"/>
      <c r="AA3114" s="2"/>
      <c r="AB3114" s="2" t="s">
        <v>18562</v>
      </c>
      <c r="AC3114" s="2" t="n">
        <v>139</v>
      </c>
      <c r="AD3114" s="2"/>
      <c r="AE3114" s="2"/>
      <c r="AF3114" s="2" t="s">
        <v>18563</v>
      </c>
      <c r="AG3114" s="2" t="n">
        <v>17</v>
      </c>
    </row>
    <row r="3115" customFormat="false" ht="15" hidden="false" customHeight="false" outlineLevel="0" collapsed="false">
      <c r="A3115" s="2" t="s">
        <v>18564</v>
      </c>
      <c r="B3115" s="2" t="s">
        <v>28</v>
      </c>
      <c r="C3115" s="2" t="s">
        <v>65</v>
      </c>
      <c r="D3115" s="2" t="s">
        <v>18565</v>
      </c>
      <c r="E3115" s="2" t="s">
        <v>67</v>
      </c>
      <c r="F3115" s="2" t="s">
        <v>68</v>
      </c>
      <c r="G3115" s="2" t="s">
        <v>87</v>
      </c>
      <c r="H3115" s="2" t="n">
        <v>39.802843295302</v>
      </c>
      <c r="I3115" s="2" t="n">
        <v>-105.025186013423</v>
      </c>
      <c r="J3115" s="2" t="s">
        <v>35</v>
      </c>
      <c r="K3115" s="2" t="s">
        <v>244</v>
      </c>
      <c r="L3115" s="2"/>
      <c r="M3115" s="2" t="n">
        <v>1967</v>
      </c>
      <c r="N3115" s="2" t="n">
        <v>1983</v>
      </c>
      <c r="O3115" s="2" t="s">
        <v>18566</v>
      </c>
      <c r="P3115" s="2" t="n">
        <v>10</v>
      </c>
      <c r="Q3115" s="2" t="n">
        <v>3</v>
      </c>
      <c r="R3115" s="2" t="n">
        <v>2</v>
      </c>
      <c r="S3115" s="2" t="n">
        <v>1938</v>
      </c>
      <c r="T3115" s="2" t="s">
        <v>18567</v>
      </c>
      <c r="U3115" s="2" t="s">
        <v>18568</v>
      </c>
      <c r="V3115" s="2" t="s">
        <v>73</v>
      </c>
      <c r="W3115" s="2"/>
      <c r="X3115" s="2"/>
      <c r="Y3115" s="2" t="s">
        <v>18569</v>
      </c>
      <c r="Z3115" s="2"/>
      <c r="AA3115" s="2"/>
      <c r="AB3115" s="2" t="s">
        <v>10173</v>
      </c>
      <c r="AC3115" s="2" t="n">
        <v>125</v>
      </c>
      <c r="AD3115" s="2"/>
      <c r="AE3115" s="2"/>
      <c r="AF3115" s="2" t="s">
        <v>18570</v>
      </c>
      <c r="AG3115" s="2" t="n">
        <v>17</v>
      </c>
    </row>
    <row r="3116" customFormat="false" ht="15" hidden="false" customHeight="false" outlineLevel="0" collapsed="false">
      <c r="A3116" s="2" t="s">
        <v>18571</v>
      </c>
      <c r="B3116" s="2" t="s">
        <v>28</v>
      </c>
      <c r="C3116" s="2" t="s">
        <v>65</v>
      </c>
      <c r="D3116" s="2" t="s">
        <v>18572</v>
      </c>
      <c r="E3116" s="2" t="s">
        <v>77</v>
      </c>
      <c r="F3116" s="2" t="s">
        <v>68</v>
      </c>
      <c r="G3116" s="2" t="s">
        <v>78</v>
      </c>
      <c r="H3116" s="2" t="n">
        <v>39.8095975021052</v>
      </c>
      <c r="I3116" s="2" t="n">
        <v>-104.934823608374</v>
      </c>
      <c r="J3116" s="2" t="s">
        <v>35</v>
      </c>
      <c r="K3116" s="2" t="s">
        <v>2305</v>
      </c>
      <c r="L3116" s="2"/>
      <c r="M3116" s="2" t="n">
        <v>1967</v>
      </c>
      <c r="N3116" s="2" t="n">
        <v>1999</v>
      </c>
      <c r="O3116" s="2" t="s">
        <v>18573</v>
      </c>
      <c r="P3116" s="2" t="n">
        <v>3</v>
      </c>
      <c r="Q3116" s="2" t="n">
        <v>4</v>
      </c>
      <c r="R3116" s="2" t="n">
        <v>3</v>
      </c>
      <c r="S3116" s="2" t="n">
        <v>1957</v>
      </c>
      <c r="T3116" s="2" t="s">
        <v>18574</v>
      </c>
      <c r="U3116" s="2" t="s">
        <v>18575</v>
      </c>
      <c r="V3116" s="2" t="s">
        <v>73</v>
      </c>
      <c r="W3116" s="2"/>
      <c r="X3116" s="2"/>
      <c r="Y3116" s="2" t="s">
        <v>18576</v>
      </c>
      <c r="Z3116" s="2"/>
      <c r="AA3116" s="2"/>
      <c r="AB3116" s="2"/>
      <c r="AC3116" s="2"/>
      <c r="AD3116" s="2" t="s">
        <v>432</v>
      </c>
      <c r="AE3116" s="2" t="n">
        <v>206</v>
      </c>
      <c r="AF3116" s="2" t="s">
        <v>18577</v>
      </c>
      <c r="AG3116" s="2" t="n">
        <v>59</v>
      </c>
    </row>
    <row r="3117" customFormat="false" ht="15" hidden="false" customHeight="false" outlineLevel="0" collapsed="false">
      <c r="A3117" s="2" t="s">
        <v>18578</v>
      </c>
      <c r="B3117" s="2" t="s">
        <v>28</v>
      </c>
      <c r="C3117" s="2" t="s">
        <v>65</v>
      </c>
      <c r="D3117" s="2" t="s">
        <v>18579</v>
      </c>
      <c r="E3117" s="2" t="s">
        <v>77</v>
      </c>
      <c r="F3117" s="2" t="s">
        <v>68</v>
      </c>
      <c r="G3117" s="2" t="s">
        <v>78</v>
      </c>
      <c r="H3117" s="2" t="n">
        <v>39.8055034413807</v>
      </c>
      <c r="I3117" s="2" t="n">
        <v>-104.936292362283</v>
      </c>
      <c r="J3117" s="2" t="s">
        <v>35</v>
      </c>
      <c r="K3117" s="2" t="s">
        <v>168</v>
      </c>
      <c r="L3117" s="2"/>
      <c r="M3117" s="2" t="n">
        <v>1968</v>
      </c>
      <c r="N3117" s="2" t="n">
        <v>1993</v>
      </c>
      <c r="O3117" s="2" t="s">
        <v>423</v>
      </c>
      <c r="P3117" s="2" t="n">
        <v>5</v>
      </c>
      <c r="Q3117" s="2" t="n">
        <v>3</v>
      </c>
      <c r="R3117" s="2" t="n">
        <v>1</v>
      </c>
      <c r="S3117" s="2" t="n">
        <v>1966</v>
      </c>
      <c r="T3117" s="2" t="s">
        <v>18580</v>
      </c>
      <c r="U3117" s="2" t="s">
        <v>18581</v>
      </c>
      <c r="V3117" s="2" t="s">
        <v>73</v>
      </c>
      <c r="W3117" s="2"/>
      <c r="X3117" s="2"/>
      <c r="Y3117" s="2" t="s">
        <v>18582</v>
      </c>
      <c r="Z3117" s="2"/>
      <c r="AA3117" s="2" t="s">
        <v>18583</v>
      </c>
      <c r="AB3117" s="2" t="s">
        <v>10164</v>
      </c>
      <c r="AC3117" s="2" t="n">
        <v>197</v>
      </c>
      <c r="AD3117" s="2" t="s">
        <v>10246</v>
      </c>
      <c r="AE3117" s="2" t="n">
        <v>192</v>
      </c>
      <c r="AF3117" s="2" t="s">
        <v>18584</v>
      </c>
      <c r="AG3117" s="2" t="n">
        <v>28</v>
      </c>
    </row>
    <row r="3118" customFormat="false" ht="15" hidden="false" customHeight="false" outlineLevel="0" collapsed="false">
      <c r="A3118" s="2" t="s">
        <v>18585</v>
      </c>
      <c r="B3118" s="2" t="s">
        <v>28</v>
      </c>
      <c r="C3118" s="2" t="s">
        <v>65</v>
      </c>
      <c r="D3118" s="2" t="s">
        <v>18586</v>
      </c>
      <c r="E3118" s="2" t="s">
        <v>151</v>
      </c>
      <c r="F3118" s="2" t="s">
        <v>68</v>
      </c>
      <c r="G3118" s="2" t="s">
        <v>152</v>
      </c>
      <c r="H3118" s="2" t="n">
        <v>39.8252244571429</v>
      </c>
      <c r="I3118" s="2" t="n">
        <v>-105.034376371429</v>
      </c>
      <c r="J3118" s="2" t="s">
        <v>35</v>
      </c>
      <c r="K3118" s="2" t="s">
        <v>79</v>
      </c>
      <c r="L3118" s="2"/>
      <c r="M3118" s="2" t="n">
        <v>1968</v>
      </c>
      <c r="N3118" s="2" t="n">
        <v>1983</v>
      </c>
      <c r="O3118" s="2" t="s">
        <v>18587</v>
      </c>
      <c r="P3118" s="2" t="n">
        <v>8</v>
      </c>
      <c r="Q3118" s="2" t="n">
        <v>2</v>
      </c>
      <c r="R3118" s="2" t="n">
        <v>2</v>
      </c>
      <c r="S3118" s="2" t="n">
        <v>1964</v>
      </c>
      <c r="T3118" s="2" t="s">
        <v>18588</v>
      </c>
      <c r="U3118" s="2" t="s">
        <v>18589</v>
      </c>
      <c r="V3118" s="2" t="s">
        <v>73</v>
      </c>
      <c r="W3118" s="2"/>
      <c r="X3118" s="2"/>
      <c r="Y3118" s="2" t="s">
        <v>18590</v>
      </c>
      <c r="Z3118" s="2"/>
      <c r="AA3118" s="2"/>
      <c r="AB3118" s="2" t="s">
        <v>229</v>
      </c>
      <c r="AC3118" s="2" t="n">
        <v>95</v>
      </c>
      <c r="AD3118" s="2"/>
      <c r="AE3118" s="2"/>
      <c r="AF3118" s="2" t="s">
        <v>18591</v>
      </c>
      <c r="AG3118" s="2" t="n">
        <v>7</v>
      </c>
    </row>
    <row r="3119" customFormat="false" ht="15" hidden="false" customHeight="false" outlineLevel="0" collapsed="false">
      <c r="A3119" s="2" t="s">
        <v>18592</v>
      </c>
      <c r="B3119" s="2" t="s">
        <v>28</v>
      </c>
      <c r="C3119" s="2" t="s">
        <v>65</v>
      </c>
      <c r="D3119" s="2" t="s">
        <v>18593</v>
      </c>
      <c r="E3119" s="2" t="s">
        <v>77</v>
      </c>
      <c r="F3119" s="2" t="s">
        <v>68</v>
      </c>
      <c r="G3119" s="2" t="s">
        <v>78</v>
      </c>
      <c r="H3119" s="2" t="n">
        <v>39.8219065234899</v>
      </c>
      <c r="I3119" s="2" t="n">
        <v>-104.922992369128</v>
      </c>
      <c r="J3119" s="2" t="s">
        <v>35</v>
      </c>
      <c r="K3119" s="2" t="s">
        <v>168</v>
      </c>
      <c r="L3119" s="2"/>
      <c r="M3119" s="2" t="n">
        <v>1970</v>
      </c>
      <c r="N3119" s="2" t="n">
        <v>1979</v>
      </c>
      <c r="O3119" s="2" t="s">
        <v>18594</v>
      </c>
      <c r="P3119" s="2" t="n">
        <v>7</v>
      </c>
      <c r="Q3119" s="2" t="n">
        <v>2</v>
      </c>
      <c r="R3119" s="2" t="n">
        <v>2</v>
      </c>
      <c r="S3119" s="2" t="n">
        <v>1965</v>
      </c>
      <c r="T3119" s="2" t="s">
        <v>18595</v>
      </c>
      <c r="U3119" s="2" t="s">
        <v>18596</v>
      </c>
      <c r="V3119" s="2" t="s">
        <v>73</v>
      </c>
      <c r="W3119" s="2"/>
      <c r="X3119" s="2"/>
      <c r="Y3119" s="2" t="s">
        <v>18597</v>
      </c>
      <c r="Z3119" s="2"/>
      <c r="AA3119" s="2"/>
      <c r="AB3119" s="2"/>
      <c r="AC3119" s="2"/>
      <c r="AD3119" s="2"/>
      <c r="AE3119" s="2"/>
      <c r="AF3119" s="2" t="s">
        <v>15605</v>
      </c>
      <c r="AG3119" s="2" t="n">
        <v>10</v>
      </c>
    </row>
    <row r="3120" customFormat="false" ht="15" hidden="false" customHeight="false" outlineLevel="0" collapsed="false">
      <c r="A3120" s="2" t="s">
        <v>18598</v>
      </c>
      <c r="B3120" s="2" t="s">
        <v>28</v>
      </c>
      <c r="C3120" s="2" t="s">
        <v>65</v>
      </c>
      <c r="D3120" s="2" t="s">
        <v>18599</v>
      </c>
      <c r="E3120" s="2" t="s">
        <v>151</v>
      </c>
      <c r="F3120" s="2" t="s">
        <v>68</v>
      </c>
      <c r="G3120" s="2" t="s">
        <v>152</v>
      </c>
      <c r="H3120" s="2" t="n">
        <v>39.8400502237294</v>
      </c>
      <c r="I3120" s="2" t="n">
        <v>-105.024785778568</v>
      </c>
      <c r="J3120" s="2" t="s">
        <v>35</v>
      </c>
      <c r="K3120" s="2" t="s">
        <v>79</v>
      </c>
      <c r="L3120" s="2"/>
      <c r="M3120" s="2" t="n">
        <v>1970</v>
      </c>
      <c r="N3120" s="2" t="n">
        <v>1971</v>
      </c>
      <c r="O3120" s="2" t="s">
        <v>3008</v>
      </c>
      <c r="P3120" s="2" t="n">
        <v>2</v>
      </c>
      <c r="Q3120" s="2" t="n">
        <v>1</v>
      </c>
      <c r="R3120" s="2" t="n">
        <v>1</v>
      </c>
      <c r="S3120" s="2" t="n">
        <v>1954</v>
      </c>
      <c r="T3120" s="2" t="s">
        <v>18600</v>
      </c>
      <c r="U3120" s="2" t="s">
        <v>18601</v>
      </c>
      <c r="V3120" s="2" t="s">
        <v>73</v>
      </c>
      <c r="W3120" s="2"/>
      <c r="X3120" s="2"/>
      <c r="Y3120" s="2" t="s">
        <v>18602</v>
      </c>
      <c r="Z3120" s="2"/>
      <c r="AA3120" s="2"/>
      <c r="AB3120" s="2"/>
      <c r="AC3120" s="2"/>
      <c r="AD3120" s="2"/>
      <c r="AE3120" s="2"/>
      <c r="AF3120" s="2" t="s">
        <v>18603</v>
      </c>
      <c r="AG3120" s="2" t="n">
        <v>15</v>
      </c>
    </row>
    <row r="3121" customFormat="false" ht="15" hidden="false" customHeight="false" outlineLevel="0" collapsed="false">
      <c r="A3121" s="2" t="s">
        <v>18604</v>
      </c>
      <c r="B3121" s="2" t="s">
        <v>28</v>
      </c>
      <c r="C3121" s="2" t="s">
        <v>65</v>
      </c>
      <c r="D3121" s="2" t="s">
        <v>18605</v>
      </c>
      <c r="E3121" s="2" t="s">
        <v>77</v>
      </c>
      <c r="F3121" s="2" t="s">
        <v>68</v>
      </c>
      <c r="G3121" s="2" t="s">
        <v>78</v>
      </c>
      <c r="H3121" s="2" t="n">
        <v>39.81041</v>
      </c>
      <c r="I3121" s="2" t="n">
        <v>-104.93221</v>
      </c>
      <c r="J3121" s="2" t="s">
        <v>35</v>
      </c>
      <c r="K3121" s="2" t="s">
        <v>69</v>
      </c>
      <c r="L3121" s="2"/>
      <c r="M3121" s="2" t="n">
        <v>1971</v>
      </c>
      <c r="N3121" s="2" t="n">
        <v>1993</v>
      </c>
      <c r="O3121" s="2" t="s">
        <v>18606</v>
      </c>
      <c r="P3121" s="2" t="n">
        <v>11</v>
      </c>
      <c r="Q3121" s="2" t="n">
        <v>3</v>
      </c>
      <c r="R3121" s="2" t="n">
        <v>2</v>
      </c>
      <c r="S3121" s="2" t="n">
        <v>1968</v>
      </c>
      <c r="T3121" s="2" t="s">
        <v>18607</v>
      </c>
      <c r="U3121" s="2" t="s">
        <v>18608</v>
      </c>
      <c r="V3121" s="2" t="s">
        <v>73</v>
      </c>
      <c r="W3121" s="2"/>
      <c r="X3121" s="2"/>
      <c r="Y3121" s="2" t="s">
        <v>18609</v>
      </c>
      <c r="Z3121" s="2"/>
      <c r="AA3121" s="2"/>
      <c r="AB3121" s="2" t="s">
        <v>431</v>
      </c>
      <c r="AC3121" s="2" t="n">
        <v>127</v>
      </c>
      <c r="AD3121" s="2" t="s">
        <v>432</v>
      </c>
      <c r="AE3121" s="2" t="n">
        <v>206</v>
      </c>
      <c r="AF3121" s="2" t="s">
        <v>18610</v>
      </c>
      <c r="AG3121" s="2" t="n">
        <v>67</v>
      </c>
    </row>
    <row r="3122" customFormat="false" ht="15" hidden="false" customHeight="false" outlineLevel="0" collapsed="false">
      <c r="A3122" s="2" t="s">
        <v>18611</v>
      </c>
      <c r="B3122" s="2" t="s">
        <v>28</v>
      </c>
      <c r="C3122" s="2" t="s">
        <v>65</v>
      </c>
      <c r="D3122" s="2" t="s">
        <v>18612</v>
      </c>
      <c r="E3122" s="2" t="s">
        <v>67</v>
      </c>
      <c r="F3122" s="2" t="s">
        <v>68</v>
      </c>
      <c r="G3122" s="2" t="s">
        <v>87</v>
      </c>
      <c r="H3122" s="2" t="n">
        <v>39.848930000952</v>
      </c>
      <c r="I3122" s="2" t="n">
        <v>-105.015338135385</v>
      </c>
      <c r="J3122" s="2" t="s">
        <v>35</v>
      </c>
      <c r="K3122" s="2" t="s">
        <v>153</v>
      </c>
      <c r="L3122" s="2"/>
      <c r="M3122" s="2" t="n">
        <v>1971</v>
      </c>
      <c r="N3122" s="2" t="n">
        <v>1993</v>
      </c>
      <c r="O3122" s="2" t="s">
        <v>273</v>
      </c>
      <c r="P3122" s="2" t="n">
        <v>12</v>
      </c>
      <c r="Q3122" s="2" t="n">
        <v>6</v>
      </c>
      <c r="R3122" s="2" t="n">
        <v>1</v>
      </c>
      <c r="S3122" s="2" t="n">
        <v>1881</v>
      </c>
      <c r="T3122" s="2" t="s">
        <v>18613</v>
      </c>
      <c r="U3122" s="2" t="s">
        <v>18614</v>
      </c>
      <c r="V3122" s="2" t="s">
        <v>73</v>
      </c>
      <c r="W3122" s="2"/>
      <c r="X3122" s="2"/>
      <c r="Y3122" s="2" t="s">
        <v>18615</v>
      </c>
      <c r="Z3122" s="2"/>
      <c r="AA3122" s="2" t="s">
        <v>18616</v>
      </c>
      <c r="AB3122" s="2"/>
      <c r="AC3122" s="2"/>
      <c r="AD3122" s="2"/>
      <c r="AE3122" s="2"/>
      <c r="AF3122" s="2" t="s">
        <v>18617</v>
      </c>
      <c r="AG3122" s="2" t="n">
        <v>35</v>
      </c>
    </row>
    <row r="3123" customFormat="false" ht="15" hidden="false" customHeight="false" outlineLevel="0" collapsed="false">
      <c r="A3123" s="2" t="s">
        <v>18618</v>
      </c>
      <c r="B3123" s="2" t="s">
        <v>28</v>
      </c>
      <c r="C3123" s="2" t="s">
        <v>24</v>
      </c>
      <c r="D3123" s="2" t="s">
        <v>18619</v>
      </c>
      <c r="E3123" s="2" t="s">
        <v>77</v>
      </c>
      <c r="F3123" s="2" t="s">
        <v>68</v>
      </c>
      <c r="G3123" s="2" t="s">
        <v>78</v>
      </c>
      <c r="H3123" s="2" t="n">
        <v>39.805616</v>
      </c>
      <c r="I3123" s="2" t="n">
        <v>-104.941111</v>
      </c>
      <c r="J3123" s="2" t="s">
        <v>7218</v>
      </c>
      <c r="K3123" s="2" t="s">
        <v>168</v>
      </c>
      <c r="L3123" s="2"/>
      <c r="M3123" s="2" t="n">
        <v>1971</v>
      </c>
      <c r="N3123" s="2" t="n">
        <v>1993</v>
      </c>
      <c r="O3123" s="2" t="s">
        <v>18620</v>
      </c>
      <c r="P3123" s="2" t="n">
        <v>12</v>
      </c>
      <c r="Q3123" s="2" t="n">
        <v>1</v>
      </c>
      <c r="R3123" s="2" t="n">
        <v>1</v>
      </c>
      <c r="S3123" s="2" t="n">
        <v>1946</v>
      </c>
      <c r="T3123" s="2" t="s">
        <v>18621</v>
      </c>
      <c r="U3123" s="2" t="s">
        <v>18622</v>
      </c>
      <c r="V3123" s="2" t="s">
        <v>73</v>
      </c>
      <c r="W3123" s="2"/>
      <c r="X3123" s="2"/>
      <c r="Y3123" s="2" t="s">
        <v>18623</v>
      </c>
      <c r="Z3123" s="2"/>
      <c r="AA3123" s="2"/>
      <c r="AB3123" s="2" t="s">
        <v>18624</v>
      </c>
      <c r="AC3123" s="2" t="n">
        <v>96</v>
      </c>
      <c r="AD3123" s="2"/>
      <c r="AE3123" s="2"/>
      <c r="AF3123" s="2" t="s">
        <v>18625</v>
      </c>
      <c r="AG3123" s="2" t="n">
        <v>166</v>
      </c>
    </row>
    <row r="3124" customFormat="false" ht="15" hidden="false" customHeight="false" outlineLevel="0" collapsed="false">
      <c r="A3124" s="2" t="s">
        <v>18626</v>
      </c>
      <c r="B3124" s="2" t="s">
        <v>28</v>
      </c>
      <c r="C3124" s="2" t="s">
        <v>65</v>
      </c>
      <c r="D3124" s="2" t="s">
        <v>18627</v>
      </c>
      <c r="E3124" s="2" t="s">
        <v>77</v>
      </c>
      <c r="F3124" s="2" t="s">
        <v>68</v>
      </c>
      <c r="G3124" s="2" t="s">
        <v>78</v>
      </c>
      <c r="H3124" s="2" t="n">
        <v>39.785248</v>
      </c>
      <c r="I3124" s="2" t="n">
        <v>-104.908227</v>
      </c>
      <c r="J3124" s="2" t="s">
        <v>35</v>
      </c>
      <c r="K3124" s="2" t="s">
        <v>252</v>
      </c>
      <c r="L3124" s="2"/>
      <c r="M3124" s="2" t="n">
        <v>1971</v>
      </c>
      <c r="N3124" s="2" t="n">
        <v>1999</v>
      </c>
      <c r="O3124" s="2" t="s">
        <v>18628</v>
      </c>
      <c r="P3124" s="2" t="n">
        <v>7</v>
      </c>
      <c r="Q3124" s="2" t="n">
        <v>3</v>
      </c>
      <c r="R3124" s="2" t="n">
        <v>3</v>
      </c>
      <c r="S3124" s="2" t="n">
        <v>1963</v>
      </c>
      <c r="T3124" s="2" t="s">
        <v>18629</v>
      </c>
      <c r="U3124" s="2" t="s">
        <v>18630</v>
      </c>
      <c r="V3124" s="2" t="s">
        <v>73</v>
      </c>
      <c r="W3124" s="2"/>
      <c r="X3124" s="2"/>
      <c r="Y3124" s="2" t="s">
        <v>18631</v>
      </c>
      <c r="Z3124" s="2"/>
      <c r="AA3124" s="2" t="s">
        <v>18632</v>
      </c>
      <c r="AB3124" s="2"/>
      <c r="AC3124" s="2"/>
      <c r="AD3124" s="2"/>
      <c r="AE3124" s="2"/>
      <c r="AF3124" s="2" t="s">
        <v>18633</v>
      </c>
      <c r="AG3124" s="2" t="n">
        <v>3</v>
      </c>
    </row>
    <row r="3125" customFormat="false" ht="15" hidden="false" customHeight="false" outlineLevel="0" collapsed="false">
      <c r="A3125" s="2" t="s">
        <v>18634</v>
      </c>
      <c r="B3125" s="2" t="s">
        <v>28</v>
      </c>
      <c r="C3125" s="2" t="s">
        <v>65</v>
      </c>
      <c r="D3125" s="2" t="s">
        <v>18635</v>
      </c>
      <c r="E3125" s="2" t="s">
        <v>67</v>
      </c>
      <c r="F3125" s="2" t="s">
        <v>68</v>
      </c>
      <c r="G3125" s="2" t="s">
        <v>87</v>
      </c>
      <c r="H3125" s="2" t="n">
        <v>39.818249</v>
      </c>
      <c r="I3125" s="2" t="n">
        <v>-105.025087</v>
      </c>
      <c r="J3125" s="2" t="s">
        <v>35</v>
      </c>
      <c r="K3125" s="2" t="s">
        <v>79</v>
      </c>
      <c r="L3125" s="2"/>
      <c r="M3125" s="2" t="n">
        <v>1971</v>
      </c>
      <c r="N3125" s="2" t="n">
        <v>1999</v>
      </c>
      <c r="O3125" s="2" t="s">
        <v>1685</v>
      </c>
      <c r="P3125" s="2" t="n">
        <v>11</v>
      </c>
      <c r="Q3125" s="2" t="n">
        <v>2</v>
      </c>
      <c r="R3125" s="2" t="n">
        <v>1</v>
      </c>
      <c r="S3125" s="2" t="n">
        <v>1939</v>
      </c>
      <c r="T3125" s="2" t="s">
        <v>18636</v>
      </c>
      <c r="U3125" s="2" t="s">
        <v>18637</v>
      </c>
      <c r="V3125" s="2" t="s">
        <v>73</v>
      </c>
      <c r="W3125" s="2"/>
      <c r="X3125" s="2"/>
      <c r="Y3125" s="2" t="s">
        <v>18638</v>
      </c>
      <c r="Z3125" s="2"/>
      <c r="AA3125" s="2"/>
      <c r="AB3125" s="2"/>
      <c r="AC3125" s="2"/>
      <c r="AD3125" s="2"/>
      <c r="AE3125" s="2"/>
      <c r="AF3125" s="2" t="s">
        <v>18639</v>
      </c>
      <c r="AG3125" s="2" t="n">
        <v>15</v>
      </c>
    </row>
    <row r="3126" customFormat="false" ht="15" hidden="false" customHeight="false" outlineLevel="0" collapsed="false">
      <c r="A3126" s="2" t="s">
        <v>18640</v>
      </c>
      <c r="B3126" s="2" t="s">
        <v>28</v>
      </c>
      <c r="C3126" s="2" t="s">
        <v>65</v>
      </c>
      <c r="D3126" s="2" t="s">
        <v>18641</v>
      </c>
      <c r="E3126" s="2" t="s">
        <v>317</v>
      </c>
      <c r="F3126" s="2" t="s">
        <v>68</v>
      </c>
      <c r="G3126" s="2" t="s">
        <v>318</v>
      </c>
      <c r="H3126" s="2" t="n">
        <v>39.8852453</v>
      </c>
      <c r="I3126" s="2" t="n">
        <v>-104.8799468</v>
      </c>
      <c r="J3126" s="2" t="s">
        <v>35</v>
      </c>
      <c r="K3126" s="2" t="s">
        <v>2567</v>
      </c>
      <c r="L3126" s="2"/>
      <c r="M3126" s="2" t="n">
        <v>1971</v>
      </c>
      <c r="N3126" s="2" t="n">
        <v>1988</v>
      </c>
      <c r="O3126" s="2" t="s">
        <v>18642</v>
      </c>
      <c r="P3126" s="2" t="n">
        <v>8</v>
      </c>
      <c r="Q3126" s="2" t="n">
        <v>4</v>
      </c>
      <c r="R3126" s="2" t="n">
        <v>3</v>
      </c>
      <c r="S3126" s="2" t="n">
        <v>1946</v>
      </c>
      <c r="T3126" s="2" t="s">
        <v>18643</v>
      </c>
      <c r="U3126" s="2" t="s">
        <v>18644</v>
      </c>
      <c r="V3126" s="2" t="s">
        <v>73</v>
      </c>
      <c r="W3126" s="2"/>
      <c r="X3126" s="2"/>
      <c r="Y3126" s="2" t="s">
        <v>18645</v>
      </c>
      <c r="Z3126" s="2"/>
      <c r="AA3126" s="2" t="s">
        <v>18646</v>
      </c>
      <c r="AB3126" s="2"/>
      <c r="AC3126" s="2"/>
      <c r="AD3126" s="2"/>
      <c r="AE3126" s="2"/>
      <c r="AF3126" s="2" t="s">
        <v>18647</v>
      </c>
      <c r="AG3126" s="2" t="n">
        <v>35</v>
      </c>
    </row>
    <row r="3127" customFormat="false" ht="15" hidden="false" customHeight="false" outlineLevel="0" collapsed="false">
      <c r="A3127" s="2" t="s">
        <v>18648</v>
      </c>
      <c r="B3127" s="2" t="s">
        <v>28</v>
      </c>
      <c r="C3127" s="2" t="s">
        <v>65</v>
      </c>
      <c r="D3127" s="2" t="s">
        <v>18649</v>
      </c>
      <c r="E3127" s="2" t="s">
        <v>102</v>
      </c>
      <c r="F3127" s="2" t="s">
        <v>68</v>
      </c>
      <c r="G3127" s="2" t="s">
        <v>103</v>
      </c>
      <c r="H3127" s="2" t="n">
        <v>39.7437287643289</v>
      </c>
      <c r="I3127" s="2" t="n">
        <v>-104.806529642298</v>
      </c>
      <c r="J3127" s="2" t="s">
        <v>35</v>
      </c>
      <c r="K3127" s="2" t="s">
        <v>252</v>
      </c>
      <c r="L3127" s="2"/>
      <c r="M3127" s="2" t="n">
        <v>1973</v>
      </c>
      <c r="N3127" s="2" t="n">
        <v>1993</v>
      </c>
      <c r="O3127" s="2" t="s">
        <v>18650</v>
      </c>
      <c r="P3127" s="2" t="n">
        <v>10</v>
      </c>
      <c r="Q3127" s="2" t="n">
        <v>6</v>
      </c>
      <c r="R3127" s="2" t="n">
        <v>4</v>
      </c>
      <c r="S3127" s="2" t="n">
        <v>1969</v>
      </c>
      <c r="T3127" s="2" t="s">
        <v>18651</v>
      </c>
      <c r="U3127" s="2" t="s">
        <v>18652</v>
      </c>
      <c r="V3127" s="2" t="s">
        <v>73</v>
      </c>
      <c r="W3127" s="2"/>
      <c r="X3127" s="2"/>
      <c r="Y3127" s="2" t="s">
        <v>18653</v>
      </c>
      <c r="Z3127" s="2"/>
      <c r="AA3127" s="2"/>
      <c r="AB3127" s="2" t="s">
        <v>419</v>
      </c>
      <c r="AC3127" s="2" t="n">
        <v>237</v>
      </c>
      <c r="AD3127" s="2"/>
      <c r="AE3127" s="2"/>
      <c r="AF3127" s="2" t="s">
        <v>18654</v>
      </c>
      <c r="AG3127" s="2" t="n">
        <v>14</v>
      </c>
    </row>
    <row r="3128" customFormat="false" ht="15" hidden="false" customHeight="false" outlineLevel="0" collapsed="false">
      <c r="A3128" s="2" t="s">
        <v>18655</v>
      </c>
      <c r="B3128" s="2" t="s">
        <v>28</v>
      </c>
      <c r="C3128" s="2" t="s">
        <v>65</v>
      </c>
      <c r="D3128" s="2" t="s">
        <v>18656</v>
      </c>
      <c r="E3128" s="2" t="s">
        <v>77</v>
      </c>
      <c r="F3128" s="2" t="s">
        <v>68</v>
      </c>
      <c r="G3128" s="2" t="s">
        <v>78</v>
      </c>
      <c r="H3128" s="2" t="n">
        <v>39.821842</v>
      </c>
      <c r="I3128" s="2" t="n">
        <v>-104.929073</v>
      </c>
      <c r="J3128" s="2" t="s">
        <v>35</v>
      </c>
      <c r="K3128" s="2" t="s">
        <v>79</v>
      </c>
      <c r="L3128" s="2"/>
      <c r="M3128" s="2" t="n">
        <v>1973</v>
      </c>
      <c r="N3128" s="2" t="n">
        <v>1993</v>
      </c>
      <c r="O3128" s="2" t="s">
        <v>8892</v>
      </c>
      <c r="P3128" s="2" t="n">
        <v>9</v>
      </c>
      <c r="Q3128" s="2" t="n">
        <v>4</v>
      </c>
      <c r="R3128" s="2" t="n">
        <v>1</v>
      </c>
      <c r="S3128" s="2" t="n">
        <v>1948</v>
      </c>
      <c r="T3128" s="2" t="s">
        <v>18657</v>
      </c>
      <c r="U3128" s="2" t="s">
        <v>18658</v>
      </c>
      <c r="V3128" s="2" t="s">
        <v>73</v>
      </c>
      <c r="W3128" s="2"/>
      <c r="X3128" s="2"/>
      <c r="Y3128" s="2" t="s">
        <v>18659</v>
      </c>
      <c r="Z3128" s="2"/>
      <c r="AA3128" s="2" t="s">
        <v>18660</v>
      </c>
      <c r="AB3128" s="2" t="s">
        <v>18661</v>
      </c>
      <c r="AC3128" s="2" t="n">
        <v>242</v>
      </c>
      <c r="AD3128" s="2"/>
      <c r="AE3128" s="2"/>
      <c r="AF3128" s="2" t="s">
        <v>18662</v>
      </c>
      <c r="AG3128" s="2" t="n">
        <v>6</v>
      </c>
    </row>
    <row r="3129" customFormat="false" ht="15" hidden="false" customHeight="false" outlineLevel="0" collapsed="false">
      <c r="A3129" s="2" t="s">
        <v>18663</v>
      </c>
      <c r="B3129" s="2" t="s">
        <v>28</v>
      </c>
      <c r="C3129" s="2" t="s">
        <v>65</v>
      </c>
      <c r="D3129" s="2" t="s">
        <v>18664</v>
      </c>
      <c r="E3129" s="2" t="s">
        <v>77</v>
      </c>
      <c r="F3129" s="2" t="s">
        <v>68</v>
      </c>
      <c r="G3129" s="2" t="s">
        <v>78</v>
      </c>
      <c r="H3129" s="2" t="n">
        <v>39.8314543736607</v>
      </c>
      <c r="I3129" s="2" t="n">
        <v>-104.93390698346</v>
      </c>
      <c r="J3129" s="2" t="s">
        <v>35</v>
      </c>
      <c r="K3129" s="2" t="s">
        <v>244</v>
      </c>
      <c r="L3129" s="2"/>
      <c r="M3129" s="2" t="n">
        <v>1973</v>
      </c>
      <c r="N3129" s="2" t="n">
        <v>1999</v>
      </c>
      <c r="O3129" s="2" t="s">
        <v>18665</v>
      </c>
      <c r="P3129" s="2" t="n">
        <v>5</v>
      </c>
      <c r="Q3129" s="2" t="n">
        <v>3</v>
      </c>
      <c r="R3129" s="2" t="n">
        <v>2</v>
      </c>
      <c r="S3129" s="2" t="n">
        <v>1972</v>
      </c>
      <c r="T3129" s="2" t="s">
        <v>18666</v>
      </c>
      <c r="U3129" s="2" t="s">
        <v>18667</v>
      </c>
      <c r="V3129" s="2" t="s">
        <v>73</v>
      </c>
      <c r="W3129" s="2"/>
      <c r="X3129" s="2"/>
      <c r="Y3129" s="2" t="s">
        <v>18668</v>
      </c>
      <c r="Z3129" s="2"/>
      <c r="AA3129" s="2" t="s">
        <v>18669</v>
      </c>
      <c r="AB3129" s="2"/>
      <c r="AC3129" s="2"/>
      <c r="AD3129" s="2"/>
      <c r="AE3129" s="2"/>
      <c r="AF3129" s="2" t="s">
        <v>18670</v>
      </c>
      <c r="AG3129" s="2" t="n">
        <v>13</v>
      </c>
    </row>
    <row r="3130" customFormat="false" ht="15" hidden="false" customHeight="false" outlineLevel="0" collapsed="false">
      <c r="A3130" s="2" t="s">
        <v>18671</v>
      </c>
      <c r="B3130" s="2" t="s">
        <v>28</v>
      </c>
      <c r="C3130" s="2" t="s">
        <v>65</v>
      </c>
      <c r="D3130" s="2" t="s">
        <v>18672</v>
      </c>
      <c r="E3130" s="2" t="s">
        <v>77</v>
      </c>
      <c r="F3130" s="2" t="s">
        <v>68</v>
      </c>
      <c r="G3130" s="2" t="s">
        <v>78</v>
      </c>
      <c r="H3130" s="2" t="n">
        <v>39.8318907145128</v>
      </c>
      <c r="I3130" s="2" t="n">
        <v>-104.933872554536</v>
      </c>
      <c r="J3130" s="2" t="s">
        <v>35</v>
      </c>
      <c r="K3130" s="2" t="s">
        <v>69</v>
      </c>
      <c r="L3130" s="2"/>
      <c r="M3130" s="2" t="n">
        <v>1973</v>
      </c>
      <c r="N3130" s="2" t="n">
        <v>1976</v>
      </c>
      <c r="O3130" s="2" t="s">
        <v>3113</v>
      </c>
      <c r="P3130" s="2" t="n">
        <v>2</v>
      </c>
      <c r="Q3130" s="2" t="n">
        <v>1</v>
      </c>
      <c r="R3130" s="2" t="n">
        <v>1</v>
      </c>
      <c r="S3130" s="2" t="n">
        <v>1957</v>
      </c>
      <c r="T3130" s="2" t="s">
        <v>18673</v>
      </c>
      <c r="U3130" s="2" t="s">
        <v>18674</v>
      </c>
      <c r="V3130" s="2" t="s">
        <v>73</v>
      </c>
      <c r="W3130" s="2"/>
      <c r="X3130" s="2"/>
      <c r="Y3130" s="2" t="s">
        <v>18675</v>
      </c>
      <c r="Z3130" s="2"/>
      <c r="AA3130" s="2" t="s">
        <v>18676</v>
      </c>
      <c r="AB3130" s="2"/>
      <c r="AC3130" s="2"/>
      <c r="AD3130" s="2"/>
      <c r="AE3130" s="2"/>
      <c r="AF3130" s="2" t="s">
        <v>18670</v>
      </c>
      <c r="AG3130" s="2" t="n">
        <v>36</v>
      </c>
    </row>
    <row r="3131" customFormat="false" ht="15" hidden="false" customHeight="false" outlineLevel="0" collapsed="false">
      <c r="A3131" s="2" t="s">
        <v>18677</v>
      </c>
      <c r="B3131" s="2" t="s">
        <v>28</v>
      </c>
      <c r="C3131" s="2" t="s">
        <v>65</v>
      </c>
      <c r="D3131" s="2" t="s">
        <v>18678</v>
      </c>
      <c r="E3131" s="2" t="s">
        <v>77</v>
      </c>
      <c r="F3131" s="2" t="s">
        <v>68</v>
      </c>
      <c r="G3131" s="2" t="s">
        <v>78</v>
      </c>
      <c r="H3131" s="2" t="n">
        <v>39.783923122449</v>
      </c>
      <c r="I3131" s="2" t="n">
        <v>-104.910091591837</v>
      </c>
      <c r="J3131" s="2" t="s">
        <v>35</v>
      </c>
      <c r="K3131" s="2" t="s">
        <v>96</v>
      </c>
      <c r="L3131" s="2"/>
      <c r="M3131" s="2" t="n">
        <v>1973</v>
      </c>
      <c r="N3131" s="2" t="n">
        <v>1988</v>
      </c>
      <c r="O3131" s="2" t="s">
        <v>162</v>
      </c>
      <c r="P3131" s="2" t="n">
        <v>6</v>
      </c>
      <c r="Q3131" s="2" t="n">
        <v>4</v>
      </c>
      <c r="R3131" s="2" t="n">
        <v>1</v>
      </c>
      <c r="S3131" s="2" t="n">
        <v>1905</v>
      </c>
      <c r="T3131" s="2" t="s">
        <v>18679</v>
      </c>
      <c r="U3131" s="2" t="s">
        <v>18680</v>
      </c>
      <c r="V3131" s="2" t="s">
        <v>73</v>
      </c>
      <c r="W3131" s="2"/>
      <c r="X3131" s="2"/>
      <c r="Y3131" s="2" t="s">
        <v>18681</v>
      </c>
      <c r="Z3131" s="2"/>
      <c r="AA3131" s="2" t="s">
        <v>18682</v>
      </c>
      <c r="AB3131" s="2"/>
      <c r="AC3131" s="2"/>
      <c r="AD3131" s="2"/>
      <c r="AE3131" s="2"/>
      <c r="AF3131" s="2" t="s">
        <v>185</v>
      </c>
      <c r="AG3131" s="2" t="n">
        <v>30</v>
      </c>
    </row>
    <row r="3132" customFormat="false" ht="15" hidden="false" customHeight="false" outlineLevel="0" collapsed="false">
      <c r="A3132" s="2" t="s">
        <v>18683</v>
      </c>
      <c r="B3132" s="2" t="s">
        <v>28</v>
      </c>
      <c r="C3132" s="2" t="s">
        <v>65</v>
      </c>
      <c r="D3132" s="2" t="s">
        <v>18684</v>
      </c>
      <c r="E3132" s="2" t="s">
        <v>67</v>
      </c>
      <c r="F3132" s="2" t="s">
        <v>68</v>
      </c>
      <c r="G3132" s="2" t="s">
        <v>87</v>
      </c>
      <c r="H3132" s="2" t="n">
        <v>39.814635</v>
      </c>
      <c r="I3132" s="2" t="n">
        <v>-105.025335</v>
      </c>
      <c r="J3132" s="2" t="s">
        <v>35</v>
      </c>
      <c r="K3132" s="2" t="s">
        <v>244</v>
      </c>
      <c r="L3132" s="2"/>
      <c r="M3132" s="2" t="n">
        <v>1973</v>
      </c>
      <c r="N3132" s="2" t="n">
        <v>1988</v>
      </c>
      <c r="O3132" s="2" t="s">
        <v>18685</v>
      </c>
      <c r="P3132" s="2" t="n">
        <v>7</v>
      </c>
      <c r="Q3132" s="2" t="n">
        <v>3</v>
      </c>
      <c r="R3132" s="2" t="n">
        <v>3</v>
      </c>
      <c r="S3132" s="2" t="n">
        <v>1971</v>
      </c>
      <c r="T3132" s="2" t="s">
        <v>18686</v>
      </c>
      <c r="U3132" s="2" t="s">
        <v>18687</v>
      </c>
      <c r="V3132" s="2" t="s">
        <v>73</v>
      </c>
      <c r="W3132" s="2"/>
      <c r="X3132" s="2"/>
      <c r="Y3132" s="2" t="s">
        <v>18688</v>
      </c>
      <c r="Z3132" s="2"/>
      <c r="AA3132" s="2" t="s">
        <v>18689</v>
      </c>
      <c r="AB3132" s="2"/>
      <c r="AC3132" s="2"/>
      <c r="AD3132" s="2"/>
      <c r="AE3132" s="2"/>
      <c r="AF3132" s="2" t="s">
        <v>18690</v>
      </c>
      <c r="AG3132" s="2" t="n">
        <v>5</v>
      </c>
    </row>
    <row r="3133" customFormat="false" ht="15" hidden="false" customHeight="false" outlineLevel="0" collapsed="false">
      <c r="A3133" s="2" t="s">
        <v>18691</v>
      </c>
      <c r="B3133" s="2" t="s">
        <v>28</v>
      </c>
      <c r="C3133" s="2" t="s">
        <v>65</v>
      </c>
      <c r="D3133" s="2" t="s">
        <v>18692</v>
      </c>
      <c r="E3133" s="2" t="s">
        <v>102</v>
      </c>
      <c r="F3133" s="2" t="s">
        <v>68</v>
      </c>
      <c r="G3133" s="2" t="s">
        <v>103</v>
      </c>
      <c r="H3133" s="2" t="n">
        <v>39.7285330442953</v>
      </c>
      <c r="I3133" s="2" t="n">
        <v>-104.778878573154</v>
      </c>
      <c r="J3133" s="2" t="s">
        <v>35</v>
      </c>
      <c r="K3133" s="2" t="s">
        <v>96</v>
      </c>
      <c r="L3133" s="2" t="s">
        <v>613</v>
      </c>
      <c r="M3133" s="2" t="n">
        <v>1974</v>
      </c>
      <c r="N3133" s="2" t="n">
        <v>1999</v>
      </c>
      <c r="O3133" s="2" t="s">
        <v>18693</v>
      </c>
      <c r="P3133" s="2" t="n">
        <v>9</v>
      </c>
      <c r="Q3133" s="2" t="n">
        <v>9</v>
      </c>
      <c r="R3133" s="2" t="n">
        <v>4</v>
      </c>
      <c r="S3133" s="2" t="n">
        <v>1960</v>
      </c>
      <c r="T3133" s="2" t="s">
        <v>18694</v>
      </c>
      <c r="U3133" s="2" t="s">
        <v>18695</v>
      </c>
      <c r="V3133" s="2" t="s">
        <v>73</v>
      </c>
      <c r="W3133" s="2"/>
      <c r="X3133" s="2"/>
      <c r="Y3133" s="2" t="s">
        <v>18696</v>
      </c>
      <c r="Z3133" s="2"/>
      <c r="AA3133" s="2" t="s">
        <v>18697</v>
      </c>
      <c r="AB3133" s="2"/>
      <c r="AC3133" s="2"/>
      <c r="AD3133" s="2"/>
      <c r="AE3133" s="2"/>
      <c r="AF3133" s="2" t="s">
        <v>18698</v>
      </c>
      <c r="AG3133" s="2" t="n">
        <v>6</v>
      </c>
    </row>
    <row r="3134" customFormat="false" ht="15" hidden="false" customHeight="false" outlineLevel="0" collapsed="false">
      <c r="A3134" s="2" t="s">
        <v>18699</v>
      </c>
      <c r="B3134" s="2" t="s">
        <v>28</v>
      </c>
      <c r="C3134" s="2" t="s">
        <v>65</v>
      </c>
      <c r="D3134" s="2" t="s">
        <v>18700</v>
      </c>
      <c r="E3134" s="2" t="s">
        <v>118</v>
      </c>
      <c r="F3134" s="2" t="s">
        <v>68</v>
      </c>
      <c r="G3134" s="2" t="s">
        <v>160</v>
      </c>
      <c r="H3134" s="2" t="n">
        <v>39.9914591818182</v>
      </c>
      <c r="I3134" s="2" t="n">
        <v>-104.820020454546</v>
      </c>
      <c r="J3134" s="2" t="s">
        <v>35</v>
      </c>
      <c r="K3134" s="2" t="s">
        <v>79</v>
      </c>
      <c r="L3134" s="2"/>
      <c r="M3134" s="2" t="n">
        <v>1974</v>
      </c>
      <c r="N3134" s="2" t="n">
        <v>1974</v>
      </c>
      <c r="O3134" s="2" t="s">
        <v>238</v>
      </c>
      <c r="P3134" s="2" t="n">
        <v>1</v>
      </c>
      <c r="Q3134" s="2" t="n">
        <v>1</v>
      </c>
      <c r="R3134" s="2" t="n">
        <v>1</v>
      </c>
      <c r="S3134" s="2" t="n">
        <v>1973</v>
      </c>
      <c r="T3134" s="2" t="s">
        <v>18701</v>
      </c>
      <c r="U3134" s="2" t="s">
        <v>18702</v>
      </c>
      <c r="V3134" s="2" t="s">
        <v>73</v>
      </c>
      <c r="W3134" s="2"/>
      <c r="X3134" s="2"/>
      <c r="Y3134" s="2" t="s">
        <v>18703</v>
      </c>
      <c r="Z3134" s="2"/>
      <c r="AA3134" s="2"/>
      <c r="AB3134" s="2" t="s">
        <v>400</v>
      </c>
      <c r="AC3134" s="2" t="n">
        <v>121</v>
      </c>
      <c r="AD3134" s="2"/>
      <c r="AE3134" s="2"/>
      <c r="AF3134" s="2" t="s">
        <v>10100</v>
      </c>
      <c r="AG3134" s="2" t="n">
        <v>21</v>
      </c>
    </row>
    <row r="3135" customFormat="false" ht="15" hidden="false" customHeight="false" outlineLevel="0" collapsed="false">
      <c r="A3135" s="2" t="s">
        <v>18704</v>
      </c>
      <c r="B3135" s="2" t="s">
        <v>28</v>
      </c>
      <c r="C3135" s="2" t="s">
        <v>65</v>
      </c>
      <c r="D3135" s="2" t="s">
        <v>18705</v>
      </c>
      <c r="E3135" s="2" t="s">
        <v>151</v>
      </c>
      <c r="F3135" s="2" t="s">
        <v>68</v>
      </c>
      <c r="G3135" s="2" t="s">
        <v>152</v>
      </c>
      <c r="H3135" s="2" t="n">
        <v>39.8246406887847</v>
      </c>
      <c r="I3135" s="2" t="n">
        <v>-105.029983608723</v>
      </c>
      <c r="J3135" s="2" t="s">
        <v>35</v>
      </c>
      <c r="K3135" s="2" t="s">
        <v>1924</v>
      </c>
      <c r="L3135" s="2"/>
      <c r="M3135" s="2" t="n">
        <v>1974</v>
      </c>
      <c r="N3135" s="2" t="n">
        <v>2002</v>
      </c>
      <c r="O3135" s="2" t="s">
        <v>18706</v>
      </c>
      <c r="P3135" s="2" t="n">
        <v>8</v>
      </c>
      <c r="Q3135" s="2" t="n">
        <v>16</v>
      </c>
      <c r="R3135" s="2" t="n">
        <v>6</v>
      </c>
      <c r="S3135" s="2" t="n">
        <v>1952</v>
      </c>
      <c r="T3135" s="2" t="s">
        <v>18707</v>
      </c>
      <c r="U3135" s="2" t="s">
        <v>18708</v>
      </c>
      <c r="V3135" s="2" t="s">
        <v>73</v>
      </c>
      <c r="W3135" s="2"/>
      <c r="X3135" s="2"/>
      <c r="Y3135" s="2" t="s">
        <v>18709</v>
      </c>
      <c r="Z3135" s="2"/>
      <c r="AA3135" s="2" t="s">
        <v>18710</v>
      </c>
      <c r="AB3135" s="2" t="s">
        <v>18711</v>
      </c>
      <c r="AC3135" s="2" t="n">
        <v>218</v>
      </c>
      <c r="AD3135" s="2"/>
      <c r="AE3135" s="2"/>
      <c r="AF3135" s="2" t="s">
        <v>18712</v>
      </c>
      <c r="AG3135" s="2" t="n">
        <v>7</v>
      </c>
    </row>
    <row r="3136" customFormat="false" ht="15" hidden="false" customHeight="false" outlineLevel="0" collapsed="false">
      <c r="A3136" s="2" t="s">
        <v>18713</v>
      </c>
      <c r="B3136" s="2" t="s">
        <v>28</v>
      </c>
      <c r="C3136" s="2" t="s">
        <v>24</v>
      </c>
      <c r="D3136" s="2" t="s">
        <v>18714</v>
      </c>
      <c r="E3136" s="2" t="s">
        <v>151</v>
      </c>
      <c r="F3136" s="2" t="s">
        <v>68</v>
      </c>
      <c r="G3136" s="2" t="s">
        <v>152</v>
      </c>
      <c r="H3136" s="2" t="n">
        <v>39.788068027027</v>
      </c>
      <c r="I3136" s="2" t="n">
        <v>-105.130874945946</v>
      </c>
      <c r="J3136" s="2" t="s">
        <v>7218</v>
      </c>
      <c r="K3136" s="2" t="s">
        <v>168</v>
      </c>
      <c r="L3136" s="2"/>
      <c r="M3136" s="2" t="n">
        <v>1974</v>
      </c>
      <c r="N3136" s="2" t="n">
        <v>1974</v>
      </c>
      <c r="O3136" s="2" t="s">
        <v>238</v>
      </c>
      <c r="P3136" s="2" t="n">
        <v>1</v>
      </c>
      <c r="Q3136" s="2" t="n">
        <v>1</v>
      </c>
      <c r="R3136" s="2" t="n">
        <v>1</v>
      </c>
      <c r="S3136" s="2" t="n">
        <v>1972</v>
      </c>
      <c r="T3136" s="2" t="s">
        <v>18715</v>
      </c>
      <c r="U3136" s="2" t="s">
        <v>18716</v>
      </c>
      <c r="V3136" s="2" t="s">
        <v>73</v>
      </c>
      <c r="W3136" s="2"/>
      <c r="X3136" s="2"/>
      <c r="Y3136" s="2" t="s">
        <v>18717</v>
      </c>
      <c r="Z3136" s="2"/>
      <c r="AA3136" s="2"/>
      <c r="AB3136" s="2"/>
      <c r="AC3136" s="2"/>
      <c r="AD3136" s="2"/>
      <c r="AE3136" s="2"/>
      <c r="AF3136" s="2" t="s">
        <v>18718</v>
      </c>
      <c r="AG3136" s="2" t="n">
        <v>9</v>
      </c>
    </row>
    <row r="3137" customFormat="false" ht="15" hidden="false" customHeight="false" outlineLevel="0" collapsed="false">
      <c r="A3137" s="2" t="s">
        <v>18719</v>
      </c>
      <c r="B3137" s="2" t="s">
        <v>28</v>
      </c>
      <c r="C3137" s="2" t="s">
        <v>65</v>
      </c>
      <c r="D3137" s="2" t="s">
        <v>18720</v>
      </c>
      <c r="E3137" s="2" t="s">
        <v>77</v>
      </c>
      <c r="F3137" s="2" t="s">
        <v>68</v>
      </c>
      <c r="G3137" s="2" t="s">
        <v>78</v>
      </c>
      <c r="H3137" s="2" t="n">
        <v>39.7846548793748</v>
      </c>
      <c r="I3137" s="2" t="n">
        <v>-104.906900551083</v>
      </c>
      <c r="J3137" s="2" t="s">
        <v>35</v>
      </c>
      <c r="K3137" s="2" t="s">
        <v>79</v>
      </c>
      <c r="L3137" s="2"/>
      <c r="M3137" s="2" t="n">
        <v>1976</v>
      </c>
      <c r="N3137" s="2" t="n">
        <v>1999</v>
      </c>
      <c r="O3137" s="2" t="s">
        <v>13548</v>
      </c>
      <c r="P3137" s="2" t="n">
        <v>9</v>
      </c>
      <c r="Q3137" s="2" t="n">
        <v>4</v>
      </c>
      <c r="R3137" s="2" t="n">
        <v>1</v>
      </c>
      <c r="S3137" s="2" t="n">
        <v>1974</v>
      </c>
      <c r="T3137" s="2" t="s">
        <v>18721</v>
      </c>
      <c r="U3137" s="2" t="s">
        <v>18722</v>
      </c>
      <c r="V3137" s="2" t="s">
        <v>73</v>
      </c>
      <c r="W3137" s="2"/>
      <c r="X3137" s="2"/>
      <c r="Y3137" s="2" t="s">
        <v>18723</v>
      </c>
      <c r="Z3137" s="2"/>
      <c r="AA3137" s="2"/>
      <c r="AB3137" s="2"/>
      <c r="AC3137" s="2"/>
      <c r="AD3137" s="2"/>
      <c r="AE3137" s="2"/>
      <c r="AF3137" s="2" t="s">
        <v>18724</v>
      </c>
      <c r="AG3137" s="2" t="n">
        <v>4</v>
      </c>
    </row>
    <row r="3138" customFormat="false" ht="15" hidden="false" customHeight="false" outlineLevel="0" collapsed="false">
      <c r="A3138" s="2" t="s">
        <v>18725</v>
      </c>
      <c r="B3138" s="2" t="s">
        <v>28</v>
      </c>
      <c r="C3138" s="2" t="s">
        <v>65</v>
      </c>
      <c r="D3138" s="2" t="s">
        <v>18726</v>
      </c>
      <c r="E3138" s="2" t="s">
        <v>151</v>
      </c>
      <c r="F3138" s="2" t="s">
        <v>68</v>
      </c>
      <c r="G3138" s="2" t="s">
        <v>7405</v>
      </c>
      <c r="H3138" s="2" t="n">
        <v>39.8903834923326</v>
      </c>
      <c r="I3138" s="2" t="n">
        <v>-104.993260096761</v>
      </c>
      <c r="J3138" s="2" t="s">
        <v>35</v>
      </c>
      <c r="K3138" s="2" t="s">
        <v>360</v>
      </c>
      <c r="L3138" s="2"/>
      <c r="M3138" s="2" t="n">
        <v>1976</v>
      </c>
      <c r="N3138" s="2" t="n">
        <v>1990</v>
      </c>
      <c r="O3138" s="2" t="s">
        <v>18727</v>
      </c>
      <c r="P3138" s="2" t="n">
        <v>6</v>
      </c>
      <c r="Q3138" s="2" t="n">
        <v>5</v>
      </c>
      <c r="R3138" s="2" t="n">
        <v>2</v>
      </c>
      <c r="S3138" s="2" t="n">
        <v>1975</v>
      </c>
      <c r="T3138" s="2" t="s">
        <v>18728</v>
      </c>
      <c r="U3138" s="2" t="s">
        <v>18729</v>
      </c>
      <c r="V3138" s="2" t="s">
        <v>73</v>
      </c>
      <c r="W3138" s="2"/>
      <c r="X3138" s="2"/>
      <c r="Y3138" s="2" t="s">
        <v>18730</v>
      </c>
      <c r="Z3138" s="2"/>
      <c r="AA3138" s="2"/>
      <c r="AB3138" s="2" t="s">
        <v>18731</v>
      </c>
      <c r="AC3138" s="2" t="n">
        <v>110</v>
      </c>
      <c r="AD3138" s="2"/>
      <c r="AE3138" s="2"/>
      <c r="AF3138" s="2" t="s">
        <v>18732</v>
      </c>
      <c r="AG3138" s="2" t="n">
        <v>25</v>
      </c>
    </row>
    <row r="3139" customFormat="false" ht="15" hidden="false" customHeight="false" outlineLevel="0" collapsed="false">
      <c r="A3139" s="2" t="s">
        <v>18733</v>
      </c>
      <c r="B3139" s="2" t="s">
        <v>28</v>
      </c>
      <c r="C3139" s="2" t="s">
        <v>65</v>
      </c>
      <c r="D3139" s="2" t="s">
        <v>18734</v>
      </c>
      <c r="E3139" s="2" t="s">
        <v>102</v>
      </c>
      <c r="F3139" s="2" t="s">
        <v>68</v>
      </c>
      <c r="G3139" s="2" t="s">
        <v>103</v>
      </c>
      <c r="H3139" s="2" t="n">
        <v>39.7386224974874</v>
      </c>
      <c r="I3139" s="2" t="n">
        <v>-104.774144105528</v>
      </c>
      <c r="J3139" s="2" t="s">
        <v>35</v>
      </c>
      <c r="K3139" s="2" t="s">
        <v>360</v>
      </c>
      <c r="L3139" s="2" t="s">
        <v>105</v>
      </c>
      <c r="M3139" s="2" t="n">
        <v>1976</v>
      </c>
      <c r="N3139" s="2" t="n">
        <v>1976</v>
      </c>
      <c r="O3139" s="2" t="s">
        <v>273</v>
      </c>
      <c r="P3139" s="2" t="n">
        <v>1</v>
      </c>
      <c r="Q3139" s="2" t="n">
        <v>1</v>
      </c>
      <c r="R3139" s="2" t="n">
        <v>1</v>
      </c>
      <c r="S3139" s="2" t="n">
        <v>1961</v>
      </c>
      <c r="T3139" s="2" t="s">
        <v>18735</v>
      </c>
      <c r="U3139" s="2" t="s">
        <v>18736</v>
      </c>
      <c r="V3139" s="2" t="s">
        <v>73</v>
      </c>
      <c r="W3139" s="2"/>
      <c r="X3139" s="2"/>
      <c r="Y3139" s="2" t="s">
        <v>18737</v>
      </c>
      <c r="Z3139" s="2"/>
      <c r="AA3139" s="2"/>
      <c r="AB3139" s="2"/>
      <c r="AC3139" s="2"/>
      <c r="AD3139" s="2"/>
      <c r="AE3139" s="2"/>
      <c r="AF3139" s="2" t="s">
        <v>18738</v>
      </c>
      <c r="AG3139" s="2" t="n">
        <v>28</v>
      </c>
    </row>
    <row r="3140" customFormat="false" ht="15" hidden="false" customHeight="false" outlineLevel="0" collapsed="false">
      <c r="A3140" s="2" t="s">
        <v>18739</v>
      </c>
      <c r="B3140" s="2" t="s">
        <v>28</v>
      </c>
      <c r="C3140" s="2" t="s">
        <v>65</v>
      </c>
      <c r="D3140" s="2" t="s">
        <v>18740</v>
      </c>
      <c r="E3140" s="2" t="s">
        <v>77</v>
      </c>
      <c r="F3140" s="2" t="s">
        <v>68</v>
      </c>
      <c r="G3140" s="2" t="s">
        <v>78</v>
      </c>
      <c r="H3140" s="2" t="n">
        <v>39.798258</v>
      </c>
      <c r="I3140" s="2" t="n">
        <v>-104.946867</v>
      </c>
      <c r="J3140" s="2" t="s">
        <v>35</v>
      </c>
      <c r="K3140" s="2" t="s">
        <v>79</v>
      </c>
      <c r="L3140" s="2"/>
      <c r="M3140" s="2" t="n">
        <v>1977</v>
      </c>
      <c r="N3140" s="2" t="n">
        <v>1993</v>
      </c>
      <c r="O3140" s="2" t="s">
        <v>18741</v>
      </c>
      <c r="P3140" s="2" t="n">
        <v>9</v>
      </c>
      <c r="Q3140" s="2" t="n">
        <v>1</v>
      </c>
      <c r="R3140" s="2" t="n">
        <v>1</v>
      </c>
      <c r="S3140" s="2" t="n">
        <v>1972</v>
      </c>
      <c r="T3140" s="2" t="s">
        <v>18742</v>
      </c>
      <c r="U3140" s="2" t="s">
        <v>18743</v>
      </c>
      <c r="V3140" s="2" t="s">
        <v>73</v>
      </c>
      <c r="W3140" s="2"/>
      <c r="X3140" s="2"/>
      <c r="Y3140" s="2" t="s">
        <v>18744</v>
      </c>
      <c r="Z3140" s="2"/>
      <c r="AA3140" s="2" t="s">
        <v>18745</v>
      </c>
      <c r="AB3140" s="2" t="s">
        <v>10757</v>
      </c>
      <c r="AC3140" s="2" t="n">
        <v>170</v>
      </c>
      <c r="AD3140" s="2" t="s">
        <v>18746</v>
      </c>
      <c r="AE3140" s="2" t="n">
        <v>224</v>
      </c>
      <c r="AF3140" s="2" t="s">
        <v>18747</v>
      </c>
      <c r="AG3140" s="2" t="n">
        <v>6</v>
      </c>
    </row>
    <row r="3141" customFormat="false" ht="15" hidden="false" customHeight="false" outlineLevel="0" collapsed="false">
      <c r="A3141" s="2" t="s">
        <v>18748</v>
      </c>
      <c r="B3141" s="2" t="s">
        <v>28</v>
      </c>
      <c r="C3141" s="2" t="s">
        <v>65</v>
      </c>
      <c r="D3141" s="2" t="s">
        <v>18749</v>
      </c>
      <c r="E3141" s="2" t="s">
        <v>151</v>
      </c>
      <c r="F3141" s="2" t="s">
        <v>68</v>
      </c>
      <c r="G3141" s="2" t="s">
        <v>152</v>
      </c>
      <c r="H3141" s="2" t="n">
        <v>39.8260904607265</v>
      </c>
      <c r="I3141" s="2" t="n">
        <v>-105.037767170298</v>
      </c>
      <c r="J3141" s="2" t="s">
        <v>35</v>
      </c>
      <c r="K3141" s="2" t="s">
        <v>258</v>
      </c>
      <c r="L3141" s="2"/>
      <c r="M3141" s="2" t="n">
        <v>1977</v>
      </c>
      <c r="N3141" s="2" t="n">
        <v>1992</v>
      </c>
      <c r="O3141" s="2" t="s">
        <v>18750</v>
      </c>
      <c r="P3141" s="2" t="n">
        <v>9</v>
      </c>
      <c r="Q3141" s="2" t="n">
        <v>13</v>
      </c>
      <c r="R3141" s="2" t="n">
        <v>9</v>
      </c>
      <c r="S3141" s="2" t="n">
        <v>1961</v>
      </c>
      <c r="T3141" s="2" t="s">
        <v>18751</v>
      </c>
      <c r="U3141" s="2" t="s">
        <v>18752</v>
      </c>
      <c r="V3141" s="2" t="s">
        <v>73</v>
      </c>
      <c r="W3141" s="2"/>
      <c r="X3141" s="2"/>
      <c r="Y3141" s="2" t="s">
        <v>18753</v>
      </c>
      <c r="Z3141" s="2"/>
      <c r="AA3141" s="2" t="s">
        <v>18754</v>
      </c>
      <c r="AB3141" s="2" t="s">
        <v>18755</v>
      </c>
      <c r="AC3141" s="2" t="n">
        <v>159</v>
      </c>
      <c r="AD3141" s="2"/>
      <c r="AE3141" s="2"/>
      <c r="AF3141" s="2" t="s">
        <v>230</v>
      </c>
      <c r="AG3141" s="2" t="n">
        <v>23</v>
      </c>
    </row>
    <row r="3142" customFormat="false" ht="15" hidden="false" customHeight="false" outlineLevel="0" collapsed="false">
      <c r="A3142" s="2" t="s">
        <v>18756</v>
      </c>
      <c r="B3142" s="2" t="s">
        <v>28</v>
      </c>
      <c r="C3142" s="2" t="s">
        <v>24</v>
      </c>
      <c r="D3142" s="2" t="s">
        <v>18757</v>
      </c>
      <c r="E3142" s="2" t="s">
        <v>77</v>
      </c>
      <c r="F3142" s="2" t="s">
        <v>68</v>
      </c>
      <c r="G3142" s="2" t="s">
        <v>78</v>
      </c>
      <c r="H3142" s="2" t="n">
        <v>39.7396120436185</v>
      </c>
      <c r="I3142" s="2" t="n">
        <v>-104.933845</v>
      </c>
      <c r="J3142" s="2" t="s">
        <v>7218</v>
      </c>
      <c r="K3142" s="2" t="s">
        <v>168</v>
      </c>
      <c r="L3142" s="2"/>
      <c r="M3142" s="2" t="n">
        <v>1979</v>
      </c>
      <c r="N3142" s="2" t="n">
        <v>1979</v>
      </c>
      <c r="O3142" s="2" t="s">
        <v>288</v>
      </c>
      <c r="P3142" s="2" t="n">
        <v>1</v>
      </c>
      <c r="Q3142" s="2" t="n">
        <v>1</v>
      </c>
      <c r="R3142" s="2" t="n">
        <v>1</v>
      </c>
      <c r="S3142" s="2" t="n">
        <v>1957</v>
      </c>
      <c r="T3142" s="2" t="s">
        <v>18758</v>
      </c>
      <c r="U3142" s="2" t="s">
        <v>18759</v>
      </c>
      <c r="V3142" s="2" t="s">
        <v>73</v>
      </c>
      <c r="W3142" s="2"/>
      <c r="X3142" s="2"/>
      <c r="Y3142" s="2" t="s">
        <v>18760</v>
      </c>
      <c r="Z3142" s="2"/>
      <c r="AA3142" s="2"/>
      <c r="AB3142" s="2" t="s">
        <v>18761</v>
      </c>
      <c r="AC3142" s="2" t="n">
        <v>210</v>
      </c>
      <c r="AD3142" s="2"/>
      <c r="AE3142" s="2"/>
      <c r="AF3142" s="2" t="s">
        <v>17834</v>
      </c>
      <c r="AG3142" s="2" t="n">
        <v>21</v>
      </c>
    </row>
    <row r="3143" customFormat="false" ht="15" hidden="false" customHeight="false" outlineLevel="0" collapsed="false">
      <c r="A3143" s="2" t="s">
        <v>18762</v>
      </c>
      <c r="B3143" s="2" t="s">
        <v>28</v>
      </c>
      <c r="C3143" s="2" t="s">
        <v>65</v>
      </c>
      <c r="D3143" s="2" t="s">
        <v>18763</v>
      </c>
      <c r="E3143" s="2" t="s">
        <v>151</v>
      </c>
      <c r="F3143" s="2" t="s">
        <v>68</v>
      </c>
      <c r="G3143" s="2" t="s">
        <v>152</v>
      </c>
      <c r="H3143" s="2" t="n">
        <v>39.8241234362416</v>
      </c>
      <c r="I3143" s="2" t="n">
        <v>-105.041441879195</v>
      </c>
      <c r="J3143" s="2" t="s">
        <v>35</v>
      </c>
      <c r="K3143" s="2" t="s">
        <v>1878</v>
      </c>
      <c r="L3143" s="2"/>
      <c r="M3143" s="2" t="n">
        <v>1979</v>
      </c>
      <c r="N3143" s="2" t="n">
        <v>1990</v>
      </c>
      <c r="O3143" s="2" t="s">
        <v>18764</v>
      </c>
      <c r="P3143" s="2" t="n">
        <v>6</v>
      </c>
      <c r="Q3143" s="2" t="n">
        <v>5</v>
      </c>
      <c r="R3143" s="2" t="n">
        <v>4</v>
      </c>
      <c r="S3143" s="2" t="n">
        <v>1978</v>
      </c>
      <c r="T3143" s="2" t="s">
        <v>18765</v>
      </c>
      <c r="U3143" s="2" t="s">
        <v>18766</v>
      </c>
      <c r="V3143" s="2" t="s">
        <v>73</v>
      </c>
      <c r="W3143" s="2"/>
      <c r="X3143" s="2"/>
      <c r="Y3143" s="2" t="s">
        <v>18767</v>
      </c>
      <c r="Z3143" s="2"/>
      <c r="AA3143" s="2" t="s">
        <v>18768</v>
      </c>
      <c r="AB3143" s="2"/>
      <c r="AC3143" s="2"/>
      <c r="AD3143" s="2"/>
      <c r="AE3143" s="2"/>
      <c r="AF3143" s="2" t="s">
        <v>15539</v>
      </c>
      <c r="AG3143" s="2" t="n">
        <v>1</v>
      </c>
    </row>
    <row r="3144" customFormat="false" ht="15" hidden="false" customHeight="false" outlineLevel="0" collapsed="false">
      <c r="A3144" s="2" t="s">
        <v>18769</v>
      </c>
      <c r="B3144" s="2" t="s">
        <v>28</v>
      </c>
      <c r="C3144" s="2" t="s">
        <v>65</v>
      </c>
      <c r="D3144" s="2" t="s">
        <v>18770</v>
      </c>
      <c r="E3144" s="2" t="s">
        <v>102</v>
      </c>
      <c r="F3144" s="2" t="s">
        <v>68</v>
      </c>
      <c r="G3144" s="2" t="s">
        <v>103</v>
      </c>
      <c r="H3144" s="2" t="n">
        <v>39.7276622550336</v>
      </c>
      <c r="I3144" s="2" t="n">
        <v>-104.77887690604</v>
      </c>
      <c r="J3144" s="2" t="s">
        <v>35</v>
      </c>
      <c r="K3144" s="2" t="s">
        <v>1517</v>
      </c>
      <c r="L3144" s="2"/>
      <c r="M3144" s="2" t="n">
        <v>1980</v>
      </c>
      <c r="N3144" s="2" t="n">
        <v>1993</v>
      </c>
      <c r="O3144" s="2" t="s">
        <v>4268</v>
      </c>
      <c r="P3144" s="2" t="n">
        <v>8</v>
      </c>
      <c r="Q3144" s="2" t="n">
        <v>3</v>
      </c>
      <c r="R3144" s="2" t="n">
        <v>3</v>
      </c>
      <c r="S3144" s="2" t="n">
        <v>1968</v>
      </c>
      <c r="T3144" s="2" t="s">
        <v>18771</v>
      </c>
      <c r="U3144" s="2" t="s">
        <v>18772</v>
      </c>
      <c r="V3144" s="2" t="s">
        <v>73</v>
      </c>
      <c r="W3144" s="2"/>
      <c r="X3144" s="2"/>
      <c r="Y3144" s="2" t="s">
        <v>18773</v>
      </c>
      <c r="Z3144" s="2"/>
      <c r="AA3144" s="2" t="s">
        <v>18774</v>
      </c>
      <c r="AB3144" s="2"/>
      <c r="AC3144" s="2"/>
      <c r="AD3144" s="2"/>
      <c r="AE3144" s="2"/>
      <c r="AF3144" s="2" t="s">
        <v>18775</v>
      </c>
      <c r="AG3144" s="2" t="n">
        <v>36</v>
      </c>
    </row>
    <row r="3145" customFormat="false" ht="15" hidden="false" customHeight="false" outlineLevel="0" collapsed="false">
      <c r="A3145" s="2" t="s">
        <v>18776</v>
      </c>
      <c r="B3145" s="2" t="s">
        <v>28</v>
      </c>
      <c r="C3145" s="2" t="s">
        <v>65</v>
      </c>
      <c r="D3145" s="2" t="s">
        <v>18777</v>
      </c>
      <c r="E3145" s="2" t="s">
        <v>102</v>
      </c>
      <c r="F3145" s="2" t="s">
        <v>68</v>
      </c>
      <c r="G3145" s="2" t="s">
        <v>103</v>
      </c>
      <c r="H3145" s="2" t="n">
        <v>39.7662066105665</v>
      </c>
      <c r="I3145" s="2" t="n">
        <v>-104.818375007016</v>
      </c>
      <c r="J3145" s="2" t="s">
        <v>35</v>
      </c>
      <c r="K3145" s="2" t="s">
        <v>79</v>
      </c>
      <c r="L3145" s="2"/>
      <c r="M3145" s="2" t="n">
        <v>1980</v>
      </c>
      <c r="N3145" s="2" t="n">
        <v>1986</v>
      </c>
      <c r="O3145" s="2" t="s">
        <v>8827</v>
      </c>
      <c r="P3145" s="2" t="n">
        <v>3</v>
      </c>
      <c r="Q3145" s="2" t="n">
        <v>2</v>
      </c>
      <c r="R3145" s="2" t="n">
        <v>2</v>
      </c>
      <c r="S3145" s="2" t="n">
        <v>1981</v>
      </c>
      <c r="T3145" s="2" t="s">
        <v>18778</v>
      </c>
      <c r="U3145" s="2" t="s">
        <v>18779</v>
      </c>
      <c r="V3145" s="2" t="s">
        <v>73</v>
      </c>
      <c r="W3145" s="2"/>
      <c r="X3145" s="2"/>
      <c r="Y3145" s="2" t="s">
        <v>18780</v>
      </c>
      <c r="Z3145" s="2"/>
      <c r="AA3145" s="2"/>
      <c r="AB3145" s="2"/>
      <c r="AC3145" s="2"/>
      <c r="AD3145" s="2"/>
      <c r="AE3145" s="2"/>
      <c r="AF3145" s="2" t="s">
        <v>413</v>
      </c>
      <c r="AG3145" s="2" t="n">
        <v>3</v>
      </c>
    </row>
    <row r="3146" customFormat="false" ht="15" hidden="false" customHeight="false" outlineLevel="0" collapsed="false">
      <c r="A3146" s="2" t="s">
        <v>18781</v>
      </c>
      <c r="B3146" s="2" t="s">
        <v>28</v>
      </c>
      <c r="C3146" s="2" t="s">
        <v>65</v>
      </c>
      <c r="D3146" s="2" t="s">
        <v>18782</v>
      </c>
      <c r="E3146" s="2" t="s">
        <v>77</v>
      </c>
      <c r="F3146" s="2" t="s">
        <v>68</v>
      </c>
      <c r="G3146" s="2" t="s">
        <v>78</v>
      </c>
      <c r="H3146" s="2" t="n">
        <v>39.8244263068857</v>
      </c>
      <c r="I3146" s="2" t="n">
        <v>-104.926034036964</v>
      </c>
      <c r="J3146" s="2" t="s">
        <v>35</v>
      </c>
      <c r="K3146" s="2" t="s">
        <v>138</v>
      </c>
      <c r="L3146" s="2"/>
      <c r="M3146" s="2" t="n">
        <v>1980</v>
      </c>
      <c r="N3146" s="2" t="n">
        <v>1999</v>
      </c>
      <c r="O3146" s="2" t="s">
        <v>18783</v>
      </c>
      <c r="P3146" s="2" t="n">
        <v>6</v>
      </c>
      <c r="Q3146" s="2" t="n">
        <v>2</v>
      </c>
      <c r="R3146" s="2" t="n">
        <v>2</v>
      </c>
      <c r="S3146" s="2" t="n">
        <v>1976</v>
      </c>
      <c r="T3146" s="2" t="s">
        <v>18784</v>
      </c>
      <c r="U3146" s="2" t="s">
        <v>18785</v>
      </c>
      <c r="V3146" s="2" t="s">
        <v>73</v>
      </c>
      <c r="W3146" s="2"/>
      <c r="X3146" s="2"/>
      <c r="Y3146" s="2" t="s">
        <v>18786</v>
      </c>
      <c r="Z3146" s="2"/>
      <c r="AA3146" s="2"/>
      <c r="AB3146" s="2" t="s">
        <v>83</v>
      </c>
      <c r="AC3146" s="2" t="n">
        <v>129</v>
      </c>
      <c r="AD3146" s="2"/>
      <c r="AE3146" s="2"/>
      <c r="AF3146" s="2" t="s">
        <v>18787</v>
      </c>
      <c r="AG3146" s="2" t="n">
        <v>16</v>
      </c>
    </row>
    <row r="3147" customFormat="false" ht="15" hidden="false" customHeight="false" outlineLevel="0" collapsed="false">
      <c r="A3147" s="2" t="s">
        <v>18788</v>
      </c>
      <c r="B3147" s="2" t="s">
        <v>28</v>
      </c>
      <c r="C3147" s="2" t="s">
        <v>65</v>
      </c>
      <c r="D3147" s="2" t="s">
        <v>18789</v>
      </c>
      <c r="E3147" s="2" t="s">
        <v>77</v>
      </c>
      <c r="F3147" s="2" t="s">
        <v>68</v>
      </c>
      <c r="G3147" s="2" t="s">
        <v>78</v>
      </c>
      <c r="H3147" s="2" t="n">
        <v>39.8147435268817</v>
      </c>
      <c r="I3147" s="2" t="n">
        <v>-104.935790956989</v>
      </c>
      <c r="J3147" s="2" t="s">
        <v>35</v>
      </c>
      <c r="K3147" s="2" t="s">
        <v>79</v>
      </c>
      <c r="L3147" s="2"/>
      <c r="M3147" s="2" t="n">
        <v>1980</v>
      </c>
      <c r="N3147" s="2" t="n">
        <v>1990</v>
      </c>
      <c r="O3147" s="2" t="s">
        <v>18790</v>
      </c>
      <c r="P3147" s="2" t="n">
        <v>6</v>
      </c>
      <c r="Q3147" s="2" t="n">
        <v>1</v>
      </c>
      <c r="R3147" s="2" t="n">
        <v>1</v>
      </c>
      <c r="S3147" s="2" t="n">
        <v>1965</v>
      </c>
      <c r="T3147" s="2" t="s">
        <v>18791</v>
      </c>
      <c r="U3147" s="2" t="s">
        <v>18792</v>
      </c>
      <c r="V3147" s="2" t="s">
        <v>73</v>
      </c>
      <c r="W3147" s="2"/>
      <c r="X3147" s="2"/>
      <c r="Y3147" s="2" t="s">
        <v>18793</v>
      </c>
      <c r="Z3147" s="2"/>
      <c r="AA3147" s="2" t="s">
        <v>18794</v>
      </c>
      <c r="AB3147" s="2"/>
      <c r="AC3147" s="2"/>
      <c r="AD3147" s="2"/>
      <c r="AE3147" s="2"/>
      <c r="AF3147" s="2" t="s">
        <v>18795</v>
      </c>
      <c r="AG3147" s="2" t="n">
        <v>6</v>
      </c>
    </row>
    <row r="3148" customFormat="false" ht="15" hidden="false" customHeight="false" outlineLevel="0" collapsed="false">
      <c r="A3148" s="2" t="s">
        <v>18796</v>
      </c>
      <c r="B3148" s="2" t="s">
        <v>28</v>
      </c>
      <c r="C3148" s="2" t="s">
        <v>65</v>
      </c>
      <c r="D3148" s="2" t="s">
        <v>18797</v>
      </c>
      <c r="E3148" s="2" t="s">
        <v>203</v>
      </c>
      <c r="F3148" s="2" t="s">
        <v>68</v>
      </c>
      <c r="G3148" s="2" t="s">
        <v>204</v>
      </c>
      <c r="H3148" s="2" t="n">
        <v>39.9135976810581</v>
      </c>
      <c r="I3148" s="2" t="n">
        <v>-104.977794331639</v>
      </c>
      <c r="J3148" s="2" t="s">
        <v>35</v>
      </c>
      <c r="K3148" s="2" t="s">
        <v>79</v>
      </c>
      <c r="L3148" s="2"/>
      <c r="M3148" s="2" t="n">
        <v>1980</v>
      </c>
      <c r="N3148" s="2" t="n">
        <v>1990</v>
      </c>
      <c r="O3148" s="2" t="s">
        <v>18798</v>
      </c>
      <c r="P3148" s="2" t="n">
        <v>4</v>
      </c>
      <c r="Q3148" s="2" t="n">
        <v>2</v>
      </c>
      <c r="R3148" s="2" t="n">
        <v>1</v>
      </c>
      <c r="S3148" s="2" t="n">
        <v>1978</v>
      </c>
      <c r="T3148" s="2" t="s">
        <v>18799</v>
      </c>
      <c r="U3148" s="2" t="s">
        <v>18800</v>
      </c>
      <c r="V3148" s="2" t="s">
        <v>73</v>
      </c>
      <c r="W3148" s="2"/>
      <c r="X3148" s="2"/>
      <c r="Y3148" s="2" t="s">
        <v>18801</v>
      </c>
      <c r="Z3148" s="2"/>
      <c r="AA3148" s="2" t="s">
        <v>18802</v>
      </c>
      <c r="AB3148" s="2"/>
      <c r="AC3148" s="2"/>
      <c r="AD3148" s="2"/>
      <c r="AE3148" s="2"/>
      <c r="AF3148" s="2" t="s">
        <v>18803</v>
      </c>
      <c r="AG3148" s="2" t="n">
        <v>13</v>
      </c>
    </row>
    <row r="3149" customFormat="false" ht="15" hidden="false" customHeight="false" outlineLevel="0" collapsed="false">
      <c r="A3149" s="2" t="s">
        <v>18804</v>
      </c>
      <c r="B3149" s="2" t="s">
        <v>28</v>
      </c>
      <c r="C3149" s="2" t="s">
        <v>65</v>
      </c>
      <c r="D3149" s="2" t="s">
        <v>18805</v>
      </c>
      <c r="E3149" s="2" t="s">
        <v>203</v>
      </c>
      <c r="F3149" s="2" t="s">
        <v>68</v>
      </c>
      <c r="G3149" s="2" t="s">
        <v>204</v>
      </c>
      <c r="H3149" s="2" t="n">
        <v>39.89124387897</v>
      </c>
      <c r="I3149" s="2" t="n">
        <v>-104.964930186647</v>
      </c>
      <c r="J3149" s="2" t="s">
        <v>35</v>
      </c>
      <c r="K3149" s="2" t="s">
        <v>168</v>
      </c>
      <c r="L3149" s="2"/>
      <c r="M3149" s="2" t="n">
        <v>1980</v>
      </c>
      <c r="N3149" s="2" t="n">
        <v>1988</v>
      </c>
      <c r="O3149" s="2" t="s">
        <v>802</v>
      </c>
      <c r="P3149" s="2" t="n">
        <v>4</v>
      </c>
      <c r="Q3149" s="2" t="n">
        <v>4</v>
      </c>
      <c r="R3149" s="2" t="n">
        <v>1</v>
      </c>
      <c r="S3149" s="2" t="n">
        <v>1975</v>
      </c>
      <c r="T3149" s="2" t="s">
        <v>18806</v>
      </c>
      <c r="U3149" s="2" t="s">
        <v>18807</v>
      </c>
      <c r="V3149" s="2" t="s">
        <v>73</v>
      </c>
      <c r="W3149" s="2"/>
      <c r="X3149" s="2"/>
      <c r="Y3149" s="2" t="s">
        <v>18808</v>
      </c>
      <c r="Z3149" s="2"/>
      <c r="AA3149" s="2"/>
      <c r="AB3149" s="2"/>
      <c r="AC3149" s="2"/>
      <c r="AD3149" s="2"/>
      <c r="AE3149" s="2"/>
      <c r="AF3149" s="2" t="s">
        <v>18809</v>
      </c>
      <c r="AG3149" s="2" t="n">
        <v>11</v>
      </c>
    </row>
    <row r="3150" customFormat="false" ht="15" hidden="false" customHeight="false" outlineLevel="0" collapsed="false">
      <c r="A3150" s="2" t="s">
        <v>18810</v>
      </c>
      <c r="B3150" s="2" t="s">
        <v>28</v>
      </c>
      <c r="C3150" s="2" t="s">
        <v>24</v>
      </c>
      <c r="D3150" s="2" t="s">
        <v>18811</v>
      </c>
      <c r="E3150" s="2" t="s">
        <v>151</v>
      </c>
      <c r="F3150" s="2" t="s">
        <v>68</v>
      </c>
      <c r="G3150" s="2"/>
      <c r="H3150" s="2" t="n">
        <v>39.827032</v>
      </c>
      <c r="I3150" s="2" t="n">
        <v>-105.026278</v>
      </c>
      <c r="J3150" s="2" t="s">
        <v>7218</v>
      </c>
      <c r="K3150" s="2" t="s">
        <v>903</v>
      </c>
      <c r="L3150" s="2"/>
      <c r="M3150" s="2" t="n">
        <v>1980</v>
      </c>
      <c r="N3150" s="2" t="n">
        <v>1992</v>
      </c>
      <c r="O3150" s="2" t="s">
        <v>18812</v>
      </c>
      <c r="P3150" s="2" t="n">
        <v>5</v>
      </c>
      <c r="Q3150" s="2" t="n">
        <v>1</v>
      </c>
      <c r="R3150" s="2" t="n">
        <v>1</v>
      </c>
      <c r="S3150" s="2" t="n">
        <v>1955</v>
      </c>
      <c r="T3150" s="2" t="s">
        <v>18813</v>
      </c>
      <c r="U3150" s="2" t="s">
        <v>18814</v>
      </c>
      <c r="V3150" s="2" t="s">
        <v>73</v>
      </c>
      <c r="W3150" s="2"/>
      <c r="X3150" s="2"/>
      <c r="Y3150" s="2" t="s">
        <v>18815</v>
      </c>
      <c r="Z3150" s="2"/>
      <c r="AA3150" s="2"/>
      <c r="AB3150" s="2" t="s">
        <v>18816</v>
      </c>
      <c r="AC3150" s="2" t="n">
        <v>130</v>
      </c>
      <c r="AD3150" s="2"/>
      <c r="AE3150" s="2"/>
      <c r="AF3150" s="2" t="s">
        <v>2125</v>
      </c>
      <c r="AG3150" s="2" t="n">
        <v>32</v>
      </c>
    </row>
    <row r="3151" customFormat="false" ht="15" hidden="false" customHeight="false" outlineLevel="0" collapsed="false">
      <c r="A3151" s="2" t="s">
        <v>18817</v>
      </c>
      <c r="B3151" s="2" t="s">
        <v>28</v>
      </c>
      <c r="C3151" s="2" t="s">
        <v>65</v>
      </c>
      <c r="D3151" s="2" t="s">
        <v>18818</v>
      </c>
      <c r="E3151" s="2" t="s">
        <v>151</v>
      </c>
      <c r="F3151" s="2" t="s">
        <v>68</v>
      </c>
      <c r="G3151" s="2" t="s">
        <v>152</v>
      </c>
      <c r="H3151" s="2" t="n">
        <v>39.8227507059397</v>
      </c>
      <c r="I3151" s="2" t="n">
        <v>-105.035984169709</v>
      </c>
      <c r="J3151" s="2" t="s">
        <v>35</v>
      </c>
      <c r="K3151" s="2" t="s">
        <v>69</v>
      </c>
      <c r="L3151" s="2"/>
      <c r="M3151" s="2" t="n">
        <v>1980</v>
      </c>
      <c r="N3151" s="2" t="n">
        <v>1990</v>
      </c>
      <c r="O3151" s="2" t="s">
        <v>4418</v>
      </c>
      <c r="P3151" s="2" t="n">
        <v>4</v>
      </c>
      <c r="Q3151" s="2" t="n">
        <v>1</v>
      </c>
      <c r="R3151" s="2" t="n">
        <v>1</v>
      </c>
      <c r="S3151" s="2" t="n">
        <v>1979</v>
      </c>
      <c r="T3151" s="2" t="s">
        <v>18819</v>
      </c>
      <c r="U3151" s="2" t="s">
        <v>18820</v>
      </c>
      <c r="V3151" s="2" t="s">
        <v>73</v>
      </c>
      <c r="W3151" s="2"/>
      <c r="X3151" s="2"/>
      <c r="Y3151" s="2" t="s">
        <v>18821</v>
      </c>
      <c r="Z3151" s="2"/>
      <c r="AA3151" s="2"/>
      <c r="AB3151" s="2"/>
      <c r="AC3151" s="2"/>
      <c r="AD3151" s="2"/>
      <c r="AE3151" s="2"/>
      <c r="AF3151" s="2" t="s">
        <v>18822</v>
      </c>
      <c r="AG3151" s="2" t="n">
        <v>2</v>
      </c>
    </row>
    <row r="3152" customFormat="false" ht="15" hidden="false" customHeight="false" outlineLevel="0" collapsed="false">
      <c r="A3152" s="2" t="s">
        <v>18823</v>
      </c>
      <c r="B3152" s="2" t="s">
        <v>28</v>
      </c>
      <c r="C3152" s="2" t="s">
        <v>65</v>
      </c>
      <c r="D3152" s="2" t="s">
        <v>18824</v>
      </c>
      <c r="E3152" s="2" t="s">
        <v>67</v>
      </c>
      <c r="F3152" s="2" t="s">
        <v>68</v>
      </c>
      <c r="G3152" s="2" t="s">
        <v>87</v>
      </c>
      <c r="H3152" s="2" t="n">
        <v>39.823641</v>
      </c>
      <c r="I3152" s="2" t="n">
        <v>-104.987491958333</v>
      </c>
      <c r="J3152" s="2" t="s">
        <v>35</v>
      </c>
      <c r="K3152" s="2" t="s">
        <v>69</v>
      </c>
      <c r="L3152" s="2" t="s">
        <v>675</v>
      </c>
      <c r="M3152" s="2" t="n">
        <v>1982</v>
      </c>
      <c r="N3152" s="2" t="n">
        <v>1999</v>
      </c>
      <c r="O3152" s="2" t="s">
        <v>18825</v>
      </c>
      <c r="P3152" s="2" t="n">
        <v>6</v>
      </c>
      <c r="Q3152" s="2" t="n">
        <v>7</v>
      </c>
      <c r="R3152" s="2" t="n">
        <v>4</v>
      </c>
      <c r="S3152" s="2" t="n">
        <v>1968</v>
      </c>
      <c r="T3152" s="2" t="s">
        <v>18826</v>
      </c>
      <c r="U3152" s="2" t="s">
        <v>18827</v>
      </c>
      <c r="V3152" s="2" t="s">
        <v>73</v>
      </c>
      <c r="W3152" s="2"/>
      <c r="X3152" s="2"/>
      <c r="Y3152" s="2" t="s">
        <v>18828</v>
      </c>
      <c r="Z3152" s="2"/>
      <c r="AA3152" s="2" t="s">
        <v>18829</v>
      </c>
      <c r="AB3152" s="2"/>
      <c r="AC3152" s="2"/>
      <c r="AD3152" s="2"/>
      <c r="AE3152" s="2"/>
      <c r="AF3152" s="2" t="s">
        <v>18830</v>
      </c>
      <c r="AG3152" s="2" t="n">
        <v>14</v>
      </c>
    </row>
    <row r="3153" customFormat="false" ht="15" hidden="false" customHeight="false" outlineLevel="0" collapsed="false">
      <c r="A3153" s="2" t="s">
        <v>18831</v>
      </c>
      <c r="B3153" s="2" t="s">
        <v>28</v>
      </c>
      <c r="C3153" s="2" t="s">
        <v>65</v>
      </c>
      <c r="D3153" s="2" t="s">
        <v>18832</v>
      </c>
      <c r="E3153" s="2" t="s">
        <v>67</v>
      </c>
      <c r="F3153" s="2" t="s">
        <v>68</v>
      </c>
      <c r="G3153" s="2" t="s">
        <v>87</v>
      </c>
      <c r="H3153" s="2" t="n">
        <v>39.8128728948113</v>
      </c>
      <c r="I3153" s="2" t="n">
        <v>-104.992629974991</v>
      </c>
      <c r="J3153" s="2" t="s">
        <v>35</v>
      </c>
      <c r="K3153" s="2" t="s">
        <v>79</v>
      </c>
      <c r="L3153" s="2"/>
      <c r="M3153" s="2" t="n">
        <v>1982</v>
      </c>
      <c r="N3153" s="2" t="n">
        <v>1982</v>
      </c>
      <c r="O3153" s="2" t="s">
        <v>893</v>
      </c>
      <c r="P3153" s="2" t="n">
        <v>1</v>
      </c>
      <c r="Q3153" s="2" t="n">
        <v>1</v>
      </c>
      <c r="R3153" s="2" t="n">
        <v>1</v>
      </c>
      <c r="S3153" s="2" t="n">
        <v>1958</v>
      </c>
      <c r="T3153" s="2" t="s">
        <v>18833</v>
      </c>
      <c r="U3153" s="2" t="s">
        <v>18834</v>
      </c>
      <c r="V3153" s="2" t="s">
        <v>73</v>
      </c>
      <c r="W3153" s="2"/>
      <c r="X3153" s="2"/>
      <c r="Y3153" s="2" t="s">
        <v>18835</v>
      </c>
      <c r="Z3153" s="2"/>
      <c r="AA3153" s="2"/>
      <c r="AB3153" s="2"/>
      <c r="AC3153" s="2"/>
      <c r="AD3153" s="2"/>
      <c r="AE3153" s="2"/>
      <c r="AF3153" s="2" t="s">
        <v>18836</v>
      </c>
      <c r="AG3153" s="2" t="n">
        <v>30</v>
      </c>
    </row>
    <row r="3154" customFormat="false" ht="15" hidden="false" customHeight="false" outlineLevel="0" collapsed="false">
      <c r="A3154" s="2" t="s">
        <v>18837</v>
      </c>
      <c r="B3154" s="2" t="s">
        <v>28</v>
      </c>
      <c r="C3154" s="2" t="s">
        <v>65</v>
      </c>
      <c r="D3154" s="2" t="s">
        <v>18838</v>
      </c>
      <c r="E3154" s="2" t="s">
        <v>317</v>
      </c>
      <c r="F3154" s="2" t="s">
        <v>68</v>
      </c>
      <c r="G3154" s="2" t="s">
        <v>318</v>
      </c>
      <c r="H3154" s="2" t="n">
        <v>39.8996989050279</v>
      </c>
      <c r="I3154" s="2" t="n">
        <v>-104.845596407821</v>
      </c>
      <c r="J3154" s="2" t="s">
        <v>35</v>
      </c>
      <c r="K3154" s="2" t="s">
        <v>168</v>
      </c>
      <c r="L3154" s="2"/>
      <c r="M3154" s="2" t="n">
        <v>1982</v>
      </c>
      <c r="N3154" s="2" t="n">
        <v>1983</v>
      </c>
      <c r="O3154" s="2" t="s">
        <v>328</v>
      </c>
      <c r="P3154" s="2" t="n">
        <v>2</v>
      </c>
      <c r="Q3154" s="2" t="n">
        <v>1</v>
      </c>
      <c r="R3154" s="2" t="n">
        <v>1</v>
      </c>
      <c r="S3154" s="2" t="n">
        <v>1978</v>
      </c>
      <c r="T3154" s="2" t="s">
        <v>18839</v>
      </c>
      <c r="U3154" s="2" t="s">
        <v>18840</v>
      </c>
      <c r="V3154" s="2" t="s">
        <v>73</v>
      </c>
      <c r="W3154" s="2"/>
      <c r="X3154" s="2"/>
      <c r="Y3154" s="2" t="s">
        <v>18841</v>
      </c>
      <c r="Z3154" s="2"/>
      <c r="AA3154" s="2"/>
      <c r="AB3154" s="2"/>
      <c r="AC3154" s="2"/>
      <c r="AD3154" s="2"/>
      <c r="AE3154" s="2"/>
      <c r="AF3154" s="2" t="s">
        <v>18842</v>
      </c>
      <c r="AG3154" s="2" t="n">
        <v>43</v>
      </c>
    </row>
    <row r="3155" customFormat="false" ht="15" hidden="false" customHeight="false" outlineLevel="0" collapsed="false">
      <c r="A3155" s="2" t="s">
        <v>18843</v>
      </c>
      <c r="B3155" s="2" t="s">
        <v>28</v>
      </c>
      <c r="C3155" s="2" t="s">
        <v>65</v>
      </c>
      <c r="D3155" s="2" t="s">
        <v>18844</v>
      </c>
      <c r="E3155" s="2" t="s">
        <v>102</v>
      </c>
      <c r="F3155" s="2" t="s">
        <v>68</v>
      </c>
      <c r="G3155" s="2" t="s">
        <v>103</v>
      </c>
      <c r="H3155" s="2" t="n">
        <v>39.7239682362091</v>
      </c>
      <c r="I3155" s="2" t="n">
        <v>-104.794134428157</v>
      </c>
      <c r="J3155" s="2" t="s">
        <v>35</v>
      </c>
      <c r="K3155" s="2" t="s">
        <v>258</v>
      </c>
      <c r="L3155" s="2"/>
      <c r="M3155" s="2" t="n">
        <v>1983</v>
      </c>
      <c r="N3155" s="2" t="n">
        <v>1999</v>
      </c>
      <c r="O3155" s="2" t="s">
        <v>354</v>
      </c>
      <c r="P3155" s="2" t="n">
        <v>4</v>
      </c>
      <c r="Q3155" s="2" t="n">
        <v>3</v>
      </c>
      <c r="R3155" s="2" t="n">
        <v>2</v>
      </c>
      <c r="S3155" s="2" t="n">
        <v>1979</v>
      </c>
      <c r="T3155" s="2" t="s">
        <v>18845</v>
      </c>
      <c r="U3155" s="2" t="s">
        <v>18846</v>
      </c>
      <c r="V3155" s="2" t="s">
        <v>73</v>
      </c>
      <c r="W3155" s="2"/>
      <c r="X3155" s="2"/>
      <c r="Y3155" s="2" t="s">
        <v>18847</v>
      </c>
      <c r="Z3155" s="2"/>
      <c r="AA3155" s="2"/>
      <c r="AB3155" s="2"/>
      <c r="AC3155" s="2"/>
      <c r="AD3155" s="2"/>
      <c r="AE3155" s="2"/>
      <c r="AF3155" s="2" t="s">
        <v>18848</v>
      </c>
      <c r="AG3155" s="2" t="n">
        <v>36</v>
      </c>
    </row>
    <row r="3156" customFormat="false" ht="15" hidden="false" customHeight="false" outlineLevel="0" collapsed="false">
      <c r="A3156" s="2" t="s">
        <v>18849</v>
      </c>
      <c r="B3156" s="2" t="s">
        <v>28</v>
      </c>
      <c r="C3156" s="2" t="s">
        <v>65</v>
      </c>
      <c r="D3156" s="2" t="s">
        <v>18850</v>
      </c>
      <c r="E3156" s="2" t="s">
        <v>67</v>
      </c>
      <c r="F3156" s="2" t="s">
        <v>68</v>
      </c>
      <c r="G3156" s="2" t="s">
        <v>87</v>
      </c>
      <c r="H3156" s="2" t="n">
        <v>39.8008739401441</v>
      </c>
      <c r="I3156" s="2" t="n">
        <v>-105.006331217592</v>
      </c>
      <c r="J3156" s="2" t="s">
        <v>35</v>
      </c>
      <c r="K3156" s="2" t="s">
        <v>79</v>
      </c>
      <c r="L3156" s="2"/>
      <c r="M3156" s="2" t="n">
        <v>1983</v>
      </c>
      <c r="N3156" s="2" t="n">
        <v>1990</v>
      </c>
      <c r="O3156" s="2" t="s">
        <v>1551</v>
      </c>
      <c r="P3156" s="2" t="n">
        <v>3</v>
      </c>
      <c r="Q3156" s="2" t="n">
        <v>1</v>
      </c>
      <c r="R3156" s="2" t="n">
        <v>1</v>
      </c>
      <c r="S3156" s="2" t="n">
        <v>1952</v>
      </c>
      <c r="T3156" s="2" t="s">
        <v>18851</v>
      </c>
      <c r="U3156" s="2" t="s">
        <v>18852</v>
      </c>
      <c r="V3156" s="2" t="s">
        <v>73</v>
      </c>
      <c r="W3156" s="2"/>
      <c r="X3156" s="2"/>
      <c r="Y3156" s="2" t="s">
        <v>18853</v>
      </c>
      <c r="Z3156" s="2"/>
      <c r="AA3156" s="2" t="s">
        <v>18854</v>
      </c>
      <c r="AB3156" s="2"/>
      <c r="AC3156" s="2"/>
      <c r="AD3156" s="2" t="s">
        <v>15626</v>
      </c>
      <c r="AE3156" s="2" t="n">
        <v>164</v>
      </c>
      <c r="AF3156" s="2" t="s">
        <v>18855</v>
      </c>
      <c r="AG3156" s="2" t="n">
        <v>11</v>
      </c>
    </row>
    <row r="3157" customFormat="false" ht="15" hidden="false" customHeight="false" outlineLevel="0" collapsed="false">
      <c r="A3157" s="2" t="s">
        <v>18856</v>
      </c>
      <c r="B3157" s="2" t="s">
        <v>28</v>
      </c>
      <c r="C3157" s="2" t="s">
        <v>65</v>
      </c>
      <c r="D3157" s="2" t="s">
        <v>18857</v>
      </c>
      <c r="E3157" s="2" t="s">
        <v>102</v>
      </c>
      <c r="F3157" s="2" t="s">
        <v>68</v>
      </c>
      <c r="G3157" s="2" t="s">
        <v>103</v>
      </c>
      <c r="H3157" s="2" t="n">
        <v>39.7433057960774</v>
      </c>
      <c r="I3157" s="2" t="n">
        <v>-104.805317512238</v>
      </c>
      <c r="J3157" s="2" t="s">
        <v>35</v>
      </c>
      <c r="K3157" s="2" t="s">
        <v>88</v>
      </c>
      <c r="L3157" s="2" t="s">
        <v>853</v>
      </c>
      <c r="M3157" s="2" t="n">
        <v>1983</v>
      </c>
      <c r="N3157" s="2" t="n">
        <v>1993</v>
      </c>
      <c r="O3157" s="2" t="s">
        <v>18858</v>
      </c>
      <c r="P3157" s="2" t="n">
        <v>5</v>
      </c>
      <c r="Q3157" s="2" t="n">
        <v>4</v>
      </c>
      <c r="R3157" s="2" t="n">
        <v>4</v>
      </c>
      <c r="S3157" s="2" t="n">
        <v>1979</v>
      </c>
      <c r="T3157" s="2" t="s">
        <v>18859</v>
      </c>
      <c r="U3157" s="2" t="s">
        <v>18860</v>
      </c>
      <c r="V3157" s="2" t="s">
        <v>73</v>
      </c>
      <c r="W3157" s="2"/>
      <c r="X3157" s="2"/>
      <c r="Y3157" s="2" t="s">
        <v>18861</v>
      </c>
      <c r="Z3157" s="2"/>
      <c r="AA3157" s="2"/>
      <c r="AB3157" s="2" t="s">
        <v>419</v>
      </c>
      <c r="AC3157" s="2" t="n">
        <v>157</v>
      </c>
      <c r="AD3157" s="2"/>
      <c r="AE3157" s="2"/>
      <c r="AF3157" s="2" t="s">
        <v>18862</v>
      </c>
      <c r="AG3157" s="2" t="n">
        <v>38</v>
      </c>
    </row>
    <row r="3158" customFormat="false" ht="15" hidden="false" customHeight="false" outlineLevel="0" collapsed="false">
      <c r="A3158" s="2" t="s">
        <v>18863</v>
      </c>
      <c r="B3158" s="2" t="s">
        <v>28</v>
      </c>
      <c r="C3158" s="2" t="s">
        <v>65</v>
      </c>
      <c r="D3158" s="2" t="s">
        <v>18864</v>
      </c>
      <c r="E3158" s="2" t="s">
        <v>194</v>
      </c>
      <c r="F3158" s="2" t="s">
        <v>68</v>
      </c>
      <c r="G3158" s="2" t="s">
        <v>195</v>
      </c>
      <c r="H3158" s="2" t="n">
        <v>39.829054</v>
      </c>
      <c r="I3158" s="2" t="n">
        <v>-104.976623770332</v>
      </c>
      <c r="J3158" s="2" t="s">
        <v>35</v>
      </c>
      <c r="K3158" s="2" t="s">
        <v>168</v>
      </c>
      <c r="L3158" s="2"/>
      <c r="M3158" s="2" t="n">
        <v>1983</v>
      </c>
      <c r="N3158" s="2" t="n">
        <v>1999</v>
      </c>
      <c r="O3158" s="2" t="s">
        <v>18865</v>
      </c>
      <c r="P3158" s="2" t="n">
        <v>5</v>
      </c>
      <c r="Q3158" s="2" t="n">
        <v>9</v>
      </c>
      <c r="R3158" s="2" t="n">
        <v>4</v>
      </c>
      <c r="S3158" s="2" t="n">
        <v>1968</v>
      </c>
      <c r="T3158" s="2" t="s">
        <v>18866</v>
      </c>
      <c r="U3158" s="2" t="s">
        <v>18867</v>
      </c>
      <c r="V3158" s="2" t="s">
        <v>73</v>
      </c>
      <c r="W3158" s="2"/>
      <c r="X3158" s="2"/>
      <c r="Y3158" s="2" t="s">
        <v>18868</v>
      </c>
      <c r="Z3158" s="2"/>
      <c r="AA3158" s="2" t="s">
        <v>18869</v>
      </c>
      <c r="AB3158" s="2"/>
      <c r="AC3158" s="2"/>
      <c r="AD3158" s="2"/>
      <c r="AE3158" s="2"/>
      <c r="AF3158" s="2" t="s">
        <v>18870</v>
      </c>
      <c r="AG3158" s="2" t="n">
        <v>5</v>
      </c>
    </row>
    <row r="3159" customFormat="false" ht="15" hidden="false" customHeight="false" outlineLevel="0" collapsed="false">
      <c r="A3159" s="2" t="s">
        <v>18871</v>
      </c>
      <c r="B3159" s="2" t="s">
        <v>28</v>
      </c>
      <c r="C3159" s="2" t="s">
        <v>65</v>
      </c>
      <c r="D3159" s="2" t="s">
        <v>18872</v>
      </c>
      <c r="E3159" s="2" t="s">
        <v>102</v>
      </c>
      <c r="F3159" s="2" t="s">
        <v>68</v>
      </c>
      <c r="G3159" s="2" t="s">
        <v>103</v>
      </c>
      <c r="H3159" s="2" t="n">
        <v>39.7646565720408</v>
      </c>
      <c r="I3159" s="2" t="n">
        <v>-104.840076581092</v>
      </c>
      <c r="J3159" s="2" t="s">
        <v>35</v>
      </c>
      <c r="K3159" s="2" t="s">
        <v>79</v>
      </c>
      <c r="L3159" s="2"/>
      <c r="M3159" s="2" t="n">
        <v>1984</v>
      </c>
      <c r="N3159" s="2" t="n">
        <v>1999</v>
      </c>
      <c r="O3159" s="2" t="s">
        <v>386</v>
      </c>
      <c r="P3159" s="2" t="n">
        <v>2</v>
      </c>
      <c r="Q3159" s="2" t="n">
        <v>2</v>
      </c>
      <c r="R3159" s="2" t="n">
        <v>1</v>
      </c>
      <c r="S3159" s="2" t="n">
        <v>1976</v>
      </c>
      <c r="T3159" s="2" t="s">
        <v>18873</v>
      </c>
      <c r="U3159" s="2" t="s">
        <v>18874</v>
      </c>
      <c r="V3159" s="2" t="s">
        <v>73</v>
      </c>
      <c r="W3159" s="2"/>
      <c r="X3159" s="2"/>
      <c r="Y3159" s="2" t="s">
        <v>18875</v>
      </c>
      <c r="Z3159" s="2"/>
      <c r="AA3159" s="2" t="s">
        <v>18876</v>
      </c>
      <c r="AB3159" s="2"/>
      <c r="AC3159" s="2"/>
      <c r="AD3159" s="2"/>
      <c r="AE3159" s="2"/>
      <c r="AF3159" s="2" t="s">
        <v>517</v>
      </c>
      <c r="AG3159" s="2" t="n">
        <v>8</v>
      </c>
    </row>
    <row r="3160" customFormat="false" ht="15" hidden="false" customHeight="false" outlineLevel="0" collapsed="false">
      <c r="A3160" s="2" t="s">
        <v>18877</v>
      </c>
      <c r="B3160" s="2" t="s">
        <v>28</v>
      </c>
      <c r="C3160" s="2" t="s">
        <v>65</v>
      </c>
      <c r="D3160" s="2" t="s">
        <v>18878</v>
      </c>
      <c r="E3160" s="2" t="s">
        <v>67</v>
      </c>
      <c r="F3160" s="2" t="s">
        <v>68</v>
      </c>
      <c r="G3160" s="2" t="s">
        <v>87</v>
      </c>
      <c r="H3160" s="2" t="n">
        <v>39.8034435295094</v>
      </c>
      <c r="I3160" s="2" t="n">
        <v>-105.026925243038</v>
      </c>
      <c r="J3160" s="2" t="s">
        <v>35</v>
      </c>
      <c r="K3160" s="2" t="s">
        <v>458</v>
      </c>
      <c r="L3160" s="2"/>
      <c r="M3160" s="2" t="n">
        <v>1984</v>
      </c>
      <c r="N3160" s="2" t="n">
        <v>1986</v>
      </c>
      <c r="O3160" s="2" t="s">
        <v>1567</v>
      </c>
      <c r="P3160" s="2" t="n">
        <v>2</v>
      </c>
      <c r="Q3160" s="2" t="n">
        <v>2</v>
      </c>
      <c r="R3160" s="2" t="n">
        <v>2</v>
      </c>
      <c r="S3160" s="2" t="n">
        <v>1961</v>
      </c>
      <c r="T3160" s="2" t="s">
        <v>18879</v>
      </c>
      <c r="U3160" s="2" t="s">
        <v>18880</v>
      </c>
      <c r="V3160" s="2" t="s">
        <v>73</v>
      </c>
      <c r="W3160" s="2"/>
      <c r="X3160" s="2"/>
      <c r="Y3160" s="2" t="s">
        <v>18881</v>
      </c>
      <c r="Z3160" s="2"/>
      <c r="AA3160" s="2"/>
      <c r="AB3160" s="2" t="s">
        <v>10173</v>
      </c>
      <c r="AC3160" s="2" t="n">
        <v>151</v>
      </c>
      <c r="AD3160" s="2"/>
      <c r="AE3160" s="2"/>
      <c r="AF3160" s="2" t="s">
        <v>18882</v>
      </c>
      <c r="AG3160" s="2" t="n">
        <v>18</v>
      </c>
    </row>
    <row r="3161" customFormat="false" ht="15" hidden="false" customHeight="false" outlineLevel="0" collapsed="false">
      <c r="A3161" s="2" t="s">
        <v>18883</v>
      </c>
      <c r="B3161" s="2" t="s">
        <v>28</v>
      </c>
      <c r="C3161" s="2" t="s">
        <v>65</v>
      </c>
      <c r="D3161" s="2" t="s">
        <v>18884</v>
      </c>
      <c r="E3161" s="2" t="s">
        <v>151</v>
      </c>
      <c r="F3161" s="2" t="s">
        <v>68</v>
      </c>
      <c r="G3161" s="2" t="s">
        <v>152</v>
      </c>
      <c r="H3161" s="2" t="n">
        <v>39.8615161428571</v>
      </c>
      <c r="I3161" s="2" t="n">
        <v>-105.068049530612</v>
      </c>
      <c r="J3161" s="2" t="s">
        <v>35</v>
      </c>
      <c r="K3161" s="2" t="s">
        <v>168</v>
      </c>
      <c r="L3161" s="2"/>
      <c r="M3161" s="2" t="n">
        <v>1985</v>
      </c>
      <c r="N3161" s="2" t="n">
        <v>1985</v>
      </c>
      <c r="O3161" s="2" t="s">
        <v>392</v>
      </c>
      <c r="P3161" s="2" t="n">
        <v>1</v>
      </c>
      <c r="Q3161" s="2" t="n">
        <v>1</v>
      </c>
      <c r="R3161" s="2" t="n">
        <v>1</v>
      </c>
      <c r="S3161" s="2" t="n">
        <v>1976</v>
      </c>
      <c r="T3161" s="2" t="s">
        <v>18885</v>
      </c>
      <c r="U3161" s="2" t="s">
        <v>18886</v>
      </c>
      <c r="V3161" s="2" t="s">
        <v>73</v>
      </c>
      <c r="W3161" s="2"/>
      <c r="X3161" s="2"/>
      <c r="Y3161" s="2" t="s">
        <v>18887</v>
      </c>
      <c r="Z3161" s="2"/>
      <c r="AA3161" s="2"/>
      <c r="AB3161" s="2"/>
      <c r="AC3161" s="2"/>
      <c r="AD3161" s="2" t="s">
        <v>18888</v>
      </c>
      <c r="AE3161" s="2" t="n">
        <v>105</v>
      </c>
      <c r="AF3161" s="2" t="s">
        <v>18889</v>
      </c>
      <c r="AG3161" s="2" t="n">
        <v>35</v>
      </c>
    </row>
    <row r="3162" customFormat="false" ht="15" hidden="false" customHeight="false" outlineLevel="0" collapsed="false">
      <c r="A3162" s="2" t="s">
        <v>18890</v>
      </c>
      <c r="B3162" s="2" t="s">
        <v>28</v>
      </c>
      <c r="C3162" s="2" t="s">
        <v>24</v>
      </c>
      <c r="D3162" s="2" t="s">
        <v>18891</v>
      </c>
      <c r="E3162" s="2" t="s">
        <v>151</v>
      </c>
      <c r="F3162" s="2" t="s">
        <v>68</v>
      </c>
      <c r="G3162" s="2" t="s">
        <v>152</v>
      </c>
      <c r="H3162" s="2" t="n">
        <v>39.862083</v>
      </c>
      <c r="I3162" s="2" t="n">
        <v>-105.068043</v>
      </c>
      <c r="J3162" s="2" t="s">
        <v>7218</v>
      </c>
      <c r="K3162" s="2" t="s">
        <v>168</v>
      </c>
      <c r="L3162" s="2"/>
      <c r="M3162" s="2" t="n">
        <v>1985</v>
      </c>
      <c r="N3162" s="2" t="n">
        <v>1992</v>
      </c>
      <c r="O3162" s="2" t="s">
        <v>5792</v>
      </c>
      <c r="P3162" s="2" t="n">
        <v>4</v>
      </c>
      <c r="Q3162" s="2" t="n">
        <v>1</v>
      </c>
      <c r="R3162" s="2" t="n">
        <v>1</v>
      </c>
      <c r="S3162" s="2" t="n">
        <v>1969</v>
      </c>
      <c r="T3162" s="2" t="s">
        <v>18892</v>
      </c>
      <c r="U3162" s="2" t="s">
        <v>18893</v>
      </c>
      <c r="V3162" s="2" t="s">
        <v>73</v>
      </c>
      <c r="W3162" s="2"/>
      <c r="X3162" s="2"/>
      <c r="Y3162" s="2" t="s">
        <v>18894</v>
      </c>
      <c r="Z3162" s="2"/>
      <c r="AA3162" s="2"/>
      <c r="AB3162" s="2"/>
      <c r="AC3162" s="2"/>
      <c r="AD3162" s="2" t="s">
        <v>18888</v>
      </c>
      <c r="AE3162" s="2" t="n">
        <v>140</v>
      </c>
      <c r="AF3162" s="2" t="s">
        <v>18889</v>
      </c>
      <c r="AG3162" s="2" t="n">
        <v>98</v>
      </c>
    </row>
    <row r="3163" customFormat="false" ht="15" hidden="false" customHeight="false" outlineLevel="0" collapsed="false">
      <c r="A3163" s="2" t="s">
        <v>18895</v>
      </c>
      <c r="B3163" s="2" t="s">
        <v>28</v>
      </c>
      <c r="C3163" s="2" t="s">
        <v>65</v>
      </c>
      <c r="D3163" s="2" t="s">
        <v>18896</v>
      </c>
      <c r="E3163" s="2" t="s">
        <v>102</v>
      </c>
      <c r="F3163" s="2" t="s">
        <v>68</v>
      </c>
      <c r="G3163" s="2" t="s">
        <v>103</v>
      </c>
      <c r="H3163" s="2" t="n">
        <v>39.7591444758909</v>
      </c>
      <c r="I3163" s="2" t="n">
        <v>-104.808893285366</v>
      </c>
      <c r="J3163" s="2" t="s">
        <v>35</v>
      </c>
      <c r="K3163" s="2" t="s">
        <v>153</v>
      </c>
      <c r="L3163" s="2"/>
      <c r="M3163" s="2" t="n">
        <v>1986</v>
      </c>
      <c r="N3163" s="2" t="n">
        <v>1999</v>
      </c>
      <c r="O3163" s="2" t="s">
        <v>1937</v>
      </c>
      <c r="P3163" s="2" t="n">
        <v>4</v>
      </c>
      <c r="Q3163" s="2" t="n">
        <v>3</v>
      </c>
      <c r="R3163" s="2" t="n">
        <v>2</v>
      </c>
      <c r="S3163" s="2" t="n">
        <v>1984</v>
      </c>
      <c r="T3163" s="2" t="s">
        <v>18897</v>
      </c>
      <c r="U3163" s="2" t="s">
        <v>18898</v>
      </c>
      <c r="V3163" s="2" t="s">
        <v>73</v>
      </c>
      <c r="W3163" s="2"/>
      <c r="X3163" s="2"/>
      <c r="Y3163" s="2" t="s">
        <v>18899</v>
      </c>
      <c r="Z3163" s="2"/>
      <c r="AA3163" s="2"/>
      <c r="AB3163" s="2"/>
      <c r="AC3163" s="2"/>
      <c r="AD3163" s="2"/>
      <c r="AE3163" s="2"/>
      <c r="AF3163" s="2" t="s">
        <v>18900</v>
      </c>
      <c r="AG3163" s="2" t="n">
        <v>4</v>
      </c>
    </row>
    <row r="3164" customFormat="false" ht="15" hidden="false" customHeight="false" outlineLevel="0" collapsed="false">
      <c r="A3164" s="2" t="s">
        <v>18901</v>
      </c>
      <c r="B3164" s="2" t="s">
        <v>28</v>
      </c>
      <c r="C3164" s="2" t="s">
        <v>65</v>
      </c>
      <c r="D3164" s="2" t="s">
        <v>18902</v>
      </c>
      <c r="E3164" s="2" t="s">
        <v>102</v>
      </c>
      <c r="F3164" s="2" t="s">
        <v>68</v>
      </c>
      <c r="G3164" s="2" t="s">
        <v>103</v>
      </c>
      <c r="H3164" s="2" t="n">
        <v>39.765452608739</v>
      </c>
      <c r="I3164" s="2" t="n">
        <v>-104.815547186519</v>
      </c>
      <c r="J3164" s="2" t="s">
        <v>35</v>
      </c>
      <c r="K3164" s="2" t="s">
        <v>168</v>
      </c>
      <c r="L3164" s="2"/>
      <c r="M3164" s="2" t="n">
        <v>1986</v>
      </c>
      <c r="N3164" s="2" t="n">
        <v>1999</v>
      </c>
      <c r="O3164" s="2" t="s">
        <v>1572</v>
      </c>
      <c r="P3164" s="2" t="n">
        <v>4</v>
      </c>
      <c r="Q3164" s="2" t="n">
        <v>1</v>
      </c>
      <c r="R3164" s="2" t="n">
        <v>1</v>
      </c>
      <c r="S3164" s="2" t="n">
        <v>1954</v>
      </c>
      <c r="T3164" s="2" t="s">
        <v>18903</v>
      </c>
      <c r="U3164" s="2" t="s">
        <v>18904</v>
      </c>
      <c r="V3164" s="2" t="s">
        <v>73</v>
      </c>
      <c r="W3164" s="2"/>
      <c r="X3164" s="2"/>
      <c r="Y3164" s="2" t="s">
        <v>18905</v>
      </c>
      <c r="Z3164" s="2"/>
      <c r="AA3164" s="2"/>
      <c r="AB3164" s="2" t="s">
        <v>18906</v>
      </c>
      <c r="AC3164" s="2" t="n">
        <v>241</v>
      </c>
      <c r="AD3164" s="2" t="s">
        <v>18907</v>
      </c>
      <c r="AE3164" s="2" t="n">
        <v>209</v>
      </c>
      <c r="AF3164" s="2" t="s">
        <v>18908</v>
      </c>
      <c r="AG3164" s="2" t="n">
        <v>67</v>
      </c>
    </row>
    <row r="3165" customFormat="false" ht="15" hidden="false" customHeight="false" outlineLevel="0" collapsed="false">
      <c r="A3165" s="2" t="s">
        <v>18909</v>
      </c>
      <c r="B3165" s="2" t="s">
        <v>28</v>
      </c>
      <c r="C3165" s="2" t="s">
        <v>65</v>
      </c>
      <c r="D3165" s="2" t="s">
        <v>18910</v>
      </c>
      <c r="E3165" s="2" t="s">
        <v>102</v>
      </c>
      <c r="F3165" s="2" t="s">
        <v>68</v>
      </c>
      <c r="G3165" s="2" t="s">
        <v>103</v>
      </c>
      <c r="H3165" s="2" t="n">
        <v>39.753825</v>
      </c>
      <c r="I3165" s="2" t="n">
        <v>-104.754996</v>
      </c>
      <c r="J3165" s="2" t="s">
        <v>35</v>
      </c>
      <c r="K3165" s="2" t="s">
        <v>161</v>
      </c>
      <c r="L3165" s="2"/>
      <c r="M3165" s="2" t="n">
        <v>1986</v>
      </c>
      <c r="N3165" s="2" t="n">
        <v>1999</v>
      </c>
      <c r="O3165" s="2" t="s">
        <v>10606</v>
      </c>
      <c r="P3165" s="2" t="n">
        <v>3</v>
      </c>
      <c r="Q3165" s="2" t="n">
        <v>1</v>
      </c>
      <c r="R3165" s="2" t="n">
        <v>1</v>
      </c>
      <c r="S3165" s="2" t="n">
        <v>1946</v>
      </c>
      <c r="T3165" s="2" t="s">
        <v>18911</v>
      </c>
      <c r="U3165" s="2" t="s">
        <v>18912</v>
      </c>
      <c r="V3165" s="2" t="s">
        <v>73</v>
      </c>
      <c r="W3165" s="2"/>
      <c r="X3165" s="2"/>
      <c r="Y3165" s="2" t="s">
        <v>18913</v>
      </c>
      <c r="Z3165" s="2"/>
      <c r="AA3165" s="2"/>
      <c r="AB3165" s="2"/>
      <c r="AC3165" s="2"/>
      <c r="AD3165" s="2"/>
      <c r="AE3165" s="2"/>
      <c r="AF3165" s="2" t="s">
        <v>7312</v>
      </c>
      <c r="AG3165" s="2" t="n">
        <v>93</v>
      </c>
    </row>
    <row r="3166" customFormat="false" ht="15" hidden="false" customHeight="false" outlineLevel="0" collapsed="false">
      <c r="A3166" s="2" t="s">
        <v>18914</v>
      </c>
      <c r="B3166" s="2" t="s">
        <v>28</v>
      </c>
      <c r="C3166" s="2" t="s">
        <v>65</v>
      </c>
      <c r="D3166" s="2" t="s">
        <v>18915</v>
      </c>
      <c r="E3166" s="2" t="s">
        <v>67</v>
      </c>
      <c r="F3166" s="2" t="s">
        <v>68</v>
      </c>
      <c r="G3166" s="2" t="s">
        <v>87</v>
      </c>
      <c r="H3166" s="2" t="n">
        <v>39.791072</v>
      </c>
      <c r="I3166" s="2" t="n">
        <v>-105.015832</v>
      </c>
      <c r="J3166" s="2" t="s">
        <v>35</v>
      </c>
      <c r="K3166" s="2" t="s">
        <v>79</v>
      </c>
      <c r="L3166" s="2"/>
      <c r="M3166" s="2" t="n">
        <v>1986</v>
      </c>
      <c r="N3166" s="2" t="n">
        <v>1986</v>
      </c>
      <c r="O3166" s="2" t="s">
        <v>441</v>
      </c>
      <c r="P3166" s="2" t="n">
        <v>1</v>
      </c>
      <c r="Q3166" s="2" t="n">
        <v>1</v>
      </c>
      <c r="R3166" s="2" t="n">
        <v>1</v>
      </c>
      <c r="S3166" s="2" t="n">
        <v>1976</v>
      </c>
      <c r="T3166" s="2" t="s">
        <v>18916</v>
      </c>
      <c r="U3166" s="2" t="s">
        <v>18917</v>
      </c>
      <c r="V3166" s="2" t="s">
        <v>73</v>
      </c>
      <c r="W3166" s="2"/>
      <c r="X3166" s="2"/>
      <c r="Y3166" s="2" t="s">
        <v>18918</v>
      </c>
      <c r="Z3166" s="2"/>
      <c r="AA3166" s="2"/>
      <c r="AB3166" s="2"/>
      <c r="AC3166" s="2"/>
      <c r="AD3166" s="2"/>
      <c r="AE3166" s="2"/>
      <c r="AF3166" s="2" t="s">
        <v>18919</v>
      </c>
      <c r="AG3166" s="2" t="n">
        <v>1</v>
      </c>
    </row>
    <row r="3167" customFormat="false" ht="15" hidden="false" customHeight="false" outlineLevel="0" collapsed="false">
      <c r="A3167" s="2" t="s">
        <v>18920</v>
      </c>
      <c r="B3167" s="2" t="s">
        <v>28</v>
      </c>
      <c r="C3167" s="2" t="s">
        <v>65</v>
      </c>
      <c r="D3167" s="2" t="s">
        <v>18921</v>
      </c>
      <c r="E3167" s="2" t="s">
        <v>77</v>
      </c>
      <c r="F3167" s="2" t="s">
        <v>68</v>
      </c>
      <c r="G3167" s="2" t="s">
        <v>78</v>
      </c>
      <c r="H3167" s="2" t="n">
        <v>39.8308740035241</v>
      </c>
      <c r="I3167" s="2" t="n">
        <v>-104.928087830535</v>
      </c>
      <c r="J3167" s="2" t="s">
        <v>35</v>
      </c>
      <c r="K3167" s="2" t="s">
        <v>161</v>
      </c>
      <c r="L3167" s="2"/>
      <c r="M3167" s="2" t="n">
        <v>1986</v>
      </c>
      <c r="N3167" s="2" t="n">
        <v>1992</v>
      </c>
      <c r="O3167" s="2" t="s">
        <v>18922</v>
      </c>
      <c r="P3167" s="2" t="n">
        <v>3</v>
      </c>
      <c r="Q3167" s="2" t="n">
        <v>3</v>
      </c>
      <c r="R3167" s="2" t="n">
        <v>3</v>
      </c>
      <c r="S3167" s="2" t="n">
        <v>1974</v>
      </c>
      <c r="T3167" s="2" t="s">
        <v>18923</v>
      </c>
      <c r="U3167" s="2" t="s">
        <v>18924</v>
      </c>
      <c r="V3167" s="2" t="s">
        <v>73</v>
      </c>
      <c r="W3167" s="2"/>
      <c r="X3167" s="2"/>
      <c r="Y3167" s="2" t="s">
        <v>18925</v>
      </c>
      <c r="Z3167" s="2"/>
      <c r="AA3167" s="2" t="s">
        <v>18926</v>
      </c>
      <c r="AB3167" s="2"/>
      <c r="AC3167" s="2"/>
      <c r="AD3167" s="2"/>
      <c r="AE3167" s="2"/>
      <c r="AF3167" s="2" t="s">
        <v>13828</v>
      </c>
      <c r="AG3167" s="2" t="n">
        <v>27</v>
      </c>
    </row>
    <row r="3168" customFormat="false" ht="15" hidden="false" customHeight="false" outlineLevel="0" collapsed="false">
      <c r="A3168" s="2" t="s">
        <v>18927</v>
      </c>
      <c r="B3168" s="2" t="s">
        <v>28</v>
      </c>
      <c r="C3168" s="2" t="s">
        <v>65</v>
      </c>
      <c r="D3168" s="2" t="s">
        <v>18928</v>
      </c>
      <c r="E3168" s="2" t="s">
        <v>77</v>
      </c>
      <c r="F3168" s="2" t="s">
        <v>68</v>
      </c>
      <c r="G3168" s="2" t="s">
        <v>78</v>
      </c>
      <c r="H3168" s="2" t="n">
        <v>39.8299284422124</v>
      </c>
      <c r="I3168" s="2" t="n">
        <v>-104.931502423223</v>
      </c>
      <c r="J3168" s="2" t="s">
        <v>35</v>
      </c>
      <c r="K3168" s="2" t="s">
        <v>161</v>
      </c>
      <c r="L3168" s="2"/>
      <c r="M3168" s="2" t="n">
        <v>1986</v>
      </c>
      <c r="N3168" s="2" t="n">
        <v>1990</v>
      </c>
      <c r="O3168" s="2" t="s">
        <v>1572</v>
      </c>
      <c r="P3168" s="2" t="n">
        <v>2</v>
      </c>
      <c r="Q3168" s="2" t="n">
        <v>1</v>
      </c>
      <c r="R3168" s="2" t="n">
        <v>1</v>
      </c>
      <c r="S3168" s="2" t="n">
        <v>1982</v>
      </c>
      <c r="T3168" s="2" t="s">
        <v>18929</v>
      </c>
      <c r="U3168" s="2" t="s">
        <v>18930</v>
      </c>
      <c r="V3168" s="2" t="s">
        <v>73</v>
      </c>
      <c r="W3168" s="2"/>
      <c r="X3168" s="2"/>
      <c r="Y3168" s="2" t="s">
        <v>18931</v>
      </c>
      <c r="Z3168" s="2"/>
      <c r="AA3168" s="2"/>
      <c r="AB3168" s="2"/>
      <c r="AC3168" s="2"/>
      <c r="AD3168" s="2" t="s">
        <v>18932</v>
      </c>
      <c r="AE3168" s="2" t="n">
        <v>178</v>
      </c>
      <c r="AF3168" s="2" t="s">
        <v>18933</v>
      </c>
      <c r="AG3168" s="2" t="n">
        <v>48</v>
      </c>
    </row>
    <row r="3169" customFormat="false" ht="15" hidden="false" customHeight="false" outlineLevel="0" collapsed="false">
      <c r="A3169" s="2" t="s">
        <v>18934</v>
      </c>
      <c r="B3169" s="2" t="s">
        <v>28</v>
      </c>
      <c r="C3169" s="2" t="s">
        <v>24</v>
      </c>
      <c r="D3169" s="2" t="s">
        <v>18935</v>
      </c>
      <c r="E3169" s="2" t="s">
        <v>67</v>
      </c>
      <c r="F3169" s="2" t="s">
        <v>68</v>
      </c>
      <c r="G3169" s="2" t="s">
        <v>87</v>
      </c>
      <c r="H3169" s="2" t="n">
        <v>39.870845</v>
      </c>
      <c r="I3169" s="2" t="n">
        <v>-105.005593285714</v>
      </c>
      <c r="J3169" s="2" t="s">
        <v>7218</v>
      </c>
      <c r="K3169" s="2" t="s">
        <v>69</v>
      </c>
      <c r="L3169" s="2"/>
      <c r="M3169" s="2" t="n">
        <v>1986</v>
      </c>
      <c r="N3169" s="2" t="n">
        <v>1986</v>
      </c>
      <c r="O3169" s="2" t="s">
        <v>441</v>
      </c>
      <c r="P3169" s="2" t="n">
        <v>1</v>
      </c>
      <c r="Q3169" s="2" t="n">
        <v>1</v>
      </c>
      <c r="R3169" s="2" t="n">
        <v>1</v>
      </c>
      <c r="S3169" s="2" t="n">
        <v>1945</v>
      </c>
      <c r="T3169" s="2" t="s">
        <v>18936</v>
      </c>
      <c r="U3169" s="2" t="s">
        <v>18937</v>
      </c>
      <c r="V3169" s="2" t="s">
        <v>73</v>
      </c>
      <c r="W3169" s="2"/>
      <c r="X3169" s="2"/>
      <c r="Y3169" s="2" t="s">
        <v>18938</v>
      </c>
      <c r="Z3169" s="2"/>
      <c r="AA3169" s="2"/>
      <c r="AB3169" s="2"/>
      <c r="AC3169" s="2"/>
      <c r="AD3169" s="2"/>
      <c r="AE3169" s="2"/>
      <c r="AF3169" s="2" t="s">
        <v>18939</v>
      </c>
      <c r="AG3169" s="2" t="n">
        <v>2</v>
      </c>
    </row>
    <row r="3170" customFormat="false" ht="15" hidden="false" customHeight="false" outlineLevel="0" collapsed="false">
      <c r="A3170" s="2" t="s">
        <v>18940</v>
      </c>
      <c r="B3170" s="2" t="s">
        <v>28</v>
      </c>
      <c r="C3170" s="2" t="s">
        <v>65</v>
      </c>
      <c r="D3170" s="2" t="s">
        <v>18941</v>
      </c>
      <c r="E3170" s="2" t="s">
        <v>151</v>
      </c>
      <c r="F3170" s="2" t="s">
        <v>68</v>
      </c>
      <c r="G3170" s="2" t="s">
        <v>7405</v>
      </c>
      <c r="H3170" s="2" t="n">
        <v>39.915988498996</v>
      </c>
      <c r="I3170" s="2" t="n">
        <v>-105.003440182731</v>
      </c>
      <c r="J3170" s="2" t="s">
        <v>35</v>
      </c>
      <c r="K3170" s="2" t="s">
        <v>12308</v>
      </c>
      <c r="L3170" s="2"/>
      <c r="M3170" s="2" t="n">
        <v>1986</v>
      </c>
      <c r="N3170" s="2" t="n">
        <v>1999</v>
      </c>
      <c r="O3170" s="2" t="s">
        <v>436</v>
      </c>
      <c r="P3170" s="2" t="n">
        <v>5</v>
      </c>
      <c r="Q3170" s="2" t="n">
        <v>6</v>
      </c>
      <c r="R3170" s="2" t="n">
        <v>3</v>
      </c>
      <c r="S3170" s="2" t="n">
        <v>1979</v>
      </c>
      <c r="T3170" s="2" t="s">
        <v>18942</v>
      </c>
      <c r="U3170" s="2" t="s">
        <v>18943</v>
      </c>
      <c r="V3170" s="2" t="s">
        <v>73</v>
      </c>
      <c r="W3170" s="2"/>
      <c r="X3170" s="2"/>
      <c r="Y3170" s="2" t="s">
        <v>18944</v>
      </c>
      <c r="Z3170" s="2"/>
      <c r="AA3170" s="2" t="s">
        <v>18945</v>
      </c>
      <c r="AB3170" s="2" t="s">
        <v>7445</v>
      </c>
      <c r="AC3170" s="2" t="n">
        <v>245</v>
      </c>
      <c r="AD3170" s="2"/>
      <c r="AE3170" s="2"/>
      <c r="AF3170" s="2" t="s">
        <v>18946</v>
      </c>
      <c r="AG3170" s="2" t="n">
        <v>16</v>
      </c>
    </row>
    <row r="3171" customFormat="false" ht="15" hidden="false" customHeight="false" outlineLevel="0" collapsed="false">
      <c r="A3171" s="2" t="s">
        <v>18947</v>
      </c>
      <c r="B3171" s="2" t="s">
        <v>28</v>
      </c>
      <c r="C3171" s="2" t="s">
        <v>24</v>
      </c>
      <c r="D3171" s="2" t="s">
        <v>18948</v>
      </c>
      <c r="E3171" s="2" t="s">
        <v>67</v>
      </c>
      <c r="F3171" s="2" t="s">
        <v>68</v>
      </c>
      <c r="G3171" s="2" t="s">
        <v>87</v>
      </c>
      <c r="H3171" s="2" t="n">
        <v>39.848939</v>
      </c>
      <c r="I3171" s="2" t="n">
        <v>-104.993489</v>
      </c>
      <c r="J3171" s="2" t="s">
        <v>7218</v>
      </c>
      <c r="K3171" s="2" t="s">
        <v>161</v>
      </c>
      <c r="L3171" s="2"/>
      <c r="M3171" s="2" t="n">
        <v>1986</v>
      </c>
      <c r="N3171" s="2" t="n">
        <v>1990</v>
      </c>
      <c r="O3171" s="2" t="s">
        <v>475</v>
      </c>
      <c r="P3171" s="2" t="n">
        <v>3</v>
      </c>
      <c r="Q3171" s="2" t="n">
        <v>1</v>
      </c>
      <c r="R3171" s="2" t="n">
        <v>1</v>
      </c>
      <c r="S3171" s="2" t="n">
        <v>1971</v>
      </c>
      <c r="T3171" s="2" t="s">
        <v>18949</v>
      </c>
      <c r="U3171" s="2" t="s">
        <v>18950</v>
      </c>
      <c r="V3171" s="2" t="s">
        <v>73</v>
      </c>
      <c r="W3171" s="2"/>
      <c r="X3171" s="2"/>
      <c r="Y3171" s="2" t="s">
        <v>18951</v>
      </c>
      <c r="Z3171" s="2"/>
      <c r="AA3171" s="2" t="s">
        <v>18952</v>
      </c>
      <c r="AB3171" s="2" t="s">
        <v>10360</v>
      </c>
      <c r="AC3171" s="2" t="n">
        <v>107</v>
      </c>
      <c r="AD3171" s="2"/>
      <c r="AE3171" s="2"/>
      <c r="AF3171" s="2" t="s">
        <v>10361</v>
      </c>
      <c r="AG3171" s="2" t="n">
        <v>37</v>
      </c>
    </row>
    <row r="3172" customFormat="false" ht="15" hidden="false" customHeight="false" outlineLevel="0" collapsed="false">
      <c r="A3172" s="2" t="s">
        <v>18953</v>
      </c>
      <c r="B3172" s="2" t="s">
        <v>28</v>
      </c>
      <c r="C3172" s="2" t="s">
        <v>24</v>
      </c>
      <c r="D3172" s="2" t="s">
        <v>18954</v>
      </c>
      <c r="E3172" s="2" t="s">
        <v>67</v>
      </c>
      <c r="F3172" s="2" t="s">
        <v>68</v>
      </c>
      <c r="G3172" s="2" t="s">
        <v>87</v>
      </c>
      <c r="H3172" s="2" t="n">
        <v>39.7979564390759</v>
      </c>
      <c r="I3172" s="2" t="n">
        <v>-105.006316236244</v>
      </c>
      <c r="J3172" s="2" t="s">
        <v>35</v>
      </c>
      <c r="K3172" s="2" t="s">
        <v>168</v>
      </c>
      <c r="L3172" s="2"/>
      <c r="M3172" s="2" t="n">
        <v>1986</v>
      </c>
      <c r="N3172" s="2" t="n">
        <v>1999</v>
      </c>
      <c r="O3172" s="2" t="s">
        <v>1827</v>
      </c>
      <c r="P3172" s="2" t="n">
        <v>5</v>
      </c>
      <c r="Q3172" s="2" t="n">
        <v>1</v>
      </c>
      <c r="R3172" s="2" t="n">
        <v>1</v>
      </c>
      <c r="S3172" s="2" t="n">
        <v>1964</v>
      </c>
      <c r="T3172" s="2" t="s">
        <v>18955</v>
      </c>
      <c r="U3172" s="2" t="s">
        <v>18956</v>
      </c>
      <c r="V3172" s="2" t="s">
        <v>7227</v>
      </c>
      <c r="W3172" s="2"/>
      <c r="X3172" s="2"/>
      <c r="Y3172" s="2" t="s">
        <v>18957</v>
      </c>
      <c r="Z3172" s="2"/>
      <c r="AA3172" s="2"/>
      <c r="AB3172" s="2"/>
      <c r="AC3172" s="2"/>
      <c r="AD3172" s="2"/>
      <c r="AE3172" s="2"/>
      <c r="AF3172" s="2" t="s">
        <v>7246</v>
      </c>
      <c r="AG3172" s="2" t="n">
        <v>3</v>
      </c>
    </row>
    <row r="3173" customFormat="false" ht="15" hidden="false" customHeight="false" outlineLevel="0" collapsed="false">
      <c r="A3173" s="2" t="s">
        <v>18958</v>
      </c>
      <c r="B3173" s="2" t="s">
        <v>28</v>
      </c>
      <c r="C3173" s="2" t="s">
        <v>65</v>
      </c>
      <c r="D3173" s="2" t="s">
        <v>18959</v>
      </c>
      <c r="E3173" s="2" t="s">
        <v>77</v>
      </c>
      <c r="F3173" s="2" t="s">
        <v>68</v>
      </c>
      <c r="G3173" s="2" t="s">
        <v>78</v>
      </c>
      <c r="H3173" s="2" t="n">
        <v>39.786902161052</v>
      </c>
      <c r="I3173" s="2" t="n">
        <v>-104.905669353951</v>
      </c>
      <c r="J3173" s="2" t="s">
        <v>35</v>
      </c>
      <c r="K3173" s="2" t="s">
        <v>79</v>
      </c>
      <c r="L3173" s="2"/>
      <c r="M3173" s="2" t="n">
        <v>1988</v>
      </c>
      <c r="N3173" s="2" t="n">
        <v>1999</v>
      </c>
      <c r="O3173" s="2" t="s">
        <v>4585</v>
      </c>
      <c r="P3173" s="2" t="n">
        <v>3</v>
      </c>
      <c r="Q3173" s="2" t="n">
        <v>2</v>
      </c>
      <c r="R3173" s="2" t="n">
        <v>2</v>
      </c>
      <c r="S3173" s="2" t="n">
        <v>1981</v>
      </c>
      <c r="T3173" s="2" t="s">
        <v>18960</v>
      </c>
      <c r="U3173" s="2" t="s">
        <v>18961</v>
      </c>
      <c r="V3173" s="2" t="s">
        <v>73</v>
      </c>
      <c r="W3173" s="2"/>
      <c r="X3173" s="2"/>
      <c r="Y3173" s="2" t="s">
        <v>18962</v>
      </c>
      <c r="Z3173" s="2" t="s">
        <v>18963</v>
      </c>
      <c r="AA3173" s="2"/>
      <c r="AB3173" s="2"/>
      <c r="AC3173" s="2"/>
      <c r="AD3173" s="2"/>
      <c r="AE3173" s="2"/>
      <c r="AF3173" s="2" t="s">
        <v>18964</v>
      </c>
      <c r="AG3173" s="2" t="n">
        <v>44</v>
      </c>
    </row>
    <row r="3174" customFormat="false" ht="15" hidden="false" customHeight="false" outlineLevel="0" collapsed="false">
      <c r="A3174" s="2" t="s">
        <v>18965</v>
      </c>
      <c r="B3174" s="2" t="s">
        <v>28</v>
      </c>
      <c r="C3174" s="2" t="s">
        <v>65</v>
      </c>
      <c r="D3174" s="2" t="s">
        <v>18966</v>
      </c>
      <c r="E3174" s="2" t="s">
        <v>194</v>
      </c>
      <c r="F3174" s="2" t="s">
        <v>68</v>
      </c>
      <c r="G3174" s="2" t="s">
        <v>309</v>
      </c>
      <c r="H3174" s="2" t="n">
        <v>39.9174915245327</v>
      </c>
      <c r="I3174" s="2" t="n">
        <v>-104.981373045932</v>
      </c>
      <c r="J3174" s="2" t="s">
        <v>35</v>
      </c>
      <c r="K3174" s="2" t="s">
        <v>168</v>
      </c>
      <c r="L3174" s="2"/>
      <c r="M3174" s="2" t="n">
        <v>1988</v>
      </c>
      <c r="N3174" s="2" t="n">
        <v>2002</v>
      </c>
      <c r="O3174" s="2" t="s">
        <v>497</v>
      </c>
      <c r="P3174" s="2" t="n">
        <v>3</v>
      </c>
      <c r="Q3174" s="2" t="n">
        <v>2</v>
      </c>
      <c r="R3174" s="2" t="n">
        <v>1</v>
      </c>
      <c r="S3174" s="2" t="n">
        <v>1975</v>
      </c>
      <c r="T3174" s="2" t="s">
        <v>18967</v>
      </c>
      <c r="U3174" s="2" t="s">
        <v>18968</v>
      </c>
      <c r="V3174" s="2" t="s">
        <v>73</v>
      </c>
      <c r="W3174" s="2"/>
      <c r="X3174" s="2"/>
      <c r="Y3174" s="2" t="s">
        <v>18969</v>
      </c>
      <c r="Z3174" s="2"/>
      <c r="AA3174" s="2"/>
      <c r="AB3174" s="2"/>
      <c r="AC3174" s="2"/>
      <c r="AD3174" s="2"/>
      <c r="AE3174" s="2"/>
      <c r="AF3174" s="2" t="s">
        <v>18970</v>
      </c>
      <c r="AG3174" s="2" t="n">
        <v>21</v>
      </c>
    </row>
    <row r="3175" customFormat="false" ht="15" hidden="false" customHeight="false" outlineLevel="0" collapsed="false">
      <c r="A3175" s="2" t="s">
        <v>18971</v>
      </c>
      <c r="B3175" s="2" t="s">
        <v>28</v>
      </c>
      <c r="C3175" s="2" t="s">
        <v>65</v>
      </c>
      <c r="D3175" s="2" t="s">
        <v>18972</v>
      </c>
      <c r="E3175" s="2" t="s">
        <v>151</v>
      </c>
      <c r="F3175" s="2" t="s">
        <v>68</v>
      </c>
      <c r="G3175" s="2" t="s">
        <v>152</v>
      </c>
      <c r="H3175" s="2" t="n">
        <v>39.8396893217878</v>
      </c>
      <c r="I3175" s="2" t="n">
        <v>-105.024788379663</v>
      </c>
      <c r="J3175" s="2" t="s">
        <v>35</v>
      </c>
      <c r="K3175" s="2" t="s">
        <v>777</v>
      </c>
      <c r="L3175" s="2"/>
      <c r="M3175" s="2" t="n">
        <v>1988</v>
      </c>
      <c r="N3175" s="2" t="n">
        <v>1988</v>
      </c>
      <c r="O3175" s="2" t="s">
        <v>475</v>
      </c>
      <c r="P3175" s="2" t="n">
        <v>1</v>
      </c>
      <c r="Q3175" s="2" t="n">
        <v>1</v>
      </c>
      <c r="R3175" s="2" t="n">
        <v>1</v>
      </c>
      <c r="S3175" s="2" t="n">
        <v>1965</v>
      </c>
      <c r="T3175" s="2" t="s">
        <v>18973</v>
      </c>
      <c r="U3175" s="2" t="s">
        <v>18974</v>
      </c>
      <c r="V3175" s="2" t="s">
        <v>73</v>
      </c>
      <c r="W3175" s="2"/>
      <c r="X3175" s="2"/>
      <c r="Y3175" s="2" t="s">
        <v>18975</v>
      </c>
      <c r="Z3175" s="2"/>
      <c r="AA3175" s="2"/>
      <c r="AB3175" s="2"/>
      <c r="AC3175" s="2"/>
      <c r="AD3175" s="2"/>
      <c r="AE3175" s="2"/>
      <c r="AF3175" s="2" t="s">
        <v>18603</v>
      </c>
      <c r="AG3175" s="2" t="n">
        <v>26</v>
      </c>
    </row>
    <row r="3176" customFormat="false" ht="15" hidden="false" customHeight="false" outlineLevel="0" collapsed="false">
      <c r="A3176" s="2" t="s">
        <v>18976</v>
      </c>
      <c r="B3176" s="2" t="s">
        <v>28</v>
      </c>
      <c r="C3176" s="2" t="s">
        <v>65</v>
      </c>
      <c r="D3176" s="2" t="s">
        <v>18977</v>
      </c>
      <c r="E3176" s="2" t="s">
        <v>102</v>
      </c>
      <c r="F3176" s="2" t="s">
        <v>68</v>
      </c>
      <c r="G3176" s="2" t="s">
        <v>103</v>
      </c>
      <c r="H3176" s="2" t="n">
        <v>39.7554157454609</v>
      </c>
      <c r="I3176" s="2" t="n">
        <v>-104.74075510719</v>
      </c>
      <c r="J3176" s="2" t="s">
        <v>35</v>
      </c>
      <c r="K3176" s="2" t="s">
        <v>69</v>
      </c>
      <c r="L3176" s="2"/>
      <c r="M3176" s="2" t="n">
        <v>1990</v>
      </c>
      <c r="N3176" s="2" t="n">
        <v>1990</v>
      </c>
      <c r="O3176" s="2" t="s">
        <v>497</v>
      </c>
      <c r="P3176" s="2" t="n">
        <v>1</v>
      </c>
      <c r="Q3176" s="2" t="n">
        <v>1</v>
      </c>
      <c r="R3176" s="2" t="n">
        <v>1</v>
      </c>
      <c r="S3176" s="2" t="n">
        <v>1982</v>
      </c>
      <c r="T3176" s="2" t="s">
        <v>18978</v>
      </c>
      <c r="U3176" s="2" t="s">
        <v>18979</v>
      </c>
      <c r="V3176" s="2" t="s">
        <v>73</v>
      </c>
      <c r="W3176" s="2"/>
      <c r="X3176" s="2"/>
      <c r="Y3176" s="2" t="s">
        <v>18980</v>
      </c>
      <c r="Z3176" s="2"/>
      <c r="AA3176" s="2"/>
      <c r="AB3176" s="2"/>
      <c r="AC3176" s="2"/>
      <c r="AD3176" s="2"/>
      <c r="AE3176" s="2"/>
      <c r="AF3176" s="2" t="s">
        <v>18981</v>
      </c>
      <c r="AG3176" s="2" t="n">
        <v>24</v>
      </c>
    </row>
    <row r="3177" customFormat="false" ht="15" hidden="false" customHeight="false" outlineLevel="0" collapsed="false">
      <c r="A3177" s="2" t="s">
        <v>18982</v>
      </c>
      <c r="B3177" s="2" t="s">
        <v>28</v>
      </c>
      <c r="C3177" s="2" t="s">
        <v>65</v>
      </c>
      <c r="D3177" s="2" t="s">
        <v>18983</v>
      </c>
      <c r="E3177" s="2" t="s">
        <v>194</v>
      </c>
      <c r="F3177" s="2" t="s">
        <v>68</v>
      </c>
      <c r="G3177" s="2" t="s">
        <v>195</v>
      </c>
      <c r="H3177" s="2" t="n">
        <v>39.8199608844221</v>
      </c>
      <c r="I3177" s="2" t="n">
        <v>-104.965143572864</v>
      </c>
      <c r="J3177" s="2" t="s">
        <v>35</v>
      </c>
      <c r="K3177" s="2" t="s">
        <v>153</v>
      </c>
      <c r="L3177" s="2"/>
      <c r="M3177" s="2" t="n">
        <v>1990</v>
      </c>
      <c r="N3177" s="2" t="n">
        <v>1999</v>
      </c>
      <c r="O3177" s="2" t="s">
        <v>1951</v>
      </c>
      <c r="P3177" s="2" t="n">
        <v>3</v>
      </c>
      <c r="Q3177" s="2" t="n">
        <v>1</v>
      </c>
      <c r="R3177" s="2" t="n">
        <v>1</v>
      </c>
      <c r="S3177" s="2" t="n">
        <v>1965</v>
      </c>
      <c r="T3177" s="2" t="s">
        <v>18984</v>
      </c>
      <c r="U3177" s="2" t="s">
        <v>18985</v>
      </c>
      <c r="V3177" s="2" t="s">
        <v>73</v>
      </c>
      <c r="W3177" s="2"/>
      <c r="X3177" s="2"/>
      <c r="Y3177" s="2" t="s">
        <v>18986</v>
      </c>
      <c r="Z3177" s="2"/>
      <c r="AA3177" s="2"/>
      <c r="AB3177" s="2"/>
      <c r="AC3177" s="2"/>
      <c r="AD3177" s="2" t="s">
        <v>8474</v>
      </c>
      <c r="AE3177" s="2" t="n">
        <v>215</v>
      </c>
      <c r="AF3177" s="2" t="s">
        <v>8475</v>
      </c>
      <c r="AG3177" s="2" t="n">
        <v>9</v>
      </c>
    </row>
    <row r="3178" customFormat="false" ht="15" hidden="false" customHeight="false" outlineLevel="0" collapsed="false">
      <c r="A3178" s="2" t="s">
        <v>18987</v>
      </c>
      <c r="B3178" s="2" t="s">
        <v>28</v>
      </c>
      <c r="C3178" s="2" t="s">
        <v>24</v>
      </c>
      <c r="D3178" s="2" t="s">
        <v>18988</v>
      </c>
      <c r="E3178" s="2" t="s">
        <v>67</v>
      </c>
      <c r="F3178" s="2" t="s">
        <v>68</v>
      </c>
      <c r="G3178" s="2" t="s">
        <v>87</v>
      </c>
      <c r="H3178" s="2" t="n">
        <v>39.8637682399468</v>
      </c>
      <c r="I3178" s="2" t="n">
        <v>-105.025151871808</v>
      </c>
      <c r="J3178" s="2" t="s">
        <v>7218</v>
      </c>
      <c r="K3178" s="2" t="s">
        <v>79</v>
      </c>
      <c r="L3178" s="2"/>
      <c r="M3178" s="2" t="n">
        <v>1990</v>
      </c>
      <c r="N3178" s="2" t="n">
        <v>1993</v>
      </c>
      <c r="O3178" s="2" t="s">
        <v>497</v>
      </c>
      <c r="P3178" s="2" t="n">
        <v>2</v>
      </c>
      <c r="Q3178" s="2" t="n">
        <v>2</v>
      </c>
      <c r="R3178" s="2" t="n">
        <v>1</v>
      </c>
      <c r="S3178" s="2" t="n">
        <v>1960</v>
      </c>
      <c r="T3178" s="2" t="s">
        <v>18989</v>
      </c>
      <c r="U3178" s="2" t="s">
        <v>18990</v>
      </c>
      <c r="V3178" s="2" t="s">
        <v>73</v>
      </c>
      <c r="W3178" s="2"/>
      <c r="X3178" s="2"/>
      <c r="Y3178" s="2" t="s">
        <v>18991</v>
      </c>
      <c r="Z3178" s="2"/>
      <c r="AA3178" s="2" t="s">
        <v>18992</v>
      </c>
      <c r="AB3178" s="2"/>
      <c r="AC3178" s="2"/>
      <c r="AD3178" s="2"/>
      <c r="AE3178" s="2"/>
      <c r="AF3178" s="2" t="s">
        <v>18993</v>
      </c>
      <c r="AG3178" s="2" t="n">
        <v>11</v>
      </c>
    </row>
    <row r="3179" customFormat="false" ht="15" hidden="false" customHeight="false" outlineLevel="0" collapsed="false">
      <c r="A3179" s="2" t="s">
        <v>18994</v>
      </c>
      <c r="B3179" s="2" t="s">
        <v>28</v>
      </c>
      <c r="C3179" s="2" t="s">
        <v>65</v>
      </c>
      <c r="D3179" s="2" t="s">
        <v>18995</v>
      </c>
      <c r="E3179" s="2" t="s">
        <v>194</v>
      </c>
      <c r="F3179" s="2" t="s">
        <v>68</v>
      </c>
      <c r="G3179" s="2" t="s">
        <v>195</v>
      </c>
      <c r="H3179" s="2" t="n">
        <v>39.819593244898</v>
      </c>
      <c r="I3179" s="2" t="n">
        <v>-104.973302693878</v>
      </c>
      <c r="J3179" s="2" t="s">
        <v>35</v>
      </c>
      <c r="K3179" s="2" t="s">
        <v>79</v>
      </c>
      <c r="L3179" s="2"/>
      <c r="M3179" s="2" t="n">
        <v>1990</v>
      </c>
      <c r="N3179" s="2" t="n">
        <v>1999</v>
      </c>
      <c r="O3179" s="2" t="s">
        <v>1951</v>
      </c>
      <c r="P3179" s="2" t="n">
        <v>3</v>
      </c>
      <c r="Q3179" s="2" t="n">
        <v>1</v>
      </c>
      <c r="R3179" s="2" t="n">
        <v>1</v>
      </c>
      <c r="S3179" s="2" t="n">
        <v>1988</v>
      </c>
      <c r="T3179" s="2" t="s">
        <v>18996</v>
      </c>
      <c r="U3179" s="2" t="s">
        <v>18997</v>
      </c>
      <c r="V3179" s="2" t="s">
        <v>73</v>
      </c>
      <c r="W3179" s="2"/>
      <c r="X3179" s="2"/>
      <c r="Y3179" s="2" t="s">
        <v>18998</v>
      </c>
      <c r="Z3179" s="2"/>
      <c r="AA3179" s="2"/>
      <c r="AB3179" s="2"/>
      <c r="AC3179" s="2"/>
      <c r="AD3179" s="2"/>
      <c r="AE3179" s="2"/>
      <c r="AF3179" s="2" t="s">
        <v>18999</v>
      </c>
      <c r="AG3179" s="2" t="n">
        <v>56</v>
      </c>
    </row>
    <row r="3180" customFormat="false" ht="15" hidden="false" customHeight="false" outlineLevel="0" collapsed="false">
      <c r="A3180" s="2" t="s">
        <v>19000</v>
      </c>
      <c r="B3180" s="2" t="s">
        <v>28</v>
      </c>
      <c r="C3180" s="2" t="s">
        <v>65</v>
      </c>
      <c r="D3180" s="2" t="s">
        <v>19001</v>
      </c>
      <c r="E3180" s="2" t="s">
        <v>151</v>
      </c>
      <c r="F3180" s="2" t="s">
        <v>68</v>
      </c>
      <c r="G3180" s="2" t="s">
        <v>7405</v>
      </c>
      <c r="H3180" s="2" t="n">
        <v>39.9213308248902</v>
      </c>
      <c r="I3180" s="2" t="n">
        <v>-105.005741275375</v>
      </c>
      <c r="J3180" s="2" t="s">
        <v>35</v>
      </c>
      <c r="K3180" s="2" t="s">
        <v>168</v>
      </c>
      <c r="L3180" s="2" t="s">
        <v>675</v>
      </c>
      <c r="M3180" s="2" t="n">
        <v>1990</v>
      </c>
      <c r="N3180" s="2" t="n">
        <v>2002</v>
      </c>
      <c r="O3180" s="2" t="s">
        <v>5866</v>
      </c>
      <c r="P3180" s="2" t="n">
        <v>4</v>
      </c>
      <c r="Q3180" s="2" t="n">
        <v>2</v>
      </c>
      <c r="R3180" s="2" t="n">
        <v>2</v>
      </c>
      <c r="S3180" s="2" t="n">
        <v>1972</v>
      </c>
      <c r="T3180" s="2" t="s">
        <v>19002</v>
      </c>
      <c r="U3180" s="2" t="s">
        <v>19003</v>
      </c>
      <c r="V3180" s="2" t="s">
        <v>73</v>
      </c>
      <c r="W3180" s="2"/>
      <c r="X3180" s="2"/>
      <c r="Y3180" s="2" t="s">
        <v>19004</v>
      </c>
      <c r="Z3180" s="2"/>
      <c r="AA3180" s="2"/>
      <c r="AB3180" s="2"/>
      <c r="AC3180" s="2"/>
      <c r="AD3180" s="2"/>
      <c r="AE3180" s="2"/>
      <c r="AF3180" s="2" t="s">
        <v>19005</v>
      </c>
      <c r="AG3180" s="2" t="n">
        <v>179</v>
      </c>
    </row>
    <row r="3181" customFormat="false" ht="15" hidden="false" customHeight="false" outlineLevel="0" collapsed="false">
      <c r="A3181" s="2" t="s">
        <v>19006</v>
      </c>
      <c r="B3181" s="2" t="s">
        <v>28</v>
      </c>
      <c r="C3181" s="2" t="s">
        <v>65</v>
      </c>
      <c r="D3181" s="2" t="s">
        <v>19007</v>
      </c>
      <c r="E3181" s="2" t="s">
        <v>203</v>
      </c>
      <c r="F3181" s="2" t="s">
        <v>68</v>
      </c>
      <c r="G3181" s="2" t="s">
        <v>204</v>
      </c>
      <c r="H3181" s="2" t="n">
        <v>39.8981074265303</v>
      </c>
      <c r="I3181" s="2" t="n">
        <v>-104.96548133285</v>
      </c>
      <c r="J3181" s="2" t="s">
        <v>35</v>
      </c>
      <c r="K3181" s="2" t="s">
        <v>79</v>
      </c>
      <c r="L3181" s="2"/>
      <c r="M3181" s="2" t="n">
        <v>1990</v>
      </c>
      <c r="N3181" s="2" t="n">
        <v>1992</v>
      </c>
      <c r="O3181" s="2" t="s">
        <v>486</v>
      </c>
      <c r="P3181" s="2" t="n">
        <v>2</v>
      </c>
      <c r="Q3181" s="2" t="n">
        <v>1</v>
      </c>
      <c r="R3181" s="2" t="n">
        <v>1</v>
      </c>
      <c r="S3181" s="2" t="n">
        <v>1979</v>
      </c>
      <c r="T3181" s="2" t="s">
        <v>19008</v>
      </c>
      <c r="U3181" s="2" t="s">
        <v>19009</v>
      </c>
      <c r="V3181" s="2" t="s">
        <v>73</v>
      </c>
      <c r="W3181" s="2"/>
      <c r="X3181" s="2"/>
      <c r="Y3181" s="2" t="s">
        <v>19010</v>
      </c>
      <c r="Z3181" s="2"/>
      <c r="AA3181" s="2"/>
      <c r="AB3181" s="2"/>
      <c r="AC3181" s="2"/>
      <c r="AD3181" s="2"/>
      <c r="AE3181" s="2"/>
      <c r="AF3181" s="2" t="s">
        <v>15652</v>
      </c>
      <c r="AG3181" s="2" t="n">
        <v>80</v>
      </c>
    </row>
    <row r="3182" customFormat="false" ht="15" hidden="false" customHeight="false" outlineLevel="0" collapsed="false">
      <c r="A3182" s="2" t="s">
        <v>19011</v>
      </c>
      <c r="B3182" s="2" t="s">
        <v>28</v>
      </c>
      <c r="C3182" s="2" t="s">
        <v>65</v>
      </c>
      <c r="D3182" s="2" t="s">
        <v>19012</v>
      </c>
      <c r="E3182" s="2" t="s">
        <v>67</v>
      </c>
      <c r="F3182" s="2" t="s">
        <v>68</v>
      </c>
      <c r="G3182" s="2" t="s">
        <v>87</v>
      </c>
      <c r="H3182" s="2" t="n">
        <v>39.8220868594553</v>
      </c>
      <c r="I3182" s="2" t="n">
        <v>-104.987452425229</v>
      </c>
      <c r="J3182" s="2" t="s">
        <v>35</v>
      </c>
      <c r="K3182" s="2" t="s">
        <v>1924</v>
      </c>
      <c r="L3182" s="2"/>
      <c r="M3182" s="2" t="n">
        <v>1992</v>
      </c>
      <c r="N3182" s="2" t="n">
        <v>1999</v>
      </c>
      <c r="O3182" s="2" t="s">
        <v>503</v>
      </c>
      <c r="P3182" s="2" t="n">
        <v>2</v>
      </c>
      <c r="Q3182" s="2" t="n">
        <v>4</v>
      </c>
      <c r="R3182" s="2" t="n">
        <v>4</v>
      </c>
      <c r="S3182" s="2" t="n">
        <v>1960</v>
      </c>
      <c r="T3182" s="2" t="s">
        <v>19013</v>
      </c>
      <c r="U3182" s="2" t="s">
        <v>19014</v>
      </c>
      <c r="V3182" s="2" t="s">
        <v>73</v>
      </c>
      <c r="W3182" s="2"/>
      <c r="X3182" s="2"/>
      <c r="Y3182" s="2" t="s">
        <v>19015</v>
      </c>
      <c r="Z3182" s="2"/>
      <c r="AA3182" s="2"/>
      <c r="AB3182" s="2"/>
      <c r="AC3182" s="2"/>
      <c r="AD3182" s="2"/>
      <c r="AE3182" s="2"/>
      <c r="AF3182" s="2" t="s">
        <v>19016</v>
      </c>
      <c r="AG3182" s="2" t="n">
        <v>17</v>
      </c>
    </row>
    <row r="3183" customFormat="false" ht="15" hidden="false" customHeight="false" outlineLevel="0" collapsed="false">
      <c r="A3183" s="2" t="s">
        <v>19017</v>
      </c>
      <c r="B3183" s="2" t="s">
        <v>28</v>
      </c>
      <c r="C3183" s="2" t="s">
        <v>65</v>
      </c>
      <c r="D3183" s="2" t="s">
        <v>19018</v>
      </c>
      <c r="E3183" s="2" t="s">
        <v>67</v>
      </c>
      <c r="F3183" s="2" t="s">
        <v>68</v>
      </c>
      <c r="G3183" s="2" t="s">
        <v>87</v>
      </c>
      <c r="H3183" s="2" t="n">
        <v>39.821451086171</v>
      </c>
      <c r="I3183" s="2" t="n">
        <v>-105.025009580787</v>
      </c>
      <c r="J3183" s="2" t="s">
        <v>35</v>
      </c>
      <c r="K3183" s="2" t="s">
        <v>153</v>
      </c>
      <c r="L3183" s="2"/>
      <c r="M3183" s="2" t="n">
        <v>1992</v>
      </c>
      <c r="N3183" s="2" t="n">
        <v>1992</v>
      </c>
      <c r="O3183" s="2" t="s">
        <v>1685</v>
      </c>
      <c r="P3183" s="2" t="n">
        <v>1</v>
      </c>
      <c r="Q3183" s="2" t="n">
        <v>1</v>
      </c>
      <c r="R3183" s="2" t="n">
        <v>1</v>
      </c>
      <c r="S3183" s="2"/>
      <c r="T3183" s="2" t="s">
        <v>19019</v>
      </c>
      <c r="U3183" s="2" t="s">
        <v>19020</v>
      </c>
      <c r="V3183" s="2" t="s">
        <v>73</v>
      </c>
      <c r="W3183" s="2"/>
      <c r="X3183" s="2"/>
      <c r="Y3183" s="2" t="s">
        <v>19021</v>
      </c>
      <c r="Z3183" s="2"/>
      <c r="AA3183" s="2"/>
      <c r="AB3183" s="2"/>
      <c r="AC3183" s="2"/>
      <c r="AD3183" s="2"/>
      <c r="AE3183" s="2"/>
      <c r="AF3183" s="2" t="s">
        <v>19022</v>
      </c>
      <c r="AG3183" s="2" t="n">
        <v>69</v>
      </c>
    </row>
    <row r="3184" customFormat="false" ht="15" hidden="false" customHeight="false" outlineLevel="0" collapsed="false">
      <c r="A3184" s="2" t="s">
        <v>19023</v>
      </c>
      <c r="B3184" s="2" t="s">
        <v>28</v>
      </c>
      <c r="C3184" s="2" t="s">
        <v>65</v>
      </c>
      <c r="D3184" s="2" t="s">
        <v>19024</v>
      </c>
      <c r="E3184" s="2" t="s">
        <v>102</v>
      </c>
      <c r="F3184" s="2" t="s">
        <v>68</v>
      </c>
      <c r="G3184" s="2" t="s">
        <v>103</v>
      </c>
      <c r="H3184" s="2" t="n">
        <v>39.768403</v>
      </c>
      <c r="I3184" s="2" t="n">
        <v>-104.819245</v>
      </c>
      <c r="J3184" s="2" t="s">
        <v>35</v>
      </c>
      <c r="K3184" s="2" t="s">
        <v>168</v>
      </c>
      <c r="L3184" s="2"/>
      <c r="M3184" s="2" t="n">
        <v>1993</v>
      </c>
      <c r="N3184" s="2" t="n">
        <v>1993</v>
      </c>
      <c r="O3184" s="2" t="s">
        <v>509</v>
      </c>
      <c r="P3184" s="2" t="n">
        <v>1</v>
      </c>
      <c r="Q3184" s="2" t="n">
        <v>1</v>
      </c>
      <c r="R3184" s="2" t="n">
        <v>1</v>
      </c>
      <c r="S3184" s="2"/>
      <c r="T3184" s="2" t="s">
        <v>19025</v>
      </c>
      <c r="U3184" s="2" t="s">
        <v>19026</v>
      </c>
      <c r="V3184" s="2" t="s">
        <v>73</v>
      </c>
      <c r="W3184" s="2"/>
      <c r="X3184" s="2"/>
      <c r="Y3184" s="2" t="s">
        <v>19027</v>
      </c>
      <c r="Z3184" s="2"/>
      <c r="AA3184" s="2"/>
      <c r="AB3184" s="2"/>
      <c r="AC3184" s="2"/>
      <c r="AD3184" s="2"/>
      <c r="AE3184" s="2"/>
      <c r="AF3184" s="2" t="s">
        <v>19028</v>
      </c>
      <c r="AG3184" s="2" t="n">
        <v>1</v>
      </c>
    </row>
    <row r="3185" customFormat="false" ht="15" hidden="false" customHeight="false" outlineLevel="0" collapsed="false">
      <c r="A3185" s="2" t="s">
        <v>19029</v>
      </c>
      <c r="B3185" s="2" t="s">
        <v>28</v>
      </c>
      <c r="C3185" s="2" t="s">
        <v>65</v>
      </c>
      <c r="D3185" s="2" t="s">
        <v>19030</v>
      </c>
      <c r="E3185" s="2" t="s">
        <v>77</v>
      </c>
      <c r="F3185" s="2" t="s">
        <v>68</v>
      </c>
      <c r="G3185" s="2" t="s">
        <v>78</v>
      </c>
      <c r="H3185" s="2" t="n">
        <v>39.801848</v>
      </c>
      <c r="I3185" s="2" t="n">
        <v>-104.928399</v>
      </c>
      <c r="J3185" s="2" t="s">
        <v>35</v>
      </c>
      <c r="K3185" s="2" t="s">
        <v>138</v>
      </c>
      <c r="L3185" s="2"/>
      <c r="M3185" s="2" t="n">
        <v>1993</v>
      </c>
      <c r="N3185" s="2" t="n">
        <v>1999</v>
      </c>
      <c r="O3185" s="2" t="s">
        <v>520</v>
      </c>
      <c r="P3185" s="2" t="n">
        <v>2</v>
      </c>
      <c r="Q3185" s="2" t="n">
        <v>2</v>
      </c>
      <c r="R3185" s="2" t="n">
        <v>2</v>
      </c>
      <c r="S3185" s="2" t="n">
        <v>1960</v>
      </c>
      <c r="T3185" s="2" t="s">
        <v>19031</v>
      </c>
      <c r="U3185" s="2" t="s">
        <v>19032</v>
      </c>
      <c r="V3185" s="2" t="s">
        <v>73</v>
      </c>
      <c r="W3185" s="2"/>
      <c r="X3185" s="2"/>
      <c r="Y3185" s="2" t="s">
        <v>19033</v>
      </c>
      <c r="Z3185" s="2"/>
      <c r="AA3185" s="2"/>
      <c r="AB3185" s="2" t="s">
        <v>190</v>
      </c>
      <c r="AC3185" s="2" t="n">
        <v>118</v>
      </c>
      <c r="AD3185" s="2"/>
      <c r="AE3185" s="2"/>
      <c r="AF3185" s="2" t="s">
        <v>191</v>
      </c>
      <c r="AG3185" s="2" t="n">
        <v>3</v>
      </c>
    </row>
    <row r="3186" customFormat="false" ht="15" hidden="false" customHeight="false" outlineLevel="0" collapsed="false">
      <c r="A3186" s="2" t="s">
        <v>19034</v>
      </c>
      <c r="B3186" s="2" t="s">
        <v>28</v>
      </c>
      <c r="C3186" s="2" t="s">
        <v>65</v>
      </c>
      <c r="D3186" s="2" t="s">
        <v>19035</v>
      </c>
      <c r="E3186" s="2" t="s">
        <v>77</v>
      </c>
      <c r="F3186" s="2" t="s">
        <v>68</v>
      </c>
      <c r="G3186" s="2" t="s">
        <v>78</v>
      </c>
      <c r="H3186" s="2" t="n">
        <v>39.8287950510885</v>
      </c>
      <c r="I3186" s="2" t="n">
        <v>-104.931498105257</v>
      </c>
      <c r="J3186" s="2" t="s">
        <v>35</v>
      </c>
      <c r="K3186" s="2" t="s">
        <v>161</v>
      </c>
      <c r="L3186" s="2"/>
      <c r="M3186" s="2" t="n">
        <v>1993</v>
      </c>
      <c r="N3186" s="2" t="n">
        <v>1993</v>
      </c>
      <c r="O3186" s="2" t="s">
        <v>509</v>
      </c>
      <c r="P3186" s="2" t="n">
        <v>1</v>
      </c>
      <c r="Q3186" s="2" t="n">
        <v>1</v>
      </c>
      <c r="R3186" s="2" t="n">
        <v>1</v>
      </c>
      <c r="S3186" s="2" t="n">
        <v>1982</v>
      </c>
      <c r="T3186" s="2" t="s">
        <v>19036</v>
      </c>
      <c r="U3186" s="2" t="s">
        <v>19037</v>
      </c>
      <c r="V3186" s="2" t="s">
        <v>73</v>
      </c>
      <c r="W3186" s="2"/>
      <c r="X3186" s="2"/>
      <c r="Y3186" s="2" t="s">
        <v>19038</v>
      </c>
      <c r="Z3186" s="2"/>
      <c r="AA3186" s="2"/>
      <c r="AB3186" s="2" t="s">
        <v>19039</v>
      </c>
      <c r="AC3186" s="2" t="n">
        <v>229</v>
      </c>
      <c r="AD3186" s="2" t="s">
        <v>18932</v>
      </c>
      <c r="AE3186" s="2" t="n">
        <v>162</v>
      </c>
      <c r="AF3186" s="2" t="s">
        <v>19040</v>
      </c>
      <c r="AG3186" s="2" t="n">
        <v>19</v>
      </c>
    </row>
    <row r="3187" customFormat="false" ht="15" hidden="false" customHeight="false" outlineLevel="0" collapsed="false">
      <c r="A3187" s="2" t="s">
        <v>19041</v>
      </c>
      <c r="B3187" s="2" t="s">
        <v>28</v>
      </c>
      <c r="C3187" s="2" t="s">
        <v>65</v>
      </c>
      <c r="D3187" s="2" t="s">
        <v>19042</v>
      </c>
      <c r="E3187" s="2" t="s">
        <v>67</v>
      </c>
      <c r="F3187" s="2" t="s">
        <v>68</v>
      </c>
      <c r="G3187" s="2" t="s">
        <v>87</v>
      </c>
      <c r="H3187" s="2" t="n">
        <v>39.8128212352941</v>
      </c>
      <c r="I3187" s="2" t="n">
        <v>-105.020316352941</v>
      </c>
      <c r="J3187" s="2" t="s">
        <v>35</v>
      </c>
      <c r="K3187" s="2" t="s">
        <v>79</v>
      </c>
      <c r="L3187" s="2"/>
      <c r="M3187" s="2" t="n">
        <v>1993</v>
      </c>
      <c r="N3187" s="2" t="n">
        <v>1993</v>
      </c>
      <c r="O3187" s="2" t="s">
        <v>509</v>
      </c>
      <c r="P3187" s="2" t="n">
        <v>1</v>
      </c>
      <c r="Q3187" s="2" t="n">
        <v>1</v>
      </c>
      <c r="R3187" s="2" t="n">
        <v>1</v>
      </c>
      <c r="S3187" s="2" t="n">
        <v>1977</v>
      </c>
      <c r="T3187" s="2" t="s">
        <v>19043</v>
      </c>
      <c r="U3187" s="2" t="s">
        <v>19044</v>
      </c>
      <c r="V3187" s="2" t="s">
        <v>73</v>
      </c>
      <c r="W3187" s="2"/>
      <c r="X3187" s="2"/>
      <c r="Y3187" s="2" t="s">
        <v>19045</v>
      </c>
      <c r="Z3187" s="2"/>
      <c r="AA3187" s="2"/>
      <c r="AB3187" s="2"/>
      <c r="AC3187" s="2"/>
      <c r="AD3187" s="2" t="s">
        <v>19046</v>
      </c>
      <c r="AE3187" s="2" t="n">
        <v>178</v>
      </c>
      <c r="AF3187" s="2" t="s">
        <v>19047</v>
      </c>
      <c r="AG3187" s="2" t="n">
        <v>29</v>
      </c>
    </row>
    <row r="3188" customFormat="false" ht="15" hidden="false" customHeight="false" outlineLevel="0" collapsed="false">
      <c r="A3188" s="2" t="s">
        <v>19048</v>
      </c>
      <c r="B3188" s="2" t="s">
        <v>28</v>
      </c>
      <c r="C3188" s="2" t="s">
        <v>24</v>
      </c>
      <c r="D3188" s="2" t="s">
        <v>19049</v>
      </c>
      <c r="E3188" s="2" t="s">
        <v>102</v>
      </c>
      <c r="F3188" s="2" t="s">
        <v>68</v>
      </c>
      <c r="G3188" s="2" t="s">
        <v>103</v>
      </c>
      <c r="H3188" s="2" t="n">
        <v>39.730366</v>
      </c>
      <c r="I3188" s="2" t="n">
        <v>-104.827543850414</v>
      </c>
      <c r="J3188" s="2" t="s">
        <v>35</v>
      </c>
      <c r="K3188" s="2" t="s">
        <v>96</v>
      </c>
      <c r="L3188" s="2"/>
      <c r="M3188" s="2" t="n">
        <v>1999</v>
      </c>
      <c r="N3188" s="2" t="n">
        <v>1999</v>
      </c>
      <c r="O3188" s="2" t="s">
        <v>1827</v>
      </c>
      <c r="P3188" s="2" t="n">
        <v>1</v>
      </c>
      <c r="Q3188" s="2" t="n">
        <v>1</v>
      </c>
      <c r="R3188" s="2" t="n">
        <v>1</v>
      </c>
      <c r="S3188" s="2"/>
      <c r="T3188" s="2" t="s">
        <v>19050</v>
      </c>
      <c r="U3188" s="2" t="s">
        <v>19051</v>
      </c>
      <c r="V3188" s="2" t="s">
        <v>7227</v>
      </c>
      <c r="W3188" s="2"/>
      <c r="X3188" s="2"/>
      <c r="Y3188" s="2" t="s">
        <v>19052</v>
      </c>
      <c r="Z3188" s="2"/>
      <c r="AA3188" s="2"/>
      <c r="AB3188" s="2"/>
      <c r="AC3188" s="2"/>
      <c r="AD3188" s="2"/>
      <c r="AE3188" s="2"/>
      <c r="AF3188" s="2" t="s">
        <v>19053</v>
      </c>
      <c r="AG3188" s="2" t="n">
        <v>8</v>
      </c>
    </row>
    <row r="3189" customFormat="false" ht="15" hidden="false" customHeight="false" outlineLevel="0" collapsed="false">
      <c r="A3189" s="2" t="s">
        <v>19054</v>
      </c>
      <c r="B3189" s="2" t="s">
        <v>28</v>
      </c>
      <c r="C3189" s="2" t="s">
        <v>24</v>
      </c>
      <c r="D3189" s="2" t="s">
        <v>19055</v>
      </c>
      <c r="E3189" s="2" t="s">
        <v>102</v>
      </c>
      <c r="F3189" s="2" t="s">
        <v>68</v>
      </c>
      <c r="G3189" s="2" t="s">
        <v>103</v>
      </c>
      <c r="H3189" s="2" t="n">
        <v>39.7657039426815</v>
      </c>
      <c r="I3189" s="2" t="n">
        <v>-104.816489793351</v>
      </c>
      <c r="J3189" s="2" t="s">
        <v>35</v>
      </c>
      <c r="K3189" s="2" t="s">
        <v>19056</v>
      </c>
      <c r="L3189" s="2"/>
      <c r="M3189" s="2" t="n">
        <v>1999</v>
      </c>
      <c r="N3189" s="2" t="n">
        <v>1999</v>
      </c>
      <c r="O3189" s="2" t="s">
        <v>1827</v>
      </c>
      <c r="P3189" s="2" t="n">
        <v>1</v>
      </c>
      <c r="Q3189" s="2" t="n">
        <v>2</v>
      </c>
      <c r="R3189" s="2" t="n">
        <v>2</v>
      </c>
      <c r="S3189" s="2" t="n">
        <v>1985</v>
      </c>
      <c r="T3189" s="2" t="s">
        <v>19057</v>
      </c>
      <c r="U3189" s="2" t="s">
        <v>19058</v>
      </c>
      <c r="V3189" s="2" t="s">
        <v>7227</v>
      </c>
      <c r="W3189" s="2"/>
      <c r="X3189" s="2"/>
      <c r="Y3189" s="2" t="s">
        <v>19059</v>
      </c>
      <c r="Z3189" s="2"/>
      <c r="AA3189" s="2" t="s">
        <v>19060</v>
      </c>
      <c r="AB3189" s="2"/>
      <c r="AC3189" s="2"/>
      <c r="AD3189" s="2"/>
      <c r="AE3189" s="2"/>
      <c r="AF3189" s="2" t="s">
        <v>19061</v>
      </c>
      <c r="AG3189" s="2" t="n">
        <v>11</v>
      </c>
    </row>
    <row r="3190" customFormat="false" ht="15" hidden="false" customHeight="false" outlineLevel="0" collapsed="false">
      <c r="A3190" s="2" t="s">
        <v>19062</v>
      </c>
      <c r="B3190" s="2" t="s">
        <v>28</v>
      </c>
      <c r="C3190" s="2" t="s">
        <v>24</v>
      </c>
      <c r="D3190" s="2" t="s">
        <v>19063</v>
      </c>
      <c r="E3190" s="2" t="s">
        <v>102</v>
      </c>
      <c r="F3190" s="2" t="s">
        <v>68</v>
      </c>
      <c r="G3190" s="2" t="s">
        <v>103</v>
      </c>
      <c r="H3190" s="2" t="n">
        <v>39.762251</v>
      </c>
      <c r="I3190" s="2" t="n">
        <v>-104.752517</v>
      </c>
      <c r="J3190" s="2" t="s">
        <v>35</v>
      </c>
      <c r="K3190" s="2" t="s">
        <v>153</v>
      </c>
      <c r="L3190" s="2"/>
      <c r="M3190" s="2" t="n">
        <v>1999</v>
      </c>
      <c r="N3190" s="2" t="n">
        <v>1999</v>
      </c>
      <c r="O3190" s="2" t="s">
        <v>1827</v>
      </c>
      <c r="P3190" s="2" t="n">
        <v>1</v>
      </c>
      <c r="Q3190" s="2" t="n">
        <v>1</v>
      </c>
      <c r="R3190" s="2" t="n">
        <v>1</v>
      </c>
      <c r="S3190" s="2" t="n">
        <v>1982</v>
      </c>
      <c r="T3190" s="2" t="s">
        <v>19064</v>
      </c>
      <c r="U3190" s="2" t="s">
        <v>19065</v>
      </c>
      <c r="V3190" s="2" t="s">
        <v>7227</v>
      </c>
      <c r="W3190" s="2"/>
      <c r="X3190" s="2"/>
      <c r="Y3190" s="2" t="s">
        <v>19066</v>
      </c>
      <c r="Z3190" s="2"/>
      <c r="AA3190" s="2"/>
      <c r="AB3190" s="2"/>
      <c r="AC3190" s="2"/>
      <c r="AD3190" s="2"/>
      <c r="AE3190" s="2"/>
      <c r="AF3190" s="2" t="s">
        <v>19067</v>
      </c>
      <c r="AG3190" s="2" t="n">
        <v>42</v>
      </c>
    </row>
    <row r="3191" customFormat="false" ht="15" hidden="false" customHeight="false" outlineLevel="0" collapsed="false">
      <c r="A3191" s="2" t="s">
        <v>19068</v>
      </c>
      <c r="B3191" s="2" t="s">
        <v>28</v>
      </c>
      <c r="C3191" s="2" t="s">
        <v>65</v>
      </c>
      <c r="D3191" s="2" t="s">
        <v>19069</v>
      </c>
      <c r="E3191" s="2" t="s">
        <v>151</v>
      </c>
      <c r="F3191" s="2" t="s">
        <v>68</v>
      </c>
      <c r="G3191" s="2" t="s">
        <v>7405</v>
      </c>
      <c r="H3191" s="2" t="n">
        <v>39.9220447230869</v>
      </c>
      <c r="I3191" s="2" t="n">
        <v>-105.002179123555</v>
      </c>
      <c r="J3191" s="2" t="s">
        <v>35</v>
      </c>
      <c r="K3191" s="2" t="s">
        <v>385</v>
      </c>
      <c r="L3191" s="2"/>
      <c r="M3191" s="2" t="n">
        <v>1999</v>
      </c>
      <c r="N3191" s="2" t="n">
        <v>2002</v>
      </c>
      <c r="O3191" s="2" t="s">
        <v>1834</v>
      </c>
      <c r="P3191" s="2" t="n">
        <v>2</v>
      </c>
      <c r="Q3191" s="2" t="n">
        <v>2</v>
      </c>
      <c r="R3191" s="2" t="n">
        <v>2</v>
      </c>
      <c r="S3191" s="2" t="n">
        <v>1953</v>
      </c>
      <c r="T3191" s="2" t="s">
        <v>19070</v>
      </c>
      <c r="U3191" s="2" t="s">
        <v>19071</v>
      </c>
      <c r="V3191" s="2" t="s">
        <v>73</v>
      </c>
      <c r="W3191" s="2"/>
      <c r="X3191" s="2"/>
      <c r="Y3191" s="2" t="s">
        <v>19072</v>
      </c>
      <c r="Z3191" s="2"/>
      <c r="AA3191" s="2" t="s">
        <v>19073</v>
      </c>
      <c r="AB3191" s="2"/>
      <c r="AC3191" s="2"/>
      <c r="AD3191" s="2"/>
      <c r="AE3191" s="2"/>
      <c r="AF3191" s="2" t="s">
        <v>19074</v>
      </c>
      <c r="AG3191" s="2" t="n">
        <v>23</v>
      </c>
    </row>
    <row r="3192" customFormat="false" ht="15" hidden="false" customHeight="false" outlineLevel="0" collapsed="false">
      <c r="A3192" s="2" t="s">
        <v>19075</v>
      </c>
      <c r="B3192" s="2" t="s">
        <v>28</v>
      </c>
      <c r="C3192" s="2" t="s">
        <v>24</v>
      </c>
      <c r="D3192" s="2" t="s">
        <v>19076</v>
      </c>
      <c r="E3192" s="2" t="s">
        <v>194</v>
      </c>
      <c r="F3192" s="2" t="s">
        <v>68</v>
      </c>
      <c r="G3192" s="2" t="s">
        <v>195</v>
      </c>
      <c r="H3192" s="2" t="n">
        <v>39.8199611859296</v>
      </c>
      <c r="I3192" s="2" t="n">
        <v>-104.964589904523</v>
      </c>
      <c r="J3192" s="2" t="s">
        <v>35</v>
      </c>
      <c r="K3192" s="2" t="s">
        <v>168</v>
      </c>
      <c r="L3192" s="2"/>
      <c r="M3192" s="2" t="n">
        <v>1999</v>
      </c>
      <c r="N3192" s="2" t="n">
        <v>1999</v>
      </c>
      <c r="O3192" s="2" t="s">
        <v>1827</v>
      </c>
      <c r="P3192" s="2" t="n">
        <v>1</v>
      </c>
      <c r="Q3192" s="2" t="n">
        <v>1</v>
      </c>
      <c r="R3192" s="2" t="n">
        <v>1</v>
      </c>
      <c r="S3192" s="2"/>
      <c r="T3192" s="2" t="s">
        <v>19077</v>
      </c>
      <c r="U3192" s="2" t="s">
        <v>19078</v>
      </c>
      <c r="V3192" s="2" t="s">
        <v>7227</v>
      </c>
      <c r="W3192" s="2"/>
      <c r="X3192" s="2"/>
      <c r="Y3192" s="2" t="s">
        <v>19079</v>
      </c>
      <c r="Z3192" s="2"/>
      <c r="AA3192" s="2"/>
      <c r="AB3192" s="2"/>
      <c r="AC3192" s="2"/>
      <c r="AD3192" s="2"/>
      <c r="AE3192" s="2"/>
      <c r="AF3192" s="2" t="s">
        <v>19080</v>
      </c>
      <c r="AG3192" s="2" t="n">
        <v>2</v>
      </c>
    </row>
    <row r="3193" customFormat="false" ht="15" hidden="false" customHeight="false" outlineLevel="0" collapsed="false">
      <c r="A3193" s="2" t="s">
        <v>19081</v>
      </c>
      <c r="B3193" s="2" t="s">
        <v>28</v>
      </c>
      <c r="C3193" s="2" t="s">
        <v>24</v>
      </c>
      <c r="D3193" s="2" t="s">
        <v>19082</v>
      </c>
      <c r="E3193" s="2" t="s">
        <v>151</v>
      </c>
      <c r="F3193" s="2" t="s">
        <v>68</v>
      </c>
      <c r="G3193" s="2" t="s">
        <v>7405</v>
      </c>
      <c r="H3193" s="2" t="n">
        <v>39.9159927848507</v>
      </c>
      <c r="I3193" s="2" t="n">
        <v>-105.005145380899</v>
      </c>
      <c r="J3193" s="2" t="s">
        <v>35</v>
      </c>
      <c r="K3193" s="2" t="s">
        <v>168</v>
      </c>
      <c r="L3193" s="2"/>
      <c r="M3193" s="2" t="n">
        <v>1999</v>
      </c>
      <c r="N3193" s="2" t="n">
        <v>1999</v>
      </c>
      <c r="O3193" s="2" t="s">
        <v>1827</v>
      </c>
      <c r="P3193" s="2" t="n">
        <v>1</v>
      </c>
      <c r="Q3193" s="2" t="n">
        <v>1</v>
      </c>
      <c r="R3193" s="2" t="n">
        <v>1</v>
      </c>
      <c r="S3193" s="2"/>
      <c r="T3193" s="2" t="s">
        <v>19083</v>
      </c>
      <c r="U3193" s="2" t="s">
        <v>19084</v>
      </c>
      <c r="V3193" s="2" t="s">
        <v>7227</v>
      </c>
      <c r="W3193" s="2"/>
      <c r="X3193" s="2"/>
      <c r="Y3193" s="2" t="s">
        <v>19085</v>
      </c>
      <c r="Z3193" s="2"/>
      <c r="AA3193" s="2"/>
      <c r="AB3193" s="2" t="s">
        <v>7445</v>
      </c>
      <c r="AC3193" s="2" t="n">
        <v>123</v>
      </c>
      <c r="AD3193" s="2"/>
      <c r="AE3193" s="2"/>
      <c r="AF3193" s="2" t="s">
        <v>7446</v>
      </c>
      <c r="AG3193" s="2" t="n">
        <v>123</v>
      </c>
    </row>
    <row r="3194" customFormat="false" ht="15" hidden="false" customHeight="false" outlineLevel="0" collapsed="false">
      <c r="A3194" s="2" t="s">
        <v>19086</v>
      </c>
      <c r="B3194" s="2" t="s">
        <v>28</v>
      </c>
      <c r="C3194" s="2" t="s">
        <v>24</v>
      </c>
      <c r="D3194" s="2" t="s">
        <v>19087</v>
      </c>
      <c r="E3194" s="2" t="s">
        <v>194</v>
      </c>
      <c r="F3194" s="2" t="s">
        <v>68</v>
      </c>
      <c r="G3194" s="2" t="s">
        <v>309</v>
      </c>
      <c r="H3194" s="2" t="n">
        <v>39.904585</v>
      </c>
      <c r="I3194" s="2" t="n">
        <v>-104.991613</v>
      </c>
      <c r="J3194" s="2" t="s">
        <v>7218</v>
      </c>
      <c r="K3194" s="2" t="s">
        <v>79</v>
      </c>
      <c r="L3194" s="2"/>
      <c r="M3194" s="2" t="n">
        <v>2002</v>
      </c>
      <c r="N3194" s="2" t="n">
        <v>2002</v>
      </c>
      <c r="O3194" s="2" t="s">
        <v>535</v>
      </c>
      <c r="P3194" s="2" t="n">
        <v>1</v>
      </c>
      <c r="Q3194" s="2" t="n">
        <v>1</v>
      </c>
      <c r="R3194" s="2" t="n">
        <v>1</v>
      </c>
      <c r="S3194" s="2"/>
      <c r="T3194" s="2" t="s">
        <v>19088</v>
      </c>
      <c r="U3194" s="2" t="s">
        <v>19089</v>
      </c>
      <c r="V3194" s="2" t="s">
        <v>73</v>
      </c>
      <c r="W3194" s="2"/>
      <c r="X3194" s="2"/>
      <c r="Y3194" s="2" t="s">
        <v>19090</v>
      </c>
      <c r="Z3194" s="2" t="s">
        <v>19091</v>
      </c>
      <c r="AA3194" s="2" t="s">
        <v>19092</v>
      </c>
      <c r="AB3194" s="2"/>
      <c r="AC3194" s="2"/>
      <c r="AD3194" s="2"/>
      <c r="AE3194" s="2"/>
      <c r="AF3194" s="2" t="s">
        <v>19093</v>
      </c>
      <c r="AG3194" s="2" t="n">
        <v>11</v>
      </c>
    </row>
    <row r="3195" customFormat="false" ht="15" hidden="false" customHeight="false" outlineLevel="0" collapsed="false">
      <c r="A3195" s="2" t="s">
        <v>19094</v>
      </c>
      <c r="B3195" s="2" t="s">
        <v>28</v>
      </c>
      <c r="C3195" s="2" t="s">
        <v>65</v>
      </c>
      <c r="D3195" s="2" t="s">
        <v>19095</v>
      </c>
      <c r="E3195" s="2" t="s">
        <v>203</v>
      </c>
      <c r="F3195" s="2" t="s">
        <v>68</v>
      </c>
      <c r="G3195" s="2" t="s">
        <v>204</v>
      </c>
      <c r="H3195" s="2" t="n">
        <v>39.8944715158294</v>
      </c>
      <c r="I3195" s="2" t="n">
        <v>-104.966428537512</v>
      </c>
      <c r="J3195" s="2" t="s">
        <v>35</v>
      </c>
      <c r="K3195" s="2" t="s">
        <v>79</v>
      </c>
      <c r="L3195" s="2"/>
      <c r="M3195" s="2" t="n">
        <v>2002</v>
      </c>
      <c r="N3195" s="2" t="n">
        <v>2002</v>
      </c>
      <c r="O3195" s="2" t="s">
        <v>535</v>
      </c>
      <c r="P3195" s="2" t="n">
        <v>1</v>
      </c>
      <c r="Q3195" s="2" t="n">
        <v>1</v>
      </c>
      <c r="R3195" s="2" t="n">
        <v>1</v>
      </c>
      <c r="S3195" s="2"/>
      <c r="T3195" s="2" t="s">
        <v>19096</v>
      </c>
      <c r="U3195" s="2" t="s">
        <v>19097</v>
      </c>
      <c r="V3195" s="2" t="s">
        <v>73</v>
      </c>
      <c r="W3195" s="2"/>
      <c r="X3195" s="2"/>
      <c r="Y3195" s="2" t="s">
        <v>19098</v>
      </c>
      <c r="Z3195" s="2"/>
      <c r="AA3195" s="2" t="s">
        <v>19099</v>
      </c>
      <c r="AB3195" s="2"/>
      <c r="AC3195" s="2"/>
      <c r="AD3195" s="2" t="s">
        <v>19100</v>
      </c>
      <c r="AE3195" s="2" t="n">
        <v>245</v>
      </c>
      <c r="AF3195" s="2" t="s">
        <v>19101</v>
      </c>
      <c r="AG3195" s="2" t="n">
        <v>15</v>
      </c>
    </row>
    <row r="3196" customFormat="false" ht="15" hidden="false" customHeight="false" outlineLevel="0" collapsed="false">
      <c r="A3196" s="2" t="s">
        <v>19102</v>
      </c>
      <c r="B3196" s="2" t="s">
        <v>28</v>
      </c>
      <c r="C3196" s="2" t="s">
        <v>24</v>
      </c>
      <c r="D3196" s="2" t="s">
        <v>19103</v>
      </c>
      <c r="E3196" s="2" t="s">
        <v>576</v>
      </c>
      <c r="F3196" s="2" t="s">
        <v>568</v>
      </c>
      <c r="G3196" s="2"/>
      <c r="H3196" s="2" t="n">
        <v>39.6637258594346</v>
      </c>
      <c r="I3196" s="2" t="n">
        <v>-104.997351796192</v>
      </c>
      <c r="J3196" s="2" t="s">
        <v>35</v>
      </c>
      <c r="K3196" s="2" t="s">
        <v>168</v>
      </c>
      <c r="L3196" s="2"/>
      <c r="M3196" s="2" t="n">
        <v>1961</v>
      </c>
      <c r="N3196" s="2" t="n">
        <v>2002</v>
      </c>
      <c r="O3196" s="2" t="s">
        <v>7458</v>
      </c>
      <c r="P3196" s="2" t="n">
        <v>6</v>
      </c>
      <c r="Q3196" s="2" t="n">
        <v>6</v>
      </c>
      <c r="R3196" s="2" t="n">
        <v>1</v>
      </c>
      <c r="S3196" s="2" t="n">
        <v>1957</v>
      </c>
      <c r="T3196" s="2" t="s">
        <v>19104</v>
      </c>
      <c r="U3196" s="2" t="s">
        <v>19105</v>
      </c>
      <c r="V3196" s="2" t="s">
        <v>7227</v>
      </c>
      <c r="W3196" s="2"/>
      <c r="X3196" s="2"/>
      <c r="Y3196" s="2" t="s">
        <v>19106</v>
      </c>
      <c r="Z3196" s="2"/>
      <c r="AA3196" s="2"/>
      <c r="AB3196" s="2" t="s">
        <v>10821</v>
      </c>
      <c r="AC3196" s="2" t="n">
        <v>229</v>
      </c>
      <c r="AD3196" s="2" t="s">
        <v>10822</v>
      </c>
      <c r="AE3196" s="2" t="n">
        <v>195</v>
      </c>
      <c r="AF3196" s="2" t="s">
        <v>19107</v>
      </c>
      <c r="AG3196" s="2" t="n">
        <v>33</v>
      </c>
    </row>
    <row r="3197" customFormat="false" ht="15" hidden="false" customHeight="false" outlineLevel="0" collapsed="false">
      <c r="A3197" s="2" t="s">
        <v>19108</v>
      </c>
      <c r="B3197" s="2" t="s">
        <v>28</v>
      </c>
      <c r="C3197" s="2" t="s">
        <v>65</v>
      </c>
      <c r="D3197" s="2" t="s">
        <v>19109</v>
      </c>
      <c r="E3197" s="2" t="s">
        <v>576</v>
      </c>
      <c r="F3197" s="2" t="s">
        <v>568</v>
      </c>
      <c r="G3197" s="2"/>
      <c r="H3197" s="2" t="n">
        <v>39.6628512578768</v>
      </c>
      <c r="I3197" s="2" t="n">
        <v>-104.994639482122</v>
      </c>
      <c r="J3197" s="2" t="s">
        <v>35</v>
      </c>
      <c r="K3197" s="2" t="s">
        <v>168</v>
      </c>
      <c r="L3197" s="2"/>
      <c r="M3197" s="2" t="n">
        <v>1961</v>
      </c>
      <c r="N3197" s="2" t="n">
        <v>1990</v>
      </c>
      <c r="O3197" s="2" t="s">
        <v>586</v>
      </c>
      <c r="P3197" s="2" t="n">
        <v>8</v>
      </c>
      <c r="Q3197" s="2" t="n">
        <v>5</v>
      </c>
      <c r="R3197" s="2" t="n">
        <v>1</v>
      </c>
      <c r="S3197" s="2" t="n">
        <v>1956</v>
      </c>
      <c r="T3197" s="2" t="s">
        <v>19110</v>
      </c>
      <c r="U3197" s="2" t="s">
        <v>19111</v>
      </c>
      <c r="V3197" s="2" t="s">
        <v>73</v>
      </c>
      <c r="W3197" s="2"/>
      <c r="X3197" s="2"/>
      <c r="Y3197" s="2" t="s">
        <v>19112</v>
      </c>
      <c r="Z3197" s="2"/>
      <c r="AA3197" s="2" t="s">
        <v>19113</v>
      </c>
      <c r="AB3197" s="2" t="s">
        <v>10821</v>
      </c>
      <c r="AC3197" s="2" t="n">
        <v>131</v>
      </c>
      <c r="AD3197" s="2"/>
      <c r="AE3197" s="2"/>
      <c r="AF3197" s="2" t="s">
        <v>19114</v>
      </c>
      <c r="AG3197" s="2" t="n">
        <v>39</v>
      </c>
    </row>
    <row r="3198" customFormat="false" ht="15" hidden="false" customHeight="false" outlineLevel="0" collapsed="false">
      <c r="A3198" s="2" t="s">
        <v>19115</v>
      </c>
      <c r="B3198" s="2" t="s">
        <v>28</v>
      </c>
      <c r="C3198" s="2" t="s">
        <v>65</v>
      </c>
      <c r="D3198" s="2" t="s">
        <v>19116</v>
      </c>
      <c r="E3198" s="2" t="s">
        <v>567</v>
      </c>
      <c r="F3198" s="2" t="s">
        <v>568</v>
      </c>
      <c r="G3198" s="2"/>
      <c r="H3198" s="2" t="n">
        <v>39.6120720053465</v>
      </c>
      <c r="I3198" s="2" t="n">
        <v>-105.018417559436</v>
      </c>
      <c r="J3198" s="2" t="s">
        <v>35</v>
      </c>
      <c r="K3198" s="2" t="s">
        <v>96</v>
      </c>
      <c r="L3198" s="2"/>
      <c r="M3198" s="2" t="n">
        <v>1961</v>
      </c>
      <c r="N3198" s="2" t="n">
        <v>1992</v>
      </c>
      <c r="O3198" s="2" t="s">
        <v>15436</v>
      </c>
      <c r="P3198" s="2" t="n">
        <v>5</v>
      </c>
      <c r="Q3198" s="2" t="n">
        <v>2</v>
      </c>
      <c r="R3198" s="2" t="n">
        <v>1</v>
      </c>
      <c r="S3198" s="2" t="n">
        <v>1977</v>
      </c>
      <c r="T3198" s="2" t="s">
        <v>19117</v>
      </c>
      <c r="U3198" s="2" t="s">
        <v>19118</v>
      </c>
      <c r="V3198" s="2" t="s">
        <v>73</v>
      </c>
      <c r="W3198" s="2"/>
      <c r="X3198" s="2"/>
      <c r="Y3198" s="2" t="s">
        <v>19119</v>
      </c>
      <c r="Z3198" s="2"/>
      <c r="AA3198" s="2"/>
      <c r="AB3198" s="2" t="s">
        <v>19120</v>
      </c>
      <c r="AC3198" s="2" t="n">
        <v>189</v>
      </c>
      <c r="AD3198" s="2"/>
      <c r="AE3198" s="2"/>
      <c r="AF3198" s="2" t="s">
        <v>15733</v>
      </c>
      <c r="AG3198" s="2" t="n">
        <v>6</v>
      </c>
    </row>
    <row r="3199" customFormat="false" ht="15" hidden="false" customHeight="false" outlineLevel="0" collapsed="false">
      <c r="A3199" s="2" t="s">
        <v>19121</v>
      </c>
      <c r="B3199" s="2" t="s">
        <v>28</v>
      </c>
      <c r="C3199" s="2" t="s">
        <v>65</v>
      </c>
      <c r="D3199" s="2" t="s">
        <v>2250</v>
      </c>
      <c r="E3199" s="2" t="s">
        <v>576</v>
      </c>
      <c r="F3199" s="2" t="s">
        <v>568</v>
      </c>
      <c r="G3199" s="2"/>
      <c r="H3199" s="2" t="n">
        <v>39.6486428309038</v>
      </c>
      <c r="I3199" s="2" t="n">
        <v>-104.999380291545</v>
      </c>
      <c r="J3199" s="2" t="s">
        <v>35</v>
      </c>
      <c r="K3199" s="2" t="s">
        <v>3229</v>
      </c>
      <c r="L3199" s="2"/>
      <c r="M3199" s="2" t="n">
        <v>1961</v>
      </c>
      <c r="N3199" s="2" t="n">
        <v>1990</v>
      </c>
      <c r="O3199" s="2" t="s">
        <v>19122</v>
      </c>
      <c r="P3199" s="2" t="n">
        <v>12</v>
      </c>
      <c r="Q3199" s="2" t="n">
        <v>7</v>
      </c>
      <c r="R3199" s="2" t="n">
        <v>6</v>
      </c>
      <c r="S3199" s="2" t="n">
        <v>1951</v>
      </c>
      <c r="T3199" s="2" t="s">
        <v>19123</v>
      </c>
      <c r="U3199" s="2" t="s">
        <v>19124</v>
      </c>
      <c r="V3199" s="2" t="s">
        <v>73</v>
      </c>
      <c r="W3199" s="2"/>
      <c r="X3199" s="2"/>
      <c r="Y3199" s="2" t="s">
        <v>19125</v>
      </c>
      <c r="Z3199" s="2"/>
      <c r="AA3199" s="2"/>
      <c r="AB3199" s="2" t="s">
        <v>10880</v>
      </c>
      <c r="AC3199" s="2" t="n">
        <v>207</v>
      </c>
      <c r="AD3199" s="2" t="s">
        <v>10881</v>
      </c>
      <c r="AE3199" s="2" t="n">
        <v>100</v>
      </c>
      <c r="AF3199" s="2" t="s">
        <v>19126</v>
      </c>
      <c r="AG3199" s="2" t="n">
        <v>24</v>
      </c>
    </row>
    <row r="3200" customFormat="false" ht="15" hidden="false" customHeight="false" outlineLevel="0" collapsed="false">
      <c r="A3200" s="2" t="s">
        <v>19127</v>
      </c>
      <c r="B3200" s="2" t="s">
        <v>28</v>
      </c>
      <c r="C3200" s="2" t="s">
        <v>65</v>
      </c>
      <c r="D3200" s="2" t="s">
        <v>19128</v>
      </c>
      <c r="E3200" s="2" t="s">
        <v>576</v>
      </c>
      <c r="F3200" s="2" t="s">
        <v>568</v>
      </c>
      <c r="G3200" s="2"/>
      <c r="H3200" s="2" t="n">
        <v>39.6476576293614</v>
      </c>
      <c r="I3200" s="2" t="n">
        <v>-104.99940679921</v>
      </c>
      <c r="J3200" s="2" t="s">
        <v>35</v>
      </c>
      <c r="K3200" s="2" t="s">
        <v>1517</v>
      </c>
      <c r="L3200" s="2" t="s">
        <v>613</v>
      </c>
      <c r="M3200" s="2" t="n">
        <v>1961</v>
      </c>
      <c r="N3200" s="2" t="n">
        <v>1990</v>
      </c>
      <c r="O3200" s="2" t="s">
        <v>19129</v>
      </c>
      <c r="P3200" s="2" t="n">
        <v>16</v>
      </c>
      <c r="Q3200" s="2" t="n">
        <v>9</v>
      </c>
      <c r="R3200" s="2" t="n">
        <v>7</v>
      </c>
      <c r="S3200" s="2" t="n">
        <v>1952</v>
      </c>
      <c r="T3200" s="2" t="s">
        <v>19130</v>
      </c>
      <c r="U3200" s="2" t="s">
        <v>19131</v>
      </c>
      <c r="V3200" s="2" t="s">
        <v>73</v>
      </c>
      <c r="W3200" s="2"/>
      <c r="X3200" s="2"/>
      <c r="Y3200" s="2" t="s">
        <v>19132</v>
      </c>
      <c r="Z3200" s="2"/>
      <c r="AA3200" s="2" t="s">
        <v>19133</v>
      </c>
      <c r="AB3200" s="2" t="s">
        <v>10880</v>
      </c>
      <c r="AC3200" s="2" t="n">
        <v>220</v>
      </c>
      <c r="AD3200" s="2" t="s">
        <v>10881</v>
      </c>
      <c r="AE3200" s="2" t="n">
        <v>156</v>
      </c>
      <c r="AF3200" s="2" t="s">
        <v>19134</v>
      </c>
      <c r="AG3200" s="2" t="n">
        <v>10</v>
      </c>
    </row>
    <row r="3201" customFormat="false" ht="15" hidden="false" customHeight="false" outlineLevel="0" collapsed="false">
      <c r="A3201" s="2" t="s">
        <v>19135</v>
      </c>
      <c r="B3201" s="2" t="s">
        <v>28</v>
      </c>
      <c r="C3201" s="2" t="s">
        <v>65</v>
      </c>
      <c r="D3201" s="2" t="s">
        <v>19136</v>
      </c>
      <c r="E3201" s="2" t="s">
        <v>567</v>
      </c>
      <c r="F3201" s="2" t="s">
        <v>568</v>
      </c>
      <c r="G3201" s="2"/>
      <c r="H3201" s="2" t="n">
        <v>39.611718754902</v>
      </c>
      <c r="I3201" s="2" t="n">
        <v>-105.021003911765</v>
      </c>
      <c r="J3201" s="2" t="s">
        <v>35</v>
      </c>
      <c r="K3201" s="2" t="s">
        <v>79</v>
      </c>
      <c r="L3201" s="2"/>
      <c r="M3201" s="2" t="n">
        <v>1962</v>
      </c>
      <c r="N3201" s="2" t="n">
        <v>1974</v>
      </c>
      <c r="O3201" s="2" t="s">
        <v>19137</v>
      </c>
      <c r="P3201" s="2" t="n">
        <v>9</v>
      </c>
      <c r="Q3201" s="2" t="n">
        <v>2</v>
      </c>
      <c r="R3201" s="2" t="n">
        <v>1</v>
      </c>
      <c r="S3201" s="2" t="n">
        <v>1963</v>
      </c>
      <c r="T3201" s="2" t="s">
        <v>19138</v>
      </c>
      <c r="U3201" s="2" t="s">
        <v>19139</v>
      </c>
      <c r="V3201" s="2" t="s">
        <v>73</v>
      </c>
      <c r="W3201" s="2"/>
      <c r="X3201" s="2"/>
      <c r="Y3201" s="2" t="s">
        <v>19140</v>
      </c>
      <c r="Z3201" s="2"/>
      <c r="AA3201" s="2"/>
      <c r="AB3201" s="2"/>
      <c r="AC3201" s="2"/>
      <c r="AD3201" s="2"/>
      <c r="AE3201" s="2"/>
      <c r="AF3201" s="2" t="s">
        <v>19141</v>
      </c>
      <c r="AG3201" s="2" t="n">
        <v>28</v>
      </c>
    </row>
    <row r="3202" customFormat="false" ht="15" hidden="false" customHeight="false" outlineLevel="0" collapsed="false">
      <c r="A3202" s="2" t="s">
        <v>19142</v>
      </c>
      <c r="B3202" s="2" t="s">
        <v>28</v>
      </c>
      <c r="C3202" s="2" t="s">
        <v>24</v>
      </c>
      <c r="D3202" s="2" t="s">
        <v>19143</v>
      </c>
      <c r="E3202" s="2" t="s">
        <v>67</v>
      </c>
      <c r="F3202" s="2" t="s">
        <v>568</v>
      </c>
      <c r="G3202" s="2"/>
      <c r="H3202" s="2" t="n">
        <v>39.667691</v>
      </c>
      <c r="I3202" s="2" t="n">
        <v>-104.996198</v>
      </c>
      <c r="J3202" s="2" t="s">
        <v>7218</v>
      </c>
      <c r="K3202" s="2" t="s">
        <v>168</v>
      </c>
      <c r="L3202" s="2"/>
      <c r="M3202" s="2" t="n">
        <v>1965</v>
      </c>
      <c r="N3202" s="2" t="n">
        <v>1965</v>
      </c>
      <c r="O3202" s="2" t="s">
        <v>1134</v>
      </c>
      <c r="P3202" s="2" t="n">
        <v>1</v>
      </c>
      <c r="Q3202" s="2" t="n">
        <v>3</v>
      </c>
      <c r="R3202" s="2" t="n">
        <v>1</v>
      </c>
      <c r="S3202" s="2"/>
      <c r="T3202" s="2" t="s">
        <v>19144</v>
      </c>
      <c r="U3202" s="2" t="s">
        <v>19145</v>
      </c>
      <c r="V3202" s="2" t="s">
        <v>73</v>
      </c>
      <c r="W3202" s="2"/>
      <c r="X3202" s="2"/>
      <c r="Y3202" s="2" t="s">
        <v>19146</v>
      </c>
      <c r="Z3202" s="2"/>
      <c r="AA3202" s="2" t="s">
        <v>19147</v>
      </c>
      <c r="AB3202" s="2" t="s">
        <v>19148</v>
      </c>
      <c r="AC3202" s="2" t="n">
        <v>77</v>
      </c>
      <c r="AD3202" s="2" t="s">
        <v>19149</v>
      </c>
      <c r="AE3202" s="2" t="n">
        <v>246</v>
      </c>
      <c r="AF3202" s="2" t="s">
        <v>19150</v>
      </c>
      <c r="AG3202" s="2" t="n">
        <v>40</v>
      </c>
    </row>
    <row r="3203" customFormat="false" ht="15" hidden="false" customHeight="false" outlineLevel="0" collapsed="false">
      <c r="A3203" s="2" t="s">
        <v>19151</v>
      </c>
      <c r="B3203" s="2" t="s">
        <v>28</v>
      </c>
      <c r="C3203" s="2" t="s">
        <v>65</v>
      </c>
      <c r="D3203" s="2" t="s">
        <v>19152</v>
      </c>
      <c r="E3203" s="2" t="s">
        <v>67</v>
      </c>
      <c r="F3203" s="2" t="s">
        <v>568</v>
      </c>
      <c r="G3203" s="2"/>
      <c r="H3203" s="2" t="n">
        <v>39.6744656769929</v>
      </c>
      <c r="I3203" s="2" t="n">
        <v>-105.001770877561</v>
      </c>
      <c r="J3203" s="2" t="s">
        <v>35</v>
      </c>
      <c r="K3203" s="2" t="s">
        <v>79</v>
      </c>
      <c r="L3203" s="2"/>
      <c r="M3203" s="2" t="n">
        <v>1965</v>
      </c>
      <c r="N3203" s="2" t="n">
        <v>1988</v>
      </c>
      <c r="O3203" s="2" t="s">
        <v>475</v>
      </c>
      <c r="P3203" s="2" t="n">
        <v>11</v>
      </c>
      <c r="Q3203" s="2" t="n">
        <v>4</v>
      </c>
      <c r="R3203" s="2" t="n">
        <v>1</v>
      </c>
      <c r="S3203" s="2" t="n">
        <v>1950</v>
      </c>
      <c r="T3203" s="2" t="s">
        <v>19153</v>
      </c>
      <c r="U3203" s="2" t="s">
        <v>19154</v>
      </c>
      <c r="V3203" s="2" t="s">
        <v>73</v>
      </c>
      <c r="W3203" s="2"/>
      <c r="X3203" s="2"/>
      <c r="Y3203" s="2" t="s">
        <v>19155</v>
      </c>
      <c r="Z3203" s="2"/>
      <c r="AA3203" s="2"/>
      <c r="AB3203" s="2" t="s">
        <v>19156</v>
      </c>
      <c r="AC3203" s="2" t="n">
        <v>240</v>
      </c>
      <c r="AD3203" s="2"/>
      <c r="AE3203" s="2"/>
      <c r="AF3203" s="2" t="s">
        <v>11985</v>
      </c>
      <c r="AG3203" s="2" t="n">
        <v>37</v>
      </c>
    </row>
    <row r="3204" customFormat="false" ht="15" hidden="false" customHeight="false" outlineLevel="0" collapsed="false">
      <c r="A3204" s="2" t="s">
        <v>19157</v>
      </c>
      <c r="B3204" s="2" t="s">
        <v>28</v>
      </c>
      <c r="C3204" s="2" t="s">
        <v>65</v>
      </c>
      <c r="D3204" s="2" t="s">
        <v>19158</v>
      </c>
      <c r="E3204" s="2" t="s">
        <v>576</v>
      </c>
      <c r="F3204" s="2" t="s">
        <v>568</v>
      </c>
      <c r="G3204" s="2" t="s">
        <v>584</v>
      </c>
      <c r="H3204" s="2" t="n">
        <v>39.632341747812</v>
      </c>
      <c r="I3204" s="2" t="n">
        <v>-105.011885911464</v>
      </c>
      <c r="J3204" s="2" t="s">
        <v>35</v>
      </c>
      <c r="K3204" s="2" t="s">
        <v>69</v>
      </c>
      <c r="L3204" s="2"/>
      <c r="M3204" s="2" t="n">
        <v>1966</v>
      </c>
      <c r="N3204" s="2" t="n">
        <v>1980</v>
      </c>
      <c r="O3204" s="2" t="s">
        <v>19159</v>
      </c>
      <c r="P3204" s="2" t="n">
        <v>6</v>
      </c>
      <c r="Q3204" s="2" t="n">
        <v>2</v>
      </c>
      <c r="R3204" s="2" t="n">
        <v>2</v>
      </c>
      <c r="S3204" s="2" t="n">
        <v>1965</v>
      </c>
      <c r="T3204" s="2" t="s">
        <v>19160</v>
      </c>
      <c r="U3204" s="2" t="s">
        <v>19161</v>
      </c>
      <c r="V3204" s="2" t="s">
        <v>73</v>
      </c>
      <c r="W3204" s="2"/>
      <c r="X3204" s="2"/>
      <c r="Y3204" s="2" t="s">
        <v>19162</v>
      </c>
      <c r="Z3204" s="2"/>
      <c r="AA3204" s="2" t="s">
        <v>19163</v>
      </c>
      <c r="AB3204" s="2" t="s">
        <v>11032</v>
      </c>
      <c r="AC3204" s="2" t="n">
        <v>124</v>
      </c>
      <c r="AD3204" s="2" t="s">
        <v>11033</v>
      </c>
      <c r="AE3204" s="2" t="n">
        <v>110</v>
      </c>
      <c r="AF3204" s="2" t="s">
        <v>19164</v>
      </c>
      <c r="AG3204" s="2" t="n">
        <v>3</v>
      </c>
    </row>
    <row r="3205" customFormat="false" ht="15" hidden="false" customHeight="false" outlineLevel="0" collapsed="false">
      <c r="A3205" s="2" t="s">
        <v>19165</v>
      </c>
      <c r="B3205" s="2" t="s">
        <v>28</v>
      </c>
      <c r="C3205" s="2" t="s">
        <v>65</v>
      </c>
      <c r="D3205" s="2" t="s">
        <v>19166</v>
      </c>
      <c r="E3205" s="2" t="s">
        <v>576</v>
      </c>
      <c r="F3205" s="2" t="s">
        <v>568</v>
      </c>
      <c r="G3205" s="2" t="s">
        <v>584</v>
      </c>
      <c r="H3205" s="2" t="n">
        <v>39.6492837301587</v>
      </c>
      <c r="I3205" s="2" t="n">
        <v>-104.999363047619</v>
      </c>
      <c r="J3205" s="2" t="s">
        <v>35</v>
      </c>
      <c r="K3205" s="2" t="s">
        <v>252</v>
      </c>
      <c r="L3205" s="2"/>
      <c r="M3205" s="2" t="n">
        <v>1966</v>
      </c>
      <c r="N3205" s="2" t="n">
        <v>1990</v>
      </c>
      <c r="O3205" s="2" t="s">
        <v>19167</v>
      </c>
      <c r="P3205" s="2" t="n">
        <v>13</v>
      </c>
      <c r="Q3205" s="2" t="n">
        <v>3</v>
      </c>
      <c r="R3205" s="2" t="n">
        <v>3</v>
      </c>
      <c r="S3205" s="2" t="n">
        <v>1951</v>
      </c>
      <c r="T3205" s="2" t="s">
        <v>19168</v>
      </c>
      <c r="U3205" s="2" t="s">
        <v>19169</v>
      </c>
      <c r="V3205" s="2" t="s">
        <v>73</v>
      </c>
      <c r="W3205" s="2"/>
      <c r="X3205" s="2"/>
      <c r="Y3205" s="2" t="s">
        <v>19170</v>
      </c>
      <c r="Z3205" s="2"/>
      <c r="AA3205" s="2"/>
      <c r="AB3205" s="2" t="s">
        <v>10880</v>
      </c>
      <c r="AC3205" s="2" t="n">
        <v>228</v>
      </c>
      <c r="AD3205" s="2" t="s">
        <v>10881</v>
      </c>
      <c r="AE3205" s="2" t="n">
        <v>116</v>
      </c>
      <c r="AF3205" s="2" t="s">
        <v>15814</v>
      </c>
      <c r="AG3205" s="2" t="n">
        <v>13</v>
      </c>
    </row>
    <row r="3206" customFormat="false" ht="15" hidden="false" customHeight="false" outlineLevel="0" collapsed="false">
      <c r="A3206" s="2" t="s">
        <v>19171</v>
      </c>
      <c r="B3206" s="2" t="s">
        <v>28</v>
      </c>
      <c r="C3206" s="2" t="s">
        <v>65</v>
      </c>
      <c r="D3206" s="2" t="s">
        <v>19172</v>
      </c>
      <c r="E3206" s="2" t="s">
        <v>576</v>
      </c>
      <c r="F3206" s="2" t="s">
        <v>568</v>
      </c>
      <c r="G3206" s="2" t="s">
        <v>584</v>
      </c>
      <c r="H3206" s="2" t="n">
        <v>39.658701</v>
      </c>
      <c r="I3206" s="2" t="n">
        <v>-105.015806</v>
      </c>
      <c r="J3206" s="2" t="s">
        <v>35</v>
      </c>
      <c r="K3206" s="2" t="s">
        <v>88</v>
      </c>
      <c r="L3206" s="2"/>
      <c r="M3206" s="2" t="n">
        <v>1966</v>
      </c>
      <c r="N3206" s="2" t="n">
        <v>1990</v>
      </c>
      <c r="O3206" s="2" t="s">
        <v>1502</v>
      </c>
      <c r="P3206" s="2" t="n">
        <v>12</v>
      </c>
      <c r="Q3206" s="2" t="n">
        <v>4</v>
      </c>
      <c r="R3206" s="2" t="n">
        <v>2</v>
      </c>
      <c r="S3206" s="2" t="n">
        <v>1953</v>
      </c>
      <c r="T3206" s="2" t="s">
        <v>19173</v>
      </c>
      <c r="U3206" s="2" t="s">
        <v>19174</v>
      </c>
      <c r="V3206" s="2" t="s">
        <v>73</v>
      </c>
      <c r="W3206" s="2"/>
      <c r="X3206" s="2"/>
      <c r="Y3206" s="2" t="s">
        <v>19175</v>
      </c>
      <c r="Z3206" s="2"/>
      <c r="AA3206" s="2"/>
      <c r="AB3206" s="2"/>
      <c r="AC3206" s="2"/>
      <c r="AD3206" s="2"/>
      <c r="AE3206" s="2"/>
      <c r="AF3206" s="2" t="s">
        <v>19176</v>
      </c>
      <c r="AG3206" s="2" t="n">
        <v>42</v>
      </c>
    </row>
    <row r="3207" customFormat="false" ht="15" hidden="false" customHeight="false" outlineLevel="0" collapsed="false">
      <c r="A3207" s="2" t="s">
        <v>19177</v>
      </c>
      <c r="B3207" s="2" t="s">
        <v>28</v>
      </c>
      <c r="C3207" s="2" t="s">
        <v>65</v>
      </c>
      <c r="D3207" s="2" t="s">
        <v>19178</v>
      </c>
      <c r="E3207" s="2" t="s">
        <v>576</v>
      </c>
      <c r="F3207" s="2" t="s">
        <v>568</v>
      </c>
      <c r="G3207" s="2" t="s">
        <v>584</v>
      </c>
      <c r="H3207" s="2" t="n">
        <v>39.6464661990632</v>
      </c>
      <c r="I3207" s="2" t="n">
        <v>-104.999426414855</v>
      </c>
      <c r="J3207" s="2" t="s">
        <v>35</v>
      </c>
      <c r="K3207" s="2" t="s">
        <v>88</v>
      </c>
      <c r="L3207" s="2"/>
      <c r="M3207" s="2" t="n">
        <v>1966</v>
      </c>
      <c r="N3207" s="2" t="n">
        <v>1992</v>
      </c>
      <c r="O3207" s="2" t="s">
        <v>19179</v>
      </c>
      <c r="P3207" s="2" t="n">
        <v>18</v>
      </c>
      <c r="Q3207" s="2" t="n">
        <v>20</v>
      </c>
      <c r="R3207" s="2" t="n">
        <v>12</v>
      </c>
      <c r="S3207" s="2" t="n">
        <v>1947</v>
      </c>
      <c r="T3207" s="2" t="s">
        <v>19180</v>
      </c>
      <c r="U3207" s="2" t="s">
        <v>19181</v>
      </c>
      <c r="V3207" s="2" t="s">
        <v>73</v>
      </c>
      <c r="W3207" s="2"/>
      <c r="X3207" s="2"/>
      <c r="Y3207" s="2" t="s">
        <v>19182</v>
      </c>
      <c r="Z3207" s="2"/>
      <c r="AA3207" s="2" t="s">
        <v>19183</v>
      </c>
      <c r="AB3207" s="2" t="s">
        <v>10891</v>
      </c>
      <c r="AC3207" s="2" t="n">
        <v>194</v>
      </c>
      <c r="AD3207" s="2" t="s">
        <v>646</v>
      </c>
      <c r="AE3207" s="2" t="n">
        <v>168</v>
      </c>
      <c r="AF3207" s="2" t="s">
        <v>19184</v>
      </c>
      <c r="AG3207" s="2" t="n">
        <v>5</v>
      </c>
    </row>
    <row r="3208" customFormat="false" ht="15" hidden="false" customHeight="false" outlineLevel="0" collapsed="false">
      <c r="A3208" s="2" t="s">
        <v>19185</v>
      </c>
      <c r="B3208" s="2" t="s">
        <v>28</v>
      </c>
      <c r="C3208" s="2" t="s">
        <v>65</v>
      </c>
      <c r="D3208" s="2" t="s">
        <v>19186</v>
      </c>
      <c r="E3208" s="2" t="s">
        <v>576</v>
      </c>
      <c r="F3208" s="2" t="s">
        <v>568</v>
      </c>
      <c r="G3208" s="2" t="s">
        <v>584</v>
      </c>
      <c r="H3208" s="2" t="n">
        <v>39.6294707806122</v>
      </c>
      <c r="I3208" s="2" t="n">
        <v>-104.987932479592</v>
      </c>
      <c r="J3208" s="2" t="s">
        <v>35</v>
      </c>
      <c r="K3208" s="2" t="s">
        <v>79</v>
      </c>
      <c r="L3208" s="2"/>
      <c r="M3208" s="2" t="n">
        <v>1966</v>
      </c>
      <c r="N3208" s="2" t="n">
        <v>1968</v>
      </c>
      <c r="O3208" s="2" t="s">
        <v>119</v>
      </c>
      <c r="P3208" s="2" t="n">
        <v>3</v>
      </c>
      <c r="Q3208" s="2" t="n">
        <v>4</v>
      </c>
      <c r="R3208" s="2" t="n">
        <v>1</v>
      </c>
      <c r="S3208" s="2" t="n">
        <v>1946</v>
      </c>
      <c r="T3208" s="2" t="s">
        <v>19187</v>
      </c>
      <c r="U3208" s="2" t="s">
        <v>19188</v>
      </c>
      <c r="V3208" s="2" t="s">
        <v>73</v>
      </c>
      <c r="W3208" s="2"/>
      <c r="X3208" s="2"/>
      <c r="Y3208" s="2" t="s">
        <v>19189</v>
      </c>
      <c r="Z3208" s="2"/>
      <c r="AA3208" s="2"/>
      <c r="AB3208" s="2"/>
      <c r="AC3208" s="2"/>
      <c r="AD3208" s="2"/>
      <c r="AE3208" s="2"/>
      <c r="AF3208" s="2" t="s">
        <v>19190</v>
      </c>
      <c r="AG3208" s="2" t="n">
        <v>17</v>
      </c>
    </row>
    <row r="3209" customFormat="false" ht="15" hidden="false" customHeight="false" outlineLevel="0" collapsed="false">
      <c r="A3209" s="2" t="s">
        <v>19191</v>
      </c>
      <c r="B3209" s="2" t="s">
        <v>28</v>
      </c>
      <c r="C3209" s="2" t="s">
        <v>65</v>
      </c>
      <c r="D3209" s="2" t="s">
        <v>19192</v>
      </c>
      <c r="E3209" s="2" t="s">
        <v>576</v>
      </c>
      <c r="F3209" s="2" t="s">
        <v>568</v>
      </c>
      <c r="G3209" s="2" t="s">
        <v>584</v>
      </c>
      <c r="H3209" s="2" t="n">
        <v>39.6480863061225</v>
      </c>
      <c r="I3209" s="2" t="n">
        <v>-104.999395265306</v>
      </c>
      <c r="J3209" s="2" t="s">
        <v>35</v>
      </c>
      <c r="K3209" s="2" t="s">
        <v>161</v>
      </c>
      <c r="L3209" s="2"/>
      <c r="M3209" s="2" t="n">
        <v>1966</v>
      </c>
      <c r="N3209" s="2" t="n">
        <v>1983</v>
      </c>
      <c r="O3209" s="2" t="s">
        <v>19193</v>
      </c>
      <c r="P3209" s="2" t="n">
        <v>8</v>
      </c>
      <c r="Q3209" s="2" t="n">
        <v>2</v>
      </c>
      <c r="R3209" s="2" t="n">
        <v>1</v>
      </c>
      <c r="S3209" s="2" t="n">
        <v>1950</v>
      </c>
      <c r="T3209" s="2" t="s">
        <v>19194</v>
      </c>
      <c r="U3209" s="2" t="s">
        <v>19195</v>
      </c>
      <c r="V3209" s="2" t="s">
        <v>73</v>
      </c>
      <c r="W3209" s="2"/>
      <c r="X3209" s="2"/>
      <c r="Y3209" s="2" t="s">
        <v>19196</v>
      </c>
      <c r="Z3209" s="2"/>
      <c r="AA3209" s="2" t="s">
        <v>19197</v>
      </c>
      <c r="AB3209" s="2" t="s">
        <v>10880</v>
      </c>
      <c r="AC3209" s="2" t="n">
        <v>208</v>
      </c>
      <c r="AD3209" s="2" t="s">
        <v>10881</v>
      </c>
      <c r="AE3209" s="2" t="n">
        <v>123</v>
      </c>
      <c r="AF3209" s="2" t="s">
        <v>19198</v>
      </c>
      <c r="AG3209" s="2" t="n">
        <v>8</v>
      </c>
    </row>
    <row r="3210" customFormat="false" ht="15" hidden="false" customHeight="false" outlineLevel="0" collapsed="false">
      <c r="A3210" s="2" t="s">
        <v>19199</v>
      </c>
      <c r="B3210" s="2" t="s">
        <v>28</v>
      </c>
      <c r="C3210" s="2" t="s">
        <v>65</v>
      </c>
      <c r="D3210" s="2" t="s">
        <v>19200</v>
      </c>
      <c r="E3210" s="2" t="s">
        <v>576</v>
      </c>
      <c r="F3210" s="2" t="s">
        <v>568</v>
      </c>
      <c r="G3210" s="2" t="s">
        <v>584</v>
      </c>
      <c r="H3210" s="2" t="n">
        <v>39.6508322436599</v>
      </c>
      <c r="I3210" s="2" t="n">
        <v>-105.002673241752</v>
      </c>
      <c r="J3210" s="2" t="s">
        <v>35</v>
      </c>
      <c r="K3210" s="2" t="s">
        <v>79</v>
      </c>
      <c r="L3210" s="2"/>
      <c r="M3210" s="2" t="n">
        <v>1966</v>
      </c>
      <c r="N3210" s="2" t="n">
        <v>1973</v>
      </c>
      <c r="O3210" s="2" t="s">
        <v>19201</v>
      </c>
      <c r="P3210" s="2" t="n">
        <v>4</v>
      </c>
      <c r="Q3210" s="2" t="n">
        <v>4</v>
      </c>
      <c r="R3210" s="2" t="n">
        <v>1</v>
      </c>
      <c r="S3210" s="2" t="n">
        <v>1953</v>
      </c>
      <c r="T3210" s="2" t="s">
        <v>19202</v>
      </c>
      <c r="U3210" s="2" t="s">
        <v>19203</v>
      </c>
      <c r="V3210" s="2" t="s">
        <v>73</v>
      </c>
      <c r="W3210" s="2"/>
      <c r="X3210" s="2"/>
      <c r="Y3210" s="2" t="s">
        <v>19204</v>
      </c>
      <c r="Z3210" s="2"/>
      <c r="AA3210" s="2"/>
      <c r="AB3210" s="2" t="s">
        <v>622</v>
      </c>
      <c r="AC3210" s="2" t="n">
        <v>155</v>
      </c>
      <c r="AD3210" s="2"/>
      <c r="AE3210" s="2"/>
      <c r="AF3210" s="2" t="s">
        <v>623</v>
      </c>
      <c r="AG3210" s="2" t="n">
        <v>34</v>
      </c>
    </row>
    <row r="3211" customFormat="false" ht="15" hidden="false" customHeight="false" outlineLevel="0" collapsed="false">
      <c r="A3211" s="2" t="s">
        <v>19205</v>
      </c>
      <c r="B3211" s="2" t="s">
        <v>28</v>
      </c>
      <c r="C3211" s="2" t="s">
        <v>65</v>
      </c>
      <c r="D3211" s="2" t="s">
        <v>19206</v>
      </c>
      <c r="E3211" s="2" t="s">
        <v>102</v>
      </c>
      <c r="F3211" s="2" t="s">
        <v>568</v>
      </c>
      <c r="G3211" s="2" t="s">
        <v>599</v>
      </c>
      <c r="H3211" s="2" t="n">
        <v>39.7598013737486</v>
      </c>
      <c r="I3211" s="2" t="n">
        <v>-104.851486092956</v>
      </c>
      <c r="J3211" s="2" t="s">
        <v>35</v>
      </c>
      <c r="K3211" s="2" t="s">
        <v>168</v>
      </c>
      <c r="L3211" s="2"/>
      <c r="M3211" s="2" t="n">
        <v>1967</v>
      </c>
      <c r="N3211" s="2" t="n">
        <v>1982</v>
      </c>
      <c r="O3211" s="2" t="s">
        <v>19207</v>
      </c>
      <c r="P3211" s="2" t="n">
        <v>10</v>
      </c>
      <c r="Q3211" s="2" t="n">
        <v>4</v>
      </c>
      <c r="R3211" s="2" t="n">
        <v>2</v>
      </c>
      <c r="S3211" s="2" t="n">
        <v>1964</v>
      </c>
      <c r="T3211" s="2" t="s">
        <v>19208</v>
      </c>
      <c r="U3211" s="2" t="s">
        <v>19209</v>
      </c>
      <c r="V3211" s="2" t="s">
        <v>73</v>
      </c>
      <c r="W3211" s="2"/>
      <c r="X3211" s="2"/>
      <c r="Y3211" s="2" t="s">
        <v>19210</v>
      </c>
      <c r="Z3211" s="2"/>
      <c r="AA3211" s="2" t="s">
        <v>19211</v>
      </c>
      <c r="AB3211" s="2"/>
      <c r="AC3211" s="2"/>
      <c r="AD3211" s="2"/>
      <c r="AE3211" s="2"/>
      <c r="AF3211" s="2" t="s">
        <v>19212</v>
      </c>
      <c r="AG3211" s="2" t="n">
        <v>17</v>
      </c>
    </row>
    <row r="3212" customFormat="false" ht="15" hidden="false" customHeight="false" outlineLevel="0" collapsed="false">
      <c r="A3212" s="2" t="s">
        <v>19213</v>
      </c>
      <c r="B3212" s="2" t="s">
        <v>28</v>
      </c>
      <c r="C3212" s="2" t="s">
        <v>65</v>
      </c>
      <c r="D3212" s="2" t="s">
        <v>19214</v>
      </c>
      <c r="E3212" s="2" t="s">
        <v>576</v>
      </c>
      <c r="F3212" s="2" t="s">
        <v>568</v>
      </c>
      <c r="G3212" s="2" t="s">
        <v>584</v>
      </c>
      <c r="H3212" s="2" t="n">
        <v>39.6536741664641</v>
      </c>
      <c r="I3212" s="2" t="n">
        <v>-105.015886838618</v>
      </c>
      <c r="J3212" s="2" t="s">
        <v>35</v>
      </c>
      <c r="K3212" s="2" t="s">
        <v>161</v>
      </c>
      <c r="L3212" s="2"/>
      <c r="M3212" s="2" t="n">
        <v>1967</v>
      </c>
      <c r="N3212" s="2" t="n">
        <v>1976</v>
      </c>
      <c r="O3212" s="2" t="s">
        <v>19215</v>
      </c>
      <c r="P3212" s="2" t="n">
        <v>6</v>
      </c>
      <c r="Q3212" s="2" t="n">
        <v>3</v>
      </c>
      <c r="R3212" s="2" t="n">
        <v>3</v>
      </c>
      <c r="S3212" s="2" t="n">
        <v>1964</v>
      </c>
      <c r="T3212" s="2" t="s">
        <v>19216</v>
      </c>
      <c r="U3212" s="2" t="s">
        <v>19217</v>
      </c>
      <c r="V3212" s="2" t="s">
        <v>73</v>
      </c>
      <c r="W3212" s="2"/>
      <c r="X3212" s="2"/>
      <c r="Y3212" s="2" t="s">
        <v>19218</v>
      </c>
      <c r="Z3212" s="2"/>
      <c r="AA3212" s="2"/>
      <c r="AB3212" s="2" t="s">
        <v>659</v>
      </c>
      <c r="AC3212" s="2" t="n">
        <v>96</v>
      </c>
      <c r="AD3212" s="2"/>
      <c r="AE3212" s="2"/>
      <c r="AF3212" s="2" t="s">
        <v>11207</v>
      </c>
      <c r="AG3212" s="2" t="n">
        <v>4</v>
      </c>
    </row>
    <row r="3213" customFormat="false" ht="15" hidden="false" customHeight="false" outlineLevel="0" collapsed="false">
      <c r="A3213" s="2" t="s">
        <v>19219</v>
      </c>
      <c r="B3213" s="2" t="s">
        <v>28</v>
      </c>
      <c r="C3213" s="2" t="s">
        <v>65</v>
      </c>
      <c r="D3213" s="2" t="s">
        <v>19220</v>
      </c>
      <c r="E3213" s="2" t="s">
        <v>576</v>
      </c>
      <c r="F3213" s="2" t="s">
        <v>568</v>
      </c>
      <c r="G3213" s="2" t="s">
        <v>584</v>
      </c>
      <c r="H3213" s="2" t="n">
        <v>39.6444039684601</v>
      </c>
      <c r="I3213" s="2" t="n">
        <v>-105.000628</v>
      </c>
      <c r="J3213" s="2" t="s">
        <v>35</v>
      </c>
      <c r="K3213" s="2" t="s">
        <v>1216</v>
      </c>
      <c r="L3213" s="2"/>
      <c r="M3213" s="2" t="n">
        <v>1967</v>
      </c>
      <c r="N3213" s="2" t="n">
        <v>1986</v>
      </c>
      <c r="O3213" s="2" t="s">
        <v>19221</v>
      </c>
      <c r="P3213" s="2" t="n">
        <v>9</v>
      </c>
      <c r="Q3213" s="2" t="n">
        <v>5</v>
      </c>
      <c r="R3213" s="2" t="n">
        <v>3</v>
      </c>
      <c r="S3213" s="2" t="n">
        <v>1956</v>
      </c>
      <c r="T3213" s="2" t="s">
        <v>19222</v>
      </c>
      <c r="U3213" s="2" t="s">
        <v>19223</v>
      </c>
      <c r="V3213" s="2" t="s">
        <v>73</v>
      </c>
      <c r="W3213" s="2"/>
      <c r="X3213" s="2"/>
      <c r="Y3213" s="2" t="s">
        <v>19224</v>
      </c>
      <c r="Z3213" s="2"/>
      <c r="AA3213" s="2"/>
      <c r="AB3213" s="2" t="s">
        <v>10891</v>
      </c>
      <c r="AC3213" s="2" t="n">
        <v>239</v>
      </c>
      <c r="AD3213" s="2" t="s">
        <v>19225</v>
      </c>
      <c r="AE3213" s="2" t="n">
        <v>149</v>
      </c>
      <c r="AF3213" s="2" t="s">
        <v>19226</v>
      </c>
      <c r="AG3213" s="2" t="n">
        <v>3</v>
      </c>
    </row>
    <row r="3214" customFormat="false" ht="15" hidden="false" customHeight="false" outlineLevel="0" collapsed="false">
      <c r="A3214" s="2" t="s">
        <v>19227</v>
      </c>
      <c r="B3214" s="2" t="s">
        <v>28</v>
      </c>
      <c r="C3214" s="2" t="s">
        <v>65</v>
      </c>
      <c r="D3214" s="2" t="s">
        <v>19228</v>
      </c>
      <c r="E3214" s="2" t="s">
        <v>576</v>
      </c>
      <c r="F3214" s="2" t="s">
        <v>568</v>
      </c>
      <c r="G3214" s="2" t="s">
        <v>584</v>
      </c>
      <c r="H3214" s="2" t="n">
        <v>39.638589</v>
      </c>
      <c r="I3214" s="2" t="n">
        <v>-105.004376</v>
      </c>
      <c r="J3214" s="2" t="s">
        <v>35</v>
      </c>
      <c r="K3214" s="2" t="s">
        <v>88</v>
      </c>
      <c r="L3214" s="2"/>
      <c r="M3214" s="2" t="n">
        <v>1967</v>
      </c>
      <c r="N3214" s="2" t="n">
        <v>1980</v>
      </c>
      <c r="O3214" s="2" t="s">
        <v>19229</v>
      </c>
      <c r="P3214" s="2" t="n">
        <v>5</v>
      </c>
      <c r="Q3214" s="2" t="n">
        <v>4</v>
      </c>
      <c r="R3214" s="2" t="n">
        <v>4</v>
      </c>
      <c r="S3214" s="2" t="n">
        <v>1962</v>
      </c>
      <c r="T3214" s="2" t="s">
        <v>19230</v>
      </c>
      <c r="U3214" s="2" t="s">
        <v>19231</v>
      </c>
      <c r="V3214" s="2" t="s">
        <v>73</v>
      </c>
      <c r="W3214" s="2"/>
      <c r="X3214" s="2"/>
      <c r="Y3214" s="2" t="s">
        <v>19232</v>
      </c>
      <c r="Z3214" s="2"/>
      <c r="AA3214" s="2"/>
      <c r="AB3214" s="2"/>
      <c r="AC3214" s="2"/>
      <c r="AD3214" s="2"/>
      <c r="AE3214" s="2"/>
      <c r="AF3214" s="2" t="s">
        <v>19233</v>
      </c>
      <c r="AG3214" s="2" t="n">
        <v>32</v>
      </c>
    </row>
    <row r="3215" customFormat="false" ht="15" hidden="false" customHeight="false" outlineLevel="0" collapsed="false">
      <c r="A3215" s="2" t="s">
        <v>19234</v>
      </c>
      <c r="B3215" s="2" t="s">
        <v>28</v>
      </c>
      <c r="C3215" s="2" t="s">
        <v>65</v>
      </c>
      <c r="D3215" s="2" t="s">
        <v>19235</v>
      </c>
      <c r="E3215" s="2" t="s">
        <v>567</v>
      </c>
      <c r="F3215" s="2" t="s">
        <v>568</v>
      </c>
      <c r="G3215" s="2" t="s">
        <v>632</v>
      </c>
      <c r="H3215" s="2" t="n">
        <v>39.5736755001242</v>
      </c>
      <c r="I3215" s="2" t="n">
        <v>-105.055184733564</v>
      </c>
      <c r="J3215" s="2" t="s">
        <v>35</v>
      </c>
      <c r="K3215" s="2" t="s">
        <v>2567</v>
      </c>
      <c r="L3215" s="2"/>
      <c r="M3215" s="2" t="n">
        <v>1967</v>
      </c>
      <c r="N3215" s="2" t="n">
        <v>1982</v>
      </c>
      <c r="O3215" s="2" t="s">
        <v>19236</v>
      </c>
      <c r="P3215" s="2" t="n">
        <v>8</v>
      </c>
      <c r="Q3215" s="2" t="n">
        <v>3</v>
      </c>
      <c r="R3215" s="2" t="n">
        <v>3</v>
      </c>
      <c r="S3215" s="2" t="n">
        <v>1958</v>
      </c>
      <c r="T3215" s="2" t="s">
        <v>19237</v>
      </c>
      <c r="U3215" s="2" t="s">
        <v>19238</v>
      </c>
      <c r="V3215" s="2" t="s">
        <v>73</v>
      </c>
      <c r="W3215" s="2"/>
      <c r="X3215" s="2"/>
      <c r="Y3215" s="2" t="s">
        <v>19239</v>
      </c>
      <c r="Z3215" s="2"/>
      <c r="AA3215" s="2"/>
      <c r="AB3215" s="2"/>
      <c r="AC3215" s="2"/>
      <c r="AD3215" s="2"/>
      <c r="AE3215" s="2"/>
      <c r="AF3215" s="2" t="s">
        <v>19240</v>
      </c>
      <c r="AG3215" s="2" t="n">
        <v>19</v>
      </c>
    </row>
    <row r="3216" customFormat="false" ht="15" hidden="false" customHeight="false" outlineLevel="0" collapsed="false">
      <c r="A3216" s="2" t="s">
        <v>19241</v>
      </c>
      <c r="B3216" s="2" t="s">
        <v>28</v>
      </c>
      <c r="C3216" s="2" t="s">
        <v>65</v>
      </c>
      <c r="D3216" s="2" t="s">
        <v>19242</v>
      </c>
      <c r="E3216" s="2" t="s">
        <v>576</v>
      </c>
      <c r="F3216" s="2" t="s">
        <v>568</v>
      </c>
      <c r="G3216" s="2" t="s">
        <v>584</v>
      </c>
      <c r="H3216" s="2" t="n">
        <v>39.6348386805882</v>
      </c>
      <c r="I3216" s="2" t="n">
        <v>-105.007994177059</v>
      </c>
      <c r="J3216" s="2" t="s">
        <v>35</v>
      </c>
      <c r="K3216" s="2" t="s">
        <v>569</v>
      </c>
      <c r="L3216" s="2" t="s">
        <v>502</v>
      </c>
      <c r="M3216" s="2" t="n">
        <v>1968</v>
      </c>
      <c r="N3216" s="2" t="n">
        <v>1980</v>
      </c>
      <c r="O3216" s="2" t="s">
        <v>19243</v>
      </c>
      <c r="P3216" s="2" t="n">
        <v>8</v>
      </c>
      <c r="Q3216" s="2" t="n">
        <v>4</v>
      </c>
      <c r="R3216" s="2" t="n">
        <v>4</v>
      </c>
      <c r="S3216" s="2" t="n">
        <v>1959</v>
      </c>
      <c r="T3216" s="2" t="s">
        <v>19244</v>
      </c>
      <c r="U3216" s="2" t="s">
        <v>19245</v>
      </c>
      <c r="V3216" s="2" t="s">
        <v>73</v>
      </c>
      <c r="W3216" s="2"/>
      <c r="X3216" s="2"/>
      <c r="Y3216" s="2" t="s">
        <v>19246</v>
      </c>
      <c r="Z3216" s="2"/>
      <c r="AA3216" s="2" t="s">
        <v>19247</v>
      </c>
      <c r="AB3216" s="2" t="s">
        <v>10963</v>
      </c>
      <c r="AC3216" s="2" t="n">
        <v>87</v>
      </c>
      <c r="AD3216" s="2"/>
      <c r="AE3216" s="2"/>
      <c r="AF3216" s="2" t="s">
        <v>19248</v>
      </c>
      <c r="AG3216" s="2" t="n">
        <v>28</v>
      </c>
    </row>
    <row r="3217" customFormat="false" ht="15" hidden="false" customHeight="false" outlineLevel="0" collapsed="false">
      <c r="A3217" s="2" t="s">
        <v>19249</v>
      </c>
      <c r="B3217" s="2" t="s">
        <v>28</v>
      </c>
      <c r="C3217" s="2" t="s">
        <v>65</v>
      </c>
      <c r="D3217" s="2" t="s">
        <v>19250</v>
      </c>
      <c r="E3217" s="2" t="s">
        <v>576</v>
      </c>
      <c r="F3217" s="2" t="s">
        <v>568</v>
      </c>
      <c r="G3217" s="2" t="s">
        <v>584</v>
      </c>
      <c r="H3217" s="2" t="n">
        <v>39.664180244898</v>
      </c>
      <c r="I3217" s="2" t="n">
        <v>-105.012161510204</v>
      </c>
      <c r="J3217" s="2" t="s">
        <v>35</v>
      </c>
      <c r="K3217" s="2" t="s">
        <v>168</v>
      </c>
      <c r="L3217" s="2"/>
      <c r="M3217" s="2" t="n">
        <v>1970</v>
      </c>
      <c r="N3217" s="2" t="n">
        <v>1990</v>
      </c>
      <c r="O3217" s="2" t="s">
        <v>19251</v>
      </c>
      <c r="P3217" s="2" t="n">
        <v>11</v>
      </c>
      <c r="Q3217" s="2" t="n">
        <v>2</v>
      </c>
      <c r="R3217" s="2" t="n">
        <v>1</v>
      </c>
      <c r="S3217" s="2" t="n">
        <v>1962</v>
      </c>
      <c r="T3217" s="2" t="s">
        <v>19252</v>
      </c>
      <c r="U3217" s="2" t="s">
        <v>19253</v>
      </c>
      <c r="V3217" s="2" t="s">
        <v>73</v>
      </c>
      <c r="W3217" s="2"/>
      <c r="X3217" s="2"/>
      <c r="Y3217" s="2" t="s">
        <v>19254</v>
      </c>
      <c r="Z3217" s="2"/>
      <c r="AA3217" s="2" t="s">
        <v>19255</v>
      </c>
      <c r="AB3217" s="2" t="s">
        <v>697</v>
      </c>
      <c r="AC3217" s="2" t="n">
        <v>124</v>
      </c>
      <c r="AD3217" s="2" t="s">
        <v>10915</v>
      </c>
      <c r="AE3217" s="2" t="n">
        <v>188</v>
      </c>
      <c r="AF3217" s="2" t="s">
        <v>19256</v>
      </c>
      <c r="AG3217" s="2" t="n">
        <v>23</v>
      </c>
    </row>
    <row r="3218" customFormat="false" ht="15" hidden="false" customHeight="false" outlineLevel="0" collapsed="false">
      <c r="A3218" s="2" t="s">
        <v>19257</v>
      </c>
      <c r="B3218" s="2" t="s">
        <v>28</v>
      </c>
      <c r="C3218" s="2" t="s">
        <v>65</v>
      </c>
      <c r="D3218" s="2" t="s">
        <v>19258</v>
      </c>
      <c r="E3218" s="2" t="s">
        <v>576</v>
      </c>
      <c r="F3218" s="2" t="s">
        <v>568</v>
      </c>
      <c r="G3218" s="2" t="s">
        <v>584</v>
      </c>
      <c r="H3218" s="2" t="n">
        <v>39.6632287755102</v>
      </c>
      <c r="I3218" s="2" t="n">
        <v>-105.014563163265</v>
      </c>
      <c r="J3218" s="2" t="s">
        <v>35</v>
      </c>
      <c r="K3218" s="2" t="s">
        <v>777</v>
      </c>
      <c r="L3218" s="2"/>
      <c r="M3218" s="2" t="n">
        <v>1970</v>
      </c>
      <c r="N3218" s="2" t="n">
        <v>1979</v>
      </c>
      <c r="O3218" s="2" t="s">
        <v>6881</v>
      </c>
      <c r="P3218" s="2" t="n">
        <v>5</v>
      </c>
      <c r="Q3218" s="2" t="n">
        <v>1</v>
      </c>
      <c r="R3218" s="2" t="n">
        <v>1</v>
      </c>
      <c r="S3218" s="2" t="n">
        <v>1946</v>
      </c>
      <c r="T3218" s="2" t="s">
        <v>19259</v>
      </c>
      <c r="U3218" s="2" t="s">
        <v>19260</v>
      </c>
      <c r="V3218" s="2" t="s">
        <v>73</v>
      </c>
      <c r="W3218" s="2"/>
      <c r="X3218" s="2"/>
      <c r="Y3218" s="2" t="s">
        <v>19261</v>
      </c>
      <c r="Z3218" s="2"/>
      <c r="AA3218" s="2"/>
      <c r="AB3218" s="2" t="s">
        <v>697</v>
      </c>
      <c r="AC3218" s="2" t="n">
        <v>199</v>
      </c>
      <c r="AD3218" s="2"/>
      <c r="AE3218" s="2"/>
      <c r="AF3218" s="2" t="s">
        <v>761</v>
      </c>
      <c r="AG3218" s="2" t="n">
        <v>31</v>
      </c>
    </row>
    <row r="3219" customFormat="false" ht="15" hidden="false" customHeight="false" outlineLevel="0" collapsed="false">
      <c r="A3219" s="2" t="s">
        <v>19262</v>
      </c>
      <c r="B3219" s="2" t="s">
        <v>28</v>
      </c>
      <c r="C3219" s="2" t="s">
        <v>65</v>
      </c>
      <c r="D3219" s="2" t="s">
        <v>19263</v>
      </c>
      <c r="E3219" s="2" t="s">
        <v>102</v>
      </c>
      <c r="F3219" s="2" t="s">
        <v>568</v>
      </c>
      <c r="G3219" s="2" t="s">
        <v>599</v>
      </c>
      <c r="H3219" s="2" t="n">
        <v>39.7394657346939</v>
      </c>
      <c r="I3219" s="2" t="n">
        <v>-104.863464591837</v>
      </c>
      <c r="J3219" s="2" t="s">
        <v>35</v>
      </c>
      <c r="K3219" s="2" t="s">
        <v>161</v>
      </c>
      <c r="L3219" s="2"/>
      <c r="M3219" s="2" t="n">
        <v>1971</v>
      </c>
      <c r="N3219" s="2" t="n">
        <v>1976</v>
      </c>
      <c r="O3219" s="2" t="s">
        <v>9115</v>
      </c>
      <c r="P3219" s="2" t="n">
        <v>3</v>
      </c>
      <c r="Q3219" s="2" t="n">
        <v>1</v>
      </c>
      <c r="R3219" s="2" t="n">
        <v>1</v>
      </c>
      <c r="S3219" s="2" t="n">
        <v>1966</v>
      </c>
      <c r="T3219" s="2" t="s">
        <v>19264</v>
      </c>
      <c r="U3219" s="2" t="s">
        <v>19265</v>
      </c>
      <c r="V3219" s="2" t="s">
        <v>73</v>
      </c>
      <c r="W3219" s="2"/>
      <c r="X3219" s="2"/>
      <c r="Y3219" s="2" t="s">
        <v>19266</v>
      </c>
      <c r="Z3219" s="2"/>
      <c r="AA3219" s="2" t="s">
        <v>19267</v>
      </c>
      <c r="AB3219" s="2" t="s">
        <v>19268</v>
      </c>
      <c r="AC3219" s="2" t="n">
        <v>81</v>
      </c>
      <c r="AD3219" s="2"/>
      <c r="AE3219" s="2"/>
      <c r="AF3219" s="2" t="s">
        <v>19269</v>
      </c>
      <c r="AG3219" s="2" t="n">
        <v>17</v>
      </c>
    </row>
    <row r="3220" customFormat="false" ht="15" hidden="false" customHeight="false" outlineLevel="0" collapsed="false">
      <c r="A3220" s="2" t="s">
        <v>19270</v>
      </c>
      <c r="B3220" s="2" t="s">
        <v>28</v>
      </c>
      <c r="C3220" s="2" t="s">
        <v>65</v>
      </c>
      <c r="D3220" s="2" t="s">
        <v>19271</v>
      </c>
      <c r="E3220" s="2" t="s">
        <v>576</v>
      </c>
      <c r="F3220" s="2" t="s">
        <v>568</v>
      </c>
      <c r="G3220" s="2" t="s">
        <v>584</v>
      </c>
      <c r="H3220" s="2" t="n">
        <v>39.6557939183673</v>
      </c>
      <c r="I3220" s="2" t="n">
        <v>-105.01176422449</v>
      </c>
      <c r="J3220" s="2" t="s">
        <v>35</v>
      </c>
      <c r="K3220" s="2" t="s">
        <v>168</v>
      </c>
      <c r="L3220" s="2"/>
      <c r="M3220" s="2" t="n">
        <v>1971</v>
      </c>
      <c r="N3220" s="2" t="n">
        <v>1973</v>
      </c>
      <c r="O3220" s="2" t="s">
        <v>154</v>
      </c>
      <c r="P3220" s="2" t="n">
        <v>2</v>
      </c>
      <c r="Q3220" s="2" t="n">
        <v>1</v>
      </c>
      <c r="R3220" s="2" t="n">
        <v>1</v>
      </c>
      <c r="S3220" s="2" t="n">
        <v>1964</v>
      </c>
      <c r="T3220" s="2" t="s">
        <v>19272</v>
      </c>
      <c r="U3220" s="2" t="s">
        <v>19273</v>
      </c>
      <c r="V3220" s="2" t="s">
        <v>73</v>
      </c>
      <c r="W3220" s="2"/>
      <c r="X3220" s="2"/>
      <c r="Y3220" s="2" t="s">
        <v>19274</v>
      </c>
      <c r="Z3220" s="2"/>
      <c r="AA3220" s="2" t="s">
        <v>19275</v>
      </c>
      <c r="AB3220" s="2"/>
      <c r="AC3220" s="2"/>
      <c r="AD3220" s="2"/>
      <c r="AE3220" s="2"/>
      <c r="AF3220" s="2" t="s">
        <v>19276</v>
      </c>
      <c r="AG3220" s="2" t="n">
        <v>33</v>
      </c>
    </row>
    <row r="3221" customFormat="false" ht="15" hidden="false" customHeight="false" outlineLevel="0" collapsed="false">
      <c r="A3221" s="2" t="s">
        <v>19277</v>
      </c>
      <c r="B3221" s="2" t="s">
        <v>28</v>
      </c>
      <c r="C3221" s="2" t="s">
        <v>24</v>
      </c>
      <c r="D3221" s="2" t="s">
        <v>19278</v>
      </c>
      <c r="E3221" s="2" t="s">
        <v>576</v>
      </c>
      <c r="F3221" s="2" t="s">
        <v>568</v>
      </c>
      <c r="G3221" s="2" t="s">
        <v>584</v>
      </c>
      <c r="H3221" s="2" t="n">
        <v>39.6200929439732</v>
      </c>
      <c r="I3221" s="2" t="n">
        <v>-104.891371952479</v>
      </c>
      <c r="J3221" s="2" t="s">
        <v>7218</v>
      </c>
      <c r="K3221" s="2" t="s">
        <v>168</v>
      </c>
      <c r="L3221" s="2"/>
      <c r="M3221" s="2" t="n">
        <v>1971</v>
      </c>
      <c r="N3221" s="2" t="n">
        <v>1971</v>
      </c>
      <c r="O3221" s="2" t="s">
        <v>637</v>
      </c>
      <c r="P3221" s="2" t="n">
        <v>1</v>
      </c>
      <c r="Q3221" s="2" t="n">
        <v>1</v>
      </c>
      <c r="R3221" s="2" t="n">
        <v>1</v>
      </c>
      <c r="S3221" s="2" t="n">
        <v>1958</v>
      </c>
      <c r="T3221" s="2" t="s">
        <v>19279</v>
      </c>
      <c r="U3221" s="2" t="s">
        <v>19280</v>
      </c>
      <c r="V3221" s="2" t="s">
        <v>73</v>
      </c>
      <c r="W3221" s="2"/>
      <c r="X3221" s="2"/>
      <c r="Y3221" s="2" t="s">
        <v>19281</v>
      </c>
      <c r="Z3221" s="2"/>
      <c r="AA3221" s="2" t="s">
        <v>19282</v>
      </c>
      <c r="AB3221" s="2"/>
      <c r="AC3221" s="2"/>
      <c r="AD3221" s="2"/>
      <c r="AE3221" s="2"/>
      <c r="AF3221" s="2" t="s">
        <v>19283</v>
      </c>
      <c r="AG3221" s="2" t="n">
        <v>37</v>
      </c>
    </row>
    <row r="3222" customFormat="false" ht="15" hidden="false" customHeight="false" outlineLevel="0" collapsed="false">
      <c r="A3222" s="2" t="s">
        <v>19284</v>
      </c>
      <c r="B3222" s="2" t="s">
        <v>28</v>
      </c>
      <c r="C3222" s="2" t="s">
        <v>65</v>
      </c>
      <c r="D3222" s="2" t="s">
        <v>19285</v>
      </c>
      <c r="E3222" s="2" t="s">
        <v>576</v>
      </c>
      <c r="F3222" s="2" t="s">
        <v>568</v>
      </c>
      <c r="G3222" s="2" t="s">
        <v>584</v>
      </c>
      <c r="H3222" s="2" t="n">
        <v>39.6448122227152</v>
      </c>
      <c r="I3222" s="2" t="n">
        <v>-105.002952393966</v>
      </c>
      <c r="J3222" s="2" t="s">
        <v>35</v>
      </c>
      <c r="K3222" s="2" t="s">
        <v>1182</v>
      </c>
      <c r="L3222" s="2"/>
      <c r="M3222" s="2" t="n">
        <v>1971</v>
      </c>
      <c r="N3222" s="2" t="n">
        <v>2002</v>
      </c>
      <c r="O3222" s="2" t="s">
        <v>19286</v>
      </c>
      <c r="P3222" s="2" t="n">
        <v>12</v>
      </c>
      <c r="Q3222" s="2" t="n">
        <v>9</v>
      </c>
      <c r="R3222" s="2" t="n">
        <v>6</v>
      </c>
      <c r="S3222" s="2" t="n">
        <v>1968</v>
      </c>
      <c r="T3222" s="2" t="s">
        <v>19287</v>
      </c>
      <c r="U3222" s="2" t="s">
        <v>19288</v>
      </c>
      <c r="V3222" s="2" t="s">
        <v>73</v>
      </c>
      <c r="W3222" s="2"/>
      <c r="X3222" s="2"/>
      <c r="Y3222" s="2" t="s">
        <v>19289</v>
      </c>
      <c r="Z3222" s="2"/>
      <c r="AA3222" s="2" t="s">
        <v>19290</v>
      </c>
      <c r="AB3222" s="2" t="s">
        <v>10891</v>
      </c>
      <c r="AC3222" s="2" t="n">
        <v>206</v>
      </c>
      <c r="AD3222" s="2" t="s">
        <v>10900</v>
      </c>
      <c r="AE3222" s="2" t="n">
        <v>139</v>
      </c>
      <c r="AF3222" s="2" t="s">
        <v>15837</v>
      </c>
      <c r="AG3222" s="2" t="n">
        <v>10</v>
      </c>
    </row>
    <row r="3223" customFormat="false" ht="15" hidden="false" customHeight="false" outlineLevel="0" collapsed="false">
      <c r="A3223" s="2" t="s">
        <v>19291</v>
      </c>
      <c r="B3223" s="2" t="s">
        <v>28</v>
      </c>
      <c r="C3223" s="2" t="s">
        <v>65</v>
      </c>
      <c r="D3223" s="2" t="s">
        <v>19292</v>
      </c>
      <c r="E3223" s="2" t="s">
        <v>576</v>
      </c>
      <c r="F3223" s="2" t="s">
        <v>568</v>
      </c>
      <c r="G3223" s="2" t="s">
        <v>584</v>
      </c>
      <c r="H3223" s="2" t="n">
        <v>39.6669020617284</v>
      </c>
      <c r="I3223" s="2" t="n">
        <v>-105.009856740741</v>
      </c>
      <c r="J3223" s="2" t="s">
        <v>35</v>
      </c>
      <c r="K3223" s="2" t="s">
        <v>88</v>
      </c>
      <c r="L3223" s="2"/>
      <c r="M3223" s="2" t="n">
        <v>1971</v>
      </c>
      <c r="N3223" s="2" t="n">
        <v>1990</v>
      </c>
      <c r="O3223" s="2" t="s">
        <v>19293</v>
      </c>
      <c r="P3223" s="2" t="n">
        <v>11</v>
      </c>
      <c r="Q3223" s="2" t="n">
        <v>8</v>
      </c>
      <c r="R3223" s="2" t="n">
        <v>4</v>
      </c>
      <c r="S3223" s="2" t="n">
        <v>1964</v>
      </c>
      <c r="T3223" s="2" t="s">
        <v>19294</v>
      </c>
      <c r="U3223" s="2" t="s">
        <v>19295</v>
      </c>
      <c r="V3223" s="2" t="s">
        <v>73</v>
      </c>
      <c r="W3223" s="2"/>
      <c r="X3223" s="2"/>
      <c r="Y3223" s="2" t="s">
        <v>19296</v>
      </c>
      <c r="Z3223" s="2"/>
      <c r="AA3223" s="2" t="s">
        <v>19297</v>
      </c>
      <c r="AB3223" s="2" t="s">
        <v>1065</v>
      </c>
      <c r="AC3223" s="2" t="n">
        <v>84</v>
      </c>
      <c r="AD3223" s="2" t="s">
        <v>1066</v>
      </c>
      <c r="AE3223" s="2" t="n">
        <v>111</v>
      </c>
      <c r="AF3223" s="2" t="s">
        <v>1067</v>
      </c>
      <c r="AG3223" s="2" t="n">
        <v>5</v>
      </c>
    </row>
    <row r="3224" customFormat="false" ht="15" hidden="false" customHeight="false" outlineLevel="0" collapsed="false">
      <c r="A3224" s="2" t="s">
        <v>19298</v>
      </c>
      <c r="B3224" s="2" t="s">
        <v>28</v>
      </c>
      <c r="C3224" s="2" t="s">
        <v>24</v>
      </c>
      <c r="D3224" s="2" t="s">
        <v>19299</v>
      </c>
      <c r="E3224" s="2" t="s">
        <v>576</v>
      </c>
      <c r="F3224" s="2" t="s">
        <v>568</v>
      </c>
      <c r="G3224" s="2" t="s">
        <v>584</v>
      </c>
      <c r="H3224" s="2" t="n">
        <v>39.634957</v>
      </c>
      <c r="I3224" s="2" t="n">
        <v>-105.006927</v>
      </c>
      <c r="J3224" s="2" t="s">
        <v>7218</v>
      </c>
      <c r="K3224" s="2" t="s">
        <v>153</v>
      </c>
      <c r="L3224" s="2"/>
      <c r="M3224" s="2" t="n">
        <v>1971</v>
      </c>
      <c r="N3224" s="2" t="n">
        <v>1971</v>
      </c>
      <c r="O3224" s="2" t="s">
        <v>637</v>
      </c>
      <c r="P3224" s="2" t="n">
        <v>1</v>
      </c>
      <c r="Q3224" s="2" t="n">
        <v>1</v>
      </c>
      <c r="R3224" s="2" t="n">
        <v>1</v>
      </c>
      <c r="S3224" s="2" t="n">
        <v>1962</v>
      </c>
      <c r="T3224" s="2" t="s">
        <v>19300</v>
      </c>
      <c r="U3224" s="2" t="s">
        <v>19301</v>
      </c>
      <c r="V3224" s="2" t="s">
        <v>73</v>
      </c>
      <c r="W3224" s="2"/>
      <c r="X3224" s="2"/>
      <c r="Y3224" s="2" t="s">
        <v>19302</v>
      </c>
      <c r="Z3224" s="2"/>
      <c r="AA3224" s="2"/>
      <c r="AB3224" s="2" t="s">
        <v>10963</v>
      </c>
      <c r="AC3224" s="2" t="n">
        <v>150</v>
      </c>
      <c r="AD3224" s="2" t="s">
        <v>10871</v>
      </c>
      <c r="AE3224" s="2" t="n">
        <v>205</v>
      </c>
      <c r="AF3224" s="2" t="s">
        <v>19303</v>
      </c>
      <c r="AG3224" s="2" t="n">
        <v>20</v>
      </c>
    </row>
    <row r="3225" customFormat="false" ht="15" hidden="false" customHeight="false" outlineLevel="0" collapsed="false">
      <c r="A3225" s="2" t="s">
        <v>19304</v>
      </c>
      <c r="B3225" s="2" t="s">
        <v>28</v>
      </c>
      <c r="C3225" s="2" t="s">
        <v>65</v>
      </c>
      <c r="D3225" s="2" t="s">
        <v>19305</v>
      </c>
      <c r="E3225" s="2" t="s">
        <v>576</v>
      </c>
      <c r="F3225" s="2" t="s">
        <v>568</v>
      </c>
      <c r="G3225" s="2" t="s">
        <v>584</v>
      </c>
      <c r="H3225" s="2" t="n">
        <v>39.6348832727273</v>
      </c>
      <c r="I3225" s="2" t="n">
        <v>-105.010107</v>
      </c>
      <c r="J3225" s="2" t="s">
        <v>35</v>
      </c>
      <c r="K3225" s="2" t="s">
        <v>19306</v>
      </c>
      <c r="L3225" s="2" t="s">
        <v>105</v>
      </c>
      <c r="M3225" s="2" t="n">
        <v>1971</v>
      </c>
      <c r="N3225" s="2" t="n">
        <v>1985</v>
      </c>
      <c r="O3225" s="2" t="s">
        <v>19307</v>
      </c>
      <c r="P3225" s="2" t="n">
        <v>3</v>
      </c>
      <c r="Q3225" s="2" t="n">
        <v>2</v>
      </c>
      <c r="R3225" s="2" t="n">
        <v>2</v>
      </c>
      <c r="S3225" s="2" t="n">
        <v>1967</v>
      </c>
      <c r="T3225" s="2" t="s">
        <v>19308</v>
      </c>
      <c r="U3225" s="2" t="s">
        <v>19309</v>
      </c>
      <c r="V3225" s="2" t="s">
        <v>73</v>
      </c>
      <c r="W3225" s="2"/>
      <c r="X3225" s="2"/>
      <c r="Y3225" s="2" t="s">
        <v>19310</v>
      </c>
      <c r="Z3225" s="2"/>
      <c r="AA3225" s="2"/>
      <c r="AB3225" s="2" t="s">
        <v>10963</v>
      </c>
      <c r="AC3225" s="2" t="n">
        <v>181</v>
      </c>
      <c r="AD3225" s="2"/>
      <c r="AE3225" s="2"/>
      <c r="AF3225" s="2" t="s">
        <v>19311</v>
      </c>
      <c r="AG3225" s="2" t="n">
        <v>21</v>
      </c>
    </row>
    <row r="3226" customFormat="false" ht="15" hidden="false" customHeight="false" outlineLevel="0" collapsed="false">
      <c r="A3226" s="2" t="s">
        <v>19312</v>
      </c>
      <c r="B3226" s="2" t="s">
        <v>28</v>
      </c>
      <c r="C3226" s="2" t="s">
        <v>65</v>
      </c>
      <c r="D3226" s="2" t="s">
        <v>19313</v>
      </c>
      <c r="E3226" s="2" t="s">
        <v>576</v>
      </c>
      <c r="F3226" s="2" t="s">
        <v>568</v>
      </c>
      <c r="G3226" s="2" t="s">
        <v>584</v>
      </c>
      <c r="H3226" s="2" t="n">
        <v>39.6610302857143</v>
      </c>
      <c r="I3226" s="2" t="n">
        <v>-105.014602428571</v>
      </c>
      <c r="J3226" s="2" t="s">
        <v>35</v>
      </c>
      <c r="K3226" s="2" t="s">
        <v>168</v>
      </c>
      <c r="L3226" s="2"/>
      <c r="M3226" s="2" t="n">
        <v>1971</v>
      </c>
      <c r="N3226" s="2" t="n">
        <v>1971</v>
      </c>
      <c r="O3226" s="2" t="s">
        <v>637</v>
      </c>
      <c r="P3226" s="2" t="n">
        <v>1</v>
      </c>
      <c r="Q3226" s="2" t="n">
        <v>1</v>
      </c>
      <c r="R3226" s="2" t="n">
        <v>1</v>
      </c>
      <c r="S3226" s="2" t="n">
        <v>1966</v>
      </c>
      <c r="T3226" s="2" t="s">
        <v>19314</v>
      </c>
      <c r="U3226" s="2" t="s">
        <v>19315</v>
      </c>
      <c r="V3226" s="2" t="s">
        <v>73</v>
      </c>
      <c r="W3226" s="2"/>
      <c r="X3226" s="2"/>
      <c r="Y3226" s="2" t="s">
        <v>19316</v>
      </c>
      <c r="Z3226" s="2"/>
      <c r="AA3226" s="2"/>
      <c r="AB3226" s="2"/>
      <c r="AC3226" s="2"/>
      <c r="AD3226" s="2"/>
      <c r="AE3226" s="2"/>
      <c r="AF3226" s="2" t="s">
        <v>19317</v>
      </c>
      <c r="AG3226" s="2" t="n">
        <v>30</v>
      </c>
    </row>
    <row r="3227" customFormat="false" ht="15" hidden="false" customHeight="false" outlineLevel="0" collapsed="false">
      <c r="A3227" s="2" t="s">
        <v>19318</v>
      </c>
      <c r="B3227" s="2" t="s">
        <v>28</v>
      </c>
      <c r="C3227" s="2" t="s">
        <v>65</v>
      </c>
      <c r="D3227" s="2" t="s">
        <v>19319</v>
      </c>
      <c r="E3227" s="2" t="s">
        <v>576</v>
      </c>
      <c r="F3227" s="2" t="s">
        <v>568</v>
      </c>
      <c r="G3227" s="2" t="s">
        <v>584</v>
      </c>
      <c r="H3227" s="2" t="n">
        <v>39.6678450534702</v>
      </c>
      <c r="I3227" s="2" t="n">
        <v>-105.011099379221</v>
      </c>
      <c r="J3227" s="2" t="s">
        <v>35</v>
      </c>
      <c r="K3227" s="2" t="s">
        <v>19320</v>
      </c>
      <c r="L3227" s="2"/>
      <c r="M3227" s="2" t="n">
        <v>1971</v>
      </c>
      <c r="N3227" s="2" t="n">
        <v>2002</v>
      </c>
      <c r="O3227" s="2" t="s">
        <v>19321</v>
      </c>
      <c r="P3227" s="2" t="n">
        <v>15</v>
      </c>
      <c r="Q3227" s="2" t="n">
        <v>17</v>
      </c>
      <c r="R3227" s="2" t="n">
        <v>10</v>
      </c>
      <c r="S3227" s="2" t="n">
        <v>1937</v>
      </c>
      <c r="T3227" s="2" t="s">
        <v>19322</v>
      </c>
      <c r="U3227" s="2" t="s">
        <v>19323</v>
      </c>
      <c r="V3227" s="2" t="s">
        <v>73</v>
      </c>
      <c r="W3227" s="2"/>
      <c r="X3227" s="2"/>
      <c r="Y3227" s="2" t="s">
        <v>19324</v>
      </c>
      <c r="Z3227" s="2"/>
      <c r="AA3227" s="2" t="s">
        <v>19325</v>
      </c>
      <c r="AB3227" s="2" t="s">
        <v>1065</v>
      </c>
      <c r="AC3227" s="2" t="n">
        <v>119</v>
      </c>
      <c r="AD3227" s="2" t="s">
        <v>10915</v>
      </c>
      <c r="AE3227" s="2" t="n">
        <v>246</v>
      </c>
      <c r="AF3227" s="2" t="s">
        <v>19326</v>
      </c>
      <c r="AG3227" s="2" t="n">
        <v>20</v>
      </c>
    </row>
    <row r="3228" customFormat="false" ht="15" hidden="false" customHeight="false" outlineLevel="0" collapsed="false">
      <c r="A3228" s="2" t="s">
        <v>19327</v>
      </c>
      <c r="B3228" s="2" t="s">
        <v>28</v>
      </c>
      <c r="C3228" s="2" t="s">
        <v>65</v>
      </c>
      <c r="D3228" s="2" t="s">
        <v>19328</v>
      </c>
      <c r="E3228" s="2" t="s">
        <v>576</v>
      </c>
      <c r="F3228" s="2" t="s">
        <v>568</v>
      </c>
      <c r="G3228" s="2" t="s">
        <v>584</v>
      </c>
      <c r="H3228" s="2" t="n">
        <v>39.671434</v>
      </c>
      <c r="I3228" s="2" t="n">
        <v>-105.006358</v>
      </c>
      <c r="J3228" s="2" t="s">
        <v>35</v>
      </c>
      <c r="K3228" s="2" t="s">
        <v>69</v>
      </c>
      <c r="L3228" s="2"/>
      <c r="M3228" s="2" t="n">
        <v>1971</v>
      </c>
      <c r="N3228" s="2" t="n">
        <v>2002</v>
      </c>
      <c r="O3228" s="2" t="s">
        <v>19329</v>
      </c>
      <c r="P3228" s="2" t="n">
        <v>8</v>
      </c>
      <c r="Q3228" s="2" t="n">
        <v>5</v>
      </c>
      <c r="R3228" s="2" t="n">
        <v>4</v>
      </c>
      <c r="S3228" s="2" t="n">
        <v>1959</v>
      </c>
      <c r="T3228" s="2" t="s">
        <v>19330</v>
      </c>
      <c r="U3228" s="2" t="s">
        <v>19331</v>
      </c>
      <c r="V3228" s="2" t="s">
        <v>73</v>
      </c>
      <c r="W3228" s="2"/>
      <c r="X3228" s="2"/>
      <c r="Y3228" s="2" t="s">
        <v>19332</v>
      </c>
      <c r="Z3228" s="2"/>
      <c r="AA3228" s="2"/>
      <c r="AB3228" s="2" t="s">
        <v>997</v>
      </c>
      <c r="AC3228" s="2" t="n">
        <v>195</v>
      </c>
      <c r="AD3228" s="2"/>
      <c r="AE3228" s="2"/>
      <c r="AF3228" s="2" t="s">
        <v>19333</v>
      </c>
      <c r="AG3228" s="2" t="n">
        <v>39</v>
      </c>
    </row>
    <row r="3229" customFormat="false" ht="15" hidden="false" customHeight="false" outlineLevel="0" collapsed="false">
      <c r="A3229" s="2" t="s">
        <v>19334</v>
      </c>
      <c r="B3229" s="2" t="s">
        <v>28</v>
      </c>
      <c r="C3229" s="2" t="s">
        <v>65</v>
      </c>
      <c r="D3229" s="2" t="s">
        <v>19335</v>
      </c>
      <c r="E3229" s="2" t="s">
        <v>576</v>
      </c>
      <c r="F3229" s="2" t="s">
        <v>568</v>
      </c>
      <c r="G3229" s="2" t="s">
        <v>584</v>
      </c>
      <c r="H3229" s="2" t="n">
        <v>39.6693283333333</v>
      </c>
      <c r="I3229" s="2" t="n">
        <v>-105.0110715</v>
      </c>
      <c r="J3229" s="2" t="s">
        <v>35</v>
      </c>
      <c r="K3229" s="2" t="s">
        <v>69</v>
      </c>
      <c r="L3229" s="2"/>
      <c r="M3229" s="2" t="n">
        <v>1971</v>
      </c>
      <c r="N3229" s="2" t="n">
        <v>2002</v>
      </c>
      <c r="O3229" s="2" t="s">
        <v>19336</v>
      </c>
      <c r="P3229" s="2" t="n">
        <v>8</v>
      </c>
      <c r="Q3229" s="2" t="n">
        <v>2</v>
      </c>
      <c r="R3229" s="2" t="n">
        <v>2</v>
      </c>
      <c r="S3229" s="2" t="n">
        <v>1967</v>
      </c>
      <c r="T3229" s="2" t="s">
        <v>19337</v>
      </c>
      <c r="U3229" s="2" t="s">
        <v>19338</v>
      </c>
      <c r="V3229" s="2" t="s">
        <v>73</v>
      </c>
      <c r="W3229" s="2"/>
      <c r="X3229" s="2"/>
      <c r="Y3229" s="2" t="s">
        <v>19339</v>
      </c>
      <c r="Z3229" s="2"/>
      <c r="AA3229" s="2"/>
      <c r="AB3229" s="2" t="s">
        <v>1065</v>
      </c>
      <c r="AC3229" s="2" t="n">
        <v>219</v>
      </c>
      <c r="AD3229" s="2"/>
      <c r="AE3229" s="2"/>
      <c r="AF3229" s="2" t="s">
        <v>19340</v>
      </c>
      <c r="AG3229" s="2" t="n">
        <v>27</v>
      </c>
    </row>
    <row r="3230" customFormat="false" ht="15" hidden="false" customHeight="false" outlineLevel="0" collapsed="false">
      <c r="A3230" s="2" t="s">
        <v>19341</v>
      </c>
      <c r="B3230" s="2" t="s">
        <v>28</v>
      </c>
      <c r="C3230" s="2" t="s">
        <v>65</v>
      </c>
      <c r="D3230" s="2" t="s">
        <v>19342</v>
      </c>
      <c r="E3230" s="2" t="s">
        <v>102</v>
      </c>
      <c r="F3230" s="2" t="s">
        <v>568</v>
      </c>
      <c r="G3230" s="2" t="s">
        <v>599</v>
      </c>
      <c r="H3230" s="2" t="n">
        <v>39.74251409249</v>
      </c>
      <c r="I3230" s="2" t="n">
        <v>-104.805468349584</v>
      </c>
      <c r="J3230" s="2" t="s">
        <v>35</v>
      </c>
      <c r="K3230" s="2" t="s">
        <v>161</v>
      </c>
      <c r="L3230" s="2"/>
      <c r="M3230" s="2" t="n">
        <v>1973</v>
      </c>
      <c r="N3230" s="2" t="n">
        <v>1974</v>
      </c>
      <c r="O3230" s="2" t="s">
        <v>180</v>
      </c>
      <c r="P3230" s="2" t="n">
        <v>2</v>
      </c>
      <c r="Q3230" s="2" t="n">
        <v>1</v>
      </c>
      <c r="R3230" s="2" t="n">
        <v>1</v>
      </c>
      <c r="S3230" s="2" t="n">
        <v>1972</v>
      </c>
      <c r="T3230" s="2" t="s">
        <v>19343</v>
      </c>
      <c r="U3230" s="2" t="s">
        <v>19344</v>
      </c>
      <c r="V3230" s="2" t="s">
        <v>73</v>
      </c>
      <c r="W3230" s="2"/>
      <c r="X3230" s="2"/>
      <c r="Y3230" s="2" t="s">
        <v>19345</v>
      </c>
      <c r="Z3230" s="2" t="s">
        <v>19346</v>
      </c>
      <c r="AA3230" s="2" t="s">
        <v>19345</v>
      </c>
      <c r="AB3230" s="2" t="s">
        <v>419</v>
      </c>
      <c r="AC3230" s="2" t="n">
        <v>75</v>
      </c>
      <c r="AD3230" s="2"/>
      <c r="AE3230" s="2"/>
      <c r="AF3230" s="2" t="s">
        <v>679</v>
      </c>
      <c r="AG3230" s="2" t="n">
        <v>23</v>
      </c>
    </row>
    <row r="3231" customFormat="false" ht="15" hidden="false" customHeight="false" outlineLevel="0" collapsed="false">
      <c r="A3231" s="2" t="s">
        <v>19347</v>
      </c>
      <c r="B3231" s="2" t="s">
        <v>28</v>
      </c>
      <c r="C3231" s="2" t="s">
        <v>65</v>
      </c>
      <c r="D3231" s="2" t="s">
        <v>19348</v>
      </c>
      <c r="E3231" s="2" t="s">
        <v>102</v>
      </c>
      <c r="F3231" s="2" t="s">
        <v>568</v>
      </c>
      <c r="G3231" s="2" t="s">
        <v>599</v>
      </c>
      <c r="H3231" s="2" t="n">
        <v>39.7386810408163</v>
      </c>
      <c r="I3231" s="2" t="n">
        <v>-104.862299346939</v>
      </c>
      <c r="J3231" s="2" t="s">
        <v>35</v>
      </c>
      <c r="K3231" s="2" t="s">
        <v>161</v>
      </c>
      <c r="L3231" s="2"/>
      <c r="M3231" s="2" t="n">
        <v>1973</v>
      </c>
      <c r="N3231" s="2" t="n">
        <v>1988</v>
      </c>
      <c r="O3231" s="2" t="s">
        <v>475</v>
      </c>
      <c r="P3231" s="2" t="n">
        <v>5</v>
      </c>
      <c r="Q3231" s="2" t="n">
        <v>2</v>
      </c>
      <c r="R3231" s="2" t="n">
        <v>1</v>
      </c>
      <c r="S3231" s="2" t="n">
        <v>1960</v>
      </c>
      <c r="T3231" s="2" t="s">
        <v>19349</v>
      </c>
      <c r="U3231" s="2" t="s">
        <v>19350</v>
      </c>
      <c r="V3231" s="2" t="s">
        <v>73</v>
      </c>
      <c r="W3231" s="2"/>
      <c r="X3231" s="2"/>
      <c r="Y3231" s="2" t="s">
        <v>19351</v>
      </c>
      <c r="Z3231" s="2"/>
      <c r="AA3231" s="2"/>
      <c r="AB3231" s="2" t="s">
        <v>19352</v>
      </c>
      <c r="AC3231" s="2" t="n">
        <v>104</v>
      </c>
      <c r="AD3231" s="2"/>
      <c r="AE3231" s="2"/>
      <c r="AF3231" s="2" t="s">
        <v>19353</v>
      </c>
      <c r="AG3231" s="2" t="n">
        <v>13</v>
      </c>
    </row>
    <row r="3232" customFormat="false" ht="15" hidden="false" customHeight="false" outlineLevel="0" collapsed="false">
      <c r="A3232" s="2" t="s">
        <v>19354</v>
      </c>
      <c r="B3232" s="2" t="s">
        <v>28</v>
      </c>
      <c r="C3232" s="2" t="s">
        <v>65</v>
      </c>
      <c r="D3232" s="2" t="s">
        <v>19355</v>
      </c>
      <c r="E3232" s="2" t="s">
        <v>576</v>
      </c>
      <c r="F3232" s="2" t="s">
        <v>568</v>
      </c>
      <c r="G3232" s="2" t="s">
        <v>584</v>
      </c>
      <c r="H3232" s="2" t="n">
        <v>39.6569931792561</v>
      </c>
      <c r="I3232" s="2" t="n">
        <v>-105.015828770943</v>
      </c>
      <c r="J3232" s="2" t="s">
        <v>35</v>
      </c>
      <c r="K3232" s="2" t="s">
        <v>1216</v>
      </c>
      <c r="L3232" s="2"/>
      <c r="M3232" s="2" t="n">
        <v>1973</v>
      </c>
      <c r="N3232" s="2" t="n">
        <v>2002</v>
      </c>
      <c r="O3232" s="2" t="s">
        <v>19356</v>
      </c>
      <c r="P3232" s="2" t="n">
        <v>10</v>
      </c>
      <c r="Q3232" s="2" t="n">
        <v>4</v>
      </c>
      <c r="R3232" s="2" t="n">
        <v>3</v>
      </c>
      <c r="S3232" s="2" t="n">
        <v>1974</v>
      </c>
      <c r="T3232" s="2" t="s">
        <v>19357</v>
      </c>
      <c r="U3232" s="2" t="s">
        <v>19358</v>
      </c>
      <c r="V3232" s="2" t="s">
        <v>73</v>
      </c>
      <c r="W3232" s="2"/>
      <c r="X3232" s="2"/>
      <c r="Y3232" s="2" t="s">
        <v>19359</v>
      </c>
      <c r="Z3232" s="2"/>
      <c r="AA3232" s="2"/>
      <c r="AB3232" s="2" t="s">
        <v>11128</v>
      </c>
      <c r="AC3232" s="2" t="n">
        <v>118</v>
      </c>
      <c r="AD3232" s="2"/>
      <c r="AE3232" s="2"/>
      <c r="AF3232" s="2" t="s">
        <v>19360</v>
      </c>
      <c r="AG3232" s="2" t="n">
        <v>18</v>
      </c>
    </row>
    <row r="3233" customFormat="false" ht="15" hidden="false" customHeight="false" outlineLevel="0" collapsed="false">
      <c r="A3233" s="2" t="s">
        <v>19361</v>
      </c>
      <c r="B3233" s="2" t="s">
        <v>28</v>
      </c>
      <c r="C3233" s="2" t="s">
        <v>65</v>
      </c>
      <c r="D3233" s="2" t="s">
        <v>19362</v>
      </c>
      <c r="E3233" s="2" t="s">
        <v>576</v>
      </c>
      <c r="F3233" s="2" t="s">
        <v>568</v>
      </c>
      <c r="G3233" s="2" t="s">
        <v>584</v>
      </c>
      <c r="H3233" s="2" t="n">
        <v>39.6620015665695</v>
      </c>
      <c r="I3233" s="2" t="n">
        <v>-105.011096187561</v>
      </c>
      <c r="J3233" s="2" t="s">
        <v>35</v>
      </c>
      <c r="K3233" s="2" t="s">
        <v>19363</v>
      </c>
      <c r="L3233" s="2" t="s">
        <v>19364</v>
      </c>
      <c r="M3233" s="2" t="n">
        <v>1973</v>
      </c>
      <c r="N3233" s="2" t="n">
        <v>1990</v>
      </c>
      <c r="O3233" s="2" t="s">
        <v>19365</v>
      </c>
      <c r="P3233" s="2" t="n">
        <v>10</v>
      </c>
      <c r="Q3233" s="2" t="n">
        <v>11</v>
      </c>
      <c r="R3233" s="2" t="n">
        <v>6</v>
      </c>
      <c r="S3233" s="2" t="n">
        <v>1920</v>
      </c>
      <c r="T3233" s="2" t="s">
        <v>19366</v>
      </c>
      <c r="U3233" s="2" t="s">
        <v>19367</v>
      </c>
      <c r="V3233" s="2" t="s">
        <v>73</v>
      </c>
      <c r="W3233" s="2"/>
      <c r="X3233" s="2"/>
      <c r="Y3233" s="2" t="s">
        <v>19368</v>
      </c>
      <c r="Z3233" s="2"/>
      <c r="AA3233" s="2" t="s">
        <v>19369</v>
      </c>
      <c r="AB3233" s="2" t="s">
        <v>697</v>
      </c>
      <c r="AC3233" s="2" t="n">
        <v>154</v>
      </c>
      <c r="AD3233" s="2"/>
      <c r="AE3233" s="2"/>
      <c r="AF3233" s="2" t="s">
        <v>19370</v>
      </c>
      <c r="AG3233" s="2" t="n">
        <v>10</v>
      </c>
    </row>
    <row r="3234" customFormat="false" ht="15" hidden="false" customHeight="false" outlineLevel="0" collapsed="false">
      <c r="A3234" s="2" t="s">
        <v>19371</v>
      </c>
      <c r="B3234" s="2" t="s">
        <v>28</v>
      </c>
      <c r="C3234" s="2" t="s">
        <v>65</v>
      </c>
      <c r="D3234" s="2" t="s">
        <v>19372</v>
      </c>
      <c r="E3234" s="2" t="s">
        <v>576</v>
      </c>
      <c r="F3234" s="2" t="s">
        <v>568</v>
      </c>
      <c r="G3234" s="2" t="s">
        <v>584</v>
      </c>
      <c r="H3234" s="2" t="n">
        <v>39.6604887575758</v>
      </c>
      <c r="I3234" s="2" t="n">
        <v>-105.002361924242</v>
      </c>
      <c r="J3234" s="2" t="s">
        <v>35</v>
      </c>
      <c r="K3234" s="2" t="s">
        <v>168</v>
      </c>
      <c r="L3234" s="2"/>
      <c r="M3234" s="2" t="n">
        <v>1974</v>
      </c>
      <c r="N3234" s="2" t="n">
        <v>1990</v>
      </c>
      <c r="O3234" s="2" t="s">
        <v>19373</v>
      </c>
      <c r="P3234" s="2" t="n">
        <v>8</v>
      </c>
      <c r="Q3234" s="2" t="n">
        <v>1</v>
      </c>
      <c r="R3234" s="2" t="n">
        <v>1</v>
      </c>
      <c r="S3234" s="2" t="n">
        <v>1970</v>
      </c>
      <c r="T3234" s="2" t="s">
        <v>19374</v>
      </c>
      <c r="U3234" s="2" t="s">
        <v>19375</v>
      </c>
      <c r="V3234" s="2" t="s">
        <v>73</v>
      </c>
      <c r="W3234" s="2"/>
      <c r="X3234" s="2"/>
      <c r="Y3234" s="2" t="s">
        <v>19376</v>
      </c>
      <c r="Z3234" s="2"/>
      <c r="AA3234" s="2"/>
      <c r="AB3234" s="2" t="s">
        <v>11085</v>
      </c>
      <c r="AC3234" s="2" t="n">
        <v>118</v>
      </c>
      <c r="AD3234" s="2" t="s">
        <v>11165</v>
      </c>
      <c r="AE3234" s="2" t="n">
        <v>227</v>
      </c>
      <c r="AF3234" s="2" t="s">
        <v>19377</v>
      </c>
      <c r="AG3234" s="2" t="n">
        <v>25</v>
      </c>
    </row>
    <row r="3235" customFormat="false" ht="15" hidden="false" customHeight="false" outlineLevel="0" collapsed="false">
      <c r="A3235" s="2" t="s">
        <v>19378</v>
      </c>
      <c r="B3235" s="2" t="s">
        <v>28</v>
      </c>
      <c r="C3235" s="2" t="s">
        <v>65</v>
      </c>
      <c r="D3235" s="2" t="s">
        <v>19379</v>
      </c>
      <c r="E3235" s="2" t="s">
        <v>576</v>
      </c>
      <c r="F3235" s="2" t="s">
        <v>568</v>
      </c>
      <c r="G3235" s="2" t="s">
        <v>584</v>
      </c>
      <c r="H3235" s="2" t="n">
        <v>39.6367628588429</v>
      </c>
      <c r="I3235" s="2" t="n">
        <v>-105.003667951074</v>
      </c>
      <c r="J3235" s="2" t="s">
        <v>35</v>
      </c>
      <c r="K3235" s="2" t="s">
        <v>569</v>
      </c>
      <c r="L3235" s="2"/>
      <c r="M3235" s="2" t="n">
        <v>1974</v>
      </c>
      <c r="N3235" s="2" t="n">
        <v>1990</v>
      </c>
      <c r="O3235" s="2" t="s">
        <v>19380</v>
      </c>
      <c r="P3235" s="2" t="n">
        <v>8</v>
      </c>
      <c r="Q3235" s="2" t="n">
        <v>4</v>
      </c>
      <c r="R3235" s="2" t="n">
        <v>4</v>
      </c>
      <c r="S3235" s="2" t="n">
        <v>1959</v>
      </c>
      <c r="T3235" s="2" t="s">
        <v>19381</v>
      </c>
      <c r="U3235" s="2" t="s">
        <v>19382</v>
      </c>
      <c r="V3235" s="2" t="s">
        <v>73</v>
      </c>
      <c r="W3235" s="2"/>
      <c r="X3235" s="2"/>
      <c r="Y3235" s="2" t="s">
        <v>19383</v>
      </c>
      <c r="Z3235" s="2"/>
      <c r="AA3235" s="2" t="s">
        <v>19384</v>
      </c>
      <c r="AB3235" s="2" t="s">
        <v>11234</v>
      </c>
      <c r="AC3235" s="2" t="n">
        <v>197</v>
      </c>
      <c r="AD3235" s="2" t="s">
        <v>11235</v>
      </c>
      <c r="AE3235" s="2" t="n">
        <v>200</v>
      </c>
      <c r="AF3235" s="2" t="s">
        <v>19385</v>
      </c>
      <c r="AG3235" s="2" t="n">
        <v>139</v>
      </c>
    </row>
    <row r="3236" customFormat="false" ht="15" hidden="false" customHeight="false" outlineLevel="0" collapsed="false">
      <c r="A3236" s="2" t="s">
        <v>19386</v>
      </c>
      <c r="B3236" s="2" t="s">
        <v>28</v>
      </c>
      <c r="C3236" s="2" t="s">
        <v>65</v>
      </c>
      <c r="D3236" s="2" t="s">
        <v>19387</v>
      </c>
      <c r="E3236" s="2" t="s">
        <v>576</v>
      </c>
      <c r="F3236" s="2" t="s">
        <v>568</v>
      </c>
      <c r="G3236" s="2" t="s">
        <v>584</v>
      </c>
      <c r="H3236" s="2" t="n">
        <v>39.6494315</v>
      </c>
      <c r="I3236" s="2" t="n">
        <v>-105.001866</v>
      </c>
      <c r="J3236" s="2" t="s">
        <v>35</v>
      </c>
      <c r="K3236" s="2" t="s">
        <v>69</v>
      </c>
      <c r="L3236" s="2"/>
      <c r="M3236" s="2" t="n">
        <v>1974</v>
      </c>
      <c r="N3236" s="2" t="n">
        <v>1986</v>
      </c>
      <c r="O3236" s="2" t="s">
        <v>19388</v>
      </c>
      <c r="P3236" s="2" t="n">
        <v>8</v>
      </c>
      <c r="Q3236" s="2" t="n">
        <v>4</v>
      </c>
      <c r="R3236" s="2" t="n">
        <v>2</v>
      </c>
      <c r="S3236" s="2" t="n">
        <v>1953</v>
      </c>
      <c r="T3236" s="2" t="s">
        <v>19389</v>
      </c>
      <c r="U3236" s="2" t="s">
        <v>19390</v>
      </c>
      <c r="V3236" s="2" t="s">
        <v>73</v>
      </c>
      <c r="W3236" s="2"/>
      <c r="X3236" s="2"/>
      <c r="Y3236" s="2" t="s">
        <v>19391</v>
      </c>
      <c r="Z3236" s="2"/>
      <c r="AA3236" s="2" t="s">
        <v>19392</v>
      </c>
      <c r="AB3236" s="2" t="s">
        <v>10880</v>
      </c>
      <c r="AC3236" s="2" t="n">
        <v>112</v>
      </c>
      <c r="AD3236" s="2" t="s">
        <v>10881</v>
      </c>
      <c r="AE3236" s="2" t="n">
        <v>136</v>
      </c>
      <c r="AF3236" s="2" t="s">
        <v>10882</v>
      </c>
      <c r="AG3236" s="2" t="n">
        <v>15</v>
      </c>
    </row>
    <row r="3237" customFormat="false" ht="15" hidden="false" customHeight="false" outlineLevel="0" collapsed="false">
      <c r="A3237" s="2" t="s">
        <v>19393</v>
      </c>
      <c r="B3237" s="2" t="s">
        <v>28</v>
      </c>
      <c r="C3237" s="2" t="s">
        <v>65</v>
      </c>
      <c r="D3237" s="2" t="s">
        <v>19394</v>
      </c>
      <c r="E3237" s="2" t="s">
        <v>567</v>
      </c>
      <c r="F3237" s="2" t="s">
        <v>568</v>
      </c>
      <c r="G3237" s="2" t="s">
        <v>834</v>
      </c>
      <c r="H3237" s="2" t="n">
        <v>39.6228819285714</v>
      </c>
      <c r="I3237" s="2" t="n">
        <v>-105.008125880952</v>
      </c>
      <c r="J3237" s="2" t="s">
        <v>35</v>
      </c>
      <c r="K3237" s="2" t="s">
        <v>153</v>
      </c>
      <c r="L3237" s="2"/>
      <c r="M3237" s="2" t="n">
        <v>1974</v>
      </c>
      <c r="N3237" s="2" t="n">
        <v>2002</v>
      </c>
      <c r="O3237" s="2" t="s">
        <v>535</v>
      </c>
      <c r="P3237" s="2" t="n">
        <v>6</v>
      </c>
      <c r="Q3237" s="2" t="n">
        <v>4</v>
      </c>
      <c r="R3237" s="2" t="n">
        <v>1</v>
      </c>
      <c r="S3237" s="2" t="n">
        <v>1971</v>
      </c>
      <c r="T3237" s="2" t="s">
        <v>19395</v>
      </c>
      <c r="U3237" s="2" t="s">
        <v>19396</v>
      </c>
      <c r="V3237" s="2" t="s">
        <v>73</v>
      </c>
      <c r="W3237" s="2"/>
      <c r="X3237" s="2"/>
      <c r="Y3237" s="2" t="s">
        <v>19397</v>
      </c>
      <c r="Z3237" s="2"/>
      <c r="AA3237" s="2"/>
      <c r="AB3237" s="2"/>
      <c r="AC3237" s="2"/>
      <c r="AD3237" s="2"/>
      <c r="AE3237" s="2"/>
      <c r="AF3237" s="2" t="s">
        <v>19398</v>
      </c>
      <c r="AG3237" s="2" t="n">
        <v>35</v>
      </c>
    </row>
    <row r="3238" customFormat="false" ht="15" hidden="false" customHeight="false" outlineLevel="0" collapsed="false">
      <c r="A3238" s="2" t="s">
        <v>19399</v>
      </c>
      <c r="B3238" s="2" t="s">
        <v>28</v>
      </c>
      <c r="C3238" s="2" t="s">
        <v>65</v>
      </c>
      <c r="D3238" s="2" t="s">
        <v>19400</v>
      </c>
      <c r="E3238" s="2" t="s">
        <v>576</v>
      </c>
      <c r="F3238" s="2" t="s">
        <v>568</v>
      </c>
      <c r="G3238" s="2" t="s">
        <v>584</v>
      </c>
      <c r="H3238" s="2" t="n">
        <v>39.6613767605966</v>
      </c>
      <c r="I3238" s="2" t="n">
        <v>-105.013429828885</v>
      </c>
      <c r="J3238" s="2" t="s">
        <v>35</v>
      </c>
      <c r="K3238" s="2" t="s">
        <v>385</v>
      </c>
      <c r="L3238" s="2"/>
      <c r="M3238" s="2" t="n">
        <v>1974</v>
      </c>
      <c r="N3238" s="2" t="n">
        <v>2002</v>
      </c>
      <c r="O3238" s="2" t="s">
        <v>19401</v>
      </c>
      <c r="P3238" s="2" t="n">
        <v>12</v>
      </c>
      <c r="Q3238" s="2" t="n">
        <v>11</v>
      </c>
      <c r="R3238" s="2" t="n">
        <v>7</v>
      </c>
      <c r="S3238" s="2" t="n">
        <v>1971</v>
      </c>
      <c r="T3238" s="2" t="s">
        <v>19402</v>
      </c>
      <c r="U3238" s="2" t="s">
        <v>19403</v>
      </c>
      <c r="V3238" s="2" t="s">
        <v>73</v>
      </c>
      <c r="W3238" s="2"/>
      <c r="X3238" s="2"/>
      <c r="Y3238" s="2" t="s">
        <v>19404</v>
      </c>
      <c r="Z3238" s="2"/>
      <c r="AA3238" s="2"/>
      <c r="AB3238" s="2" t="s">
        <v>697</v>
      </c>
      <c r="AC3238" s="2" t="n">
        <v>214</v>
      </c>
      <c r="AD3238" s="2"/>
      <c r="AE3238" s="2"/>
      <c r="AF3238" s="2" t="s">
        <v>19405</v>
      </c>
      <c r="AG3238" s="2" t="n">
        <v>19</v>
      </c>
    </row>
    <row r="3239" customFormat="false" ht="15" hidden="false" customHeight="false" outlineLevel="0" collapsed="false">
      <c r="A3239" s="2" t="s">
        <v>19406</v>
      </c>
      <c r="B3239" s="2" t="s">
        <v>28</v>
      </c>
      <c r="C3239" s="2" t="s">
        <v>65</v>
      </c>
      <c r="D3239" s="2" t="s">
        <v>19407</v>
      </c>
      <c r="E3239" s="2" t="s">
        <v>576</v>
      </c>
      <c r="F3239" s="2" t="s">
        <v>568</v>
      </c>
      <c r="G3239" s="2" t="s">
        <v>584</v>
      </c>
      <c r="H3239" s="2" t="n">
        <v>39.6685565844849</v>
      </c>
      <c r="I3239" s="2" t="n">
        <v>-105.012131532663</v>
      </c>
      <c r="J3239" s="2" t="s">
        <v>35</v>
      </c>
      <c r="K3239" s="2" t="s">
        <v>1182</v>
      </c>
      <c r="L3239" s="2"/>
      <c r="M3239" s="2" t="n">
        <v>1976</v>
      </c>
      <c r="N3239" s="2" t="n">
        <v>1988</v>
      </c>
      <c r="O3239" s="2" t="s">
        <v>19408</v>
      </c>
      <c r="P3239" s="2" t="n">
        <v>9</v>
      </c>
      <c r="Q3239" s="2" t="n">
        <v>5</v>
      </c>
      <c r="R3239" s="2" t="n">
        <v>5</v>
      </c>
      <c r="S3239" s="2" t="n">
        <v>1958</v>
      </c>
      <c r="T3239" s="2" t="s">
        <v>19409</v>
      </c>
      <c r="U3239" s="2" t="s">
        <v>19410</v>
      </c>
      <c r="V3239" s="2" t="s">
        <v>73</v>
      </c>
      <c r="W3239" s="2"/>
      <c r="X3239" s="2"/>
      <c r="Y3239" s="2" t="s">
        <v>19411</v>
      </c>
      <c r="Z3239" s="2"/>
      <c r="AA3239" s="2" t="s">
        <v>19412</v>
      </c>
      <c r="AB3239" s="2" t="s">
        <v>1065</v>
      </c>
      <c r="AC3239" s="2" t="n">
        <v>229</v>
      </c>
      <c r="AD3239" s="2"/>
      <c r="AE3239" s="2"/>
      <c r="AF3239" s="2" t="s">
        <v>19413</v>
      </c>
      <c r="AG3239" s="2" t="n">
        <v>26</v>
      </c>
    </row>
    <row r="3240" customFormat="false" ht="15" hidden="false" customHeight="false" outlineLevel="0" collapsed="false">
      <c r="A3240" s="2" t="s">
        <v>19414</v>
      </c>
      <c r="B3240" s="2" t="s">
        <v>28</v>
      </c>
      <c r="C3240" s="2" t="s">
        <v>65</v>
      </c>
      <c r="D3240" s="2" t="s">
        <v>19415</v>
      </c>
      <c r="E3240" s="2" t="s">
        <v>576</v>
      </c>
      <c r="F3240" s="2" t="s">
        <v>568</v>
      </c>
      <c r="G3240" s="2" t="s">
        <v>584</v>
      </c>
      <c r="H3240" s="2" t="n">
        <v>39.6668714285714</v>
      </c>
      <c r="I3240" s="2" t="n">
        <v>-105.013393969388</v>
      </c>
      <c r="J3240" s="2" t="s">
        <v>35</v>
      </c>
      <c r="K3240" s="2" t="s">
        <v>168</v>
      </c>
      <c r="L3240" s="2"/>
      <c r="M3240" s="2" t="n">
        <v>1976</v>
      </c>
      <c r="N3240" s="2" t="n">
        <v>1992</v>
      </c>
      <c r="O3240" s="2" t="s">
        <v>19416</v>
      </c>
      <c r="P3240" s="2" t="n">
        <v>4</v>
      </c>
      <c r="Q3240" s="2" t="n">
        <v>2</v>
      </c>
      <c r="R3240" s="2" t="n">
        <v>1</v>
      </c>
      <c r="S3240" s="2" t="n">
        <v>1945</v>
      </c>
      <c r="T3240" s="2" t="s">
        <v>19417</v>
      </c>
      <c r="U3240" s="2" t="s">
        <v>19418</v>
      </c>
      <c r="V3240" s="2" t="s">
        <v>73</v>
      </c>
      <c r="W3240" s="2"/>
      <c r="X3240" s="2"/>
      <c r="Y3240" s="2" t="s">
        <v>19419</v>
      </c>
      <c r="Z3240" s="2"/>
      <c r="AA3240" s="2" t="s">
        <v>19420</v>
      </c>
      <c r="AB3240" s="2" t="s">
        <v>11199</v>
      </c>
      <c r="AC3240" s="2" t="n">
        <v>152</v>
      </c>
      <c r="AD3240" s="2" t="s">
        <v>698</v>
      </c>
      <c r="AE3240" s="2" t="n">
        <v>106</v>
      </c>
      <c r="AF3240" s="2" t="s">
        <v>19421</v>
      </c>
      <c r="AG3240" s="2" t="n">
        <v>19</v>
      </c>
    </row>
    <row r="3241" customFormat="false" ht="15" hidden="false" customHeight="false" outlineLevel="0" collapsed="false">
      <c r="A3241" s="2" t="s">
        <v>19422</v>
      </c>
      <c r="B3241" s="2" t="s">
        <v>28</v>
      </c>
      <c r="C3241" s="2" t="s">
        <v>65</v>
      </c>
      <c r="D3241" s="2" t="s">
        <v>19423</v>
      </c>
      <c r="E3241" s="2" t="s">
        <v>576</v>
      </c>
      <c r="F3241" s="2" t="s">
        <v>568</v>
      </c>
      <c r="G3241" s="2" t="s">
        <v>584</v>
      </c>
      <c r="H3241" s="2" t="n">
        <v>39.6657747979798</v>
      </c>
      <c r="I3241" s="2" t="n">
        <v>-105.009867166667</v>
      </c>
      <c r="J3241" s="2" t="s">
        <v>35</v>
      </c>
      <c r="K3241" s="2" t="s">
        <v>667</v>
      </c>
      <c r="L3241" s="2" t="s">
        <v>613</v>
      </c>
      <c r="M3241" s="2" t="n">
        <v>1976</v>
      </c>
      <c r="N3241" s="2" t="n">
        <v>2002</v>
      </c>
      <c r="O3241" s="2" t="s">
        <v>19424</v>
      </c>
      <c r="P3241" s="2" t="n">
        <v>4</v>
      </c>
      <c r="Q3241" s="2" t="n">
        <v>3</v>
      </c>
      <c r="R3241" s="2" t="n">
        <v>3</v>
      </c>
      <c r="S3241" s="2" t="n">
        <v>1963</v>
      </c>
      <c r="T3241" s="2" t="s">
        <v>19425</v>
      </c>
      <c r="U3241" s="2" t="s">
        <v>19426</v>
      </c>
      <c r="V3241" s="2" t="s">
        <v>73</v>
      </c>
      <c r="W3241" s="2"/>
      <c r="X3241" s="2"/>
      <c r="Y3241" s="2" t="s">
        <v>19427</v>
      </c>
      <c r="Z3241" s="2"/>
      <c r="AA3241" s="2"/>
      <c r="AB3241" s="2" t="s">
        <v>10937</v>
      </c>
      <c r="AC3241" s="2" t="n">
        <v>127</v>
      </c>
      <c r="AD3241" s="2" t="s">
        <v>10915</v>
      </c>
      <c r="AE3241" s="2" t="n">
        <v>102</v>
      </c>
      <c r="AF3241" s="2" t="s">
        <v>19428</v>
      </c>
      <c r="AG3241" s="2" t="n">
        <v>6</v>
      </c>
    </row>
    <row r="3242" customFormat="false" ht="15" hidden="false" customHeight="false" outlineLevel="0" collapsed="false">
      <c r="A3242" s="2" t="s">
        <v>19429</v>
      </c>
      <c r="B3242" s="2" t="s">
        <v>28</v>
      </c>
      <c r="C3242" s="2" t="s">
        <v>65</v>
      </c>
      <c r="D3242" s="2" t="s">
        <v>19430</v>
      </c>
      <c r="E3242" s="2" t="s">
        <v>576</v>
      </c>
      <c r="F3242" s="2" t="s">
        <v>568</v>
      </c>
      <c r="G3242" s="2" t="s">
        <v>584</v>
      </c>
      <c r="H3242" s="2" t="n">
        <v>39.6631410204082</v>
      </c>
      <c r="I3242" s="2" t="n">
        <v>-105.01108977551</v>
      </c>
      <c r="J3242" s="2" t="s">
        <v>35</v>
      </c>
      <c r="K3242" s="2" t="s">
        <v>1216</v>
      </c>
      <c r="L3242" s="2"/>
      <c r="M3242" s="2" t="n">
        <v>1976</v>
      </c>
      <c r="N3242" s="2" t="n">
        <v>1990</v>
      </c>
      <c r="O3242" s="2" t="s">
        <v>497</v>
      </c>
      <c r="P3242" s="2" t="n">
        <v>4</v>
      </c>
      <c r="Q3242" s="2" t="n">
        <v>3</v>
      </c>
      <c r="R3242" s="2" t="n">
        <v>1</v>
      </c>
      <c r="S3242" s="2" t="n">
        <v>1972</v>
      </c>
      <c r="T3242" s="2" t="s">
        <v>19431</v>
      </c>
      <c r="U3242" s="2" t="s">
        <v>19432</v>
      </c>
      <c r="V3242" s="2" t="s">
        <v>73</v>
      </c>
      <c r="W3242" s="2"/>
      <c r="X3242" s="2"/>
      <c r="Y3242" s="2" t="s">
        <v>19433</v>
      </c>
      <c r="Z3242" s="2"/>
      <c r="AA3242" s="2"/>
      <c r="AB3242" s="2" t="s">
        <v>697</v>
      </c>
      <c r="AC3242" s="2" t="n">
        <v>100</v>
      </c>
      <c r="AD3242" s="2"/>
      <c r="AE3242" s="2"/>
      <c r="AF3242" s="2" t="s">
        <v>19434</v>
      </c>
      <c r="AG3242" s="2" t="n">
        <v>39</v>
      </c>
    </row>
    <row r="3243" customFormat="false" ht="15" hidden="false" customHeight="false" outlineLevel="0" collapsed="false">
      <c r="A3243" s="2" t="s">
        <v>19435</v>
      </c>
      <c r="B3243" s="2" t="s">
        <v>28</v>
      </c>
      <c r="C3243" s="2" t="s">
        <v>65</v>
      </c>
      <c r="D3243" s="2" t="s">
        <v>19436</v>
      </c>
      <c r="E3243" s="2" t="s">
        <v>576</v>
      </c>
      <c r="F3243" s="2" t="s">
        <v>568</v>
      </c>
      <c r="G3243" s="2" t="s">
        <v>852</v>
      </c>
      <c r="H3243" s="2" t="n">
        <v>39.5789277999907</v>
      </c>
      <c r="I3243" s="2" t="n">
        <v>-104.861900072364</v>
      </c>
      <c r="J3243" s="2" t="s">
        <v>35</v>
      </c>
      <c r="K3243" s="2" t="s">
        <v>1216</v>
      </c>
      <c r="L3243" s="2" t="s">
        <v>1538</v>
      </c>
      <c r="M3243" s="2" t="n">
        <v>1976</v>
      </c>
      <c r="N3243" s="2" t="n">
        <v>1990</v>
      </c>
      <c r="O3243" s="2" t="s">
        <v>19437</v>
      </c>
      <c r="P3243" s="2" t="n">
        <v>10</v>
      </c>
      <c r="Q3243" s="2" t="n">
        <v>16</v>
      </c>
      <c r="R3243" s="2" t="n">
        <v>6</v>
      </c>
      <c r="S3243" s="2" t="n">
        <v>1933</v>
      </c>
      <c r="T3243" s="2" t="s">
        <v>19438</v>
      </c>
      <c r="U3243" s="2" t="s">
        <v>19439</v>
      </c>
      <c r="V3243" s="2" t="s">
        <v>73</v>
      </c>
      <c r="W3243" s="2"/>
      <c r="X3243" s="2"/>
      <c r="Y3243" s="2" t="s">
        <v>19440</v>
      </c>
      <c r="Z3243" s="2"/>
      <c r="AA3243" s="2" t="s">
        <v>19441</v>
      </c>
      <c r="AB3243" s="2"/>
      <c r="AC3243" s="2"/>
      <c r="AD3243" s="2"/>
      <c r="AE3243" s="2"/>
      <c r="AF3243" s="2" t="s">
        <v>19442</v>
      </c>
      <c r="AG3243" s="2" t="n">
        <v>21</v>
      </c>
    </row>
    <row r="3244" customFormat="false" ht="15" hidden="false" customHeight="false" outlineLevel="0" collapsed="false">
      <c r="A3244" s="2" t="s">
        <v>19443</v>
      </c>
      <c r="B3244" s="2" t="s">
        <v>28</v>
      </c>
      <c r="C3244" s="2" t="s">
        <v>65</v>
      </c>
      <c r="D3244" s="2" t="s">
        <v>19444</v>
      </c>
      <c r="E3244" s="2" t="s">
        <v>576</v>
      </c>
      <c r="F3244" s="2" t="s">
        <v>568</v>
      </c>
      <c r="G3244" s="2" t="s">
        <v>584</v>
      </c>
      <c r="H3244" s="2" t="n">
        <v>39.6440830463822</v>
      </c>
      <c r="I3244" s="2" t="n">
        <v>-105.002979886827</v>
      </c>
      <c r="J3244" s="2" t="s">
        <v>35</v>
      </c>
      <c r="K3244" s="2" t="s">
        <v>252</v>
      </c>
      <c r="L3244" s="2"/>
      <c r="M3244" s="2" t="n">
        <v>1976</v>
      </c>
      <c r="N3244" s="2" t="n">
        <v>1990</v>
      </c>
      <c r="O3244" s="2" t="s">
        <v>19445</v>
      </c>
      <c r="P3244" s="2" t="n">
        <v>8</v>
      </c>
      <c r="Q3244" s="2" t="n">
        <v>4</v>
      </c>
      <c r="R3244" s="2" t="n">
        <v>3</v>
      </c>
      <c r="S3244" s="2" t="n">
        <v>1972</v>
      </c>
      <c r="T3244" s="2" t="s">
        <v>19446</v>
      </c>
      <c r="U3244" s="2" t="s">
        <v>19447</v>
      </c>
      <c r="V3244" s="2" t="s">
        <v>73</v>
      </c>
      <c r="W3244" s="2"/>
      <c r="X3244" s="2"/>
      <c r="Y3244" s="2" t="s">
        <v>19448</v>
      </c>
      <c r="Z3244" s="2"/>
      <c r="AA3244" s="2"/>
      <c r="AB3244" s="2"/>
      <c r="AC3244" s="2"/>
      <c r="AD3244" s="2" t="s">
        <v>19225</v>
      </c>
      <c r="AE3244" s="2" t="n">
        <v>140</v>
      </c>
      <c r="AF3244" s="2" t="s">
        <v>19449</v>
      </c>
      <c r="AG3244" s="2" t="n">
        <v>6</v>
      </c>
    </row>
    <row r="3245" customFormat="false" ht="15" hidden="false" customHeight="false" outlineLevel="0" collapsed="false">
      <c r="A3245" s="2" t="s">
        <v>19450</v>
      </c>
      <c r="B3245" s="2" t="s">
        <v>28</v>
      </c>
      <c r="C3245" s="2" t="s">
        <v>65</v>
      </c>
      <c r="D3245" s="2" t="s">
        <v>19451</v>
      </c>
      <c r="E3245" s="2" t="s">
        <v>576</v>
      </c>
      <c r="F3245" s="2" t="s">
        <v>568</v>
      </c>
      <c r="G3245" s="2" t="s">
        <v>584</v>
      </c>
      <c r="H3245" s="2" t="n">
        <v>39.660505725516</v>
      </c>
      <c r="I3245" s="2" t="n">
        <v>-105.01007427668</v>
      </c>
      <c r="J3245" s="2" t="s">
        <v>35</v>
      </c>
      <c r="K3245" s="2" t="s">
        <v>88</v>
      </c>
      <c r="L3245" s="2"/>
      <c r="M3245" s="2" t="n">
        <v>1976</v>
      </c>
      <c r="N3245" s="2" t="n">
        <v>2002</v>
      </c>
      <c r="O3245" s="2" t="s">
        <v>1905</v>
      </c>
      <c r="P3245" s="2" t="n">
        <v>11</v>
      </c>
      <c r="Q3245" s="2" t="n">
        <v>13</v>
      </c>
      <c r="R3245" s="2" t="n">
        <v>3</v>
      </c>
      <c r="S3245" s="2" t="n">
        <v>1880</v>
      </c>
      <c r="T3245" s="2" t="s">
        <v>19452</v>
      </c>
      <c r="U3245" s="2" t="s">
        <v>19453</v>
      </c>
      <c r="V3245" s="2" t="s">
        <v>73</v>
      </c>
      <c r="W3245" s="2"/>
      <c r="X3245" s="2"/>
      <c r="Y3245" s="2" t="s">
        <v>19454</v>
      </c>
      <c r="Z3245" s="2"/>
      <c r="AA3245" s="2" t="s">
        <v>19455</v>
      </c>
      <c r="AB3245" s="2"/>
      <c r="AC3245" s="2"/>
      <c r="AD3245" s="2"/>
      <c r="AE3245" s="2"/>
      <c r="AF3245" s="2" t="s">
        <v>19456</v>
      </c>
      <c r="AG3245" s="2" t="n">
        <v>29</v>
      </c>
    </row>
    <row r="3246" customFormat="false" ht="15" hidden="false" customHeight="false" outlineLevel="0" collapsed="false">
      <c r="A3246" s="2" t="s">
        <v>19457</v>
      </c>
      <c r="B3246" s="2" t="s">
        <v>28</v>
      </c>
      <c r="C3246" s="2" t="s">
        <v>65</v>
      </c>
      <c r="D3246" s="2" t="s">
        <v>19458</v>
      </c>
      <c r="E3246" s="2" t="s">
        <v>102</v>
      </c>
      <c r="F3246" s="2" t="s">
        <v>568</v>
      </c>
      <c r="G3246" s="2" t="s">
        <v>599</v>
      </c>
      <c r="H3246" s="2" t="n">
        <v>39.7402120174927</v>
      </c>
      <c r="I3246" s="2" t="n">
        <v>-104.875220259475</v>
      </c>
      <c r="J3246" s="2" t="s">
        <v>35</v>
      </c>
      <c r="K3246" s="2" t="s">
        <v>153</v>
      </c>
      <c r="L3246" s="2"/>
      <c r="M3246" s="2" t="n">
        <v>1977</v>
      </c>
      <c r="N3246" s="2" t="n">
        <v>1990</v>
      </c>
      <c r="O3246" s="2" t="s">
        <v>3121</v>
      </c>
      <c r="P3246" s="2" t="n">
        <v>7</v>
      </c>
      <c r="Q3246" s="2" t="n">
        <v>2</v>
      </c>
      <c r="R3246" s="2" t="n">
        <v>1</v>
      </c>
      <c r="S3246" s="2" t="n">
        <v>1972</v>
      </c>
      <c r="T3246" s="2" t="s">
        <v>19459</v>
      </c>
      <c r="U3246" s="2" t="s">
        <v>19460</v>
      </c>
      <c r="V3246" s="2" t="s">
        <v>73</v>
      </c>
      <c r="W3246" s="2"/>
      <c r="X3246" s="2"/>
      <c r="Y3246" s="2" t="s">
        <v>19461</v>
      </c>
      <c r="Z3246" s="2"/>
      <c r="AA3246" s="2"/>
      <c r="AB3246" s="2"/>
      <c r="AC3246" s="2"/>
      <c r="AD3246" s="2"/>
      <c r="AE3246" s="2"/>
      <c r="AF3246" s="2" t="s">
        <v>19462</v>
      </c>
      <c r="AG3246" s="2" t="n">
        <v>21</v>
      </c>
    </row>
    <row r="3247" customFormat="false" ht="15" hidden="false" customHeight="false" outlineLevel="0" collapsed="false">
      <c r="A3247" s="2" t="s">
        <v>19463</v>
      </c>
      <c r="B3247" s="2" t="s">
        <v>28</v>
      </c>
      <c r="C3247" s="2" t="s">
        <v>65</v>
      </c>
      <c r="D3247" s="2" t="s">
        <v>19464</v>
      </c>
      <c r="E3247" s="2" t="s">
        <v>576</v>
      </c>
      <c r="F3247" s="2" t="s">
        <v>568</v>
      </c>
      <c r="G3247" s="2" t="s">
        <v>584</v>
      </c>
      <c r="H3247" s="2" t="n">
        <v>39.6641817632653</v>
      </c>
      <c r="I3247" s="2" t="n">
        <v>-105.011563273469</v>
      </c>
      <c r="J3247" s="2" t="s">
        <v>35</v>
      </c>
      <c r="K3247" s="2" t="s">
        <v>168</v>
      </c>
      <c r="L3247" s="2"/>
      <c r="M3247" s="2" t="n">
        <v>1977</v>
      </c>
      <c r="N3247" s="2" t="n">
        <v>1983</v>
      </c>
      <c r="O3247" s="2" t="s">
        <v>19465</v>
      </c>
      <c r="P3247" s="2" t="n">
        <v>5</v>
      </c>
      <c r="Q3247" s="2" t="n">
        <v>3</v>
      </c>
      <c r="R3247" s="2" t="n">
        <v>2</v>
      </c>
      <c r="S3247" s="2" t="n">
        <v>1973</v>
      </c>
      <c r="T3247" s="2" t="s">
        <v>19466</v>
      </c>
      <c r="U3247" s="2" t="s">
        <v>19467</v>
      </c>
      <c r="V3247" s="2" t="s">
        <v>73</v>
      </c>
      <c r="W3247" s="2"/>
      <c r="X3247" s="2"/>
      <c r="Y3247" s="2" t="s">
        <v>19468</v>
      </c>
      <c r="Z3247" s="2"/>
      <c r="AA3247" s="2"/>
      <c r="AB3247" s="2" t="s">
        <v>10914</v>
      </c>
      <c r="AC3247" s="2" t="n">
        <v>98</v>
      </c>
      <c r="AD3247" s="2" t="s">
        <v>10915</v>
      </c>
      <c r="AE3247" s="2" t="n">
        <v>167</v>
      </c>
      <c r="AF3247" s="2" t="s">
        <v>19256</v>
      </c>
      <c r="AG3247" s="2" t="n">
        <v>28</v>
      </c>
    </row>
    <row r="3248" customFormat="false" ht="15" hidden="false" customHeight="false" outlineLevel="0" collapsed="false">
      <c r="A3248" s="2" t="s">
        <v>19469</v>
      </c>
      <c r="B3248" s="2" t="s">
        <v>28</v>
      </c>
      <c r="C3248" s="2" t="s">
        <v>65</v>
      </c>
      <c r="D3248" s="2" t="s">
        <v>19470</v>
      </c>
      <c r="E3248" s="2" t="s">
        <v>576</v>
      </c>
      <c r="F3248" s="2" t="s">
        <v>568</v>
      </c>
      <c r="G3248" s="2" t="s">
        <v>584</v>
      </c>
      <c r="H3248" s="2" t="n">
        <v>39.6636330663265</v>
      </c>
      <c r="I3248" s="2" t="n">
        <v>-105.011083270408</v>
      </c>
      <c r="J3248" s="2" t="s">
        <v>35</v>
      </c>
      <c r="K3248" s="2" t="s">
        <v>667</v>
      </c>
      <c r="L3248" s="2"/>
      <c r="M3248" s="2" t="n">
        <v>1977</v>
      </c>
      <c r="N3248" s="2" t="n">
        <v>1983</v>
      </c>
      <c r="O3248" s="2" t="s">
        <v>19471</v>
      </c>
      <c r="P3248" s="2" t="n">
        <v>3</v>
      </c>
      <c r="Q3248" s="2" t="n">
        <v>2</v>
      </c>
      <c r="R3248" s="2" t="n">
        <v>2</v>
      </c>
      <c r="S3248" s="2" t="n">
        <v>1954</v>
      </c>
      <c r="T3248" s="2" t="s">
        <v>19472</v>
      </c>
      <c r="U3248" s="2" t="s">
        <v>19473</v>
      </c>
      <c r="V3248" s="2" t="s">
        <v>73</v>
      </c>
      <c r="W3248" s="2"/>
      <c r="X3248" s="2"/>
      <c r="Y3248" s="2" t="s">
        <v>19474</v>
      </c>
      <c r="Z3248" s="2"/>
      <c r="AA3248" s="2"/>
      <c r="AB3248" s="2" t="s">
        <v>697</v>
      </c>
      <c r="AC3248" s="2" t="n">
        <v>118</v>
      </c>
      <c r="AD3248" s="2" t="s">
        <v>10915</v>
      </c>
      <c r="AE3248" s="2" t="n">
        <v>222</v>
      </c>
      <c r="AF3248" s="2" t="s">
        <v>19434</v>
      </c>
      <c r="AG3248" s="2" t="n">
        <v>16</v>
      </c>
    </row>
    <row r="3249" customFormat="false" ht="15" hidden="false" customHeight="false" outlineLevel="0" collapsed="false">
      <c r="A3249" s="2" t="s">
        <v>19475</v>
      </c>
      <c r="B3249" s="2" t="s">
        <v>28</v>
      </c>
      <c r="C3249" s="2" t="s">
        <v>65</v>
      </c>
      <c r="D3249" s="2" t="s">
        <v>19476</v>
      </c>
      <c r="E3249" s="2" t="s">
        <v>576</v>
      </c>
      <c r="F3249" s="2" t="s">
        <v>568</v>
      </c>
      <c r="G3249" s="2" t="s">
        <v>584</v>
      </c>
      <c r="H3249" s="2" t="n">
        <v>39.651293</v>
      </c>
      <c r="I3249" s="2" t="n">
        <v>-105.029957</v>
      </c>
      <c r="J3249" s="2" t="s">
        <v>35</v>
      </c>
      <c r="K3249" s="2" t="s">
        <v>161</v>
      </c>
      <c r="L3249" s="2"/>
      <c r="M3249" s="2" t="n">
        <v>1977</v>
      </c>
      <c r="N3249" s="2" t="n">
        <v>1983</v>
      </c>
      <c r="O3249" s="2" t="s">
        <v>328</v>
      </c>
      <c r="P3249" s="2" t="n">
        <v>3</v>
      </c>
      <c r="Q3249" s="2" t="n">
        <v>1</v>
      </c>
      <c r="R3249" s="2" t="n">
        <v>1</v>
      </c>
      <c r="S3249" s="2" t="n">
        <v>1967</v>
      </c>
      <c r="T3249" s="2" t="s">
        <v>19477</v>
      </c>
      <c r="U3249" s="2" t="s">
        <v>19478</v>
      </c>
      <c r="V3249" s="2" t="s">
        <v>73</v>
      </c>
      <c r="W3249" s="2"/>
      <c r="X3249" s="2"/>
      <c r="Y3249" s="2" t="s">
        <v>19479</v>
      </c>
      <c r="Z3249" s="2"/>
      <c r="AA3249" s="2"/>
      <c r="AB3249" s="2" t="s">
        <v>15896</v>
      </c>
      <c r="AC3249" s="2" t="n">
        <v>81</v>
      </c>
      <c r="AD3249" s="2" t="s">
        <v>1015</v>
      </c>
      <c r="AE3249" s="2" t="n">
        <v>127</v>
      </c>
      <c r="AF3249" s="2" t="s">
        <v>11109</v>
      </c>
      <c r="AG3249" s="2" t="n">
        <v>10</v>
      </c>
    </row>
    <row r="3250" customFormat="false" ht="15" hidden="false" customHeight="false" outlineLevel="0" collapsed="false">
      <c r="A3250" s="2" t="s">
        <v>19480</v>
      </c>
      <c r="B3250" s="2" t="s">
        <v>28</v>
      </c>
      <c r="C3250" s="2" t="s">
        <v>65</v>
      </c>
      <c r="D3250" s="2" t="s">
        <v>19481</v>
      </c>
      <c r="E3250" s="2" t="s">
        <v>576</v>
      </c>
      <c r="F3250" s="2" t="s">
        <v>568</v>
      </c>
      <c r="G3250" s="2" t="s">
        <v>584</v>
      </c>
      <c r="H3250" s="2" t="n">
        <v>39.6580240307632</v>
      </c>
      <c r="I3250" s="2" t="n">
        <v>-105.003631030904</v>
      </c>
      <c r="J3250" s="2" t="s">
        <v>35</v>
      </c>
      <c r="K3250" s="2" t="s">
        <v>385</v>
      </c>
      <c r="L3250" s="2"/>
      <c r="M3250" s="2" t="n">
        <v>1977</v>
      </c>
      <c r="N3250" s="2" t="n">
        <v>1992</v>
      </c>
      <c r="O3250" s="2" t="s">
        <v>19482</v>
      </c>
      <c r="P3250" s="2" t="n">
        <v>8</v>
      </c>
      <c r="Q3250" s="2" t="n">
        <v>3</v>
      </c>
      <c r="R3250" s="2" t="n">
        <v>3</v>
      </c>
      <c r="S3250" s="2" t="n">
        <v>1962</v>
      </c>
      <c r="T3250" s="2" t="s">
        <v>19483</v>
      </c>
      <c r="U3250" s="2" t="s">
        <v>19484</v>
      </c>
      <c r="V3250" s="2" t="s">
        <v>73</v>
      </c>
      <c r="W3250" s="2"/>
      <c r="X3250" s="2"/>
      <c r="Y3250" s="2" t="s">
        <v>19485</v>
      </c>
      <c r="Z3250" s="2"/>
      <c r="AA3250" s="2" t="s">
        <v>19486</v>
      </c>
      <c r="AB3250" s="2"/>
      <c r="AC3250" s="2"/>
      <c r="AD3250" s="2"/>
      <c r="AE3250" s="2"/>
      <c r="AF3250" s="2" t="s">
        <v>8310</v>
      </c>
      <c r="AG3250" s="2" t="n">
        <v>8</v>
      </c>
    </row>
    <row r="3251" customFormat="false" ht="15" hidden="false" customHeight="false" outlineLevel="0" collapsed="false">
      <c r="A3251" s="2" t="s">
        <v>19487</v>
      </c>
      <c r="B3251" s="2" t="s">
        <v>28</v>
      </c>
      <c r="C3251" s="2" t="s">
        <v>65</v>
      </c>
      <c r="D3251" s="2" t="s">
        <v>19488</v>
      </c>
      <c r="E3251" s="2" t="s">
        <v>102</v>
      </c>
      <c r="F3251" s="2" t="s">
        <v>568</v>
      </c>
      <c r="G3251" s="2" t="s">
        <v>599</v>
      </c>
      <c r="H3251" s="2" t="n">
        <v>39.7398604285714</v>
      </c>
      <c r="I3251" s="2" t="n">
        <v>-104.856419428571</v>
      </c>
      <c r="J3251" s="2" t="s">
        <v>35</v>
      </c>
      <c r="K3251" s="2" t="s">
        <v>161</v>
      </c>
      <c r="L3251" s="2"/>
      <c r="M3251" s="2" t="n">
        <v>1979</v>
      </c>
      <c r="N3251" s="2" t="n">
        <v>1986</v>
      </c>
      <c r="O3251" s="2" t="s">
        <v>19489</v>
      </c>
      <c r="P3251" s="2" t="n">
        <v>5</v>
      </c>
      <c r="Q3251" s="2" t="n">
        <v>2</v>
      </c>
      <c r="R3251" s="2" t="n">
        <v>2</v>
      </c>
      <c r="S3251" s="2" t="n">
        <v>1973</v>
      </c>
      <c r="T3251" s="2" t="s">
        <v>19490</v>
      </c>
      <c r="U3251" s="2" t="s">
        <v>19491</v>
      </c>
      <c r="V3251" s="2" t="s">
        <v>73</v>
      </c>
      <c r="W3251" s="2"/>
      <c r="X3251" s="2"/>
      <c r="Y3251" s="2" t="s">
        <v>19492</v>
      </c>
      <c r="Z3251" s="2"/>
      <c r="AA3251" s="2" t="s">
        <v>19493</v>
      </c>
      <c r="AB3251" s="2" t="s">
        <v>11188</v>
      </c>
      <c r="AC3251" s="2" t="n">
        <v>154</v>
      </c>
      <c r="AD3251" s="2"/>
      <c r="AE3251" s="2"/>
      <c r="AF3251" s="2" t="s">
        <v>19494</v>
      </c>
      <c r="AG3251" s="2" t="n">
        <v>36</v>
      </c>
    </row>
    <row r="3252" customFormat="false" ht="15" hidden="false" customHeight="false" outlineLevel="0" collapsed="false">
      <c r="A3252" s="2" t="s">
        <v>19495</v>
      </c>
      <c r="B3252" s="2" t="s">
        <v>28</v>
      </c>
      <c r="C3252" s="2" t="s">
        <v>65</v>
      </c>
      <c r="D3252" s="2" t="s">
        <v>19496</v>
      </c>
      <c r="E3252" s="2" t="s">
        <v>576</v>
      </c>
      <c r="F3252" s="2" t="s">
        <v>568</v>
      </c>
      <c r="G3252" s="2" t="s">
        <v>584</v>
      </c>
      <c r="H3252" s="2" t="n">
        <v>39.6605077164339</v>
      </c>
      <c r="I3252" s="2" t="n">
        <v>-105.011187237379</v>
      </c>
      <c r="J3252" s="2" t="s">
        <v>35</v>
      </c>
      <c r="K3252" s="2" t="s">
        <v>210</v>
      </c>
      <c r="L3252" s="2"/>
      <c r="M3252" s="2" t="n">
        <v>1979</v>
      </c>
      <c r="N3252" s="2" t="n">
        <v>2002</v>
      </c>
      <c r="O3252" s="2" t="s">
        <v>19497</v>
      </c>
      <c r="P3252" s="2" t="n">
        <v>10</v>
      </c>
      <c r="Q3252" s="2" t="n">
        <v>6</v>
      </c>
      <c r="R3252" s="2" t="n">
        <v>6</v>
      </c>
      <c r="S3252" s="2" t="n">
        <v>1973</v>
      </c>
      <c r="T3252" s="2" t="s">
        <v>19498</v>
      </c>
      <c r="U3252" s="2" t="s">
        <v>19499</v>
      </c>
      <c r="V3252" s="2" t="s">
        <v>73</v>
      </c>
      <c r="W3252" s="2"/>
      <c r="X3252" s="2"/>
      <c r="Y3252" s="2" t="s">
        <v>19500</v>
      </c>
      <c r="Z3252" s="2"/>
      <c r="AA3252" s="2" t="s">
        <v>19501</v>
      </c>
      <c r="AB3252" s="2"/>
      <c r="AC3252" s="2"/>
      <c r="AD3252" s="2"/>
      <c r="AE3252" s="2"/>
      <c r="AF3252" s="2" t="s">
        <v>19502</v>
      </c>
      <c r="AG3252" s="2" t="n">
        <v>25</v>
      </c>
    </row>
    <row r="3253" customFormat="false" ht="15" hidden="false" customHeight="false" outlineLevel="0" collapsed="false">
      <c r="A3253" s="2" t="s">
        <v>19503</v>
      </c>
      <c r="B3253" s="2" t="s">
        <v>28</v>
      </c>
      <c r="C3253" s="2" t="s">
        <v>65</v>
      </c>
      <c r="D3253" s="2" t="s">
        <v>19504</v>
      </c>
      <c r="E3253" s="2" t="s">
        <v>576</v>
      </c>
      <c r="F3253" s="2" t="s">
        <v>568</v>
      </c>
      <c r="G3253" s="2" t="s">
        <v>584</v>
      </c>
      <c r="H3253" s="2" t="n">
        <v>39.6699344488372</v>
      </c>
      <c r="I3253" s="2" t="n">
        <v>-105.008680937209</v>
      </c>
      <c r="J3253" s="2" t="s">
        <v>35</v>
      </c>
      <c r="K3253" s="2" t="s">
        <v>168</v>
      </c>
      <c r="L3253" s="2"/>
      <c r="M3253" s="2" t="n">
        <v>1979</v>
      </c>
      <c r="N3253" s="2" t="n">
        <v>1990</v>
      </c>
      <c r="O3253" s="2" t="s">
        <v>1371</v>
      </c>
      <c r="P3253" s="2" t="n">
        <v>5</v>
      </c>
      <c r="Q3253" s="2" t="n">
        <v>2</v>
      </c>
      <c r="R3253" s="2" t="n">
        <v>1</v>
      </c>
      <c r="S3253" s="2" t="n">
        <v>1977</v>
      </c>
      <c r="T3253" s="2" t="s">
        <v>19505</v>
      </c>
      <c r="U3253" s="2" t="s">
        <v>19506</v>
      </c>
      <c r="V3253" s="2" t="s">
        <v>73</v>
      </c>
      <c r="W3253" s="2"/>
      <c r="X3253" s="2"/>
      <c r="Y3253" s="2" t="s">
        <v>19507</v>
      </c>
      <c r="Z3253" s="2"/>
      <c r="AA3253" s="2" t="s">
        <v>19508</v>
      </c>
      <c r="AB3253" s="2" t="s">
        <v>11043</v>
      </c>
      <c r="AC3253" s="2" t="n">
        <v>239</v>
      </c>
      <c r="AD3253" s="2"/>
      <c r="AE3253" s="2"/>
      <c r="AF3253" s="2" t="s">
        <v>15844</v>
      </c>
      <c r="AG3253" s="2" t="n">
        <v>4</v>
      </c>
    </row>
    <row r="3254" customFormat="false" ht="15" hidden="false" customHeight="false" outlineLevel="0" collapsed="false">
      <c r="A3254" s="2" t="s">
        <v>19509</v>
      </c>
      <c r="B3254" s="2" t="s">
        <v>28</v>
      </c>
      <c r="C3254" s="2" t="s">
        <v>65</v>
      </c>
      <c r="D3254" s="2" t="s">
        <v>19510</v>
      </c>
      <c r="E3254" s="2" t="s">
        <v>576</v>
      </c>
      <c r="F3254" s="2" t="s">
        <v>568</v>
      </c>
      <c r="G3254" s="2" t="s">
        <v>909</v>
      </c>
      <c r="H3254" s="2" t="n">
        <v>39.6712202954546</v>
      </c>
      <c r="I3254" s="2" t="n">
        <v>-105.008691704546</v>
      </c>
      <c r="J3254" s="2" t="s">
        <v>35</v>
      </c>
      <c r="K3254" s="2" t="s">
        <v>168</v>
      </c>
      <c r="L3254" s="2"/>
      <c r="M3254" s="2" t="n">
        <v>1979</v>
      </c>
      <c r="N3254" s="2" t="n">
        <v>1992</v>
      </c>
      <c r="O3254" s="2" t="s">
        <v>1685</v>
      </c>
      <c r="P3254" s="2" t="n">
        <v>8</v>
      </c>
      <c r="Q3254" s="2" t="n">
        <v>7</v>
      </c>
      <c r="R3254" s="2" t="n">
        <v>1</v>
      </c>
      <c r="S3254" s="2" t="n">
        <v>1950</v>
      </c>
      <c r="T3254" s="2" t="s">
        <v>19511</v>
      </c>
      <c r="U3254" s="2" t="s">
        <v>19512</v>
      </c>
      <c r="V3254" s="2" t="s">
        <v>73</v>
      </c>
      <c r="W3254" s="2"/>
      <c r="X3254" s="2"/>
      <c r="Y3254" s="2" t="s">
        <v>19513</v>
      </c>
      <c r="Z3254" s="2"/>
      <c r="AA3254" s="2" t="s">
        <v>19514</v>
      </c>
      <c r="AB3254" s="2"/>
      <c r="AC3254" s="2"/>
      <c r="AD3254" s="2"/>
      <c r="AE3254" s="2"/>
      <c r="AF3254" s="2" t="s">
        <v>19515</v>
      </c>
      <c r="AG3254" s="2" t="n">
        <v>10</v>
      </c>
    </row>
    <row r="3255" customFormat="false" ht="15" hidden="false" customHeight="false" outlineLevel="0" collapsed="false">
      <c r="A3255" s="2" t="s">
        <v>19516</v>
      </c>
      <c r="B3255" s="2" t="s">
        <v>28</v>
      </c>
      <c r="C3255" s="2" t="s">
        <v>65</v>
      </c>
      <c r="D3255" s="2" t="s">
        <v>19517</v>
      </c>
      <c r="E3255" s="2" t="s">
        <v>576</v>
      </c>
      <c r="F3255" s="2" t="s">
        <v>568</v>
      </c>
      <c r="G3255" s="2" t="s">
        <v>584</v>
      </c>
      <c r="H3255" s="2" t="n">
        <v>39.6593372183541</v>
      </c>
      <c r="I3255" s="2" t="n">
        <v>-105.003287103067</v>
      </c>
      <c r="J3255" s="2" t="s">
        <v>35</v>
      </c>
      <c r="K3255" s="2" t="s">
        <v>79</v>
      </c>
      <c r="L3255" s="2"/>
      <c r="M3255" s="2" t="n">
        <v>1979</v>
      </c>
      <c r="N3255" s="2" t="n">
        <v>1990</v>
      </c>
      <c r="O3255" s="2" t="s">
        <v>392</v>
      </c>
      <c r="P3255" s="2" t="n">
        <v>5</v>
      </c>
      <c r="Q3255" s="2" t="n">
        <v>3</v>
      </c>
      <c r="R3255" s="2" t="n">
        <v>1</v>
      </c>
      <c r="S3255" s="2" t="n">
        <v>1931</v>
      </c>
      <c r="T3255" s="2" t="s">
        <v>19518</v>
      </c>
      <c r="U3255" s="2" t="s">
        <v>19519</v>
      </c>
      <c r="V3255" s="2" t="s">
        <v>73</v>
      </c>
      <c r="W3255" s="2"/>
      <c r="X3255" s="2"/>
      <c r="Y3255" s="2" t="s">
        <v>19520</v>
      </c>
      <c r="Z3255" s="2"/>
      <c r="AA3255" s="2" t="s">
        <v>19521</v>
      </c>
      <c r="AB3255" s="2" t="s">
        <v>11164</v>
      </c>
      <c r="AC3255" s="2" t="n">
        <v>177</v>
      </c>
      <c r="AD3255" s="2" t="s">
        <v>11165</v>
      </c>
      <c r="AE3255" s="2" t="n">
        <v>193</v>
      </c>
      <c r="AF3255" s="2" t="s">
        <v>15789</v>
      </c>
      <c r="AG3255" s="2" t="n">
        <v>11</v>
      </c>
    </row>
    <row r="3256" customFormat="false" ht="15" hidden="false" customHeight="false" outlineLevel="0" collapsed="false">
      <c r="A3256" s="2" t="s">
        <v>19522</v>
      </c>
      <c r="B3256" s="2" t="s">
        <v>28</v>
      </c>
      <c r="C3256" s="2" t="s">
        <v>24</v>
      </c>
      <c r="D3256" s="2" t="s">
        <v>19523</v>
      </c>
      <c r="E3256" s="2" t="s">
        <v>567</v>
      </c>
      <c r="F3256" s="2" t="s">
        <v>568</v>
      </c>
      <c r="G3256" s="2" t="s">
        <v>632</v>
      </c>
      <c r="H3256" s="2" t="n">
        <v>39.427123</v>
      </c>
      <c r="I3256" s="2" t="n">
        <v>-104.904927</v>
      </c>
      <c r="J3256" s="2" t="s">
        <v>7218</v>
      </c>
      <c r="K3256" s="2" t="s">
        <v>168</v>
      </c>
      <c r="L3256" s="2"/>
      <c r="M3256" s="2" t="n">
        <v>1979</v>
      </c>
      <c r="N3256" s="2" t="n">
        <v>1983</v>
      </c>
      <c r="O3256" s="2" t="s">
        <v>1371</v>
      </c>
      <c r="P3256" s="2" t="n">
        <v>4</v>
      </c>
      <c r="Q3256" s="2" t="n">
        <v>2</v>
      </c>
      <c r="R3256" s="2" t="n">
        <v>2</v>
      </c>
      <c r="S3256" s="2" t="n">
        <v>1972</v>
      </c>
      <c r="T3256" s="2" t="s">
        <v>19524</v>
      </c>
      <c r="U3256" s="2" t="s">
        <v>19525</v>
      </c>
      <c r="V3256" s="2" t="s">
        <v>73</v>
      </c>
      <c r="W3256" s="2"/>
      <c r="X3256" s="2"/>
      <c r="Y3256" s="2" t="s">
        <v>19526</v>
      </c>
      <c r="Z3256" s="2"/>
      <c r="AA3256" s="2"/>
      <c r="AB3256" s="2"/>
      <c r="AC3256" s="2"/>
      <c r="AD3256" s="2"/>
      <c r="AE3256" s="2"/>
      <c r="AF3256" s="2" t="s">
        <v>19527</v>
      </c>
      <c r="AG3256" s="2" t="n">
        <v>15</v>
      </c>
    </row>
    <row r="3257" customFormat="false" ht="15" hidden="false" customHeight="false" outlineLevel="0" collapsed="false">
      <c r="A3257" s="2" t="s">
        <v>19528</v>
      </c>
      <c r="B3257" s="2" t="s">
        <v>28</v>
      </c>
      <c r="C3257" s="2" t="s">
        <v>65</v>
      </c>
      <c r="D3257" s="2" t="s">
        <v>19529</v>
      </c>
      <c r="E3257" s="2" t="s">
        <v>576</v>
      </c>
      <c r="F3257" s="2" t="s">
        <v>568</v>
      </c>
      <c r="G3257" s="2" t="s">
        <v>584</v>
      </c>
      <c r="H3257" s="2" t="n">
        <v>39.67227096633</v>
      </c>
      <c r="I3257" s="2" t="n">
        <v>-105.009016619529</v>
      </c>
      <c r="J3257" s="2" t="s">
        <v>35</v>
      </c>
      <c r="K3257" s="2" t="s">
        <v>88</v>
      </c>
      <c r="L3257" s="2"/>
      <c r="M3257" s="2" t="n">
        <v>1979</v>
      </c>
      <c r="N3257" s="2" t="n">
        <v>1988</v>
      </c>
      <c r="O3257" s="2" t="s">
        <v>19530</v>
      </c>
      <c r="P3257" s="2" t="n">
        <v>6</v>
      </c>
      <c r="Q3257" s="2" t="n">
        <v>3</v>
      </c>
      <c r="R3257" s="2" t="n">
        <v>2</v>
      </c>
      <c r="S3257" s="2" t="n">
        <v>1952</v>
      </c>
      <c r="T3257" s="2" t="s">
        <v>19531</v>
      </c>
      <c r="U3257" s="2" t="s">
        <v>19532</v>
      </c>
      <c r="V3257" s="2" t="s">
        <v>73</v>
      </c>
      <c r="W3257" s="2"/>
      <c r="X3257" s="2"/>
      <c r="Y3257" s="2" t="s">
        <v>19533</v>
      </c>
      <c r="Z3257" s="2"/>
      <c r="AA3257" s="2" t="s">
        <v>19534</v>
      </c>
      <c r="AB3257" s="2" t="s">
        <v>997</v>
      </c>
      <c r="AC3257" s="2" t="n">
        <v>213</v>
      </c>
      <c r="AD3257" s="2" t="s">
        <v>997</v>
      </c>
      <c r="AE3257" s="2" t="n">
        <v>158</v>
      </c>
      <c r="AF3257" s="2" t="s">
        <v>998</v>
      </c>
      <c r="AG3257" s="2" t="n">
        <v>4</v>
      </c>
    </row>
    <row r="3258" customFormat="false" ht="15" hidden="false" customHeight="false" outlineLevel="0" collapsed="false">
      <c r="A3258" s="2" t="s">
        <v>19535</v>
      </c>
      <c r="B3258" s="2" t="s">
        <v>28</v>
      </c>
      <c r="C3258" s="2" t="s">
        <v>65</v>
      </c>
      <c r="D3258" s="2" t="s">
        <v>19536</v>
      </c>
      <c r="E3258" s="2" t="s">
        <v>102</v>
      </c>
      <c r="F3258" s="2" t="s">
        <v>568</v>
      </c>
      <c r="G3258" s="2" t="s">
        <v>599</v>
      </c>
      <c r="H3258" s="2" t="n">
        <v>39.738822</v>
      </c>
      <c r="I3258" s="2" t="n">
        <v>-104.849234626866</v>
      </c>
      <c r="J3258" s="2" t="s">
        <v>35</v>
      </c>
      <c r="K3258" s="2" t="s">
        <v>161</v>
      </c>
      <c r="L3258" s="2"/>
      <c r="M3258" s="2" t="n">
        <v>1980</v>
      </c>
      <c r="N3258" s="2" t="n">
        <v>1993</v>
      </c>
      <c r="O3258" s="2" t="s">
        <v>19537</v>
      </c>
      <c r="P3258" s="2" t="n">
        <v>7</v>
      </c>
      <c r="Q3258" s="2" t="n">
        <v>1</v>
      </c>
      <c r="R3258" s="2" t="n">
        <v>1</v>
      </c>
      <c r="S3258" s="2" t="n">
        <v>1973</v>
      </c>
      <c r="T3258" s="2" t="s">
        <v>19538</v>
      </c>
      <c r="U3258" s="2" t="s">
        <v>19539</v>
      </c>
      <c r="V3258" s="2" t="s">
        <v>73</v>
      </c>
      <c r="W3258" s="2"/>
      <c r="X3258" s="2"/>
      <c r="Y3258" s="2" t="s">
        <v>19540</v>
      </c>
      <c r="Z3258" s="2"/>
      <c r="AA3258" s="2" t="s">
        <v>19541</v>
      </c>
      <c r="AB3258" s="2" t="s">
        <v>19542</v>
      </c>
      <c r="AC3258" s="2" t="n">
        <v>231</v>
      </c>
      <c r="AD3258" s="2" t="s">
        <v>19543</v>
      </c>
      <c r="AE3258" s="2" t="n">
        <v>231</v>
      </c>
      <c r="AF3258" s="2" t="s">
        <v>19544</v>
      </c>
      <c r="AG3258" s="2" t="n">
        <v>15</v>
      </c>
    </row>
    <row r="3259" customFormat="false" ht="15" hidden="false" customHeight="false" outlineLevel="0" collapsed="false">
      <c r="A3259" s="2" t="s">
        <v>19545</v>
      </c>
      <c r="B3259" s="2" t="s">
        <v>28</v>
      </c>
      <c r="C3259" s="2" t="s">
        <v>65</v>
      </c>
      <c r="D3259" s="2" t="s">
        <v>19546</v>
      </c>
      <c r="E3259" s="2" t="s">
        <v>102</v>
      </c>
      <c r="F3259" s="2" t="s">
        <v>568</v>
      </c>
      <c r="G3259" s="2" t="s">
        <v>599</v>
      </c>
      <c r="H3259" s="2" t="n">
        <v>39.7638630738255</v>
      </c>
      <c r="I3259" s="2" t="n">
        <v>-104.848829724832</v>
      </c>
      <c r="J3259" s="2" t="s">
        <v>35</v>
      </c>
      <c r="K3259" s="2" t="s">
        <v>69</v>
      </c>
      <c r="L3259" s="2"/>
      <c r="M3259" s="2" t="n">
        <v>1980</v>
      </c>
      <c r="N3259" s="2" t="n">
        <v>1999</v>
      </c>
      <c r="O3259" s="2" t="s">
        <v>19547</v>
      </c>
      <c r="P3259" s="2" t="n">
        <v>8</v>
      </c>
      <c r="Q3259" s="2" t="n">
        <v>2</v>
      </c>
      <c r="R3259" s="2" t="n">
        <v>2</v>
      </c>
      <c r="S3259" s="2" t="n">
        <v>1933</v>
      </c>
      <c r="T3259" s="2" t="s">
        <v>19548</v>
      </c>
      <c r="U3259" s="2" t="s">
        <v>19549</v>
      </c>
      <c r="V3259" s="2" t="s">
        <v>73</v>
      </c>
      <c r="W3259" s="2"/>
      <c r="X3259" s="2"/>
      <c r="Y3259" s="2" t="s">
        <v>19550</v>
      </c>
      <c r="Z3259" s="2"/>
      <c r="AA3259" s="2" t="s">
        <v>19551</v>
      </c>
      <c r="AB3259" s="2"/>
      <c r="AC3259" s="2"/>
      <c r="AD3259" s="2"/>
      <c r="AE3259" s="2"/>
      <c r="AF3259" s="2" t="s">
        <v>19552</v>
      </c>
      <c r="AG3259" s="2" t="n">
        <v>17</v>
      </c>
    </row>
    <row r="3260" customFormat="false" ht="15" hidden="false" customHeight="false" outlineLevel="0" collapsed="false">
      <c r="A3260" s="2" t="s">
        <v>19553</v>
      </c>
      <c r="B3260" s="2" t="s">
        <v>28</v>
      </c>
      <c r="C3260" s="2" t="s">
        <v>65</v>
      </c>
      <c r="D3260" s="2" t="s">
        <v>19554</v>
      </c>
      <c r="E3260" s="2" t="s">
        <v>576</v>
      </c>
      <c r="F3260" s="2" t="s">
        <v>568</v>
      </c>
      <c r="G3260" s="2" t="s">
        <v>584</v>
      </c>
      <c r="H3260" s="2" t="n">
        <v>39.660519755102</v>
      </c>
      <c r="I3260" s="2" t="n">
        <v>-105.014639183674</v>
      </c>
      <c r="J3260" s="2" t="s">
        <v>35</v>
      </c>
      <c r="K3260" s="2" t="s">
        <v>79</v>
      </c>
      <c r="L3260" s="2"/>
      <c r="M3260" s="2" t="n">
        <v>1980</v>
      </c>
      <c r="N3260" s="2" t="n">
        <v>1980</v>
      </c>
      <c r="O3260" s="2" t="s">
        <v>319</v>
      </c>
      <c r="P3260" s="2" t="n">
        <v>1</v>
      </c>
      <c r="Q3260" s="2" t="n">
        <v>1</v>
      </c>
      <c r="R3260" s="2" t="n">
        <v>1</v>
      </c>
      <c r="S3260" s="2" t="n">
        <v>1965</v>
      </c>
      <c r="T3260" s="2" t="s">
        <v>19555</v>
      </c>
      <c r="U3260" s="2" t="s">
        <v>19556</v>
      </c>
      <c r="V3260" s="2" t="s">
        <v>73</v>
      </c>
      <c r="W3260" s="2"/>
      <c r="X3260" s="2"/>
      <c r="Y3260" s="2" t="s">
        <v>19557</v>
      </c>
      <c r="Z3260" s="2"/>
      <c r="AA3260" s="2"/>
      <c r="AB3260" s="2"/>
      <c r="AC3260" s="2"/>
      <c r="AD3260" s="2"/>
      <c r="AE3260" s="2"/>
      <c r="AF3260" s="2" t="s">
        <v>15795</v>
      </c>
      <c r="AG3260" s="2" t="n">
        <v>25</v>
      </c>
    </row>
    <row r="3261" customFormat="false" ht="15" hidden="false" customHeight="false" outlineLevel="0" collapsed="false">
      <c r="A3261" s="2" t="s">
        <v>19558</v>
      </c>
      <c r="B3261" s="2" t="s">
        <v>28</v>
      </c>
      <c r="C3261" s="2" t="s">
        <v>65</v>
      </c>
      <c r="D3261" s="2" t="s">
        <v>19559</v>
      </c>
      <c r="E3261" s="2" t="s">
        <v>576</v>
      </c>
      <c r="F3261" s="2" t="s">
        <v>568</v>
      </c>
      <c r="G3261" s="2" t="s">
        <v>584</v>
      </c>
      <c r="H3261" s="2" t="n">
        <v>39.6322778401639</v>
      </c>
      <c r="I3261" s="2" t="n">
        <v>-105.009216790984</v>
      </c>
      <c r="J3261" s="2" t="s">
        <v>35</v>
      </c>
      <c r="K3261" s="2" t="s">
        <v>19560</v>
      </c>
      <c r="L3261" s="2"/>
      <c r="M3261" s="2" t="n">
        <v>1980</v>
      </c>
      <c r="N3261" s="2" t="n">
        <v>2002</v>
      </c>
      <c r="O3261" s="2" t="s">
        <v>19561</v>
      </c>
      <c r="P3261" s="2" t="n">
        <v>7</v>
      </c>
      <c r="Q3261" s="2" t="n">
        <v>11</v>
      </c>
      <c r="R3261" s="2" t="n">
        <v>7</v>
      </c>
      <c r="S3261" s="2" t="n">
        <v>1974</v>
      </c>
      <c r="T3261" s="2" t="s">
        <v>19562</v>
      </c>
      <c r="U3261" s="2" t="s">
        <v>19563</v>
      </c>
      <c r="V3261" s="2" t="s">
        <v>73</v>
      </c>
      <c r="W3261" s="2"/>
      <c r="X3261" s="2"/>
      <c r="Y3261" s="2" t="s">
        <v>19564</v>
      </c>
      <c r="Z3261" s="2"/>
      <c r="AA3261" s="2"/>
      <c r="AB3261" s="2" t="s">
        <v>10963</v>
      </c>
      <c r="AC3261" s="2" t="n">
        <v>217</v>
      </c>
      <c r="AD3261" s="2" t="s">
        <v>690</v>
      </c>
      <c r="AE3261" s="2" t="n">
        <v>212</v>
      </c>
      <c r="AF3261" s="2" t="s">
        <v>19565</v>
      </c>
      <c r="AG3261" s="2" t="n">
        <v>25</v>
      </c>
    </row>
    <row r="3262" customFormat="false" ht="15" hidden="false" customHeight="false" outlineLevel="0" collapsed="false">
      <c r="A3262" s="2" t="s">
        <v>19566</v>
      </c>
      <c r="B3262" s="2" t="s">
        <v>28</v>
      </c>
      <c r="C3262" s="2" t="s">
        <v>65</v>
      </c>
      <c r="D3262" s="2" t="s">
        <v>19567</v>
      </c>
      <c r="E3262" s="2" t="s">
        <v>576</v>
      </c>
      <c r="F3262" s="2" t="s">
        <v>568</v>
      </c>
      <c r="G3262" s="2" t="s">
        <v>852</v>
      </c>
      <c r="H3262" s="2" t="n">
        <v>39.5660389845393</v>
      </c>
      <c r="I3262" s="2" t="n">
        <v>-104.860066425886</v>
      </c>
      <c r="J3262" s="2" t="s">
        <v>35</v>
      </c>
      <c r="K3262" s="2" t="s">
        <v>168</v>
      </c>
      <c r="L3262" s="2" t="s">
        <v>853</v>
      </c>
      <c r="M3262" s="2" t="n">
        <v>1980</v>
      </c>
      <c r="N3262" s="2" t="n">
        <v>1992</v>
      </c>
      <c r="O3262" s="2" t="s">
        <v>1496</v>
      </c>
      <c r="P3262" s="2" t="n">
        <v>7</v>
      </c>
      <c r="Q3262" s="2" t="n">
        <v>5</v>
      </c>
      <c r="R3262" s="2" t="n">
        <v>1</v>
      </c>
      <c r="S3262" s="2" t="n">
        <v>1959</v>
      </c>
      <c r="T3262" s="2" t="s">
        <v>19568</v>
      </c>
      <c r="U3262" s="2" t="s">
        <v>19569</v>
      </c>
      <c r="V3262" s="2" t="s">
        <v>73</v>
      </c>
      <c r="W3262" s="2"/>
      <c r="X3262" s="2"/>
      <c r="Y3262" s="2" t="s">
        <v>19570</v>
      </c>
      <c r="Z3262" s="2"/>
      <c r="AA3262" s="2"/>
      <c r="AB3262" s="2"/>
      <c r="AC3262" s="2"/>
      <c r="AD3262" s="2"/>
      <c r="AE3262" s="2"/>
      <c r="AF3262" s="2" t="s">
        <v>19571</v>
      </c>
      <c r="AG3262" s="2" t="n">
        <v>4</v>
      </c>
    </row>
    <row r="3263" customFormat="false" ht="15" hidden="false" customHeight="false" outlineLevel="0" collapsed="false">
      <c r="A3263" s="2" t="s">
        <v>19572</v>
      </c>
      <c r="B3263" s="2" t="s">
        <v>28</v>
      </c>
      <c r="C3263" s="2" t="s">
        <v>65</v>
      </c>
      <c r="D3263" s="2" t="s">
        <v>19573</v>
      </c>
      <c r="E3263" s="2" t="s">
        <v>576</v>
      </c>
      <c r="F3263" s="2" t="s">
        <v>568</v>
      </c>
      <c r="G3263" s="2" t="s">
        <v>584</v>
      </c>
      <c r="H3263" s="2" t="n">
        <v>39.6567551767683</v>
      </c>
      <c r="I3263" s="2" t="n">
        <v>-104.986664268803</v>
      </c>
      <c r="J3263" s="2" t="s">
        <v>35</v>
      </c>
      <c r="K3263" s="2" t="s">
        <v>168</v>
      </c>
      <c r="L3263" s="2"/>
      <c r="M3263" s="2" t="n">
        <v>1980</v>
      </c>
      <c r="N3263" s="2" t="n">
        <v>1990</v>
      </c>
      <c r="O3263" s="2" t="s">
        <v>1986</v>
      </c>
      <c r="P3263" s="2" t="n">
        <v>4</v>
      </c>
      <c r="Q3263" s="2" t="n">
        <v>2</v>
      </c>
      <c r="R3263" s="2" t="n">
        <v>1</v>
      </c>
      <c r="S3263" s="2" t="n">
        <v>1974</v>
      </c>
      <c r="T3263" s="2" t="s">
        <v>19574</v>
      </c>
      <c r="U3263" s="2" t="s">
        <v>19575</v>
      </c>
      <c r="V3263" s="2" t="s">
        <v>73</v>
      </c>
      <c r="W3263" s="2"/>
      <c r="X3263" s="2"/>
      <c r="Y3263" s="2" t="s">
        <v>19576</v>
      </c>
      <c r="Z3263" s="2"/>
      <c r="AA3263" s="2"/>
      <c r="AB3263" s="2" t="s">
        <v>19577</v>
      </c>
      <c r="AC3263" s="2" t="n">
        <v>193</v>
      </c>
      <c r="AD3263" s="2"/>
      <c r="AE3263" s="2"/>
      <c r="AF3263" s="2" t="s">
        <v>19578</v>
      </c>
      <c r="AG3263" s="2" t="n">
        <v>5</v>
      </c>
    </row>
    <row r="3264" customFormat="false" ht="15" hidden="false" customHeight="false" outlineLevel="0" collapsed="false">
      <c r="A3264" s="2" t="s">
        <v>19579</v>
      </c>
      <c r="B3264" s="2" t="s">
        <v>28</v>
      </c>
      <c r="C3264" s="2" t="s">
        <v>65</v>
      </c>
      <c r="D3264" s="2" t="s">
        <v>19580</v>
      </c>
      <c r="E3264" s="2" t="s">
        <v>576</v>
      </c>
      <c r="F3264" s="2" t="s">
        <v>568</v>
      </c>
      <c r="G3264" s="2" t="s">
        <v>852</v>
      </c>
      <c r="H3264" s="2" t="n">
        <v>39.5707136556672</v>
      </c>
      <c r="I3264" s="2" t="n">
        <v>-104.859215827911</v>
      </c>
      <c r="J3264" s="2" t="s">
        <v>35</v>
      </c>
      <c r="K3264" s="2" t="s">
        <v>458</v>
      </c>
      <c r="L3264" s="2" t="s">
        <v>1438</v>
      </c>
      <c r="M3264" s="2" t="n">
        <v>1980</v>
      </c>
      <c r="N3264" s="2" t="n">
        <v>1990</v>
      </c>
      <c r="O3264" s="2" t="s">
        <v>18790</v>
      </c>
      <c r="P3264" s="2" t="n">
        <v>6</v>
      </c>
      <c r="Q3264" s="2" t="n">
        <v>5</v>
      </c>
      <c r="R3264" s="2" t="n">
        <v>4</v>
      </c>
      <c r="S3264" s="2" t="n">
        <v>1970</v>
      </c>
      <c r="T3264" s="2" t="s">
        <v>19581</v>
      </c>
      <c r="U3264" s="2" t="s">
        <v>19582</v>
      </c>
      <c r="V3264" s="2" t="s">
        <v>73</v>
      </c>
      <c r="W3264" s="2"/>
      <c r="X3264" s="2"/>
      <c r="Y3264" s="2" t="s">
        <v>19583</v>
      </c>
      <c r="Z3264" s="2"/>
      <c r="AA3264" s="2" t="s">
        <v>19584</v>
      </c>
      <c r="AB3264" s="2"/>
      <c r="AC3264" s="2"/>
      <c r="AD3264" s="2"/>
      <c r="AE3264" s="2"/>
      <c r="AF3264" s="2"/>
      <c r="AG3264" s="2"/>
    </row>
    <row r="3265" customFormat="false" ht="15" hidden="false" customHeight="false" outlineLevel="0" collapsed="false">
      <c r="A3265" s="2" t="s">
        <v>19585</v>
      </c>
      <c r="B3265" s="2" t="s">
        <v>28</v>
      </c>
      <c r="C3265" s="2" t="s">
        <v>65</v>
      </c>
      <c r="D3265" s="2" t="s">
        <v>19586</v>
      </c>
      <c r="E3265" s="2" t="s">
        <v>576</v>
      </c>
      <c r="F3265" s="2" t="s">
        <v>568</v>
      </c>
      <c r="G3265" s="2" t="s">
        <v>584</v>
      </c>
      <c r="H3265" s="2" t="n">
        <v>39.6314264620328</v>
      </c>
      <c r="I3265" s="2" t="n">
        <v>-105.020415467245</v>
      </c>
      <c r="J3265" s="2" t="s">
        <v>35</v>
      </c>
      <c r="K3265" s="2" t="s">
        <v>79</v>
      </c>
      <c r="L3265" s="2"/>
      <c r="M3265" s="2" t="n">
        <v>1980</v>
      </c>
      <c r="N3265" s="2" t="n">
        <v>1986</v>
      </c>
      <c r="O3265" s="2" t="s">
        <v>870</v>
      </c>
      <c r="P3265" s="2" t="n">
        <v>3</v>
      </c>
      <c r="Q3265" s="2" t="n">
        <v>1</v>
      </c>
      <c r="R3265" s="2" t="n">
        <v>1</v>
      </c>
      <c r="S3265" s="2" t="n">
        <v>1971</v>
      </c>
      <c r="T3265" s="2" t="s">
        <v>19587</v>
      </c>
      <c r="U3265" s="2" t="s">
        <v>19588</v>
      </c>
      <c r="V3265" s="2" t="s">
        <v>73</v>
      </c>
      <c r="W3265" s="2"/>
      <c r="X3265" s="2"/>
      <c r="Y3265" s="2" t="s">
        <v>19589</v>
      </c>
      <c r="Z3265" s="2"/>
      <c r="AA3265" s="2"/>
      <c r="AB3265" s="2"/>
      <c r="AC3265" s="2"/>
      <c r="AD3265" s="2" t="s">
        <v>11264</v>
      </c>
      <c r="AE3265" s="2" t="n">
        <v>200</v>
      </c>
      <c r="AF3265" s="2" t="s">
        <v>19590</v>
      </c>
      <c r="AG3265" s="2" t="n">
        <v>26</v>
      </c>
    </row>
    <row r="3266" customFormat="false" ht="15" hidden="false" customHeight="false" outlineLevel="0" collapsed="false">
      <c r="A3266" s="2" t="s">
        <v>19591</v>
      </c>
      <c r="B3266" s="2" t="s">
        <v>28</v>
      </c>
      <c r="C3266" s="2" t="s">
        <v>65</v>
      </c>
      <c r="D3266" s="2" t="s">
        <v>19592</v>
      </c>
      <c r="E3266" s="2" t="s">
        <v>102</v>
      </c>
      <c r="F3266" s="2" t="s">
        <v>568</v>
      </c>
      <c r="G3266" s="2" t="s">
        <v>599</v>
      </c>
      <c r="H3266" s="2" t="n">
        <v>39.7239241041539</v>
      </c>
      <c r="I3266" s="2" t="n">
        <v>-104.86593589836</v>
      </c>
      <c r="J3266" s="2" t="s">
        <v>35</v>
      </c>
      <c r="K3266" s="2" t="s">
        <v>161</v>
      </c>
      <c r="L3266" s="2"/>
      <c r="M3266" s="2" t="n">
        <v>1982</v>
      </c>
      <c r="N3266" s="2" t="n">
        <v>1986</v>
      </c>
      <c r="O3266" s="2" t="s">
        <v>911</v>
      </c>
      <c r="P3266" s="2" t="n">
        <v>3</v>
      </c>
      <c r="Q3266" s="2" t="n">
        <v>1</v>
      </c>
      <c r="R3266" s="2" t="n">
        <v>1</v>
      </c>
      <c r="S3266" s="2" t="n">
        <v>1968</v>
      </c>
      <c r="T3266" s="2" t="s">
        <v>19593</v>
      </c>
      <c r="U3266" s="2" t="s">
        <v>19594</v>
      </c>
      <c r="V3266" s="2" t="s">
        <v>73</v>
      </c>
      <c r="W3266" s="2"/>
      <c r="X3266" s="2"/>
      <c r="Y3266" s="2" t="s">
        <v>19595</v>
      </c>
      <c r="Z3266" s="2"/>
      <c r="AA3266" s="2" t="s">
        <v>19596</v>
      </c>
      <c r="AB3266" s="2"/>
      <c r="AC3266" s="2"/>
      <c r="AD3266" s="2"/>
      <c r="AE3266" s="2"/>
      <c r="AF3266" s="2" t="s">
        <v>19597</v>
      </c>
      <c r="AG3266" s="2" t="n">
        <v>67</v>
      </c>
    </row>
    <row r="3267" customFormat="false" ht="15" hidden="false" customHeight="false" outlineLevel="0" collapsed="false">
      <c r="A3267" s="2" t="s">
        <v>19598</v>
      </c>
      <c r="B3267" s="2" t="s">
        <v>28</v>
      </c>
      <c r="C3267" s="2" t="s">
        <v>65</v>
      </c>
      <c r="D3267" s="2" t="s">
        <v>19599</v>
      </c>
      <c r="E3267" s="2" t="s">
        <v>576</v>
      </c>
      <c r="F3267" s="2" t="s">
        <v>568</v>
      </c>
      <c r="G3267" s="2" t="s">
        <v>584</v>
      </c>
      <c r="H3267" s="2" t="n">
        <v>39.6623096464307</v>
      </c>
      <c r="I3267" s="2" t="n">
        <v>-105.014582668578</v>
      </c>
      <c r="J3267" s="2" t="s">
        <v>35</v>
      </c>
      <c r="K3267" s="2" t="s">
        <v>69</v>
      </c>
      <c r="L3267" s="2"/>
      <c r="M3267" s="2" t="n">
        <v>1982</v>
      </c>
      <c r="N3267" s="2" t="n">
        <v>1990</v>
      </c>
      <c r="O3267" s="2" t="s">
        <v>3108</v>
      </c>
      <c r="P3267" s="2" t="n">
        <v>5</v>
      </c>
      <c r="Q3267" s="2" t="n">
        <v>4</v>
      </c>
      <c r="R3267" s="2" t="n">
        <v>4</v>
      </c>
      <c r="S3267" s="2" t="n">
        <v>1955</v>
      </c>
      <c r="T3267" s="2" t="s">
        <v>19600</v>
      </c>
      <c r="U3267" s="2" t="s">
        <v>19601</v>
      </c>
      <c r="V3267" s="2" t="s">
        <v>73</v>
      </c>
      <c r="W3267" s="2"/>
      <c r="X3267" s="2"/>
      <c r="Y3267" s="2" t="s">
        <v>19602</v>
      </c>
      <c r="Z3267" s="2"/>
      <c r="AA3267" s="2" t="s">
        <v>19603</v>
      </c>
      <c r="AB3267" s="2" t="s">
        <v>697</v>
      </c>
      <c r="AC3267" s="2" t="n">
        <v>217</v>
      </c>
      <c r="AD3267" s="2"/>
      <c r="AE3267" s="2"/>
      <c r="AF3267" s="2" t="s">
        <v>19604</v>
      </c>
      <c r="AG3267" s="2" t="n">
        <v>38</v>
      </c>
    </row>
    <row r="3268" customFormat="false" ht="15" hidden="false" customHeight="false" outlineLevel="0" collapsed="false">
      <c r="A3268" s="2" t="s">
        <v>19605</v>
      </c>
      <c r="B3268" s="2" t="s">
        <v>28</v>
      </c>
      <c r="C3268" s="2" t="s">
        <v>65</v>
      </c>
      <c r="D3268" s="2" t="s">
        <v>19606</v>
      </c>
      <c r="E3268" s="2" t="s">
        <v>576</v>
      </c>
      <c r="F3268" s="2" t="s">
        <v>568</v>
      </c>
      <c r="G3268" s="2" t="s">
        <v>584</v>
      </c>
      <c r="H3268" s="2" t="n">
        <v>39.6690135085034</v>
      </c>
      <c r="I3268" s="2" t="n">
        <v>-105.008244991497</v>
      </c>
      <c r="J3268" s="2" t="s">
        <v>35</v>
      </c>
      <c r="K3268" s="2" t="s">
        <v>1216</v>
      </c>
      <c r="L3268" s="2"/>
      <c r="M3268" s="2" t="n">
        <v>1982</v>
      </c>
      <c r="N3268" s="2" t="n">
        <v>2002</v>
      </c>
      <c r="O3268" s="2" t="s">
        <v>423</v>
      </c>
      <c r="P3268" s="2" t="n">
        <v>7</v>
      </c>
      <c r="Q3268" s="2" t="n">
        <v>6</v>
      </c>
      <c r="R3268" s="2" t="n">
        <v>2</v>
      </c>
      <c r="S3268" s="2" t="n">
        <v>1955</v>
      </c>
      <c r="T3268" s="2" t="s">
        <v>19607</v>
      </c>
      <c r="U3268" s="2" t="s">
        <v>19608</v>
      </c>
      <c r="V3268" s="2" t="s">
        <v>73</v>
      </c>
      <c r="W3268" s="2"/>
      <c r="X3268" s="2"/>
      <c r="Y3268" s="2" t="s">
        <v>19609</v>
      </c>
      <c r="Z3268" s="2"/>
      <c r="AA3268" s="2" t="s">
        <v>19610</v>
      </c>
      <c r="AB3268" s="2" t="s">
        <v>11043</v>
      </c>
      <c r="AC3268" s="2" t="n">
        <v>143</v>
      </c>
      <c r="AD3268" s="2" t="s">
        <v>706</v>
      </c>
      <c r="AE3268" s="2" t="n">
        <v>169</v>
      </c>
      <c r="AF3268" s="2" t="s">
        <v>19611</v>
      </c>
      <c r="AG3268" s="2" t="n">
        <v>30</v>
      </c>
    </row>
    <row r="3269" customFormat="false" ht="15" hidden="false" customHeight="false" outlineLevel="0" collapsed="false">
      <c r="A3269" s="2" t="s">
        <v>19612</v>
      </c>
      <c r="B3269" s="2" t="s">
        <v>28</v>
      </c>
      <c r="C3269" s="2" t="s">
        <v>65</v>
      </c>
      <c r="D3269" s="2" t="s">
        <v>19613</v>
      </c>
      <c r="E3269" s="2" t="s">
        <v>576</v>
      </c>
      <c r="F3269" s="2" t="s">
        <v>568</v>
      </c>
      <c r="G3269" s="2" t="s">
        <v>584</v>
      </c>
      <c r="H3269" s="2" t="n">
        <v>39.6618686122449</v>
      </c>
      <c r="I3269" s="2" t="n">
        <v>-105.01458177551</v>
      </c>
      <c r="J3269" s="2" t="s">
        <v>35</v>
      </c>
      <c r="K3269" s="2" t="s">
        <v>79</v>
      </c>
      <c r="L3269" s="2"/>
      <c r="M3269" s="2" t="n">
        <v>1983</v>
      </c>
      <c r="N3269" s="2" t="n">
        <v>1983</v>
      </c>
      <c r="O3269" s="2" t="s">
        <v>928</v>
      </c>
      <c r="P3269" s="2" t="n">
        <v>1</v>
      </c>
      <c r="Q3269" s="2" t="n">
        <v>1</v>
      </c>
      <c r="R3269" s="2" t="n">
        <v>1</v>
      </c>
      <c r="S3269" s="2" t="n">
        <v>1976</v>
      </c>
      <c r="T3269" s="2" t="s">
        <v>19614</v>
      </c>
      <c r="U3269" s="2" t="s">
        <v>19615</v>
      </c>
      <c r="V3269" s="2" t="s">
        <v>73</v>
      </c>
      <c r="W3269" s="2"/>
      <c r="X3269" s="2"/>
      <c r="Y3269" s="2" t="s">
        <v>19616</v>
      </c>
      <c r="Z3269" s="2"/>
      <c r="AA3269" s="2"/>
      <c r="AB3269" s="2" t="s">
        <v>697</v>
      </c>
      <c r="AC3269" s="2" t="n">
        <v>240</v>
      </c>
      <c r="AD3269" s="2"/>
      <c r="AE3269" s="2"/>
      <c r="AF3269" s="2" t="s">
        <v>19604</v>
      </c>
      <c r="AG3269" s="2" t="n">
        <v>11</v>
      </c>
    </row>
    <row r="3270" customFormat="false" ht="15" hidden="false" customHeight="false" outlineLevel="0" collapsed="false">
      <c r="A3270" s="2" t="s">
        <v>19617</v>
      </c>
      <c r="B3270" s="2" t="s">
        <v>28</v>
      </c>
      <c r="C3270" s="2" t="s">
        <v>65</v>
      </c>
      <c r="D3270" s="2" t="s">
        <v>19618</v>
      </c>
      <c r="E3270" s="2" t="s">
        <v>576</v>
      </c>
      <c r="F3270" s="2" t="s">
        <v>568</v>
      </c>
      <c r="G3270" s="2" t="s">
        <v>852</v>
      </c>
      <c r="H3270" s="2" t="n">
        <v>39.5918295454545</v>
      </c>
      <c r="I3270" s="2" t="n">
        <v>-104.874435</v>
      </c>
      <c r="J3270" s="2" t="s">
        <v>35</v>
      </c>
      <c r="K3270" s="2" t="s">
        <v>887</v>
      </c>
      <c r="L3270" s="2"/>
      <c r="M3270" s="2" t="n">
        <v>1983</v>
      </c>
      <c r="N3270" s="2" t="n">
        <v>1990</v>
      </c>
      <c r="O3270" s="2" t="s">
        <v>941</v>
      </c>
      <c r="P3270" s="2" t="n">
        <v>5</v>
      </c>
      <c r="Q3270" s="2" t="n">
        <v>3</v>
      </c>
      <c r="R3270" s="2" t="n">
        <v>2</v>
      </c>
      <c r="S3270" s="2" t="n">
        <v>1972</v>
      </c>
      <c r="T3270" s="2" t="s">
        <v>19619</v>
      </c>
      <c r="U3270" s="2" t="s">
        <v>19620</v>
      </c>
      <c r="V3270" s="2" t="s">
        <v>73</v>
      </c>
      <c r="W3270" s="2"/>
      <c r="X3270" s="2"/>
      <c r="Y3270" s="2" t="s">
        <v>19621</v>
      </c>
      <c r="Z3270" s="2"/>
      <c r="AA3270" s="2"/>
      <c r="AB3270" s="2"/>
      <c r="AC3270" s="2"/>
      <c r="AD3270" s="2"/>
      <c r="AE3270" s="2"/>
      <c r="AF3270" s="2" t="s">
        <v>19622</v>
      </c>
      <c r="AG3270" s="2" t="n">
        <v>14</v>
      </c>
    </row>
    <row r="3271" customFormat="false" ht="15" hidden="false" customHeight="false" outlineLevel="0" collapsed="false">
      <c r="A3271" s="2" t="s">
        <v>19623</v>
      </c>
      <c r="B3271" s="2" t="s">
        <v>28</v>
      </c>
      <c r="C3271" s="2" t="s">
        <v>65</v>
      </c>
      <c r="D3271" s="2" t="s">
        <v>19624</v>
      </c>
      <c r="E3271" s="2" t="s">
        <v>576</v>
      </c>
      <c r="F3271" s="2" t="s">
        <v>568</v>
      </c>
      <c r="G3271" s="2" t="s">
        <v>584</v>
      </c>
      <c r="H3271" s="2" t="n">
        <v>39.653284</v>
      </c>
      <c r="I3271" s="2" t="n">
        <v>-105.030994</v>
      </c>
      <c r="J3271" s="2" t="s">
        <v>35</v>
      </c>
      <c r="K3271" s="2" t="s">
        <v>168</v>
      </c>
      <c r="L3271" s="2"/>
      <c r="M3271" s="2" t="n">
        <v>1983</v>
      </c>
      <c r="N3271" s="2" t="n">
        <v>1990</v>
      </c>
      <c r="O3271" s="2" t="s">
        <v>11244</v>
      </c>
      <c r="P3271" s="2" t="n">
        <v>5</v>
      </c>
      <c r="Q3271" s="2" t="n">
        <v>6</v>
      </c>
      <c r="R3271" s="2" t="n">
        <v>3</v>
      </c>
      <c r="S3271" s="2" t="n">
        <v>1971</v>
      </c>
      <c r="T3271" s="2" t="s">
        <v>19625</v>
      </c>
      <c r="U3271" s="2" t="s">
        <v>19626</v>
      </c>
      <c r="V3271" s="2" t="s">
        <v>73</v>
      </c>
      <c r="W3271" s="2"/>
      <c r="X3271" s="2"/>
      <c r="Y3271" s="2" t="s">
        <v>19627</v>
      </c>
      <c r="Z3271" s="2"/>
      <c r="AA3271" s="2"/>
      <c r="AB3271" s="2"/>
      <c r="AC3271" s="2"/>
      <c r="AD3271" s="2"/>
      <c r="AE3271" s="2"/>
      <c r="AF3271" s="2" t="s">
        <v>19628</v>
      </c>
      <c r="AG3271" s="2" t="n">
        <v>96</v>
      </c>
    </row>
    <row r="3272" customFormat="false" ht="15" hidden="false" customHeight="false" outlineLevel="0" collapsed="false">
      <c r="A3272" s="2" t="s">
        <v>19629</v>
      </c>
      <c r="B3272" s="2" t="s">
        <v>28</v>
      </c>
      <c r="C3272" s="2" t="s">
        <v>65</v>
      </c>
      <c r="D3272" s="2" t="s">
        <v>19630</v>
      </c>
      <c r="E3272" s="2" t="s">
        <v>576</v>
      </c>
      <c r="F3272" s="2" t="s">
        <v>568</v>
      </c>
      <c r="G3272" s="2" t="s">
        <v>584</v>
      </c>
      <c r="H3272" s="2" t="n">
        <v>39.67346925</v>
      </c>
      <c r="I3272" s="2" t="n">
        <v>-105.011047375</v>
      </c>
      <c r="J3272" s="2" t="s">
        <v>35</v>
      </c>
      <c r="K3272" s="2" t="s">
        <v>168</v>
      </c>
      <c r="L3272" s="2"/>
      <c r="M3272" s="2" t="n">
        <v>1983</v>
      </c>
      <c r="N3272" s="2" t="n">
        <v>1983</v>
      </c>
      <c r="O3272" s="2" t="s">
        <v>928</v>
      </c>
      <c r="P3272" s="2" t="n">
        <v>1</v>
      </c>
      <c r="Q3272" s="2" t="n">
        <v>1</v>
      </c>
      <c r="R3272" s="2" t="n">
        <v>1</v>
      </c>
      <c r="S3272" s="2" t="n">
        <v>1929</v>
      </c>
      <c r="T3272" s="2" t="s">
        <v>19631</v>
      </c>
      <c r="U3272" s="2" t="s">
        <v>19632</v>
      </c>
      <c r="V3272" s="2" t="s">
        <v>73</v>
      </c>
      <c r="W3272" s="2"/>
      <c r="X3272" s="2"/>
      <c r="Y3272" s="2" t="s">
        <v>19633</v>
      </c>
      <c r="Z3272" s="2"/>
      <c r="AA3272" s="2" t="s">
        <v>19633</v>
      </c>
      <c r="AB3272" s="2" t="s">
        <v>705</v>
      </c>
      <c r="AC3272" s="2" t="n">
        <v>194</v>
      </c>
      <c r="AD3272" s="2" t="s">
        <v>706</v>
      </c>
      <c r="AE3272" s="2" t="n">
        <v>141</v>
      </c>
      <c r="AF3272" s="2" t="s">
        <v>707</v>
      </c>
      <c r="AG3272" s="2" t="n">
        <v>10</v>
      </c>
    </row>
    <row r="3273" customFormat="false" ht="15" hidden="false" customHeight="false" outlineLevel="0" collapsed="false">
      <c r="A3273" s="2" t="s">
        <v>19634</v>
      </c>
      <c r="B3273" s="2" t="s">
        <v>28</v>
      </c>
      <c r="C3273" s="2" t="s">
        <v>24</v>
      </c>
      <c r="D3273" s="2" t="s">
        <v>19635</v>
      </c>
      <c r="E3273" s="2" t="s">
        <v>576</v>
      </c>
      <c r="F3273" s="2" t="s">
        <v>568</v>
      </c>
      <c r="G3273" s="2" t="s">
        <v>584</v>
      </c>
      <c r="H3273" s="2" t="n">
        <v>39.66774</v>
      </c>
      <c r="I3273" s="2" t="n">
        <v>-105.013393</v>
      </c>
      <c r="J3273" s="2" t="s">
        <v>7218</v>
      </c>
      <c r="K3273" s="2" t="s">
        <v>79</v>
      </c>
      <c r="L3273" s="2"/>
      <c r="M3273" s="2" t="n">
        <v>1983</v>
      </c>
      <c r="N3273" s="2" t="n">
        <v>1983</v>
      </c>
      <c r="O3273" s="2" t="s">
        <v>928</v>
      </c>
      <c r="P3273" s="2" t="n">
        <v>1</v>
      </c>
      <c r="Q3273" s="2" t="n">
        <v>1</v>
      </c>
      <c r="R3273" s="2" t="n">
        <v>1</v>
      </c>
      <c r="S3273" s="2" t="n">
        <v>1959</v>
      </c>
      <c r="T3273" s="2" t="s">
        <v>19636</v>
      </c>
      <c r="U3273" s="2" t="s">
        <v>19637</v>
      </c>
      <c r="V3273" s="2" t="s">
        <v>73</v>
      </c>
      <c r="W3273" s="2"/>
      <c r="X3273" s="2"/>
      <c r="Y3273" s="2" t="s">
        <v>19638</v>
      </c>
      <c r="Z3273" s="2"/>
      <c r="AA3273" s="2"/>
      <c r="AB3273" s="2" t="s">
        <v>11199</v>
      </c>
      <c r="AC3273" s="2" t="n">
        <v>230</v>
      </c>
      <c r="AD3273" s="2" t="s">
        <v>698</v>
      </c>
      <c r="AE3273" s="2" t="n">
        <v>202</v>
      </c>
      <c r="AF3273" s="2" t="s">
        <v>19639</v>
      </c>
      <c r="AG3273" s="2" t="n">
        <v>21</v>
      </c>
    </row>
    <row r="3274" customFormat="false" ht="15" hidden="false" customHeight="false" outlineLevel="0" collapsed="false">
      <c r="A3274" s="2" t="s">
        <v>19640</v>
      </c>
      <c r="B3274" s="2" t="s">
        <v>28</v>
      </c>
      <c r="C3274" s="2" t="s">
        <v>24</v>
      </c>
      <c r="D3274" s="2" t="s">
        <v>19641</v>
      </c>
      <c r="E3274" s="2" t="s">
        <v>1019</v>
      </c>
      <c r="F3274" s="2" t="s">
        <v>568</v>
      </c>
      <c r="G3274" s="2" t="s">
        <v>1020</v>
      </c>
      <c r="H3274" s="2" t="n">
        <v>39.6062917751035</v>
      </c>
      <c r="I3274" s="2" t="n">
        <v>-104.90411582273</v>
      </c>
      <c r="J3274" s="2" t="s">
        <v>7218</v>
      </c>
      <c r="K3274" s="2" t="s">
        <v>168</v>
      </c>
      <c r="L3274" s="2"/>
      <c r="M3274" s="2" t="n">
        <v>1983</v>
      </c>
      <c r="N3274" s="2" t="n">
        <v>1985</v>
      </c>
      <c r="O3274" s="2" t="s">
        <v>392</v>
      </c>
      <c r="P3274" s="2" t="n">
        <v>2</v>
      </c>
      <c r="Q3274" s="2" t="n">
        <v>1</v>
      </c>
      <c r="R3274" s="2" t="n">
        <v>1</v>
      </c>
      <c r="S3274" s="2" t="n">
        <v>1964</v>
      </c>
      <c r="T3274" s="2" t="s">
        <v>19642</v>
      </c>
      <c r="U3274" s="2" t="s">
        <v>19643</v>
      </c>
      <c r="V3274" s="2" t="s">
        <v>73</v>
      </c>
      <c r="W3274" s="2"/>
      <c r="X3274" s="2"/>
      <c r="Y3274" s="2" t="s">
        <v>19644</v>
      </c>
      <c r="Z3274" s="2"/>
      <c r="AA3274" s="2"/>
      <c r="AB3274" s="2"/>
      <c r="AC3274" s="2"/>
      <c r="AD3274" s="2"/>
      <c r="AE3274" s="2"/>
      <c r="AF3274" s="2" t="s">
        <v>19645</v>
      </c>
      <c r="AG3274" s="2" t="n">
        <v>9</v>
      </c>
    </row>
    <row r="3275" customFormat="false" ht="15" hidden="false" customHeight="false" outlineLevel="0" collapsed="false">
      <c r="A3275" s="2" t="s">
        <v>19646</v>
      </c>
      <c r="B3275" s="2" t="s">
        <v>28</v>
      </c>
      <c r="C3275" s="2" t="s">
        <v>65</v>
      </c>
      <c r="D3275" s="2" t="s">
        <v>19647</v>
      </c>
      <c r="E3275" s="2" t="s">
        <v>102</v>
      </c>
      <c r="F3275" s="2" t="s">
        <v>568</v>
      </c>
      <c r="G3275" s="2" t="s">
        <v>795</v>
      </c>
      <c r="H3275" s="2" t="n">
        <v>39.6918006836785</v>
      </c>
      <c r="I3275" s="2" t="n">
        <v>-104.861858398472</v>
      </c>
      <c r="J3275" s="2" t="s">
        <v>35</v>
      </c>
      <c r="K3275" s="2" t="s">
        <v>138</v>
      </c>
      <c r="L3275" s="2"/>
      <c r="M3275" s="2" t="n">
        <v>1984</v>
      </c>
      <c r="N3275" s="2" t="n">
        <v>1984</v>
      </c>
      <c r="O3275" s="2" t="s">
        <v>386</v>
      </c>
      <c r="P3275" s="2" t="n">
        <v>1</v>
      </c>
      <c r="Q3275" s="2" t="n">
        <v>1</v>
      </c>
      <c r="R3275" s="2" t="n">
        <v>1</v>
      </c>
      <c r="S3275" s="2" t="n">
        <v>1983</v>
      </c>
      <c r="T3275" s="2" t="s">
        <v>19648</v>
      </c>
      <c r="U3275" s="2" t="s">
        <v>19649</v>
      </c>
      <c r="V3275" s="2" t="s">
        <v>73</v>
      </c>
      <c r="W3275" s="2"/>
      <c r="X3275" s="2"/>
      <c r="Y3275" s="2" t="s">
        <v>19650</v>
      </c>
      <c r="Z3275" s="2"/>
      <c r="AA3275" s="2"/>
      <c r="AB3275" s="2"/>
      <c r="AC3275" s="2"/>
      <c r="AD3275" s="2"/>
      <c r="AE3275" s="2"/>
      <c r="AF3275" s="2" t="s">
        <v>19651</v>
      </c>
      <c r="AG3275" s="2" t="n">
        <v>30</v>
      </c>
    </row>
    <row r="3276" customFormat="false" ht="15" hidden="false" customHeight="false" outlineLevel="0" collapsed="false">
      <c r="A3276" s="2" t="s">
        <v>19652</v>
      </c>
      <c r="B3276" s="2" t="s">
        <v>28</v>
      </c>
      <c r="C3276" s="2" t="s">
        <v>65</v>
      </c>
      <c r="D3276" s="2" t="s">
        <v>19653</v>
      </c>
      <c r="E3276" s="2" t="s">
        <v>576</v>
      </c>
      <c r="F3276" s="2" t="s">
        <v>568</v>
      </c>
      <c r="G3276" s="2" t="s">
        <v>19654</v>
      </c>
      <c r="H3276" s="2" t="n">
        <v>39.6533112802934</v>
      </c>
      <c r="I3276" s="2" t="n">
        <v>-104.995872464559</v>
      </c>
      <c r="J3276" s="2" t="s">
        <v>35</v>
      </c>
      <c r="K3276" s="2" t="s">
        <v>168</v>
      </c>
      <c r="L3276" s="2"/>
      <c r="M3276" s="2" t="n">
        <v>1985</v>
      </c>
      <c r="N3276" s="2" t="n">
        <v>1990</v>
      </c>
      <c r="O3276" s="2" t="s">
        <v>497</v>
      </c>
      <c r="P3276" s="2" t="n">
        <v>3</v>
      </c>
      <c r="Q3276" s="2" t="n">
        <v>3</v>
      </c>
      <c r="R3276" s="2" t="n">
        <v>1</v>
      </c>
      <c r="S3276" s="2" t="n">
        <v>1888</v>
      </c>
      <c r="T3276" s="2" t="s">
        <v>19655</v>
      </c>
      <c r="U3276" s="2" t="s">
        <v>19656</v>
      </c>
      <c r="V3276" s="2" t="s">
        <v>73</v>
      </c>
      <c r="W3276" s="2"/>
      <c r="X3276" s="2"/>
      <c r="Y3276" s="2" t="s">
        <v>19657</v>
      </c>
      <c r="Z3276" s="2"/>
      <c r="AA3276" s="2" t="s">
        <v>19658</v>
      </c>
      <c r="AB3276" s="2" t="s">
        <v>19659</v>
      </c>
      <c r="AC3276" s="2" t="n">
        <v>204</v>
      </c>
      <c r="AD3276" s="2"/>
      <c r="AE3276" s="2"/>
      <c r="AF3276" s="2" t="s">
        <v>19660</v>
      </c>
      <c r="AG3276" s="2" t="n">
        <v>7</v>
      </c>
    </row>
    <row r="3277" customFormat="false" ht="15" hidden="false" customHeight="false" outlineLevel="0" collapsed="false">
      <c r="A3277" s="2" t="s">
        <v>19661</v>
      </c>
      <c r="B3277" s="2" t="s">
        <v>28</v>
      </c>
      <c r="C3277" s="2" t="s">
        <v>65</v>
      </c>
      <c r="D3277" s="2" t="s">
        <v>19662</v>
      </c>
      <c r="E3277" s="2" t="s">
        <v>576</v>
      </c>
      <c r="F3277" s="2" t="s">
        <v>568</v>
      </c>
      <c r="G3277" s="2" t="s">
        <v>584</v>
      </c>
      <c r="H3277" s="2" t="n">
        <v>39.662581310696</v>
      </c>
      <c r="I3277" s="2" t="n">
        <v>-105.01576273369</v>
      </c>
      <c r="J3277" s="2" t="s">
        <v>35</v>
      </c>
      <c r="K3277" s="2" t="s">
        <v>168</v>
      </c>
      <c r="L3277" s="2"/>
      <c r="M3277" s="2" t="n">
        <v>1985</v>
      </c>
      <c r="N3277" s="2" t="n">
        <v>1990</v>
      </c>
      <c r="O3277" s="2" t="s">
        <v>19663</v>
      </c>
      <c r="P3277" s="2" t="n">
        <v>4</v>
      </c>
      <c r="Q3277" s="2" t="n">
        <v>1</v>
      </c>
      <c r="R3277" s="2" t="n">
        <v>1</v>
      </c>
      <c r="S3277" s="2" t="n">
        <v>1981</v>
      </c>
      <c r="T3277" s="2" t="s">
        <v>19664</v>
      </c>
      <c r="U3277" s="2" t="s">
        <v>19665</v>
      </c>
      <c r="V3277" s="2" t="s">
        <v>73</v>
      </c>
      <c r="W3277" s="2"/>
      <c r="X3277" s="2"/>
      <c r="Y3277" s="2" t="s">
        <v>19666</v>
      </c>
      <c r="Z3277" s="2"/>
      <c r="AA3277" s="2"/>
      <c r="AB3277" s="2"/>
      <c r="AC3277" s="2"/>
      <c r="AD3277" s="2"/>
      <c r="AE3277" s="2"/>
      <c r="AF3277" s="2" t="s">
        <v>19360</v>
      </c>
      <c r="AG3277" s="2" t="n">
        <v>13</v>
      </c>
    </row>
    <row r="3278" customFormat="false" ht="15" hidden="false" customHeight="false" outlineLevel="0" collapsed="false">
      <c r="A3278" s="2" t="s">
        <v>19667</v>
      </c>
      <c r="B3278" s="2" t="s">
        <v>28</v>
      </c>
      <c r="C3278" s="2" t="s">
        <v>65</v>
      </c>
      <c r="D3278" s="2" t="s">
        <v>19668</v>
      </c>
      <c r="E3278" s="2" t="s">
        <v>576</v>
      </c>
      <c r="F3278" s="2" t="s">
        <v>568</v>
      </c>
      <c r="G3278" s="2" t="s">
        <v>584</v>
      </c>
      <c r="H3278" s="2" t="n">
        <v>39.6372124693878</v>
      </c>
      <c r="I3278" s="2" t="n">
        <v>-105.002490102041</v>
      </c>
      <c r="J3278" s="2" t="s">
        <v>35</v>
      </c>
      <c r="K3278" s="2" t="s">
        <v>79</v>
      </c>
      <c r="L3278" s="2" t="s">
        <v>613</v>
      </c>
      <c r="M3278" s="2" t="n">
        <v>1985</v>
      </c>
      <c r="N3278" s="2" t="n">
        <v>1990</v>
      </c>
      <c r="O3278" s="2" t="s">
        <v>5797</v>
      </c>
      <c r="P3278" s="2" t="n">
        <v>2</v>
      </c>
      <c r="Q3278" s="2" t="n">
        <v>2</v>
      </c>
      <c r="R3278" s="2" t="n">
        <v>2</v>
      </c>
      <c r="S3278" s="2" t="n">
        <v>1978</v>
      </c>
      <c r="T3278" s="2" t="s">
        <v>19669</v>
      </c>
      <c r="U3278" s="2" t="s">
        <v>19670</v>
      </c>
      <c r="V3278" s="2" t="s">
        <v>73</v>
      </c>
      <c r="W3278" s="2"/>
      <c r="X3278" s="2"/>
      <c r="Y3278" s="2" t="s">
        <v>19671</v>
      </c>
      <c r="Z3278" s="2"/>
      <c r="AA3278" s="2" t="s">
        <v>19672</v>
      </c>
      <c r="AB3278" s="2"/>
      <c r="AC3278" s="2"/>
      <c r="AD3278" s="2"/>
      <c r="AE3278" s="2"/>
      <c r="AF3278" s="2" t="s">
        <v>19385</v>
      </c>
      <c r="AG3278" s="2" t="n">
        <v>29</v>
      </c>
    </row>
    <row r="3279" customFormat="false" ht="15" hidden="false" customHeight="false" outlineLevel="0" collapsed="false">
      <c r="A3279" s="2" t="s">
        <v>19673</v>
      </c>
      <c r="B3279" s="2" t="s">
        <v>28</v>
      </c>
      <c r="C3279" s="2" t="s">
        <v>65</v>
      </c>
      <c r="D3279" s="2" t="s">
        <v>19674</v>
      </c>
      <c r="E3279" s="2" t="s">
        <v>576</v>
      </c>
      <c r="F3279" s="2" t="s">
        <v>568</v>
      </c>
      <c r="G3279" s="2" t="s">
        <v>584</v>
      </c>
      <c r="H3279" s="2" t="n">
        <v>39.6698867333333</v>
      </c>
      <c r="I3279" s="2" t="n">
        <v>-105.0110691</v>
      </c>
      <c r="J3279" s="2" t="s">
        <v>35</v>
      </c>
      <c r="K3279" s="2" t="s">
        <v>168</v>
      </c>
      <c r="L3279" s="2"/>
      <c r="M3279" s="2" t="n">
        <v>1985</v>
      </c>
      <c r="N3279" s="2" t="n">
        <v>1990</v>
      </c>
      <c r="O3279" s="2" t="s">
        <v>5792</v>
      </c>
      <c r="P3279" s="2" t="n">
        <v>3</v>
      </c>
      <c r="Q3279" s="2" t="n">
        <v>1</v>
      </c>
      <c r="R3279" s="2" t="n">
        <v>1</v>
      </c>
      <c r="S3279" s="2" t="n">
        <v>1967</v>
      </c>
      <c r="T3279" s="2" t="s">
        <v>19675</v>
      </c>
      <c r="U3279" s="2" t="s">
        <v>19676</v>
      </c>
      <c r="V3279" s="2" t="s">
        <v>73</v>
      </c>
      <c r="W3279" s="2"/>
      <c r="X3279" s="2"/>
      <c r="Y3279" s="2" t="s">
        <v>19677</v>
      </c>
      <c r="Z3279" s="2"/>
      <c r="AA3279" s="2"/>
      <c r="AB3279" s="2"/>
      <c r="AC3279" s="2"/>
      <c r="AD3279" s="2"/>
      <c r="AE3279" s="2"/>
      <c r="AF3279" s="2" t="s">
        <v>15776</v>
      </c>
      <c r="AG3279" s="2" t="n">
        <v>25</v>
      </c>
    </row>
    <row r="3280" customFormat="false" ht="15" hidden="false" customHeight="false" outlineLevel="0" collapsed="false">
      <c r="A3280" s="2" t="s">
        <v>19678</v>
      </c>
      <c r="B3280" s="2" t="s">
        <v>28</v>
      </c>
      <c r="C3280" s="2" t="s">
        <v>65</v>
      </c>
      <c r="D3280" s="2" t="s">
        <v>19679</v>
      </c>
      <c r="E3280" s="2" t="s">
        <v>102</v>
      </c>
      <c r="F3280" s="2" t="s">
        <v>568</v>
      </c>
      <c r="G3280" s="2" t="s">
        <v>599</v>
      </c>
      <c r="H3280" s="2" t="n">
        <v>39.7630543979592</v>
      </c>
      <c r="I3280" s="2" t="n">
        <v>-104.850660897959</v>
      </c>
      <c r="J3280" s="2" t="s">
        <v>35</v>
      </c>
      <c r="K3280" s="2" t="s">
        <v>79</v>
      </c>
      <c r="L3280" s="2"/>
      <c r="M3280" s="2" t="n">
        <v>1986</v>
      </c>
      <c r="N3280" s="2" t="n">
        <v>1999</v>
      </c>
      <c r="O3280" s="2" t="s">
        <v>1951</v>
      </c>
      <c r="P3280" s="2" t="n">
        <v>4</v>
      </c>
      <c r="Q3280" s="2" t="n">
        <v>3</v>
      </c>
      <c r="R3280" s="2" t="n">
        <v>1</v>
      </c>
      <c r="S3280" s="2" t="n">
        <v>1981</v>
      </c>
      <c r="T3280" s="2" t="s">
        <v>19680</v>
      </c>
      <c r="U3280" s="2" t="s">
        <v>19681</v>
      </c>
      <c r="V3280" s="2" t="s">
        <v>73</v>
      </c>
      <c r="W3280" s="2"/>
      <c r="X3280" s="2"/>
      <c r="Y3280" s="2" t="s">
        <v>19682</v>
      </c>
      <c r="Z3280" s="2"/>
      <c r="AA3280" s="2"/>
      <c r="AB3280" s="2" t="s">
        <v>671</v>
      </c>
      <c r="AC3280" s="2" t="n">
        <v>174</v>
      </c>
      <c r="AD3280" s="2"/>
      <c r="AE3280" s="2"/>
      <c r="AF3280" s="2" t="s">
        <v>19683</v>
      </c>
      <c r="AG3280" s="2" t="n">
        <v>9</v>
      </c>
    </row>
    <row r="3281" customFormat="false" ht="15" hidden="false" customHeight="false" outlineLevel="0" collapsed="false">
      <c r="A3281" s="2" t="s">
        <v>19684</v>
      </c>
      <c r="B3281" s="2" t="s">
        <v>28</v>
      </c>
      <c r="C3281" s="2" t="s">
        <v>65</v>
      </c>
      <c r="D3281" s="2" t="s">
        <v>19685</v>
      </c>
      <c r="E3281" s="2" t="s">
        <v>102</v>
      </c>
      <c r="F3281" s="2" t="s">
        <v>568</v>
      </c>
      <c r="G3281" s="2" t="s">
        <v>599</v>
      </c>
      <c r="H3281" s="2" t="n">
        <v>39.7402072857143</v>
      </c>
      <c r="I3281" s="2" t="n">
        <v>-104.871894</v>
      </c>
      <c r="J3281" s="2" t="s">
        <v>35</v>
      </c>
      <c r="K3281" s="2" t="s">
        <v>79</v>
      </c>
      <c r="L3281" s="2"/>
      <c r="M3281" s="2" t="n">
        <v>1986</v>
      </c>
      <c r="N3281" s="2" t="n">
        <v>1986</v>
      </c>
      <c r="O3281" s="2" t="s">
        <v>441</v>
      </c>
      <c r="P3281" s="2" t="n">
        <v>1</v>
      </c>
      <c r="Q3281" s="2" t="n">
        <v>1</v>
      </c>
      <c r="R3281" s="2" t="n">
        <v>1</v>
      </c>
      <c r="S3281" s="2" t="n">
        <v>1975</v>
      </c>
      <c r="T3281" s="2" t="s">
        <v>19686</v>
      </c>
      <c r="U3281" s="2" t="s">
        <v>19687</v>
      </c>
      <c r="V3281" s="2" t="s">
        <v>73</v>
      </c>
      <c r="W3281" s="2"/>
      <c r="X3281" s="2"/>
      <c r="Y3281" s="2" t="s">
        <v>19688</v>
      </c>
      <c r="Z3281" s="2"/>
      <c r="AA3281" s="2"/>
      <c r="AB3281" s="2"/>
      <c r="AC3281" s="2"/>
      <c r="AD3281" s="2"/>
      <c r="AE3281" s="2"/>
      <c r="AF3281" s="2" t="s">
        <v>19689</v>
      </c>
      <c r="AG3281" s="2" t="n">
        <v>35</v>
      </c>
    </row>
    <row r="3282" customFormat="false" ht="15" hidden="false" customHeight="false" outlineLevel="0" collapsed="false">
      <c r="A3282" s="2" t="s">
        <v>19690</v>
      </c>
      <c r="B3282" s="2" t="s">
        <v>28</v>
      </c>
      <c r="C3282" s="2" t="s">
        <v>65</v>
      </c>
      <c r="D3282" s="2" t="s">
        <v>19691</v>
      </c>
      <c r="E3282" s="2" t="s">
        <v>576</v>
      </c>
      <c r="F3282" s="2" t="s">
        <v>568</v>
      </c>
      <c r="G3282" s="2" t="s">
        <v>584</v>
      </c>
      <c r="H3282" s="2" t="n">
        <v>39.6422796896552</v>
      </c>
      <c r="I3282" s="2" t="n">
        <v>-105.021961931035</v>
      </c>
      <c r="J3282" s="2" t="s">
        <v>35</v>
      </c>
      <c r="K3282" s="2" t="s">
        <v>168</v>
      </c>
      <c r="L3282" s="2"/>
      <c r="M3282" s="2" t="n">
        <v>1986</v>
      </c>
      <c r="N3282" s="2" t="n">
        <v>1990</v>
      </c>
      <c r="O3282" s="2" t="s">
        <v>436</v>
      </c>
      <c r="P3282" s="2" t="n">
        <v>3</v>
      </c>
      <c r="Q3282" s="2" t="n">
        <v>5</v>
      </c>
      <c r="R3282" s="2" t="n">
        <v>3</v>
      </c>
      <c r="S3282" s="2" t="n">
        <v>1971</v>
      </c>
      <c r="T3282" s="2" t="s">
        <v>19692</v>
      </c>
      <c r="U3282" s="2" t="s">
        <v>19693</v>
      </c>
      <c r="V3282" s="2" t="s">
        <v>73</v>
      </c>
      <c r="W3282" s="2"/>
      <c r="X3282" s="2"/>
      <c r="Y3282" s="2" t="s">
        <v>19694</v>
      </c>
      <c r="Z3282" s="2"/>
      <c r="AA3282" s="2" t="s">
        <v>19695</v>
      </c>
      <c r="AB3282" s="2" t="s">
        <v>914</v>
      </c>
      <c r="AC3282" s="2" t="n">
        <v>158</v>
      </c>
      <c r="AD3282" s="2"/>
      <c r="AE3282" s="2"/>
      <c r="AF3282" s="2" t="s">
        <v>10811</v>
      </c>
      <c r="AG3282" s="2" t="n">
        <v>23</v>
      </c>
    </row>
    <row r="3283" customFormat="false" ht="15" hidden="false" customHeight="false" outlineLevel="0" collapsed="false">
      <c r="A3283" s="2" t="s">
        <v>19696</v>
      </c>
      <c r="B3283" s="2" t="s">
        <v>28</v>
      </c>
      <c r="C3283" s="2" t="s">
        <v>65</v>
      </c>
      <c r="D3283" s="2" t="s">
        <v>19697</v>
      </c>
      <c r="E3283" s="2" t="s">
        <v>576</v>
      </c>
      <c r="F3283" s="2" t="s">
        <v>568</v>
      </c>
      <c r="G3283" s="2" t="s">
        <v>584</v>
      </c>
      <c r="H3283" s="2" t="n">
        <v>39.6641515510204</v>
      </c>
      <c r="I3283" s="2" t="n">
        <v>-105.014555326531</v>
      </c>
      <c r="J3283" s="2" t="s">
        <v>35</v>
      </c>
      <c r="K3283" s="2" t="s">
        <v>777</v>
      </c>
      <c r="L3283" s="2"/>
      <c r="M3283" s="2" t="n">
        <v>1986</v>
      </c>
      <c r="N3283" s="2" t="n">
        <v>1988</v>
      </c>
      <c r="O3283" s="2" t="s">
        <v>436</v>
      </c>
      <c r="P3283" s="2" t="n">
        <v>2</v>
      </c>
      <c r="Q3283" s="2" t="n">
        <v>1</v>
      </c>
      <c r="R3283" s="2" t="n">
        <v>1</v>
      </c>
      <c r="S3283" s="2" t="n">
        <v>1985</v>
      </c>
      <c r="T3283" s="2" t="s">
        <v>19698</v>
      </c>
      <c r="U3283" s="2" t="s">
        <v>19699</v>
      </c>
      <c r="V3283" s="2" t="s">
        <v>73</v>
      </c>
      <c r="W3283" s="2"/>
      <c r="X3283" s="2"/>
      <c r="Y3283" s="2" t="s">
        <v>19700</v>
      </c>
      <c r="Z3283" s="2"/>
      <c r="AA3283" s="2"/>
      <c r="AB3283" s="2" t="s">
        <v>697</v>
      </c>
      <c r="AC3283" s="2" t="n">
        <v>231</v>
      </c>
      <c r="AD3283" s="2" t="s">
        <v>698</v>
      </c>
      <c r="AE3283" s="2" t="n">
        <v>190</v>
      </c>
      <c r="AF3283" s="2" t="s">
        <v>761</v>
      </c>
      <c r="AG3283" s="2" t="n">
        <v>71</v>
      </c>
    </row>
    <row r="3284" customFormat="false" ht="15" hidden="false" customHeight="false" outlineLevel="0" collapsed="false">
      <c r="A3284" s="2" t="s">
        <v>19701</v>
      </c>
      <c r="B3284" s="2" t="s">
        <v>28</v>
      </c>
      <c r="C3284" s="2" t="s">
        <v>65</v>
      </c>
      <c r="D3284" s="2" t="s">
        <v>19702</v>
      </c>
      <c r="E3284" s="2" t="s">
        <v>576</v>
      </c>
      <c r="F3284" s="2" t="s">
        <v>568</v>
      </c>
      <c r="G3284" s="2" t="s">
        <v>584</v>
      </c>
      <c r="H3284" s="2" t="n">
        <v>39.653285434218</v>
      </c>
      <c r="I3284" s="2" t="n">
        <v>-105.027039816013</v>
      </c>
      <c r="J3284" s="2" t="s">
        <v>35</v>
      </c>
      <c r="K3284" s="2" t="s">
        <v>168</v>
      </c>
      <c r="L3284" s="2"/>
      <c r="M3284" s="2" t="n">
        <v>1986</v>
      </c>
      <c r="N3284" s="2" t="n">
        <v>2002</v>
      </c>
      <c r="O3284" s="2" t="s">
        <v>4086</v>
      </c>
      <c r="P3284" s="2" t="n">
        <v>5</v>
      </c>
      <c r="Q3284" s="2" t="n">
        <v>5</v>
      </c>
      <c r="R3284" s="2" t="n">
        <v>4</v>
      </c>
      <c r="S3284" s="2" t="n">
        <v>1953</v>
      </c>
      <c r="T3284" s="2" t="s">
        <v>19703</v>
      </c>
      <c r="U3284" s="2" t="s">
        <v>19704</v>
      </c>
      <c r="V3284" s="2" t="s">
        <v>73</v>
      </c>
      <c r="W3284" s="2"/>
      <c r="X3284" s="2"/>
      <c r="Y3284" s="2" t="s">
        <v>19705</v>
      </c>
      <c r="Z3284" s="2"/>
      <c r="AA3284" s="2" t="s">
        <v>19706</v>
      </c>
      <c r="AB3284" s="2"/>
      <c r="AC3284" s="2"/>
      <c r="AD3284" s="2" t="s">
        <v>15889</v>
      </c>
      <c r="AE3284" s="2" t="n">
        <v>248</v>
      </c>
      <c r="AF3284" s="2" t="s">
        <v>15890</v>
      </c>
      <c r="AG3284" s="2" t="n">
        <v>6</v>
      </c>
    </row>
    <row r="3285" customFormat="false" ht="15" hidden="false" customHeight="false" outlineLevel="0" collapsed="false">
      <c r="A3285" s="2" t="s">
        <v>19707</v>
      </c>
      <c r="B3285" s="2" t="s">
        <v>28</v>
      </c>
      <c r="C3285" s="2" t="s">
        <v>65</v>
      </c>
      <c r="D3285" s="2" t="s">
        <v>19708</v>
      </c>
      <c r="E3285" s="2" t="s">
        <v>576</v>
      </c>
      <c r="F3285" s="2" t="s">
        <v>568</v>
      </c>
      <c r="G3285" s="2" t="s">
        <v>852</v>
      </c>
      <c r="H3285" s="2" t="n">
        <v>39.577504</v>
      </c>
      <c r="I3285" s="2" t="n">
        <v>-104.861407</v>
      </c>
      <c r="J3285" s="2" t="s">
        <v>35</v>
      </c>
      <c r="K3285" s="2" t="s">
        <v>168</v>
      </c>
      <c r="L3285" s="2"/>
      <c r="M3285" s="2" t="n">
        <v>1986</v>
      </c>
      <c r="N3285" s="2" t="n">
        <v>1988</v>
      </c>
      <c r="O3285" s="2" t="s">
        <v>436</v>
      </c>
      <c r="P3285" s="2" t="n">
        <v>2</v>
      </c>
      <c r="Q3285" s="2" t="n">
        <v>1</v>
      </c>
      <c r="R3285" s="2" t="n">
        <v>1</v>
      </c>
      <c r="S3285" s="2" t="n">
        <v>1970</v>
      </c>
      <c r="T3285" s="2" t="s">
        <v>19709</v>
      </c>
      <c r="U3285" s="2" t="s">
        <v>19710</v>
      </c>
      <c r="V3285" s="2" t="s">
        <v>73</v>
      </c>
      <c r="W3285" s="2"/>
      <c r="X3285" s="2"/>
      <c r="Y3285" s="2" t="s">
        <v>19711</v>
      </c>
      <c r="Z3285" s="2"/>
      <c r="AA3285" s="2"/>
      <c r="AB3285" s="2" t="s">
        <v>19712</v>
      </c>
      <c r="AC3285" s="2" t="n">
        <v>212</v>
      </c>
      <c r="AD3285" s="2"/>
      <c r="AE3285" s="2"/>
      <c r="AF3285" s="2" t="s">
        <v>19713</v>
      </c>
      <c r="AG3285" s="2" t="n">
        <v>13</v>
      </c>
    </row>
    <row r="3286" customFormat="false" ht="15" hidden="false" customHeight="false" outlineLevel="0" collapsed="false">
      <c r="A3286" s="2" t="s">
        <v>19714</v>
      </c>
      <c r="B3286" s="2" t="s">
        <v>28</v>
      </c>
      <c r="C3286" s="2" t="s">
        <v>65</v>
      </c>
      <c r="D3286" s="2" t="s">
        <v>19715</v>
      </c>
      <c r="E3286" s="2" t="s">
        <v>576</v>
      </c>
      <c r="F3286" s="2" t="s">
        <v>568</v>
      </c>
      <c r="G3286" s="2" t="s">
        <v>852</v>
      </c>
      <c r="H3286" s="2" t="n">
        <v>39.584357566848</v>
      </c>
      <c r="I3286" s="2" t="n">
        <v>-104.841501843094</v>
      </c>
      <c r="J3286" s="2" t="s">
        <v>35</v>
      </c>
      <c r="K3286" s="2" t="s">
        <v>96</v>
      </c>
      <c r="L3286" s="2"/>
      <c r="M3286" s="2" t="n">
        <v>1986</v>
      </c>
      <c r="N3286" s="2" t="n">
        <v>2002</v>
      </c>
      <c r="O3286" s="2" t="s">
        <v>436</v>
      </c>
      <c r="P3286" s="2" t="n">
        <v>3</v>
      </c>
      <c r="Q3286" s="2" t="n">
        <v>2</v>
      </c>
      <c r="R3286" s="2" t="n">
        <v>1</v>
      </c>
      <c r="S3286" s="2" t="n">
        <v>1983</v>
      </c>
      <c r="T3286" s="2" t="s">
        <v>19716</v>
      </c>
      <c r="U3286" s="2" t="s">
        <v>19717</v>
      </c>
      <c r="V3286" s="2" t="s">
        <v>73</v>
      </c>
      <c r="W3286" s="2"/>
      <c r="X3286" s="2"/>
      <c r="Y3286" s="2" t="s">
        <v>19718</v>
      </c>
      <c r="Z3286" s="2"/>
      <c r="AA3286" s="2" t="s">
        <v>19719</v>
      </c>
      <c r="AB3286" s="2"/>
      <c r="AC3286" s="2"/>
      <c r="AD3286" s="2" t="s">
        <v>19720</v>
      </c>
      <c r="AE3286" s="2" t="n">
        <v>109</v>
      </c>
      <c r="AF3286" s="2" t="s">
        <v>19721</v>
      </c>
      <c r="AG3286" s="2" t="n">
        <v>9</v>
      </c>
    </row>
    <row r="3287" customFormat="false" ht="15" hidden="false" customHeight="false" outlineLevel="0" collapsed="false">
      <c r="A3287" s="2" t="s">
        <v>19722</v>
      </c>
      <c r="B3287" s="2" t="s">
        <v>28</v>
      </c>
      <c r="C3287" s="2" t="s">
        <v>65</v>
      </c>
      <c r="D3287" s="2" t="s">
        <v>19723</v>
      </c>
      <c r="E3287" s="2" t="s">
        <v>576</v>
      </c>
      <c r="F3287" s="2" t="s">
        <v>568</v>
      </c>
      <c r="G3287" s="2" t="s">
        <v>852</v>
      </c>
      <c r="H3287" s="2" t="n">
        <v>39.580509319384</v>
      </c>
      <c r="I3287" s="2" t="n">
        <v>-104.857304541361</v>
      </c>
      <c r="J3287" s="2" t="s">
        <v>35</v>
      </c>
      <c r="K3287" s="2" t="s">
        <v>168</v>
      </c>
      <c r="L3287" s="2"/>
      <c r="M3287" s="2" t="n">
        <v>1986</v>
      </c>
      <c r="N3287" s="2" t="n">
        <v>1990</v>
      </c>
      <c r="O3287" s="2" t="s">
        <v>441</v>
      </c>
      <c r="P3287" s="2" t="n">
        <v>3</v>
      </c>
      <c r="Q3287" s="2" t="n">
        <v>2</v>
      </c>
      <c r="R3287" s="2" t="n">
        <v>1</v>
      </c>
      <c r="S3287" s="2" t="n">
        <v>1975</v>
      </c>
      <c r="T3287" s="2" t="s">
        <v>19724</v>
      </c>
      <c r="U3287" s="2" t="s">
        <v>19725</v>
      </c>
      <c r="V3287" s="2" t="s">
        <v>73</v>
      </c>
      <c r="W3287" s="2"/>
      <c r="X3287" s="2"/>
      <c r="Y3287" s="2" t="s">
        <v>19726</v>
      </c>
      <c r="Z3287" s="2"/>
      <c r="AA3287" s="2"/>
      <c r="AB3287" s="2"/>
      <c r="AC3287" s="2"/>
      <c r="AD3287" s="2"/>
      <c r="AE3287" s="2"/>
      <c r="AF3287" s="2" t="s">
        <v>19727</v>
      </c>
      <c r="AG3287" s="2" t="n">
        <v>49</v>
      </c>
    </row>
    <row r="3288" customFormat="false" ht="15" hidden="false" customHeight="false" outlineLevel="0" collapsed="false">
      <c r="A3288" s="2" t="s">
        <v>19728</v>
      </c>
      <c r="B3288" s="2" t="s">
        <v>28</v>
      </c>
      <c r="C3288" s="2" t="s">
        <v>24</v>
      </c>
      <c r="D3288" s="2" t="s">
        <v>19729</v>
      </c>
      <c r="E3288" s="2" t="s">
        <v>1019</v>
      </c>
      <c r="F3288" s="2" t="s">
        <v>568</v>
      </c>
      <c r="G3288" s="2" t="s">
        <v>1020</v>
      </c>
      <c r="H3288" s="2" t="n">
        <v>39.6171115282468</v>
      </c>
      <c r="I3288" s="2" t="n">
        <v>-104.895981232062</v>
      </c>
      <c r="J3288" s="2" t="s">
        <v>7218</v>
      </c>
      <c r="K3288" s="2" t="s">
        <v>168</v>
      </c>
      <c r="L3288" s="2"/>
      <c r="M3288" s="2" t="n">
        <v>1986</v>
      </c>
      <c r="N3288" s="2" t="n">
        <v>1986</v>
      </c>
      <c r="O3288" s="2" t="s">
        <v>441</v>
      </c>
      <c r="P3288" s="2" t="n">
        <v>1</v>
      </c>
      <c r="Q3288" s="2" t="n">
        <v>1</v>
      </c>
      <c r="R3288" s="2" t="n">
        <v>1</v>
      </c>
      <c r="S3288" s="2" t="n">
        <v>1961</v>
      </c>
      <c r="T3288" s="2" t="s">
        <v>19730</v>
      </c>
      <c r="U3288" s="2" t="s">
        <v>19731</v>
      </c>
      <c r="V3288" s="2" t="s">
        <v>73</v>
      </c>
      <c r="W3288" s="2"/>
      <c r="X3288" s="2"/>
      <c r="Y3288" s="2" t="s">
        <v>19732</v>
      </c>
      <c r="Z3288" s="2"/>
      <c r="AA3288" s="2"/>
      <c r="AB3288" s="2"/>
      <c r="AC3288" s="2"/>
      <c r="AD3288" s="2"/>
      <c r="AE3288" s="2"/>
      <c r="AF3288" s="2" t="s">
        <v>19733</v>
      </c>
      <c r="AG3288" s="2" t="n">
        <v>24</v>
      </c>
    </row>
    <row r="3289" customFormat="false" ht="15" hidden="false" customHeight="false" outlineLevel="0" collapsed="false">
      <c r="A3289" s="2" t="s">
        <v>19734</v>
      </c>
      <c r="B3289" s="2" t="s">
        <v>28</v>
      </c>
      <c r="C3289" s="2" t="s">
        <v>65</v>
      </c>
      <c r="D3289" s="2" t="s">
        <v>19735</v>
      </c>
      <c r="E3289" s="2" t="s">
        <v>102</v>
      </c>
      <c r="F3289" s="2" t="s">
        <v>568</v>
      </c>
      <c r="G3289" s="2" t="s">
        <v>795</v>
      </c>
      <c r="H3289" s="2" t="n">
        <v>39.7019491265823</v>
      </c>
      <c r="I3289" s="2" t="n">
        <v>-104.865966316456</v>
      </c>
      <c r="J3289" s="2" t="s">
        <v>35</v>
      </c>
      <c r="K3289" s="2" t="s">
        <v>96</v>
      </c>
      <c r="L3289" s="2"/>
      <c r="M3289" s="2" t="n">
        <v>1988</v>
      </c>
      <c r="N3289" s="2" t="n">
        <v>1993</v>
      </c>
      <c r="O3289" s="2" t="s">
        <v>475</v>
      </c>
      <c r="P3289" s="2" t="n">
        <v>3</v>
      </c>
      <c r="Q3289" s="2" t="n">
        <v>1</v>
      </c>
      <c r="R3289" s="2" t="n">
        <v>1</v>
      </c>
      <c r="S3289" s="2" t="n">
        <v>1984</v>
      </c>
      <c r="T3289" s="2" t="s">
        <v>19736</v>
      </c>
      <c r="U3289" s="2" t="s">
        <v>19737</v>
      </c>
      <c r="V3289" s="2" t="s">
        <v>73</v>
      </c>
      <c r="W3289" s="2"/>
      <c r="X3289" s="2"/>
      <c r="Y3289" s="2" t="s">
        <v>19738</v>
      </c>
      <c r="Z3289" s="2"/>
      <c r="AA3289" s="2" t="s">
        <v>19739</v>
      </c>
      <c r="AB3289" s="2"/>
      <c r="AC3289" s="2"/>
      <c r="AD3289" s="2"/>
      <c r="AE3289" s="2"/>
      <c r="AF3289" s="2" t="s">
        <v>19740</v>
      </c>
      <c r="AG3289" s="2" t="n">
        <v>14</v>
      </c>
    </row>
    <row r="3290" customFormat="false" ht="15" hidden="false" customHeight="false" outlineLevel="0" collapsed="false">
      <c r="A3290" s="2" t="s">
        <v>19741</v>
      </c>
      <c r="B3290" s="2" t="s">
        <v>28</v>
      </c>
      <c r="C3290" s="2" t="s">
        <v>65</v>
      </c>
      <c r="D3290" s="2" t="s">
        <v>19742</v>
      </c>
      <c r="E3290" s="2" t="s">
        <v>576</v>
      </c>
      <c r="F3290" s="2" t="s">
        <v>568</v>
      </c>
      <c r="G3290" s="2" t="s">
        <v>852</v>
      </c>
      <c r="H3290" s="2" t="n">
        <v>39.5932094975638</v>
      </c>
      <c r="I3290" s="2" t="n">
        <v>-104.876187643905</v>
      </c>
      <c r="J3290" s="2" t="s">
        <v>35</v>
      </c>
      <c r="K3290" s="2" t="s">
        <v>168</v>
      </c>
      <c r="L3290" s="2"/>
      <c r="M3290" s="2" t="n">
        <v>1988</v>
      </c>
      <c r="N3290" s="2" t="n">
        <v>1990</v>
      </c>
      <c r="O3290" s="2" t="s">
        <v>1006</v>
      </c>
      <c r="P3290" s="2" t="n">
        <v>2</v>
      </c>
      <c r="Q3290" s="2" t="n">
        <v>1</v>
      </c>
      <c r="R3290" s="2" t="n">
        <v>1</v>
      </c>
      <c r="S3290" s="2" t="n">
        <v>1978</v>
      </c>
      <c r="T3290" s="2" t="s">
        <v>19743</v>
      </c>
      <c r="U3290" s="2" t="s">
        <v>19744</v>
      </c>
      <c r="V3290" s="2" t="s">
        <v>73</v>
      </c>
      <c r="W3290" s="2"/>
      <c r="X3290" s="2"/>
      <c r="Y3290" s="2" t="s">
        <v>19745</v>
      </c>
      <c r="Z3290" s="2"/>
      <c r="AA3290" s="2"/>
      <c r="AB3290" s="2"/>
      <c r="AC3290" s="2"/>
      <c r="AD3290" s="2"/>
      <c r="AE3290" s="2"/>
      <c r="AF3290" s="2" t="s">
        <v>19746</v>
      </c>
      <c r="AG3290" s="2" t="n">
        <v>8</v>
      </c>
    </row>
    <row r="3291" customFormat="false" ht="15" hidden="false" customHeight="false" outlineLevel="0" collapsed="false">
      <c r="A3291" s="2" t="s">
        <v>19747</v>
      </c>
      <c r="B3291" s="2" t="s">
        <v>28</v>
      </c>
      <c r="C3291" s="2" t="s">
        <v>65</v>
      </c>
      <c r="D3291" s="2" t="s">
        <v>19748</v>
      </c>
      <c r="E3291" s="2" t="s">
        <v>576</v>
      </c>
      <c r="F3291" s="2" t="s">
        <v>568</v>
      </c>
      <c r="G3291" s="2" t="s">
        <v>584</v>
      </c>
      <c r="H3291" s="2" t="n">
        <v>39.6485492040816</v>
      </c>
      <c r="I3291" s="2" t="n">
        <v>-104.998230755102</v>
      </c>
      <c r="J3291" s="2" t="s">
        <v>35</v>
      </c>
      <c r="K3291" s="2" t="s">
        <v>153</v>
      </c>
      <c r="L3291" s="2"/>
      <c r="M3291" s="2" t="n">
        <v>1988</v>
      </c>
      <c r="N3291" s="2" t="n">
        <v>1988</v>
      </c>
      <c r="O3291" s="2" t="s">
        <v>475</v>
      </c>
      <c r="P3291" s="2" t="n">
        <v>1</v>
      </c>
      <c r="Q3291" s="2" t="n">
        <v>1</v>
      </c>
      <c r="R3291" s="2" t="n">
        <v>1</v>
      </c>
      <c r="S3291" s="2" t="n">
        <v>1971</v>
      </c>
      <c r="T3291" s="2" t="s">
        <v>19749</v>
      </c>
      <c r="U3291" s="2" t="s">
        <v>19750</v>
      </c>
      <c r="V3291" s="2" t="s">
        <v>73</v>
      </c>
      <c r="W3291" s="2"/>
      <c r="X3291" s="2"/>
      <c r="Y3291" s="2" t="s">
        <v>19751</v>
      </c>
      <c r="Z3291" s="2"/>
      <c r="AA3291" s="2" t="s">
        <v>19752</v>
      </c>
      <c r="AB3291" s="2"/>
      <c r="AC3291" s="2"/>
      <c r="AD3291" s="2" t="s">
        <v>10881</v>
      </c>
      <c r="AE3291" s="2" t="n">
        <v>199</v>
      </c>
      <c r="AF3291" s="2" t="s">
        <v>19126</v>
      </c>
      <c r="AG3291" s="2" t="n">
        <v>100</v>
      </c>
    </row>
    <row r="3292" customFormat="false" ht="15" hidden="false" customHeight="false" outlineLevel="0" collapsed="false">
      <c r="A3292" s="2" t="s">
        <v>19753</v>
      </c>
      <c r="B3292" s="2" t="s">
        <v>28</v>
      </c>
      <c r="C3292" s="2" t="s">
        <v>65</v>
      </c>
      <c r="D3292" s="2" t="s">
        <v>19754</v>
      </c>
      <c r="E3292" s="2" t="s">
        <v>102</v>
      </c>
      <c r="F3292" s="2" t="s">
        <v>568</v>
      </c>
      <c r="G3292" s="2" t="s">
        <v>599</v>
      </c>
      <c r="H3292" s="2" t="n">
        <v>39.752901</v>
      </c>
      <c r="I3292" s="2" t="n">
        <v>-104.868711696551</v>
      </c>
      <c r="J3292" s="2" t="s">
        <v>35</v>
      </c>
      <c r="K3292" s="2" t="s">
        <v>667</v>
      </c>
      <c r="L3292" s="2"/>
      <c r="M3292" s="2" t="n">
        <v>1990</v>
      </c>
      <c r="N3292" s="2" t="n">
        <v>1993</v>
      </c>
      <c r="O3292" s="2" t="s">
        <v>1951</v>
      </c>
      <c r="P3292" s="2" t="n">
        <v>2</v>
      </c>
      <c r="Q3292" s="2" t="n">
        <v>2</v>
      </c>
      <c r="R3292" s="2" t="n">
        <v>2</v>
      </c>
      <c r="S3292" s="2" t="n">
        <v>1969</v>
      </c>
      <c r="T3292" s="2" t="s">
        <v>19755</v>
      </c>
      <c r="U3292" s="2" t="s">
        <v>19756</v>
      </c>
      <c r="V3292" s="2" t="s">
        <v>73</v>
      </c>
      <c r="W3292" s="2"/>
      <c r="X3292" s="2"/>
      <c r="Y3292" s="2" t="s">
        <v>19757</v>
      </c>
      <c r="Z3292" s="2"/>
      <c r="AA3292" s="2"/>
      <c r="AB3292" s="2"/>
      <c r="AC3292" s="2"/>
      <c r="AD3292" s="2" t="s">
        <v>10658</v>
      </c>
      <c r="AE3292" s="2" t="n">
        <v>215</v>
      </c>
      <c r="AF3292" s="2" t="s">
        <v>19758</v>
      </c>
      <c r="AG3292" s="2" t="n">
        <v>21</v>
      </c>
    </row>
    <row r="3293" customFormat="false" ht="15" hidden="false" customHeight="false" outlineLevel="0" collapsed="false">
      <c r="A3293" s="2" t="s">
        <v>19759</v>
      </c>
      <c r="B3293" s="2" t="s">
        <v>28</v>
      </c>
      <c r="C3293" s="2" t="s">
        <v>65</v>
      </c>
      <c r="D3293" s="2" t="s">
        <v>19760</v>
      </c>
      <c r="E3293" s="2" t="s">
        <v>576</v>
      </c>
      <c r="F3293" s="2" t="s">
        <v>568</v>
      </c>
      <c r="G3293" s="2" t="s">
        <v>584</v>
      </c>
      <c r="H3293" s="2" t="n">
        <v>39.6534310600625</v>
      </c>
      <c r="I3293" s="2" t="n">
        <v>-105.005548811515</v>
      </c>
      <c r="J3293" s="2" t="s">
        <v>35</v>
      </c>
      <c r="K3293" s="2" t="s">
        <v>69</v>
      </c>
      <c r="L3293" s="2"/>
      <c r="M3293" s="2" t="n">
        <v>1990</v>
      </c>
      <c r="N3293" s="2" t="n">
        <v>2002</v>
      </c>
      <c r="O3293" s="2" t="s">
        <v>535</v>
      </c>
      <c r="P3293" s="2" t="n">
        <v>2</v>
      </c>
      <c r="Q3293" s="2" t="n">
        <v>4</v>
      </c>
      <c r="R3293" s="2" t="n">
        <v>2</v>
      </c>
      <c r="S3293" s="2"/>
      <c r="T3293" s="2" t="s">
        <v>19761</v>
      </c>
      <c r="U3293" s="2" t="s">
        <v>19762</v>
      </c>
      <c r="V3293" s="2" t="s">
        <v>73</v>
      </c>
      <c r="W3293" s="2"/>
      <c r="X3293" s="2"/>
      <c r="Y3293" s="2" t="s">
        <v>19763</v>
      </c>
      <c r="Z3293" s="2"/>
      <c r="AA3293" s="2" t="s">
        <v>19764</v>
      </c>
      <c r="AB3293" s="2" t="s">
        <v>19765</v>
      </c>
      <c r="AC3293" s="2" t="n">
        <v>166</v>
      </c>
      <c r="AD3293" s="2" t="s">
        <v>1044</v>
      </c>
      <c r="AE3293" s="2" t="n">
        <v>244</v>
      </c>
      <c r="AF3293" s="2" t="s">
        <v>19766</v>
      </c>
      <c r="AG3293" s="2" t="n">
        <v>32</v>
      </c>
    </row>
    <row r="3294" customFormat="false" ht="15" hidden="false" customHeight="false" outlineLevel="0" collapsed="false">
      <c r="A3294" s="2" t="s">
        <v>19767</v>
      </c>
      <c r="B3294" s="2" t="s">
        <v>28</v>
      </c>
      <c r="C3294" s="2" t="s">
        <v>65</v>
      </c>
      <c r="D3294" s="2" t="s">
        <v>19768</v>
      </c>
      <c r="E3294" s="2" t="s">
        <v>576</v>
      </c>
      <c r="F3294" s="2" t="s">
        <v>568</v>
      </c>
      <c r="G3294" s="2" t="s">
        <v>584</v>
      </c>
      <c r="H3294" s="2" t="n">
        <v>39.6323538099059</v>
      </c>
      <c r="I3294" s="2" t="n">
        <v>-105.010831874863</v>
      </c>
      <c r="J3294" s="2" t="s">
        <v>35</v>
      </c>
      <c r="K3294" s="2" t="s">
        <v>667</v>
      </c>
      <c r="L3294" s="2"/>
      <c r="M3294" s="2" t="n">
        <v>1990</v>
      </c>
      <c r="N3294" s="2" t="n">
        <v>2002</v>
      </c>
      <c r="O3294" s="2" t="s">
        <v>17818</v>
      </c>
      <c r="P3294" s="2" t="n">
        <v>2</v>
      </c>
      <c r="Q3294" s="2" t="n">
        <v>2</v>
      </c>
      <c r="R3294" s="2" t="n">
        <v>2</v>
      </c>
      <c r="S3294" s="2" t="n">
        <v>1987</v>
      </c>
      <c r="T3294" s="2" t="s">
        <v>19769</v>
      </c>
      <c r="U3294" s="2" t="s">
        <v>19770</v>
      </c>
      <c r="V3294" s="2" t="s">
        <v>73</v>
      </c>
      <c r="W3294" s="2"/>
      <c r="X3294" s="2"/>
      <c r="Y3294" s="2" t="s">
        <v>19771</v>
      </c>
      <c r="Z3294" s="2"/>
      <c r="AA3294" s="2" t="s">
        <v>19772</v>
      </c>
      <c r="AB3294" s="2" t="s">
        <v>19773</v>
      </c>
      <c r="AC3294" s="2" t="n">
        <v>214</v>
      </c>
      <c r="AD3294" s="2" t="s">
        <v>11033</v>
      </c>
      <c r="AE3294" s="2" t="n">
        <v>200</v>
      </c>
      <c r="AF3294" s="2" t="s">
        <v>19774</v>
      </c>
      <c r="AG3294" s="2" t="n">
        <v>13</v>
      </c>
    </row>
    <row r="3295" customFormat="false" ht="15" hidden="false" customHeight="false" outlineLevel="0" collapsed="false">
      <c r="A3295" s="2" t="s">
        <v>19775</v>
      </c>
      <c r="B3295" s="2" t="s">
        <v>28</v>
      </c>
      <c r="C3295" s="2" t="s">
        <v>24</v>
      </c>
      <c r="D3295" s="2" t="s">
        <v>19776</v>
      </c>
      <c r="E3295" s="2" t="s">
        <v>102</v>
      </c>
      <c r="F3295" s="2" t="s">
        <v>568</v>
      </c>
      <c r="G3295" s="2" t="s">
        <v>807</v>
      </c>
      <c r="H3295" s="2" t="n">
        <v>39.6780773265306</v>
      </c>
      <c r="I3295" s="2" t="n">
        <v>-104.823117897959</v>
      </c>
      <c r="J3295" s="2" t="s">
        <v>35</v>
      </c>
      <c r="K3295" s="2" t="s">
        <v>96</v>
      </c>
      <c r="L3295" s="2"/>
      <c r="M3295" s="2" t="n">
        <v>1999</v>
      </c>
      <c r="N3295" s="2" t="n">
        <v>1999</v>
      </c>
      <c r="O3295" s="2" t="s">
        <v>1827</v>
      </c>
      <c r="P3295" s="2" t="n">
        <v>1</v>
      </c>
      <c r="Q3295" s="2" t="n">
        <v>1</v>
      </c>
      <c r="R3295" s="2" t="n">
        <v>1</v>
      </c>
      <c r="S3295" s="2" t="n">
        <v>1985</v>
      </c>
      <c r="T3295" s="2" t="s">
        <v>19777</v>
      </c>
      <c r="U3295" s="2" t="s">
        <v>19778</v>
      </c>
      <c r="V3295" s="2" t="s">
        <v>7227</v>
      </c>
      <c r="W3295" s="2"/>
      <c r="X3295" s="2"/>
      <c r="Y3295" s="2" t="s">
        <v>19779</v>
      </c>
      <c r="Z3295" s="2"/>
      <c r="AA3295" s="2"/>
      <c r="AB3295" s="2"/>
      <c r="AC3295" s="2"/>
      <c r="AD3295" s="2"/>
      <c r="AE3295" s="2"/>
      <c r="AF3295" s="2" t="s">
        <v>19780</v>
      </c>
      <c r="AG3295" s="2" t="n">
        <v>40</v>
      </c>
    </row>
    <row r="3296" customFormat="false" ht="15" hidden="false" customHeight="false" outlineLevel="0" collapsed="false">
      <c r="A3296" s="2" t="s">
        <v>19781</v>
      </c>
      <c r="B3296" s="2" t="s">
        <v>28</v>
      </c>
      <c r="C3296" s="2" t="s">
        <v>24</v>
      </c>
      <c r="D3296" s="2" t="s">
        <v>19782</v>
      </c>
      <c r="E3296" s="2" t="s">
        <v>102</v>
      </c>
      <c r="F3296" s="2" t="s">
        <v>568</v>
      </c>
      <c r="G3296" s="2" t="s">
        <v>599</v>
      </c>
      <c r="H3296" s="2" t="n">
        <v>39.7626821836735</v>
      </c>
      <c r="I3296" s="2" t="n">
        <v>-104.850656183674</v>
      </c>
      <c r="J3296" s="2" t="s">
        <v>35</v>
      </c>
      <c r="K3296" s="2" t="s">
        <v>168</v>
      </c>
      <c r="L3296" s="2"/>
      <c r="M3296" s="2" t="n">
        <v>1999</v>
      </c>
      <c r="N3296" s="2" t="n">
        <v>1999</v>
      </c>
      <c r="O3296" s="2" t="s">
        <v>1827</v>
      </c>
      <c r="P3296" s="2" t="n">
        <v>1</v>
      </c>
      <c r="Q3296" s="2" t="n">
        <v>1</v>
      </c>
      <c r="R3296" s="2" t="n">
        <v>1</v>
      </c>
      <c r="S3296" s="2"/>
      <c r="T3296" s="2" t="s">
        <v>19783</v>
      </c>
      <c r="U3296" s="2" t="s">
        <v>19784</v>
      </c>
      <c r="V3296" s="2" t="s">
        <v>7227</v>
      </c>
      <c r="W3296" s="2"/>
      <c r="X3296" s="2"/>
      <c r="Y3296" s="2" t="s">
        <v>19785</v>
      </c>
      <c r="Z3296" s="2"/>
      <c r="AA3296" s="2"/>
      <c r="AB3296" s="2" t="s">
        <v>671</v>
      </c>
      <c r="AC3296" s="2" t="n">
        <v>167</v>
      </c>
      <c r="AD3296" s="2"/>
      <c r="AE3296" s="2"/>
      <c r="AF3296" s="2" t="s">
        <v>672</v>
      </c>
      <c r="AG3296" s="2" t="n">
        <v>29</v>
      </c>
    </row>
    <row r="3297" customFormat="false" ht="15" hidden="false" customHeight="false" outlineLevel="0" collapsed="false">
      <c r="A3297" s="2" t="s">
        <v>19786</v>
      </c>
      <c r="B3297" s="2" t="s">
        <v>28</v>
      </c>
      <c r="C3297" s="2" t="s">
        <v>24</v>
      </c>
      <c r="D3297" s="2" t="s">
        <v>19787</v>
      </c>
      <c r="E3297" s="2" t="s">
        <v>102</v>
      </c>
      <c r="F3297" s="2" t="s">
        <v>568</v>
      </c>
      <c r="G3297" s="2" t="s">
        <v>807</v>
      </c>
      <c r="H3297" s="2" t="n">
        <v>39.6749081836735</v>
      </c>
      <c r="I3297" s="2" t="n">
        <v>-104.847266571429</v>
      </c>
      <c r="J3297" s="2" t="s">
        <v>35</v>
      </c>
      <c r="K3297" s="2" t="s">
        <v>96</v>
      </c>
      <c r="L3297" s="2"/>
      <c r="M3297" s="2" t="n">
        <v>1999</v>
      </c>
      <c r="N3297" s="2" t="n">
        <v>1999</v>
      </c>
      <c r="O3297" s="2" t="s">
        <v>1827</v>
      </c>
      <c r="P3297" s="2" t="n">
        <v>1</v>
      </c>
      <c r="Q3297" s="2" t="n">
        <v>1</v>
      </c>
      <c r="R3297" s="2" t="n">
        <v>1</v>
      </c>
      <c r="S3297" s="2"/>
      <c r="T3297" s="2" t="s">
        <v>19788</v>
      </c>
      <c r="U3297" s="2" t="s">
        <v>19789</v>
      </c>
      <c r="V3297" s="2" t="s">
        <v>7227</v>
      </c>
      <c r="W3297" s="2"/>
      <c r="X3297" s="2"/>
      <c r="Y3297" s="2" t="s">
        <v>19790</v>
      </c>
      <c r="Z3297" s="2"/>
      <c r="AA3297" s="2"/>
      <c r="AB3297" s="2"/>
      <c r="AC3297" s="2"/>
      <c r="AD3297" s="2"/>
      <c r="AE3297" s="2"/>
      <c r="AF3297" s="2" t="s">
        <v>19791</v>
      </c>
      <c r="AG3297" s="2" t="n">
        <v>28</v>
      </c>
    </row>
    <row r="3298" customFormat="false" ht="15" hidden="false" customHeight="false" outlineLevel="0" collapsed="false">
      <c r="A3298" s="2" t="s">
        <v>19792</v>
      </c>
      <c r="B3298" s="2" t="s">
        <v>28</v>
      </c>
      <c r="C3298" s="2" t="s">
        <v>65</v>
      </c>
      <c r="D3298" s="2" t="s">
        <v>19793</v>
      </c>
      <c r="E3298" s="2" t="s">
        <v>576</v>
      </c>
      <c r="F3298" s="2" t="s">
        <v>568</v>
      </c>
      <c r="G3298" s="2" t="s">
        <v>852</v>
      </c>
      <c r="H3298" s="2" t="n">
        <v>39.5908003341289</v>
      </c>
      <c r="I3298" s="2" t="n">
        <v>-104.835729743345</v>
      </c>
      <c r="J3298" s="2" t="s">
        <v>35</v>
      </c>
      <c r="K3298" s="2" t="s">
        <v>79</v>
      </c>
      <c r="L3298" s="2"/>
      <c r="M3298" s="2" t="n">
        <v>2002</v>
      </c>
      <c r="N3298" s="2" t="n">
        <v>2002</v>
      </c>
      <c r="O3298" s="2" t="s">
        <v>535</v>
      </c>
      <c r="P3298" s="2" t="n">
        <v>1</v>
      </c>
      <c r="Q3298" s="2" t="n">
        <v>2</v>
      </c>
      <c r="R3298" s="2" t="n">
        <v>1</v>
      </c>
      <c r="S3298" s="2"/>
      <c r="T3298" s="2" t="s">
        <v>19794</v>
      </c>
      <c r="U3298" s="2" t="s">
        <v>19795</v>
      </c>
      <c r="V3298" s="2" t="s">
        <v>73</v>
      </c>
      <c r="W3298" s="2"/>
      <c r="X3298" s="2"/>
      <c r="Y3298" s="2" t="s">
        <v>19796</v>
      </c>
      <c r="Z3298" s="2"/>
      <c r="AA3298" s="2" t="s">
        <v>19797</v>
      </c>
      <c r="AB3298" s="2"/>
      <c r="AC3298" s="2"/>
      <c r="AD3298" s="2"/>
      <c r="AE3298" s="2"/>
      <c r="AF3298" s="2" t="s">
        <v>15877</v>
      </c>
      <c r="AG3298" s="2" t="n">
        <v>41</v>
      </c>
    </row>
    <row r="3299" customFormat="false" ht="15" hidden="false" customHeight="false" outlineLevel="0" collapsed="false">
      <c r="A3299" s="2" t="s">
        <v>19798</v>
      </c>
      <c r="B3299" s="2" t="s">
        <v>28</v>
      </c>
      <c r="C3299" s="2" t="s">
        <v>65</v>
      </c>
      <c r="D3299" s="2" t="s">
        <v>19799</v>
      </c>
      <c r="E3299" s="2" t="s">
        <v>576</v>
      </c>
      <c r="F3299" s="2" t="s">
        <v>568</v>
      </c>
      <c r="G3299" s="2" t="s">
        <v>584</v>
      </c>
      <c r="H3299" s="2" t="n">
        <v>39.6458278313547</v>
      </c>
      <c r="I3299" s="2" t="n">
        <v>-105.021789233822</v>
      </c>
      <c r="J3299" s="2" t="s">
        <v>35</v>
      </c>
      <c r="K3299" s="2" t="s">
        <v>168</v>
      </c>
      <c r="L3299" s="2"/>
      <c r="M3299" s="2" t="n">
        <v>2002</v>
      </c>
      <c r="N3299" s="2" t="n">
        <v>2002</v>
      </c>
      <c r="O3299" s="2" t="s">
        <v>535</v>
      </c>
      <c r="P3299" s="2" t="n">
        <v>1</v>
      </c>
      <c r="Q3299" s="2" t="n">
        <v>1</v>
      </c>
      <c r="R3299" s="2" t="n">
        <v>1</v>
      </c>
      <c r="S3299" s="2"/>
      <c r="T3299" s="2" t="s">
        <v>19800</v>
      </c>
      <c r="U3299" s="2" t="s">
        <v>19801</v>
      </c>
      <c r="V3299" s="2" t="s">
        <v>73</v>
      </c>
      <c r="W3299" s="2"/>
      <c r="X3299" s="2"/>
      <c r="Y3299" s="2" t="s">
        <v>19802</v>
      </c>
      <c r="Z3299" s="2"/>
      <c r="AA3299" s="2"/>
      <c r="AB3299" s="2"/>
      <c r="AC3299" s="2"/>
      <c r="AD3299" s="2"/>
      <c r="AE3299" s="2"/>
      <c r="AF3299" s="2" t="s">
        <v>19803</v>
      </c>
      <c r="AG3299" s="2" t="n">
        <v>38</v>
      </c>
    </row>
    <row r="3300" customFormat="false" ht="15" hidden="false" customHeight="false" outlineLevel="0" collapsed="false">
      <c r="A3300" s="2" t="s">
        <v>19804</v>
      </c>
      <c r="B3300" s="2" t="s">
        <v>28</v>
      </c>
      <c r="C3300" s="2" t="s">
        <v>24</v>
      </c>
      <c r="D3300" s="2" t="s">
        <v>19805</v>
      </c>
      <c r="E3300" s="2" t="s">
        <v>1019</v>
      </c>
      <c r="F3300" s="2" t="s">
        <v>568</v>
      </c>
      <c r="G3300" s="2" t="s">
        <v>1020</v>
      </c>
      <c r="H3300" s="2" t="n">
        <v>39.5998250642279</v>
      </c>
      <c r="I3300" s="2" t="n">
        <v>-104.85224527207</v>
      </c>
      <c r="J3300" s="2" t="s">
        <v>35</v>
      </c>
      <c r="K3300" s="2" t="s">
        <v>153</v>
      </c>
      <c r="L3300" s="2"/>
      <c r="M3300" s="2" t="n">
        <v>2002</v>
      </c>
      <c r="N3300" s="2" t="n">
        <v>2002</v>
      </c>
      <c r="O3300" s="2" t="s">
        <v>535</v>
      </c>
      <c r="P3300" s="2" t="n">
        <v>1</v>
      </c>
      <c r="Q3300" s="2" t="n">
        <v>1</v>
      </c>
      <c r="R3300" s="2" t="n">
        <v>1</v>
      </c>
      <c r="S3300" s="2"/>
      <c r="T3300" s="2" t="s">
        <v>19806</v>
      </c>
      <c r="U3300" s="2" t="s">
        <v>19807</v>
      </c>
      <c r="V3300" s="2" t="s">
        <v>7227</v>
      </c>
      <c r="W3300" s="2"/>
      <c r="X3300" s="2"/>
      <c r="Y3300" s="2" t="s">
        <v>19808</v>
      </c>
      <c r="Z3300" s="2"/>
      <c r="AA3300" s="2"/>
      <c r="AB3300" s="2"/>
      <c r="AC3300" s="2"/>
      <c r="AD3300" s="2"/>
      <c r="AE3300" s="2"/>
      <c r="AF3300" s="2"/>
      <c r="AG3300" s="2"/>
    </row>
    <row r="3301" customFormat="false" ht="15" hidden="false" customHeight="false" outlineLevel="0" collapsed="false">
      <c r="A3301" s="2" t="s">
        <v>19809</v>
      </c>
      <c r="B3301" s="2" t="s">
        <v>28</v>
      </c>
      <c r="C3301" s="2" t="s">
        <v>65</v>
      </c>
      <c r="D3301" s="2" t="s">
        <v>19810</v>
      </c>
      <c r="E3301" s="2" t="s">
        <v>567</v>
      </c>
      <c r="F3301" s="2" t="s">
        <v>568</v>
      </c>
      <c r="G3301" s="2" t="s">
        <v>632</v>
      </c>
      <c r="H3301" s="2" t="n">
        <v>39.570149691624</v>
      </c>
      <c r="I3301" s="2" t="n">
        <v>-105.003560791836</v>
      </c>
      <c r="J3301" s="2" t="s">
        <v>35</v>
      </c>
      <c r="K3301" s="2" t="s">
        <v>903</v>
      </c>
      <c r="L3301" s="2"/>
      <c r="M3301" s="2" t="n">
        <v>2002</v>
      </c>
      <c r="N3301" s="2" t="n">
        <v>2002</v>
      </c>
      <c r="O3301" s="2" t="s">
        <v>535</v>
      </c>
      <c r="P3301" s="2" t="n">
        <v>1</v>
      </c>
      <c r="Q3301" s="2" t="n">
        <v>2</v>
      </c>
      <c r="R3301" s="2" t="n">
        <v>2</v>
      </c>
      <c r="S3301" s="2"/>
      <c r="T3301" s="2" t="s">
        <v>19811</v>
      </c>
      <c r="U3301" s="2" t="s">
        <v>19812</v>
      </c>
      <c r="V3301" s="2" t="s">
        <v>73</v>
      </c>
      <c r="W3301" s="2"/>
      <c r="X3301" s="2"/>
      <c r="Y3301" s="2" t="s">
        <v>19813</v>
      </c>
      <c r="Z3301" s="2"/>
      <c r="AA3301" s="2" t="s">
        <v>19814</v>
      </c>
      <c r="AB3301" s="2"/>
      <c r="AC3301" s="2"/>
      <c r="AD3301" s="2" t="s">
        <v>19815</v>
      </c>
      <c r="AE3301" s="2" t="n">
        <v>141</v>
      </c>
      <c r="AF3301" s="2" t="s">
        <v>19816</v>
      </c>
      <c r="AG3301" s="2" t="n">
        <v>3</v>
      </c>
    </row>
    <row r="3302" customFormat="false" ht="15" hidden="false" customHeight="false" outlineLevel="0" collapsed="false">
      <c r="A3302" s="2" t="s">
        <v>19817</v>
      </c>
      <c r="B3302" s="2" t="s">
        <v>28</v>
      </c>
      <c r="C3302" s="2" t="s">
        <v>65</v>
      </c>
      <c r="D3302" s="2" t="s">
        <v>19818</v>
      </c>
      <c r="E3302" s="2" t="s">
        <v>1108</v>
      </c>
      <c r="F3302" s="2" t="s">
        <v>1109</v>
      </c>
      <c r="G3302" s="2"/>
      <c r="H3302" s="2" t="n">
        <v>40.0190631157275</v>
      </c>
      <c r="I3302" s="2" t="n">
        <v>-105.253748137122</v>
      </c>
      <c r="J3302" s="2" t="s">
        <v>35</v>
      </c>
      <c r="K3302" s="2" t="s">
        <v>138</v>
      </c>
      <c r="L3302" s="2"/>
      <c r="M3302" s="2" t="n">
        <v>1961</v>
      </c>
      <c r="N3302" s="2" t="n">
        <v>1983</v>
      </c>
      <c r="O3302" s="2" t="s">
        <v>19819</v>
      </c>
      <c r="P3302" s="2" t="n">
        <v>8</v>
      </c>
      <c r="Q3302" s="2" t="n">
        <v>4</v>
      </c>
      <c r="R3302" s="2" t="n">
        <v>2</v>
      </c>
      <c r="S3302" s="2" t="n">
        <v>1957</v>
      </c>
      <c r="T3302" s="2" t="s">
        <v>19820</v>
      </c>
      <c r="U3302" s="2" t="s">
        <v>19821</v>
      </c>
      <c r="V3302" s="2" t="s">
        <v>73</v>
      </c>
      <c r="W3302" s="2"/>
      <c r="X3302" s="2"/>
      <c r="Y3302" s="2" t="s">
        <v>19822</v>
      </c>
      <c r="Z3302" s="2"/>
      <c r="AA3302" s="2"/>
      <c r="AB3302" s="2"/>
      <c r="AC3302" s="2"/>
      <c r="AD3302" s="2"/>
      <c r="AE3302" s="2"/>
      <c r="AF3302" s="2" t="s">
        <v>1363</v>
      </c>
      <c r="AG3302" s="2" t="n">
        <v>21</v>
      </c>
    </row>
    <row r="3303" customFormat="false" ht="15" hidden="false" customHeight="false" outlineLevel="0" collapsed="false">
      <c r="A3303" s="2" t="s">
        <v>19823</v>
      </c>
      <c r="B3303" s="2" t="s">
        <v>28</v>
      </c>
      <c r="C3303" s="2" t="s">
        <v>65</v>
      </c>
      <c r="D3303" s="2" t="s">
        <v>19824</v>
      </c>
      <c r="E3303" s="2" t="s">
        <v>1108</v>
      </c>
      <c r="F3303" s="2" t="s">
        <v>1109</v>
      </c>
      <c r="G3303" s="2"/>
      <c r="H3303" s="2" t="n">
        <v>40.0200884871862</v>
      </c>
      <c r="I3303" s="2" t="n">
        <v>-105.25211478412</v>
      </c>
      <c r="J3303" s="2" t="s">
        <v>35</v>
      </c>
      <c r="K3303" s="2" t="s">
        <v>131</v>
      </c>
      <c r="L3303" s="2"/>
      <c r="M3303" s="2" t="n">
        <v>1961</v>
      </c>
      <c r="N3303" s="2" t="n">
        <v>1999</v>
      </c>
      <c r="O3303" s="2" t="s">
        <v>19825</v>
      </c>
      <c r="P3303" s="2" t="n">
        <v>10</v>
      </c>
      <c r="Q3303" s="2" t="n">
        <v>9</v>
      </c>
      <c r="R3303" s="2" t="n">
        <v>4</v>
      </c>
      <c r="S3303" s="2" t="n">
        <v>1974</v>
      </c>
      <c r="T3303" s="2" t="s">
        <v>19826</v>
      </c>
      <c r="U3303" s="2" t="s">
        <v>19827</v>
      </c>
      <c r="V3303" s="2" t="s">
        <v>73</v>
      </c>
      <c r="W3303" s="2"/>
      <c r="X3303" s="2"/>
      <c r="Y3303" s="2" t="s">
        <v>19828</v>
      </c>
      <c r="Z3303" s="2"/>
      <c r="AA3303" s="2"/>
      <c r="AB3303" s="2"/>
      <c r="AC3303" s="2"/>
      <c r="AD3303" s="2"/>
      <c r="AE3303" s="2"/>
      <c r="AF3303" s="2" t="s">
        <v>19829</v>
      </c>
      <c r="AG3303" s="2" t="n">
        <v>34</v>
      </c>
    </row>
    <row r="3304" customFormat="false" ht="15" hidden="false" customHeight="false" outlineLevel="0" collapsed="false">
      <c r="A3304" s="2" t="s">
        <v>19830</v>
      </c>
      <c r="B3304" s="2" t="s">
        <v>28</v>
      </c>
      <c r="C3304" s="2" t="s">
        <v>65</v>
      </c>
      <c r="D3304" s="2" t="s">
        <v>19831</v>
      </c>
      <c r="E3304" s="2" t="s">
        <v>1108</v>
      </c>
      <c r="F3304" s="2" t="s">
        <v>1109</v>
      </c>
      <c r="G3304" s="2"/>
      <c r="H3304" s="2" t="n">
        <v>40.0169464042965</v>
      </c>
      <c r="I3304" s="2" t="n">
        <v>-105.284517621985</v>
      </c>
      <c r="J3304" s="2" t="s">
        <v>35</v>
      </c>
      <c r="K3304" s="2" t="s">
        <v>1924</v>
      </c>
      <c r="L3304" s="2"/>
      <c r="M3304" s="2" t="n">
        <v>1961</v>
      </c>
      <c r="N3304" s="2" t="n">
        <v>1999</v>
      </c>
      <c r="O3304" s="2" t="s">
        <v>19832</v>
      </c>
      <c r="P3304" s="2" t="n">
        <v>22</v>
      </c>
      <c r="Q3304" s="2" t="n">
        <v>23</v>
      </c>
      <c r="R3304" s="2" t="n">
        <v>8</v>
      </c>
      <c r="S3304" s="2" t="n">
        <v>1890</v>
      </c>
      <c r="T3304" s="2" t="s">
        <v>19833</v>
      </c>
      <c r="U3304" s="2" t="s">
        <v>19834</v>
      </c>
      <c r="V3304" s="2" t="s">
        <v>73</v>
      </c>
      <c r="W3304" s="2"/>
      <c r="X3304" s="2"/>
      <c r="Y3304" s="2" t="s">
        <v>19835</v>
      </c>
      <c r="Z3304" s="2"/>
      <c r="AA3304" s="2"/>
      <c r="AB3304" s="2"/>
      <c r="AC3304" s="2"/>
      <c r="AD3304" s="2"/>
      <c r="AE3304" s="2"/>
      <c r="AF3304" s="2" t="s">
        <v>1281</v>
      </c>
      <c r="AG3304" s="2" t="n">
        <v>68</v>
      </c>
    </row>
    <row r="3305" customFormat="false" ht="15" hidden="false" customHeight="false" outlineLevel="0" collapsed="false">
      <c r="A3305" s="2" t="s">
        <v>19836</v>
      </c>
      <c r="B3305" s="2" t="s">
        <v>28</v>
      </c>
      <c r="C3305" s="2" t="s">
        <v>24</v>
      </c>
      <c r="D3305" s="2" t="s">
        <v>19837</v>
      </c>
      <c r="E3305" s="2" t="s">
        <v>1108</v>
      </c>
      <c r="F3305" s="2" t="s">
        <v>1109</v>
      </c>
      <c r="G3305" s="2" t="s">
        <v>1141</v>
      </c>
      <c r="H3305" s="2" t="n">
        <v>40.0200913968121</v>
      </c>
      <c r="I3305" s="2" t="n">
        <v>-105.253590001678</v>
      </c>
      <c r="J3305" s="2" t="s">
        <v>35</v>
      </c>
      <c r="K3305" s="2" t="s">
        <v>96</v>
      </c>
      <c r="L3305" s="2"/>
      <c r="M3305" s="2" t="n">
        <v>1961</v>
      </c>
      <c r="N3305" s="2" t="n">
        <v>1982</v>
      </c>
      <c r="O3305" s="2" t="s">
        <v>7463</v>
      </c>
      <c r="P3305" s="2" t="n">
        <v>8</v>
      </c>
      <c r="Q3305" s="2" t="n">
        <v>4</v>
      </c>
      <c r="R3305" s="2" t="n">
        <v>1</v>
      </c>
      <c r="S3305" s="2" t="n">
        <v>1950</v>
      </c>
      <c r="T3305" s="2" t="s">
        <v>19838</v>
      </c>
      <c r="U3305" s="2" t="s">
        <v>19839</v>
      </c>
      <c r="V3305" s="2" t="s">
        <v>7227</v>
      </c>
      <c r="W3305" s="2"/>
      <c r="X3305" s="2"/>
      <c r="Y3305" s="2" t="s">
        <v>19840</v>
      </c>
      <c r="Z3305" s="2"/>
      <c r="AA3305" s="2" t="s">
        <v>19841</v>
      </c>
      <c r="AB3305" s="2" t="s">
        <v>19842</v>
      </c>
      <c r="AC3305" s="2" t="n">
        <v>231</v>
      </c>
      <c r="AD3305" s="2"/>
      <c r="AE3305" s="2"/>
      <c r="AF3305" s="2" t="s">
        <v>19843</v>
      </c>
      <c r="AG3305" s="2" t="n">
        <v>4</v>
      </c>
    </row>
    <row r="3306" customFormat="false" ht="15" hidden="false" customHeight="false" outlineLevel="0" collapsed="false">
      <c r="A3306" s="2" t="s">
        <v>19844</v>
      </c>
      <c r="B3306" s="2" t="s">
        <v>28</v>
      </c>
      <c r="C3306" s="2" t="s">
        <v>65</v>
      </c>
      <c r="D3306" s="2" t="s">
        <v>19845</v>
      </c>
      <c r="E3306" s="2" t="s">
        <v>1108</v>
      </c>
      <c r="F3306" s="2" t="s">
        <v>1109</v>
      </c>
      <c r="G3306" s="2"/>
      <c r="H3306" s="2" t="n">
        <v>40.0180779795918</v>
      </c>
      <c r="I3306" s="2" t="n">
        <v>-105.273794673469</v>
      </c>
      <c r="J3306" s="2" t="s">
        <v>35</v>
      </c>
      <c r="K3306" s="2" t="s">
        <v>168</v>
      </c>
      <c r="L3306" s="2" t="s">
        <v>613</v>
      </c>
      <c r="M3306" s="2" t="n">
        <v>1961</v>
      </c>
      <c r="N3306" s="2" t="n">
        <v>1999</v>
      </c>
      <c r="O3306" s="2" t="s">
        <v>19846</v>
      </c>
      <c r="P3306" s="2" t="n">
        <v>4</v>
      </c>
      <c r="Q3306" s="2" t="n">
        <v>4</v>
      </c>
      <c r="R3306" s="2" t="n">
        <v>3</v>
      </c>
      <c r="S3306" s="2" t="n">
        <v>1955</v>
      </c>
      <c r="T3306" s="2" t="s">
        <v>19847</v>
      </c>
      <c r="U3306" s="2" t="s">
        <v>19848</v>
      </c>
      <c r="V3306" s="2" t="s">
        <v>73</v>
      </c>
      <c r="W3306" s="2"/>
      <c r="X3306" s="2"/>
      <c r="Y3306" s="2" t="s">
        <v>19849</v>
      </c>
      <c r="Z3306" s="2"/>
      <c r="AA3306" s="2" t="s">
        <v>19850</v>
      </c>
      <c r="AB3306" s="2" t="s">
        <v>19851</v>
      </c>
      <c r="AC3306" s="2" t="n">
        <v>162</v>
      </c>
      <c r="AD3306" s="2"/>
      <c r="AE3306" s="2"/>
      <c r="AF3306" s="2" t="s">
        <v>19852</v>
      </c>
      <c r="AG3306" s="2" t="n">
        <v>26</v>
      </c>
    </row>
    <row r="3307" customFormat="false" ht="15" hidden="false" customHeight="false" outlineLevel="0" collapsed="false">
      <c r="A3307" s="2" t="s">
        <v>19853</v>
      </c>
      <c r="B3307" s="2" t="s">
        <v>28</v>
      </c>
      <c r="C3307" s="2" t="s">
        <v>65</v>
      </c>
      <c r="D3307" s="2" t="s">
        <v>19854</v>
      </c>
      <c r="E3307" s="2" t="s">
        <v>1108</v>
      </c>
      <c r="F3307" s="2" t="s">
        <v>1109</v>
      </c>
      <c r="G3307" s="2"/>
      <c r="H3307" s="2" t="n">
        <v>40.0174316953685</v>
      </c>
      <c r="I3307" s="2" t="n">
        <v>-105.282350532664</v>
      </c>
      <c r="J3307" s="2" t="s">
        <v>35</v>
      </c>
      <c r="K3307" s="2" t="s">
        <v>69</v>
      </c>
      <c r="L3307" s="2" t="s">
        <v>613</v>
      </c>
      <c r="M3307" s="2" t="n">
        <v>1961</v>
      </c>
      <c r="N3307" s="2" t="n">
        <v>1993</v>
      </c>
      <c r="O3307" s="2" t="s">
        <v>19855</v>
      </c>
      <c r="P3307" s="2" t="n">
        <v>15</v>
      </c>
      <c r="Q3307" s="2" t="n">
        <v>7</v>
      </c>
      <c r="R3307" s="2" t="n">
        <v>3</v>
      </c>
      <c r="S3307" s="2" t="n">
        <v>1940</v>
      </c>
      <c r="T3307" s="2" t="s">
        <v>19856</v>
      </c>
      <c r="U3307" s="2" t="s">
        <v>19857</v>
      </c>
      <c r="V3307" s="2" t="s">
        <v>73</v>
      </c>
      <c r="W3307" s="2"/>
      <c r="X3307" s="2"/>
      <c r="Y3307" s="2" t="s">
        <v>19858</v>
      </c>
      <c r="Z3307" s="2"/>
      <c r="AA3307" s="2" t="s">
        <v>19859</v>
      </c>
      <c r="AB3307" s="2"/>
      <c r="AC3307" s="2"/>
      <c r="AD3307" s="2"/>
      <c r="AE3307" s="2"/>
      <c r="AF3307" s="2" t="s">
        <v>1722</v>
      </c>
      <c r="AG3307" s="2" t="n">
        <v>35</v>
      </c>
    </row>
    <row r="3308" customFormat="false" ht="15" hidden="false" customHeight="false" outlineLevel="0" collapsed="false">
      <c r="A3308" s="2" t="s">
        <v>19860</v>
      </c>
      <c r="B3308" s="2" t="s">
        <v>28</v>
      </c>
      <c r="C3308" s="2" t="s">
        <v>24</v>
      </c>
      <c r="D3308" s="2" t="s">
        <v>19861</v>
      </c>
      <c r="E3308" s="2" t="s">
        <v>1126</v>
      </c>
      <c r="F3308" s="2" t="s">
        <v>1109</v>
      </c>
      <c r="G3308" s="2"/>
      <c r="H3308" s="2" t="n">
        <v>40.169024244898</v>
      </c>
      <c r="I3308" s="2" t="n">
        <v>-105.103710142857</v>
      </c>
      <c r="J3308" s="2" t="s">
        <v>35</v>
      </c>
      <c r="K3308" s="2" t="s">
        <v>777</v>
      </c>
      <c r="L3308" s="2"/>
      <c r="M3308" s="2" t="n">
        <v>1961</v>
      </c>
      <c r="N3308" s="2" t="n">
        <v>1961</v>
      </c>
      <c r="O3308" s="2" t="s">
        <v>7463</v>
      </c>
      <c r="P3308" s="2" t="n">
        <v>1</v>
      </c>
      <c r="Q3308" s="2" t="n">
        <v>1</v>
      </c>
      <c r="R3308" s="2" t="n">
        <v>1</v>
      </c>
      <c r="S3308" s="2"/>
      <c r="T3308" s="2" t="s">
        <v>19862</v>
      </c>
      <c r="U3308" s="2" t="s">
        <v>19863</v>
      </c>
      <c r="V3308" s="2" t="s">
        <v>7227</v>
      </c>
      <c r="W3308" s="2"/>
      <c r="X3308" s="2"/>
      <c r="Y3308" s="2" t="s">
        <v>19864</v>
      </c>
      <c r="Z3308" s="2"/>
      <c r="AA3308" s="2" t="s">
        <v>19864</v>
      </c>
      <c r="AB3308" s="2" t="s">
        <v>19865</v>
      </c>
      <c r="AC3308" s="2" t="n">
        <v>103</v>
      </c>
      <c r="AD3308" s="2"/>
      <c r="AE3308" s="2"/>
      <c r="AF3308" s="2" t="s">
        <v>19866</v>
      </c>
      <c r="AG3308" s="2" t="n">
        <v>39</v>
      </c>
    </row>
    <row r="3309" customFormat="false" ht="15" hidden="false" customHeight="false" outlineLevel="0" collapsed="false">
      <c r="A3309" s="2" t="s">
        <v>19867</v>
      </c>
      <c r="B3309" s="2" t="s">
        <v>28</v>
      </c>
      <c r="C3309" s="2" t="s">
        <v>65</v>
      </c>
      <c r="D3309" s="2" t="s">
        <v>19868</v>
      </c>
      <c r="E3309" s="2" t="s">
        <v>1126</v>
      </c>
      <c r="F3309" s="2" t="s">
        <v>1109</v>
      </c>
      <c r="G3309" s="2"/>
      <c r="H3309" s="2" t="n">
        <v>40.1805073680158</v>
      </c>
      <c r="I3309" s="2" t="n">
        <v>-105.102406168842</v>
      </c>
      <c r="J3309" s="2" t="s">
        <v>35</v>
      </c>
      <c r="K3309" s="2" t="s">
        <v>161</v>
      </c>
      <c r="L3309" s="2"/>
      <c r="M3309" s="2" t="n">
        <v>1961</v>
      </c>
      <c r="N3309" s="2" t="n">
        <v>1990</v>
      </c>
      <c r="O3309" s="2" t="s">
        <v>19869</v>
      </c>
      <c r="P3309" s="2" t="n">
        <v>4</v>
      </c>
      <c r="Q3309" s="2" t="n">
        <v>3</v>
      </c>
      <c r="R3309" s="2" t="n">
        <v>2</v>
      </c>
      <c r="S3309" s="2" t="n">
        <v>1972</v>
      </c>
      <c r="T3309" s="2" t="s">
        <v>19870</v>
      </c>
      <c r="U3309" s="2" t="s">
        <v>19871</v>
      </c>
      <c r="V3309" s="2" t="s">
        <v>73</v>
      </c>
      <c r="W3309" s="2"/>
      <c r="X3309" s="2"/>
      <c r="Y3309" s="2" t="s">
        <v>19872</v>
      </c>
      <c r="Z3309" s="2"/>
      <c r="AA3309" s="2"/>
      <c r="AB3309" s="2"/>
      <c r="AC3309" s="2"/>
      <c r="AD3309" s="2"/>
      <c r="AE3309" s="2"/>
      <c r="AF3309" s="2" t="s">
        <v>19873</v>
      </c>
      <c r="AG3309" s="2" t="n">
        <v>100</v>
      </c>
    </row>
    <row r="3310" customFormat="false" ht="15" hidden="false" customHeight="false" outlineLevel="0" collapsed="false">
      <c r="A3310" s="2" t="s">
        <v>19874</v>
      </c>
      <c r="B3310" s="2" t="s">
        <v>28</v>
      </c>
      <c r="C3310" s="2" t="s">
        <v>65</v>
      </c>
      <c r="D3310" s="2" t="s">
        <v>19875</v>
      </c>
      <c r="E3310" s="2" t="s">
        <v>1126</v>
      </c>
      <c r="F3310" s="2" t="s">
        <v>1109</v>
      </c>
      <c r="G3310" s="2"/>
      <c r="H3310" s="2" t="n">
        <v>40.1619580432173</v>
      </c>
      <c r="I3310" s="2" t="n">
        <v>-105.101876828331</v>
      </c>
      <c r="J3310" s="2" t="s">
        <v>35</v>
      </c>
      <c r="K3310" s="2" t="s">
        <v>96</v>
      </c>
      <c r="L3310" s="2"/>
      <c r="M3310" s="2" t="n">
        <v>1961</v>
      </c>
      <c r="N3310" s="2" t="n">
        <v>2002</v>
      </c>
      <c r="O3310" s="2" t="s">
        <v>19876</v>
      </c>
      <c r="P3310" s="2" t="n">
        <v>13</v>
      </c>
      <c r="Q3310" s="2" t="n">
        <v>4</v>
      </c>
      <c r="R3310" s="2" t="n">
        <v>1</v>
      </c>
      <c r="S3310" s="2" t="n">
        <v>1941</v>
      </c>
      <c r="T3310" s="2" t="s">
        <v>19877</v>
      </c>
      <c r="U3310" s="2" t="s">
        <v>19878</v>
      </c>
      <c r="V3310" s="2" t="s">
        <v>73</v>
      </c>
      <c r="W3310" s="2"/>
      <c r="X3310" s="2"/>
      <c r="Y3310" s="2" t="s">
        <v>19879</v>
      </c>
      <c r="Z3310" s="2"/>
      <c r="AA3310" s="2"/>
      <c r="AB3310" s="2" t="s">
        <v>19880</v>
      </c>
      <c r="AC3310" s="2" t="n">
        <v>131</v>
      </c>
      <c r="AD3310" s="2" t="s">
        <v>11457</v>
      </c>
      <c r="AE3310" s="2" t="n">
        <v>103</v>
      </c>
      <c r="AF3310" s="2" t="s">
        <v>19881</v>
      </c>
      <c r="AG3310" s="2" t="n">
        <v>27</v>
      </c>
    </row>
    <row r="3311" customFormat="false" ht="15" hidden="false" customHeight="false" outlineLevel="0" collapsed="false">
      <c r="A3311" s="2" t="s">
        <v>19882</v>
      </c>
      <c r="B3311" s="2" t="s">
        <v>28</v>
      </c>
      <c r="C3311" s="2" t="s">
        <v>65</v>
      </c>
      <c r="D3311" s="2" t="s">
        <v>19883</v>
      </c>
      <c r="E3311" s="2" t="s">
        <v>1126</v>
      </c>
      <c r="F3311" s="2" t="s">
        <v>1109</v>
      </c>
      <c r="G3311" s="2"/>
      <c r="H3311" s="2" t="n">
        <v>40.161946</v>
      </c>
      <c r="I3311" s="2" t="n">
        <v>-105.098291</v>
      </c>
      <c r="J3311" s="2" t="s">
        <v>35</v>
      </c>
      <c r="K3311" s="2" t="s">
        <v>667</v>
      </c>
      <c r="L3311" s="2"/>
      <c r="M3311" s="2" t="n">
        <v>1961</v>
      </c>
      <c r="N3311" s="2" t="n">
        <v>1976</v>
      </c>
      <c r="O3311" s="2" t="s">
        <v>19884</v>
      </c>
      <c r="P3311" s="2" t="n">
        <v>7</v>
      </c>
      <c r="Q3311" s="2" t="n">
        <v>1</v>
      </c>
      <c r="R3311" s="2" t="n">
        <v>1</v>
      </c>
      <c r="S3311" s="2" t="n">
        <v>1948</v>
      </c>
      <c r="T3311" s="2" t="s">
        <v>19885</v>
      </c>
      <c r="U3311" s="2" t="s">
        <v>19886</v>
      </c>
      <c r="V3311" s="2" t="s">
        <v>73</v>
      </c>
      <c r="W3311" s="2"/>
      <c r="X3311" s="2"/>
      <c r="Y3311" s="2" t="s">
        <v>19887</v>
      </c>
      <c r="Z3311" s="2"/>
      <c r="AA3311" s="2" t="s">
        <v>19888</v>
      </c>
      <c r="AB3311" s="2" t="s">
        <v>15936</v>
      </c>
      <c r="AC3311" s="2" t="n">
        <v>122</v>
      </c>
      <c r="AD3311" s="2"/>
      <c r="AE3311" s="2"/>
      <c r="AF3311" s="2" t="s">
        <v>15937</v>
      </c>
      <c r="AG3311" s="2" t="n">
        <v>22</v>
      </c>
    </row>
    <row r="3312" customFormat="false" ht="15" hidden="false" customHeight="false" outlineLevel="0" collapsed="false">
      <c r="A3312" s="2" t="s">
        <v>19889</v>
      </c>
      <c r="B3312" s="2" t="s">
        <v>28</v>
      </c>
      <c r="C3312" s="2" t="s">
        <v>65</v>
      </c>
      <c r="D3312" s="2" t="s">
        <v>19890</v>
      </c>
      <c r="E3312" s="2" t="s">
        <v>1126</v>
      </c>
      <c r="F3312" s="2" t="s">
        <v>1109</v>
      </c>
      <c r="G3312" s="2"/>
      <c r="H3312" s="2" t="n">
        <v>40.1587538045113</v>
      </c>
      <c r="I3312" s="2" t="n">
        <v>-105.112355741139</v>
      </c>
      <c r="J3312" s="2" t="s">
        <v>35</v>
      </c>
      <c r="K3312" s="2" t="s">
        <v>252</v>
      </c>
      <c r="L3312" s="2"/>
      <c r="M3312" s="2" t="n">
        <v>1965</v>
      </c>
      <c r="N3312" s="2" t="n">
        <v>1999</v>
      </c>
      <c r="O3312" s="2" t="s">
        <v>19891</v>
      </c>
      <c r="P3312" s="2" t="n">
        <v>13</v>
      </c>
      <c r="Q3312" s="2" t="n">
        <v>8</v>
      </c>
      <c r="R3312" s="2" t="n">
        <v>4</v>
      </c>
      <c r="S3312" s="2" t="n">
        <v>1957</v>
      </c>
      <c r="T3312" s="2" t="s">
        <v>19892</v>
      </c>
      <c r="U3312" s="2" t="s">
        <v>19893</v>
      </c>
      <c r="V3312" s="2" t="s">
        <v>73</v>
      </c>
      <c r="W3312" s="2"/>
      <c r="X3312" s="2"/>
      <c r="Y3312" s="2" t="s">
        <v>19894</v>
      </c>
      <c r="Z3312" s="2"/>
      <c r="AA3312" s="2" t="s">
        <v>19895</v>
      </c>
      <c r="AB3312" s="2" t="s">
        <v>11361</v>
      </c>
      <c r="AC3312" s="2" t="n">
        <v>132</v>
      </c>
      <c r="AD3312" s="2" t="s">
        <v>1790</v>
      </c>
      <c r="AE3312" s="2" t="n">
        <v>154</v>
      </c>
      <c r="AF3312" s="2" t="s">
        <v>19896</v>
      </c>
      <c r="AG3312" s="2" t="n">
        <v>17</v>
      </c>
    </row>
    <row r="3313" customFormat="false" ht="15" hidden="false" customHeight="false" outlineLevel="0" collapsed="false">
      <c r="A3313" s="2" t="s">
        <v>19897</v>
      </c>
      <c r="B3313" s="2" t="s">
        <v>28</v>
      </c>
      <c r="C3313" s="2" t="s">
        <v>65</v>
      </c>
      <c r="D3313" s="2" t="s">
        <v>19898</v>
      </c>
      <c r="E3313" s="2" t="s">
        <v>1108</v>
      </c>
      <c r="F3313" s="2" t="s">
        <v>1109</v>
      </c>
      <c r="G3313" s="2" t="s">
        <v>1141</v>
      </c>
      <c r="H3313" s="2" t="n">
        <v>40.0165385714286</v>
      </c>
      <c r="I3313" s="2" t="n">
        <v>-105.286504102041</v>
      </c>
      <c r="J3313" s="2" t="s">
        <v>35</v>
      </c>
      <c r="K3313" s="2" t="s">
        <v>79</v>
      </c>
      <c r="L3313" s="2"/>
      <c r="M3313" s="2" t="n">
        <v>1966</v>
      </c>
      <c r="N3313" s="2" t="n">
        <v>1990</v>
      </c>
      <c r="O3313" s="2" t="s">
        <v>19899</v>
      </c>
      <c r="P3313" s="2" t="n">
        <v>12</v>
      </c>
      <c r="Q3313" s="2" t="n">
        <v>1</v>
      </c>
      <c r="R3313" s="2" t="n">
        <v>1</v>
      </c>
      <c r="S3313" s="2" t="n">
        <v>1951</v>
      </c>
      <c r="T3313" s="2" t="s">
        <v>19900</v>
      </c>
      <c r="U3313" s="2" t="s">
        <v>19901</v>
      </c>
      <c r="V3313" s="2" t="s">
        <v>73</v>
      </c>
      <c r="W3313" s="2"/>
      <c r="X3313" s="2"/>
      <c r="Y3313" s="2" t="s">
        <v>19902</v>
      </c>
      <c r="Z3313" s="2"/>
      <c r="AA3313" s="2"/>
      <c r="AB3313" s="2"/>
      <c r="AC3313" s="2"/>
      <c r="AD3313" s="2"/>
      <c r="AE3313" s="2"/>
      <c r="AF3313" s="2" t="s">
        <v>1118</v>
      </c>
      <c r="AG3313" s="2" t="n">
        <v>25</v>
      </c>
    </row>
    <row r="3314" customFormat="false" ht="15" hidden="false" customHeight="false" outlineLevel="0" collapsed="false">
      <c r="A3314" s="2" t="s">
        <v>19903</v>
      </c>
      <c r="B3314" s="2" t="s">
        <v>28</v>
      </c>
      <c r="C3314" s="2" t="s">
        <v>65</v>
      </c>
      <c r="D3314" s="2" t="s">
        <v>19904</v>
      </c>
      <c r="E3314" s="2" t="s">
        <v>1108</v>
      </c>
      <c r="F3314" s="2" t="s">
        <v>1109</v>
      </c>
      <c r="G3314" s="2" t="s">
        <v>1272</v>
      </c>
      <c r="H3314" s="2" t="n">
        <v>40.014704011209</v>
      </c>
      <c r="I3314" s="2" t="n">
        <v>-105.221120122493</v>
      </c>
      <c r="J3314" s="2" t="s">
        <v>35</v>
      </c>
      <c r="K3314" s="2" t="s">
        <v>69</v>
      </c>
      <c r="L3314" s="2"/>
      <c r="M3314" s="2" t="n">
        <v>1966</v>
      </c>
      <c r="N3314" s="2" t="n">
        <v>1999</v>
      </c>
      <c r="O3314" s="2" t="s">
        <v>19905</v>
      </c>
      <c r="P3314" s="2" t="n">
        <v>13</v>
      </c>
      <c r="Q3314" s="2" t="n">
        <v>4</v>
      </c>
      <c r="R3314" s="2" t="n">
        <v>2</v>
      </c>
      <c r="S3314" s="2" t="n">
        <v>1954</v>
      </c>
      <c r="T3314" s="2" t="s">
        <v>19906</v>
      </c>
      <c r="U3314" s="2" t="s">
        <v>19907</v>
      </c>
      <c r="V3314" s="2" t="s">
        <v>73</v>
      </c>
      <c r="W3314" s="2"/>
      <c r="X3314" s="2"/>
      <c r="Y3314" s="2" t="s">
        <v>19908</v>
      </c>
      <c r="Z3314" s="2"/>
      <c r="AA3314" s="2" t="s">
        <v>19909</v>
      </c>
      <c r="AB3314" s="2"/>
      <c r="AC3314" s="2"/>
      <c r="AD3314" s="2"/>
      <c r="AE3314" s="2"/>
      <c r="AF3314" s="2" t="s">
        <v>19910</v>
      </c>
      <c r="AG3314" s="2" t="n">
        <v>55</v>
      </c>
    </row>
    <row r="3315" customFormat="false" ht="15" hidden="false" customHeight="false" outlineLevel="0" collapsed="false">
      <c r="A3315" s="2" t="s">
        <v>19911</v>
      </c>
      <c r="B3315" s="2" t="s">
        <v>28</v>
      </c>
      <c r="C3315" s="2" t="s">
        <v>65</v>
      </c>
      <c r="D3315" s="2" t="s">
        <v>19912</v>
      </c>
      <c r="E3315" s="2" t="s">
        <v>1108</v>
      </c>
      <c r="F3315" s="2" t="s">
        <v>1109</v>
      </c>
      <c r="G3315" s="2" t="s">
        <v>1141</v>
      </c>
      <c r="H3315" s="2" t="n">
        <v>40.0164207579018</v>
      </c>
      <c r="I3315" s="2" t="n">
        <v>-105.281846995299</v>
      </c>
      <c r="J3315" s="2" t="s">
        <v>35</v>
      </c>
      <c r="K3315" s="2" t="s">
        <v>168</v>
      </c>
      <c r="L3315" s="2" t="s">
        <v>613</v>
      </c>
      <c r="M3315" s="2" t="n">
        <v>1966</v>
      </c>
      <c r="N3315" s="2" t="n">
        <v>1999</v>
      </c>
      <c r="O3315" s="2" t="s">
        <v>19913</v>
      </c>
      <c r="P3315" s="2" t="n">
        <v>19</v>
      </c>
      <c r="Q3315" s="2" t="n">
        <v>14</v>
      </c>
      <c r="R3315" s="2" t="n">
        <v>7</v>
      </c>
      <c r="S3315" s="2" t="n">
        <v>1945</v>
      </c>
      <c r="T3315" s="2" t="s">
        <v>19914</v>
      </c>
      <c r="U3315" s="2" t="s">
        <v>19915</v>
      </c>
      <c r="V3315" s="2" t="s">
        <v>73</v>
      </c>
      <c r="W3315" s="2"/>
      <c r="X3315" s="2"/>
      <c r="Y3315" s="2" t="s">
        <v>19916</v>
      </c>
      <c r="Z3315" s="2"/>
      <c r="AA3315" s="2"/>
      <c r="AB3315" s="2"/>
      <c r="AC3315" s="2"/>
      <c r="AD3315" s="2"/>
      <c r="AE3315" s="2"/>
      <c r="AF3315" s="2" t="s">
        <v>15973</v>
      </c>
      <c r="AG3315" s="2" t="n">
        <v>29</v>
      </c>
    </row>
    <row r="3316" customFormat="false" ht="15" hidden="false" customHeight="false" outlineLevel="0" collapsed="false">
      <c r="A3316" s="2" t="s">
        <v>19917</v>
      </c>
      <c r="B3316" s="2" t="s">
        <v>28</v>
      </c>
      <c r="C3316" s="2" t="s">
        <v>65</v>
      </c>
      <c r="D3316" s="2" t="s">
        <v>19918</v>
      </c>
      <c r="E3316" s="2" t="s">
        <v>1126</v>
      </c>
      <c r="F3316" s="2" t="s">
        <v>1109</v>
      </c>
      <c r="G3316" s="2" t="s">
        <v>1215</v>
      </c>
      <c r="H3316" s="2" t="n">
        <v>40.1582122678572</v>
      </c>
      <c r="I3316" s="2" t="n">
        <v>-105.112591152597</v>
      </c>
      <c r="J3316" s="2" t="s">
        <v>35</v>
      </c>
      <c r="K3316" s="2" t="s">
        <v>252</v>
      </c>
      <c r="L3316" s="2"/>
      <c r="M3316" s="2" t="n">
        <v>1966</v>
      </c>
      <c r="N3316" s="2" t="n">
        <v>2002</v>
      </c>
      <c r="O3316" s="2" t="s">
        <v>19919</v>
      </c>
      <c r="P3316" s="2" t="n">
        <v>12</v>
      </c>
      <c r="Q3316" s="2" t="n">
        <v>5</v>
      </c>
      <c r="R3316" s="2" t="n">
        <v>4</v>
      </c>
      <c r="S3316" s="2" t="n">
        <v>1956</v>
      </c>
      <c r="T3316" s="2" t="s">
        <v>19920</v>
      </c>
      <c r="U3316" s="2" t="s">
        <v>19921</v>
      </c>
      <c r="V3316" s="2" t="s">
        <v>73</v>
      </c>
      <c r="W3316" s="2"/>
      <c r="X3316" s="2"/>
      <c r="Y3316" s="2" t="s">
        <v>19922</v>
      </c>
      <c r="Z3316" s="2"/>
      <c r="AA3316" s="2"/>
      <c r="AB3316" s="2" t="s">
        <v>11361</v>
      </c>
      <c r="AC3316" s="2" t="n">
        <v>80</v>
      </c>
      <c r="AD3316" s="2" t="s">
        <v>1790</v>
      </c>
      <c r="AE3316" s="2" t="n">
        <v>188</v>
      </c>
      <c r="AF3316" s="2" t="s">
        <v>19923</v>
      </c>
      <c r="AG3316" s="2" t="n">
        <v>16</v>
      </c>
    </row>
    <row r="3317" customFormat="false" ht="15" hidden="false" customHeight="false" outlineLevel="0" collapsed="false">
      <c r="A3317" s="2" t="s">
        <v>19924</v>
      </c>
      <c r="B3317" s="2" t="s">
        <v>28</v>
      </c>
      <c r="C3317" s="2" t="s">
        <v>65</v>
      </c>
      <c r="D3317" s="2" t="s">
        <v>19925</v>
      </c>
      <c r="E3317" s="2" t="s">
        <v>1588</v>
      </c>
      <c r="F3317" s="2" t="s">
        <v>1109</v>
      </c>
      <c r="G3317" s="2" t="s">
        <v>1589</v>
      </c>
      <c r="H3317" s="2" t="n">
        <v>40.2246660446294</v>
      </c>
      <c r="I3317" s="2" t="n">
        <v>-105.270345849905</v>
      </c>
      <c r="J3317" s="2" t="s">
        <v>35</v>
      </c>
      <c r="K3317" s="2" t="s">
        <v>168</v>
      </c>
      <c r="L3317" s="2"/>
      <c r="M3317" s="2" t="n">
        <v>1966</v>
      </c>
      <c r="N3317" s="2" t="n">
        <v>1990</v>
      </c>
      <c r="O3317" s="2" t="s">
        <v>6258</v>
      </c>
      <c r="P3317" s="2" t="n">
        <v>10</v>
      </c>
      <c r="Q3317" s="2" t="n">
        <v>2</v>
      </c>
      <c r="R3317" s="2" t="n">
        <v>1</v>
      </c>
      <c r="S3317" s="2" t="n">
        <v>1957</v>
      </c>
      <c r="T3317" s="2" t="s">
        <v>19926</v>
      </c>
      <c r="U3317" s="2" t="s">
        <v>19927</v>
      </c>
      <c r="V3317" s="2" t="s">
        <v>73</v>
      </c>
      <c r="W3317" s="2"/>
      <c r="X3317" s="2"/>
      <c r="Y3317" s="2" t="s">
        <v>19928</v>
      </c>
      <c r="Z3317" s="2"/>
      <c r="AA3317" s="2"/>
      <c r="AB3317" s="2"/>
      <c r="AC3317" s="2"/>
      <c r="AD3317" s="2"/>
      <c r="AE3317" s="2"/>
      <c r="AF3317" s="2" t="s">
        <v>1592</v>
      </c>
      <c r="AG3317" s="2" t="n">
        <v>23</v>
      </c>
    </row>
    <row r="3318" customFormat="false" ht="15" hidden="false" customHeight="false" outlineLevel="0" collapsed="false">
      <c r="A3318" s="2" t="s">
        <v>19929</v>
      </c>
      <c r="B3318" s="2" t="s">
        <v>28</v>
      </c>
      <c r="C3318" s="2" t="s">
        <v>65</v>
      </c>
      <c r="D3318" s="2" t="s">
        <v>19930</v>
      </c>
      <c r="E3318" s="2" t="s">
        <v>1108</v>
      </c>
      <c r="F3318" s="2" t="s">
        <v>1109</v>
      </c>
      <c r="G3318" s="2" t="s">
        <v>1141</v>
      </c>
      <c r="H3318" s="2" t="n">
        <v>40.0177642915753</v>
      </c>
      <c r="I3318" s="2" t="n">
        <v>-105.22999641661</v>
      </c>
      <c r="J3318" s="2" t="s">
        <v>35</v>
      </c>
      <c r="K3318" s="2" t="s">
        <v>1924</v>
      </c>
      <c r="L3318" s="2" t="s">
        <v>613</v>
      </c>
      <c r="M3318" s="2" t="n">
        <v>1966</v>
      </c>
      <c r="N3318" s="2" t="n">
        <v>1999</v>
      </c>
      <c r="O3318" s="2" t="s">
        <v>19931</v>
      </c>
      <c r="P3318" s="2" t="n">
        <v>16</v>
      </c>
      <c r="Q3318" s="2" t="n">
        <v>9</v>
      </c>
      <c r="R3318" s="2" t="n">
        <v>5</v>
      </c>
      <c r="S3318" s="2" t="n">
        <v>1913</v>
      </c>
      <c r="T3318" s="2" t="s">
        <v>19932</v>
      </c>
      <c r="U3318" s="2" t="s">
        <v>19933</v>
      </c>
      <c r="V3318" s="2" t="s">
        <v>73</v>
      </c>
      <c r="W3318" s="2"/>
      <c r="X3318" s="2"/>
      <c r="Y3318" s="2" t="s">
        <v>19934</v>
      </c>
      <c r="Z3318" s="2"/>
      <c r="AA3318" s="2" t="s">
        <v>19935</v>
      </c>
      <c r="AB3318" s="2"/>
      <c r="AC3318" s="2"/>
      <c r="AD3318" s="2"/>
      <c r="AE3318" s="2"/>
      <c r="AF3318" s="2" t="s">
        <v>19936</v>
      </c>
      <c r="AG3318" s="2" t="n">
        <v>36</v>
      </c>
    </row>
    <row r="3319" customFormat="false" ht="15" hidden="false" customHeight="false" outlineLevel="0" collapsed="false">
      <c r="A3319" s="2" t="s">
        <v>19937</v>
      </c>
      <c r="B3319" s="2" t="s">
        <v>28</v>
      </c>
      <c r="C3319" s="2" t="s">
        <v>65</v>
      </c>
      <c r="D3319" s="2" t="s">
        <v>19938</v>
      </c>
      <c r="E3319" s="2" t="s">
        <v>1108</v>
      </c>
      <c r="F3319" s="2" t="s">
        <v>1109</v>
      </c>
      <c r="G3319" s="2" t="s">
        <v>1272</v>
      </c>
      <c r="H3319" s="2" t="n">
        <v>40.0198705904195</v>
      </c>
      <c r="I3319" s="2" t="n">
        <v>-105.270353412061</v>
      </c>
      <c r="J3319" s="2" t="s">
        <v>35</v>
      </c>
      <c r="K3319" s="2" t="s">
        <v>79</v>
      </c>
      <c r="L3319" s="2"/>
      <c r="M3319" s="2" t="n">
        <v>1967</v>
      </c>
      <c r="N3319" s="2" t="n">
        <v>1993</v>
      </c>
      <c r="O3319" s="2" t="s">
        <v>19939</v>
      </c>
      <c r="P3319" s="2" t="n">
        <v>13</v>
      </c>
      <c r="Q3319" s="2" t="n">
        <v>8</v>
      </c>
      <c r="R3319" s="2" t="n">
        <v>2</v>
      </c>
      <c r="S3319" s="2" t="n">
        <v>1857</v>
      </c>
      <c r="T3319" s="2" t="s">
        <v>19940</v>
      </c>
      <c r="U3319" s="2" t="s">
        <v>19941</v>
      </c>
      <c r="V3319" s="2" t="s">
        <v>73</v>
      </c>
      <c r="W3319" s="2"/>
      <c r="X3319" s="2"/>
      <c r="Y3319" s="2" t="s">
        <v>19942</v>
      </c>
      <c r="Z3319" s="2"/>
      <c r="AA3319" s="2" t="s">
        <v>19943</v>
      </c>
      <c r="AB3319" s="2"/>
      <c r="AC3319" s="2"/>
      <c r="AD3319" s="2"/>
      <c r="AE3319" s="2"/>
      <c r="AF3319" s="2" t="s">
        <v>1195</v>
      </c>
      <c r="AG3319" s="2" t="n">
        <v>9</v>
      </c>
    </row>
    <row r="3320" customFormat="false" ht="15" hidden="false" customHeight="false" outlineLevel="0" collapsed="false">
      <c r="A3320" s="2" t="s">
        <v>19944</v>
      </c>
      <c r="B3320" s="2" t="s">
        <v>28</v>
      </c>
      <c r="C3320" s="2" t="s">
        <v>65</v>
      </c>
      <c r="D3320" s="2" t="s">
        <v>19945</v>
      </c>
      <c r="E3320" s="2" t="s">
        <v>1108</v>
      </c>
      <c r="F3320" s="2" t="s">
        <v>1109</v>
      </c>
      <c r="G3320" s="2" t="s">
        <v>1141</v>
      </c>
      <c r="H3320" s="2" t="n">
        <v>40.0177656149584</v>
      </c>
      <c r="I3320" s="2" t="n">
        <v>-105.227999091413</v>
      </c>
      <c r="J3320" s="2" t="s">
        <v>35</v>
      </c>
      <c r="K3320" s="2" t="s">
        <v>69</v>
      </c>
      <c r="L3320" s="2" t="s">
        <v>1538</v>
      </c>
      <c r="M3320" s="2" t="n">
        <v>1967</v>
      </c>
      <c r="N3320" s="2" t="n">
        <v>1993</v>
      </c>
      <c r="O3320" s="2" t="s">
        <v>19946</v>
      </c>
      <c r="P3320" s="2" t="n">
        <v>13</v>
      </c>
      <c r="Q3320" s="2" t="n">
        <v>8</v>
      </c>
      <c r="R3320" s="2" t="n">
        <v>3</v>
      </c>
      <c r="S3320" s="2" t="n">
        <v>1956</v>
      </c>
      <c r="T3320" s="2" t="s">
        <v>19947</v>
      </c>
      <c r="U3320" s="2" t="s">
        <v>19948</v>
      </c>
      <c r="V3320" s="2" t="s">
        <v>73</v>
      </c>
      <c r="W3320" s="2"/>
      <c r="X3320" s="2"/>
      <c r="Y3320" s="2" t="s">
        <v>19949</v>
      </c>
      <c r="Z3320" s="2"/>
      <c r="AA3320" s="2" t="s">
        <v>19950</v>
      </c>
      <c r="AB3320" s="2" t="s">
        <v>1240</v>
      </c>
      <c r="AC3320" s="2" t="n">
        <v>171</v>
      </c>
      <c r="AD3320" s="2"/>
      <c r="AE3320" s="2"/>
      <c r="AF3320" s="2" t="s">
        <v>19951</v>
      </c>
      <c r="AG3320" s="2" t="n">
        <v>15</v>
      </c>
    </row>
    <row r="3321" customFormat="false" ht="15" hidden="false" customHeight="false" outlineLevel="0" collapsed="false">
      <c r="A3321" s="2" t="s">
        <v>19952</v>
      </c>
      <c r="B3321" s="2" t="s">
        <v>28</v>
      </c>
      <c r="C3321" s="2" t="s">
        <v>65</v>
      </c>
      <c r="D3321" s="2" t="s">
        <v>19953</v>
      </c>
      <c r="E3321" s="2" t="s">
        <v>1108</v>
      </c>
      <c r="F3321" s="2" t="s">
        <v>1109</v>
      </c>
      <c r="G3321" s="2" t="s">
        <v>1141</v>
      </c>
      <c r="H3321" s="2" t="n">
        <v>40.0190659642857</v>
      </c>
      <c r="I3321" s="2" t="n">
        <v>-105.274314214286</v>
      </c>
      <c r="J3321" s="2" t="s">
        <v>35</v>
      </c>
      <c r="K3321" s="2" t="s">
        <v>79</v>
      </c>
      <c r="L3321" s="2"/>
      <c r="M3321" s="2" t="n">
        <v>1967</v>
      </c>
      <c r="N3321" s="2" t="n">
        <v>1986</v>
      </c>
      <c r="O3321" s="2" t="s">
        <v>710</v>
      </c>
      <c r="P3321" s="2" t="n">
        <v>7</v>
      </c>
      <c r="Q3321" s="2" t="n">
        <v>6</v>
      </c>
      <c r="R3321" s="2" t="n">
        <v>1</v>
      </c>
      <c r="S3321" s="2" t="n">
        <v>1940</v>
      </c>
      <c r="T3321" s="2" t="s">
        <v>19954</v>
      </c>
      <c r="U3321" s="2" t="s">
        <v>19955</v>
      </c>
      <c r="V3321" s="2" t="s">
        <v>73</v>
      </c>
      <c r="W3321" s="2"/>
      <c r="X3321" s="2"/>
      <c r="Y3321" s="2" t="s">
        <v>19956</v>
      </c>
      <c r="Z3321" s="2"/>
      <c r="AA3321" s="2" t="s">
        <v>19957</v>
      </c>
      <c r="AB3321" s="2" t="s">
        <v>1211</v>
      </c>
      <c r="AC3321" s="2" t="n">
        <v>147</v>
      </c>
      <c r="AD3321" s="2"/>
      <c r="AE3321" s="2"/>
      <c r="AF3321" s="2" t="s">
        <v>1645</v>
      </c>
      <c r="AG3321" s="2" t="n">
        <v>3</v>
      </c>
    </row>
    <row r="3322" customFormat="false" ht="15" hidden="false" customHeight="false" outlineLevel="0" collapsed="false">
      <c r="A3322" s="2" t="s">
        <v>19958</v>
      </c>
      <c r="B3322" s="2" t="s">
        <v>28</v>
      </c>
      <c r="C3322" s="2" t="s">
        <v>65</v>
      </c>
      <c r="D3322" s="2" t="s">
        <v>19959</v>
      </c>
      <c r="E3322" s="2" t="s">
        <v>1108</v>
      </c>
      <c r="F3322" s="2" t="s">
        <v>1109</v>
      </c>
      <c r="G3322" s="2" t="s">
        <v>1272</v>
      </c>
      <c r="H3322" s="2" t="n">
        <v>40.0219470149931</v>
      </c>
      <c r="I3322" s="2" t="n">
        <v>-105.250685757415</v>
      </c>
      <c r="J3322" s="2" t="s">
        <v>35</v>
      </c>
      <c r="K3322" s="2" t="s">
        <v>168</v>
      </c>
      <c r="L3322" s="2" t="s">
        <v>613</v>
      </c>
      <c r="M3322" s="2" t="n">
        <v>1967</v>
      </c>
      <c r="N3322" s="2" t="n">
        <v>1999</v>
      </c>
      <c r="O3322" s="2" t="s">
        <v>19960</v>
      </c>
      <c r="P3322" s="2" t="n">
        <v>14</v>
      </c>
      <c r="Q3322" s="2" t="n">
        <v>10</v>
      </c>
      <c r="R3322" s="2" t="n">
        <v>1</v>
      </c>
      <c r="S3322" s="2" t="n">
        <v>1954</v>
      </c>
      <c r="T3322" s="2" t="s">
        <v>19961</v>
      </c>
      <c r="U3322" s="2" t="s">
        <v>19962</v>
      </c>
      <c r="V3322" s="2" t="s">
        <v>73</v>
      </c>
      <c r="W3322" s="2"/>
      <c r="X3322" s="2"/>
      <c r="Y3322" s="2" t="s">
        <v>19963</v>
      </c>
      <c r="Z3322" s="2"/>
      <c r="AA3322" s="2"/>
      <c r="AB3322" s="2" t="s">
        <v>11334</v>
      </c>
      <c r="AC3322" s="2" t="n">
        <v>187</v>
      </c>
      <c r="AD3322" s="2"/>
      <c r="AE3322" s="2"/>
      <c r="AF3322" s="2" t="s">
        <v>19964</v>
      </c>
      <c r="AG3322" s="2" t="n">
        <v>11</v>
      </c>
    </row>
    <row r="3323" customFormat="false" ht="15" hidden="false" customHeight="false" outlineLevel="0" collapsed="false">
      <c r="A3323" s="2" t="s">
        <v>19965</v>
      </c>
      <c r="B3323" s="2" t="s">
        <v>28</v>
      </c>
      <c r="C3323" s="2" t="s">
        <v>65</v>
      </c>
      <c r="D3323" s="2" t="s">
        <v>19966</v>
      </c>
      <c r="E3323" s="2" t="s">
        <v>1108</v>
      </c>
      <c r="F3323" s="2" t="s">
        <v>1109</v>
      </c>
      <c r="G3323" s="2" t="s">
        <v>1141</v>
      </c>
      <c r="H3323" s="2" t="n">
        <v>40.0349576153846</v>
      </c>
      <c r="I3323" s="2" t="n">
        <v>-105.279263692308</v>
      </c>
      <c r="J3323" s="2" t="s">
        <v>35</v>
      </c>
      <c r="K3323" s="2" t="s">
        <v>161</v>
      </c>
      <c r="L3323" s="2"/>
      <c r="M3323" s="2" t="n">
        <v>1967</v>
      </c>
      <c r="N3323" s="2" t="n">
        <v>1976</v>
      </c>
      <c r="O3323" s="2" t="s">
        <v>1170</v>
      </c>
      <c r="P3323" s="2" t="n">
        <v>5</v>
      </c>
      <c r="Q3323" s="2" t="n">
        <v>1</v>
      </c>
      <c r="R3323" s="2" t="n">
        <v>1</v>
      </c>
      <c r="S3323" s="2" t="n">
        <v>1965</v>
      </c>
      <c r="T3323" s="2" t="s">
        <v>19967</v>
      </c>
      <c r="U3323" s="2" t="s">
        <v>19968</v>
      </c>
      <c r="V3323" s="2" t="s">
        <v>73</v>
      </c>
      <c r="W3323" s="2"/>
      <c r="X3323" s="2"/>
      <c r="Y3323" s="2" t="s">
        <v>19969</v>
      </c>
      <c r="Z3323" s="2"/>
      <c r="AA3323" s="2"/>
      <c r="AB3323" s="2"/>
      <c r="AC3323" s="2"/>
      <c r="AD3323" s="2"/>
      <c r="AE3323" s="2"/>
      <c r="AF3323" s="2" t="s">
        <v>19970</v>
      </c>
      <c r="AG3323" s="2" t="n">
        <v>39</v>
      </c>
    </row>
    <row r="3324" customFormat="false" ht="15" hidden="false" customHeight="false" outlineLevel="0" collapsed="false">
      <c r="A3324" s="2" t="s">
        <v>19971</v>
      </c>
      <c r="B3324" s="2" t="s">
        <v>28</v>
      </c>
      <c r="C3324" s="2" t="s">
        <v>65</v>
      </c>
      <c r="D3324" s="2" t="s">
        <v>19972</v>
      </c>
      <c r="E3324" s="2" t="s">
        <v>1108</v>
      </c>
      <c r="F3324" s="2" t="s">
        <v>1109</v>
      </c>
      <c r="G3324" s="2" t="s">
        <v>1236</v>
      </c>
      <c r="H3324" s="2" t="n">
        <v>40.0147041306934</v>
      </c>
      <c r="I3324" s="2" t="n">
        <v>-105.219696297929</v>
      </c>
      <c r="J3324" s="2" t="s">
        <v>35</v>
      </c>
      <c r="K3324" s="2" t="s">
        <v>1182</v>
      </c>
      <c r="L3324" s="2" t="s">
        <v>675</v>
      </c>
      <c r="M3324" s="2" t="n">
        <v>1968</v>
      </c>
      <c r="N3324" s="2" t="n">
        <v>1999</v>
      </c>
      <c r="O3324" s="2" t="s">
        <v>19973</v>
      </c>
      <c r="P3324" s="2" t="n">
        <v>17</v>
      </c>
      <c r="Q3324" s="2" t="n">
        <v>44</v>
      </c>
      <c r="R3324" s="2" t="n">
        <v>19</v>
      </c>
      <c r="S3324" s="2" t="n">
        <v>1930</v>
      </c>
      <c r="T3324" s="2" t="s">
        <v>19974</v>
      </c>
      <c r="U3324" s="2" t="s">
        <v>19975</v>
      </c>
      <c r="V3324" s="2" t="s">
        <v>73</v>
      </c>
      <c r="W3324" s="2"/>
      <c r="X3324" s="2"/>
      <c r="Y3324" s="2" t="s">
        <v>19976</v>
      </c>
      <c r="Z3324" s="2"/>
      <c r="AA3324" s="2" t="s">
        <v>19977</v>
      </c>
      <c r="AB3324" s="2"/>
      <c r="AC3324" s="2"/>
      <c r="AD3324" s="2"/>
      <c r="AE3324" s="2"/>
      <c r="AF3324" s="2" t="s">
        <v>19978</v>
      </c>
      <c r="AG3324" s="2" t="n">
        <v>30</v>
      </c>
    </row>
    <row r="3325" customFormat="false" ht="15" hidden="false" customHeight="false" outlineLevel="0" collapsed="false">
      <c r="A3325" s="2" t="s">
        <v>19979</v>
      </c>
      <c r="B3325" s="2" t="s">
        <v>28</v>
      </c>
      <c r="C3325" s="2" t="s">
        <v>65</v>
      </c>
      <c r="D3325" s="2" t="s">
        <v>19980</v>
      </c>
      <c r="E3325" s="2" t="s">
        <v>1108</v>
      </c>
      <c r="F3325" s="2" t="s">
        <v>1109</v>
      </c>
      <c r="G3325" s="2" t="s">
        <v>1272</v>
      </c>
      <c r="H3325" s="2" t="n">
        <v>40.0264036503728</v>
      </c>
      <c r="I3325" s="2" t="n">
        <v>-105.253668203759</v>
      </c>
      <c r="J3325" s="2" t="s">
        <v>35</v>
      </c>
      <c r="K3325" s="2" t="s">
        <v>79</v>
      </c>
      <c r="L3325" s="2"/>
      <c r="M3325" s="2" t="n">
        <v>1970</v>
      </c>
      <c r="N3325" s="2" t="n">
        <v>1993</v>
      </c>
      <c r="O3325" s="2" t="s">
        <v>19981</v>
      </c>
      <c r="P3325" s="2" t="n">
        <v>12</v>
      </c>
      <c r="Q3325" s="2" t="n">
        <v>1</v>
      </c>
      <c r="R3325" s="2" t="n">
        <v>1</v>
      </c>
      <c r="S3325" s="2" t="n">
        <v>1944</v>
      </c>
      <c r="T3325" s="2" t="s">
        <v>19982</v>
      </c>
      <c r="U3325" s="2" t="s">
        <v>19983</v>
      </c>
      <c r="V3325" s="2" t="s">
        <v>73</v>
      </c>
      <c r="W3325" s="2"/>
      <c r="X3325" s="2"/>
      <c r="Y3325" s="2" t="s">
        <v>19984</v>
      </c>
      <c r="Z3325" s="2"/>
      <c r="AA3325" s="2" t="s">
        <v>19985</v>
      </c>
      <c r="AB3325" s="2" t="s">
        <v>11353</v>
      </c>
      <c r="AC3325" s="2" t="n">
        <v>160</v>
      </c>
      <c r="AD3325" s="2"/>
      <c r="AE3325" s="2"/>
      <c r="AF3325" s="2" t="s">
        <v>11354</v>
      </c>
      <c r="AG3325" s="2" t="n">
        <v>29</v>
      </c>
    </row>
    <row r="3326" customFormat="false" ht="15" hidden="false" customHeight="false" outlineLevel="0" collapsed="false">
      <c r="A3326" s="2" t="s">
        <v>19986</v>
      </c>
      <c r="B3326" s="2" t="s">
        <v>28</v>
      </c>
      <c r="C3326" s="2" t="s">
        <v>65</v>
      </c>
      <c r="D3326" s="2" t="s">
        <v>7248</v>
      </c>
      <c r="E3326" s="2" t="s">
        <v>1108</v>
      </c>
      <c r="F3326" s="2" t="s">
        <v>1109</v>
      </c>
      <c r="G3326" s="2" t="s">
        <v>1141</v>
      </c>
      <c r="H3326" s="2" t="n">
        <v>40.020401877551</v>
      </c>
      <c r="I3326" s="2" t="n">
        <v>-105.251965632653</v>
      </c>
      <c r="J3326" s="2" t="s">
        <v>35</v>
      </c>
      <c r="K3326" s="2" t="s">
        <v>168</v>
      </c>
      <c r="L3326" s="2"/>
      <c r="M3326" s="2" t="n">
        <v>1970</v>
      </c>
      <c r="N3326" s="2" t="n">
        <v>1971</v>
      </c>
      <c r="O3326" s="2" t="s">
        <v>3008</v>
      </c>
      <c r="P3326" s="2" t="n">
        <v>2</v>
      </c>
      <c r="Q3326" s="2" t="n">
        <v>1</v>
      </c>
      <c r="R3326" s="2" t="n">
        <v>1</v>
      </c>
      <c r="S3326" s="2" t="n">
        <v>1955</v>
      </c>
      <c r="T3326" s="2" t="s">
        <v>19987</v>
      </c>
      <c r="U3326" s="2" t="s">
        <v>19988</v>
      </c>
      <c r="V3326" s="2" t="s">
        <v>73</v>
      </c>
      <c r="W3326" s="2"/>
      <c r="X3326" s="2"/>
      <c r="Y3326" s="2" t="s">
        <v>19989</v>
      </c>
      <c r="Z3326" s="2"/>
      <c r="AA3326" s="2"/>
      <c r="AB3326" s="2" t="s">
        <v>11343</v>
      </c>
      <c r="AC3326" s="2" t="n">
        <v>246</v>
      </c>
      <c r="AD3326" s="2"/>
      <c r="AE3326" s="2"/>
      <c r="AF3326" s="2" t="s">
        <v>19829</v>
      </c>
      <c r="AG3326" s="2" t="n">
        <v>35</v>
      </c>
    </row>
    <row r="3327" customFormat="false" ht="15" hidden="false" customHeight="false" outlineLevel="0" collapsed="false">
      <c r="A3327" s="2" t="s">
        <v>19990</v>
      </c>
      <c r="B3327" s="2" t="s">
        <v>28</v>
      </c>
      <c r="C3327" s="2" t="s">
        <v>65</v>
      </c>
      <c r="D3327" s="2" t="s">
        <v>19991</v>
      </c>
      <c r="E3327" s="2" t="s">
        <v>1108</v>
      </c>
      <c r="F3327" s="2" t="s">
        <v>1109</v>
      </c>
      <c r="G3327" s="2" t="s">
        <v>1272</v>
      </c>
      <c r="H3327" s="2" t="n">
        <v>40.0264714766966</v>
      </c>
      <c r="I3327" s="2" t="n">
        <v>-105.244202283166</v>
      </c>
      <c r="J3327" s="2" t="s">
        <v>35</v>
      </c>
      <c r="K3327" s="2" t="s">
        <v>569</v>
      </c>
      <c r="L3327" s="2"/>
      <c r="M3327" s="2" t="n">
        <v>1971</v>
      </c>
      <c r="N3327" s="2" t="n">
        <v>1999</v>
      </c>
      <c r="O3327" s="2" t="s">
        <v>19992</v>
      </c>
      <c r="P3327" s="2" t="n">
        <v>14</v>
      </c>
      <c r="Q3327" s="2" t="n">
        <v>15</v>
      </c>
      <c r="R3327" s="2" t="n">
        <v>3</v>
      </c>
      <c r="S3327" s="2" t="n">
        <v>1965</v>
      </c>
      <c r="T3327" s="2" t="s">
        <v>19993</v>
      </c>
      <c r="U3327" s="2" t="s">
        <v>19994</v>
      </c>
      <c r="V3327" s="2" t="s">
        <v>73</v>
      </c>
      <c r="W3327" s="2"/>
      <c r="X3327" s="2"/>
      <c r="Y3327" s="2" t="s">
        <v>19995</v>
      </c>
      <c r="Z3327" s="2"/>
      <c r="AA3327" s="2"/>
      <c r="AB3327" s="2"/>
      <c r="AC3327" s="2"/>
      <c r="AD3327" s="2" t="s">
        <v>1269</v>
      </c>
      <c r="AE3327" s="2" t="n">
        <v>184</v>
      </c>
      <c r="AF3327" s="2" t="s">
        <v>19996</v>
      </c>
      <c r="AG3327" s="2" t="n">
        <v>52</v>
      </c>
    </row>
    <row r="3328" customFormat="false" ht="15" hidden="false" customHeight="false" outlineLevel="0" collapsed="false">
      <c r="A3328" s="2" t="s">
        <v>19997</v>
      </c>
      <c r="B3328" s="2" t="s">
        <v>28</v>
      </c>
      <c r="C3328" s="2" t="s">
        <v>65</v>
      </c>
      <c r="D3328" s="2" t="s">
        <v>19998</v>
      </c>
      <c r="E3328" s="2" t="s">
        <v>1108</v>
      </c>
      <c r="F3328" s="2" t="s">
        <v>1109</v>
      </c>
      <c r="G3328" s="2" t="s">
        <v>1272</v>
      </c>
      <c r="H3328" s="2" t="n">
        <v>40.0273228688899</v>
      </c>
      <c r="I3328" s="2" t="n">
        <v>-105.257366455072</v>
      </c>
      <c r="J3328" s="2" t="s">
        <v>35</v>
      </c>
      <c r="K3328" s="2" t="s">
        <v>1005</v>
      </c>
      <c r="L3328" s="2" t="s">
        <v>19999</v>
      </c>
      <c r="M3328" s="2" t="n">
        <v>1971</v>
      </c>
      <c r="N3328" s="2" t="n">
        <v>1999</v>
      </c>
      <c r="O3328" s="2" t="s">
        <v>20000</v>
      </c>
      <c r="P3328" s="2" t="n">
        <v>11</v>
      </c>
      <c r="Q3328" s="2" t="n">
        <v>7</v>
      </c>
      <c r="R3328" s="2" t="n">
        <v>5</v>
      </c>
      <c r="S3328" s="2" t="n">
        <v>1959</v>
      </c>
      <c r="T3328" s="2" t="s">
        <v>20001</v>
      </c>
      <c r="U3328" s="2" t="s">
        <v>20002</v>
      </c>
      <c r="V3328" s="2" t="s">
        <v>73</v>
      </c>
      <c r="W3328" s="2"/>
      <c r="X3328" s="2"/>
      <c r="Y3328" s="2" t="s">
        <v>20003</v>
      </c>
      <c r="Z3328" s="2"/>
      <c r="AA3328" s="2"/>
      <c r="AB3328" s="2" t="s">
        <v>20004</v>
      </c>
      <c r="AC3328" s="2" t="n">
        <v>212</v>
      </c>
      <c r="AD3328" s="2"/>
      <c r="AE3328" s="2"/>
      <c r="AF3328" s="2" t="s">
        <v>20005</v>
      </c>
      <c r="AG3328" s="2" t="n">
        <v>70</v>
      </c>
    </row>
    <row r="3329" customFormat="false" ht="15" hidden="false" customHeight="false" outlineLevel="0" collapsed="false">
      <c r="A3329" s="2" t="s">
        <v>20006</v>
      </c>
      <c r="B3329" s="2" t="s">
        <v>28</v>
      </c>
      <c r="C3329" s="2" t="s">
        <v>65</v>
      </c>
      <c r="D3329" s="2" t="s">
        <v>20007</v>
      </c>
      <c r="E3329" s="2" t="s">
        <v>1108</v>
      </c>
      <c r="F3329" s="2" t="s">
        <v>1109</v>
      </c>
      <c r="G3329" s="2" t="s">
        <v>1236</v>
      </c>
      <c r="H3329" s="2" t="n">
        <v>40.014607956044</v>
      </c>
      <c r="I3329" s="2" t="n">
        <v>-105.228207593407</v>
      </c>
      <c r="J3329" s="2" t="s">
        <v>35</v>
      </c>
      <c r="K3329" s="2" t="s">
        <v>1216</v>
      </c>
      <c r="L3329" s="2"/>
      <c r="M3329" s="2" t="n">
        <v>1971</v>
      </c>
      <c r="N3329" s="2" t="n">
        <v>1999</v>
      </c>
      <c r="O3329" s="2" t="s">
        <v>1449</v>
      </c>
      <c r="P3329" s="2" t="n">
        <v>12</v>
      </c>
      <c r="Q3329" s="2" t="n">
        <v>3</v>
      </c>
      <c r="R3329" s="2" t="n">
        <v>2</v>
      </c>
      <c r="S3329" s="2" t="n">
        <v>1962</v>
      </c>
      <c r="T3329" s="2" t="s">
        <v>20008</v>
      </c>
      <c r="U3329" s="2" t="s">
        <v>20009</v>
      </c>
      <c r="V3329" s="2" t="s">
        <v>73</v>
      </c>
      <c r="W3329" s="2"/>
      <c r="X3329" s="2"/>
      <c r="Y3329" s="2" t="s">
        <v>20010</v>
      </c>
      <c r="Z3329" s="2"/>
      <c r="AA3329" s="2" t="s">
        <v>20011</v>
      </c>
      <c r="AB3329" s="2" t="s">
        <v>1240</v>
      </c>
      <c r="AC3329" s="2" t="n">
        <v>209</v>
      </c>
      <c r="AD3329" s="2"/>
      <c r="AE3329" s="2"/>
      <c r="AF3329" s="2" t="s">
        <v>20012</v>
      </c>
      <c r="AG3329" s="2" t="n">
        <v>10</v>
      </c>
    </row>
    <row r="3330" customFormat="false" ht="15" hidden="false" customHeight="false" outlineLevel="0" collapsed="false">
      <c r="A3330" s="2" t="s">
        <v>20013</v>
      </c>
      <c r="B3330" s="2" t="s">
        <v>28</v>
      </c>
      <c r="C3330" s="2" t="s">
        <v>65</v>
      </c>
      <c r="D3330" s="2" t="s">
        <v>20014</v>
      </c>
      <c r="E3330" s="2" t="s">
        <v>1108</v>
      </c>
      <c r="F3330" s="2" t="s">
        <v>1109</v>
      </c>
      <c r="G3330" s="2" t="s">
        <v>1272</v>
      </c>
      <c r="H3330" s="2" t="n">
        <v>40.0177583257826</v>
      </c>
      <c r="I3330" s="2" t="n">
        <v>-105.226975645736</v>
      </c>
      <c r="J3330" s="2" t="s">
        <v>35</v>
      </c>
      <c r="K3330" s="2" t="s">
        <v>1216</v>
      </c>
      <c r="L3330" s="2" t="s">
        <v>3196</v>
      </c>
      <c r="M3330" s="2" t="n">
        <v>1971</v>
      </c>
      <c r="N3330" s="2" t="n">
        <v>1999</v>
      </c>
      <c r="O3330" s="2" t="s">
        <v>20015</v>
      </c>
      <c r="P3330" s="2" t="n">
        <v>14</v>
      </c>
      <c r="Q3330" s="2" t="n">
        <v>10</v>
      </c>
      <c r="R3330" s="2" t="n">
        <v>6</v>
      </c>
      <c r="S3330" s="2" t="n">
        <v>1965</v>
      </c>
      <c r="T3330" s="2" t="s">
        <v>20016</v>
      </c>
      <c r="U3330" s="2" t="s">
        <v>20017</v>
      </c>
      <c r="V3330" s="2" t="s">
        <v>73</v>
      </c>
      <c r="W3330" s="2"/>
      <c r="X3330" s="2"/>
      <c r="Y3330" s="2" t="s">
        <v>20018</v>
      </c>
      <c r="Z3330" s="2"/>
      <c r="AA3330" s="2" t="s">
        <v>20019</v>
      </c>
      <c r="AB3330" s="2" t="s">
        <v>1240</v>
      </c>
      <c r="AC3330" s="2" t="n">
        <v>160</v>
      </c>
      <c r="AD3330" s="2"/>
      <c r="AE3330" s="2"/>
      <c r="AF3330" s="2" t="s">
        <v>20020</v>
      </c>
      <c r="AG3330" s="2" t="n">
        <v>20</v>
      </c>
    </row>
    <row r="3331" customFormat="false" ht="15" hidden="false" customHeight="false" outlineLevel="0" collapsed="false">
      <c r="A3331" s="2" t="s">
        <v>20021</v>
      </c>
      <c r="B3331" s="2" t="s">
        <v>28</v>
      </c>
      <c r="C3331" s="2" t="s">
        <v>65</v>
      </c>
      <c r="D3331" s="2" t="s">
        <v>20022</v>
      </c>
      <c r="E3331" s="2" t="s">
        <v>1126</v>
      </c>
      <c r="F3331" s="2" t="s">
        <v>1109</v>
      </c>
      <c r="G3331" s="2" t="s">
        <v>1215</v>
      </c>
      <c r="H3331" s="2" t="n">
        <v>40.157904458256</v>
      </c>
      <c r="I3331" s="2" t="n">
        <v>-105.112076022264</v>
      </c>
      <c r="J3331" s="2" t="s">
        <v>35</v>
      </c>
      <c r="K3331" s="2" t="s">
        <v>131</v>
      </c>
      <c r="L3331" s="2"/>
      <c r="M3331" s="2" t="n">
        <v>1971</v>
      </c>
      <c r="N3331" s="2" t="n">
        <v>1992</v>
      </c>
      <c r="O3331" s="2" t="s">
        <v>20023</v>
      </c>
      <c r="P3331" s="2" t="n">
        <v>8</v>
      </c>
      <c r="Q3331" s="2" t="n">
        <v>5</v>
      </c>
      <c r="R3331" s="2" t="n">
        <v>3</v>
      </c>
      <c r="S3331" s="2" t="n">
        <v>1959</v>
      </c>
      <c r="T3331" s="2" t="s">
        <v>20024</v>
      </c>
      <c r="U3331" s="2" t="s">
        <v>20025</v>
      </c>
      <c r="V3331" s="2" t="s">
        <v>73</v>
      </c>
      <c r="W3331" s="2"/>
      <c r="X3331" s="2"/>
      <c r="Y3331" s="2" t="s">
        <v>20026</v>
      </c>
      <c r="Z3331" s="2"/>
      <c r="AA3331" s="2"/>
      <c r="AB3331" s="2" t="s">
        <v>11361</v>
      </c>
      <c r="AC3331" s="2" t="n">
        <v>117</v>
      </c>
      <c r="AD3331" s="2" t="s">
        <v>1790</v>
      </c>
      <c r="AE3331" s="2" t="n">
        <v>138</v>
      </c>
      <c r="AF3331" s="2" t="s">
        <v>20027</v>
      </c>
      <c r="AG3331" s="2" t="n">
        <v>40</v>
      </c>
    </row>
    <row r="3332" customFormat="false" ht="15" hidden="false" customHeight="false" outlineLevel="0" collapsed="false">
      <c r="A3332" s="2" t="s">
        <v>20028</v>
      </c>
      <c r="B3332" s="2" t="s">
        <v>28</v>
      </c>
      <c r="C3332" s="2" t="s">
        <v>65</v>
      </c>
      <c r="D3332" s="2" t="s">
        <v>20029</v>
      </c>
      <c r="E3332" s="2" t="s">
        <v>1108</v>
      </c>
      <c r="F3332" s="2" t="s">
        <v>1109</v>
      </c>
      <c r="G3332" s="2" t="s">
        <v>1272</v>
      </c>
      <c r="H3332" s="2" t="n">
        <v>40.0214715752637</v>
      </c>
      <c r="I3332" s="2" t="n">
        <v>-105.253737659636</v>
      </c>
      <c r="J3332" s="2" t="s">
        <v>35</v>
      </c>
      <c r="K3332" s="2" t="s">
        <v>168</v>
      </c>
      <c r="L3332" s="2" t="s">
        <v>613</v>
      </c>
      <c r="M3332" s="2" t="n">
        <v>1973</v>
      </c>
      <c r="N3332" s="2" t="n">
        <v>1986</v>
      </c>
      <c r="O3332" s="2" t="s">
        <v>162</v>
      </c>
      <c r="P3332" s="2" t="n">
        <v>7</v>
      </c>
      <c r="Q3332" s="2" t="n">
        <v>3</v>
      </c>
      <c r="R3332" s="2" t="n">
        <v>1</v>
      </c>
      <c r="S3332" s="2" t="n">
        <v>1971</v>
      </c>
      <c r="T3332" s="2" t="s">
        <v>20030</v>
      </c>
      <c r="U3332" s="2" t="s">
        <v>20031</v>
      </c>
      <c r="V3332" s="2" t="s">
        <v>73</v>
      </c>
      <c r="W3332" s="2"/>
      <c r="X3332" s="2"/>
      <c r="Y3332" s="2" t="s">
        <v>20032</v>
      </c>
      <c r="Z3332" s="2"/>
      <c r="AA3332" s="2" t="s">
        <v>20033</v>
      </c>
      <c r="AB3332" s="2" t="s">
        <v>19842</v>
      </c>
      <c r="AC3332" s="2" t="n">
        <v>77</v>
      </c>
      <c r="AD3332" s="2"/>
      <c r="AE3332" s="2"/>
      <c r="AF3332" s="2" t="s">
        <v>20034</v>
      </c>
      <c r="AG3332" s="2" t="n">
        <v>39</v>
      </c>
    </row>
    <row r="3333" customFormat="false" ht="15" hidden="false" customHeight="false" outlineLevel="0" collapsed="false">
      <c r="A3333" s="2" t="s">
        <v>20035</v>
      </c>
      <c r="B3333" s="2" t="s">
        <v>28</v>
      </c>
      <c r="C3333" s="2" t="s">
        <v>65</v>
      </c>
      <c r="D3333" s="2" t="s">
        <v>20036</v>
      </c>
      <c r="E3333" s="2" t="s">
        <v>1108</v>
      </c>
      <c r="F3333" s="2" t="s">
        <v>1109</v>
      </c>
      <c r="G3333" s="2" t="s">
        <v>1141</v>
      </c>
      <c r="H3333" s="2" t="n">
        <v>40.0242768866253</v>
      </c>
      <c r="I3333" s="2" t="n">
        <v>-105.2474499605</v>
      </c>
      <c r="J3333" s="2" t="s">
        <v>35</v>
      </c>
      <c r="K3333" s="2" t="s">
        <v>168</v>
      </c>
      <c r="L3333" s="2"/>
      <c r="M3333" s="2" t="n">
        <v>1973</v>
      </c>
      <c r="N3333" s="2" t="n">
        <v>1999</v>
      </c>
      <c r="O3333" s="2" t="s">
        <v>1685</v>
      </c>
      <c r="P3333" s="2" t="n">
        <v>14</v>
      </c>
      <c r="Q3333" s="2" t="n">
        <v>12</v>
      </c>
      <c r="R3333" s="2" t="n">
        <v>1</v>
      </c>
      <c r="S3333" s="2" t="n">
        <v>1961</v>
      </c>
      <c r="T3333" s="2" t="s">
        <v>20037</v>
      </c>
      <c r="U3333" s="2" t="s">
        <v>20038</v>
      </c>
      <c r="V3333" s="2" t="s">
        <v>73</v>
      </c>
      <c r="W3333" s="2"/>
      <c r="X3333" s="2"/>
      <c r="Y3333" s="2" t="s">
        <v>20039</v>
      </c>
      <c r="Z3333" s="2"/>
      <c r="AA3333" s="2" t="s">
        <v>20040</v>
      </c>
      <c r="AB3333" s="2"/>
      <c r="AC3333" s="2"/>
      <c r="AD3333" s="2"/>
      <c r="AE3333" s="2"/>
      <c r="AF3333" s="2" t="s">
        <v>20041</v>
      </c>
      <c r="AG3333" s="2" t="n">
        <v>18</v>
      </c>
    </row>
    <row r="3334" customFormat="false" ht="15" hidden="false" customHeight="false" outlineLevel="0" collapsed="false">
      <c r="A3334" s="2" t="s">
        <v>20042</v>
      </c>
      <c r="B3334" s="2" t="s">
        <v>28</v>
      </c>
      <c r="C3334" s="2" t="s">
        <v>65</v>
      </c>
      <c r="D3334" s="2" t="s">
        <v>20043</v>
      </c>
      <c r="E3334" s="2" t="s">
        <v>1108</v>
      </c>
      <c r="F3334" s="2" t="s">
        <v>1109</v>
      </c>
      <c r="G3334" s="2" t="s">
        <v>1141</v>
      </c>
      <c r="H3334" s="2" t="n">
        <v>40.0257463039639</v>
      </c>
      <c r="I3334" s="2" t="n">
        <v>-105.237178711902</v>
      </c>
      <c r="J3334" s="2" t="s">
        <v>35</v>
      </c>
      <c r="K3334" s="2" t="s">
        <v>79</v>
      </c>
      <c r="L3334" s="2" t="s">
        <v>613</v>
      </c>
      <c r="M3334" s="2" t="n">
        <v>1973</v>
      </c>
      <c r="N3334" s="2" t="n">
        <v>1973</v>
      </c>
      <c r="O3334" s="2" t="s">
        <v>162</v>
      </c>
      <c r="P3334" s="2" t="n">
        <v>1</v>
      </c>
      <c r="Q3334" s="2" t="n">
        <v>1</v>
      </c>
      <c r="R3334" s="2" t="n">
        <v>1</v>
      </c>
      <c r="S3334" s="2" t="n">
        <v>1971</v>
      </c>
      <c r="T3334" s="2" t="s">
        <v>20044</v>
      </c>
      <c r="U3334" s="2" t="s">
        <v>20045</v>
      </c>
      <c r="V3334" s="2" t="s">
        <v>73</v>
      </c>
      <c r="W3334" s="2"/>
      <c r="X3334" s="2"/>
      <c r="Y3334" s="2" t="s">
        <v>20046</v>
      </c>
      <c r="Z3334" s="2"/>
      <c r="AA3334" s="2" t="s">
        <v>20047</v>
      </c>
      <c r="AB3334" s="2"/>
      <c r="AC3334" s="2"/>
      <c r="AD3334" s="2" t="s">
        <v>20048</v>
      </c>
      <c r="AE3334" s="2" t="n">
        <v>247</v>
      </c>
      <c r="AF3334" s="2" t="s">
        <v>20049</v>
      </c>
      <c r="AG3334" s="2" t="n">
        <v>4</v>
      </c>
    </row>
    <row r="3335" customFormat="false" ht="15" hidden="false" customHeight="false" outlineLevel="0" collapsed="false">
      <c r="A3335" s="2" t="s">
        <v>20050</v>
      </c>
      <c r="B3335" s="2" t="s">
        <v>28</v>
      </c>
      <c r="C3335" s="2" t="s">
        <v>65</v>
      </c>
      <c r="D3335" s="2" t="s">
        <v>20051</v>
      </c>
      <c r="E3335" s="2" t="s">
        <v>1108</v>
      </c>
      <c r="F3335" s="2" t="s">
        <v>1109</v>
      </c>
      <c r="G3335" s="2" t="s">
        <v>1141</v>
      </c>
      <c r="H3335" s="2" t="n">
        <v>40.0318923067962</v>
      </c>
      <c r="I3335" s="2" t="n">
        <v>-105.178499669292</v>
      </c>
      <c r="J3335" s="2" t="s">
        <v>35</v>
      </c>
      <c r="K3335" s="2" t="s">
        <v>1216</v>
      </c>
      <c r="L3335" s="2"/>
      <c r="M3335" s="2" t="n">
        <v>1973</v>
      </c>
      <c r="N3335" s="2" t="n">
        <v>1999</v>
      </c>
      <c r="O3335" s="2" t="s">
        <v>1511</v>
      </c>
      <c r="P3335" s="2" t="n">
        <v>8</v>
      </c>
      <c r="Q3335" s="2" t="n">
        <v>6</v>
      </c>
      <c r="R3335" s="2" t="n">
        <v>1</v>
      </c>
      <c r="S3335" s="2" t="n">
        <v>1957</v>
      </c>
      <c r="T3335" s="2" t="s">
        <v>20052</v>
      </c>
      <c r="U3335" s="2" t="s">
        <v>20053</v>
      </c>
      <c r="V3335" s="2" t="s">
        <v>73</v>
      </c>
      <c r="W3335" s="2"/>
      <c r="X3335" s="2"/>
      <c r="Y3335" s="2" t="s">
        <v>20054</v>
      </c>
      <c r="Z3335" s="2"/>
      <c r="AA3335" s="2"/>
      <c r="AB3335" s="2"/>
      <c r="AC3335" s="2"/>
      <c r="AD3335" s="2"/>
      <c r="AE3335" s="2"/>
      <c r="AF3335" s="2" t="s">
        <v>1469</v>
      </c>
      <c r="AG3335" s="2" t="n">
        <v>18</v>
      </c>
    </row>
    <row r="3336" customFormat="false" ht="15" hidden="false" customHeight="false" outlineLevel="0" collapsed="false">
      <c r="A3336" s="2" t="s">
        <v>20055</v>
      </c>
      <c r="B3336" s="2" t="s">
        <v>28</v>
      </c>
      <c r="C3336" s="2" t="s">
        <v>65</v>
      </c>
      <c r="D3336" s="2" t="s">
        <v>20056</v>
      </c>
      <c r="E3336" s="2" t="s">
        <v>1108</v>
      </c>
      <c r="F3336" s="2" t="s">
        <v>1109</v>
      </c>
      <c r="G3336" s="2" t="s">
        <v>1236</v>
      </c>
      <c r="H3336" s="2" t="n">
        <v>40.0279969801841</v>
      </c>
      <c r="I3336" s="2" t="n">
        <v>-105.256030687721</v>
      </c>
      <c r="J3336" s="2" t="s">
        <v>35</v>
      </c>
      <c r="K3336" s="2" t="s">
        <v>69</v>
      </c>
      <c r="L3336" s="2"/>
      <c r="M3336" s="2" t="n">
        <v>1973</v>
      </c>
      <c r="N3336" s="2" t="n">
        <v>1999</v>
      </c>
      <c r="O3336" s="2" t="s">
        <v>20057</v>
      </c>
      <c r="P3336" s="2" t="n">
        <v>9</v>
      </c>
      <c r="Q3336" s="2" t="n">
        <v>5</v>
      </c>
      <c r="R3336" s="2" t="n">
        <v>2</v>
      </c>
      <c r="S3336" s="2" t="n">
        <v>1967</v>
      </c>
      <c r="T3336" s="2" t="s">
        <v>20058</v>
      </c>
      <c r="U3336" s="2" t="s">
        <v>20059</v>
      </c>
      <c r="V3336" s="2" t="s">
        <v>73</v>
      </c>
      <c r="W3336" s="2"/>
      <c r="X3336" s="2"/>
      <c r="Y3336" s="2" t="s">
        <v>20060</v>
      </c>
      <c r="Z3336" s="2"/>
      <c r="AA3336" s="2"/>
      <c r="AB3336" s="2" t="s">
        <v>20004</v>
      </c>
      <c r="AC3336" s="2" t="n">
        <v>159</v>
      </c>
      <c r="AD3336" s="2"/>
      <c r="AE3336" s="2"/>
      <c r="AF3336" s="2" t="s">
        <v>20061</v>
      </c>
      <c r="AG3336" s="2" t="n">
        <v>15</v>
      </c>
    </row>
    <row r="3337" customFormat="false" ht="15" hidden="false" customHeight="false" outlineLevel="0" collapsed="false">
      <c r="A3337" s="2" t="s">
        <v>20062</v>
      </c>
      <c r="B3337" s="2" t="s">
        <v>28</v>
      </c>
      <c r="C3337" s="2" t="s">
        <v>65</v>
      </c>
      <c r="D3337" s="2" t="s">
        <v>20063</v>
      </c>
      <c r="E3337" s="2" t="s">
        <v>1108</v>
      </c>
      <c r="F3337" s="2" t="s">
        <v>1109</v>
      </c>
      <c r="G3337" s="2" t="s">
        <v>1141</v>
      </c>
      <c r="H3337" s="2" t="n">
        <v>40.0182540408163</v>
      </c>
      <c r="I3337" s="2" t="n">
        <v>-105.27293414966</v>
      </c>
      <c r="J3337" s="2" t="s">
        <v>35</v>
      </c>
      <c r="K3337" s="2" t="s">
        <v>168</v>
      </c>
      <c r="L3337" s="2"/>
      <c r="M3337" s="2" t="n">
        <v>1973</v>
      </c>
      <c r="N3337" s="2" t="n">
        <v>1993</v>
      </c>
      <c r="O3337" s="2" t="s">
        <v>162</v>
      </c>
      <c r="P3337" s="2" t="n">
        <v>3</v>
      </c>
      <c r="Q3337" s="2" t="n">
        <v>2</v>
      </c>
      <c r="R3337" s="2" t="n">
        <v>1</v>
      </c>
      <c r="S3337" s="2" t="n">
        <v>1969</v>
      </c>
      <c r="T3337" s="2" t="s">
        <v>20064</v>
      </c>
      <c r="U3337" s="2" t="s">
        <v>20065</v>
      </c>
      <c r="V3337" s="2" t="s">
        <v>73</v>
      </c>
      <c r="W3337" s="2"/>
      <c r="X3337" s="2"/>
      <c r="Y3337" s="2" t="s">
        <v>20066</v>
      </c>
      <c r="Z3337" s="2"/>
      <c r="AA3337" s="2"/>
      <c r="AB3337" s="2" t="s">
        <v>19851</v>
      </c>
      <c r="AC3337" s="2" t="n">
        <v>238</v>
      </c>
      <c r="AD3337" s="2"/>
      <c r="AE3337" s="2"/>
      <c r="AF3337" s="2" t="s">
        <v>20067</v>
      </c>
      <c r="AG3337" s="2" t="n">
        <v>14</v>
      </c>
    </row>
    <row r="3338" customFormat="false" ht="15" hidden="false" customHeight="false" outlineLevel="0" collapsed="false">
      <c r="A3338" s="2" t="s">
        <v>20068</v>
      </c>
      <c r="B3338" s="2" t="s">
        <v>28</v>
      </c>
      <c r="C3338" s="2" t="s">
        <v>24</v>
      </c>
      <c r="D3338" s="2" t="s">
        <v>20069</v>
      </c>
      <c r="E3338" s="2" t="s">
        <v>1108</v>
      </c>
      <c r="F3338" s="2" t="s">
        <v>1109</v>
      </c>
      <c r="G3338" s="2" t="s">
        <v>1272</v>
      </c>
      <c r="H3338" s="2" t="n">
        <v>40.0175406772324</v>
      </c>
      <c r="I3338" s="2" t="n">
        <v>-105.253609646784</v>
      </c>
      <c r="J3338" s="2" t="s">
        <v>35</v>
      </c>
      <c r="K3338" s="2" t="s">
        <v>168</v>
      </c>
      <c r="L3338" s="2"/>
      <c r="M3338" s="2" t="n">
        <v>1973</v>
      </c>
      <c r="N3338" s="2" t="n">
        <v>1999</v>
      </c>
      <c r="O3338" s="2" t="s">
        <v>1827</v>
      </c>
      <c r="P3338" s="2" t="n">
        <v>11</v>
      </c>
      <c r="Q3338" s="2" t="n">
        <v>4</v>
      </c>
      <c r="R3338" s="2" t="n">
        <v>1</v>
      </c>
      <c r="S3338" s="2" t="n">
        <v>1972</v>
      </c>
      <c r="T3338" s="2" t="s">
        <v>20070</v>
      </c>
      <c r="U3338" s="2" t="s">
        <v>20071</v>
      </c>
      <c r="V3338" s="2" t="s">
        <v>7227</v>
      </c>
      <c r="W3338" s="2"/>
      <c r="X3338" s="2"/>
      <c r="Y3338" s="2" t="s">
        <v>20072</v>
      </c>
      <c r="Z3338" s="2"/>
      <c r="AA3338" s="2" t="s">
        <v>20073</v>
      </c>
      <c r="AB3338" s="2"/>
      <c r="AC3338" s="2"/>
      <c r="AD3338" s="2"/>
      <c r="AE3338" s="2"/>
      <c r="AF3338" s="2" t="s">
        <v>16177</v>
      </c>
      <c r="AG3338" s="2" t="n">
        <v>11</v>
      </c>
    </row>
    <row r="3339" customFormat="false" ht="15" hidden="false" customHeight="false" outlineLevel="0" collapsed="false">
      <c r="A3339" s="2" t="s">
        <v>20074</v>
      </c>
      <c r="B3339" s="2" t="s">
        <v>28</v>
      </c>
      <c r="C3339" s="2" t="s">
        <v>65</v>
      </c>
      <c r="D3339" s="2" t="s">
        <v>20075</v>
      </c>
      <c r="E3339" s="2" t="s">
        <v>1108</v>
      </c>
      <c r="F3339" s="2" t="s">
        <v>1109</v>
      </c>
      <c r="G3339" s="2" t="s">
        <v>1272</v>
      </c>
      <c r="H3339" s="2" t="n">
        <v>40.0292468523409</v>
      </c>
      <c r="I3339" s="2" t="n">
        <v>-105.22096684874</v>
      </c>
      <c r="J3339" s="2" t="s">
        <v>35</v>
      </c>
      <c r="K3339" s="2" t="s">
        <v>2321</v>
      </c>
      <c r="L3339" s="2" t="s">
        <v>613</v>
      </c>
      <c r="M3339" s="2" t="n">
        <v>1974</v>
      </c>
      <c r="N3339" s="2" t="n">
        <v>1993</v>
      </c>
      <c r="O3339" s="2" t="s">
        <v>20076</v>
      </c>
      <c r="P3339" s="2" t="n">
        <v>11</v>
      </c>
      <c r="Q3339" s="2" t="n">
        <v>9</v>
      </c>
      <c r="R3339" s="2" t="n">
        <v>4</v>
      </c>
      <c r="S3339" s="2" t="n">
        <v>1970</v>
      </c>
      <c r="T3339" s="2" t="s">
        <v>20077</v>
      </c>
      <c r="U3339" s="2" t="s">
        <v>20078</v>
      </c>
      <c r="V3339" s="2" t="s">
        <v>73</v>
      </c>
      <c r="W3339" s="2"/>
      <c r="X3339" s="2"/>
      <c r="Y3339" s="2" t="s">
        <v>20079</v>
      </c>
      <c r="Z3339" s="2"/>
      <c r="AA3339" s="2" t="s">
        <v>20080</v>
      </c>
      <c r="AB3339" s="2"/>
      <c r="AC3339" s="2"/>
      <c r="AD3339" s="2"/>
      <c r="AE3339" s="2"/>
      <c r="AF3339" s="2" t="s">
        <v>20081</v>
      </c>
      <c r="AG3339" s="2" t="n">
        <v>80</v>
      </c>
    </row>
    <row r="3340" customFormat="false" ht="15" hidden="false" customHeight="false" outlineLevel="0" collapsed="false">
      <c r="A3340" s="2" t="s">
        <v>20082</v>
      </c>
      <c r="B3340" s="2" t="s">
        <v>28</v>
      </c>
      <c r="C3340" s="2" t="s">
        <v>65</v>
      </c>
      <c r="D3340" s="2" t="s">
        <v>20083</v>
      </c>
      <c r="E3340" s="2" t="s">
        <v>1108</v>
      </c>
      <c r="F3340" s="2" t="s">
        <v>1109</v>
      </c>
      <c r="G3340" s="2" t="s">
        <v>1272</v>
      </c>
      <c r="H3340" s="2" t="n">
        <v>40.0224640037576</v>
      </c>
      <c r="I3340" s="2" t="n">
        <v>-105.247388260019</v>
      </c>
      <c r="J3340" s="2" t="s">
        <v>35</v>
      </c>
      <c r="K3340" s="2" t="s">
        <v>168</v>
      </c>
      <c r="L3340" s="2"/>
      <c r="M3340" s="2" t="n">
        <v>1974</v>
      </c>
      <c r="N3340" s="2" t="n">
        <v>1999</v>
      </c>
      <c r="O3340" s="2" t="s">
        <v>238</v>
      </c>
      <c r="P3340" s="2" t="n">
        <v>9</v>
      </c>
      <c r="Q3340" s="2" t="n">
        <v>9</v>
      </c>
      <c r="R3340" s="2" t="n">
        <v>1</v>
      </c>
      <c r="S3340" s="2" t="n">
        <v>1970</v>
      </c>
      <c r="T3340" s="2" t="s">
        <v>20084</v>
      </c>
      <c r="U3340" s="2" t="s">
        <v>20085</v>
      </c>
      <c r="V3340" s="2" t="s">
        <v>73</v>
      </c>
      <c r="W3340" s="2"/>
      <c r="X3340" s="2"/>
      <c r="Y3340" s="2" t="s">
        <v>20086</v>
      </c>
      <c r="Z3340" s="2"/>
      <c r="AA3340" s="2"/>
      <c r="AB3340" s="2"/>
      <c r="AC3340" s="2"/>
      <c r="AD3340" s="2"/>
      <c r="AE3340" s="2"/>
      <c r="AF3340" s="2" t="s">
        <v>20087</v>
      </c>
      <c r="AG3340" s="2" t="n">
        <v>5</v>
      </c>
    </row>
    <row r="3341" customFormat="false" ht="15" hidden="false" customHeight="false" outlineLevel="0" collapsed="false">
      <c r="A3341" s="2" t="s">
        <v>20088</v>
      </c>
      <c r="B3341" s="2" t="s">
        <v>28</v>
      </c>
      <c r="C3341" s="2" t="s">
        <v>65</v>
      </c>
      <c r="D3341" s="2" t="s">
        <v>20089</v>
      </c>
      <c r="E3341" s="2" t="s">
        <v>1108</v>
      </c>
      <c r="F3341" s="2" t="s">
        <v>1109</v>
      </c>
      <c r="G3341" s="2" t="s">
        <v>1141</v>
      </c>
      <c r="H3341" s="2" t="n">
        <v>40.0160958915798</v>
      </c>
      <c r="I3341" s="2" t="n">
        <v>-105.186885255854</v>
      </c>
      <c r="J3341" s="2" t="s">
        <v>35</v>
      </c>
      <c r="K3341" s="2" t="s">
        <v>1517</v>
      </c>
      <c r="L3341" s="2" t="s">
        <v>853</v>
      </c>
      <c r="M3341" s="2" t="n">
        <v>1974</v>
      </c>
      <c r="N3341" s="2" t="n">
        <v>1999</v>
      </c>
      <c r="O3341" s="2" t="s">
        <v>20090</v>
      </c>
      <c r="P3341" s="2" t="n">
        <v>10</v>
      </c>
      <c r="Q3341" s="2" t="n">
        <v>9</v>
      </c>
      <c r="R3341" s="2" t="n">
        <v>5</v>
      </c>
      <c r="S3341" s="2" t="n">
        <v>1930</v>
      </c>
      <c r="T3341" s="2" t="s">
        <v>20091</v>
      </c>
      <c r="U3341" s="2" t="s">
        <v>20092</v>
      </c>
      <c r="V3341" s="2" t="s">
        <v>73</v>
      </c>
      <c r="W3341" s="2"/>
      <c r="X3341" s="2"/>
      <c r="Y3341" s="2" t="s">
        <v>20093</v>
      </c>
      <c r="Z3341" s="2"/>
      <c r="AA3341" s="2"/>
      <c r="AB3341" s="2"/>
      <c r="AC3341" s="2"/>
      <c r="AD3341" s="2"/>
      <c r="AE3341" s="2"/>
      <c r="AF3341" s="2" t="s">
        <v>1385</v>
      </c>
      <c r="AG3341" s="2" t="n">
        <v>49</v>
      </c>
    </row>
    <row r="3342" customFormat="false" ht="15" hidden="false" customHeight="false" outlineLevel="0" collapsed="false">
      <c r="A3342" s="2" t="s">
        <v>20094</v>
      </c>
      <c r="B3342" s="2" t="s">
        <v>28</v>
      </c>
      <c r="C3342" s="2" t="s">
        <v>65</v>
      </c>
      <c r="D3342" s="2" t="s">
        <v>20095</v>
      </c>
      <c r="E3342" s="2" t="s">
        <v>1108</v>
      </c>
      <c r="F3342" s="2" t="s">
        <v>1109</v>
      </c>
      <c r="G3342" s="2" t="s">
        <v>1236</v>
      </c>
      <c r="H3342" s="2" t="n">
        <v>40.0147018643421</v>
      </c>
      <c r="I3342" s="2" t="n">
        <v>-105.223219016527</v>
      </c>
      <c r="J3342" s="2" t="s">
        <v>35</v>
      </c>
      <c r="K3342" s="2" t="s">
        <v>903</v>
      </c>
      <c r="L3342" s="2" t="s">
        <v>675</v>
      </c>
      <c r="M3342" s="2" t="n">
        <v>1974</v>
      </c>
      <c r="N3342" s="2" t="n">
        <v>1999</v>
      </c>
      <c r="O3342" s="2" t="s">
        <v>13556</v>
      </c>
      <c r="P3342" s="2" t="n">
        <v>13</v>
      </c>
      <c r="Q3342" s="2" t="n">
        <v>12</v>
      </c>
      <c r="R3342" s="2" t="n">
        <v>4</v>
      </c>
      <c r="S3342" s="2" t="n">
        <v>1960</v>
      </c>
      <c r="T3342" s="2" t="s">
        <v>20096</v>
      </c>
      <c r="U3342" s="2" t="s">
        <v>20097</v>
      </c>
      <c r="V3342" s="2" t="s">
        <v>73</v>
      </c>
      <c r="W3342" s="2"/>
      <c r="X3342" s="2"/>
      <c r="Y3342" s="2" t="s">
        <v>20098</v>
      </c>
      <c r="Z3342" s="2"/>
      <c r="AA3342" s="2"/>
      <c r="AB3342" s="2"/>
      <c r="AC3342" s="2"/>
      <c r="AD3342" s="2"/>
      <c r="AE3342" s="2"/>
      <c r="AF3342" s="2" t="s">
        <v>20099</v>
      </c>
      <c r="AG3342" s="2" t="n">
        <v>18</v>
      </c>
    </row>
    <row r="3343" customFormat="false" ht="15" hidden="false" customHeight="false" outlineLevel="0" collapsed="false">
      <c r="A3343" s="2" t="s">
        <v>20100</v>
      </c>
      <c r="B3343" s="2" t="s">
        <v>28</v>
      </c>
      <c r="C3343" s="2" t="s">
        <v>65</v>
      </c>
      <c r="D3343" s="2" t="s">
        <v>20101</v>
      </c>
      <c r="E3343" s="2" t="s">
        <v>1126</v>
      </c>
      <c r="F3343" s="2" t="s">
        <v>1109</v>
      </c>
      <c r="G3343" s="2" t="s">
        <v>1215</v>
      </c>
      <c r="H3343" s="2" t="n">
        <v>40.1798998979592</v>
      </c>
      <c r="I3343" s="2" t="n">
        <v>-105.101131020408</v>
      </c>
      <c r="J3343" s="2" t="s">
        <v>35</v>
      </c>
      <c r="K3343" s="2" t="s">
        <v>161</v>
      </c>
      <c r="L3343" s="2"/>
      <c r="M3343" s="2" t="n">
        <v>1974</v>
      </c>
      <c r="N3343" s="2" t="n">
        <v>1985</v>
      </c>
      <c r="O3343" s="2" t="s">
        <v>20102</v>
      </c>
      <c r="P3343" s="2" t="n">
        <v>5</v>
      </c>
      <c r="Q3343" s="2" t="n">
        <v>2</v>
      </c>
      <c r="R3343" s="2" t="n">
        <v>2</v>
      </c>
      <c r="S3343" s="2" t="n">
        <v>1957</v>
      </c>
      <c r="T3343" s="2" t="s">
        <v>20103</v>
      </c>
      <c r="U3343" s="2" t="s">
        <v>20104</v>
      </c>
      <c r="V3343" s="2" t="s">
        <v>73</v>
      </c>
      <c r="W3343" s="2"/>
      <c r="X3343" s="2"/>
      <c r="Y3343" s="2" t="s">
        <v>20105</v>
      </c>
      <c r="Z3343" s="2"/>
      <c r="AA3343" s="2" t="s">
        <v>20106</v>
      </c>
      <c r="AB3343" s="2"/>
      <c r="AC3343" s="2"/>
      <c r="AD3343" s="2"/>
      <c r="AE3343" s="2"/>
      <c r="AF3343" s="2" t="s">
        <v>20107</v>
      </c>
      <c r="AG3343" s="2" t="n">
        <v>54</v>
      </c>
    </row>
    <row r="3344" customFormat="false" ht="15" hidden="false" customHeight="false" outlineLevel="0" collapsed="false">
      <c r="A3344" s="2" t="s">
        <v>20108</v>
      </c>
      <c r="B3344" s="2" t="s">
        <v>28</v>
      </c>
      <c r="C3344" s="2" t="s">
        <v>65</v>
      </c>
      <c r="D3344" s="2" t="s">
        <v>20109</v>
      </c>
      <c r="E3344" s="2" t="s">
        <v>1108</v>
      </c>
      <c r="F3344" s="2" t="s">
        <v>1109</v>
      </c>
      <c r="G3344" s="2" t="s">
        <v>1272</v>
      </c>
      <c r="H3344" s="2" t="n">
        <v>40.0188532852542</v>
      </c>
      <c r="I3344" s="2" t="n">
        <v>-105.225406488638</v>
      </c>
      <c r="J3344" s="2" t="s">
        <v>35</v>
      </c>
      <c r="K3344" s="2" t="s">
        <v>1182</v>
      </c>
      <c r="L3344" s="2" t="s">
        <v>1538</v>
      </c>
      <c r="M3344" s="2" t="n">
        <v>1974</v>
      </c>
      <c r="N3344" s="2" t="n">
        <v>1999</v>
      </c>
      <c r="O3344" s="2" t="s">
        <v>20110</v>
      </c>
      <c r="P3344" s="2" t="n">
        <v>14</v>
      </c>
      <c r="Q3344" s="2" t="n">
        <v>29</v>
      </c>
      <c r="R3344" s="2" t="n">
        <v>12</v>
      </c>
      <c r="S3344" s="2" t="n">
        <v>1945</v>
      </c>
      <c r="T3344" s="2" t="s">
        <v>20111</v>
      </c>
      <c r="U3344" s="2" t="s">
        <v>20112</v>
      </c>
      <c r="V3344" s="2" t="s">
        <v>73</v>
      </c>
      <c r="W3344" s="2"/>
      <c r="X3344" s="2"/>
      <c r="Y3344" s="2" t="s">
        <v>20113</v>
      </c>
      <c r="Z3344" s="2"/>
      <c r="AA3344" s="2" t="s">
        <v>20114</v>
      </c>
      <c r="AB3344" s="2" t="s">
        <v>20115</v>
      </c>
      <c r="AC3344" s="2" t="n">
        <v>77</v>
      </c>
      <c r="AD3344" s="2"/>
      <c r="AE3344" s="2"/>
      <c r="AF3344" s="2" t="s">
        <v>20116</v>
      </c>
      <c r="AG3344" s="2" t="n">
        <v>9</v>
      </c>
    </row>
    <row r="3345" customFormat="false" ht="15" hidden="false" customHeight="false" outlineLevel="0" collapsed="false">
      <c r="A3345" s="2" t="s">
        <v>20117</v>
      </c>
      <c r="B3345" s="2" t="s">
        <v>28</v>
      </c>
      <c r="C3345" s="2" t="s">
        <v>65</v>
      </c>
      <c r="D3345" s="2" t="s">
        <v>20118</v>
      </c>
      <c r="E3345" s="2" t="s">
        <v>1108</v>
      </c>
      <c r="F3345" s="2" t="s">
        <v>1109</v>
      </c>
      <c r="G3345" s="2" t="s">
        <v>1272</v>
      </c>
      <c r="H3345" s="2" t="n">
        <v>40.0200708729829</v>
      </c>
      <c r="I3345" s="2" t="n">
        <v>-105.218842750031</v>
      </c>
      <c r="J3345" s="2" t="s">
        <v>35</v>
      </c>
      <c r="K3345" s="2" t="s">
        <v>1517</v>
      </c>
      <c r="L3345" s="2" t="s">
        <v>853</v>
      </c>
      <c r="M3345" s="2" t="n">
        <v>1976</v>
      </c>
      <c r="N3345" s="2" t="n">
        <v>1999</v>
      </c>
      <c r="O3345" s="2" t="s">
        <v>20119</v>
      </c>
      <c r="P3345" s="2" t="n">
        <v>13</v>
      </c>
      <c r="Q3345" s="2" t="n">
        <v>22</v>
      </c>
      <c r="R3345" s="2" t="n">
        <v>10</v>
      </c>
      <c r="S3345" s="2" t="n">
        <v>1962</v>
      </c>
      <c r="T3345" s="2" t="s">
        <v>20120</v>
      </c>
      <c r="U3345" s="2" t="s">
        <v>20121</v>
      </c>
      <c r="V3345" s="2" t="s">
        <v>73</v>
      </c>
      <c r="W3345" s="2"/>
      <c r="X3345" s="2"/>
      <c r="Y3345" s="2" t="s">
        <v>20122</v>
      </c>
      <c r="Z3345" s="2"/>
      <c r="AA3345" s="2"/>
      <c r="AB3345" s="2"/>
      <c r="AC3345" s="2"/>
      <c r="AD3345" s="2" t="s">
        <v>1819</v>
      </c>
      <c r="AE3345" s="2" t="n">
        <v>167</v>
      </c>
      <c r="AF3345" s="2" t="s">
        <v>1819</v>
      </c>
      <c r="AG3345" s="2" t="n">
        <v>43</v>
      </c>
    </row>
    <row r="3346" customFormat="false" ht="15" hidden="false" customHeight="false" outlineLevel="0" collapsed="false">
      <c r="A3346" s="2" t="s">
        <v>20123</v>
      </c>
      <c r="B3346" s="2" t="s">
        <v>28</v>
      </c>
      <c r="C3346" s="2" t="s">
        <v>65</v>
      </c>
      <c r="D3346" s="2" t="s">
        <v>20124</v>
      </c>
      <c r="E3346" s="2" t="s">
        <v>1108</v>
      </c>
      <c r="F3346" s="2" t="s">
        <v>1109</v>
      </c>
      <c r="G3346" s="2" t="s">
        <v>1272</v>
      </c>
      <c r="H3346" s="2" t="n">
        <v>40.0207734809844</v>
      </c>
      <c r="I3346" s="2" t="n">
        <v>-105.251417713647</v>
      </c>
      <c r="J3346" s="2" t="s">
        <v>35</v>
      </c>
      <c r="K3346" s="2" t="s">
        <v>168</v>
      </c>
      <c r="L3346" s="2"/>
      <c r="M3346" s="2" t="n">
        <v>1976</v>
      </c>
      <c r="N3346" s="2" t="n">
        <v>1999</v>
      </c>
      <c r="O3346" s="2" t="s">
        <v>509</v>
      </c>
      <c r="P3346" s="2" t="n">
        <v>9</v>
      </c>
      <c r="Q3346" s="2" t="n">
        <v>4</v>
      </c>
      <c r="R3346" s="2" t="n">
        <v>1</v>
      </c>
      <c r="S3346" s="2" t="n">
        <v>1953</v>
      </c>
      <c r="T3346" s="2" t="s">
        <v>20125</v>
      </c>
      <c r="U3346" s="2" t="s">
        <v>20126</v>
      </c>
      <c r="V3346" s="2" t="s">
        <v>73</v>
      </c>
      <c r="W3346" s="2"/>
      <c r="X3346" s="2"/>
      <c r="Y3346" s="2" t="s">
        <v>20127</v>
      </c>
      <c r="Z3346" s="2"/>
      <c r="AA3346" s="2"/>
      <c r="AB3346" s="2" t="s">
        <v>11343</v>
      </c>
      <c r="AC3346" s="2" t="n">
        <v>215</v>
      </c>
      <c r="AD3346" s="2"/>
      <c r="AE3346" s="2"/>
      <c r="AF3346" s="2" t="s">
        <v>20128</v>
      </c>
      <c r="AG3346" s="2" t="n">
        <v>39</v>
      </c>
    </row>
    <row r="3347" customFormat="false" ht="15" hidden="false" customHeight="false" outlineLevel="0" collapsed="false">
      <c r="A3347" s="2" t="s">
        <v>20129</v>
      </c>
      <c r="B3347" s="2" t="s">
        <v>28</v>
      </c>
      <c r="C3347" s="2" t="s">
        <v>65</v>
      </c>
      <c r="D3347" s="2" t="s">
        <v>20130</v>
      </c>
      <c r="E3347" s="2" t="s">
        <v>1108</v>
      </c>
      <c r="F3347" s="2" t="s">
        <v>1109</v>
      </c>
      <c r="G3347" s="2" t="s">
        <v>1236</v>
      </c>
      <c r="H3347" s="2" t="n">
        <v>40.014704</v>
      </c>
      <c r="I3347" s="2" t="n">
        <v>-105.221758857554</v>
      </c>
      <c r="J3347" s="2" t="s">
        <v>35</v>
      </c>
      <c r="K3347" s="2" t="s">
        <v>96</v>
      </c>
      <c r="L3347" s="2"/>
      <c r="M3347" s="2" t="n">
        <v>1976</v>
      </c>
      <c r="N3347" s="2" t="n">
        <v>1999</v>
      </c>
      <c r="O3347" s="2" t="s">
        <v>386</v>
      </c>
      <c r="P3347" s="2" t="n">
        <v>9</v>
      </c>
      <c r="Q3347" s="2" t="n">
        <v>3</v>
      </c>
      <c r="R3347" s="2" t="n">
        <v>1</v>
      </c>
      <c r="S3347" s="2" t="n">
        <v>1968</v>
      </c>
      <c r="T3347" s="2" t="s">
        <v>20131</v>
      </c>
      <c r="U3347" s="2" t="s">
        <v>20132</v>
      </c>
      <c r="V3347" s="2" t="s">
        <v>73</v>
      </c>
      <c r="W3347" s="2"/>
      <c r="X3347" s="2"/>
      <c r="Y3347" s="2" t="s">
        <v>20133</v>
      </c>
      <c r="Z3347" s="2"/>
      <c r="AA3347" s="2"/>
      <c r="AB3347" s="2"/>
      <c r="AC3347" s="2"/>
      <c r="AD3347" s="2"/>
      <c r="AE3347" s="2"/>
      <c r="AF3347" s="2" t="s">
        <v>20134</v>
      </c>
      <c r="AG3347" s="2" t="n">
        <v>76</v>
      </c>
    </row>
    <row r="3348" customFormat="false" ht="15" hidden="false" customHeight="false" outlineLevel="0" collapsed="false">
      <c r="A3348" s="2" t="s">
        <v>20135</v>
      </c>
      <c r="B3348" s="2" t="s">
        <v>28</v>
      </c>
      <c r="C3348" s="2" t="s">
        <v>65</v>
      </c>
      <c r="D3348" s="2" t="s">
        <v>20136</v>
      </c>
      <c r="E3348" s="2" t="s">
        <v>1108</v>
      </c>
      <c r="F3348" s="2" t="s">
        <v>1109</v>
      </c>
      <c r="G3348" s="2" t="s">
        <v>1141</v>
      </c>
      <c r="H3348" s="2" t="n">
        <v>40.0158753295394</v>
      </c>
      <c r="I3348" s="2" t="n">
        <v>-105.18635695936</v>
      </c>
      <c r="J3348" s="2" t="s">
        <v>35</v>
      </c>
      <c r="K3348" s="2" t="s">
        <v>161</v>
      </c>
      <c r="L3348" s="2"/>
      <c r="M3348" s="2" t="n">
        <v>1976</v>
      </c>
      <c r="N3348" s="2" t="n">
        <v>1999</v>
      </c>
      <c r="O3348" s="2" t="s">
        <v>1827</v>
      </c>
      <c r="P3348" s="2" t="n">
        <v>2</v>
      </c>
      <c r="Q3348" s="2" t="n">
        <v>2</v>
      </c>
      <c r="R3348" s="2" t="n">
        <v>1</v>
      </c>
      <c r="S3348" s="2" t="n">
        <v>1984</v>
      </c>
      <c r="T3348" s="2" t="s">
        <v>20137</v>
      </c>
      <c r="U3348" s="2" t="s">
        <v>20138</v>
      </c>
      <c r="V3348" s="2" t="s">
        <v>73</v>
      </c>
      <c r="W3348" s="2"/>
      <c r="X3348" s="2"/>
      <c r="Y3348" s="2" t="s">
        <v>20139</v>
      </c>
      <c r="Z3348" s="2"/>
      <c r="AA3348" s="2"/>
      <c r="AB3348" s="2"/>
      <c r="AC3348" s="2"/>
      <c r="AD3348" s="2"/>
      <c r="AE3348" s="2"/>
      <c r="AF3348" s="2" t="s">
        <v>1385</v>
      </c>
      <c r="AG3348" s="2" t="n">
        <v>3</v>
      </c>
    </row>
    <row r="3349" customFormat="false" ht="15" hidden="false" customHeight="false" outlineLevel="0" collapsed="false">
      <c r="A3349" s="2" t="s">
        <v>20140</v>
      </c>
      <c r="B3349" s="2" t="s">
        <v>28</v>
      </c>
      <c r="C3349" s="2" t="s">
        <v>65</v>
      </c>
      <c r="D3349" s="2" t="s">
        <v>20141</v>
      </c>
      <c r="E3349" s="2" t="s">
        <v>1108</v>
      </c>
      <c r="F3349" s="2" t="s">
        <v>1109</v>
      </c>
      <c r="G3349" s="2" t="s">
        <v>1141</v>
      </c>
      <c r="H3349" s="2" t="n">
        <v>40.0219496998774</v>
      </c>
      <c r="I3349" s="2" t="n">
        <v>-105.25002834431</v>
      </c>
      <c r="J3349" s="2" t="s">
        <v>35</v>
      </c>
      <c r="K3349" s="2" t="s">
        <v>153</v>
      </c>
      <c r="L3349" s="2"/>
      <c r="M3349" s="2" t="n">
        <v>1976</v>
      </c>
      <c r="N3349" s="2" t="n">
        <v>1990</v>
      </c>
      <c r="O3349" s="2" t="s">
        <v>497</v>
      </c>
      <c r="P3349" s="2" t="n">
        <v>5</v>
      </c>
      <c r="Q3349" s="2" t="n">
        <v>5</v>
      </c>
      <c r="R3349" s="2" t="n">
        <v>1</v>
      </c>
      <c r="S3349" s="2" t="n">
        <v>1972</v>
      </c>
      <c r="T3349" s="2" t="s">
        <v>20142</v>
      </c>
      <c r="U3349" s="2" t="s">
        <v>20143</v>
      </c>
      <c r="V3349" s="2" t="s">
        <v>73</v>
      </c>
      <c r="W3349" s="2"/>
      <c r="X3349" s="2"/>
      <c r="Y3349" s="2" t="s">
        <v>20144</v>
      </c>
      <c r="Z3349" s="2"/>
      <c r="AA3349" s="2"/>
      <c r="AB3349" s="2" t="s">
        <v>11334</v>
      </c>
      <c r="AC3349" s="2" t="n">
        <v>191</v>
      </c>
      <c r="AD3349" s="2"/>
      <c r="AE3349" s="2"/>
      <c r="AF3349" s="2" t="s">
        <v>20145</v>
      </c>
      <c r="AG3349" s="2" t="n">
        <v>32</v>
      </c>
    </row>
    <row r="3350" customFormat="false" ht="15" hidden="false" customHeight="false" outlineLevel="0" collapsed="false">
      <c r="A3350" s="2" t="s">
        <v>20146</v>
      </c>
      <c r="B3350" s="2" t="s">
        <v>28</v>
      </c>
      <c r="C3350" s="2" t="s">
        <v>65</v>
      </c>
      <c r="D3350" s="2" t="s">
        <v>20147</v>
      </c>
      <c r="E3350" s="2" t="s">
        <v>1108</v>
      </c>
      <c r="F3350" s="2" t="s">
        <v>1109</v>
      </c>
      <c r="G3350" s="2" t="s">
        <v>1236</v>
      </c>
      <c r="H3350" s="2" t="n">
        <v>40.0243058353727</v>
      </c>
      <c r="I3350" s="2" t="n">
        <v>-105.238376147337</v>
      </c>
      <c r="J3350" s="2" t="s">
        <v>35</v>
      </c>
      <c r="K3350" s="2" t="s">
        <v>569</v>
      </c>
      <c r="L3350" s="2" t="s">
        <v>1438</v>
      </c>
      <c r="M3350" s="2" t="n">
        <v>1976</v>
      </c>
      <c r="N3350" s="2" t="n">
        <v>1999</v>
      </c>
      <c r="O3350" s="2" t="s">
        <v>20148</v>
      </c>
      <c r="P3350" s="2" t="n">
        <v>10</v>
      </c>
      <c r="Q3350" s="2" t="n">
        <v>17</v>
      </c>
      <c r="R3350" s="2" t="n">
        <v>5</v>
      </c>
      <c r="S3350" s="2" t="n">
        <v>1963</v>
      </c>
      <c r="T3350" s="2" t="s">
        <v>20149</v>
      </c>
      <c r="U3350" s="2" t="s">
        <v>20150</v>
      </c>
      <c r="V3350" s="2" t="s">
        <v>73</v>
      </c>
      <c r="W3350" s="2"/>
      <c r="X3350" s="2"/>
      <c r="Y3350" s="2" t="s">
        <v>20151</v>
      </c>
      <c r="Z3350" s="2"/>
      <c r="AA3350" s="2" t="s">
        <v>20152</v>
      </c>
      <c r="AB3350" s="2"/>
      <c r="AC3350" s="2"/>
      <c r="AD3350" s="2"/>
      <c r="AE3350" s="2"/>
      <c r="AF3350" s="2" t="s">
        <v>20153</v>
      </c>
      <c r="AG3350" s="2" t="n">
        <v>30</v>
      </c>
    </row>
    <row r="3351" customFormat="false" ht="15" hidden="false" customHeight="false" outlineLevel="0" collapsed="false">
      <c r="A3351" s="2" t="s">
        <v>20154</v>
      </c>
      <c r="B3351" s="2" t="s">
        <v>28</v>
      </c>
      <c r="C3351" s="2" t="s">
        <v>65</v>
      </c>
      <c r="D3351" s="2" t="s">
        <v>20155</v>
      </c>
      <c r="E3351" s="2" t="s">
        <v>1108</v>
      </c>
      <c r="F3351" s="2" t="s">
        <v>1109</v>
      </c>
      <c r="G3351" s="2" t="s">
        <v>1141</v>
      </c>
      <c r="H3351" s="2" t="n">
        <v>40.0155131980216</v>
      </c>
      <c r="I3351" s="2" t="n">
        <v>-105.230065098123</v>
      </c>
      <c r="J3351" s="2" t="s">
        <v>35</v>
      </c>
      <c r="K3351" s="2" t="s">
        <v>168</v>
      </c>
      <c r="L3351" s="2"/>
      <c r="M3351" s="2" t="n">
        <v>1976</v>
      </c>
      <c r="N3351" s="2" t="n">
        <v>1985</v>
      </c>
      <c r="O3351" s="2" t="s">
        <v>328</v>
      </c>
      <c r="P3351" s="2" t="n">
        <v>6</v>
      </c>
      <c r="Q3351" s="2" t="n">
        <v>5</v>
      </c>
      <c r="R3351" s="2" t="n">
        <v>2</v>
      </c>
      <c r="S3351" s="2" t="n">
        <v>1955</v>
      </c>
      <c r="T3351" s="2" t="s">
        <v>20156</v>
      </c>
      <c r="U3351" s="2" t="s">
        <v>20157</v>
      </c>
      <c r="V3351" s="2" t="s">
        <v>73</v>
      </c>
      <c r="W3351" s="2"/>
      <c r="X3351" s="2"/>
      <c r="Y3351" s="2" t="s">
        <v>20158</v>
      </c>
      <c r="Z3351" s="2"/>
      <c r="AA3351" s="2"/>
      <c r="AB3351" s="2"/>
      <c r="AC3351" s="2"/>
      <c r="AD3351" s="2" t="s">
        <v>20159</v>
      </c>
      <c r="AE3351" s="2" t="n">
        <v>149</v>
      </c>
      <c r="AF3351" s="2" t="s">
        <v>20160</v>
      </c>
      <c r="AG3351" s="2" t="n">
        <v>47</v>
      </c>
    </row>
    <row r="3352" customFormat="false" ht="15" hidden="false" customHeight="false" outlineLevel="0" collapsed="false">
      <c r="A3352" s="2" t="s">
        <v>20161</v>
      </c>
      <c r="B3352" s="2" t="s">
        <v>28</v>
      </c>
      <c r="C3352" s="2" t="s">
        <v>65</v>
      </c>
      <c r="D3352" s="2" t="s">
        <v>20162</v>
      </c>
      <c r="E3352" s="2" t="s">
        <v>1126</v>
      </c>
      <c r="F3352" s="2" t="s">
        <v>1109</v>
      </c>
      <c r="G3352" s="2" t="s">
        <v>1215</v>
      </c>
      <c r="H3352" s="2" t="n">
        <v>40.1587584285714</v>
      </c>
      <c r="I3352" s="2" t="n">
        <v>-105.113144265306</v>
      </c>
      <c r="J3352" s="2" t="s">
        <v>35</v>
      </c>
      <c r="K3352" s="2" t="s">
        <v>934</v>
      </c>
      <c r="L3352" s="2"/>
      <c r="M3352" s="2" t="n">
        <v>1976</v>
      </c>
      <c r="N3352" s="2" t="n">
        <v>1990</v>
      </c>
      <c r="O3352" s="2" t="s">
        <v>13413</v>
      </c>
      <c r="P3352" s="2" t="n">
        <v>6</v>
      </c>
      <c r="Q3352" s="2" t="n">
        <v>2</v>
      </c>
      <c r="R3352" s="2" t="n">
        <v>1</v>
      </c>
      <c r="S3352" s="2" t="n">
        <v>1970</v>
      </c>
      <c r="T3352" s="2" t="s">
        <v>20163</v>
      </c>
      <c r="U3352" s="2" t="s">
        <v>20164</v>
      </c>
      <c r="V3352" s="2" t="s">
        <v>73</v>
      </c>
      <c r="W3352" s="2"/>
      <c r="X3352" s="2"/>
      <c r="Y3352" s="2" t="s">
        <v>20165</v>
      </c>
      <c r="Z3352" s="2"/>
      <c r="AA3352" s="2"/>
      <c r="AB3352" s="2" t="s">
        <v>11361</v>
      </c>
      <c r="AC3352" s="2" t="n">
        <v>98</v>
      </c>
      <c r="AD3352" s="2" t="s">
        <v>1790</v>
      </c>
      <c r="AE3352" s="2" t="n">
        <v>220</v>
      </c>
      <c r="AF3352" s="2" t="s">
        <v>20166</v>
      </c>
      <c r="AG3352" s="2" t="n">
        <v>23</v>
      </c>
    </row>
    <row r="3353" customFormat="false" ht="15" hidden="false" customHeight="false" outlineLevel="0" collapsed="false">
      <c r="A3353" s="2" t="s">
        <v>20167</v>
      </c>
      <c r="B3353" s="2" t="s">
        <v>28</v>
      </c>
      <c r="C3353" s="2" t="s">
        <v>65</v>
      </c>
      <c r="D3353" s="2" t="s">
        <v>20168</v>
      </c>
      <c r="E3353" s="2" t="s">
        <v>1108</v>
      </c>
      <c r="F3353" s="2" t="s">
        <v>1109</v>
      </c>
      <c r="G3353" s="2" t="s">
        <v>1272</v>
      </c>
      <c r="H3353" s="2" t="n">
        <v>40.0184458637591</v>
      </c>
      <c r="I3353" s="2" t="n">
        <v>-105.230054635079</v>
      </c>
      <c r="J3353" s="2" t="s">
        <v>35</v>
      </c>
      <c r="K3353" s="2" t="s">
        <v>764</v>
      </c>
      <c r="L3353" s="2"/>
      <c r="M3353" s="2" t="n">
        <v>1977</v>
      </c>
      <c r="N3353" s="2" t="n">
        <v>1999</v>
      </c>
      <c r="O3353" s="2" t="s">
        <v>20169</v>
      </c>
      <c r="P3353" s="2" t="n">
        <v>10</v>
      </c>
      <c r="Q3353" s="2" t="n">
        <v>9</v>
      </c>
      <c r="R3353" s="2" t="n">
        <v>3</v>
      </c>
      <c r="S3353" s="2" t="n">
        <v>1972</v>
      </c>
      <c r="T3353" s="2" t="s">
        <v>20170</v>
      </c>
      <c r="U3353" s="2" t="s">
        <v>20171</v>
      </c>
      <c r="V3353" s="2" t="s">
        <v>73</v>
      </c>
      <c r="W3353" s="2"/>
      <c r="X3353" s="2"/>
      <c r="Y3353" s="2" t="s">
        <v>20172</v>
      </c>
      <c r="Z3353" s="2"/>
      <c r="AA3353" s="2" t="s">
        <v>20173</v>
      </c>
      <c r="AB3353" s="2"/>
      <c r="AC3353" s="2"/>
      <c r="AD3353" s="2"/>
      <c r="AE3353" s="2"/>
      <c r="AF3353" s="2" t="s">
        <v>20174</v>
      </c>
      <c r="AG3353" s="2" t="n">
        <v>9</v>
      </c>
    </row>
    <row r="3354" customFormat="false" ht="15" hidden="false" customHeight="false" outlineLevel="0" collapsed="false">
      <c r="A3354" s="2" t="s">
        <v>20175</v>
      </c>
      <c r="B3354" s="2" t="s">
        <v>28</v>
      </c>
      <c r="C3354" s="2" t="s">
        <v>24</v>
      </c>
      <c r="D3354" s="2" t="s">
        <v>20176</v>
      </c>
      <c r="E3354" s="2" t="s">
        <v>1126</v>
      </c>
      <c r="F3354" s="2" t="s">
        <v>1109</v>
      </c>
      <c r="G3354" s="2" t="s">
        <v>1215</v>
      </c>
      <c r="H3354" s="2" t="n">
        <v>40.147982707483</v>
      </c>
      <c r="I3354" s="2" t="n">
        <v>-105.115564068027</v>
      </c>
      <c r="J3354" s="2" t="s">
        <v>35</v>
      </c>
      <c r="K3354" s="2" t="s">
        <v>168</v>
      </c>
      <c r="L3354" s="2"/>
      <c r="M3354" s="2" t="n">
        <v>1977</v>
      </c>
      <c r="N3354" s="2" t="n">
        <v>2002</v>
      </c>
      <c r="O3354" s="2" t="s">
        <v>1827</v>
      </c>
      <c r="P3354" s="2" t="n">
        <v>3</v>
      </c>
      <c r="Q3354" s="2" t="n">
        <v>2</v>
      </c>
      <c r="R3354" s="2" t="n">
        <v>1</v>
      </c>
      <c r="S3354" s="2" t="n">
        <v>1977</v>
      </c>
      <c r="T3354" s="2" t="s">
        <v>20177</v>
      </c>
      <c r="U3354" s="2" t="s">
        <v>20178</v>
      </c>
      <c r="V3354" s="2" t="s">
        <v>7227</v>
      </c>
      <c r="W3354" s="2"/>
      <c r="X3354" s="2"/>
      <c r="Y3354" s="2" t="s">
        <v>20179</v>
      </c>
      <c r="Z3354" s="2"/>
      <c r="AA3354" s="2"/>
      <c r="AB3354" s="2"/>
      <c r="AC3354" s="2"/>
      <c r="AD3354" s="2" t="s">
        <v>20180</v>
      </c>
      <c r="AE3354" s="2" t="n">
        <v>163</v>
      </c>
      <c r="AF3354" s="2" t="s">
        <v>20181</v>
      </c>
      <c r="AG3354" s="2" t="n">
        <v>8</v>
      </c>
    </row>
    <row r="3355" customFormat="false" ht="15" hidden="false" customHeight="false" outlineLevel="0" collapsed="false">
      <c r="A3355" s="2" t="s">
        <v>20182</v>
      </c>
      <c r="B3355" s="2" t="s">
        <v>28</v>
      </c>
      <c r="C3355" s="2" t="s">
        <v>65</v>
      </c>
      <c r="D3355" s="2" t="s">
        <v>20183</v>
      </c>
      <c r="E3355" s="2" t="s">
        <v>1126</v>
      </c>
      <c r="F3355" s="2" t="s">
        <v>1109</v>
      </c>
      <c r="G3355" s="2" t="s">
        <v>1215</v>
      </c>
      <c r="H3355" s="2" t="n">
        <v>40.1531486156811</v>
      </c>
      <c r="I3355" s="2" t="n">
        <v>-105.114975619966</v>
      </c>
      <c r="J3355" s="2" t="s">
        <v>35</v>
      </c>
      <c r="K3355" s="2" t="s">
        <v>79</v>
      </c>
      <c r="L3355" s="2"/>
      <c r="M3355" s="2" t="n">
        <v>1977</v>
      </c>
      <c r="N3355" s="2" t="n">
        <v>1979</v>
      </c>
      <c r="O3355" s="2" t="s">
        <v>282</v>
      </c>
      <c r="P3355" s="2" t="n">
        <v>2</v>
      </c>
      <c r="Q3355" s="2" t="n">
        <v>2</v>
      </c>
      <c r="R3355" s="2" t="n">
        <v>1</v>
      </c>
      <c r="S3355" s="2" t="n">
        <v>1969</v>
      </c>
      <c r="T3355" s="2" t="s">
        <v>20184</v>
      </c>
      <c r="U3355" s="2" t="s">
        <v>20185</v>
      </c>
      <c r="V3355" s="2" t="s">
        <v>73</v>
      </c>
      <c r="W3355" s="2"/>
      <c r="X3355" s="2"/>
      <c r="Y3355" s="2" t="s">
        <v>20186</v>
      </c>
      <c r="Z3355" s="2"/>
      <c r="AA3355" s="2" t="s">
        <v>20187</v>
      </c>
      <c r="AB3355" s="2" t="s">
        <v>1530</v>
      </c>
      <c r="AC3355" s="2" t="n">
        <v>233</v>
      </c>
      <c r="AD3355" s="2" t="s">
        <v>20188</v>
      </c>
      <c r="AE3355" s="2" t="n">
        <v>220</v>
      </c>
      <c r="AF3355" s="2" t="s">
        <v>20189</v>
      </c>
      <c r="AG3355" s="2" t="n">
        <v>16</v>
      </c>
    </row>
    <row r="3356" customFormat="false" ht="15" hidden="false" customHeight="false" outlineLevel="0" collapsed="false">
      <c r="A3356" s="2" t="s">
        <v>20190</v>
      </c>
      <c r="B3356" s="2" t="s">
        <v>28</v>
      </c>
      <c r="C3356" s="2" t="s">
        <v>65</v>
      </c>
      <c r="D3356" s="2" t="s">
        <v>20191</v>
      </c>
      <c r="E3356" s="2" t="s">
        <v>1588</v>
      </c>
      <c r="F3356" s="2" t="s">
        <v>1109</v>
      </c>
      <c r="G3356" s="2" t="s">
        <v>1589</v>
      </c>
      <c r="H3356" s="2" t="n">
        <v>40.2294501681867</v>
      </c>
      <c r="I3356" s="2" t="n">
        <v>-105.271403887659</v>
      </c>
      <c r="J3356" s="2" t="s">
        <v>35</v>
      </c>
      <c r="K3356" s="2" t="s">
        <v>79</v>
      </c>
      <c r="L3356" s="2"/>
      <c r="M3356" s="2" t="n">
        <v>1977</v>
      </c>
      <c r="N3356" s="2" t="n">
        <v>2002</v>
      </c>
      <c r="O3356" s="2" t="s">
        <v>535</v>
      </c>
      <c r="P3356" s="2" t="n">
        <v>6</v>
      </c>
      <c r="Q3356" s="2" t="n">
        <v>2</v>
      </c>
      <c r="R3356" s="2" t="n">
        <v>1</v>
      </c>
      <c r="S3356" s="2" t="n">
        <v>1957</v>
      </c>
      <c r="T3356" s="2" t="s">
        <v>20192</v>
      </c>
      <c r="U3356" s="2" t="s">
        <v>20193</v>
      </c>
      <c r="V3356" s="2" t="s">
        <v>73</v>
      </c>
      <c r="W3356" s="2"/>
      <c r="X3356" s="2"/>
      <c r="Y3356" s="2" t="s">
        <v>20194</v>
      </c>
      <c r="Z3356" s="2"/>
      <c r="AA3356" s="2"/>
      <c r="AB3356" s="2"/>
      <c r="AC3356" s="2"/>
      <c r="AD3356" s="2"/>
      <c r="AE3356" s="2"/>
      <c r="AF3356" s="2" t="s">
        <v>20195</v>
      </c>
      <c r="AG3356" s="2" t="n">
        <v>45</v>
      </c>
    </row>
    <row r="3357" customFormat="false" ht="15" hidden="false" customHeight="false" outlineLevel="0" collapsed="false">
      <c r="A3357" s="2" t="s">
        <v>20196</v>
      </c>
      <c r="B3357" s="2" t="s">
        <v>28</v>
      </c>
      <c r="C3357" s="2" t="s">
        <v>65</v>
      </c>
      <c r="D3357" s="2" t="s">
        <v>20197</v>
      </c>
      <c r="E3357" s="2" t="s">
        <v>1108</v>
      </c>
      <c r="F3357" s="2" t="s">
        <v>1109</v>
      </c>
      <c r="G3357" s="2" t="s">
        <v>1141</v>
      </c>
      <c r="H3357" s="2" t="n">
        <v>40.014543625</v>
      </c>
      <c r="I3357" s="2" t="n">
        <v>-105.291200581633</v>
      </c>
      <c r="J3357" s="2" t="s">
        <v>35</v>
      </c>
      <c r="K3357" s="2" t="s">
        <v>168</v>
      </c>
      <c r="L3357" s="2"/>
      <c r="M3357" s="2" t="n">
        <v>1979</v>
      </c>
      <c r="N3357" s="2" t="n">
        <v>1990</v>
      </c>
      <c r="O3357" s="2" t="s">
        <v>1371</v>
      </c>
      <c r="P3357" s="2" t="n">
        <v>8</v>
      </c>
      <c r="Q3357" s="2" t="n">
        <v>4</v>
      </c>
      <c r="R3357" s="2" t="n">
        <v>2</v>
      </c>
      <c r="S3357" s="2" t="n">
        <v>1962</v>
      </c>
      <c r="T3357" s="2" t="s">
        <v>20198</v>
      </c>
      <c r="U3357" s="2" t="s">
        <v>20199</v>
      </c>
      <c r="V3357" s="2" t="s">
        <v>73</v>
      </c>
      <c r="W3357" s="2"/>
      <c r="X3357" s="2"/>
      <c r="Y3357" s="2" t="s">
        <v>20200</v>
      </c>
      <c r="Z3357" s="2"/>
      <c r="AA3357" s="2"/>
      <c r="AB3357" s="2" t="s">
        <v>1407</v>
      </c>
      <c r="AC3357" s="2" t="n">
        <v>203</v>
      </c>
      <c r="AD3357" s="2"/>
      <c r="AE3357" s="2"/>
      <c r="AF3357" s="2" t="s">
        <v>1779</v>
      </c>
      <c r="AG3357" s="2" t="n">
        <v>16</v>
      </c>
    </row>
    <row r="3358" customFormat="false" ht="15" hidden="false" customHeight="false" outlineLevel="0" collapsed="false">
      <c r="A3358" s="2" t="s">
        <v>20201</v>
      </c>
      <c r="B3358" s="2" t="s">
        <v>28</v>
      </c>
      <c r="C3358" s="2" t="s">
        <v>65</v>
      </c>
      <c r="D3358" s="2" t="s">
        <v>20202</v>
      </c>
      <c r="E3358" s="2" t="s">
        <v>1108</v>
      </c>
      <c r="F3358" s="2" t="s">
        <v>1109</v>
      </c>
      <c r="G3358" s="2" t="s">
        <v>1272</v>
      </c>
      <c r="H3358" s="2" t="n">
        <v>40.016041</v>
      </c>
      <c r="I3358" s="2" t="n">
        <v>-105.234735957574</v>
      </c>
      <c r="J3358" s="2" t="s">
        <v>35</v>
      </c>
      <c r="K3358" s="2" t="s">
        <v>168</v>
      </c>
      <c r="L3358" s="2"/>
      <c r="M3358" s="2" t="n">
        <v>1979</v>
      </c>
      <c r="N3358" s="2" t="n">
        <v>1999</v>
      </c>
      <c r="O3358" s="2" t="s">
        <v>20203</v>
      </c>
      <c r="P3358" s="2" t="n">
        <v>4</v>
      </c>
      <c r="Q3358" s="2" t="n">
        <v>3</v>
      </c>
      <c r="R3358" s="2" t="n">
        <v>2</v>
      </c>
      <c r="S3358" s="2" t="n">
        <v>1953</v>
      </c>
      <c r="T3358" s="2" t="s">
        <v>20204</v>
      </c>
      <c r="U3358" s="2" t="s">
        <v>20205</v>
      </c>
      <c r="V3358" s="2" t="s">
        <v>73</v>
      </c>
      <c r="W3358" s="2"/>
      <c r="X3358" s="2"/>
      <c r="Y3358" s="2" t="s">
        <v>20206</v>
      </c>
      <c r="Z3358" s="2"/>
      <c r="AA3358" s="2"/>
      <c r="AB3358" s="2"/>
      <c r="AC3358" s="2"/>
      <c r="AD3358" s="2"/>
      <c r="AE3358" s="2"/>
      <c r="AF3358" s="2" t="s">
        <v>1396</v>
      </c>
      <c r="AG3358" s="2" t="n">
        <v>14</v>
      </c>
    </row>
    <row r="3359" customFormat="false" ht="15" hidden="false" customHeight="false" outlineLevel="0" collapsed="false">
      <c r="A3359" s="2" t="s">
        <v>20207</v>
      </c>
      <c r="B3359" s="2" t="s">
        <v>28</v>
      </c>
      <c r="C3359" s="2" t="s">
        <v>65</v>
      </c>
      <c r="D3359" s="2" t="s">
        <v>20208</v>
      </c>
      <c r="E3359" s="2" t="s">
        <v>1108</v>
      </c>
      <c r="F3359" s="2" t="s">
        <v>1109</v>
      </c>
      <c r="G3359" s="2" t="s">
        <v>1141</v>
      </c>
      <c r="H3359" s="2" t="n">
        <v>40.0240970738398</v>
      </c>
      <c r="I3359" s="2" t="n">
        <v>-105.248942573845</v>
      </c>
      <c r="J3359" s="2" t="s">
        <v>35</v>
      </c>
      <c r="K3359" s="2" t="s">
        <v>168</v>
      </c>
      <c r="L3359" s="2"/>
      <c r="M3359" s="2" t="n">
        <v>1979</v>
      </c>
      <c r="N3359" s="2" t="n">
        <v>1999</v>
      </c>
      <c r="O3359" s="2" t="s">
        <v>1006</v>
      </c>
      <c r="P3359" s="2" t="n">
        <v>10</v>
      </c>
      <c r="Q3359" s="2" t="n">
        <v>10</v>
      </c>
      <c r="R3359" s="2" t="n">
        <v>1</v>
      </c>
      <c r="S3359" s="2" t="n">
        <v>1962</v>
      </c>
      <c r="T3359" s="2" t="s">
        <v>20209</v>
      </c>
      <c r="U3359" s="2" t="s">
        <v>20210</v>
      </c>
      <c r="V3359" s="2" t="s">
        <v>73</v>
      </c>
      <c r="W3359" s="2"/>
      <c r="X3359" s="2"/>
      <c r="Y3359" s="2" t="s">
        <v>20211</v>
      </c>
      <c r="Z3359" s="2"/>
      <c r="AA3359" s="2" t="s">
        <v>20212</v>
      </c>
      <c r="AB3359" s="2" t="s">
        <v>11334</v>
      </c>
      <c r="AC3359" s="2" t="n">
        <v>143</v>
      </c>
      <c r="AD3359" s="2"/>
      <c r="AE3359" s="2"/>
      <c r="AF3359" s="2" t="s">
        <v>20213</v>
      </c>
      <c r="AG3359" s="2" t="n">
        <v>5</v>
      </c>
    </row>
    <row r="3360" customFormat="false" ht="15" hidden="false" customHeight="false" outlineLevel="0" collapsed="false">
      <c r="A3360" s="2" t="s">
        <v>20214</v>
      </c>
      <c r="B3360" s="2" t="s">
        <v>28</v>
      </c>
      <c r="C3360" s="2" t="s">
        <v>65</v>
      </c>
      <c r="D3360" s="2" t="s">
        <v>20215</v>
      </c>
      <c r="E3360" s="2" t="s">
        <v>1108</v>
      </c>
      <c r="F3360" s="2" t="s">
        <v>1109</v>
      </c>
      <c r="G3360" s="2" t="s">
        <v>1272</v>
      </c>
      <c r="H3360" s="2" t="n">
        <v>40.0231839497009</v>
      </c>
      <c r="I3360" s="2" t="n">
        <v>-105.18306043052</v>
      </c>
      <c r="J3360" s="2" t="s">
        <v>35</v>
      </c>
      <c r="K3360" s="2" t="s">
        <v>168</v>
      </c>
      <c r="L3360" s="2" t="s">
        <v>613</v>
      </c>
      <c r="M3360" s="2" t="n">
        <v>1979</v>
      </c>
      <c r="N3360" s="2" t="n">
        <v>1993</v>
      </c>
      <c r="O3360" s="2" t="s">
        <v>20216</v>
      </c>
      <c r="P3360" s="2" t="n">
        <v>8</v>
      </c>
      <c r="Q3360" s="2" t="n">
        <v>2</v>
      </c>
      <c r="R3360" s="2" t="n">
        <v>2</v>
      </c>
      <c r="S3360" s="2" t="n">
        <v>1968</v>
      </c>
      <c r="T3360" s="2" t="s">
        <v>20217</v>
      </c>
      <c r="U3360" s="2" t="s">
        <v>20218</v>
      </c>
      <c r="V3360" s="2" t="s">
        <v>73</v>
      </c>
      <c r="W3360" s="2"/>
      <c r="X3360" s="2"/>
      <c r="Y3360" s="2" t="s">
        <v>20219</v>
      </c>
      <c r="Z3360" s="2"/>
      <c r="AA3360" s="2"/>
      <c r="AB3360" s="2"/>
      <c r="AC3360" s="2"/>
      <c r="AD3360" s="2"/>
      <c r="AE3360" s="2"/>
      <c r="AF3360" s="2" t="s">
        <v>20220</v>
      </c>
      <c r="AG3360" s="2" t="n">
        <v>49</v>
      </c>
    </row>
    <row r="3361" customFormat="false" ht="15" hidden="false" customHeight="false" outlineLevel="0" collapsed="false">
      <c r="A3361" s="2" t="s">
        <v>20221</v>
      </c>
      <c r="B3361" s="2" t="s">
        <v>28</v>
      </c>
      <c r="C3361" s="2" t="s">
        <v>65</v>
      </c>
      <c r="D3361" s="2" t="s">
        <v>20222</v>
      </c>
      <c r="E3361" s="2" t="s">
        <v>1108</v>
      </c>
      <c r="F3361" s="2" t="s">
        <v>1109</v>
      </c>
      <c r="G3361" s="2" t="s">
        <v>1272</v>
      </c>
      <c r="H3361" s="2" t="n">
        <v>40.0176913320937</v>
      </c>
      <c r="I3361" s="2" t="n">
        <v>-105.228625372519</v>
      </c>
      <c r="J3361" s="2" t="s">
        <v>35</v>
      </c>
      <c r="K3361" s="2" t="s">
        <v>168</v>
      </c>
      <c r="L3361" s="2"/>
      <c r="M3361" s="2" t="n">
        <v>1979</v>
      </c>
      <c r="N3361" s="2" t="n">
        <v>1986</v>
      </c>
      <c r="O3361" s="2" t="s">
        <v>20223</v>
      </c>
      <c r="P3361" s="2" t="n">
        <v>6</v>
      </c>
      <c r="Q3361" s="2" t="n">
        <v>3</v>
      </c>
      <c r="R3361" s="2" t="n">
        <v>1</v>
      </c>
      <c r="S3361" s="2" t="n">
        <v>1973</v>
      </c>
      <c r="T3361" s="2" t="s">
        <v>20224</v>
      </c>
      <c r="U3361" s="2" t="s">
        <v>20225</v>
      </c>
      <c r="V3361" s="2" t="s">
        <v>73</v>
      </c>
      <c r="W3361" s="2"/>
      <c r="X3361" s="2"/>
      <c r="Y3361" s="2" t="s">
        <v>20226</v>
      </c>
      <c r="Z3361" s="2"/>
      <c r="AA3361" s="2" t="s">
        <v>20227</v>
      </c>
      <c r="AB3361" s="2" t="s">
        <v>1240</v>
      </c>
      <c r="AC3361" s="2" t="n">
        <v>191</v>
      </c>
      <c r="AD3361" s="2"/>
      <c r="AE3361" s="2"/>
      <c r="AF3361" s="2" t="s">
        <v>20228</v>
      </c>
      <c r="AG3361" s="2" t="n">
        <v>17</v>
      </c>
    </row>
    <row r="3362" customFormat="false" ht="15" hidden="false" customHeight="false" outlineLevel="0" collapsed="false">
      <c r="A3362" s="2" t="s">
        <v>20229</v>
      </c>
      <c r="B3362" s="2" t="s">
        <v>28</v>
      </c>
      <c r="C3362" s="2" t="s">
        <v>65</v>
      </c>
      <c r="D3362" s="2" t="s">
        <v>20230</v>
      </c>
      <c r="E3362" s="2" t="s">
        <v>1108</v>
      </c>
      <c r="F3362" s="2" t="s">
        <v>1109</v>
      </c>
      <c r="G3362" s="2" t="s">
        <v>1272</v>
      </c>
      <c r="H3362" s="2" t="n">
        <v>40.015909871611</v>
      </c>
      <c r="I3362" s="2" t="n">
        <v>-105.244760767485</v>
      </c>
      <c r="J3362" s="2" t="s">
        <v>35</v>
      </c>
      <c r="K3362" s="2" t="s">
        <v>138</v>
      </c>
      <c r="L3362" s="2"/>
      <c r="M3362" s="2" t="n">
        <v>1979</v>
      </c>
      <c r="N3362" s="2" t="n">
        <v>1999</v>
      </c>
      <c r="O3362" s="2" t="s">
        <v>20231</v>
      </c>
      <c r="P3362" s="2" t="n">
        <v>4</v>
      </c>
      <c r="Q3362" s="2" t="n">
        <v>5</v>
      </c>
      <c r="R3362" s="2" t="n">
        <v>3</v>
      </c>
      <c r="S3362" s="2" t="n">
        <v>1895</v>
      </c>
      <c r="T3362" s="2" t="s">
        <v>20232</v>
      </c>
      <c r="U3362" s="2" t="s">
        <v>20233</v>
      </c>
      <c r="V3362" s="2" t="s">
        <v>73</v>
      </c>
      <c r="W3362" s="2"/>
      <c r="X3362" s="2"/>
      <c r="Y3362" s="2" t="s">
        <v>20234</v>
      </c>
      <c r="Z3362" s="2"/>
      <c r="AA3362" s="2" t="s">
        <v>20235</v>
      </c>
      <c r="AB3362" s="2"/>
      <c r="AC3362" s="2"/>
      <c r="AD3362" s="2"/>
      <c r="AE3362" s="2"/>
      <c r="AF3362" s="2" t="s">
        <v>20236</v>
      </c>
      <c r="AG3362" s="2" t="n">
        <v>77</v>
      </c>
    </row>
    <row r="3363" customFormat="false" ht="15" hidden="false" customHeight="false" outlineLevel="0" collapsed="false">
      <c r="A3363" s="2" t="s">
        <v>20237</v>
      </c>
      <c r="B3363" s="2" t="s">
        <v>28</v>
      </c>
      <c r="C3363" s="2" t="s">
        <v>65</v>
      </c>
      <c r="D3363" s="2" t="s">
        <v>20238</v>
      </c>
      <c r="E3363" s="2" t="s">
        <v>1108</v>
      </c>
      <c r="F3363" s="2" t="s">
        <v>1109</v>
      </c>
      <c r="G3363" s="2" t="s">
        <v>1141</v>
      </c>
      <c r="H3363" s="2" t="n">
        <v>40.029197</v>
      </c>
      <c r="I3363" s="2" t="n">
        <v>-105.252398</v>
      </c>
      <c r="J3363" s="2" t="s">
        <v>35</v>
      </c>
      <c r="K3363" s="2" t="s">
        <v>1216</v>
      </c>
      <c r="L3363" s="2" t="s">
        <v>613</v>
      </c>
      <c r="M3363" s="2" t="n">
        <v>1979</v>
      </c>
      <c r="N3363" s="2" t="n">
        <v>1983</v>
      </c>
      <c r="O3363" s="2" t="s">
        <v>1371</v>
      </c>
      <c r="P3363" s="2" t="n">
        <v>4</v>
      </c>
      <c r="Q3363" s="2" t="n">
        <v>4</v>
      </c>
      <c r="R3363" s="2" t="n">
        <v>4</v>
      </c>
      <c r="S3363" s="2" t="n">
        <v>1964</v>
      </c>
      <c r="T3363" s="2" t="s">
        <v>20239</v>
      </c>
      <c r="U3363" s="2" t="s">
        <v>20240</v>
      </c>
      <c r="V3363" s="2" t="s">
        <v>73</v>
      </c>
      <c r="W3363" s="2"/>
      <c r="X3363" s="2"/>
      <c r="Y3363" s="2" t="s">
        <v>20241</v>
      </c>
      <c r="Z3363" s="2" t="s">
        <v>20242</v>
      </c>
      <c r="AA3363" s="2" t="s">
        <v>20243</v>
      </c>
      <c r="AB3363" s="2"/>
      <c r="AC3363" s="2"/>
      <c r="AD3363" s="2" t="s">
        <v>20244</v>
      </c>
      <c r="AE3363" s="2" t="n">
        <v>184</v>
      </c>
      <c r="AF3363" s="2" t="s">
        <v>20245</v>
      </c>
      <c r="AG3363" s="2" t="n">
        <v>12</v>
      </c>
    </row>
    <row r="3364" customFormat="false" ht="15" hidden="false" customHeight="false" outlineLevel="0" collapsed="false">
      <c r="A3364" s="2" t="s">
        <v>20246</v>
      </c>
      <c r="B3364" s="2" t="s">
        <v>28</v>
      </c>
      <c r="C3364" s="2" t="s">
        <v>65</v>
      </c>
      <c r="D3364" s="2" t="s">
        <v>20247</v>
      </c>
      <c r="E3364" s="2" t="s">
        <v>1126</v>
      </c>
      <c r="F3364" s="2" t="s">
        <v>1109</v>
      </c>
      <c r="G3364" s="2" t="s">
        <v>1215</v>
      </c>
      <c r="H3364" s="2" t="n">
        <v>40.1536137849336</v>
      </c>
      <c r="I3364" s="2" t="n">
        <v>-105.114503203414</v>
      </c>
      <c r="J3364" s="2" t="s">
        <v>35</v>
      </c>
      <c r="K3364" s="2" t="s">
        <v>88</v>
      </c>
      <c r="L3364" s="2" t="s">
        <v>613</v>
      </c>
      <c r="M3364" s="2" t="n">
        <v>1979</v>
      </c>
      <c r="N3364" s="2" t="n">
        <v>2002</v>
      </c>
      <c r="O3364" s="2" t="s">
        <v>20248</v>
      </c>
      <c r="P3364" s="2" t="n">
        <v>10</v>
      </c>
      <c r="Q3364" s="2" t="n">
        <v>22</v>
      </c>
      <c r="R3364" s="2" t="n">
        <v>17</v>
      </c>
      <c r="S3364" s="2" t="n">
        <v>1972</v>
      </c>
      <c r="T3364" s="2" t="s">
        <v>20249</v>
      </c>
      <c r="U3364" s="2" t="s">
        <v>20250</v>
      </c>
      <c r="V3364" s="2" t="s">
        <v>73</v>
      </c>
      <c r="W3364" s="2"/>
      <c r="X3364" s="2"/>
      <c r="Y3364" s="2" t="s">
        <v>20251</v>
      </c>
      <c r="Z3364" s="2"/>
      <c r="AA3364" s="2" t="s">
        <v>20252</v>
      </c>
      <c r="AB3364" s="2" t="s">
        <v>1530</v>
      </c>
      <c r="AC3364" s="2" t="n">
        <v>228</v>
      </c>
      <c r="AD3364" s="2" t="s">
        <v>20188</v>
      </c>
      <c r="AE3364" s="2" t="n">
        <v>216</v>
      </c>
      <c r="AF3364" s="2" t="s">
        <v>20253</v>
      </c>
      <c r="AG3364" s="2" t="n">
        <v>16</v>
      </c>
    </row>
    <row r="3365" customFormat="false" ht="15" hidden="false" customHeight="false" outlineLevel="0" collapsed="false">
      <c r="A3365" s="2" t="s">
        <v>20254</v>
      </c>
      <c r="B3365" s="2" t="s">
        <v>28</v>
      </c>
      <c r="C3365" s="2" t="s">
        <v>65</v>
      </c>
      <c r="D3365" s="2" t="s">
        <v>20255</v>
      </c>
      <c r="E3365" s="2" t="s">
        <v>1126</v>
      </c>
      <c r="F3365" s="2" t="s">
        <v>1109</v>
      </c>
      <c r="G3365" s="2" t="s">
        <v>1215</v>
      </c>
      <c r="H3365" s="2" t="n">
        <v>40.1623850354406</v>
      </c>
      <c r="I3365" s="2" t="n">
        <v>-105.081028085249</v>
      </c>
      <c r="J3365" s="2" t="s">
        <v>35</v>
      </c>
      <c r="K3365" s="2" t="s">
        <v>20256</v>
      </c>
      <c r="L3365" s="2" t="s">
        <v>20257</v>
      </c>
      <c r="M3365" s="2" t="n">
        <v>1980</v>
      </c>
      <c r="N3365" s="2" t="n">
        <v>2002</v>
      </c>
      <c r="O3365" s="2" t="s">
        <v>20258</v>
      </c>
      <c r="P3365" s="2" t="n">
        <v>7</v>
      </c>
      <c r="Q3365" s="2" t="n">
        <v>10</v>
      </c>
      <c r="R3365" s="2" t="n">
        <v>5</v>
      </c>
      <c r="S3365" s="2" t="n">
        <v>1969</v>
      </c>
      <c r="T3365" s="2" t="s">
        <v>20259</v>
      </c>
      <c r="U3365" s="2" t="s">
        <v>20260</v>
      </c>
      <c r="V3365" s="2" t="s">
        <v>73</v>
      </c>
      <c r="W3365" s="2"/>
      <c r="X3365" s="2"/>
      <c r="Y3365" s="2" t="s">
        <v>20261</v>
      </c>
      <c r="Z3365" s="2"/>
      <c r="AA3365" s="2" t="s">
        <v>20262</v>
      </c>
      <c r="AB3365" s="2"/>
      <c r="AC3365" s="2"/>
      <c r="AD3365" s="2" t="s">
        <v>20263</v>
      </c>
      <c r="AE3365" s="2" t="n">
        <v>119</v>
      </c>
      <c r="AF3365" s="2" t="s">
        <v>20264</v>
      </c>
      <c r="AG3365" s="2" t="n">
        <v>15</v>
      </c>
    </row>
    <row r="3366" customFormat="false" ht="15" hidden="false" customHeight="false" outlineLevel="0" collapsed="false">
      <c r="A3366" s="2" t="s">
        <v>20265</v>
      </c>
      <c r="B3366" s="2" t="s">
        <v>28</v>
      </c>
      <c r="C3366" s="2" t="s">
        <v>24</v>
      </c>
      <c r="D3366" s="2" t="s">
        <v>20266</v>
      </c>
      <c r="E3366" s="2" t="s">
        <v>1126</v>
      </c>
      <c r="F3366" s="2" t="s">
        <v>1109</v>
      </c>
      <c r="G3366" s="2" t="s">
        <v>1215</v>
      </c>
      <c r="H3366" s="2" t="n">
        <v>40.155183</v>
      </c>
      <c r="I3366" s="2" t="n">
        <v>-105.12373</v>
      </c>
      <c r="J3366" s="2" t="s">
        <v>7218</v>
      </c>
      <c r="K3366" s="2" t="s">
        <v>168</v>
      </c>
      <c r="L3366" s="2"/>
      <c r="M3366" s="2" t="n">
        <v>1980</v>
      </c>
      <c r="N3366" s="2" t="n">
        <v>1985</v>
      </c>
      <c r="O3366" s="2" t="s">
        <v>5736</v>
      </c>
      <c r="P3366" s="2" t="n">
        <v>2</v>
      </c>
      <c r="Q3366" s="2" t="n">
        <v>2</v>
      </c>
      <c r="R3366" s="2" t="n">
        <v>2</v>
      </c>
      <c r="S3366" s="2" t="n">
        <v>1971</v>
      </c>
      <c r="T3366" s="2" t="s">
        <v>20267</v>
      </c>
      <c r="U3366" s="2" t="s">
        <v>20268</v>
      </c>
      <c r="V3366" s="2" t="s">
        <v>73</v>
      </c>
      <c r="W3366" s="2"/>
      <c r="X3366" s="2"/>
      <c r="Y3366" s="2" t="s">
        <v>20269</v>
      </c>
      <c r="Z3366" s="2"/>
      <c r="AA3366" s="2"/>
      <c r="AB3366" s="2"/>
      <c r="AC3366" s="2"/>
      <c r="AD3366" s="2"/>
      <c r="AE3366" s="2"/>
      <c r="AF3366" s="2" t="s">
        <v>20270</v>
      </c>
      <c r="AG3366" s="2" t="n">
        <v>32</v>
      </c>
    </row>
    <row r="3367" customFormat="false" ht="15" hidden="false" customHeight="false" outlineLevel="0" collapsed="false">
      <c r="A3367" s="2" t="s">
        <v>20271</v>
      </c>
      <c r="B3367" s="2" t="s">
        <v>28</v>
      </c>
      <c r="C3367" s="2" t="s">
        <v>65</v>
      </c>
      <c r="D3367" s="2" t="s">
        <v>20272</v>
      </c>
      <c r="E3367" s="2" t="s">
        <v>1126</v>
      </c>
      <c r="F3367" s="2" t="s">
        <v>1109</v>
      </c>
      <c r="G3367" s="2" t="s">
        <v>1215</v>
      </c>
      <c r="H3367" s="2" t="n">
        <v>40.1549571</v>
      </c>
      <c r="I3367" s="2" t="n">
        <v>-105.111958983333</v>
      </c>
      <c r="J3367" s="2" t="s">
        <v>35</v>
      </c>
      <c r="K3367" s="2" t="s">
        <v>69</v>
      </c>
      <c r="L3367" s="2"/>
      <c r="M3367" s="2" t="n">
        <v>1980</v>
      </c>
      <c r="N3367" s="2" t="n">
        <v>2002</v>
      </c>
      <c r="O3367" s="2" t="s">
        <v>20273</v>
      </c>
      <c r="P3367" s="2" t="n">
        <v>6</v>
      </c>
      <c r="Q3367" s="2" t="n">
        <v>2</v>
      </c>
      <c r="R3367" s="2" t="n">
        <v>2</v>
      </c>
      <c r="S3367" s="2" t="n">
        <v>1965</v>
      </c>
      <c r="T3367" s="2" t="s">
        <v>20274</v>
      </c>
      <c r="U3367" s="2" t="s">
        <v>20275</v>
      </c>
      <c r="V3367" s="2" t="s">
        <v>73</v>
      </c>
      <c r="W3367" s="2"/>
      <c r="X3367" s="2"/>
      <c r="Y3367" s="2" t="s">
        <v>20276</v>
      </c>
      <c r="Z3367" s="2"/>
      <c r="AA3367" s="2" t="s">
        <v>20277</v>
      </c>
      <c r="AB3367" s="2"/>
      <c r="AC3367" s="2"/>
      <c r="AD3367" s="2" t="s">
        <v>1790</v>
      </c>
      <c r="AE3367" s="2" t="n">
        <v>203</v>
      </c>
      <c r="AF3367" s="2" t="s">
        <v>20278</v>
      </c>
      <c r="AG3367" s="2" t="n">
        <v>5</v>
      </c>
    </row>
    <row r="3368" customFormat="false" ht="15" hidden="false" customHeight="false" outlineLevel="0" collapsed="false">
      <c r="A3368" s="2" t="s">
        <v>20279</v>
      </c>
      <c r="B3368" s="2" t="s">
        <v>28</v>
      </c>
      <c r="C3368" s="2" t="s">
        <v>65</v>
      </c>
      <c r="D3368" s="2" t="s">
        <v>20280</v>
      </c>
      <c r="E3368" s="2" t="s">
        <v>1108</v>
      </c>
      <c r="F3368" s="2" t="s">
        <v>1109</v>
      </c>
      <c r="G3368" s="2" t="s">
        <v>1272</v>
      </c>
      <c r="H3368" s="2" t="n">
        <v>40.0700733611994</v>
      </c>
      <c r="I3368" s="2" t="n">
        <v>-105.204480358543</v>
      </c>
      <c r="J3368" s="2" t="s">
        <v>35</v>
      </c>
      <c r="K3368" s="2" t="s">
        <v>79</v>
      </c>
      <c r="L3368" s="2" t="s">
        <v>20281</v>
      </c>
      <c r="M3368" s="2" t="n">
        <v>1982</v>
      </c>
      <c r="N3368" s="2" t="n">
        <v>1999</v>
      </c>
      <c r="O3368" s="2" t="s">
        <v>20282</v>
      </c>
      <c r="P3368" s="2" t="n">
        <v>9</v>
      </c>
      <c r="Q3368" s="2" t="n">
        <v>9</v>
      </c>
      <c r="R3368" s="2" t="n">
        <v>5</v>
      </c>
      <c r="S3368" s="2" t="n">
        <v>1958</v>
      </c>
      <c r="T3368" s="2" t="s">
        <v>20283</v>
      </c>
      <c r="U3368" s="2" t="s">
        <v>20284</v>
      </c>
      <c r="V3368" s="2" t="s">
        <v>73</v>
      </c>
      <c r="W3368" s="2"/>
      <c r="X3368" s="2"/>
      <c r="Y3368" s="2" t="s">
        <v>20285</v>
      </c>
      <c r="Z3368" s="2"/>
      <c r="AA3368" s="2" t="s">
        <v>20286</v>
      </c>
      <c r="AB3368" s="2"/>
      <c r="AC3368" s="2"/>
      <c r="AD3368" s="2"/>
      <c r="AE3368" s="2"/>
      <c r="AF3368" s="2" t="s">
        <v>20287</v>
      </c>
      <c r="AG3368" s="2" t="n">
        <v>6</v>
      </c>
    </row>
    <row r="3369" customFormat="false" ht="15" hidden="false" customHeight="false" outlineLevel="0" collapsed="false">
      <c r="A3369" s="2" t="s">
        <v>20288</v>
      </c>
      <c r="B3369" s="2" t="s">
        <v>28</v>
      </c>
      <c r="C3369" s="2" t="s">
        <v>65</v>
      </c>
      <c r="D3369" s="2" t="s">
        <v>20289</v>
      </c>
      <c r="E3369" s="2" t="s">
        <v>1108</v>
      </c>
      <c r="F3369" s="2" t="s">
        <v>1109</v>
      </c>
      <c r="G3369" s="2" t="s">
        <v>1272</v>
      </c>
      <c r="H3369" s="2" t="n">
        <v>40.0167486736009</v>
      </c>
      <c r="I3369" s="2" t="n">
        <v>-105.228165314227</v>
      </c>
      <c r="J3369" s="2" t="s">
        <v>35</v>
      </c>
      <c r="K3369" s="2" t="s">
        <v>79</v>
      </c>
      <c r="L3369" s="2"/>
      <c r="M3369" s="2" t="n">
        <v>1982</v>
      </c>
      <c r="N3369" s="2" t="n">
        <v>1983</v>
      </c>
      <c r="O3369" s="2" t="s">
        <v>328</v>
      </c>
      <c r="P3369" s="2" t="n">
        <v>2</v>
      </c>
      <c r="Q3369" s="2" t="n">
        <v>1</v>
      </c>
      <c r="R3369" s="2" t="n">
        <v>1</v>
      </c>
      <c r="S3369" s="2" t="n">
        <v>1979</v>
      </c>
      <c r="T3369" s="2" t="s">
        <v>20290</v>
      </c>
      <c r="U3369" s="2" t="s">
        <v>20291</v>
      </c>
      <c r="V3369" s="2" t="s">
        <v>73</v>
      </c>
      <c r="W3369" s="2"/>
      <c r="X3369" s="2"/>
      <c r="Y3369" s="2" t="s">
        <v>20292</v>
      </c>
      <c r="Z3369" s="2"/>
      <c r="AA3369" s="2"/>
      <c r="AB3369" s="2" t="s">
        <v>1240</v>
      </c>
      <c r="AC3369" s="2" t="n">
        <v>91</v>
      </c>
      <c r="AD3369" s="2"/>
      <c r="AE3369" s="2"/>
      <c r="AF3369" s="2" t="s">
        <v>20012</v>
      </c>
      <c r="AG3369" s="2" t="n">
        <v>11</v>
      </c>
    </row>
    <row r="3370" customFormat="false" ht="15" hidden="false" customHeight="false" outlineLevel="0" collapsed="false">
      <c r="A3370" s="2" t="s">
        <v>20293</v>
      </c>
      <c r="B3370" s="2" t="s">
        <v>28</v>
      </c>
      <c r="C3370" s="2" t="s">
        <v>65</v>
      </c>
      <c r="D3370" s="2" t="s">
        <v>20294</v>
      </c>
      <c r="E3370" s="2" t="s">
        <v>1108</v>
      </c>
      <c r="F3370" s="2" t="s">
        <v>1109</v>
      </c>
      <c r="G3370" s="2" t="s">
        <v>1141</v>
      </c>
      <c r="H3370" s="2" t="n">
        <v>40.073638151801</v>
      </c>
      <c r="I3370" s="2" t="n">
        <v>-105.20227934313</v>
      </c>
      <c r="J3370" s="2" t="s">
        <v>35</v>
      </c>
      <c r="K3370" s="2" t="s">
        <v>15549</v>
      </c>
      <c r="L3370" s="2"/>
      <c r="M3370" s="2" t="n">
        <v>1982</v>
      </c>
      <c r="N3370" s="2" t="n">
        <v>1999</v>
      </c>
      <c r="O3370" s="2" t="s">
        <v>20295</v>
      </c>
      <c r="P3370" s="2" t="n">
        <v>9</v>
      </c>
      <c r="Q3370" s="2" t="n">
        <v>18</v>
      </c>
      <c r="R3370" s="2" t="n">
        <v>11</v>
      </c>
      <c r="S3370" s="2" t="n">
        <v>1945</v>
      </c>
      <c r="T3370" s="2" t="s">
        <v>20296</v>
      </c>
      <c r="U3370" s="2" t="s">
        <v>20297</v>
      </c>
      <c r="V3370" s="2" t="s">
        <v>73</v>
      </c>
      <c r="W3370" s="2"/>
      <c r="X3370" s="2"/>
      <c r="Y3370" s="2" t="s">
        <v>20298</v>
      </c>
      <c r="Z3370" s="2"/>
      <c r="AA3370" s="2"/>
      <c r="AB3370" s="2"/>
      <c r="AC3370" s="2"/>
      <c r="AD3370" s="2" t="s">
        <v>1731</v>
      </c>
      <c r="AE3370" s="2" t="n">
        <v>198</v>
      </c>
      <c r="AF3370" s="2" t="s">
        <v>1804</v>
      </c>
      <c r="AG3370" s="2" t="n">
        <v>43</v>
      </c>
    </row>
    <row r="3371" customFormat="false" ht="15" hidden="false" customHeight="false" outlineLevel="0" collapsed="false">
      <c r="A3371" s="2" t="s">
        <v>20299</v>
      </c>
      <c r="B3371" s="2" t="s">
        <v>28</v>
      </c>
      <c r="C3371" s="2" t="s">
        <v>65</v>
      </c>
      <c r="D3371" s="2" t="s">
        <v>20300</v>
      </c>
      <c r="E3371" s="2" t="s">
        <v>1126</v>
      </c>
      <c r="F3371" s="2" t="s">
        <v>1109</v>
      </c>
      <c r="G3371" s="2" t="s">
        <v>1215</v>
      </c>
      <c r="H3371" s="2" t="n">
        <v>40.1531315247813</v>
      </c>
      <c r="I3371" s="2" t="n">
        <v>-105.112700020408</v>
      </c>
      <c r="J3371" s="2" t="s">
        <v>35</v>
      </c>
      <c r="K3371" s="2" t="s">
        <v>88</v>
      </c>
      <c r="L3371" s="2" t="s">
        <v>853</v>
      </c>
      <c r="M3371" s="2" t="n">
        <v>1982</v>
      </c>
      <c r="N3371" s="2" t="n">
        <v>1999</v>
      </c>
      <c r="O3371" s="2" t="s">
        <v>20301</v>
      </c>
      <c r="P3371" s="2" t="n">
        <v>5</v>
      </c>
      <c r="Q3371" s="2" t="n">
        <v>5</v>
      </c>
      <c r="R3371" s="2" t="n">
        <v>4</v>
      </c>
      <c r="S3371" s="2" t="n">
        <v>1964</v>
      </c>
      <c r="T3371" s="2" t="s">
        <v>20302</v>
      </c>
      <c r="U3371" s="2" t="s">
        <v>20303</v>
      </c>
      <c r="V3371" s="2" t="s">
        <v>73</v>
      </c>
      <c r="W3371" s="2"/>
      <c r="X3371" s="2"/>
      <c r="Y3371" s="2" t="s">
        <v>20304</v>
      </c>
      <c r="Z3371" s="2"/>
      <c r="AA3371" s="2"/>
      <c r="AB3371" s="2" t="s">
        <v>1530</v>
      </c>
      <c r="AC3371" s="2" t="n">
        <v>98</v>
      </c>
      <c r="AD3371" s="2"/>
      <c r="AE3371" s="2"/>
      <c r="AF3371" s="2" t="s">
        <v>20305</v>
      </c>
      <c r="AG3371" s="2" t="n">
        <v>1</v>
      </c>
    </row>
    <row r="3372" customFormat="false" ht="15" hidden="false" customHeight="false" outlineLevel="0" collapsed="false">
      <c r="A3372" s="2" t="s">
        <v>20306</v>
      </c>
      <c r="B3372" s="2" t="s">
        <v>28</v>
      </c>
      <c r="C3372" s="2" t="s">
        <v>65</v>
      </c>
      <c r="D3372" s="2" t="s">
        <v>20307</v>
      </c>
      <c r="E3372" s="2" t="s">
        <v>1126</v>
      </c>
      <c r="F3372" s="2" t="s">
        <v>1109</v>
      </c>
      <c r="G3372" s="2" t="s">
        <v>1215</v>
      </c>
      <c r="H3372" s="2" t="n">
        <v>40.1545260720943</v>
      </c>
      <c r="I3372" s="2" t="n">
        <v>-105.113576702893</v>
      </c>
      <c r="J3372" s="2" t="s">
        <v>35</v>
      </c>
      <c r="K3372" s="2" t="s">
        <v>161</v>
      </c>
      <c r="L3372" s="2"/>
      <c r="M3372" s="2" t="n">
        <v>1982</v>
      </c>
      <c r="N3372" s="2" t="n">
        <v>2002</v>
      </c>
      <c r="O3372" s="2" t="s">
        <v>1834</v>
      </c>
      <c r="P3372" s="2" t="n">
        <v>4</v>
      </c>
      <c r="Q3372" s="2" t="n">
        <v>2</v>
      </c>
      <c r="R3372" s="2" t="n">
        <v>1</v>
      </c>
      <c r="S3372" s="2" t="n">
        <v>1971</v>
      </c>
      <c r="T3372" s="2" t="s">
        <v>20308</v>
      </c>
      <c r="U3372" s="2" t="s">
        <v>20309</v>
      </c>
      <c r="V3372" s="2" t="s">
        <v>73</v>
      </c>
      <c r="W3372" s="2"/>
      <c r="X3372" s="2"/>
      <c r="Y3372" s="2" t="s">
        <v>20310</v>
      </c>
      <c r="Z3372" s="2"/>
      <c r="AA3372" s="2" t="s">
        <v>20311</v>
      </c>
      <c r="AB3372" s="2"/>
      <c r="AC3372" s="2"/>
      <c r="AD3372" s="2"/>
      <c r="AE3372" s="2"/>
      <c r="AF3372" s="2" t="s">
        <v>16079</v>
      </c>
      <c r="AG3372" s="2" t="n">
        <v>11</v>
      </c>
    </row>
    <row r="3373" customFormat="false" ht="15" hidden="false" customHeight="false" outlineLevel="0" collapsed="false">
      <c r="A3373" s="2" t="s">
        <v>20312</v>
      </c>
      <c r="B3373" s="2" t="s">
        <v>28</v>
      </c>
      <c r="C3373" s="2" t="s">
        <v>65</v>
      </c>
      <c r="D3373" s="2" t="s">
        <v>20313</v>
      </c>
      <c r="E3373" s="2" t="s">
        <v>1126</v>
      </c>
      <c r="F3373" s="2" t="s">
        <v>1109</v>
      </c>
      <c r="G3373" s="2" t="s">
        <v>1215</v>
      </c>
      <c r="H3373" s="2" t="n">
        <v>40.1550248716627</v>
      </c>
      <c r="I3373" s="2" t="n">
        <v>-105.110467988707</v>
      </c>
      <c r="J3373" s="2" t="s">
        <v>35</v>
      </c>
      <c r="K3373" s="2" t="s">
        <v>252</v>
      </c>
      <c r="L3373" s="2" t="s">
        <v>613</v>
      </c>
      <c r="M3373" s="2" t="n">
        <v>1982</v>
      </c>
      <c r="N3373" s="2" t="n">
        <v>2002</v>
      </c>
      <c r="O3373" s="2" t="s">
        <v>20314</v>
      </c>
      <c r="P3373" s="2" t="n">
        <v>7</v>
      </c>
      <c r="Q3373" s="2" t="n">
        <v>14</v>
      </c>
      <c r="R3373" s="2" t="n">
        <v>10</v>
      </c>
      <c r="S3373" s="2" t="n">
        <v>1969</v>
      </c>
      <c r="T3373" s="2" t="s">
        <v>20315</v>
      </c>
      <c r="U3373" s="2" t="s">
        <v>20316</v>
      </c>
      <c r="V3373" s="2" t="s">
        <v>73</v>
      </c>
      <c r="W3373" s="2"/>
      <c r="X3373" s="2"/>
      <c r="Y3373" s="2" t="s">
        <v>20317</v>
      </c>
      <c r="Z3373" s="2"/>
      <c r="AA3373" s="2"/>
      <c r="AB3373" s="2"/>
      <c r="AC3373" s="2"/>
      <c r="AD3373" s="2" t="s">
        <v>1790</v>
      </c>
      <c r="AE3373" s="2" t="n">
        <v>211</v>
      </c>
      <c r="AF3373" s="2" t="s">
        <v>1791</v>
      </c>
      <c r="AG3373" s="2" t="n">
        <v>6</v>
      </c>
    </row>
    <row r="3374" customFormat="false" ht="15" hidden="false" customHeight="false" outlineLevel="0" collapsed="false">
      <c r="A3374" s="2" t="s">
        <v>20318</v>
      </c>
      <c r="B3374" s="2" t="s">
        <v>28</v>
      </c>
      <c r="C3374" s="2" t="s">
        <v>65</v>
      </c>
      <c r="D3374" s="2" t="s">
        <v>20319</v>
      </c>
      <c r="E3374" s="2" t="s">
        <v>1108</v>
      </c>
      <c r="F3374" s="2" t="s">
        <v>1109</v>
      </c>
      <c r="G3374" s="2" t="s">
        <v>1272</v>
      </c>
      <c r="H3374" s="2" t="n">
        <v>40.0790452998623</v>
      </c>
      <c r="I3374" s="2" t="n">
        <v>-105.195069516292</v>
      </c>
      <c r="J3374" s="2" t="s">
        <v>35</v>
      </c>
      <c r="K3374" s="2" t="s">
        <v>1216</v>
      </c>
      <c r="L3374" s="2" t="s">
        <v>613</v>
      </c>
      <c r="M3374" s="2" t="n">
        <v>1983</v>
      </c>
      <c r="N3374" s="2" t="n">
        <v>1990</v>
      </c>
      <c r="O3374" s="2" t="s">
        <v>20320</v>
      </c>
      <c r="P3374" s="2" t="n">
        <v>5</v>
      </c>
      <c r="Q3374" s="2" t="n">
        <v>4</v>
      </c>
      <c r="R3374" s="2" t="n">
        <v>4</v>
      </c>
      <c r="S3374" s="2" t="n">
        <v>1976</v>
      </c>
      <c r="T3374" s="2" t="s">
        <v>20321</v>
      </c>
      <c r="U3374" s="2" t="s">
        <v>20322</v>
      </c>
      <c r="V3374" s="2" t="s">
        <v>73</v>
      </c>
      <c r="W3374" s="2"/>
      <c r="X3374" s="2"/>
      <c r="Y3374" s="2" t="s">
        <v>20323</v>
      </c>
      <c r="Z3374" s="2"/>
      <c r="AA3374" s="2"/>
      <c r="AB3374" s="2"/>
      <c r="AC3374" s="2"/>
      <c r="AD3374" s="2" t="s">
        <v>7715</v>
      </c>
      <c r="AE3374" s="2" t="n">
        <v>124</v>
      </c>
      <c r="AF3374" s="2" t="s">
        <v>20324</v>
      </c>
      <c r="AG3374" s="2" t="n">
        <v>23</v>
      </c>
    </row>
    <row r="3375" customFormat="false" ht="15" hidden="false" customHeight="false" outlineLevel="0" collapsed="false">
      <c r="A3375" s="2" t="s">
        <v>20325</v>
      </c>
      <c r="B3375" s="2" t="s">
        <v>28</v>
      </c>
      <c r="C3375" s="2" t="s">
        <v>65</v>
      </c>
      <c r="D3375" s="2" t="s">
        <v>20326</v>
      </c>
      <c r="E3375" s="2" t="s">
        <v>1108</v>
      </c>
      <c r="F3375" s="2" t="s">
        <v>1109</v>
      </c>
      <c r="G3375" s="2" t="s">
        <v>1272</v>
      </c>
      <c r="H3375" s="2" t="n">
        <v>40.0260491205748</v>
      </c>
      <c r="I3375" s="2" t="n">
        <v>-105.248672325111</v>
      </c>
      <c r="J3375" s="2" t="s">
        <v>35</v>
      </c>
      <c r="K3375" s="2" t="s">
        <v>1182</v>
      </c>
      <c r="L3375" s="2"/>
      <c r="M3375" s="2" t="n">
        <v>1983</v>
      </c>
      <c r="N3375" s="2" t="n">
        <v>1999</v>
      </c>
      <c r="O3375" s="2" t="s">
        <v>416</v>
      </c>
      <c r="P3375" s="2" t="n">
        <v>8</v>
      </c>
      <c r="Q3375" s="2" t="n">
        <v>21</v>
      </c>
      <c r="R3375" s="2" t="n">
        <v>7</v>
      </c>
      <c r="S3375" s="2" t="n">
        <v>1901</v>
      </c>
      <c r="T3375" s="2" t="s">
        <v>20327</v>
      </c>
      <c r="U3375" s="2" t="s">
        <v>20328</v>
      </c>
      <c r="V3375" s="2" t="s">
        <v>73</v>
      </c>
      <c r="W3375" s="2"/>
      <c r="X3375" s="2"/>
      <c r="Y3375" s="2" t="s">
        <v>20329</v>
      </c>
      <c r="Z3375" s="2"/>
      <c r="AA3375" s="2" t="s">
        <v>20330</v>
      </c>
      <c r="AB3375" s="2"/>
      <c r="AC3375" s="2"/>
      <c r="AD3375" s="2"/>
      <c r="AE3375" s="2"/>
      <c r="AF3375" s="2" t="s">
        <v>20331</v>
      </c>
      <c r="AG3375" s="2" t="n">
        <v>16</v>
      </c>
    </row>
    <row r="3376" customFormat="false" ht="15" hidden="false" customHeight="false" outlineLevel="0" collapsed="false">
      <c r="A3376" s="2" t="s">
        <v>20332</v>
      </c>
      <c r="B3376" s="2" t="s">
        <v>28</v>
      </c>
      <c r="C3376" s="2" t="s">
        <v>65</v>
      </c>
      <c r="D3376" s="2" t="s">
        <v>20333</v>
      </c>
      <c r="E3376" s="2" t="s">
        <v>1108</v>
      </c>
      <c r="F3376" s="2" t="s">
        <v>1109</v>
      </c>
      <c r="G3376" s="2" t="s">
        <v>1272</v>
      </c>
      <c r="H3376" s="2" t="n">
        <v>40.0174558432729</v>
      </c>
      <c r="I3376" s="2" t="n">
        <v>-105.228156409103</v>
      </c>
      <c r="J3376" s="2" t="s">
        <v>35</v>
      </c>
      <c r="K3376" s="2" t="s">
        <v>168</v>
      </c>
      <c r="L3376" s="2"/>
      <c r="M3376" s="2" t="n">
        <v>1983</v>
      </c>
      <c r="N3376" s="2" t="n">
        <v>1993</v>
      </c>
      <c r="O3376" s="2" t="s">
        <v>354</v>
      </c>
      <c r="P3376" s="2" t="n">
        <v>4</v>
      </c>
      <c r="Q3376" s="2" t="n">
        <v>2</v>
      </c>
      <c r="R3376" s="2" t="n">
        <v>1</v>
      </c>
      <c r="S3376" s="2" t="n">
        <v>1930</v>
      </c>
      <c r="T3376" s="2" t="s">
        <v>20334</v>
      </c>
      <c r="U3376" s="2" t="s">
        <v>20335</v>
      </c>
      <c r="V3376" s="2" t="s">
        <v>73</v>
      </c>
      <c r="W3376" s="2"/>
      <c r="X3376" s="2"/>
      <c r="Y3376" s="2" t="s">
        <v>20336</v>
      </c>
      <c r="Z3376" s="2"/>
      <c r="AA3376" s="2"/>
      <c r="AB3376" s="2" t="s">
        <v>1240</v>
      </c>
      <c r="AC3376" s="2" t="n">
        <v>147</v>
      </c>
      <c r="AD3376" s="2"/>
      <c r="AE3376" s="2"/>
      <c r="AF3376" s="2" t="s">
        <v>19951</v>
      </c>
      <c r="AG3376" s="2" t="n">
        <v>33</v>
      </c>
    </row>
    <row r="3377" customFormat="false" ht="15" hidden="false" customHeight="false" outlineLevel="0" collapsed="false">
      <c r="A3377" s="2" t="s">
        <v>20337</v>
      </c>
      <c r="B3377" s="2" t="s">
        <v>28</v>
      </c>
      <c r="C3377" s="2" t="s">
        <v>65</v>
      </c>
      <c r="D3377" s="2" t="s">
        <v>20338</v>
      </c>
      <c r="E3377" s="2" t="s">
        <v>1108</v>
      </c>
      <c r="F3377" s="2" t="s">
        <v>1109</v>
      </c>
      <c r="G3377" s="2" t="s">
        <v>1236</v>
      </c>
      <c r="H3377" s="2" t="n">
        <v>40.0146348211382</v>
      </c>
      <c r="I3377" s="2" t="n">
        <v>-105.186771528455</v>
      </c>
      <c r="J3377" s="2" t="s">
        <v>35</v>
      </c>
      <c r="K3377" s="2" t="s">
        <v>69</v>
      </c>
      <c r="L3377" s="2"/>
      <c r="M3377" s="2" t="n">
        <v>1983</v>
      </c>
      <c r="N3377" s="2" t="n">
        <v>1999</v>
      </c>
      <c r="O3377" s="2" t="s">
        <v>20339</v>
      </c>
      <c r="P3377" s="2" t="n">
        <v>3</v>
      </c>
      <c r="Q3377" s="2" t="n">
        <v>3</v>
      </c>
      <c r="R3377" s="2" t="n">
        <v>2</v>
      </c>
      <c r="S3377" s="2" t="n">
        <v>1979</v>
      </c>
      <c r="T3377" s="2" t="s">
        <v>20340</v>
      </c>
      <c r="U3377" s="2" t="s">
        <v>20341</v>
      </c>
      <c r="V3377" s="2" t="s">
        <v>73</v>
      </c>
      <c r="W3377" s="2"/>
      <c r="X3377" s="2"/>
      <c r="Y3377" s="2" t="s">
        <v>20342</v>
      </c>
      <c r="Z3377" s="2"/>
      <c r="AA3377" s="2"/>
      <c r="AB3377" s="2"/>
      <c r="AC3377" s="2"/>
      <c r="AD3377" s="2"/>
      <c r="AE3377" s="2"/>
      <c r="AF3377" s="2" t="s">
        <v>20343</v>
      </c>
      <c r="AG3377" s="2" t="n">
        <v>38</v>
      </c>
    </row>
    <row r="3378" customFormat="false" ht="15" hidden="false" customHeight="false" outlineLevel="0" collapsed="false">
      <c r="A3378" s="2" t="s">
        <v>20344</v>
      </c>
      <c r="B3378" s="2" t="s">
        <v>28</v>
      </c>
      <c r="C3378" s="2" t="s">
        <v>65</v>
      </c>
      <c r="D3378" s="2" t="s">
        <v>20345</v>
      </c>
      <c r="E3378" s="2" t="s">
        <v>1108</v>
      </c>
      <c r="F3378" s="2" t="s">
        <v>1109</v>
      </c>
      <c r="G3378" s="2" t="s">
        <v>1272</v>
      </c>
      <c r="H3378" s="2" t="n">
        <v>40.0359508391712</v>
      </c>
      <c r="I3378" s="2" t="n">
        <v>-105.242846487635</v>
      </c>
      <c r="J3378" s="2" t="s">
        <v>35</v>
      </c>
      <c r="K3378" s="2" t="s">
        <v>168</v>
      </c>
      <c r="L3378" s="2"/>
      <c r="M3378" s="2" t="n">
        <v>1983</v>
      </c>
      <c r="N3378" s="2" t="n">
        <v>1993</v>
      </c>
      <c r="O3378" s="2" t="s">
        <v>4268</v>
      </c>
      <c r="P3378" s="2" t="n">
        <v>4</v>
      </c>
      <c r="Q3378" s="2" t="n">
        <v>4</v>
      </c>
      <c r="R3378" s="2" t="n">
        <v>3</v>
      </c>
      <c r="S3378" s="2" t="n">
        <v>1973</v>
      </c>
      <c r="T3378" s="2" t="s">
        <v>20346</v>
      </c>
      <c r="U3378" s="2" t="s">
        <v>20347</v>
      </c>
      <c r="V3378" s="2" t="s">
        <v>73</v>
      </c>
      <c r="W3378" s="2"/>
      <c r="X3378" s="2"/>
      <c r="Y3378" s="2" t="s">
        <v>20348</v>
      </c>
      <c r="Z3378" s="2"/>
      <c r="AA3378" s="2"/>
      <c r="AB3378" s="2"/>
      <c r="AC3378" s="2"/>
      <c r="AD3378" s="2"/>
      <c r="AE3378" s="2"/>
      <c r="AF3378" s="2" t="s">
        <v>7734</v>
      </c>
      <c r="AG3378" s="2" t="n">
        <v>13</v>
      </c>
    </row>
    <row r="3379" customFormat="false" ht="15" hidden="false" customHeight="false" outlineLevel="0" collapsed="false">
      <c r="A3379" s="2" t="s">
        <v>20349</v>
      </c>
      <c r="B3379" s="2" t="s">
        <v>28</v>
      </c>
      <c r="C3379" s="2" t="s">
        <v>65</v>
      </c>
      <c r="D3379" s="2" t="s">
        <v>20350</v>
      </c>
      <c r="E3379" s="2" t="s">
        <v>1108</v>
      </c>
      <c r="F3379" s="2" t="s">
        <v>1109</v>
      </c>
      <c r="G3379" s="2" t="s">
        <v>1272</v>
      </c>
      <c r="H3379" s="2" t="n">
        <v>40.0273088855219</v>
      </c>
      <c r="I3379" s="2" t="n">
        <v>-105.243800950617</v>
      </c>
      <c r="J3379" s="2" t="s">
        <v>35</v>
      </c>
      <c r="K3379" s="2" t="s">
        <v>69</v>
      </c>
      <c r="L3379" s="2"/>
      <c r="M3379" s="2" t="n">
        <v>1983</v>
      </c>
      <c r="N3379" s="2" t="n">
        <v>1999</v>
      </c>
      <c r="O3379" s="2" t="s">
        <v>20351</v>
      </c>
      <c r="P3379" s="2" t="n">
        <v>6</v>
      </c>
      <c r="Q3379" s="2" t="n">
        <v>7</v>
      </c>
      <c r="R3379" s="2" t="n">
        <v>4</v>
      </c>
      <c r="S3379" s="2" t="n">
        <v>1955</v>
      </c>
      <c r="T3379" s="2" t="s">
        <v>20352</v>
      </c>
      <c r="U3379" s="2" t="s">
        <v>20353</v>
      </c>
      <c r="V3379" s="2" t="s">
        <v>73</v>
      </c>
      <c r="W3379" s="2"/>
      <c r="X3379" s="2"/>
      <c r="Y3379" s="2" t="s">
        <v>20354</v>
      </c>
      <c r="Z3379" s="2"/>
      <c r="AA3379" s="2" t="s">
        <v>20355</v>
      </c>
      <c r="AB3379" s="2"/>
      <c r="AC3379" s="2"/>
      <c r="AD3379" s="2" t="s">
        <v>1269</v>
      </c>
      <c r="AE3379" s="2" t="n">
        <v>225</v>
      </c>
      <c r="AF3379" s="2" t="s">
        <v>1276</v>
      </c>
      <c r="AG3379" s="2" t="n">
        <v>9</v>
      </c>
    </row>
    <row r="3380" customFormat="false" ht="15" hidden="false" customHeight="false" outlineLevel="0" collapsed="false">
      <c r="A3380" s="2" t="s">
        <v>20356</v>
      </c>
      <c r="B3380" s="2" t="s">
        <v>28</v>
      </c>
      <c r="C3380" s="2" t="s">
        <v>65</v>
      </c>
      <c r="D3380" s="2" t="s">
        <v>20357</v>
      </c>
      <c r="E3380" s="2" t="s">
        <v>1121</v>
      </c>
      <c r="F3380" s="2" t="s">
        <v>1109</v>
      </c>
      <c r="G3380" s="2" t="s">
        <v>1298</v>
      </c>
      <c r="H3380" s="2" t="n">
        <v>39.9893779991031</v>
      </c>
      <c r="I3380" s="2" t="n">
        <v>-105.071757677821</v>
      </c>
      <c r="J3380" s="2" t="s">
        <v>35</v>
      </c>
      <c r="K3380" s="2" t="s">
        <v>1924</v>
      </c>
      <c r="L3380" s="2"/>
      <c r="M3380" s="2" t="n">
        <v>1983</v>
      </c>
      <c r="N3380" s="2" t="n">
        <v>2002</v>
      </c>
      <c r="O3380" s="2" t="s">
        <v>20314</v>
      </c>
      <c r="P3380" s="2" t="n">
        <v>5</v>
      </c>
      <c r="Q3380" s="2" t="n">
        <v>1</v>
      </c>
      <c r="R3380" s="2" t="n">
        <v>1</v>
      </c>
      <c r="S3380" s="2" t="n">
        <v>1978</v>
      </c>
      <c r="T3380" s="2" t="s">
        <v>20358</v>
      </c>
      <c r="U3380" s="2" t="s">
        <v>20359</v>
      </c>
      <c r="V3380" s="2" t="s">
        <v>73</v>
      </c>
      <c r="W3380" s="2"/>
      <c r="X3380" s="2"/>
      <c r="Y3380" s="2" t="s">
        <v>20360</v>
      </c>
      <c r="Z3380" s="2"/>
      <c r="AA3380" s="2"/>
      <c r="AB3380" s="2"/>
      <c r="AC3380" s="2"/>
      <c r="AD3380" s="2"/>
      <c r="AE3380" s="2"/>
      <c r="AF3380" s="2" t="s">
        <v>20361</v>
      </c>
      <c r="AG3380" s="2" t="n">
        <v>56</v>
      </c>
    </row>
    <row r="3381" customFormat="false" ht="15" hidden="false" customHeight="false" outlineLevel="0" collapsed="false">
      <c r="A3381" s="2" t="s">
        <v>20362</v>
      </c>
      <c r="B3381" s="2" t="s">
        <v>28</v>
      </c>
      <c r="C3381" s="2" t="s">
        <v>65</v>
      </c>
      <c r="D3381" s="2" t="s">
        <v>20363</v>
      </c>
      <c r="E3381" s="2" t="s">
        <v>1126</v>
      </c>
      <c r="F3381" s="2" t="s">
        <v>1109</v>
      </c>
      <c r="G3381" s="2" t="s">
        <v>1215</v>
      </c>
      <c r="H3381" s="2" t="n">
        <v>40.1548356740939</v>
      </c>
      <c r="I3381" s="2" t="n">
        <v>-105.109068937263</v>
      </c>
      <c r="J3381" s="2" t="s">
        <v>35</v>
      </c>
      <c r="K3381" s="2" t="s">
        <v>1216</v>
      </c>
      <c r="L3381" s="2"/>
      <c r="M3381" s="2" t="n">
        <v>1983</v>
      </c>
      <c r="N3381" s="2" t="n">
        <v>2002</v>
      </c>
      <c r="O3381" s="2" t="s">
        <v>20364</v>
      </c>
      <c r="P3381" s="2" t="n">
        <v>6</v>
      </c>
      <c r="Q3381" s="2" t="n">
        <v>9</v>
      </c>
      <c r="R3381" s="2" t="n">
        <v>7</v>
      </c>
      <c r="S3381" s="2" t="n">
        <v>1974</v>
      </c>
      <c r="T3381" s="2" t="s">
        <v>20365</v>
      </c>
      <c r="U3381" s="2" t="s">
        <v>20366</v>
      </c>
      <c r="V3381" s="2" t="s">
        <v>73</v>
      </c>
      <c r="W3381" s="2"/>
      <c r="X3381" s="2"/>
      <c r="Y3381" s="2" t="s">
        <v>20367</v>
      </c>
      <c r="Z3381" s="2"/>
      <c r="AA3381" s="2" t="s">
        <v>20368</v>
      </c>
      <c r="AB3381" s="2"/>
      <c r="AC3381" s="2"/>
      <c r="AD3381" s="2"/>
      <c r="AE3381" s="2"/>
      <c r="AF3381" s="2" t="s">
        <v>20369</v>
      </c>
      <c r="AG3381" s="2" t="n">
        <v>1</v>
      </c>
    </row>
    <row r="3382" customFormat="false" ht="15" hidden="false" customHeight="false" outlineLevel="0" collapsed="false">
      <c r="A3382" s="2" t="s">
        <v>20370</v>
      </c>
      <c r="B3382" s="2" t="s">
        <v>28</v>
      </c>
      <c r="C3382" s="2" t="s">
        <v>65</v>
      </c>
      <c r="D3382" s="2" t="s">
        <v>20371</v>
      </c>
      <c r="E3382" s="2" t="s">
        <v>1126</v>
      </c>
      <c r="F3382" s="2" t="s">
        <v>1109</v>
      </c>
      <c r="G3382" s="2" t="s">
        <v>1215</v>
      </c>
      <c r="H3382" s="2" t="n">
        <v>40.1586750680956</v>
      </c>
      <c r="I3382" s="2" t="n">
        <v>-105.108841892186</v>
      </c>
      <c r="J3382" s="2" t="s">
        <v>35</v>
      </c>
      <c r="K3382" s="2" t="s">
        <v>1216</v>
      </c>
      <c r="L3382" s="2"/>
      <c r="M3382" s="2" t="n">
        <v>1983</v>
      </c>
      <c r="N3382" s="2" t="n">
        <v>2002</v>
      </c>
      <c r="O3382" s="2" t="s">
        <v>20372</v>
      </c>
      <c r="P3382" s="2" t="n">
        <v>7</v>
      </c>
      <c r="Q3382" s="2" t="n">
        <v>5</v>
      </c>
      <c r="R3382" s="2" t="n">
        <v>2</v>
      </c>
      <c r="S3382" s="2" t="n">
        <v>1977</v>
      </c>
      <c r="T3382" s="2" t="s">
        <v>20373</v>
      </c>
      <c r="U3382" s="2" t="s">
        <v>20374</v>
      </c>
      <c r="V3382" s="2" t="s">
        <v>73</v>
      </c>
      <c r="W3382" s="2"/>
      <c r="X3382" s="2"/>
      <c r="Y3382" s="2" t="s">
        <v>20375</v>
      </c>
      <c r="Z3382" s="2"/>
      <c r="AA3382" s="2" t="s">
        <v>20376</v>
      </c>
      <c r="AB3382" s="2" t="s">
        <v>20377</v>
      </c>
      <c r="AC3382" s="2" t="n">
        <v>159</v>
      </c>
      <c r="AD3382" s="2" t="s">
        <v>1790</v>
      </c>
      <c r="AE3382" s="2" t="n">
        <v>148</v>
      </c>
      <c r="AF3382" s="2" t="s">
        <v>20378</v>
      </c>
      <c r="AG3382" s="2" t="n">
        <v>7</v>
      </c>
    </row>
    <row r="3383" customFormat="false" ht="15" hidden="false" customHeight="false" outlineLevel="0" collapsed="false">
      <c r="A3383" s="2" t="s">
        <v>20379</v>
      </c>
      <c r="B3383" s="2" t="s">
        <v>28</v>
      </c>
      <c r="C3383" s="2" t="s">
        <v>65</v>
      </c>
      <c r="D3383" s="2" t="s">
        <v>20380</v>
      </c>
      <c r="E3383" s="2" t="s">
        <v>1108</v>
      </c>
      <c r="F3383" s="2" t="s">
        <v>1109</v>
      </c>
      <c r="G3383" s="2" t="s">
        <v>1272</v>
      </c>
      <c r="H3383" s="2" t="n">
        <v>40.0164302367574</v>
      </c>
      <c r="I3383" s="2" t="n">
        <v>-105.243649839808</v>
      </c>
      <c r="J3383" s="2" t="s">
        <v>35</v>
      </c>
      <c r="K3383" s="2" t="s">
        <v>168</v>
      </c>
      <c r="L3383" s="2"/>
      <c r="M3383" s="2" t="n">
        <v>1984</v>
      </c>
      <c r="N3383" s="2" t="n">
        <v>1999</v>
      </c>
      <c r="O3383" s="2" t="s">
        <v>1685</v>
      </c>
      <c r="P3383" s="2" t="n">
        <v>6</v>
      </c>
      <c r="Q3383" s="2" t="n">
        <v>3</v>
      </c>
      <c r="R3383" s="2" t="n">
        <v>1</v>
      </c>
      <c r="S3383" s="2" t="n">
        <v>1975</v>
      </c>
      <c r="T3383" s="2" t="s">
        <v>20381</v>
      </c>
      <c r="U3383" s="2" t="s">
        <v>20382</v>
      </c>
      <c r="V3383" s="2" t="s">
        <v>73</v>
      </c>
      <c r="W3383" s="2"/>
      <c r="X3383" s="2"/>
      <c r="Y3383" s="2" t="s">
        <v>20383</v>
      </c>
      <c r="Z3383" s="2"/>
      <c r="AA3383" s="2" t="s">
        <v>20384</v>
      </c>
      <c r="AB3383" s="2"/>
      <c r="AC3383" s="2"/>
      <c r="AD3383" s="2"/>
      <c r="AE3383" s="2"/>
      <c r="AF3383" s="2" t="s">
        <v>20385</v>
      </c>
      <c r="AG3383" s="2" t="n">
        <v>58</v>
      </c>
    </row>
    <row r="3384" customFormat="false" ht="15" hidden="false" customHeight="false" outlineLevel="0" collapsed="false">
      <c r="A3384" s="2" t="s">
        <v>20386</v>
      </c>
      <c r="B3384" s="2" t="s">
        <v>28</v>
      </c>
      <c r="C3384" s="2" t="s">
        <v>65</v>
      </c>
      <c r="D3384" s="2" t="s">
        <v>20387</v>
      </c>
      <c r="E3384" s="2" t="s">
        <v>1108</v>
      </c>
      <c r="F3384" s="2" t="s">
        <v>1109</v>
      </c>
      <c r="G3384" s="2" t="s">
        <v>1272</v>
      </c>
      <c r="H3384" s="2" t="n">
        <v>40.0687784973127</v>
      </c>
      <c r="I3384" s="2" t="n">
        <v>-105.209793948119</v>
      </c>
      <c r="J3384" s="2" t="s">
        <v>35</v>
      </c>
      <c r="K3384" s="2" t="s">
        <v>168</v>
      </c>
      <c r="L3384" s="2"/>
      <c r="M3384" s="2" t="n">
        <v>1985</v>
      </c>
      <c r="N3384" s="2" t="n">
        <v>1993</v>
      </c>
      <c r="O3384" s="2" t="s">
        <v>20388</v>
      </c>
      <c r="P3384" s="2" t="n">
        <v>5</v>
      </c>
      <c r="Q3384" s="2" t="n">
        <v>3</v>
      </c>
      <c r="R3384" s="2" t="n">
        <v>3</v>
      </c>
      <c r="S3384" s="2" t="n">
        <v>1968</v>
      </c>
      <c r="T3384" s="2" t="s">
        <v>20389</v>
      </c>
      <c r="U3384" s="2" t="s">
        <v>20390</v>
      </c>
      <c r="V3384" s="2" t="s">
        <v>73</v>
      </c>
      <c r="W3384" s="2"/>
      <c r="X3384" s="2"/>
      <c r="Y3384" s="2" t="s">
        <v>20391</v>
      </c>
      <c r="Z3384" s="2"/>
      <c r="AA3384" s="2"/>
      <c r="AB3384" s="2"/>
      <c r="AC3384" s="2"/>
      <c r="AD3384" s="2"/>
      <c r="AE3384" s="2"/>
      <c r="AF3384" s="2" t="s">
        <v>11371</v>
      </c>
      <c r="AG3384" s="2" t="n">
        <v>15</v>
      </c>
    </row>
    <row r="3385" customFormat="false" ht="15" hidden="false" customHeight="false" outlineLevel="0" collapsed="false">
      <c r="A3385" s="2" t="s">
        <v>20392</v>
      </c>
      <c r="B3385" s="2" t="s">
        <v>28</v>
      </c>
      <c r="C3385" s="2" t="s">
        <v>24</v>
      </c>
      <c r="D3385" s="2" t="s">
        <v>20393</v>
      </c>
      <c r="E3385" s="2" t="s">
        <v>1108</v>
      </c>
      <c r="F3385" s="2" t="s">
        <v>1109</v>
      </c>
      <c r="G3385" s="2" t="s">
        <v>1272</v>
      </c>
      <c r="H3385" s="2" t="n">
        <v>40.027328</v>
      </c>
      <c r="I3385" s="2" t="n">
        <v>-105.258397</v>
      </c>
      <c r="J3385" s="2" t="s">
        <v>7218</v>
      </c>
      <c r="K3385" s="2" t="s">
        <v>153</v>
      </c>
      <c r="L3385" s="2"/>
      <c r="M3385" s="2" t="n">
        <v>1985</v>
      </c>
      <c r="N3385" s="2" t="n">
        <v>1985</v>
      </c>
      <c r="O3385" s="2" t="s">
        <v>392</v>
      </c>
      <c r="P3385" s="2" t="n">
        <v>1</v>
      </c>
      <c r="Q3385" s="2" t="n">
        <v>1</v>
      </c>
      <c r="R3385" s="2" t="n">
        <v>1</v>
      </c>
      <c r="S3385" s="2" t="n">
        <v>1969</v>
      </c>
      <c r="T3385" s="2" t="s">
        <v>20394</v>
      </c>
      <c r="U3385" s="2" t="s">
        <v>20395</v>
      </c>
      <c r="V3385" s="2" t="s">
        <v>73</v>
      </c>
      <c r="W3385" s="2"/>
      <c r="X3385" s="2"/>
      <c r="Y3385" s="2" t="s">
        <v>20396</v>
      </c>
      <c r="Z3385" s="2"/>
      <c r="AA3385" s="2"/>
      <c r="AB3385" s="2" t="s">
        <v>20004</v>
      </c>
      <c r="AC3385" s="2" t="n">
        <v>240</v>
      </c>
      <c r="AD3385" s="2"/>
      <c r="AE3385" s="2"/>
      <c r="AF3385" s="2" t="s">
        <v>20397</v>
      </c>
      <c r="AG3385" s="2" t="n">
        <v>6</v>
      </c>
    </row>
    <row r="3386" customFormat="false" ht="15" hidden="false" customHeight="false" outlineLevel="0" collapsed="false">
      <c r="A3386" s="2" t="s">
        <v>20398</v>
      </c>
      <c r="B3386" s="2" t="s">
        <v>28</v>
      </c>
      <c r="C3386" s="2" t="s">
        <v>24</v>
      </c>
      <c r="D3386" s="2" t="s">
        <v>20399</v>
      </c>
      <c r="E3386" s="2" t="s">
        <v>1108</v>
      </c>
      <c r="F3386" s="2" t="s">
        <v>1109</v>
      </c>
      <c r="G3386" s="2" t="s">
        <v>1272</v>
      </c>
      <c r="H3386" s="2" t="n">
        <v>40.019219</v>
      </c>
      <c r="I3386" s="2" t="n">
        <v>-105.217837</v>
      </c>
      <c r="J3386" s="2" t="s">
        <v>7218</v>
      </c>
      <c r="K3386" s="2" t="s">
        <v>79</v>
      </c>
      <c r="L3386" s="2"/>
      <c r="M3386" s="2" t="n">
        <v>1985</v>
      </c>
      <c r="N3386" s="2" t="n">
        <v>1985</v>
      </c>
      <c r="O3386" s="2" t="s">
        <v>392</v>
      </c>
      <c r="P3386" s="2" t="n">
        <v>1</v>
      </c>
      <c r="Q3386" s="2" t="n">
        <v>1</v>
      </c>
      <c r="R3386" s="2" t="n">
        <v>1</v>
      </c>
      <c r="S3386" s="2" t="n">
        <v>1976</v>
      </c>
      <c r="T3386" s="2" t="s">
        <v>20400</v>
      </c>
      <c r="U3386" s="2" t="s">
        <v>20401</v>
      </c>
      <c r="V3386" s="2" t="s">
        <v>73</v>
      </c>
      <c r="W3386" s="2"/>
      <c r="X3386" s="2"/>
      <c r="Y3386" s="2" t="s">
        <v>20402</v>
      </c>
      <c r="Z3386" s="2"/>
      <c r="AA3386" s="2" t="s">
        <v>20403</v>
      </c>
      <c r="AB3386" s="2"/>
      <c r="AC3386" s="2"/>
      <c r="AD3386" s="2" t="s">
        <v>1819</v>
      </c>
      <c r="AE3386" s="2" t="n">
        <v>236</v>
      </c>
      <c r="AF3386" s="2" t="s">
        <v>1173</v>
      </c>
      <c r="AG3386" s="2" t="n">
        <v>1</v>
      </c>
    </row>
    <row r="3387" customFormat="false" ht="15" hidden="false" customHeight="false" outlineLevel="0" collapsed="false">
      <c r="A3387" s="2" t="s">
        <v>20404</v>
      </c>
      <c r="B3387" s="2" t="s">
        <v>28</v>
      </c>
      <c r="C3387" s="2" t="s">
        <v>65</v>
      </c>
      <c r="D3387" s="2" t="s">
        <v>20405</v>
      </c>
      <c r="E3387" s="2" t="s">
        <v>1108</v>
      </c>
      <c r="F3387" s="2" t="s">
        <v>1109</v>
      </c>
      <c r="G3387" s="2" t="s">
        <v>1272</v>
      </c>
      <c r="H3387" s="2" t="n">
        <v>40.027028473812</v>
      </c>
      <c r="I3387" s="2" t="n">
        <v>-105.247585855432</v>
      </c>
      <c r="J3387" s="2" t="s">
        <v>35</v>
      </c>
      <c r="K3387" s="2" t="s">
        <v>168</v>
      </c>
      <c r="L3387" s="2"/>
      <c r="M3387" s="2" t="n">
        <v>1985</v>
      </c>
      <c r="N3387" s="2" t="n">
        <v>1988</v>
      </c>
      <c r="O3387" s="2" t="s">
        <v>1578</v>
      </c>
      <c r="P3387" s="2" t="n">
        <v>2</v>
      </c>
      <c r="Q3387" s="2" t="n">
        <v>2</v>
      </c>
      <c r="R3387" s="2" t="n">
        <v>2</v>
      </c>
      <c r="S3387" s="2" t="n">
        <v>1980</v>
      </c>
      <c r="T3387" s="2" t="s">
        <v>20406</v>
      </c>
      <c r="U3387" s="2" t="s">
        <v>20407</v>
      </c>
      <c r="V3387" s="2" t="s">
        <v>73</v>
      </c>
      <c r="W3387" s="2"/>
      <c r="X3387" s="2"/>
      <c r="Y3387" s="2" t="s">
        <v>20408</v>
      </c>
      <c r="Z3387" s="2"/>
      <c r="AA3387" s="2" t="s">
        <v>20409</v>
      </c>
      <c r="AB3387" s="2"/>
      <c r="AC3387" s="2"/>
      <c r="AD3387" s="2"/>
      <c r="AE3387" s="2"/>
      <c r="AF3387" s="2" t="s">
        <v>20410</v>
      </c>
      <c r="AG3387" s="2" t="n">
        <v>39</v>
      </c>
    </row>
    <row r="3388" customFormat="false" ht="15" hidden="false" customHeight="false" outlineLevel="0" collapsed="false">
      <c r="A3388" s="2" t="s">
        <v>20411</v>
      </c>
      <c r="B3388" s="2" t="s">
        <v>28</v>
      </c>
      <c r="C3388" s="2" t="s">
        <v>65</v>
      </c>
      <c r="D3388" s="2" t="s">
        <v>20412</v>
      </c>
      <c r="E3388" s="2" t="s">
        <v>1108</v>
      </c>
      <c r="F3388" s="2" t="s">
        <v>1109</v>
      </c>
      <c r="G3388" s="2" t="s">
        <v>1236</v>
      </c>
      <c r="H3388" s="2" t="n">
        <v>40.0147372842311</v>
      </c>
      <c r="I3388" s="2" t="n">
        <v>-105.197570311286</v>
      </c>
      <c r="J3388" s="2" t="s">
        <v>35</v>
      </c>
      <c r="K3388" s="2" t="s">
        <v>88</v>
      </c>
      <c r="L3388" s="2" t="s">
        <v>613</v>
      </c>
      <c r="M3388" s="2" t="n">
        <v>1985</v>
      </c>
      <c r="N3388" s="2" t="n">
        <v>1999</v>
      </c>
      <c r="O3388" s="2" t="s">
        <v>20413</v>
      </c>
      <c r="P3388" s="2" t="n">
        <v>7</v>
      </c>
      <c r="Q3388" s="2" t="n">
        <v>5</v>
      </c>
      <c r="R3388" s="2" t="n">
        <v>5</v>
      </c>
      <c r="S3388" s="2" t="n">
        <v>1974</v>
      </c>
      <c r="T3388" s="2" t="s">
        <v>20414</v>
      </c>
      <c r="U3388" s="2" t="s">
        <v>20415</v>
      </c>
      <c r="V3388" s="2" t="s">
        <v>73</v>
      </c>
      <c r="W3388" s="2"/>
      <c r="X3388" s="2"/>
      <c r="Y3388" s="2" t="s">
        <v>20416</v>
      </c>
      <c r="Z3388" s="2"/>
      <c r="AA3388" s="2"/>
      <c r="AB3388" s="2"/>
      <c r="AC3388" s="2"/>
      <c r="AD3388" s="2"/>
      <c r="AE3388" s="2"/>
      <c r="AF3388" s="2" t="s">
        <v>20417</v>
      </c>
      <c r="AG3388" s="2" t="n">
        <v>25</v>
      </c>
    </row>
    <row r="3389" customFormat="false" ht="15" hidden="false" customHeight="false" outlineLevel="0" collapsed="false">
      <c r="A3389" s="2" t="s">
        <v>20418</v>
      </c>
      <c r="B3389" s="2" t="s">
        <v>28</v>
      </c>
      <c r="C3389" s="2" t="s">
        <v>65</v>
      </c>
      <c r="D3389" s="2" t="s">
        <v>20419</v>
      </c>
      <c r="E3389" s="2" t="s">
        <v>1126</v>
      </c>
      <c r="F3389" s="2" t="s">
        <v>1109</v>
      </c>
      <c r="G3389" s="2" t="s">
        <v>1215</v>
      </c>
      <c r="H3389" s="2" t="n">
        <v>40.1425730126688</v>
      </c>
      <c r="I3389" s="2" t="n">
        <v>-105.124797195581</v>
      </c>
      <c r="J3389" s="2" t="s">
        <v>35</v>
      </c>
      <c r="K3389" s="2" t="s">
        <v>903</v>
      </c>
      <c r="L3389" s="2" t="s">
        <v>2092</v>
      </c>
      <c r="M3389" s="2" t="n">
        <v>1985</v>
      </c>
      <c r="N3389" s="2" t="n">
        <v>2002</v>
      </c>
      <c r="O3389" s="2" t="s">
        <v>20420</v>
      </c>
      <c r="P3389" s="2" t="n">
        <v>3</v>
      </c>
      <c r="Q3389" s="2" t="n">
        <v>3</v>
      </c>
      <c r="R3389" s="2" t="n">
        <v>2</v>
      </c>
      <c r="S3389" s="2" t="n">
        <v>1929</v>
      </c>
      <c r="T3389" s="2" t="s">
        <v>20421</v>
      </c>
      <c r="U3389" s="2" t="s">
        <v>20422</v>
      </c>
      <c r="V3389" s="2" t="s">
        <v>73</v>
      </c>
      <c r="W3389" s="2"/>
      <c r="X3389" s="2"/>
      <c r="Y3389" s="2" t="s">
        <v>20423</v>
      </c>
      <c r="Z3389" s="2"/>
      <c r="AA3389" s="2" t="s">
        <v>20424</v>
      </c>
      <c r="AB3389" s="2"/>
      <c r="AC3389" s="2"/>
      <c r="AD3389" s="2" t="s">
        <v>7843</v>
      </c>
      <c r="AE3389" s="2" t="n">
        <v>115</v>
      </c>
      <c r="AF3389" s="2" t="s">
        <v>20425</v>
      </c>
      <c r="AG3389" s="2" t="n">
        <v>34</v>
      </c>
    </row>
    <row r="3390" customFormat="false" ht="15" hidden="false" customHeight="false" outlineLevel="0" collapsed="false">
      <c r="A3390" s="2" t="s">
        <v>20426</v>
      </c>
      <c r="B3390" s="2" t="s">
        <v>28</v>
      </c>
      <c r="C3390" s="2" t="s">
        <v>24</v>
      </c>
      <c r="D3390" s="2" t="s">
        <v>20427</v>
      </c>
      <c r="E3390" s="2" t="s">
        <v>1108</v>
      </c>
      <c r="F3390" s="2" t="s">
        <v>1109</v>
      </c>
      <c r="G3390" s="2" t="s">
        <v>1236</v>
      </c>
      <c r="H3390" s="2" t="n">
        <v>40.0000559104032</v>
      </c>
      <c r="I3390" s="2" t="n">
        <v>-105.253185281978</v>
      </c>
      <c r="J3390" s="2" t="s">
        <v>7218</v>
      </c>
      <c r="K3390" s="2" t="s">
        <v>168</v>
      </c>
      <c r="L3390" s="2"/>
      <c r="M3390" s="2" t="n">
        <v>1986</v>
      </c>
      <c r="N3390" s="2" t="n">
        <v>1988</v>
      </c>
      <c r="O3390" s="2" t="s">
        <v>436</v>
      </c>
      <c r="P3390" s="2" t="n">
        <v>2</v>
      </c>
      <c r="Q3390" s="2" t="n">
        <v>1</v>
      </c>
      <c r="R3390" s="2" t="n">
        <v>1</v>
      </c>
      <c r="S3390" s="2" t="n">
        <v>1984</v>
      </c>
      <c r="T3390" s="2" t="s">
        <v>20428</v>
      </c>
      <c r="U3390" s="2" t="s">
        <v>20429</v>
      </c>
      <c r="V3390" s="2" t="s">
        <v>73</v>
      </c>
      <c r="W3390" s="2"/>
      <c r="X3390" s="2"/>
      <c r="Y3390" s="2" t="s">
        <v>20430</v>
      </c>
      <c r="Z3390" s="2"/>
      <c r="AA3390" s="2" t="s">
        <v>20431</v>
      </c>
      <c r="AB3390" s="2"/>
      <c r="AC3390" s="2"/>
      <c r="AD3390" s="2"/>
      <c r="AE3390" s="2"/>
      <c r="AF3390" s="2" t="s">
        <v>20432</v>
      </c>
      <c r="AG3390" s="2" t="n">
        <v>24</v>
      </c>
    </row>
    <row r="3391" customFormat="false" ht="15" hidden="false" customHeight="false" outlineLevel="0" collapsed="false">
      <c r="A3391" s="2" t="s">
        <v>20433</v>
      </c>
      <c r="B3391" s="2" t="s">
        <v>28</v>
      </c>
      <c r="C3391" s="2" t="s">
        <v>65</v>
      </c>
      <c r="D3391" s="2" t="s">
        <v>20434</v>
      </c>
      <c r="E3391" s="2" t="s">
        <v>1108</v>
      </c>
      <c r="F3391" s="2" t="s">
        <v>1109</v>
      </c>
      <c r="G3391" s="2" t="s">
        <v>1272</v>
      </c>
      <c r="H3391" s="2" t="n">
        <v>40.0291669533565</v>
      </c>
      <c r="I3391" s="2" t="n">
        <v>-105.254524382201</v>
      </c>
      <c r="J3391" s="2" t="s">
        <v>35</v>
      </c>
      <c r="K3391" s="2" t="s">
        <v>168</v>
      </c>
      <c r="L3391" s="2"/>
      <c r="M3391" s="2" t="n">
        <v>1986</v>
      </c>
      <c r="N3391" s="2" t="n">
        <v>1999</v>
      </c>
      <c r="O3391" s="2" t="s">
        <v>13279</v>
      </c>
      <c r="P3391" s="2" t="n">
        <v>5</v>
      </c>
      <c r="Q3391" s="2" t="n">
        <v>6</v>
      </c>
      <c r="R3391" s="2" t="n">
        <v>3</v>
      </c>
      <c r="S3391" s="2" t="n">
        <v>1964</v>
      </c>
      <c r="T3391" s="2" t="s">
        <v>20435</v>
      </c>
      <c r="U3391" s="2" t="s">
        <v>20436</v>
      </c>
      <c r="V3391" s="2" t="s">
        <v>73</v>
      </c>
      <c r="W3391" s="2"/>
      <c r="X3391" s="2"/>
      <c r="Y3391" s="2" t="s">
        <v>20437</v>
      </c>
      <c r="Z3391" s="2"/>
      <c r="AA3391" s="2"/>
      <c r="AB3391" s="2" t="s">
        <v>20004</v>
      </c>
      <c r="AC3391" s="2" t="n">
        <v>212</v>
      </c>
      <c r="AD3391" s="2"/>
      <c r="AE3391" s="2"/>
      <c r="AF3391" s="2" t="s">
        <v>20438</v>
      </c>
      <c r="AG3391" s="2" t="n">
        <v>6</v>
      </c>
    </row>
    <row r="3392" customFormat="false" ht="15" hidden="false" customHeight="false" outlineLevel="0" collapsed="false">
      <c r="A3392" s="2" t="s">
        <v>20439</v>
      </c>
      <c r="B3392" s="2" t="s">
        <v>28</v>
      </c>
      <c r="C3392" s="2" t="s">
        <v>65</v>
      </c>
      <c r="D3392" s="2" t="s">
        <v>20440</v>
      </c>
      <c r="E3392" s="2" t="s">
        <v>1108</v>
      </c>
      <c r="F3392" s="2" t="s">
        <v>1109</v>
      </c>
      <c r="G3392" s="2" t="s">
        <v>1272</v>
      </c>
      <c r="H3392" s="2" t="n">
        <v>40.0728577692308</v>
      </c>
      <c r="I3392" s="2" t="n">
        <v>-105.202167179487</v>
      </c>
      <c r="J3392" s="2" t="s">
        <v>35</v>
      </c>
      <c r="K3392" s="2" t="s">
        <v>168</v>
      </c>
      <c r="L3392" s="2" t="s">
        <v>1538</v>
      </c>
      <c r="M3392" s="2" t="n">
        <v>1988</v>
      </c>
      <c r="N3392" s="2" t="n">
        <v>1999</v>
      </c>
      <c r="O3392" s="2" t="s">
        <v>520</v>
      </c>
      <c r="P3392" s="2" t="n">
        <v>4</v>
      </c>
      <c r="Q3392" s="2" t="n">
        <v>4</v>
      </c>
      <c r="R3392" s="2" t="n">
        <v>2</v>
      </c>
      <c r="S3392" s="2" t="n">
        <v>1963</v>
      </c>
      <c r="T3392" s="2" t="s">
        <v>20441</v>
      </c>
      <c r="U3392" s="2" t="s">
        <v>20442</v>
      </c>
      <c r="V3392" s="2" t="s">
        <v>73</v>
      </c>
      <c r="W3392" s="2"/>
      <c r="X3392" s="2"/>
      <c r="Y3392" s="2" t="s">
        <v>20443</v>
      </c>
      <c r="Z3392" s="2"/>
      <c r="AA3392" s="2" t="s">
        <v>20444</v>
      </c>
      <c r="AB3392" s="2"/>
      <c r="AC3392" s="2"/>
      <c r="AD3392" s="2" t="s">
        <v>1731</v>
      </c>
      <c r="AE3392" s="2" t="n">
        <v>173</v>
      </c>
      <c r="AF3392" s="2" t="s">
        <v>20445</v>
      </c>
      <c r="AG3392" s="2" t="n">
        <v>37</v>
      </c>
    </row>
    <row r="3393" customFormat="false" ht="15" hidden="false" customHeight="false" outlineLevel="0" collapsed="false">
      <c r="A3393" s="2" t="s">
        <v>20446</v>
      </c>
      <c r="B3393" s="2" t="s">
        <v>28</v>
      </c>
      <c r="C3393" s="2" t="s">
        <v>24</v>
      </c>
      <c r="D3393" s="2" t="s">
        <v>20447</v>
      </c>
      <c r="E3393" s="2" t="s">
        <v>1108</v>
      </c>
      <c r="F3393" s="2" t="s">
        <v>1109</v>
      </c>
      <c r="G3393" s="2" t="s">
        <v>1236</v>
      </c>
      <c r="H3393" s="2" t="n">
        <v>39.9979194769484</v>
      </c>
      <c r="I3393" s="2" t="n">
        <v>-105.236504682129</v>
      </c>
      <c r="J3393" s="2" t="s">
        <v>7218</v>
      </c>
      <c r="K3393" s="2" t="s">
        <v>96</v>
      </c>
      <c r="L3393" s="2"/>
      <c r="M3393" s="2" t="n">
        <v>1988</v>
      </c>
      <c r="N3393" s="2" t="n">
        <v>1988</v>
      </c>
      <c r="O3393" s="2" t="s">
        <v>475</v>
      </c>
      <c r="P3393" s="2" t="n">
        <v>1</v>
      </c>
      <c r="Q3393" s="2" t="n">
        <v>1</v>
      </c>
      <c r="R3393" s="2" t="n">
        <v>1</v>
      </c>
      <c r="S3393" s="2" t="n">
        <v>1985</v>
      </c>
      <c r="T3393" s="2" t="s">
        <v>20448</v>
      </c>
      <c r="U3393" s="2" t="s">
        <v>20449</v>
      </c>
      <c r="V3393" s="2" t="s">
        <v>73</v>
      </c>
      <c r="W3393" s="2"/>
      <c r="X3393" s="2"/>
      <c r="Y3393" s="2" t="s">
        <v>20450</v>
      </c>
      <c r="Z3393" s="2"/>
      <c r="AA3393" s="2"/>
      <c r="AB3393" s="2"/>
      <c r="AC3393" s="2"/>
      <c r="AD3393" s="2"/>
      <c r="AE3393" s="2"/>
      <c r="AF3393" s="2" t="s">
        <v>20451</v>
      </c>
      <c r="AG3393" s="2" t="n">
        <v>18</v>
      </c>
    </row>
    <row r="3394" customFormat="false" ht="15" hidden="false" customHeight="false" outlineLevel="0" collapsed="false">
      <c r="A3394" s="2" t="s">
        <v>20452</v>
      </c>
      <c r="B3394" s="2" t="s">
        <v>28</v>
      </c>
      <c r="C3394" s="2" t="s">
        <v>65</v>
      </c>
      <c r="D3394" s="2" t="s">
        <v>20453</v>
      </c>
      <c r="E3394" s="2" t="s">
        <v>1108</v>
      </c>
      <c r="F3394" s="2" t="s">
        <v>1109</v>
      </c>
      <c r="G3394" s="2" t="s">
        <v>1272</v>
      </c>
      <c r="H3394" s="2" t="n">
        <v>40.064231282992</v>
      </c>
      <c r="I3394" s="2" t="n">
        <v>-105.210246300625</v>
      </c>
      <c r="J3394" s="2" t="s">
        <v>35</v>
      </c>
      <c r="K3394" s="2" t="s">
        <v>903</v>
      </c>
      <c r="L3394" s="2" t="s">
        <v>613</v>
      </c>
      <c r="M3394" s="2" t="n">
        <v>1988</v>
      </c>
      <c r="N3394" s="2" t="n">
        <v>1999</v>
      </c>
      <c r="O3394" s="2" t="s">
        <v>1698</v>
      </c>
      <c r="P3394" s="2" t="n">
        <v>5</v>
      </c>
      <c r="Q3394" s="2" t="n">
        <v>5</v>
      </c>
      <c r="R3394" s="2" t="n">
        <v>4</v>
      </c>
      <c r="S3394" s="2" t="n">
        <v>1977</v>
      </c>
      <c r="T3394" s="2" t="s">
        <v>20454</v>
      </c>
      <c r="U3394" s="2" t="s">
        <v>20455</v>
      </c>
      <c r="V3394" s="2" t="s">
        <v>73</v>
      </c>
      <c r="W3394" s="2"/>
      <c r="X3394" s="2"/>
      <c r="Y3394" s="2" t="s">
        <v>20456</v>
      </c>
      <c r="Z3394" s="2"/>
      <c r="AA3394" s="2"/>
      <c r="AB3394" s="2"/>
      <c r="AC3394" s="2"/>
      <c r="AD3394" s="2"/>
      <c r="AE3394" s="2"/>
      <c r="AF3394" s="2" t="s">
        <v>20457</v>
      </c>
      <c r="AG3394" s="2" t="n">
        <v>25</v>
      </c>
    </row>
    <row r="3395" customFormat="false" ht="15" hidden="false" customHeight="false" outlineLevel="0" collapsed="false">
      <c r="A3395" s="2" t="s">
        <v>20458</v>
      </c>
      <c r="B3395" s="2" t="s">
        <v>28</v>
      </c>
      <c r="C3395" s="2" t="s">
        <v>65</v>
      </c>
      <c r="D3395" s="2" t="s">
        <v>20459</v>
      </c>
      <c r="E3395" s="2" t="s">
        <v>1126</v>
      </c>
      <c r="F3395" s="2" t="s">
        <v>1109</v>
      </c>
      <c r="G3395" s="2" t="s">
        <v>1215</v>
      </c>
      <c r="H3395" s="2" t="n">
        <v>40.1486203469388</v>
      </c>
      <c r="I3395" s="2" t="n">
        <v>-105.115562244898</v>
      </c>
      <c r="J3395" s="2" t="s">
        <v>35</v>
      </c>
      <c r="K3395" s="2" t="s">
        <v>385</v>
      </c>
      <c r="L3395" s="2" t="s">
        <v>613</v>
      </c>
      <c r="M3395" s="2" t="n">
        <v>1988</v>
      </c>
      <c r="N3395" s="2" t="n">
        <v>1988</v>
      </c>
      <c r="O3395" s="2" t="s">
        <v>475</v>
      </c>
      <c r="P3395" s="2" t="n">
        <v>1</v>
      </c>
      <c r="Q3395" s="2" t="n">
        <v>2</v>
      </c>
      <c r="R3395" s="2" t="n">
        <v>2</v>
      </c>
      <c r="S3395" s="2" t="n">
        <v>1976</v>
      </c>
      <c r="T3395" s="2" t="s">
        <v>20460</v>
      </c>
      <c r="U3395" s="2" t="s">
        <v>20461</v>
      </c>
      <c r="V3395" s="2" t="s">
        <v>73</v>
      </c>
      <c r="W3395" s="2"/>
      <c r="X3395" s="2"/>
      <c r="Y3395" s="2" t="s">
        <v>20462</v>
      </c>
      <c r="Z3395" s="2"/>
      <c r="AA3395" s="2" t="s">
        <v>20463</v>
      </c>
      <c r="AB3395" s="2"/>
      <c r="AC3395" s="2"/>
      <c r="AD3395" s="2" t="s">
        <v>20180</v>
      </c>
      <c r="AE3395" s="2" t="n">
        <v>142</v>
      </c>
      <c r="AF3395" s="2" t="s">
        <v>20181</v>
      </c>
      <c r="AG3395" s="2" t="n">
        <v>79</v>
      </c>
    </row>
    <row r="3396" customFormat="false" ht="15" hidden="false" customHeight="false" outlineLevel="0" collapsed="false">
      <c r="A3396" s="2" t="s">
        <v>20464</v>
      </c>
      <c r="B3396" s="2" t="s">
        <v>28</v>
      </c>
      <c r="C3396" s="2" t="s">
        <v>65</v>
      </c>
      <c r="D3396" s="2" t="s">
        <v>20465</v>
      </c>
      <c r="E3396" s="2" t="s">
        <v>1126</v>
      </c>
      <c r="F3396" s="2" t="s">
        <v>1109</v>
      </c>
      <c r="G3396" s="2" t="s">
        <v>1215</v>
      </c>
      <c r="H3396" s="2" t="n">
        <v>40.147325659084</v>
      </c>
      <c r="I3396" s="2" t="n">
        <v>-105.117776064842</v>
      </c>
      <c r="J3396" s="2" t="s">
        <v>35</v>
      </c>
      <c r="K3396" s="2" t="s">
        <v>168</v>
      </c>
      <c r="L3396" s="2"/>
      <c r="M3396" s="2" t="n">
        <v>1988</v>
      </c>
      <c r="N3396" s="2" t="n">
        <v>1988</v>
      </c>
      <c r="O3396" s="2" t="s">
        <v>475</v>
      </c>
      <c r="P3396" s="2" t="n">
        <v>1</v>
      </c>
      <c r="Q3396" s="2" t="n">
        <v>2</v>
      </c>
      <c r="R3396" s="2" t="n">
        <v>2</v>
      </c>
      <c r="S3396" s="2" t="n">
        <v>1960</v>
      </c>
      <c r="T3396" s="2" t="s">
        <v>20466</v>
      </c>
      <c r="U3396" s="2" t="s">
        <v>20467</v>
      </c>
      <c r="V3396" s="2" t="s">
        <v>73</v>
      </c>
      <c r="W3396" s="2"/>
      <c r="X3396" s="2"/>
      <c r="Y3396" s="2" t="s">
        <v>20468</v>
      </c>
      <c r="Z3396" s="2"/>
      <c r="AA3396" s="2"/>
      <c r="AB3396" s="2"/>
      <c r="AC3396" s="2"/>
      <c r="AD3396" s="2" t="s">
        <v>20469</v>
      </c>
      <c r="AE3396" s="2" t="n">
        <v>227</v>
      </c>
      <c r="AF3396" s="2" t="s">
        <v>20470</v>
      </c>
      <c r="AG3396" s="2" t="n">
        <v>97</v>
      </c>
    </row>
    <row r="3397" customFormat="false" ht="15" hidden="false" customHeight="false" outlineLevel="0" collapsed="false">
      <c r="A3397" s="2" t="s">
        <v>20471</v>
      </c>
      <c r="B3397" s="2" t="s">
        <v>28</v>
      </c>
      <c r="C3397" s="2" t="s">
        <v>24</v>
      </c>
      <c r="D3397" s="2" t="s">
        <v>20472</v>
      </c>
      <c r="E3397" s="2" t="s">
        <v>1126</v>
      </c>
      <c r="F3397" s="2" t="s">
        <v>1109</v>
      </c>
      <c r="G3397" s="2" t="s">
        <v>1215</v>
      </c>
      <c r="H3397" s="2" t="n">
        <v>40.086942</v>
      </c>
      <c r="I3397" s="2" t="n">
        <v>-105.180837</v>
      </c>
      <c r="J3397" s="2" t="s">
        <v>7218</v>
      </c>
      <c r="K3397" s="2" t="s">
        <v>1216</v>
      </c>
      <c r="L3397" s="2"/>
      <c r="M3397" s="2" t="n">
        <v>1988</v>
      </c>
      <c r="N3397" s="2" t="n">
        <v>1990</v>
      </c>
      <c r="O3397" s="2" t="s">
        <v>1006</v>
      </c>
      <c r="P3397" s="2" t="n">
        <v>2</v>
      </c>
      <c r="Q3397" s="2" t="n">
        <v>2</v>
      </c>
      <c r="R3397" s="2" t="n">
        <v>2</v>
      </c>
      <c r="S3397" s="2" t="n">
        <v>1967</v>
      </c>
      <c r="T3397" s="2" t="s">
        <v>20473</v>
      </c>
      <c r="U3397" s="2" t="s">
        <v>20474</v>
      </c>
      <c r="V3397" s="2" t="s">
        <v>73</v>
      </c>
      <c r="W3397" s="2"/>
      <c r="X3397" s="2"/>
      <c r="Y3397" s="2" t="s">
        <v>20475</v>
      </c>
      <c r="Z3397" s="2"/>
      <c r="AA3397" s="2"/>
      <c r="AB3397" s="2"/>
      <c r="AC3397" s="2"/>
      <c r="AD3397" s="2" t="s">
        <v>20476</v>
      </c>
      <c r="AE3397" s="2" t="n">
        <v>226</v>
      </c>
      <c r="AF3397" s="2" t="s">
        <v>20477</v>
      </c>
      <c r="AG3397" s="2" t="n">
        <v>174</v>
      </c>
    </row>
    <row r="3398" customFormat="false" ht="15" hidden="false" customHeight="false" outlineLevel="0" collapsed="false">
      <c r="A3398" s="2" t="s">
        <v>20478</v>
      </c>
      <c r="B3398" s="2" t="s">
        <v>28</v>
      </c>
      <c r="C3398" s="2" t="s">
        <v>65</v>
      </c>
      <c r="D3398" s="2" t="s">
        <v>20479</v>
      </c>
      <c r="E3398" s="2" t="s">
        <v>1126</v>
      </c>
      <c r="F3398" s="2" t="s">
        <v>1109</v>
      </c>
      <c r="G3398" s="2" t="s">
        <v>1215</v>
      </c>
      <c r="H3398" s="2" t="n">
        <v>40.2097449173082</v>
      </c>
      <c r="I3398" s="2" t="n">
        <v>-104.974455</v>
      </c>
      <c r="J3398" s="2" t="s">
        <v>35</v>
      </c>
      <c r="K3398" s="2" t="s">
        <v>168</v>
      </c>
      <c r="L3398" s="2"/>
      <c r="M3398" s="2" t="n">
        <v>1988</v>
      </c>
      <c r="N3398" s="2" t="n">
        <v>2002</v>
      </c>
      <c r="O3398" s="2" t="s">
        <v>6178</v>
      </c>
      <c r="P3398" s="2" t="n">
        <v>3</v>
      </c>
      <c r="Q3398" s="2" t="n">
        <v>2</v>
      </c>
      <c r="R3398" s="2" t="n">
        <v>2</v>
      </c>
      <c r="S3398" s="2" t="n">
        <v>1979</v>
      </c>
      <c r="T3398" s="2" t="s">
        <v>20480</v>
      </c>
      <c r="U3398" s="2" t="s">
        <v>20481</v>
      </c>
      <c r="V3398" s="2" t="s">
        <v>73</v>
      </c>
      <c r="W3398" s="2"/>
      <c r="X3398" s="2"/>
      <c r="Y3398" s="2" t="s">
        <v>20482</v>
      </c>
      <c r="Z3398" s="2"/>
      <c r="AA3398" s="2" t="s">
        <v>20483</v>
      </c>
      <c r="AB3398" s="2"/>
      <c r="AC3398" s="2"/>
      <c r="AD3398" s="2"/>
      <c r="AE3398" s="2"/>
      <c r="AF3398" s="2" t="s">
        <v>20484</v>
      </c>
      <c r="AG3398" s="2" t="n">
        <v>33</v>
      </c>
    </row>
    <row r="3399" customFormat="false" ht="15" hidden="false" customHeight="false" outlineLevel="0" collapsed="false">
      <c r="A3399" s="2" t="s">
        <v>20485</v>
      </c>
      <c r="B3399" s="2" t="s">
        <v>28</v>
      </c>
      <c r="C3399" s="2" t="s">
        <v>65</v>
      </c>
      <c r="D3399" s="2" t="s">
        <v>20486</v>
      </c>
      <c r="E3399" s="2" t="s">
        <v>1126</v>
      </c>
      <c r="F3399" s="2" t="s">
        <v>1109</v>
      </c>
      <c r="G3399" s="2" t="s">
        <v>20487</v>
      </c>
      <c r="H3399" s="2" t="n">
        <v>40.1559538099691</v>
      </c>
      <c r="I3399" s="2" t="n">
        <v>-105.109417470625</v>
      </c>
      <c r="J3399" s="2" t="s">
        <v>35</v>
      </c>
      <c r="K3399" s="2" t="s">
        <v>88</v>
      </c>
      <c r="L3399" s="2" t="s">
        <v>1438</v>
      </c>
      <c r="M3399" s="2" t="n">
        <v>1988</v>
      </c>
      <c r="N3399" s="2" t="n">
        <v>1999</v>
      </c>
      <c r="O3399" s="2" t="s">
        <v>1698</v>
      </c>
      <c r="P3399" s="2" t="n">
        <v>4</v>
      </c>
      <c r="Q3399" s="2" t="n">
        <v>5</v>
      </c>
      <c r="R3399" s="2" t="n">
        <v>5</v>
      </c>
      <c r="S3399" s="2" t="n">
        <v>1969</v>
      </c>
      <c r="T3399" s="2" t="s">
        <v>20488</v>
      </c>
      <c r="U3399" s="2" t="s">
        <v>20489</v>
      </c>
      <c r="V3399" s="2" t="s">
        <v>73</v>
      </c>
      <c r="W3399" s="2"/>
      <c r="X3399" s="2"/>
      <c r="Y3399" s="2" t="s">
        <v>20490</v>
      </c>
      <c r="Z3399" s="2"/>
      <c r="AA3399" s="2"/>
      <c r="AB3399" s="2"/>
      <c r="AC3399" s="2"/>
      <c r="AD3399" s="2" t="s">
        <v>1790</v>
      </c>
      <c r="AE3399" s="2" t="n">
        <v>197</v>
      </c>
      <c r="AF3399" s="2" t="s">
        <v>20491</v>
      </c>
      <c r="AG3399" s="2" t="n">
        <v>97</v>
      </c>
    </row>
    <row r="3400" customFormat="false" ht="15" hidden="false" customHeight="false" outlineLevel="0" collapsed="false">
      <c r="A3400" s="2" t="s">
        <v>20492</v>
      </c>
      <c r="B3400" s="2" t="s">
        <v>28</v>
      </c>
      <c r="C3400" s="2" t="s">
        <v>65</v>
      </c>
      <c r="D3400" s="2" t="s">
        <v>20493</v>
      </c>
      <c r="E3400" s="2" t="s">
        <v>1108</v>
      </c>
      <c r="F3400" s="2" t="s">
        <v>1109</v>
      </c>
      <c r="G3400" s="2" t="s">
        <v>1272</v>
      </c>
      <c r="H3400" s="2" t="n">
        <v>40.0169169814262</v>
      </c>
      <c r="I3400" s="2" t="n">
        <v>-105.243780328363</v>
      </c>
      <c r="J3400" s="2" t="s">
        <v>35</v>
      </c>
      <c r="K3400" s="2" t="s">
        <v>153</v>
      </c>
      <c r="L3400" s="2"/>
      <c r="M3400" s="2" t="n">
        <v>1990</v>
      </c>
      <c r="N3400" s="2" t="n">
        <v>1992</v>
      </c>
      <c r="O3400" s="2" t="s">
        <v>1685</v>
      </c>
      <c r="P3400" s="2" t="n">
        <v>2</v>
      </c>
      <c r="Q3400" s="2" t="n">
        <v>1</v>
      </c>
      <c r="R3400" s="2" t="n">
        <v>1</v>
      </c>
      <c r="S3400" s="2" t="n">
        <v>1985</v>
      </c>
      <c r="T3400" s="2" t="s">
        <v>20494</v>
      </c>
      <c r="U3400" s="2" t="s">
        <v>20495</v>
      </c>
      <c r="V3400" s="2" t="s">
        <v>73</v>
      </c>
      <c r="W3400" s="2"/>
      <c r="X3400" s="2"/>
      <c r="Y3400" s="2" t="s">
        <v>20496</v>
      </c>
      <c r="Z3400" s="2"/>
      <c r="AA3400" s="2" t="s">
        <v>20497</v>
      </c>
      <c r="AB3400" s="2"/>
      <c r="AC3400" s="2"/>
      <c r="AD3400" s="2"/>
      <c r="AE3400" s="2"/>
      <c r="AF3400" s="2" t="s">
        <v>20385</v>
      </c>
      <c r="AG3400" s="2" t="n">
        <v>3</v>
      </c>
    </row>
    <row r="3401" customFormat="false" ht="15" hidden="false" customHeight="false" outlineLevel="0" collapsed="false">
      <c r="A3401" s="2" t="s">
        <v>20498</v>
      </c>
      <c r="B3401" s="2" t="s">
        <v>28</v>
      </c>
      <c r="C3401" s="2" t="s">
        <v>65</v>
      </c>
      <c r="D3401" s="2" t="s">
        <v>20499</v>
      </c>
      <c r="E3401" s="2" t="s">
        <v>1108</v>
      </c>
      <c r="F3401" s="2" t="s">
        <v>1109</v>
      </c>
      <c r="G3401" s="2" t="s">
        <v>1272</v>
      </c>
      <c r="H3401" s="2" t="n">
        <v>40.06782</v>
      </c>
      <c r="I3401" s="2" t="n">
        <v>-105.21085</v>
      </c>
      <c r="J3401" s="2" t="s">
        <v>35</v>
      </c>
      <c r="K3401" s="2" t="s">
        <v>903</v>
      </c>
      <c r="L3401" s="2" t="s">
        <v>1538</v>
      </c>
      <c r="M3401" s="2" t="n">
        <v>1990</v>
      </c>
      <c r="N3401" s="2" t="n">
        <v>1999</v>
      </c>
      <c r="O3401" s="2" t="s">
        <v>3878</v>
      </c>
      <c r="P3401" s="2" t="n">
        <v>3</v>
      </c>
      <c r="Q3401" s="2" t="n">
        <v>2</v>
      </c>
      <c r="R3401" s="2" t="n">
        <v>2</v>
      </c>
      <c r="S3401" s="2" t="n">
        <v>1976</v>
      </c>
      <c r="T3401" s="2" t="s">
        <v>20500</v>
      </c>
      <c r="U3401" s="2" t="s">
        <v>20501</v>
      </c>
      <c r="V3401" s="2" t="s">
        <v>73</v>
      </c>
      <c r="W3401" s="2"/>
      <c r="X3401" s="2"/>
      <c r="Y3401" s="2" t="s">
        <v>20502</v>
      </c>
      <c r="Z3401" s="2"/>
      <c r="AA3401" s="2"/>
      <c r="AB3401" s="2"/>
      <c r="AC3401" s="2"/>
      <c r="AD3401" s="2"/>
      <c r="AE3401" s="2"/>
      <c r="AF3401" s="2" t="s">
        <v>20503</v>
      </c>
      <c r="AG3401" s="2" t="n">
        <v>9</v>
      </c>
    </row>
    <row r="3402" customFormat="false" ht="15" hidden="false" customHeight="false" outlineLevel="0" collapsed="false">
      <c r="A3402" s="2" t="s">
        <v>20504</v>
      </c>
      <c r="B3402" s="2" t="s">
        <v>28</v>
      </c>
      <c r="C3402" s="2" t="s">
        <v>24</v>
      </c>
      <c r="D3402" s="2" t="s">
        <v>20505</v>
      </c>
      <c r="E3402" s="2" t="s">
        <v>1126</v>
      </c>
      <c r="F3402" s="2" t="s">
        <v>1109</v>
      </c>
      <c r="G3402" s="2" t="s">
        <v>1215</v>
      </c>
      <c r="H3402" s="2" t="n">
        <v>40.1465427658326</v>
      </c>
      <c r="I3402" s="2" t="n">
        <v>-105.133676067557</v>
      </c>
      <c r="J3402" s="2" t="s">
        <v>7218</v>
      </c>
      <c r="K3402" s="2" t="s">
        <v>168</v>
      </c>
      <c r="L3402" s="2"/>
      <c r="M3402" s="2" t="n">
        <v>1990</v>
      </c>
      <c r="N3402" s="2" t="n">
        <v>1992</v>
      </c>
      <c r="O3402" s="2" t="s">
        <v>497</v>
      </c>
      <c r="P3402" s="2" t="n">
        <v>2</v>
      </c>
      <c r="Q3402" s="2" t="n">
        <v>3</v>
      </c>
      <c r="R3402" s="2" t="n">
        <v>2</v>
      </c>
      <c r="S3402" s="2" t="n">
        <v>1980</v>
      </c>
      <c r="T3402" s="2" t="s">
        <v>20506</v>
      </c>
      <c r="U3402" s="2" t="s">
        <v>20507</v>
      </c>
      <c r="V3402" s="2" t="s">
        <v>73</v>
      </c>
      <c r="W3402" s="2"/>
      <c r="X3402" s="2"/>
      <c r="Y3402" s="2" t="s">
        <v>20508</v>
      </c>
      <c r="Z3402" s="2"/>
      <c r="AA3402" s="2" t="s">
        <v>20509</v>
      </c>
      <c r="AB3402" s="2"/>
      <c r="AC3402" s="2"/>
      <c r="AD3402" s="2"/>
      <c r="AE3402" s="2"/>
      <c r="AF3402" s="2" t="s">
        <v>20510</v>
      </c>
      <c r="AG3402" s="2" t="n">
        <v>15</v>
      </c>
    </row>
    <row r="3403" customFormat="false" ht="15" hidden="false" customHeight="false" outlineLevel="0" collapsed="false">
      <c r="A3403" s="2" t="s">
        <v>20511</v>
      </c>
      <c r="B3403" s="2" t="s">
        <v>28</v>
      </c>
      <c r="C3403" s="2" t="s">
        <v>65</v>
      </c>
      <c r="D3403" s="2" t="s">
        <v>20512</v>
      </c>
      <c r="E3403" s="2" t="s">
        <v>1126</v>
      </c>
      <c r="F3403" s="2" t="s">
        <v>1109</v>
      </c>
      <c r="G3403" s="2" t="s">
        <v>1215</v>
      </c>
      <c r="H3403" s="2" t="n">
        <v>40.1433235035392</v>
      </c>
      <c r="I3403" s="2" t="n">
        <v>-105.123383461752</v>
      </c>
      <c r="J3403" s="2" t="s">
        <v>35</v>
      </c>
      <c r="K3403" s="2" t="s">
        <v>69</v>
      </c>
      <c r="L3403" s="2"/>
      <c r="M3403" s="2" t="n">
        <v>1990</v>
      </c>
      <c r="N3403" s="2" t="n">
        <v>1992</v>
      </c>
      <c r="O3403" s="2" t="s">
        <v>486</v>
      </c>
      <c r="P3403" s="2" t="n">
        <v>2</v>
      </c>
      <c r="Q3403" s="2" t="n">
        <v>2</v>
      </c>
      <c r="R3403" s="2" t="n">
        <v>2</v>
      </c>
      <c r="S3403" s="2" t="n">
        <v>1978</v>
      </c>
      <c r="T3403" s="2" t="s">
        <v>20513</v>
      </c>
      <c r="U3403" s="2" t="s">
        <v>20514</v>
      </c>
      <c r="V3403" s="2" t="s">
        <v>73</v>
      </c>
      <c r="W3403" s="2"/>
      <c r="X3403" s="2"/>
      <c r="Y3403" s="2" t="s">
        <v>20515</v>
      </c>
      <c r="Z3403" s="2"/>
      <c r="AA3403" s="2" t="s">
        <v>20516</v>
      </c>
      <c r="AB3403" s="2"/>
      <c r="AC3403" s="2"/>
      <c r="AD3403" s="2" t="s">
        <v>20517</v>
      </c>
      <c r="AE3403" s="2" t="n">
        <v>215</v>
      </c>
      <c r="AF3403" s="2" t="s">
        <v>1543</v>
      </c>
      <c r="AG3403" s="2" t="n">
        <v>22</v>
      </c>
    </row>
    <row r="3404" customFormat="false" ht="15" hidden="false" customHeight="false" outlineLevel="0" collapsed="false">
      <c r="A3404" s="2" t="s">
        <v>20518</v>
      </c>
      <c r="B3404" s="2" t="s">
        <v>28</v>
      </c>
      <c r="C3404" s="2" t="s">
        <v>65</v>
      </c>
      <c r="D3404" s="2" t="s">
        <v>20519</v>
      </c>
      <c r="E3404" s="2" t="s">
        <v>1126</v>
      </c>
      <c r="F3404" s="2" t="s">
        <v>1109</v>
      </c>
      <c r="G3404" s="2" t="s">
        <v>1215</v>
      </c>
      <c r="H3404" s="2" t="n">
        <v>40.1440802244898</v>
      </c>
      <c r="I3404" s="2" t="n">
        <v>-105.121487897959</v>
      </c>
      <c r="J3404" s="2" t="s">
        <v>35</v>
      </c>
      <c r="K3404" s="2" t="s">
        <v>168</v>
      </c>
      <c r="L3404" s="2"/>
      <c r="M3404" s="2" t="n">
        <v>1990</v>
      </c>
      <c r="N3404" s="2" t="n">
        <v>1990</v>
      </c>
      <c r="O3404" s="2" t="s">
        <v>497</v>
      </c>
      <c r="P3404" s="2" t="n">
        <v>1</v>
      </c>
      <c r="Q3404" s="2" t="n">
        <v>1</v>
      </c>
      <c r="R3404" s="2" t="n">
        <v>1</v>
      </c>
      <c r="S3404" s="2" t="n">
        <v>1984</v>
      </c>
      <c r="T3404" s="2" t="s">
        <v>20520</v>
      </c>
      <c r="U3404" s="2" t="s">
        <v>20521</v>
      </c>
      <c r="V3404" s="2" t="s">
        <v>73</v>
      </c>
      <c r="W3404" s="2"/>
      <c r="X3404" s="2"/>
      <c r="Y3404" s="2" t="s">
        <v>20522</v>
      </c>
      <c r="Z3404" s="2"/>
      <c r="AA3404" s="2"/>
      <c r="AB3404" s="2"/>
      <c r="AC3404" s="2"/>
      <c r="AD3404" s="2" t="s">
        <v>1542</v>
      </c>
      <c r="AE3404" s="2" t="n">
        <v>107</v>
      </c>
      <c r="AF3404" s="2" t="s">
        <v>1581</v>
      </c>
      <c r="AG3404" s="2" t="n">
        <v>21</v>
      </c>
    </row>
    <row r="3405" customFormat="false" ht="15" hidden="false" customHeight="false" outlineLevel="0" collapsed="false">
      <c r="A3405" s="2" t="s">
        <v>20523</v>
      </c>
      <c r="B3405" s="2" t="s">
        <v>28</v>
      </c>
      <c r="C3405" s="2" t="s">
        <v>65</v>
      </c>
      <c r="D3405" s="2" t="s">
        <v>20524</v>
      </c>
      <c r="E3405" s="2" t="s">
        <v>1108</v>
      </c>
      <c r="F3405" s="2" t="s">
        <v>1109</v>
      </c>
      <c r="G3405" s="2" t="s">
        <v>1141</v>
      </c>
      <c r="H3405" s="2" t="n">
        <v>40.0192300857143</v>
      </c>
      <c r="I3405" s="2" t="n">
        <v>-105.2789044</v>
      </c>
      <c r="J3405" s="2" t="s">
        <v>35</v>
      </c>
      <c r="K3405" s="2" t="s">
        <v>168</v>
      </c>
      <c r="L3405" s="2"/>
      <c r="M3405" s="2" t="n">
        <v>1992</v>
      </c>
      <c r="N3405" s="2" t="n">
        <v>1993</v>
      </c>
      <c r="O3405" s="2" t="s">
        <v>509</v>
      </c>
      <c r="P3405" s="2" t="n">
        <v>2</v>
      </c>
      <c r="Q3405" s="2" t="n">
        <v>5</v>
      </c>
      <c r="R3405" s="2" t="n">
        <v>1</v>
      </c>
      <c r="S3405" s="2" t="n">
        <v>1968</v>
      </c>
      <c r="T3405" s="2" t="s">
        <v>20525</v>
      </c>
      <c r="U3405" s="2" t="s">
        <v>20526</v>
      </c>
      <c r="V3405" s="2" t="s">
        <v>73</v>
      </c>
      <c r="W3405" s="2"/>
      <c r="X3405" s="2"/>
      <c r="Y3405" s="2" t="s">
        <v>20527</v>
      </c>
      <c r="Z3405" s="2"/>
      <c r="AA3405" s="2"/>
      <c r="AB3405" s="2"/>
      <c r="AC3405" s="2"/>
      <c r="AD3405" s="2"/>
      <c r="AE3405" s="2"/>
      <c r="AF3405" s="2" t="s">
        <v>1212</v>
      </c>
      <c r="AG3405" s="2" t="n">
        <v>27</v>
      </c>
    </row>
    <row r="3406" customFormat="false" ht="15" hidden="false" customHeight="false" outlineLevel="0" collapsed="false">
      <c r="A3406" s="2" t="s">
        <v>20528</v>
      </c>
      <c r="B3406" s="2" t="s">
        <v>28</v>
      </c>
      <c r="C3406" s="2" t="s">
        <v>65</v>
      </c>
      <c r="D3406" s="2" t="s">
        <v>20529</v>
      </c>
      <c r="E3406" s="2" t="s">
        <v>1121</v>
      </c>
      <c r="F3406" s="2" t="s">
        <v>1109</v>
      </c>
      <c r="G3406" s="2" t="s">
        <v>1298</v>
      </c>
      <c r="H3406" s="2" t="n">
        <v>39.9826262492711</v>
      </c>
      <c r="I3406" s="2" t="n">
        <v>-105.07574844864</v>
      </c>
      <c r="J3406" s="2" t="s">
        <v>35</v>
      </c>
      <c r="K3406" s="2" t="s">
        <v>1216</v>
      </c>
      <c r="L3406" s="2"/>
      <c r="M3406" s="2" t="n">
        <v>1992</v>
      </c>
      <c r="N3406" s="2" t="n">
        <v>2002</v>
      </c>
      <c r="O3406" s="2" t="s">
        <v>1834</v>
      </c>
      <c r="P3406" s="2" t="n">
        <v>3</v>
      </c>
      <c r="Q3406" s="2" t="n">
        <v>4</v>
      </c>
      <c r="R3406" s="2" t="n">
        <v>2</v>
      </c>
      <c r="S3406" s="2" t="n">
        <v>1986</v>
      </c>
      <c r="T3406" s="2" t="s">
        <v>20530</v>
      </c>
      <c r="U3406" s="2" t="s">
        <v>20531</v>
      </c>
      <c r="V3406" s="2" t="s">
        <v>73</v>
      </c>
      <c r="W3406" s="2"/>
      <c r="X3406" s="2"/>
      <c r="Y3406" s="2" t="s">
        <v>20532</v>
      </c>
      <c r="Z3406" s="2"/>
      <c r="AA3406" s="2"/>
      <c r="AB3406" s="2"/>
      <c r="AC3406" s="2"/>
      <c r="AD3406" s="2"/>
      <c r="AE3406" s="2"/>
      <c r="AF3406" s="2" t="s">
        <v>20533</v>
      </c>
      <c r="AG3406" s="2" t="n">
        <v>4</v>
      </c>
    </row>
    <row r="3407" customFormat="false" ht="15" hidden="false" customHeight="false" outlineLevel="0" collapsed="false">
      <c r="A3407" s="2" t="s">
        <v>20534</v>
      </c>
      <c r="B3407" s="2" t="s">
        <v>28</v>
      </c>
      <c r="C3407" s="2" t="s">
        <v>24</v>
      </c>
      <c r="D3407" s="2" t="s">
        <v>20535</v>
      </c>
      <c r="E3407" s="2" t="s">
        <v>1126</v>
      </c>
      <c r="F3407" s="2" t="s">
        <v>1109</v>
      </c>
      <c r="G3407" s="2" t="s">
        <v>1215</v>
      </c>
      <c r="H3407" s="2" t="n">
        <v>40.1614586796034</v>
      </c>
      <c r="I3407" s="2" t="n">
        <v>-105.106867843612</v>
      </c>
      <c r="J3407" s="2" t="s">
        <v>35</v>
      </c>
      <c r="K3407" s="2" t="s">
        <v>153</v>
      </c>
      <c r="L3407" s="2"/>
      <c r="M3407" s="2" t="n">
        <v>1992</v>
      </c>
      <c r="N3407" s="2" t="n">
        <v>1999</v>
      </c>
      <c r="O3407" s="2" t="s">
        <v>1827</v>
      </c>
      <c r="P3407" s="2" t="n">
        <v>2</v>
      </c>
      <c r="Q3407" s="2" t="n">
        <v>2</v>
      </c>
      <c r="R3407" s="2" t="n">
        <v>1</v>
      </c>
      <c r="S3407" s="2" t="n">
        <v>1989</v>
      </c>
      <c r="T3407" s="2" t="s">
        <v>20536</v>
      </c>
      <c r="U3407" s="2" t="s">
        <v>20537</v>
      </c>
      <c r="V3407" s="2" t="s">
        <v>7227</v>
      </c>
      <c r="W3407" s="2"/>
      <c r="X3407" s="2"/>
      <c r="Y3407" s="2" t="s">
        <v>20538</v>
      </c>
      <c r="Z3407" s="2"/>
      <c r="AA3407" s="2"/>
      <c r="AB3407" s="2"/>
      <c r="AC3407" s="2"/>
      <c r="AD3407" s="2"/>
      <c r="AE3407" s="2"/>
      <c r="AF3407" s="2" t="s">
        <v>20539</v>
      </c>
      <c r="AG3407" s="2" t="n">
        <v>8</v>
      </c>
    </row>
    <row r="3408" customFormat="false" ht="15" hidden="false" customHeight="false" outlineLevel="0" collapsed="false">
      <c r="A3408" s="2" t="s">
        <v>20540</v>
      </c>
      <c r="B3408" s="2" t="s">
        <v>28</v>
      </c>
      <c r="C3408" s="2" t="s">
        <v>65</v>
      </c>
      <c r="D3408" s="2" t="s">
        <v>20541</v>
      </c>
      <c r="E3408" s="2" t="s">
        <v>1108</v>
      </c>
      <c r="F3408" s="2" t="s">
        <v>1109</v>
      </c>
      <c r="G3408" s="2" t="s">
        <v>1272</v>
      </c>
      <c r="H3408" s="2" t="n">
        <v>40.059175</v>
      </c>
      <c r="I3408" s="2" t="n">
        <v>-105.217415</v>
      </c>
      <c r="J3408" s="2" t="s">
        <v>35</v>
      </c>
      <c r="K3408" s="2" t="s">
        <v>96</v>
      </c>
      <c r="L3408" s="2"/>
      <c r="M3408" s="2" t="n">
        <v>1993</v>
      </c>
      <c r="N3408" s="2" t="n">
        <v>1993</v>
      </c>
      <c r="O3408" s="2" t="s">
        <v>509</v>
      </c>
      <c r="P3408" s="2" t="n">
        <v>1</v>
      </c>
      <c r="Q3408" s="2" t="n">
        <v>1</v>
      </c>
      <c r="R3408" s="2" t="n">
        <v>1</v>
      </c>
      <c r="S3408" s="2" t="n">
        <v>1970</v>
      </c>
      <c r="T3408" s="2" t="s">
        <v>20542</v>
      </c>
      <c r="U3408" s="2" t="s">
        <v>20543</v>
      </c>
      <c r="V3408" s="2" t="s">
        <v>73</v>
      </c>
      <c r="W3408" s="2"/>
      <c r="X3408" s="2"/>
      <c r="Y3408" s="2" t="s">
        <v>20544</v>
      </c>
      <c r="Z3408" s="2"/>
      <c r="AA3408" s="2"/>
      <c r="AB3408" s="2"/>
      <c r="AC3408" s="2"/>
      <c r="AD3408" s="2"/>
      <c r="AE3408" s="2"/>
      <c r="AF3408" s="2"/>
      <c r="AG3408" s="2"/>
    </row>
    <row r="3409" customFormat="false" ht="15" hidden="false" customHeight="false" outlineLevel="0" collapsed="false">
      <c r="A3409" s="2" t="s">
        <v>20545</v>
      </c>
      <c r="B3409" s="2" t="s">
        <v>28</v>
      </c>
      <c r="C3409" s="2" t="s">
        <v>24</v>
      </c>
      <c r="D3409" s="2" t="s">
        <v>20546</v>
      </c>
      <c r="E3409" s="2" t="s">
        <v>1108</v>
      </c>
      <c r="F3409" s="2" t="s">
        <v>1109</v>
      </c>
      <c r="G3409" s="2" t="s">
        <v>1272</v>
      </c>
      <c r="H3409" s="2" t="n">
        <v>40.0346240012198</v>
      </c>
      <c r="I3409" s="2" t="n">
        <v>-105.233498168324</v>
      </c>
      <c r="J3409" s="2" t="s">
        <v>35</v>
      </c>
      <c r="K3409" s="2" t="s">
        <v>161</v>
      </c>
      <c r="L3409" s="2"/>
      <c r="M3409" s="2" t="n">
        <v>1993</v>
      </c>
      <c r="N3409" s="2" t="n">
        <v>1999</v>
      </c>
      <c r="O3409" s="2" t="s">
        <v>1827</v>
      </c>
      <c r="P3409" s="2" t="n">
        <v>2</v>
      </c>
      <c r="Q3409" s="2" t="n">
        <v>2</v>
      </c>
      <c r="R3409" s="2" t="n">
        <v>2</v>
      </c>
      <c r="S3409" s="2" t="n">
        <v>1987</v>
      </c>
      <c r="T3409" s="2" t="s">
        <v>20547</v>
      </c>
      <c r="U3409" s="2" t="s">
        <v>20548</v>
      </c>
      <c r="V3409" s="2" t="s">
        <v>7227</v>
      </c>
      <c r="W3409" s="2"/>
      <c r="X3409" s="2"/>
      <c r="Y3409" s="2" t="s">
        <v>20549</v>
      </c>
      <c r="Z3409" s="2"/>
      <c r="AA3409" s="2" t="s">
        <v>20550</v>
      </c>
      <c r="AB3409" s="2"/>
      <c r="AC3409" s="2"/>
      <c r="AD3409" s="2"/>
      <c r="AE3409" s="2"/>
      <c r="AF3409" s="2" t="s">
        <v>20551</v>
      </c>
      <c r="AG3409" s="2" t="n">
        <v>185</v>
      </c>
    </row>
    <row r="3410" customFormat="false" ht="15" hidden="false" customHeight="false" outlineLevel="0" collapsed="false">
      <c r="A3410" s="2" t="s">
        <v>20552</v>
      </c>
      <c r="B3410" s="2" t="s">
        <v>28</v>
      </c>
      <c r="C3410" s="2" t="s">
        <v>24</v>
      </c>
      <c r="D3410" s="2" t="s">
        <v>20553</v>
      </c>
      <c r="E3410" s="2" t="s">
        <v>1108</v>
      </c>
      <c r="F3410" s="2" t="s">
        <v>1109</v>
      </c>
      <c r="G3410" s="2" t="s">
        <v>1272</v>
      </c>
      <c r="H3410" s="2" t="n">
        <v>40.0221410852925</v>
      </c>
      <c r="I3410" s="2" t="n">
        <v>-105.2185513429</v>
      </c>
      <c r="J3410" s="2" t="s">
        <v>35</v>
      </c>
      <c r="K3410" s="2" t="s">
        <v>168</v>
      </c>
      <c r="L3410" s="2"/>
      <c r="M3410" s="2" t="n">
        <v>1993</v>
      </c>
      <c r="N3410" s="2" t="n">
        <v>1999</v>
      </c>
      <c r="O3410" s="2" t="s">
        <v>1827</v>
      </c>
      <c r="P3410" s="2" t="n">
        <v>2</v>
      </c>
      <c r="Q3410" s="2" t="n">
        <v>5</v>
      </c>
      <c r="R3410" s="2" t="n">
        <v>2</v>
      </c>
      <c r="S3410" s="2" t="n">
        <v>1955</v>
      </c>
      <c r="T3410" s="2" t="s">
        <v>20554</v>
      </c>
      <c r="U3410" s="2" t="s">
        <v>20555</v>
      </c>
      <c r="V3410" s="2" t="s">
        <v>7227</v>
      </c>
      <c r="W3410" s="2"/>
      <c r="X3410" s="2"/>
      <c r="Y3410" s="2" t="s">
        <v>20556</v>
      </c>
      <c r="Z3410" s="2"/>
      <c r="AA3410" s="2"/>
      <c r="AB3410" s="2"/>
      <c r="AC3410" s="2"/>
      <c r="AD3410" s="2"/>
      <c r="AE3410" s="2"/>
      <c r="AF3410" s="2" t="s">
        <v>11389</v>
      </c>
      <c r="AG3410" s="2" t="n">
        <v>34</v>
      </c>
    </row>
    <row r="3411" customFormat="false" ht="15" hidden="false" customHeight="false" outlineLevel="0" collapsed="false">
      <c r="A3411" s="2" t="s">
        <v>20557</v>
      </c>
      <c r="B3411" s="2" t="s">
        <v>28</v>
      </c>
      <c r="C3411" s="2" t="s">
        <v>24</v>
      </c>
      <c r="D3411" s="2" t="s">
        <v>20558</v>
      </c>
      <c r="E3411" s="2" t="s">
        <v>1108</v>
      </c>
      <c r="F3411" s="2" t="s">
        <v>1109</v>
      </c>
      <c r="G3411" s="2" t="s">
        <v>1272</v>
      </c>
      <c r="H3411" s="2" t="n">
        <v>40.0266167514519</v>
      </c>
      <c r="I3411" s="2" t="n">
        <v>-105.247547853435</v>
      </c>
      <c r="J3411" s="2" t="s">
        <v>35</v>
      </c>
      <c r="K3411" s="2" t="s">
        <v>96</v>
      </c>
      <c r="L3411" s="2"/>
      <c r="M3411" s="2" t="n">
        <v>1999</v>
      </c>
      <c r="N3411" s="2" t="n">
        <v>1999</v>
      </c>
      <c r="O3411" s="2" t="s">
        <v>1827</v>
      </c>
      <c r="P3411" s="2" t="n">
        <v>1</v>
      </c>
      <c r="Q3411" s="2" t="n">
        <v>1</v>
      </c>
      <c r="R3411" s="2" t="n">
        <v>1</v>
      </c>
      <c r="S3411" s="2" t="n">
        <v>1992</v>
      </c>
      <c r="T3411" s="2" t="s">
        <v>20559</v>
      </c>
      <c r="U3411" s="2" t="s">
        <v>20560</v>
      </c>
      <c r="V3411" s="2" t="s">
        <v>7227</v>
      </c>
      <c r="W3411" s="2"/>
      <c r="X3411" s="2"/>
      <c r="Y3411" s="2" t="s">
        <v>20561</v>
      </c>
      <c r="Z3411" s="2"/>
      <c r="AA3411" s="2" t="s">
        <v>20562</v>
      </c>
      <c r="AB3411" s="2"/>
      <c r="AC3411" s="2"/>
      <c r="AD3411" s="2"/>
      <c r="AE3411" s="2"/>
      <c r="AF3411" s="2" t="s">
        <v>18946</v>
      </c>
      <c r="AG3411" s="2" t="n">
        <v>30</v>
      </c>
    </row>
    <row r="3412" customFormat="false" ht="15" hidden="false" customHeight="false" outlineLevel="0" collapsed="false">
      <c r="A3412" s="2" t="s">
        <v>20563</v>
      </c>
      <c r="B3412" s="2" t="s">
        <v>28</v>
      </c>
      <c r="C3412" s="2" t="s">
        <v>65</v>
      </c>
      <c r="D3412" s="2" t="s">
        <v>20564</v>
      </c>
      <c r="E3412" s="2" t="s">
        <v>1121</v>
      </c>
      <c r="F3412" s="2" t="s">
        <v>1109</v>
      </c>
      <c r="G3412" s="2" t="s">
        <v>1298</v>
      </c>
      <c r="H3412" s="2" t="n">
        <v>39.985201824271</v>
      </c>
      <c r="I3412" s="2" t="n">
        <v>-105.096298374825</v>
      </c>
      <c r="J3412" s="2" t="s">
        <v>35</v>
      </c>
      <c r="K3412" s="2" t="s">
        <v>2797</v>
      </c>
      <c r="L3412" s="2"/>
      <c r="M3412" s="2" t="n">
        <v>1999</v>
      </c>
      <c r="N3412" s="2" t="n">
        <v>1999</v>
      </c>
      <c r="O3412" s="2" t="s">
        <v>1827</v>
      </c>
      <c r="P3412" s="2" t="n">
        <v>1</v>
      </c>
      <c r="Q3412" s="2" t="n">
        <v>1</v>
      </c>
      <c r="R3412" s="2" t="n">
        <v>1</v>
      </c>
      <c r="S3412" s="2" t="n">
        <v>1988</v>
      </c>
      <c r="T3412" s="2" t="s">
        <v>20565</v>
      </c>
      <c r="U3412" s="2" t="s">
        <v>20566</v>
      </c>
      <c r="V3412" s="2" t="s">
        <v>73</v>
      </c>
      <c r="W3412" s="2"/>
      <c r="X3412" s="2"/>
      <c r="Y3412" s="2" t="s">
        <v>20567</v>
      </c>
      <c r="Z3412" s="2"/>
      <c r="AA3412" s="2"/>
      <c r="AB3412" s="2"/>
      <c r="AC3412" s="2"/>
      <c r="AD3412" s="2"/>
      <c r="AE3412" s="2"/>
      <c r="AF3412" s="2" t="s">
        <v>20568</v>
      </c>
      <c r="AG3412" s="2" t="n">
        <v>49</v>
      </c>
    </row>
    <row r="3413" customFormat="false" ht="15" hidden="false" customHeight="false" outlineLevel="0" collapsed="false">
      <c r="A3413" s="2" t="s">
        <v>20569</v>
      </c>
      <c r="B3413" s="2" t="s">
        <v>28</v>
      </c>
      <c r="C3413" s="2" t="s">
        <v>24</v>
      </c>
      <c r="D3413" s="2" t="s">
        <v>20570</v>
      </c>
      <c r="E3413" s="2" t="s">
        <v>1126</v>
      </c>
      <c r="F3413" s="2" t="s">
        <v>1109</v>
      </c>
      <c r="G3413" s="2" t="s">
        <v>1215</v>
      </c>
      <c r="H3413" s="2" t="n">
        <v>40.1528585611127</v>
      </c>
      <c r="I3413" s="2" t="n">
        <v>-105.115267695087</v>
      </c>
      <c r="J3413" s="2" t="s">
        <v>35</v>
      </c>
      <c r="K3413" s="2" t="s">
        <v>161</v>
      </c>
      <c r="L3413" s="2"/>
      <c r="M3413" s="2" t="n">
        <v>1999</v>
      </c>
      <c r="N3413" s="2" t="n">
        <v>1999</v>
      </c>
      <c r="O3413" s="2" t="s">
        <v>1827</v>
      </c>
      <c r="P3413" s="2" t="n">
        <v>1</v>
      </c>
      <c r="Q3413" s="2" t="n">
        <v>1</v>
      </c>
      <c r="R3413" s="2" t="n">
        <v>1</v>
      </c>
      <c r="S3413" s="2"/>
      <c r="T3413" s="2" t="s">
        <v>20571</v>
      </c>
      <c r="U3413" s="2" t="s">
        <v>20572</v>
      </c>
      <c r="V3413" s="2" t="s">
        <v>7227</v>
      </c>
      <c r="W3413" s="2"/>
      <c r="X3413" s="2"/>
      <c r="Y3413" s="2" t="s">
        <v>20573</v>
      </c>
      <c r="Z3413" s="2"/>
      <c r="AA3413" s="2"/>
      <c r="AB3413" s="2" t="s">
        <v>1530</v>
      </c>
      <c r="AC3413" s="2" t="n">
        <v>245</v>
      </c>
      <c r="AD3413" s="2" t="s">
        <v>20188</v>
      </c>
      <c r="AE3413" s="2" t="n">
        <v>232</v>
      </c>
      <c r="AF3413" s="2" t="s">
        <v>20574</v>
      </c>
      <c r="AG3413" s="2" t="n">
        <v>30</v>
      </c>
    </row>
    <row r="3414" customFormat="false" ht="15" hidden="false" customHeight="false" outlineLevel="0" collapsed="false">
      <c r="A3414" s="2" t="s">
        <v>20575</v>
      </c>
      <c r="B3414" s="2" t="s">
        <v>28</v>
      </c>
      <c r="C3414" s="2" t="s">
        <v>65</v>
      </c>
      <c r="D3414" s="2" t="s">
        <v>20576</v>
      </c>
      <c r="E3414" s="2" t="s">
        <v>1126</v>
      </c>
      <c r="F3414" s="2" t="s">
        <v>1109</v>
      </c>
      <c r="G3414" s="2" t="s">
        <v>1853</v>
      </c>
      <c r="H3414" s="2" t="n">
        <v>40.08937325</v>
      </c>
      <c r="I3414" s="2" t="n">
        <v>-105.1783585</v>
      </c>
      <c r="J3414" s="2" t="s">
        <v>35</v>
      </c>
      <c r="K3414" s="2" t="s">
        <v>79</v>
      </c>
      <c r="L3414" s="2"/>
      <c r="M3414" s="2" t="n">
        <v>1999</v>
      </c>
      <c r="N3414" s="2" t="n">
        <v>2002</v>
      </c>
      <c r="O3414" s="2" t="s">
        <v>1834</v>
      </c>
      <c r="P3414" s="2" t="n">
        <v>2</v>
      </c>
      <c r="Q3414" s="2" t="n">
        <v>1</v>
      </c>
      <c r="R3414" s="2" t="n">
        <v>1</v>
      </c>
      <c r="S3414" s="2" t="n">
        <v>1983</v>
      </c>
      <c r="T3414" s="2" t="s">
        <v>20577</v>
      </c>
      <c r="U3414" s="2" t="s">
        <v>20578</v>
      </c>
      <c r="V3414" s="2" t="s">
        <v>73</v>
      </c>
      <c r="W3414" s="2"/>
      <c r="X3414" s="2"/>
      <c r="Y3414" s="2" t="s">
        <v>20579</v>
      </c>
      <c r="Z3414" s="2"/>
      <c r="AA3414" s="2"/>
      <c r="AB3414" s="2"/>
      <c r="AC3414" s="2"/>
      <c r="AD3414" s="2"/>
      <c r="AE3414" s="2"/>
      <c r="AF3414" s="2" t="s">
        <v>20580</v>
      </c>
      <c r="AG3414" s="2" t="n">
        <v>81</v>
      </c>
    </row>
    <row r="3415" customFormat="false" ht="15" hidden="false" customHeight="false" outlineLevel="0" collapsed="false">
      <c r="A3415" s="2" t="s">
        <v>20581</v>
      </c>
      <c r="B3415" s="2" t="s">
        <v>28</v>
      </c>
      <c r="C3415" s="2" t="s">
        <v>24</v>
      </c>
      <c r="D3415" s="2" t="s">
        <v>20582</v>
      </c>
      <c r="E3415" s="2" t="s">
        <v>1126</v>
      </c>
      <c r="F3415" s="2" t="s">
        <v>1109</v>
      </c>
      <c r="G3415" s="2" t="s">
        <v>1215</v>
      </c>
      <c r="H3415" s="2" t="n">
        <v>40.1380892505873</v>
      </c>
      <c r="I3415" s="2" t="n">
        <v>-105.12943760481</v>
      </c>
      <c r="J3415" s="2" t="s">
        <v>35</v>
      </c>
      <c r="K3415" s="2" t="s">
        <v>168</v>
      </c>
      <c r="L3415" s="2"/>
      <c r="M3415" s="2" t="n">
        <v>1999</v>
      </c>
      <c r="N3415" s="2" t="n">
        <v>2002</v>
      </c>
      <c r="O3415" s="2" t="s">
        <v>1827</v>
      </c>
      <c r="P3415" s="2" t="n">
        <v>2</v>
      </c>
      <c r="Q3415" s="2" t="n">
        <v>1</v>
      </c>
      <c r="R3415" s="2" t="n">
        <v>1</v>
      </c>
      <c r="S3415" s="2" t="n">
        <v>1982</v>
      </c>
      <c r="T3415" s="2" t="s">
        <v>20583</v>
      </c>
      <c r="U3415" s="2" t="s">
        <v>20584</v>
      </c>
      <c r="V3415" s="2" t="s">
        <v>7227</v>
      </c>
      <c r="W3415" s="2"/>
      <c r="X3415" s="2"/>
      <c r="Y3415" s="2" t="s">
        <v>20585</v>
      </c>
      <c r="Z3415" s="2"/>
      <c r="AA3415" s="2"/>
      <c r="AB3415" s="2"/>
      <c r="AC3415" s="2"/>
      <c r="AD3415" s="2" t="s">
        <v>20586</v>
      </c>
      <c r="AE3415" s="2" t="n">
        <v>108</v>
      </c>
      <c r="AF3415" s="2" t="s">
        <v>20587</v>
      </c>
      <c r="AG3415" s="2" t="n">
        <v>22</v>
      </c>
    </row>
    <row r="3416" customFormat="false" ht="15" hidden="false" customHeight="false" outlineLevel="0" collapsed="false">
      <c r="A3416" s="2" t="s">
        <v>20588</v>
      </c>
      <c r="B3416" s="2" t="s">
        <v>28</v>
      </c>
      <c r="C3416" s="2" t="s">
        <v>24</v>
      </c>
      <c r="D3416" s="2" t="s">
        <v>20589</v>
      </c>
      <c r="E3416" s="2" t="s">
        <v>1126</v>
      </c>
      <c r="F3416" s="2" t="s">
        <v>1109</v>
      </c>
      <c r="G3416" s="2" t="s">
        <v>1853</v>
      </c>
      <c r="H3416" s="2" t="n">
        <v>40.1469094117208</v>
      </c>
      <c r="I3416" s="2" t="n">
        <v>-105.135853597437</v>
      </c>
      <c r="J3416" s="2" t="s">
        <v>35</v>
      </c>
      <c r="K3416" s="2" t="s">
        <v>168</v>
      </c>
      <c r="L3416" s="2"/>
      <c r="M3416" s="2" t="n">
        <v>1999</v>
      </c>
      <c r="N3416" s="2" t="n">
        <v>2002</v>
      </c>
      <c r="O3416" s="2" t="s">
        <v>1827</v>
      </c>
      <c r="P3416" s="2" t="n">
        <v>2</v>
      </c>
      <c r="Q3416" s="2" t="n">
        <v>3</v>
      </c>
      <c r="R3416" s="2" t="n">
        <v>2</v>
      </c>
      <c r="S3416" s="2" t="n">
        <v>1976</v>
      </c>
      <c r="T3416" s="2" t="s">
        <v>20590</v>
      </c>
      <c r="U3416" s="2" t="s">
        <v>20591</v>
      </c>
      <c r="V3416" s="2" t="s">
        <v>7227</v>
      </c>
      <c r="W3416" s="2"/>
      <c r="X3416" s="2"/>
      <c r="Y3416" s="2" t="s">
        <v>20592</v>
      </c>
      <c r="Z3416" s="2"/>
      <c r="AA3416" s="2"/>
      <c r="AB3416" s="2"/>
      <c r="AC3416" s="2"/>
      <c r="AD3416" s="2"/>
      <c r="AE3416" s="2"/>
      <c r="AF3416" s="2" t="s">
        <v>20510</v>
      </c>
      <c r="AG3416" s="2" t="n">
        <v>32</v>
      </c>
    </row>
    <row r="3417" customFormat="false" ht="15" hidden="false" customHeight="false" outlineLevel="0" collapsed="false">
      <c r="A3417" s="2" t="s">
        <v>20593</v>
      </c>
      <c r="B3417" s="2" t="s">
        <v>28</v>
      </c>
      <c r="C3417" s="2" t="s">
        <v>24</v>
      </c>
      <c r="D3417" s="2" t="s">
        <v>20594</v>
      </c>
      <c r="E3417" s="2" t="s">
        <v>1126</v>
      </c>
      <c r="F3417" s="2" t="s">
        <v>1109</v>
      </c>
      <c r="G3417" s="2" t="s">
        <v>1215</v>
      </c>
      <c r="H3417" s="2" t="n">
        <v>40.1509722727273</v>
      </c>
      <c r="I3417" s="2" t="n">
        <v>-105.111968090909</v>
      </c>
      <c r="J3417" s="2" t="s">
        <v>35</v>
      </c>
      <c r="K3417" s="2" t="s">
        <v>153</v>
      </c>
      <c r="L3417" s="2"/>
      <c r="M3417" s="2" t="n">
        <v>1999</v>
      </c>
      <c r="N3417" s="2" t="n">
        <v>2002</v>
      </c>
      <c r="O3417" s="2" t="s">
        <v>1827</v>
      </c>
      <c r="P3417" s="2" t="n">
        <v>2</v>
      </c>
      <c r="Q3417" s="2" t="n">
        <v>2</v>
      </c>
      <c r="R3417" s="2" t="n">
        <v>1</v>
      </c>
      <c r="S3417" s="2" t="n">
        <v>1985</v>
      </c>
      <c r="T3417" s="2" t="s">
        <v>20595</v>
      </c>
      <c r="U3417" s="2" t="s">
        <v>20596</v>
      </c>
      <c r="V3417" s="2" t="s">
        <v>7227</v>
      </c>
      <c r="W3417" s="2"/>
      <c r="X3417" s="2"/>
      <c r="Y3417" s="2" t="s">
        <v>20597</v>
      </c>
      <c r="Z3417" s="2"/>
      <c r="AA3417" s="2"/>
      <c r="AB3417" s="2" t="s">
        <v>1530</v>
      </c>
      <c r="AC3417" s="2" t="n">
        <v>150</v>
      </c>
      <c r="AD3417" s="2" t="s">
        <v>1317</v>
      </c>
      <c r="AE3417" s="2" t="n">
        <v>109</v>
      </c>
      <c r="AF3417" s="2" t="s">
        <v>1531</v>
      </c>
      <c r="AG3417" s="2" t="n">
        <v>77</v>
      </c>
    </row>
    <row r="3418" customFormat="false" ht="15" hidden="false" customHeight="false" outlineLevel="0" collapsed="false">
      <c r="A3418" s="2" t="s">
        <v>20598</v>
      </c>
      <c r="B3418" s="2" t="s">
        <v>28</v>
      </c>
      <c r="C3418" s="2" t="s">
        <v>24</v>
      </c>
      <c r="D3418" s="2" t="s">
        <v>20599</v>
      </c>
      <c r="E3418" s="2" t="s">
        <v>1126</v>
      </c>
      <c r="F3418" s="2" t="s">
        <v>1109</v>
      </c>
      <c r="G3418" s="2" t="s">
        <v>1215</v>
      </c>
      <c r="H3418" s="2" t="n">
        <v>40.1504292657329</v>
      </c>
      <c r="I3418" s="2" t="n">
        <v>-105.120285276364</v>
      </c>
      <c r="J3418" s="2" t="s">
        <v>35</v>
      </c>
      <c r="K3418" s="2" t="s">
        <v>79</v>
      </c>
      <c r="L3418" s="2"/>
      <c r="M3418" s="2" t="n">
        <v>1999</v>
      </c>
      <c r="N3418" s="2" t="n">
        <v>1999</v>
      </c>
      <c r="O3418" s="2" t="s">
        <v>1827</v>
      </c>
      <c r="P3418" s="2" t="n">
        <v>1</v>
      </c>
      <c r="Q3418" s="2" t="n">
        <v>1</v>
      </c>
      <c r="R3418" s="2" t="n">
        <v>1</v>
      </c>
      <c r="S3418" s="2" t="n">
        <v>1953</v>
      </c>
      <c r="T3418" s="2" t="s">
        <v>20600</v>
      </c>
      <c r="U3418" s="2" t="s">
        <v>20601</v>
      </c>
      <c r="V3418" s="2" t="s">
        <v>7227</v>
      </c>
      <c r="W3418" s="2"/>
      <c r="X3418" s="2"/>
      <c r="Y3418" s="2" t="s">
        <v>20602</v>
      </c>
      <c r="Z3418" s="2"/>
      <c r="AA3418" s="2"/>
      <c r="AB3418" s="2"/>
      <c r="AC3418" s="2"/>
      <c r="AD3418" s="2"/>
      <c r="AE3418" s="2"/>
      <c r="AF3418" s="2" t="s">
        <v>20603</v>
      </c>
      <c r="AG3418" s="2" t="n">
        <v>18</v>
      </c>
    </row>
    <row r="3419" customFormat="false" ht="15" hidden="false" customHeight="false" outlineLevel="0" collapsed="false">
      <c r="A3419" s="2" t="s">
        <v>20604</v>
      </c>
      <c r="B3419" s="2" t="s">
        <v>28</v>
      </c>
      <c r="C3419" s="2" t="s">
        <v>65</v>
      </c>
      <c r="D3419" s="2" t="s">
        <v>20605</v>
      </c>
      <c r="E3419" s="2" t="s">
        <v>1160</v>
      </c>
      <c r="F3419" s="2" t="s">
        <v>1109</v>
      </c>
      <c r="G3419" s="2" t="s">
        <v>1161</v>
      </c>
      <c r="H3419" s="2" t="n">
        <v>39.9627996088329</v>
      </c>
      <c r="I3419" s="2" t="n">
        <v>-105.115962860784</v>
      </c>
      <c r="J3419" s="2" t="s">
        <v>35</v>
      </c>
      <c r="K3419" s="2" t="s">
        <v>2797</v>
      </c>
      <c r="L3419" s="2"/>
      <c r="M3419" s="2" t="n">
        <v>1999</v>
      </c>
      <c r="N3419" s="2" t="n">
        <v>2002</v>
      </c>
      <c r="O3419" s="2" t="s">
        <v>1834</v>
      </c>
      <c r="P3419" s="2" t="n">
        <v>2</v>
      </c>
      <c r="Q3419" s="2" t="n">
        <v>3</v>
      </c>
      <c r="R3419" s="2" t="n">
        <v>2</v>
      </c>
      <c r="S3419" s="2" t="n">
        <v>1991</v>
      </c>
      <c r="T3419" s="2" t="s">
        <v>20606</v>
      </c>
      <c r="U3419" s="2" t="s">
        <v>20607</v>
      </c>
      <c r="V3419" s="2" t="s">
        <v>73</v>
      </c>
      <c r="W3419" s="2"/>
      <c r="X3419" s="2"/>
      <c r="Y3419" s="2" t="s">
        <v>20608</v>
      </c>
      <c r="Z3419" s="2"/>
      <c r="AA3419" s="2" t="s">
        <v>20609</v>
      </c>
      <c r="AB3419" s="2"/>
      <c r="AC3419" s="2"/>
      <c r="AD3419" s="2"/>
      <c r="AE3419" s="2"/>
      <c r="AF3419" s="2" t="s">
        <v>20610</v>
      </c>
      <c r="AG3419" s="2" t="n">
        <v>3</v>
      </c>
    </row>
    <row r="3420" customFormat="false" ht="15" hidden="false" customHeight="false" outlineLevel="0" collapsed="false">
      <c r="A3420" s="2" t="s">
        <v>20611</v>
      </c>
      <c r="B3420" s="2" t="s">
        <v>28</v>
      </c>
      <c r="C3420" s="2" t="s">
        <v>65</v>
      </c>
      <c r="D3420" s="2" t="s">
        <v>20612</v>
      </c>
      <c r="E3420" s="2" t="s">
        <v>1121</v>
      </c>
      <c r="F3420" s="2" t="s">
        <v>1109</v>
      </c>
      <c r="G3420" s="2" t="s">
        <v>1298</v>
      </c>
      <c r="H3420" s="2" t="n">
        <v>39.9801699763635</v>
      </c>
      <c r="I3420" s="2" t="n">
        <v>-105.07394561522</v>
      </c>
      <c r="J3420" s="2" t="s">
        <v>35</v>
      </c>
      <c r="K3420" s="2" t="s">
        <v>244</v>
      </c>
      <c r="L3420" s="2"/>
      <c r="M3420" s="2" t="n">
        <v>2002</v>
      </c>
      <c r="N3420" s="2" t="n">
        <v>2002</v>
      </c>
      <c r="O3420" s="2" t="s">
        <v>535</v>
      </c>
      <c r="P3420" s="2" t="n">
        <v>1</v>
      </c>
      <c r="Q3420" s="2" t="n">
        <v>2</v>
      </c>
      <c r="R3420" s="2" t="n">
        <v>2</v>
      </c>
      <c r="S3420" s="2"/>
      <c r="T3420" s="2" t="s">
        <v>20613</v>
      </c>
      <c r="U3420" s="2" t="s">
        <v>20614</v>
      </c>
      <c r="V3420" s="2" t="s">
        <v>73</v>
      </c>
      <c r="W3420" s="2"/>
      <c r="X3420" s="2"/>
      <c r="Y3420" s="2" t="s">
        <v>20615</v>
      </c>
      <c r="Z3420" s="2"/>
      <c r="AA3420" s="2" t="s">
        <v>20616</v>
      </c>
      <c r="AB3420" s="2"/>
      <c r="AC3420" s="2"/>
      <c r="AD3420" s="2" t="s">
        <v>20617</v>
      </c>
      <c r="AE3420" s="2" t="n">
        <v>164</v>
      </c>
      <c r="AF3420" s="2" t="s">
        <v>20618</v>
      </c>
      <c r="AG3420" s="2" t="n">
        <v>10</v>
      </c>
    </row>
    <row r="3421" customFormat="false" ht="15" hidden="false" customHeight="false" outlineLevel="0" collapsed="false">
      <c r="A3421" s="2" t="s">
        <v>20619</v>
      </c>
      <c r="B3421" s="2" t="s">
        <v>28</v>
      </c>
      <c r="C3421" s="2" t="s">
        <v>65</v>
      </c>
      <c r="D3421" s="2" t="s">
        <v>20620</v>
      </c>
      <c r="E3421" s="2" t="s">
        <v>1126</v>
      </c>
      <c r="F3421" s="2" t="s">
        <v>1109</v>
      </c>
      <c r="G3421" s="2" t="s">
        <v>1853</v>
      </c>
      <c r="H3421" s="2" t="n">
        <v>40.1452570223614</v>
      </c>
      <c r="I3421" s="2" t="n">
        <v>-105.261204591474</v>
      </c>
      <c r="J3421" s="2" t="s">
        <v>35</v>
      </c>
      <c r="K3421" s="2" t="s">
        <v>96</v>
      </c>
      <c r="L3421" s="2"/>
      <c r="M3421" s="2" t="n">
        <v>2002</v>
      </c>
      <c r="N3421" s="2" t="n">
        <v>2002</v>
      </c>
      <c r="O3421" s="2" t="s">
        <v>535</v>
      </c>
      <c r="P3421" s="2" t="n">
        <v>1</v>
      </c>
      <c r="Q3421" s="2" t="n">
        <v>1</v>
      </c>
      <c r="R3421" s="2" t="n">
        <v>1</v>
      </c>
      <c r="S3421" s="2"/>
      <c r="T3421" s="2" t="s">
        <v>20621</v>
      </c>
      <c r="U3421" s="2" t="s">
        <v>20622</v>
      </c>
      <c r="V3421" s="2" t="s">
        <v>73</v>
      </c>
      <c r="W3421" s="2"/>
      <c r="X3421" s="2"/>
      <c r="Y3421" s="2" t="s">
        <v>20623</v>
      </c>
      <c r="Z3421" s="2"/>
      <c r="AA3421" s="2"/>
      <c r="AB3421" s="2"/>
      <c r="AC3421" s="2"/>
      <c r="AD3421" s="2"/>
      <c r="AE3421" s="2"/>
      <c r="AF3421" s="2"/>
      <c r="AG3421" s="2"/>
    </row>
    <row r="3422" customFormat="false" ht="15" hidden="false" customHeight="false" outlineLevel="0" collapsed="false">
      <c r="A3422" s="2" t="s">
        <v>20624</v>
      </c>
      <c r="B3422" s="2" t="s">
        <v>28</v>
      </c>
      <c r="C3422" s="2" t="s">
        <v>24</v>
      </c>
      <c r="D3422" s="2" t="s">
        <v>20625</v>
      </c>
      <c r="E3422" s="2" t="s">
        <v>1126</v>
      </c>
      <c r="F3422" s="2" t="s">
        <v>1109</v>
      </c>
      <c r="G3422" s="2" t="s">
        <v>1853</v>
      </c>
      <c r="H3422" s="2" t="n">
        <v>40.1469108873714</v>
      </c>
      <c r="I3422" s="2" t="n">
        <v>-105.138178239061</v>
      </c>
      <c r="J3422" s="2" t="s">
        <v>7218</v>
      </c>
      <c r="K3422" s="2" t="s">
        <v>168</v>
      </c>
      <c r="L3422" s="2"/>
      <c r="M3422" s="2" t="n">
        <v>2002</v>
      </c>
      <c r="N3422" s="2" t="n">
        <v>2002</v>
      </c>
      <c r="O3422" s="2" t="s">
        <v>535</v>
      </c>
      <c r="P3422" s="2" t="n">
        <v>1</v>
      </c>
      <c r="Q3422" s="2" t="n">
        <v>1</v>
      </c>
      <c r="R3422" s="2" t="n">
        <v>1</v>
      </c>
      <c r="S3422" s="2"/>
      <c r="T3422" s="2" t="s">
        <v>20626</v>
      </c>
      <c r="U3422" s="2" t="s">
        <v>20627</v>
      </c>
      <c r="V3422" s="2" t="s">
        <v>73</v>
      </c>
      <c r="W3422" s="2"/>
      <c r="X3422" s="2"/>
      <c r="Y3422" s="2" t="s">
        <v>20628</v>
      </c>
      <c r="Z3422" s="2"/>
      <c r="AA3422" s="2" t="s">
        <v>20629</v>
      </c>
      <c r="AB3422" s="2"/>
      <c r="AC3422" s="2"/>
      <c r="AD3422" s="2"/>
      <c r="AE3422" s="2"/>
      <c r="AF3422" s="2" t="s">
        <v>20630</v>
      </c>
      <c r="AG3422" s="2" t="n">
        <v>31</v>
      </c>
    </row>
    <row r="3423" customFormat="false" ht="15" hidden="false" customHeight="false" outlineLevel="0" collapsed="false">
      <c r="A3423" s="2" t="s">
        <v>20631</v>
      </c>
      <c r="B3423" s="2" t="s">
        <v>28</v>
      </c>
      <c r="C3423" s="2" t="s">
        <v>65</v>
      </c>
      <c r="D3423" s="2" t="s">
        <v>20632</v>
      </c>
      <c r="E3423" s="2" t="s">
        <v>1126</v>
      </c>
      <c r="F3423" s="2" t="s">
        <v>1109</v>
      </c>
      <c r="G3423" s="2" t="s">
        <v>1215</v>
      </c>
      <c r="H3423" s="2" t="n">
        <v>40.1474552785717</v>
      </c>
      <c r="I3423" s="2" t="n">
        <v>-105.125129246481</v>
      </c>
      <c r="J3423" s="2" t="s">
        <v>35</v>
      </c>
      <c r="K3423" s="2" t="s">
        <v>96</v>
      </c>
      <c r="L3423" s="2" t="s">
        <v>675</v>
      </c>
      <c r="M3423" s="2" t="n">
        <v>2002</v>
      </c>
      <c r="N3423" s="2" t="n">
        <v>2002</v>
      </c>
      <c r="O3423" s="2" t="s">
        <v>535</v>
      </c>
      <c r="P3423" s="2" t="n">
        <v>1</v>
      </c>
      <c r="Q3423" s="2" t="n">
        <v>2</v>
      </c>
      <c r="R3423" s="2" t="n">
        <v>2</v>
      </c>
      <c r="S3423" s="2"/>
      <c r="T3423" s="2" t="s">
        <v>20633</v>
      </c>
      <c r="U3423" s="2" t="s">
        <v>20634</v>
      </c>
      <c r="V3423" s="2" t="s">
        <v>73</v>
      </c>
      <c r="W3423" s="2"/>
      <c r="X3423" s="2"/>
      <c r="Y3423" s="2" t="s">
        <v>20635</v>
      </c>
      <c r="Z3423" s="2"/>
      <c r="AA3423" s="2"/>
      <c r="AB3423" s="2"/>
      <c r="AC3423" s="2"/>
      <c r="AD3423" s="2" t="s">
        <v>20636</v>
      </c>
      <c r="AE3423" s="2" t="n">
        <v>109</v>
      </c>
      <c r="AF3423" s="2" t="s">
        <v>7721</v>
      </c>
      <c r="AG3423" s="2" t="n">
        <v>19</v>
      </c>
    </row>
    <row r="3424" customFormat="false" ht="15" hidden="false" customHeight="false" outlineLevel="0" collapsed="false">
      <c r="A3424" s="2" t="s">
        <v>20637</v>
      </c>
      <c r="B3424" s="2" t="s">
        <v>28</v>
      </c>
      <c r="C3424" s="2" t="s">
        <v>65</v>
      </c>
      <c r="D3424" s="2" t="s">
        <v>20638</v>
      </c>
      <c r="E3424" s="2" t="s">
        <v>1126</v>
      </c>
      <c r="F3424" s="2" t="s">
        <v>1109</v>
      </c>
      <c r="G3424" s="2" t="s">
        <v>1215</v>
      </c>
      <c r="H3424" s="2" t="n">
        <v>40.181265</v>
      </c>
      <c r="I3424" s="2" t="n">
        <v>-105.101163879187</v>
      </c>
      <c r="J3424" s="2" t="s">
        <v>35</v>
      </c>
      <c r="K3424" s="2" t="s">
        <v>79</v>
      </c>
      <c r="L3424" s="2"/>
      <c r="M3424" s="2" t="n">
        <v>2002</v>
      </c>
      <c r="N3424" s="2" t="n">
        <v>2002</v>
      </c>
      <c r="O3424" s="2" t="s">
        <v>535</v>
      </c>
      <c r="P3424" s="2" t="n">
        <v>1</v>
      </c>
      <c r="Q3424" s="2" t="n">
        <v>1</v>
      </c>
      <c r="R3424" s="2" t="n">
        <v>1</v>
      </c>
      <c r="S3424" s="2"/>
      <c r="T3424" s="2" t="s">
        <v>20639</v>
      </c>
      <c r="U3424" s="2" t="s">
        <v>20640</v>
      </c>
      <c r="V3424" s="2" t="s">
        <v>73</v>
      </c>
      <c r="W3424" s="2"/>
      <c r="X3424" s="2"/>
      <c r="Y3424" s="2" t="s">
        <v>20641</v>
      </c>
      <c r="Z3424" s="2"/>
      <c r="AA3424" s="2"/>
      <c r="AB3424" s="2"/>
      <c r="AC3424" s="2"/>
      <c r="AD3424" s="2"/>
      <c r="AE3424" s="2"/>
      <c r="AF3424" s="2" t="s">
        <v>20642</v>
      </c>
      <c r="AG3424" s="2" t="n">
        <v>29</v>
      </c>
    </row>
    <row r="3425" customFormat="false" ht="15" hidden="false" customHeight="false" outlineLevel="0" collapsed="false">
      <c r="A3425" s="2" t="s">
        <v>20643</v>
      </c>
      <c r="B3425" s="2" t="s">
        <v>28</v>
      </c>
      <c r="C3425" s="2" t="s">
        <v>24</v>
      </c>
      <c r="D3425" s="2" t="s">
        <v>20644</v>
      </c>
      <c r="E3425" s="2" t="s">
        <v>1160</v>
      </c>
      <c r="F3425" s="2" t="s">
        <v>1109</v>
      </c>
      <c r="G3425" s="2" t="s">
        <v>1161</v>
      </c>
      <c r="H3425" s="2" t="n">
        <v>39.9630938724832</v>
      </c>
      <c r="I3425" s="2" t="n">
        <v>-105.119669704698</v>
      </c>
      <c r="J3425" s="2" t="s">
        <v>7218</v>
      </c>
      <c r="K3425" s="2" t="s">
        <v>168</v>
      </c>
      <c r="L3425" s="2"/>
      <c r="M3425" s="2" t="n">
        <v>2002</v>
      </c>
      <c r="N3425" s="2" t="n">
        <v>2002</v>
      </c>
      <c r="O3425" s="2" t="s">
        <v>535</v>
      </c>
      <c r="P3425" s="2" t="n">
        <v>1</v>
      </c>
      <c r="Q3425" s="2" t="n">
        <v>2</v>
      </c>
      <c r="R3425" s="2" t="n">
        <v>1</v>
      </c>
      <c r="S3425" s="2"/>
      <c r="T3425" s="2" t="s">
        <v>20645</v>
      </c>
      <c r="U3425" s="2" t="s">
        <v>20646</v>
      </c>
      <c r="V3425" s="2" t="s">
        <v>73</v>
      </c>
      <c r="W3425" s="2"/>
      <c r="X3425" s="2"/>
      <c r="Y3425" s="2" t="s">
        <v>20647</v>
      </c>
      <c r="Z3425" s="2"/>
      <c r="AA3425" s="2" t="s">
        <v>20648</v>
      </c>
      <c r="AB3425" s="2"/>
      <c r="AC3425" s="2"/>
      <c r="AD3425" s="2"/>
      <c r="AE3425" s="2"/>
      <c r="AF3425" s="2" t="s">
        <v>20610</v>
      </c>
      <c r="AG3425" s="2" t="n">
        <v>37</v>
      </c>
    </row>
    <row r="3426" customFormat="false" ht="15" hidden="false" customHeight="false" outlineLevel="0" collapsed="false">
      <c r="A3426" s="2" t="s">
        <v>20649</v>
      </c>
      <c r="B3426" s="2" t="s">
        <v>28</v>
      </c>
      <c r="C3426" s="2" t="s">
        <v>65</v>
      </c>
      <c r="D3426" s="2" t="s">
        <v>20650</v>
      </c>
      <c r="E3426" s="2" t="s">
        <v>1875</v>
      </c>
      <c r="F3426" s="2" t="s">
        <v>1876</v>
      </c>
      <c r="G3426" s="2" t="s">
        <v>1877</v>
      </c>
      <c r="H3426" s="2" t="n">
        <v>39.9161954362112</v>
      </c>
      <c r="I3426" s="2" t="n">
        <v>-105.089595783039</v>
      </c>
      <c r="J3426" s="2" t="s">
        <v>35</v>
      </c>
      <c r="K3426" s="2" t="s">
        <v>910</v>
      </c>
      <c r="L3426" s="2"/>
      <c r="M3426" s="2" t="n">
        <v>1967</v>
      </c>
      <c r="N3426" s="2" t="n">
        <v>1999</v>
      </c>
      <c r="O3426" s="2" t="s">
        <v>20651</v>
      </c>
      <c r="P3426" s="2" t="n">
        <v>18</v>
      </c>
      <c r="Q3426" s="2" t="n">
        <v>18</v>
      </c>
      <c r="R3426" s="2" t="n">
        <v>12</v>
      </c>
      <c r="S3426" s="2" t="n">
        <v>1956</v>
      </c>
      <c r="T3426" s="2" t="s">
        <v>20652</v>
      </c>
      <c r="U3426" s="2" t="s">
        <v>20653</v>
      </c>
      <c r="V3426" s="2" t="s">
        <v>73</v>
      </c>
      <c r="W3426" s="2"/>
      <c r="X3426" s="2"/>
      <c r="Y3426" s="2" t="s">
        <v>20654</v>
      </c>
      <c r="Z3426" s="2"/>
      <c r="AA3426" s="2" t="s">
        <v>20655</v>
      </c>
      <c r="AB3426" s="2"/>
      <c r="AC3426" s="2"/>
      <c r="AD3426" s="2"/>
      <c r="AE3426" s="2"/>
      <c r="AF3426" s="2" t="s">
        <v>20656</v>
      </c>
      <c r="AG3426" s="2" t="n">
        <v>8</v>
      </c>
    </row>
    <row r="3427" customFormat="false" ht="15" hidden="false" customHeight="false" outlineLevel="0" collapsed="false">
      <c r="A3427" s="2" t="s">
        <v>20657</v>
      </c>
      <c r="B3427" s="2" t="s">
        <v>28</v>
      </c>
      <c r="C3427" s="2" t="s">
        <v>65</v>
      </c>
      <c r="D3427" s="2" t="s">
        <v>20658</v>
      </c>
      <c r="E3427" s="2" t="s">
        <v>1875</v>
      </c>
      <c r="F3427" s="2" t="s">
        <v>1876</v>
      </c>
      <c r="G3427" s="2" t="s">
        <v>1877</v>
      </c>
      <c r="H3427" s="2" t="n">
        <v>39.9203985980563</v>
      </c>
      <c r="I3427" s="2" t="n">
        <v>-105.095409371071</v>
      </c>
      <c r="J3427" s="2" t="s">
        <v>35</v>
      </c>
      <c r="K3427" s="2" t="s">
        <v>69</v>
      </c>
      <c r="L3427" s="2" t="s">
        <v>853</v>
      </c>
      <c r="M3427" s="2" t="n">
        <v>1968</v>
      </c>
      <c r="N3427" s="2" t="n">
        <v>1992</v>
      </c>
      <c r="O3427" s="2" t="s">
        <v>20659</v>
      </c>
      <c r="P3427" s="2" t="n">
        <v>11</v>
      </c>
      <c r="Q3427" s="2" t="n">
        <v>4</v>
      </c>
      <c r="R3427" s="2" t="n">
        <v>3</v>
      </c>
      <c r="S3427" s="2" t="n">
        <v>1947</v>
      </c>
      <c r="T3427" s="2" t="s">
        <v>20660</v>
      </c>
      <c r="U3427" s="2" t="s">
        <v>20661</v>
      </c>
      <c r="V3427" s="2" t="s">
        <v>73</v>
      </c>
      <c r="W3427" s="2"/>
      <c r="X3427" s="2"/>
      <c r="Y3427" s="2" t="s">
        <v>20662</v>
      </c>
      <c r="Z3427" s="2"/>
      <c r="AA3427" s="2"/>
      <c r="AB3427" s="2" t="s">
        <v>1900</v>
      </c>
      <c r="AC3427" s="2" t="n">
        <v>250</v>
      </c>
      <c r="AD3427" s="2"/>
      <c r="AE3427" s="2"/>
      <c r="AF3427" s="2" t="s">
        <v>1948</v>
      </c>
      <c r="AG3427" s="2" t="n">
        <v>105</v>
      </c>
    </row>
    <row r="3428" customFormat="false" ht="15" hidden="false" customHeight="false" outlineLevel="0" collapsed="false">
      <c r="A3428" s="2" t="s">
        <v>20663</v>
      </c>
      <c r="B3428" s="2" t="s">
        <v>28</v>
      </c>
      <c r="C3428" s="2" t="s">
        <v>65</v>
      </c>
      <c r="D3428" s="2" t="s">
        <v>20664</v>
      </c>
      <c r="E3428" s="2" t="s">
        <v>1875</v>
      </c>
      <c r="F3428" s="2" t="s">
        <v>1876</v>
      </c>
      <c r="G3428" s="2" t="s">
        <v>1877</v>
      </c>
      <c r="H3428" s="2" t="n">
        <v>39.928634</v>
      </c>
      <c r="I3428" s="2" t="n">
        <v>-105.114118</v>
      </c>
      <c r="J3428" s="2" t="s">
        <v>35</v>
      </c>
      <c r="K3428" s="2" t="s">
        <v>88</v>
      </c>
      <c r="L3428" s="2" t="s">
        <v>613</v>
      </c>
      <c r="M3428" s="2" t="n">
        <v>1970</v>
      </c>
      <c r="N3428" s="2" t="n">
        <v>1999</v>
      </c>
      <c r="O3428" s="2" t="s">
        <v>20665</v>
      </c>
      <c r="P3428" s="2" t="n">
        <v>10</v>
      </c>
      <c r="Q3428" s="2" t="n">
        <v>15</v>
      </c>
      <c r="R3428" s="2" t="n">
        <v>9</v>
      </c>
      <c r="S3428" s="2" t="n">
        <v>1944</v>
      </c>
      <c r="T3428" s="2" t="s">
        <v>20666</v>
      </c>
      <c r="U3428" s="2" t="s">
        <v>20667</v>
      </c>
      <c r="V3428" s="2" t="s">
        <v>73</v>
      </c>
      <c r="W3428" s="2"/>
      <c r="X3428" s="2"/>
      <c r="Y3428" s="2" t="s">
        <v>20668</v>
      </c>
      <c r="Z3428" s="2"/>
      <c r="AA3428" s="2" t="s">
        <v>20669</v>
      </c>
      <c r="AB3428" s="2"/>
      <c r="AC3428" s="2"/>
      <c r="AD3428" s="2"/>
      <c r="AE3428" s="2"/>
      <c r="AF3428" s="2"/>
      <c r="AG3428" s="2"/>
    </row>
    <row r="3429" customFormat="false" ht="15" hidden="false" customHeight="false" outlineLevel="0" collapsed="false">
      <c r="A3429" s="2" t="s">
        <v>20670</v>
      </c>
      <c r="B3429" s="2" t="s">
        <v>28</v>
      </c>
      <c r="C3429" s="2" t="s">
        <v>65</v>
      </c>
      <c r="D3429" s="2" t="s">
        <v>20671</v>
      </c>
      <c r="E3429" s="2" t="s">
        <v>1875</v>
      </c>
      <c r="F3429" s="2" t="s">
        <v>1876</v>
      </c>
      <c r="G3429" s="2" t="s">
        <v>1877</v>
      </c>
      <c r="H3429" s="2" t="n">
        <v>39.9205631377648</v>
      </c>
      <c r="I3429" s="2" t="n">
        <v>-105.094189583128</v>
      </c>
      <c r="J3429" s="2" t="s">
        <v>35</v>
      </c>
      <c r="K3429" s="2" t="s">
        <v>96</v>
      </c>
      <c r="L3429" s="2"/>
      <c r="M3429" s="2" t="n">
        <v>1973</v>
      </c>
      <c r="N3429" s="2" t="n">
        <v>1980</v>
      </c>
      <c r="O3429" s="2" t="s">
        <v>319</v>
      </c>
      <c r="P3429" s="2" t="n">
        <v>2</v>
      </c>
      <c r="Q3429" s="2" t="n">
        <v>2</v>
      </c>
      <c r="R3429" s="2" t="n">
        <v>1</v>
      </c>
      <c r="S3429" s="2" t="n">
        <v>1975</v>
      </c>
      <c r="T3429" s="2" t="s">
        <v>20672</v>
      </c>
      <c r="U3429" s="2" t="s">
        <v>20673</v>
      </c>
      <c r="V3429" s="2" t="s">
        <v>73</v>
      </c>
      <c r="W3429" s="2"/>
      <c r="X3429" s="2"/>
      <c r="Y3429" s="2" t="s">
        <v>20674</v>
      </c>
      <c r="Z3429" s="2"/>
      <c r="AA3429" s="2"/>
      <c r="AB3429" s="2" t="s">
        <v>7870</v>
      </c>
      <c r="AC3429" s="2" t="n">
        <v>249</v>
      </c>
      <c r="AD3429" s="2"/>
      <c r="AE3429" s="2"/>
      <c r="AF3429" s="2" t="s">
        <v>7871</v>
      </c>
      <c r="AG3429" s="2" t="n">
        <v>55</v>
      </c>
    </row>
    <row r="3430" customFormat="false" ht="15" hidden="false" customHeight="false" outlineLevel="0" collapsed="false">
      <c r="A3430" s="2" t="s">
        <v>20675</v>
      </c>
      <c r="B3430" s="2" t="s">
        <v>28</v>
      </c>
      <c r="C3430" s="2" t="s">
        <v>65</v>
      </c>
      <c r="D3430" s="2" t="s">
        <v>20676</v>
      </c>
      <c r="E3430" s="2" t="s">
        <v>1875</v>
      </c>
      <c r="F3430" s="2" t="s">
        <v>1876</v>
      </c>
      <c r="G3430" s="2" t="s">
        <v>1877</v>
      </c>
      <c r="H3430" s="2" t="n">
        <v>39.9232145091916</v>
      </c>
      <c r="I3430" s="2" t="n">
        <v>-105.106319375843</v>
      </c>
      <c r="J3430" s="2" t="s">
        <v>35</v>
      </c>
      <c r="K3430" s="2" t="s">
        <v>385</v>
      </c>
      <c r="L3430" s="2"/>
      <c r="M3430" s="2" t="n">
        <v>1973</v>
      </c>
      <c r="N3430" s="2" t="n">
        <v>1973</v>
      </c>
      <c r="O3430" s="2" t="s">
        <v>162</v>
      </c>
      <c r="P3430" s="2" t="n">
        <v>1</v>
      </c>
      <c r="Q3430" s="2" t="n">
        <v>1</v>
      </c>
      <c r="R3430" s="2" t="n">
        <v>1</v>
      </c>
      <c r="S3430" s="2" t="n">
        <v>1969</v>
      </c>
      <c r="T3430" s="2" t="s">
        <v>20677</v>
      </c>
      <c r="U3430" s="2" t="s">
        <v>20678</v>
      </c>
      <c r="V3430" s="2" t="s">
        <v>73</v>
      </c>
      <c r="W3430" s="2"/>
      <c r="X3430" s="2"/>
      <c r="Y3430" s="2" t="s">
        <v>20679</v>
      </c>
      <c r="Z3430" s="2"/>
      <c r="AA3430" s="2"/>
      <c r="AB3430" s="2" t="s">
        <v>1972</v>
      </c>
      <c r="AC3430" s="2" t="n">
        <v>216</v>
      </c>
      <c r="AD3430" s="2"/>
      <c r="AE3430" s="2"/>
      <c r="AF3430" s="2" t="s">
        <v>1973</v>
      </c>
      <c r="AG3430" s="2" t="n">
        <v>20</v>
      </c>
    </row>
    <row r="3431" customFormat="false" ht="15" hidden="false" customHeight="false" outlineLevel="0" collapsed="false">
      <c r="A3431" s="2" t="s">
        <v>20680</v>
      </c>
      <c r="B3431" s="2" t="s">
        <v>28</v>
      </c>
      <c r="C3431" s="2" t="s">
        <v>65</v>
      </c>
      <c r="D3431" s="2" t="s">
        <v>20681</v>
      </c>
      <c r="E3431" s="2" t="s">
        <v>1875</v>
      </c>
      <c r="F3431" s="2" t="s">
        <v>1876</v>
      </c>
      <c r="G3431" s="2" t="s">
        <v>1877</v>
      </c>
      <c r="H3431" s="2" t="n">
        <v>39.9578814444445</v>
      </c>
      <c r="I3431" s="2" t="n">
        <v>-105.086112565657</v>
      </c>
      <c r="J3431" s="2" t="s">
        <v>35</v>
      </c>
      <c r="K3431" s="2" t="s">
        <v>79</v>
      </c>
      <c r="L3431" s="2"/>
      <c r="M3431" s="2" t="n">
        <v>1976</v>
      </c>
      <c r="N3431" s="2" t="n">
        <v>1999</v>
      </c>
      <c r="O3431" s="2" t="s">
        <v>20682</v>
      </c>
      <c r="P3431" s="2" t="n">
        <v>6</v>
      </c>
      <c r="Q3431" s="2" t="n">
        <v>3</v>
      </c>
      <c r="R3431" s="2" t="n">
        <v>2</v>
      </c>
      <c r="S3431" s="2" t="n">
        <v>1948</v>
      </c>
      <c r="T3431" s="2" t="s">
        <v>20683</v>
      </c>
      <c r="U3431" s="2" t="s">
        <v>20684</v>
      </c>
      <c r="V3431" s="2" t="s">
        <v>73</v>
      </c>
      <c r="W3431" s="2"/>
      <c r="X3431" s="2"/>
      <c r="Y3431" s="2" t="s">
        <v>20685</v>
      </c>
      <c r="Z3431" s="2"/>
      <c r="AA3431" s="2" t="s">
        <v>20686</v>
      </c>
      <c r="AB3431" s="2"/>
      <c r="AC3431" s="2"/>
      <c r="AD3431" s="2"/>
      <c r="AE3431" s="2"/>
      <c r="AF3431" s="2" t="s">
        <v>20687</v>
      </c>
      <c r="AG3431" s="2" t="n">
        <v>28</v>
      </c>
    </row>
    <row r="3432" customFormat="false" ht="15" hidden="false" customHeight="false" outlineLevel="0" collapsed="false">
      <c r="A3432" s="2" t="s">
        <v>20688</v>
      </c>
      <c r="B3432" s="2" t="s">
        <v>28</v>
      </c>
      <c r="C3432" s="2" t="s">
        <v>65</v>
      </c>
      <c r="D3432" s="2" t="s">
        <v>20689</v>
      </c>
      <c r="E3432" s="2" t="s">
        <v>1875</v>
      </c>
      <c r="F3432" s="2" t="s">
        <v>1876</v>
      </c>
      <c r="G3432" s="2" t="s">
        <v>1877</v>
      </c>
      <c r="H3432" s="2" t="n">
        <v>39.925713</v>
      </c>
      <c r="I3432" s="2" t="n">
        <v>-105.091861</v>
      </c>
      <c r="J3432" s="2" t="s">
        <v>35</v>
      </c>
      <c r="K3432" s="2" t="s">
        <v>764</v>
      </c>
      <c r="L3432" s="2"/>
      <c r="M3432" s="2" t="n">
        <v>1977</v>
      </c>
      <c r="N3432" s="2" t="n">
        <v>1990</v>
      </c>
      <c r="O3432" s="2" t="s">
        <v>5071</v>
      </c>
      <c r="P3432" s="2" t="n">
        <v>7</v>
      </c>
      <c r="Q3432" s="2" t="n">
        <v>7</v>
      </c>
      <c r="R3432" s="2" t="n">
        <v>3</v>
      </c>
      <c r="S3432" s="2" t="n">
        <v>1974</v>
      </c>
      <c r="T3432" s="2" t="s">
        <v>20690</v>
      </c>
      <c r="U3432" s="2" t="s">
        <v>20691</v>
      </c>
      <c r="V3432" s="2" t="s">
        <v>73</v>
      </c>
      <c r="W3432" s="2"/>
      <c r="X3432" s="2"/>
      <c r="Y3432" s="2" t="s">
        <v>20692</v>
      </c>
      <c r="Z3432" s="2"/>
      <c r="AA3432" s="2"/>
      <c r="AB3432" s="2"/>
      <c r="AC3432" s="2"/>
      <c r="AD3432" s="2" t="s">
        <v>7906</v>
      </c>
      <c r="AE3432" s="2" t="n">
        <v>127</v>
      </c>
      <c r="AF3432" s="2" t="s">
        <v>1934</v>
      </c>
      <c r="AG3432" s="2" t="n">
        <v>28</v>
      </c>
    </row>
    <row r="3433" customFormat="false" ht="15" hidden="false" customHeight="false" outlineLevel="0" collapsed="false">
      <c r="A3433" s="2" t="s">
        <v>20693</v>
      </c>
      <c r="B3433" s="2" t="s">
        <v>28</v>
      </c>
      <c r="C3433" s="2" t="s">
        <v>65</v>
      </c>
      <c r="D3433" s="2" t="s">
        <v>20694</v>
      </c>
      <c r="E3433" s="2" t="s">
        <v>1875</v>
      </c>
      <c r="F3433" s="2" t="s">
        <v>1876</v>
      </c>
      <c r="G3433" s="2" t="s">
        <v>1877</v>
      </c>
      <c r="H3433" s="2" t="n">
        <v>39.909884</v>
      </c>
      <c r="I3433" s="2" t="n">
        <v>-105.072713</v>
      </c>
      <c r="J3433" s="2" t="s">
        <v>35</v>
      </c>
      <c r="K3433" s="2" t="s">
        <v>258</v>
      </c>
      <c r="L3433" s="2"/>
      <c r="M3433" s="2" t="n">
        <v>1980</v>
      </c>
      <c r="N3433" s="2" t="n">
        <v>1999</v>
      </c>
      <c r="O3433" s="2" t="s">
        <v>20695</v>
      </c>
      <c r="P3433" s="2" t="n">
        <v>10</v>
      </c>
      <c r="Q3433" s="2" t="n">
        <v>9</v>
      </c>
      <c r="R3433" s="2" t="n">
        <v>7</v>
      </c>
      <c r="S3433" s="2" t="n">
        <v>1969</v>
      </c>
      <c r="T3433" s="2" t="s">
        <v>20696</v>
      </c>
      <c r="U3433" s="2" t="s">
        <v>20697</v>
      </c>
      <c r="V3433" s="2" t="s">
        <v>73</v>
      </c>
      <c r="W3433" s="2"/>
      <c r="X3433" s="2"/>
      <c r="Y3433" s="2" t="s">
        <v>20698</v>
      </c>
      <c r="Z3433" s="2"/>
      <c r="AA3433" s="2" t="s">
        <v>20699</v>
      </c>
      <c r="AB3433" s="2"/>
      <c r="AC3433" s="2"/>
      <c r="AD3433" s="2"/>
      <c r="AE3433" s="2"/>
      <c r="AF3433" s="2" t="s">
        <v>16230</v>
      </c>
      <c r="AG3433" s="2" t="n">
        <v>44</v>
      </c>
    </row>
    <row r="3434" customFormat="false" ht="15" hidden="false" customHeight="false" outlineLevel="0" collapsed="false">
      <c r="A3434" s="2" t="s">
        <v>20700</v>
      </c>
      <c r="B3434" s="2" t="s">
        <v>28</v>
      </c>
      <c r="C3434" s="2" t="s">
        <v>65</v>
      </c>
      <c r="D3434" s="2" t="s">
        <v>20701</v>
      </c>
      <c r="E3434" s="2" t="s">
        <v>1875</v>
      </c>
      <c r="F3434" s="2" t="s">
        <v>1876</v>
      </c>
      <c r="G3434" s="2" t="s">
        <v>1877</v>
      </c>
      <c r="H3434" s="2" t="n">
        <v>39.9243041690159</v>
      </c>
      <c r="I3434" s="2" t="n">
        <v>-105.09536400628</v>
      </c>
      <c r="J3434" s="2" t="s">
        <v>35</v>
      </c>
      <c r="K3434" s="2" t="s">
        <v>96</v>
      </c>
      <c r="L3434" s="2"/>
      <c r="M3434" s="2" t="n">
        <v>1983</v>
      </c>
      <c r="N3434" s="2" t="n">
        <v>1999</v>
      </c>
      <c r="O3434" s="2" t="s">
        <v>367</v>
      </c>
      <c r="P3434" s="2" t="n">
        <v>3</v>
      </c>
      <c r="Q3434" s="2" t="n">
        <v>1</v>
      </c>
      <c r="R3434" s="2" t="n">
        <v>1</v>
      </c>
      <c r="S3434" s="2" t="n">
        <v>1977</v>
      </c>
      <c r="T3434" s="2" t="s">
        <v>20702</v>
      </c>
      <c r="U3434" s="2" t="s">
        <v>20703</v>
      </c>
      <c r="V3434" s="2" t="s">
        <v>73</v>
      </c>
      <c r="W3434" s="2"/>
      <c r="X3434" s="2"/>
      <c r="Y3434" s="2" t="s">
        <v>20704</v>
      </c>
      <c r="Z3434" s="2"/>
      <c r="AA3434" s="2" t="s">
        <v>20705</v>
      </c>
      <c r="AB3434" s="2" t="s">
        <v>1900</v>
      </c>
      <c r="AC3434" s="2" t="n">
        <v>188</v>
      </c>
      <c r="AD3434" s="2"/>
      <c r="AE3434" s="2"/>
      <c r="AF3434" s="2" t="s">
        <v>20706</v>
      </c>
      <c r="AG3434" s="2" t="n">
        <v>15</v>
      </c>
    </row>
    <row r="3435" customFormat="false" ht="15" hidden="false" customHeight="false" outlineLevel="0" collapsed="false">
      <c r="A3435" s="2" t="s">
        <v>20707</v>
      </c>
      <c r="B3435" s="2" t="s">
        <v>28</v>
      </c>
      <c r="C3435" s="2" t="s">
        <v>65</v>
      </c>
      <c r="D3435" s="2" t="s">
        <v>20708</v>
      </c>
      <c r="E3435" s="2" t="s">
        <v>1875</v>
      </c>
      <c r="F3435" s="2" t="s">
        <v>1876</v>
      </c>
      <c r="G3435" s="2" t="s">
        <v>1877</v>
      </c>
      <c r="H3435" s="2" t="n">
        <v>39.9215437239551</v>
      </c>
      <c r="I3435" s="2" t="n">
        <v>-105.102665986834</v>
      </c>
      <c r="J3435" s="2" t="s">
        <v>35</v>
      </c>
      <c r="K3435" s="2" t="s">
        <v>69</v>
      </c>
      <c r="L3435" s="2"/>
      <c r="M3435" s="2" t="n">
        <v>1983</v>
      </c>
      <c r="N3435" s="2" t="n">
        <v>1999</v>
      </c>
      <c r="O3435" s="2" t="s">
        <v>4170</v>
      </c>
      <c r="P3435" s="2" t="n">
        <v>2</v>
      </c>
      <c r="Q3435" s="2" t="n">
        <v>2</v>
      </c>
      <c r="R3435" s="2" t="n">
        <v>2</v>
      </c>
      <c r="S3435" s="2" t="n">
        <v>1955</v>
      </c>
      <c r="T3435" s="2" t="s">
        <v>20709</v>
      </c>
      <c r="U3435" s="2" t="s">
        <v>20710</v>
      </c>
      <c r="V3435" s="2" t="s">
        <v>73</v>
      </c>
      <c r="W3435" s="2"/>
      <c r="X3435" s="2"/>
      <c r="Y3435" s="2" t="s">
        <v>20711</v>
      </c>
      <c r="Z3435" s="2"/>
      <c r="AA3435" s="2" t="s">
        <v>20712</v>
      </c>
      <c r="AB3435" s="2"/>
      <c r="AC3435" s="2"/>
      <c r="AD3435" s="2" t="s">
        <v>16217</v>
      </c>
      <c r="AE3435" s="2" t="n">
        <v>203</v>
      </c>
      <c r="AF3435" s="2" t="s">
        <v>16218</v>
      </c>
      <c r="AG3435" s="2" t="n">
        <v>7</v>
      </c>
    </row>
    <row r="3436" customFormat="false" ht="15" hidden="false" customHeight="false" outlineLevel="0" collapsed="false">
      <c r="A3436" s="2" t="s">
        <v>20713</v>
      </c>
      <c r="B3436" s="2" t="s">
        <v>28</v>
      </c>
      <c r="C3436" s="2" t="s">
        <v>24</v>
      </c>
      <c r="D3436" s="2" t="s">
        <v>20714</v>
      </c>
      <c r="E3436" s="2" t="s">
        <v>1875</v>
      </c>
      <c r="F3436" s="2" t="s">
        <v>1876</v>
      </c>
      <c r="G3436" s="2" t="s">
        <v>1877</v>
      </c>
      <c r="H3436" s="2" t="n">
        <v>39.912539</v>
      </c>
      <c r="I3436" s="2" t="n">
        <v>-105.078178</v>
      </c>
      <c r="J3436" s="2" t="s">
        <v>7218</v>
      </c>
      <c r="K3436" s="2" t="s">
        <v>69</v>
      </c>
      <c r="L3436" s="2"/>
      <c r="M3436" s="2" t="n">
        <v>1983</v>
      </c>
      <c r="N3436" s="2" t="n">
        <v>1999</v>
      </c>
      <c r="O3436" s="2" t="s">
        <v>3912</v>
      </c>
      <c r="P3436" s="2" t="n">
        <v>5</v>
      </c>
      <c r="Q3436" s="2" t="n">
        <v>2</v>
      </c>
      <c r="R3436" s="2" t="n">
        <v>1</v>
      </c>
      <c r="S3436" s="2" t="n">
        <v>1966</v>
      </c>
      <c r="T3436" s="2" t="s">
        <v>20715</v>
      </c>
      <c r="U3436" s="2" t="s">
        <v>20716</v>
      </c>
      <c r="V3436" s="2" t="s">
        <v>73</v>
      </c>
      <c r="W3436" s="2"/>
      <c r="X3436" s="2"/>
      <c r="Y3436" s="2" t="s">
        <v>20717</v>
      </c>
      <c r="Z3436" s="2"/>
      <c r="AA3436" s="2"/>
      <c r="AB3436" s="2" t="s">
        <v>20718</v>
      </c>
      <c r="AC3436" s="2" t="n">
        <v>214</v>
      </c>
      <c r="AD3436" s="2"/>
      <c r="AE3436" s="2"/>
      <c r="AF3436" s="2" t="s">
        <v>16241</v>
      </c>
      <c r="AG3436" s="2" t="n">
        <v>20</v>
      </c>
    </row>
    <row r="3437" customFormat="false" ht="15" hidden="false" customHeight="false" outlineLevel="0" collapsed="false">
      <c r="A3437" s="2" t="s">
        <v>20719</v>
      </c>
      <c r="B3437" s="2" t="s">
        <v>28</v>
      </c>
      <c r="C3437" s="2" t="s">
        <v>65</v>
      </c>
      <c r="D3437" s="2" t="s">
        <v>20720</v>
      </c>
      <c r="E3437" s="2" t="s">
        <v>1875</v>
      </c>
      <c r="F3437" s="2" t="s">
        <v>1876</v>
      </c>
      <c r="G3437" s="2" t="s">
        <v>1877</v>
      </c>
      <c r="H3437" s="2" t="n">
        <v>39.9088458888653</v>
      </c>
      <c r="I3437" s="2" t="n">
        <v>-105.076598100578</v>
      </c>
      <c r="J3437" s="2" t="s">
        <v>35</v>
      </c>
      <c r="K3437" s="2" t="s">
        <v>69</v>
      </c>
      <c r="L3437" s="2"/>
      <c r="M3437" s="2" t="n">
        <v>1984</v>
      </c>
      <c r="N3437" s="2" t="n">
        <v>1999</v>
      </c>
      <c r="O3437" s="2" t="s">
        <v>20721</v>
      </c>
      <c r="P3437" s="2" t="n">
        <v>6</v>
      </c>
      <c r="Q3437" s="2" t="n">
        <v>7</v>
      </c>
      <c r="R3437" s="2" t="n">
        <v>6</v>
      </c>
      <c r="S3437" s="2" t="n">
        <v>1971</v>
      </c>
      <c r="T3437" s="2" t="s">
        <v>20722</v>
      </c>
      <c r="U3437" s="2" t="s">
        <v>20723</v>
      </c>
      <c r="V3437" s="2" t="s">
        <v>73</v>
      </c>
      <c r="W3437" s="2"/>
      <c r="X3437" s="2"/>
      <c r="Y3437" s="2" t="s">
        <v>20724</v>
      </c>
      <c r="Z3437" s="2"/>
      <c r="AA3437" s="2" t="s">
        <v>20725</v>
      </c>
      <c r="AB3437" s="2" t="s">
        <v>20718</v>
      </c>
      <c r="AC3437" s="2" t="n">
        <v>235</v>
      </c>
      <c r="AD3437" s="2"/>
      <c r="AE3437" s="2"/>
      <c r="AF3437" s="2" t="s">
        <v>20726</v>
      </c>
      <c r="AG3437" s="2" t="n">
        <v>25</v>
      </c>
    </row>
    <row r="3438" customFormat="false" ht="15" hidden="false" customHeight="false" outlineLevel="0" collapsed="false">
      <c r="A3438" s="2" t="s">
        <v>20727</v>
      </c>
      <c r="B3438" s="2" t="s">
        <v>28</v>
      </c>
      <c r="C3438" s="2" t="s">
        <v>65</v>
      </c>
      <c r="D3438" s="2" t="s">
        <v>20728</v>
      </c>
      <c r="E3438" s="2" t="s">
        <v>1875</v>
      </c>
      <c r="F3438" s="2" t="s">
        <v>1876</v>
      </c>
      <c r="G3438" s="2" t="s">
        <v>1877</v>
      </c>
      <c r="H3438" s="2" t="n">
        <v>39.9098751409396</v>
      </c>
      <c r="I3438" s="2" t="n">
        <v>-105.075475550336</v>
      </c>
      <c r="J3438" s="2" t="s">
        <v>35</v>
      </c>
      <c r="K3438" s="2" t="s">
        <v>69</v>
      </c>
      <c r="L3438" s="2"/>
      <c r="M3438" s="2" t="n">
        <v>1986</v>
      </c>
      <c r="N3438" s="2" t="n">
        <v>1999</v>
      </c>
      <c r="O3438" s="2" t="s">
        <v>8882</v>
      </c>
      <c r="P3438" s="2" t="n">
        <v>6</v>
      </c>
      <c r="Q3438" s="2" t="n">
        <v>4</v>
      </c>
      <c r="R3438" s="2" t="n">
        <v>3</v>
      </c>
      <c r="S3438" s="2" t="n">
        <v>1963</v>
      </c>
      <c r="T3438" s="2" t="s">
        <v>20729</v>
      </c>
      <c r="U3438" s="2" t="s">
        <v>20730</v>
      </c>
      <c r="V3438" s="2" t="s">
        <v>73</v>
      </c>
      <c r="W3438" s="2"/>
      <c r="X3438" s="2"/>
      <c r="Y3438" s="2" t="s">
        <v>20731</v>
      </c>
      <c r="Z3438" s="2"/>
      <c r="AA3438" s="2"/>
      <c r="AB3438" s="2" t="s">
        <v>20718</v>
      </c>
      <c r="AC3438" s="2" t="n">
        <v>239</v>
      </c>
      <c r="AD3438" s="2"/>
      <c r="AE3438" s="2"/>
      <c r="AF3438" s="2" t="s">
        <v>20732</v>
      </c>
      <c r="AG3438" s="2" t="n">
        <v>35</v>
      </c>
    </row>
    <row r="3439" customFormat="false" ht="15" hidden="false" customHeight="false" outlineLevel="0" collapsed="false">
      <c r="A3439" s="2" t="s">
        <v>20733</v>
      </c>
      <c r="B3439" s="2" t="s">
        <v>28</v>
      </c>
      <c r="C3439" s="2" t="s">
        <v>65</v>
      </c>
      <c r="D3439" s="2" t="s">
        <v>20734</v>
      </c>
      <c r="E3439" s="2" t="s">
        <v>1875</v>
      </c>
      <c r="F3439" s="2" t="s">
        <v>1876</v>
      </c>
      <c r="G3439" s="2" t="s">
        <v>1877</v>
      </c>
      <c r="H3439" s="2" t="n">
        <v>39.9273093915053</v>
      </c>
      <c r="I3439" s="2" t="n">
        <v>-105.096415257477</v>
      </c>
      <c r="J3439" s="2" t="s">
        <v>35</v>
      </c>
      <c r="K3439" s="2" t="s">
        <v>252</v>
      </c>
      <c r="L3439" s="2" t="s">
        <v>1538</v>
      </c>
      <c r="M3439" s="2" t="n">
        <v>1986</v>
      </c>
      <c r="N3439" s="2" t="n">
        <v>1999</v>
      </c>
      <c r="O3439" s="2" t="s">
        <v>13138</v>
      </c>
      <c r="P3439" s="2" t="n">
        <v>6</v>
      </c>
      <c r="Q3439" s="2" t="n">
        <v>7</v>
      </c>
      <c r="R3439" s="2" t="n">
        <v>3</v>
      </c>
      <c r="S3439" s="2" t="n">
        <v>1972</v>
      </c>
      <c r="T3439" s="2" t="s">
        <v>20735</v>
      </c>
      <c r="U3439" s="2" t="s">
        <v>20736</v>
      </c>
      <c r="V3439" s="2" t="s">
        <v>73</v>
      </c>
      <c r="W3439" s="2"/>
      <c r="X3439" s="2"/>
      <c r="Y3439" s="2" t="s">
        <v>20737</v>
      </c>
      <c r="Z3439" s="2"/>
      <c r="AA3439" s="2" t="s">
        <v>20738</v>
      </c>
      <c r="AB3439" s="2"/>
      <c r="AC3439" s="2"/>
      <c r="AD3439" s="2" t="s">
        <v>20739</v>
      </c>
      <c r="AE3439" s="2" t="n">
        <v>206</v>
      </c>
      <c r="AF3439" s="2" t="s">
        <v>16247</v>
      </c>
      <c r="AG3439" s="2" t="n">
        <v>28</v>
      </c>
    </row>
    <row r="3440" customFormat="false" ht="15" hidden="false" customHeight="false" outlineLevel="0" collapsed="false">
      <c r="A3440" s="2" t="s">
        <v>20740</v>
      </c>
      <c r="B3440" s="2" t="s">
        <v>28</v>
      </c>
      <c r="C3440" s="2" t="s">
        <v>65</v>
      </c>
      <c r="D3440" s="2" t="s">
        <v>20741</v>
      </c>
      <c r="E3440" s="2" t="s">
        <v>1875</v>
      </c>
      <c r="F3440" s="2" t="s">
        <v>1876</v>
      </c>
      <c r="G3440" s="2" t="s">
        <v>1877</v>
      </c>
      <c r="H3440" s="2" t="n">
        <v>39.9098771543624</v>
      </c>
      <c r="I3440" s="2" t="n">
        <v>-105.074847697987</v>
      </c>
      <c r="J3440" s="2" t="s">
        <v>35</v>
      </c>
      <c r="K3440" s="2" t="s">
        <v>385</v>
      </c>
      <c r="L3440" s="2"/>
      <c r="M3440" s="2" t="n">
        <v>1986</v>
      </c>
      <c r="N3440" s="2" t="n">
        <v>1993</v>
      </c>
      <c r="O3440" s="2" t="s">
        <v>20742</v>
      </c>
      <c r="P3440" s="2" t="n">
        <v>4</v>
      </c>
      <c r="Q3440" s="2" t="n">
        <v>2</v>
      </c>
      <c r="R3440" s="2" t="n">
        <v>2</v>
      </c>
      <c r="S3440" s="2" t="n">
        <v>1932</v>
      </c>
      <c r="T3440" s="2" t="s">
        <v>20743</v>
      </c>
      <c r="U3440" s="2" t="s">
        <v>20744</v>
      </c>
      <c r="V3440" s="2" t="s">
        <v>73</v>
      </c>
      <c r="W3440" s="2"/>
      <c r="X3440" s="2"/>
      <c r="Y3440" s="2" t="s">
        <v>20745</v>
      </c>
      <c r="Z3440" s="2"/>
      <c r="AA3440" s="2" t="s">
        <v>20746</v>
      </c>
      <c r="AB3440" s="2"/>
      <c r="AC3440" s="2"/>
      <c r="AD3440" s="2"/>
      <c r="AE3440" s="2"/>
      <c r="AF3440" s="2" t="s">
        <v>20747</v>
      </c>
      <c r="AG3440" s="2" t="n">
        <v>1</v>
      </c>
    </row>
    <row r="3441" customFormat="false" ht="15" hidden="false" customHeight="false" outlineLevel="0" collapsed="false">
      <c r="A3441" s="2" t="s">
        <v>20748</v>
      </c>
      <c r="B3441" s="2" t="s">
        <v>28</v>
      </c>
      <c r="C3441" s="2" t="s">
        <v>65</v>
      </c>
      <c r="D3441" s="2" t="s">
        <v>20749</v>
      </c>
      <c r="E3441" s="2" t="s">
        <v>1875</v>
      </c>
      <c r="F3441" s="2" t="s">
        <v>1876</v>
      </c>
      <c r="G3441" s="2" t="s">
        <v>1877</v>
      </c>
      <c r="H3441" s="2" t="n">
        <v>39.9201739781593</v>
      </c>
      <c r="I3441" s="2" t="n">
        <v>-105.111117800618</v>
      </c>
      <c r="J3441" s="2" t="s">
        <v>35</v>
      </c>
      <c r="K3441" s="2" t="s">
        <v>96</v>
      </c>
      <c r="L3441" s="2"/>
      <c r="M3441" s="2" t="n">
        <v>1990</v>
      </c>
      <c r="N3441" s="2" t="n">
        <v>1993</v>
      </c>
      <c r="O3441" s="2" t="s">
        <v>497</v>
      </c>
      <c r="P3441" s="2" t="n">
        <v>2</v>
      </c>
      <c r="Q3441" s="2" t="n">
        <v>3</v>
      </c>
      <c r="R3441" s="2" t="n">
        <v>1</v>
      </c>
      <c r="S3441" s="2" t="n">
        <v>1979</v>
      </c>
      <c r="T3441" s="2" t="s">
        <v>20750</v>
      </c>
      <c r="U3441" s="2" t="s">
        <v>20751</v>
      </c>
      <c r="V3441" s="2" t="s">
        <v>73</v>
      </c>
      <c r="W3441" s="2"/>
      <c r="X3441" s="2"/>
      <c r="Y3441" s="2" t="s">
        <v>20752</v>
      </c>
      <c r="Z3441" s="2"/>
      <c r="AA3441" s="2"/>
      <c r="AB3441" s="2"/>
      <c r="AC3441" s="2"/>
      <c r="AD3441" s="2"/>
      <c r="AE3441" s="2"/>
      <c r="AF3441" s="2" t="s">
        <v>20753</v>
      </c>
      <c r="AG3441" s="2" t="n">
        <v>30</v>
      </c>
    </row>
    <row r="3442" customFormat="false" ht="15" hidden="false" customHeight="false" outlineLevel="0" collapsed="false">
      <c r="A3442" s="2" t="s">
        <v>20754</v>
      </c>
      <c r="B3442" s="2" t="s">
        <v>28</v>
      </c>
      <c r="C3442" s="2" t="s">
        <v>65</v>
      </c>
      <c r="D3442" s="2" t="s">
        <v>20755</v>
      </c>
      <c r="E3442" s="2" t="s">
        <v>1875</v>
      </c>
      <c r="F3442" s="2" t="s">
        <v>1876</v>
      </c>
      <c r="G3442" s="2" t="s">
        <v>1877</v>
      </c>
      <c r="H3442" s="2" t="n">
        <v>39.9098727248322</v>
      </c>
      <c r="I3442" s="2" t="n">
        <v>-105.076228973154</v>
      </c>
      <c r="J3442" s="2" t="s">
        <v>35</v>
      </c>
      <c r="K3442" s="2" t="s">
        <v>168</v>
      </c>
      <c r="L3442" s="2"/>
      <c r="M3442" s="2" t="n">
        <v>1990</v>
      </c>
      <c r="N3442" s="2" t="n">
        <v>1999</v>
      </c>
      <c r="O3442" s="2" t="s">
        <v>497</v>
      </c>
      <c r="P3442" s="2" t="n">
        <v>2</v>
      </c>
      <c r="Q3442" s="2" t="n">
        <v>2</v>
      </c>
      <c r="R3442" s="2" t="n">
        <v>1</v>
      </c>
      <c r="S3442" s="2" t="n">
        <v>1987</v>
      </c>
      <c r="T3442" s="2" t="s">
        <v>20756</v>
      </c>
      <c r="U3442" s="2" t="s">
        <v>20757</v>
      </c>
      <c r="V3442" s="2" t="s">
        <v>73</v>
      </c>
      <c r="W3442" s="2"/>
      <c r="X3442" s="2"/>
      <c r="Y3442" s="2" t="s">
        <v>20758</v>
      </c>
      <c r="Z3442" s="2"/>
      <c r="AA3442" s="2"/>
      <c r="AB3442" s="2" t="s">
        <v>20718</v>
      </c>
      <c r="AC3442" s="2" t="n">
        <v>180</v>
      </c>
      <c r="AD3442" s="2"/>
      <c r="AE3442" s="2"/>
      <c r="AF3442" s="2" t="s">
        <v>2822</v>
      </c>
      <c r="AG3442" s="2" t="n">
        <v>22</v>
      </c>
    </row>
    <row r="3443" customFormat="false" ht="15" hidden="false" customHeight="false" outlineLevel="0" collapsed="false">
      <c r="A3443" s="2" t="s">
        <v>20759</v>
      </c>
      <c r="B3443" s="2" t="s">
        <v>28</v>
      </c>
      <c r="C3443" s="2" t="s">
        <v>65</v>
      </c>
      <c r="D3443" s="2" t="s">
        <v>20760</v>
      </c>
      <c r="E3443" s="2" t="s">
        <v>1875</v>
      </c>
      <c r="F3443" s="2" t="s">
        <v>1876</v>
      </c>
      <c r="G3443" s="2" t="s">
        <v>20761</v>
      </c>
      <c r="H3443" s="2" t="n">
        <v>39.909197</v>
      </c>
      <c r="I3443" s="2" t="n">
        <v>-105.098141</v>
      </c>
      <c r="J3443" s="2" t="s">
        <v>35</v>
      </c>
      <c r="K3443" s="2" t="s">
        <v>244</v>
      </c>
      <c r="L3443" s="2"/>
      <c r="M3443" s="2" t="n">
        <v>1992</v>
      </c>
      <c r="N3443" s="2" t="n">
        <v>1999</v>
      </c>
      <c r="O3443" s="2" t="s">
        <v>520</v>
      </c>
      <c r="P3443" s="2" t="n">
        <v>3</v>
      </c>
      <c r="Q3443" s="2" t="n">
        <v>3</v>
      </c>
      <c r="R3443" s="2" t="n">
        <v>2</v>
      </c>
      <c r="S3443" s="2" t="n">
        <v>1959</v>
      </c>
      <c r="T3443" s="2" t="s">
        <v>20762</v>
      </c>
      <c r="U3443" s="2" t="s">
        <v>20763</v>
      </c>
      <c r="V3443" s="2" t="s">
        <v>73</v>
      </c>
      <c r="W3443" s="2"/>
      <c r="X3443" s="2"/>
      <c r="Y3443" s="2" t="s">
        <v>20764</v>
      </c>
      <c r="Z3443" s="2"/>
      <c r="AA3443" s="2" t="s">
        <v>20765</v>
      </c>
      <c r="AB3443" s="2"/>
      <c r="AC3443" s="2"/>
      <c r="AD3443" s="2"/>
      <c r="AE3443" s="2"/>
      <c r="AF3443" s="2" t="s">
        <v>20159</v>
      </c>
      <c r="AG3443" s="2" t="n">
        <v>182</v>
      </c>
    </row>
    <row r="3444" customFormat="false" ht="15" hidden="false" customHeight="false" outlineLevel="0" collapsed="false">
      <c r="A3444" s="2" t="s">
        <v>20766</v>
      </c>
      <c r="B3444" s="2" t="s">
        <v>28</v>
      </c>
      <c r="C3444" s="2" t="s">
        <v>65</v>
      </c>
      <c r="D3444" s="2" t="s">
        <v>20767</v>
      </c>
      <c r="E3444" s="2" t="s">
        <v>1875</v>
      </c>
      <c r="F3444" s="2" t="s">
        <v>1876</v>
      </c>
      <c r="G3444" s="2" t="s">
        <v>1877</v>
      </c>
      <c r="H3444" s="2" t="n">
        <v>39.9075689375</v>
      </c>
      <c r="I3444" s="2" t="n">
        <v>-105.074672375</v>
      </c>
      <c r="J3444" s="2" t="s">
        <v>35</v>
      </c>
      <c r="K3444" s="2" t="s">
        <v>385</v>
      </c>
      <c r="L3444" s="2"/>
      <c r="M3444" s="2" t="n">
        <v>1993</v>
      </c>
      <c r="N3444" s="2" t="n">
        <v>1999</v>
      </c>
      <c r="O3444" s="2" t="s">
        <v>520</v>
      </c>
      <c r="P3444" s="2" t="n">
        <v>2</v>
      </c>
      <c r="Q3444" s="2" t="n">
        <v>2</v>
      </c>
      <c r="R3444" s="2" t="n">
        <v>2</v>
      </c>
      <c r="S3444" s="2" t="n">
        <v>1982</v>
      </c>
      <c r="T3444" s="2" t="s">
        <v>20768</v>
      </c>
      <c r="U3444" s="2" t="s">
        <v>20769</v>
      </c>
      <c r="V3444" s="2" t="s">
        <v>73</v>
      </c>
      <c r="W3444" s="2"/>
      <c r="X3444" s="2"/>
      <c r="Y3444" s="2" t="s">
        <v>20770</v>
      </c>
      <c r="Z3444" s="2"/>
      <c r="AA3444" s="2" t="s">
        <v>20771</v>
      </c>
      <c r="AB3444" s="2"/>
      <c r="AC3444" s="2"/>
      <c r="AD3444" s="2" t="s">
        <v>1928</v>
      </c>
      <c r="AE3444" s="2" t="n">
        <v>129</v>
      </c>
      <c r="AF3444" s="2" t="s">
        <v>20772</v>
      </c>
      <c r="AG3444" s="2" t="n">
        <v>17</v>
      </c>
    </row>
    <row r="3445" customFormat="false" ht="15" hidden="false" customHeight="false" outlineLevel="0" collapsed="false">
      <c r="A3445" s="2" t="s">
        <v>20773</v>
      </c>
      <c r="B3445" s="2" t="s">
        <v>28</v>
      </c>
      <c r="C3445" s="2" t="s">
        <v>24</v>
      </c>
      <c r="D3445" s="2" t="s">
        <v>20774</v>
      </c>
      <c r="E3445" s="2" t="s">
        <v>1875</v>
      </c>
      <c r="F3445" s="2" t="s">
        <v>1876</v>
      </c>
      <c r="G3445" s="2" t="s">
        <v>1877</v>
      </c>
      <c r="H3445" s="2" t="n">
        <v>39.9133633687655</v>
      </c>
      <c r="I3445" s="2" t="n">
        <v>-105.077548140365</v>
      </c>
      <c r="J3445" s="2" t="s">
        <v>35</v>
      </c>
      <c r="K3445" s="2" t="s">
        <v>168</v>
      </c>
      <c r="L3445" s="2"/>
      <c r="M3445" s="2" t="n">
        <v>1999</v>
      </c>
      <c r="N3445" s="2" t="n">
        <v>1999</v>
      </c>
      <c r="O3445" s="2" t="s">
        <v>1827</v>
      </c>
      <c r="P3445" s="2" t="n">
        <v>1</v>
      </c>
      <c r="Q3445" s="2" t="n">
        <v>2</v>
      </c>
      <c r="R3445" s="2" t="n">
        <v>2</v>
      </c>
      <c r="S3445" s="2"/>
      <c r="T3445" s="2" t="s">
        <v>20775</v>
      </c>
      <c r="U3445" s="2" t="s">
        <v>20776</v>
      </c>
      <c r="V3445" s="2" t="s">
        <v>7227</v>
      </c>
      <c r="W3445" s="2"/>
      <c r="X3445" s="2"/>
      <c r="Y3445" s="2" t="s">
        <v>20777</v>
      </c>
      <c r="Z3445" s="2"/>
      <c r="AA3445" s="2" t="s">
        <v>20778</v>
      </c>
      <c r="AB3445" s="2"/>
      <c r="AC3445" s="2"/>
      <c r="AD3445" s="2"/>
      <c r="AE3445" s="2"/>
      <c r="AF3445" s="2" t="s">
        <v>20779</v>
      </c>
      <c r="AG3445" s="2" t="n">
        <v>2</v>
      </c>
    </row>
    <row r="3446" customFormat="false" ht="15" hidden="false" customHeight="false" outlineLevel="0" collapsed="false">
      <c r="A3446" s="2" t="s">
        <v>20780</v>
      </c>
      <c r="B3446" s="2" t="s">
        <v>28</v>
      </c>
      <c r="C3446" s="2" t="s">
        <v>24</v>
      </c>
      <c r="D3446" s="2" t="s">
        <v>20781</v>
      </c>
      <c r="E3446" s="2" t="s">
        <v>1875</v>
      </c>
      <c r="F3446" s="2" t="s">
        <v>1876</v>
      </c>
      <c r="G3446" s="2" t="s">
        <v>1877</v>
      </c>
      <c r="H3446" s="2" t="n">
        <v>39.908210969697</v>
      </c>
      <c r="I3446" s="2" t="n">
        <v>-105.076429444444</v>
      </c>
      <c r="J3446" s="2" t="s">
        <v>35</v>
      </c>
      <c r="K3446" s="2" t="s">
        <v>79</v>
      </c>
      <c r="L3446" s="2"/>
      <c r="M3446" s="2" t="n">
        <v>1999</v>
      </c>
      <c r="N3446" s="2" t="n">
        <v>1999</v>
      </c>
      <c r="O3446" s="2" t="s">
        <v>1827</v>
      </c>
      <c r="P3446" s="2" t="n">
        <v>1</v>
      </c>
      <c r="Q3446" s="2" t="n">
        <v>2</v>
      </c>
      <c r="R3446" s="2" t="n">
        <v>1</v>
      </c>
      <c r="S3446" s="2" t="n">
        <v>1967</v>
      </c>
      <c r="T3446" s="2" t="s">
        <v>20782</v>
      </c>
      <c r="U3446" s="2" t="s">
        <v>20783</v>
      </c>
      <c r="V3446" s="2" t="s">
        <v>7227</v>
      </c>
      <c r="W3446" s="2"/>
      <c r="X3446" s="2"/>
      <c r="Y3446" s="2" t="s">
        <v>20784</v>
      </c>
      <c r="Z3446" s="2"/>
      <c r="AA3446" s="2" t="s">
        <v>20785</v>
      </c>
      <c r="AB3446" s="2"/>
      <c r="AC3446" s="2"/>
      <c r="AD3446" s="2"/>
      <c r="AE3446" s="2"/>
      <c r="AF3446" s="2" t="s">
        <v>7912</v>
      </c>
      <c r="AG3446" s="2" t="n">
        <v>31</v>
      </c>
    </row>
    <row r="3447" customFormat="false" ht="15" hidden="false" customHeight="false" outlineLevel="0" collapsed="false">
      <c r="A3447" s="2" t="s">
        <v>20786</v>
      </c>
      <c r="B3447" s="2" t="s">
        <v>28</v>
      </c>
      <c r="C3447" s="2" t="s">
        <v>65</v>
      </c>
      <c r="D3447" s="2" t="s">
        <v>20787</v>
      </c>
      <c r="E3447" s="2" t="s">
        <v>1976</v>
      </c>
      <c r="F3447" s="2" t="s">
        <v>1977</v>
      </c>
      <c r="G3447" s="2" t="s">
        <v>1985</v>
      </c>
      <c r="H3447" s="2" t="n">
        <v>38.535676</v>
      </c>
      <c r="I3447" s="2" t="n">
        <v>-105.990683469388</v>
      </c>
      <c r="J3447" s="2" t="s">
        <v>35</v>
      </c>
      <c r="K3447" s="2" t="s">
        <v>161</v>
      </c>
      <c r="L3447" s="2"/>
      <c r="M3447" s="2" t="n">
        <v>1992</v>
      </c>
      <c r="N3447" s="2" t="n">
        <v>1992</v>
      </c>
      <c r="O3447" s="2" t="s">
        <v>1685</v>
      </c>
      <c r="P3447" s="2" t="n">
        <v>1</v>
      </c>
      <c r="Q3447" s="2" t="n">
        <v>1</v>
      </c>
      <c r="R3447" s="2" t="n">
        <v>1</v>
      </c>
      <c r="S3447" s="2"/>
      <c r="T3447" s="2" t="s">
        <v>20788</v>
      </c>
      <c r="U3447" s="2" t="s">
        <v>20789</v>
      </c>
      <c r="V3447" s="2" t="s">
        <v>73</v>
      </c>
      <c r="W3447" s="2"/>
      <c r="X3447" s="2"/>
      <c r="Y3447" s="2" t="s">
        <v>20790</v>
      </c>
      <c r="Z3447" s="2"/>
      <c r="AA3447" s="2" t="s">
        <v>20791</v>
      </c>
      <c r="AB3447" s="2"/>
      <c r="AC3447" s="2"/>
      <c r="AD3447" s="2"/>
      <c r="AE3447" s="2"/>
      <c r="AF3447" s="2" t="s">
        <v>20792</v>
      </c>
      <c r="AG3447" s="2" t="n">
        <v>15</v>
      </c>
    </row>
    <row r="3448" customFormat="false" ht="15" hidden="false" customHeight="false" outlineLevel="0" collapsed="false">
      <c r="A3448" s="2" t="s">
        <v>20793</v>
      </c>
      <c r="B3448" s="2" t="s">
        <v>28</v>
      </c>
      <c r="C3448" s="2" t="s">
        <v>65</v>
      </c>
      <c r="D3448" s="2" t="s">
        <v>20794</v>
      </c>
      <c r="E3448" s="2" t="s">
        <v>1991</v>
      </c>
      <c r="F3448" s="2" t="s">
        <v>1992</v>
      </c>
      <c r="G3448" s="2" t="s">
        <v>1993</v>
      </c>
      <c r="H3448" s="2" t="n">
        <v>38.745673</v>
      </c>
      <c r="I3448" s="2" t="n">
        <v>-108.069525</v>
      </c>
      <c r="J3448" s="2" t="s">
        <v>35</v>
      </c>
      <c r="K3448" s="2" t="s">
        <v>161</v>
      </c>
      <c r="L3448" s="2"/>
      <c r="M3448" s="2" t="n">
        <v>1973</v>
      </c>
      <c r="N3448" s="2" t="n">
        <v>1977</v>
      </c>
      <c r="O3448" s="2" t="s">
        <v>3113</v>
      </c>
      <c r="P3448" s="2" t="n">
        <v>3</v>
      </c>
      <c r="Q3448" s="2" t="n">
        <v>1</v>
      </c>
      <c r="R3448" s="2" t="n">
        <v>1</v>
      </c>
      <c r="S3448" s="2" t="n">
        <v>1968</v>
      </c>
      <c r="T3448" s="2" t="s">
        <v>20795</v>
      </c>
      <c r="U3448" s="2" t="s">
        <v>20796</v>
      </c>
      <c r="V3448" s="2" t="s">
        <v>73</v>
      </c>
      <c r="W3448" s="2"/>
      <c r="X3448" s="2"/>
      <c r="Y3448" s="2" t="s">
        <v>20797</v>
      </c>
      <c r="Z3448" s="2"/>
      <c r="AA3448" s="2"/>
      <c r="AB3448" s="2"/>
      <c r="AC3448" s="2"/>
      <c r="AD3448" s="2"/>
      <c r="AE3448" s="2"/>
      <c r="AF3448" s="2" t="s">
        <v>1997</v>
      </c>
      <c r="AG3448" s="2" t="n">
        <v>16</v>
      </c>
    </row>
    <row r="3449" customFormat="false" ht="15" hidden="false" customHeight="false" outlineLevel="0" collapsed="false">
      <c r="A3449" s="2" t="s">
        <v>20798</v>
      </c>
      <c r="B3449" s="2" t="s">
        <v>28</v>
      </c>
      <c r="C3449" s="2" t="s">
        <v>65</v>
      </c>
      <c r="D3449" s="2" t="s">
        <v>20799</v>
      </c>
      <c r="E3449" s="2" t="s">
        <v>1991</v>
      </c>
      <c r="F3449" s="2" t="s">
        <v>1992</v>
      </c>
      <c r="G3449" s="2" t="s">
        <v>1993</v>
      </c>
      <c r="H3449" s="2" t="n">
        <v>38.7542430204082</v>
      </c>
      <c r="I3449" s="2" t="n">
        <v>-108.069200326531</v>
      </c>
      <c r="J3449" s="2" t="s">
        <v>35</v>
      </c>
      <c r="K3449" s="2" t="s">
        <v>79</v>
      </c>
      <c r="L3449" s="2"/>
      <c r="M3449" s="2" t="n">
        <v>1977</v>
      </c>
      <c r="N3449" s="2" t="n">
        <v>1983</v>
      </c>
      <c r="O3449" s="2" t="s">
        <v>893</v>
      </c>
      <c r="P3449" s="2" t="n">
        <v>4</v>
      </c>
      <c r="Q3449" s="2" t="n">
        <v>1</v>
      </c>
      <c r="R3449" s="2" t="n">
        <v>1</v>
      </c>
      <c r="S3449" s="2" t="n">
        <v>1971</v>
      </c>
      <c r="T3449" s="2" t="s">
        <v>20800</v>
      </c>
      <c r="U3449" s="2" t="s">
        <v>20801</v>
      </c>
      <c r="V3449" s="2" t="s">
        <v>73</v>
      </c>
      <c r="W3449" s="2"/>
      <c r="X3449" s="2"/>
      <c r="Y3449" s="2" t="s">
        <v>20802</v>
      </c>
      <c r="Z3449" s="2"/>
      <c r="AA3449" s="2"/>
      <c r="AB3449" s="2"/>
      <c r="AC3449" s="2"/>
      <c r="AD3449" s="2"/>
      <c r="AE3449" s="2"/>
      <c r="AF3449" s="2" t="s">
        <v>20803</v>
      </c>
      <c r="AG3449" s="2" t="n">
        <v>39</v>
      </c>
    </row>
    <row r="3450" customFormat="false" ht="15" hidden="false" customHeight="false" outlineLevel="0" collapsed="false">
      <c r="A3450" s="2" t="s">
        <v>20804</v>
      </c>
      <c r="B3450" s="2" t="s">
        <v>28</v>
      </c>
      <c r="C3450" s="2" t="s">
        <v>65</v>
      </c>
      <c r="D3450" s="2" t="s">
        <v>20805</v>
      </c>
      <c r="E3450" s="2" t="s">
        <v>1991</v>
      </c>
      <c r="F3450" s="2" t="s">
        <v>1992</v>
      </c>
      <c r="G3450" s="2" t="s">
        <v>1993</v>
      </c>
      <c r="H3450" s="2" t="n">
        <v>38.7540793810376</v>
      </c>
      <c r="I3450" s="2" t="n">
        <v>-108.034103207513</v>
      </c>
      <c r="J3450" s="2" t="s">
        <v>35</v>
      </c>
      <c r="K3450" s="2" t="s">
        <v>252</v>
      </c>
      <c r="L3450" s="2"/>
      <c r="M3450" s="2" t="n">
        <v>1983</v>
      </c>
      <c r="N3450" s="2" t="n">
        <v>1993</v>
      </c>
      <c r="O3450" s="2" t="s">
        <v>14698</v>
      </c>
      <c r="P3450" s="2" t="n">
        <v>6</v>
      </c>
      <c r="Q3450" s="2" t="n">
        <v>7</v>
      </c>
      <c r="R3450" s="2" t="n">
        <v>4</v>
      </c>
      <c r="S3450" s="2" t="n">
        <v>1951</v>
      </c>
      <c r="T3450" s="2" t="s">
        <v>20806</v>
      </c>
      <c r="U3450" s="2" t="s">
        <v>20807</v>
      </c>
      <c r="V3450" s="2" t="s">
        <v>73</v>
      </c>
      <c r="W3450" s="2"/>
      <c r="X3450" s="2"/>
      <c r="Y3450" s="2" t="s">
        <v>20808</v>
      </c>
      <c r="Z3450" s="2"/>
      <c r="AA3450" s="2" t="s">
        <v>20809</v>
      </c>
      <c r="AB3450" s="2"/>
      <c r="AC3450" s="2"/>
      <c r="AD3450" s="2"/>
      <c r="AE3450" s="2"/>
      <c r="AF3450" s="2" t="s">
        <v>2014</v>
      </c>
      <c r="AG3450" s="2" t="n">
        <v>25</v>
      </c>
    </row>
    <row r="3451" customFormat="false" ht="15" hidden="false" customHeight="false" outlineLevel="0" collapsed="false">
      <c r="A3451" s="2" t="s">
        <v>20810</v>
      </c>
      <c r="B3451" s="2" t="s">
        <v>28</v>
      </c>
      <c r="C3451" s="2" t="s">
        <v>65</v>
      </c>
      <c r="D3451" s="2" t="s">
        <v>20811</v>
      </c>
      <c r="E3451" s="2" t="s">
        <v>567</v>
      </c>
      <c r="F3451" s="2" t="s">
        <v>2017</v>
      </c>
      <c r="G3451" s="2"/>
      <c r="H3451" s="2" t="n">
        <v>39.611788</v>
      </c>
      <c r="I3451" s="2" t="n">
        <v>-105.017312</v>
      </c>
      <c r="J3451" s="2" t="s">
        <v>35</v>
      </c>
      <c r="K3451" s="2" t="s">
        <v>252</v>
      </c>
      <c r="L3451" s="2"/>
      <c r="M3451" s="2" t="n">
        <v>1961</v>
      </c>
      <c r="N3451" s="2" t="n">
        <v>1983</v>
      </c>
      <c r="O3451" s="2" t="s">
        <v>20812</v>
      </c>
      <c r="P3451" s="2" t="n">
        <v>12</v>
      </c>
      <c r="Q3451" s="2" t="n">
        <v>4</v>
      </c>
      <c r="R3451" s="2" t="n">
        <v>3</v>
      </c>
      <c r="S3451" s="2" t="n">
        <v>1922</v>
      </c>
      <c r="T3451" s="2" t="s">
        <v>20813</v>
      </c>
      <c r="U3451" s="2" t="s">
        <v>20814</v>
      </c>
      <c r="V3451" s="2" t="s">
        <v>73</v>
      </c>
      <c r="W3451" s="2"/>
      <c r="X3451" s="2"/>
      <c r="Y3451" s="2" t="s">
        <v>20815</v>
      </c>
      <c r="Z3451" s="2"/>
      <c r="AA3451" s="2"/>
      <c r="AB3451" s="2" t="s">
        <v>20816</v>
      </c>
      <c r="AC3451" s="2" t="n">
        <v>90</v>
      </c>
      <c r="AD3451" s="2"/>
      <c r="AE3451" s="2"/>
      <c r="AF3451" s="2" t="s">
        <v>15733</v>
      </c>
      <c r="AG3451" s="2" t="n">
        <v>102</v>
      </c>
    </row>
    <row r="3452" customFormat="false" ht="15" hidden="false" customHeight="false" outlineLevel="0" collapsed="false">
      <c r="A3452" s="2" t="s">
        <v>20817</v>
      </c>
      <c r="B3452" s="2" t="s">
        <v>28</v>
      </c>
      <c r="C3452" s="2" t="s">
        <v>65</v>
      </c>
      <c r="D3452" s="2" t="s">
        <v>20818</v>
      </c>
      <c r="E3452" s="2" t="s">
        <v>67</v>
      </c>
      <c r="F3452" s="2" t="s">
        <v>2017</v>
      </c>
      <c r="G3452" s="2"/>
      <c r="H3452" s="2" t="n">
        <v>39.718377891715</v>
      </c>
      <c r="I3452" s="2" t="n">
        <v>-104.987315413747</v>
      </c>
      <c r="J3452" s="2" t="s">
        <v>35</v>
      </c>
      <c r="K3452" s="2" t="s">
        <v>88</v>
      </c>
      <c r="L3452" s="2"/>
      <c r="M3452" s="2" t="n">
        <v>1961</v>
      </c>
      <c r="N3452" s="2" t="n">
        <v>1986</v>
      </c>
      <c r="O3452" s="2" t="s">
        <v>11644</v>
      </c>
      <c r="P3452" s="2" t="n">
        <v>11</v>
      </c>
      <c r="Q3452" s="2" t="n">
        <v>4</v>
      </c>
      <c r="R3452" s="2" t="n">
        <v>3</v>
      </c>
      <c r="S3452" s="2" t="n">
        <v>1937</v>
      </c>
      <c r="T3452" s="2" t="s">
        <v>20819</v>
      </c>
      <c r="U3452" s="2" t="s">
        <v>20820</v>
      </c>
      <c r="V3452" s="2" t="s">
        <v>73</v>
      </c>
      <c r="W3452" s="2"/>
      <c r="X3452" s="2"/>
      <c r="Y3452" s="2" t="s">
        <v>20821</v>
      </c>
      <c r="Z3452" s="2"/>
      <c r="AA3452" s="2" t="s">
        <v>20822</v>
      </c>
      <c r="AB3452" s="2"/>
      <c r="AC3452" s="2"/>
      <c r="AD3452" s="2"/>
      <c r="AE3452" s="2"/>
      <c r="AF3452" s="2" t="s">
        <v>20823</v>
      </c>
      <c r="AG3452" s="2" t="n">
        <v>16</v>
      </c>
    </row>
    <row r="3453" customFormat="false" ht="15" hidden="false" customHeight="false" outlineLevel="0" collapsed="false">
      <c r="A3453" s="2" t="s">
        <v>20824</v>
      </c>
      <c r="B3453" s="2" t="s">
        <v>28</v>
      </c>
      <c r="C3453" s="2" t="s">
        <v>65</v>
      </c>
      <c r="D3453" s="2" t="s">
        <v>20825</v>
      </c>
      <c r="E3453" s="2" t="s">
        <v>67</v>
      </c>
      <c r="F3453" s="2" t="s">
        <v>2017</v>
      </c>
      <c r="G3453" s="2"/>
      <c r="H3453" s="2" t="n">
        <v>39.7340012879126</v>
      </c>
      <c r="I3453" s="2" t="n">
        <v>-105.015984729388</v>
      </c>
      <c r="J3453" s="2" t="s">
        <v>35</v>
      </c>
      <c r="K3453" s="2" t="s">
        <v>20826</v>
      </c>
      <c r="L3453" s="2"/>
      <c r="M3453" s="2" t="n">
        <v>1961</v>
      </c>
      <c r="N3453" s="2" t="n">
        <v>1999</v>
      </c>
      <c r="O3453" s="2" t="s">
        <v>20827</v>
      </c>
      <c r="P3453" s="2" t="n">
        <v>5</v>
      </c>
      <c r="Q3453" s="2" t="n">
        <v>1</v>
      </c>
      <c r="R3453" s="2" t="n">
        <v>1</v>
      </c>
      <c r="S3453" s="2" t="n">
        <v>1969</v>
      </c>
      <c r="T3453" s="2" t="s">
        <v>20828</v>
      </c>
      <c r="U3453" s="2" t="s">
        <v>20829</v>
      </c>
      <c r="V3453" s="2" t="s">
        <v>73</v>
      </c>
      <c r="W3453" s="2"/>
      <c r="X3453" s="2"/>
      <c r="Y3453" s="2" t="s">
        <v>20830</v>
      </c>
      <c r="Z3453" s="2"/>
      <c r="AA3453" s="2"/>
      <c r="AB3453" s="2" t="s">
        <v>20831</v>
      </c>
      <c r="AC3453" s="2" t="n">
        <v>210</v>
      </c>
      <c r="AD3453" s="2"/>
      <c r="AE3453" s="2"/>
      <c r="AF3453" s="2" t="s">
        <v>20832</v>
      </c>
      <c r="AG3453" s="2" t="n">
        <v>6</v>
      </c>
    </row>
    <row r="3454" customFormat="false" ht="15" hidden="false" customHeight="false" outlineLevel="0" collapsed="false">
      <c r="A3454" s="2" t="s">
        <v>20833</v>
      </c>
      <c r="B3454" s="2" t="s">
        <v>28</v>
      </c>
      <c r="C3454" s="2" t="s">
        <v>65</v>
      </c>
      <c r="D3454" s="2" t="s">
        <v>20834</v>
      </c>
      <c r="E3454" s="2" t="s">
        <v>67</v>
      </c>
      <c r="F3454" s="2" t="s">
        <v>2017</v>
      </c>
      <c r="G3454" s="2"/>
      <c r="H3454" s="2" t="n">
        <v>39.7391997070371</v>
      </c>
      <c r="I3454" s="2" t="n">
        <v>-105.005228829852</v>
      </c>
      <c r="J3454" s="2" t="s">
        <v>35</v>
      </c>
      <c r="K3454" s="2" t="s">
        <v>777</v>
      </c>
      <c r="L3454" s="2"/>
      <c r="M3454" s="2" t="n">
        <v>1961</v>
      </c>
      <c r="N3454" s="2" t="n">
        <v>1999</v>
      </c>
      <c r="O3454" s="2" t="s">
        <v>20835</v>
      </c>
      <c r="P3454" s="2" t="n">
        <v>20</v>
      </c>
      <c r="Q3454" s="2" t="n">
        <v>5</v>
      </c>
      <c r="R3454" s="2" t="n">
        <v>5</v>
      </c>
      <c r="S3454" s="2" t="n">
        <v>1932</v>
      </c>
      <c r="T3454" s="2" t="s">
        <v>20836</v>
      </c>
      <c r="U3454" s="2" t="s">
        <v>20837</v>
      </c>
      <c r="V3454" s="2" t="s">
        <v>73</v>
      </c>
      <c r="W3454" s="2"/>
      <c r="X3454" s="2"/>
      <c r="Y3454" s="2" t="s">
        <v>20838</v>
      </c>
      <c r="Z3454" s="2"/>
      <c r="AA3454" s="2"/>
      <c r="AB3454" s="2" t="s">
        <v>20839</v>
      </c>
      <c r="AC3454" s="2" t="n">
        <v>79</v>
      </c>
      <c r="AD3454" s="2"/>
      <c r="AE3454" s="2"/>
      <c r="AF3454" s="2" t="s">
        <v>20840</v>
      </c>
      <c r="AG3454" s="2" t="n">
        <v>2</v>
      </c>
    </row>
    <row r="3455" customFormat="false" ht="15" hidden="false" customHeight="false" outlineLevel="0" collapsed="false">
      <c r="A3455" s="2" t="s">
        <v>20841</v>
      </c>
      <c r="B3455" s="2" t="s">
        <v>28</v>
      </c>
      <c r="C3455" s="2" t="s">
        <v>65</v>
      </c>
      <c r="D3455" s="2" t="s">
        <v>20842</v>
      </c>
      <c r="E3455" s="2" t="s">
        <v>67</v>
      </c>
      <c r="F3455" s="2" t="s">
        <v>2017</v>
      </c>
      <c r="G3455" s="2"/>
      <c r="H3455" s="2" t="n">
        <v>39.7485914522205</v>
      </c>
      <c r="I3455" s="2" t="n">
        <v>-105.003071586395</v>
      </c>
      <c r="J3455" s="2" t="s">
        <v>35</v>
      </c>
      <c r="K3455" s="2" t="s">
        <v>12308</v>
      </c>
      <c r="L3455" s="2"/>
      <c r="M3455" s="2" t="n">
        <v>1961</v>
      </c>
      <c r="N3455" s="2" t="n">
        <v>1976</v>
      </c>
      <c r="O3455" s="2" t="s">
        <v>20843</v>
      </c>
      <c r="P3455" s="2" t="n">
        <v>11</v>
      </c>
      <c r="Q3455" s="2" t="n">
        <v>6</v>
      </c>
      <c r="R3455" s="2" t="n">
        <v>6</v>
      </c>
      <c r="S3455" s="2" t="n">
        <v>1896</v>
      </c>
      <c r="T3455" s="2" t="s">
        <v>20844</v>
      </c>
      <c r="U3455" s="2" t="s">
        <v>20845</v>
      </c>
      <c r="V3455" s="2" t="s">
        <v>73</v>
      </c>
      <c r="W3455" s="2"/>
      <c r="X3455" s="2"/>
      <c r="Y3455" s="2" t="s">
        <v>20846</v>
      </c>
      <c r="Z3455" s="2"/>
      <c r="AA3455" s="2" t="s">
        <v>20847</v>
      </c>
      <c r="AB3455" s="2" t="s">
        <v>2240</v>
      </c>
      <c r="AC3455" s="2" t="n">
        <v>79</v>
      </c>
      <c r="AD3455" s="2"/>
      <c r="AE3455" s="2"/>
      <c r="AF3455" s="2" t="s">
        <v>2564</v>
      </c>
      <c r="AG3455" s="2" t="n">
        <v>162</v>
      </c>
    </row>
    <row r="3456" customFormat="false" ht="15" hidden="false" customHeight="false" outlineLevel="0" collapsed="false">
      <c r="A3456" s="2" t="s">
        <v>20848</v>
      </c>
      <c r="B3456" s="2" t="s">
        <v>28</v>
      </c>
      <c r="C3456" s="2" t="s">
        <v>65</v>
      </c>
      <c r="D3456" s="2" t="s">
        <v>20849</v>
      </c>
      <c r="E3456" s="2" t="s">
        <v>67</v>
      </c>
      <c r="F3456" s="2" t="s">
        <v>2017</v>
      </c>
      <c r="G3456" s="2" t="s">
        <v>2678</v>
      </c>
      <c r="H3456" s="2" t="n">
        <v>39.743335</v>
      </c>
      <c r="I3456" s="2" t="n">
        <v>-104.994598</v>
      </c>
      <c r="J3456" s="2" t="s">
        <v>35</v>
      </c>
      <c r="K3456" s="2" t="s">
        <v>252</v>
      </c>
      <c r="L3456" s="2"/>
      <c r="M3456" s="2" t="n">
        <v>1961</v>
      </c>
      <c r="N3456" s="2" t="n">
        <v>1993</v>
      </c>
      <c r="O3456" s="2" t="s">
        <v>20850</v>
      </c>
      <c r="P3456" s="2" t="n">
        <v>17</v>
      </c>
      <c r="Q3456" s="2" t="n">
        <v>6</v>
      </c>
      <c r="R3456" s="2" t="n">
        <v>2</v>
      </c>
      <c r="S3456" s="2" t="n">
        <v>1888</v>
      </c>
      <c r="T3456" s="2" t="s">
        <v>20851</v>
      </c>
      <c r="U3456" s="2" t="s">
        <v>20852</v>
      </c>
      <c r="V3456" s="2" t="s">
        <v>73</v>
      </c>
      <c r="W3456" s="2"/>
      <c r="X3456" s="2"/>
      <c r="Y3456" s="2" t="s">
        <v>20853</v>
      </c>
      <c r="Z3456" s="2"/>
      <c r="AA3456" s="2"/>
      <c r="AB3456" s="2" t="s">
        <v>11780</v>
      </c>
      <c r="AC3456" s="2" t="n">
        <v>110</v>
      </c>
      <c r="AD3456" s="2"/>
      <c r="AE3456" s="2"/>
      <c r="AF3456" s="2" t="s">
        <v>16712</v>
      </c>
      <c r="AG3456" s="2" t="n">
        <v>4</v>
      </c>
    </row>
    <row r="3457" customFormat="false" ht="15" hidden="false" customHeight="false" outlineLevel="0" collapsed="false">
      <c r="A3457" s="2" t="s">
        <v>20854</v>
      </c>
      <c r="B3457" s="2" t="s">
        <v>28</v>
      </c>
      <c r="C3457" s="2" t="s">
        <v>65</v>
      </c>
      <c r="D3457" s="2" t="s">
        <v>20855</v>
      </c>
      <c r="E3457" s="2" t="s">
        <v>67</v>
      </c>
      <c r="F3457" s="2" t="s">
        <v>2017</v>
      </c>
      <c r="G3457" s="2"/>
      <c r="H3457" s="2" t="n">
        <v>39.7742343489778</v>
      </c>
      <c r="I3457" s="2" t="n">
        <v>-105.043986018994</v>
      </c>
      <c r="J3457" s="2" t="s">
        <v>35</v>
      </c>
      <c r="K3457" s="2" t="s">
        <v>96</v>
      </c>
      <c r="L3457" s="2"/>
      <c r="M3457" s="2" t="n">
        <v>1961</v>
      </c>
      <c r="N3457" s="2" t="n">
        <v>1980</v>
      </c>
      <c r="O3457" s="2" t="s">
        <v>1134</v>
      </c>
      <c r="P3457" s="2" t="n">
        <v>7</v>
      </c>
      <c r="Q3457" s="2" t="n">
        <v>6</v>
      </c>
      <c r="R3457" s="2" t="n">
        <v>1</v>
      </c>
      <c r="S3457" s="2" t="n">
        <v>1949</v>
      </c>
      <c r="T3457" s="2" t="s">
        <v>20856</v>
      </c>
      <c r="U3457" s="2" t="s">
        <v>20857</v>
      </c>
      <c r="V3457" s="2" t="s">
        <v>73</v>
      </c>
      <c r="W3457" s="2"/>
      <c r="X3457" s="2"/>
      <c r="Y3457" s="2" t="s">
        <v>20858</v>
      </c>
      <c r="Z3457" s="2"/>
      <c r="AA3457" s="2" t="s">
        <v>20859</v>
      </c>
      <c r="AB3457" s="2" t="s">
        <v>20860</v>
      </c>
      <c r="AC3457" s="2" t="n">
        <v>90</v>
      </c>
      <c r="AD3457" s="2"/>
      <c r="AE3457" s="2"/>
      <c r="AF3457" s="2" t="s">
        <v>20861</v>
      </c>
      <c r="AG3457" s="2" t="n">
        <v>17</v>
      </c>
    </row>
    <row r="3458" customFormat="false" ht="15" hidden="false" customHeight="false" outlineLevel="0" collapsed="false">
      <c r="A3458" s="2" t="s">
        <v>20862</v>
      </c>
      <c r="B3458" s="2" t="s">
        <v>28</v>
      </c>
      <c r="C3458" s="2" t="s">
        <v>65</v>
      </c>
      <c r="D3458" s="2" t="s">
        <v>20863</v>
      </c>
      <c r="E3458" s="2" t="s">
        <v>67</v>
      </c>
      <c r="F3458" s="2" t="s">
        <v>2017</v>
      </c>
      <c r="G3458" s="2"/>
      <c r="H3458" s="2" t="n">
        <v>39.7521124842443</v>
      </c>
      <c r="I3458" s="2" t="n">
        <v>-104.988440787299</v>
      </c>
      <c r="J3458" s="2" t="s">
        <v>35</v>
      </c>
      <c r="K3458" s="2" t="s">
        <v>13737</v>
      </c>
      <c r="L3458" s="2"/>
      <c r="M3458" s="2" t="n">
        <v>1961</v>
      </c>
      <c r="N3458" s="2" t="n">
        <v>1990</v>
      </c>
      <c r="O3458" s="2" t="s">
        <v>20864</v>
      </c>
      <c r="P3458" s="2" t="n">
        <v>21</v>
      </c>
      <c r="Q3458" s="2" t="n">
        <v>5</v>
      </c>
      <c r="R3458" s="2" t="n">
        <v>3</v>
      </c>
      <c r="S3458" s="2" t="n">
        <v>1925</v>
      </c>
      <c r="T3458" s="2" t="s">
        <v>20865</v>
      </c>
      <c r="U3458" s="2" t="s">
        <v>20866</v>
      </c>
      <c r="V3458" s="2" t="s">
        <v>73</v>
      </c>
      <c r="W3458" s="2"/>
      <c r="X3458" s="2"/>
      <c r="Y3458" s="2" t="s">
        <v>20867</v>
      </c>
      <c r="Z3458" s="2"/>
      <c r="AA3458" s="2"/>
      <c r="AB3458" s="2" t="s">
        <v>2721</v>
      </c>
      <c r="AC3458" s="2" t="n">
        <v>107</v>
      </c>
      <c r="AD3458" s="2"/>
      <c r="AE3458" s="2"/>
      <c r="AF3458" s="2" t="s">
        <v>3376</v>
      </c>
      <c r="AG3458" s="2" t="n">
        <v>50</v>
      </c>
    </row>
    <row r="3459" customFormat="false" ht="15" hidden="false" customHeight="false" outlineLevel="0" collapsed="false">
      <c r="A3459" s="2" t="s">
        <v>20868</v>
      </c>
      <c r="B3459" s="2" t="s">
        <v>28</v>
      </c>
      <c r="C3459" s="2" t="s">
        <v>65</v>
      </c>
      <c r="D3459" s="2" t="s">
        <v>20869</v>
      </c>
      <c r="E3459" s="2" t="s">
        <v>67</v>
      </c>
      <c r="F3459" s="2" t="s">
        <v>2017</v>
      </c>
      <c r="G3459" s="2"/>
      <c r="H3459" s="2" t="n">
        <v>39.7865573314591</v>
      </c>
      <c r="I3459" s="2" t="n">
        <v>-104.942920345619</v>
      </c>
      <c r="J3459" s="2" t="s">
        <v>35</v>
      </c>
      <c r="K3459" s="2" t="s">
        <v>20870</v>
      </c>
      <c r="L3459" s="2"/>
      <c r="M3459" s="2" t="n">
        <v>1961</v>
      </c>
      <c r="N3459" s="2" t="n">
        <v>1999</v>
      </c>
      <c r="O3459" s="2" t="s">
        <v>20871</v>
      </c>
      <c r="P3459" s="2" t="n">
        <v>20</v>
      </c>
      <c r="Q3459" s="2" t="n">
        <v>18</v>
      </c>
      <c r="R3459" s="2" t="n">
        <v>10</v>
      </c>
      <c r="S3459" s="2" t="n">
        <v>1867</v>
      </c>
      <c r="T3459" s="2" t="s">
        <v>20872</v>
      </c>
      <c r="U3459" s="2" t="s">
        <v>20873</v>
      </c>
      <c r="V3459" s="2" t="s">
        <v>73</v>
      </c>
      <c r="W3459" s="2"/>
      <c r="X3459" s="2"/>
      <c r="Y3459" s="2" t="s">
        <v>20874</v>
      </c>
      <c r="Z3459" s="2"/>
      <c r="AA3459" s="2" t="s">
        <v>20875</v>
      </c>
      <c r="AB3459" s="2"/>
      <c r="AC3459" s="2"/>
      <c r="AD3459" s="2"/>
      <c r="AE3459" s="2"/>
      <c r="AF3459" s="2" t="s">
        <v>20876</v>
      </c>
      <c r="AG3459" s="2" t="n">
        <v>22</v>
      </c>
    </row>
    <row r="3460" customFormat="false" ht="15" hidden="false" customHeight="false" outlineLevel="0" collapsed="false">
      <c r="A3460" s="2" t="s">
        <v>20877</v>
      </c>
      <c r="B3460" s="2" t="s">
        <v>28</v>
      </c>
      <c r="C3460" s="2" t="s">
        <v>65</v>
      </c>
      <c r="D3460" s="2" t="s">
        <v>20878</v>
      </c>
      <c r="E3460" s="2" t="s">
        <v>67</v>
      </c>
      <c r="F3460" s="2" t="s">
        <v>2017</v>
      </c>
      <c r="G3460" s="2"/>
      <c r="H3460" s="2" t="n">
        <v>39.7562991961891</v>
      </c>
      <c r="I3460" s="2" t="n">
        <v>-104.99173661306</v>
      </c>
      <c r="J3460" s="2" t="s">
        <v>35</v>
      </c>
      <c r="K3460" s="2" t="s">
        <v>1182</v>
      </c>
      <c r="L3460" s="2"/>
      <c r="M3460" s="2" t="n">
        <v>1961</v>
      </c>
      <c r="N3460" s="2" t="n">
        <v>1999</v>
      </c>
      <c r="O3460" s="2" t="s">
        <v>20879</v>
      </c>
      <c r="P3460" s="2" t="n">
        <v>19</v>
      </c>
      <c r="Q3460" s="2" t="n">
        <v>11</v>
      </c>
      <c r="R3460" s="2" t="n">
        <v>7</v>
      </c>
      <c r="S3460" s="2" t="n">
        <v>1899</v>
      </c>
      <c r="T3460" s="2" t="s">
        <v>20880</v>
      </c>
      <c r="U3460" s="2" t="s">
        <v>20881</v>
      </c>
      <c r="V3460" s="2" t="s">
        <v>73</v>
      </c>
      <c r="W3460" s="2"/>
      <c r="X3460" s="2"/>
      <c r="Y3460" s="2" t="s">
        <v>20882</v>
      </c>
      <c r="Z3460" s="2"/>
      <c r="AA3460" s="2"/>
      <c r="AB3460" s="2" t="s">
        <v>2395</v>
      </c>
      <c r="AC3460" s="2" t="n">
        <v>146</v>
      </c>
      <c r="AD3460" s="2"/>
      <c r="AE3460" s="2"/>
      <c r="AF3460" s="2" t="s">
        <v>20883</v>
      </c>
      <c r="AG3460" s="2" t="n">
        <v>22</v>
      </c>
    </row>
    <row r="3461" customFormat="false" ht="15" hidden="false" customHeight="false" outlineLevel="0" collapsed="false">
      <c r="A3461" s="2" t="s">
        <v>20884</v>
      </c>
      <c r="B3461" s="2" t="s">
        <v>28</v>
      </c>
      <c r="C3461" s="2" t="s">
        <v>65</v>
      </c>
      <c r="D3461" s="2" t="s">
        <v>20885</v>
      </c>
      <c r="E3461" s="2" t="s">
        <v>67</v>
      </c>
      <c r="F3461" s="2" t="s">
        <v>2017</v>
      </c>
      <c r="G3461" s="2"/>
      <c r="H3461" s="2" t="n">
        <v>39.7202550756412</v>
      </c>
      <c r="I3461" s="2" t="n">
        <v>-105.016814550011</v>
      </c>
      <c r="J3461" s="2" t="s">
        <v>35</v>
      </c>
      <c r="K3461" s="2" t="s">
        <v>1182</v>
      </c>
      <c r="L3461" s="2" t="s">
        <v>613</v>
      </c>
      <c r="M3461" s="2" t="n">
        <v>1961</v>
      </c>
      <c r="N3461" s="2" t="n">
        <v>1999</v>
      </c>
      <c r="O3461" s="2" t="s">
        <v>20886</v>
      </c>
      <c r="P3461" s="2" t="n">
        <v>20</v>
      </c>
      <c r="Q3461" s="2" t="n">
        <v>35</v>
      </c>
      <c r="R3461" s="2" t="n">
        <v>15</v>
      </c>
      <c r="S3461" s="2" t="n">
        <v>1903</v>
      </c>
      <c r="T3461" s="2" t="s">
        <v>20887</v>
      </c>
      <c r="U3461" s="2" t="s">
        <v>20888</v>
      </c>
      <c r="V3461" s="2" t="s">
        <v>73</v>
      </c>
      <c r="W3461" s="2"/>
      <c r="X3461" s="2"/>
      <c r="Y3461" s="2" t="s">
        <v>20889</v>
      </c>
      <c r="Z3461" s="2"/>
      <c r="AA3461" s="2" t="s">
        <v>20890</v>
      </c>
      <c r="AB3461" s="2" t="s">
        <v>2571</v>
      </c>
      <c r="AC3461" s="2" t="n">
        <v>154</v>
      </c>
      <c r="AD3461" s="2" t="s">
        <v>7575</v>
      </c>
      <c r="AE3461" s="2" t="n">
        <v>244</v>
      </c>
      <c r="AF3461" s="2" t="s">
        <v>20891</v>
      </c>
      <c r="AG3461" s="2" t="n">
        <v>11</v>
      </c>
    </row>
    <row r="3462" customFormat="false" ht="15" hidden="false" customHeight="false" outlineLevel="0" collapsed="false">
      <c r="A3462" s="2" t="s">
        <v>20892</v>
      </c>
      <c r="B3462" s="2" t="s">
        <v>28</v>
      </c>
      <c r="C3462" s="2" t="s">
        <v>65</v>
      </c>
      <c r="D3462" s="2" t="s">
        <v>20893</v>
      </c>
      <c r="E3462" s="2" t="s">
        <v>67</v>
      </c>
      <c r="F3462" s="2" t="s">
        <v>2017</v>
      </c>
      <c r="G3462" s="2"/>
      <c r="H3462" s="2" t="n">
        <v>39.7206209994367</v>
      </c>
      <c r="I3462" s="2" t="n">
        <v>-105.005513727875</v>
      </c>
      <c r="J3462" s="2" t="s">
        <v>35</v>
      </c>
      <c r="K3462" s="2" t="s">
        <v>1517</v>
      </c>
      <c r="L3462" s="2"/>
      <c r="M3462" s="2" t="n">
        <v>1962</v>
      </c>
      <c r="N3462" s="2" t="n">
        <v>1984</v>
      </c>
      <c r="O3462" s="2" t="s">
        <v>20894</v>
      </c>
      <c r="P3462" s="2" t="n">
        <v>14</v>
      </c>
      <c r="Q3462" s="2" t="n">
        <v>8</v>
      </c>
      <c r="R3462" s="2" t="n">
        <v>3</v>
      </c>
      <c r="S3462" s="2" t="n">
        <v>1906</v>
      </c>
      <c r="T3462" s="2" t="s">
        <v>20895</v>
      </c>
      <c r="U3462" s="2" t="s">
        <v>20896</v>
      </c>
      <c r="V3462" s="2" t="s">
        <v>73</v>
      </c>
      <c r="W3462" s="2"/>
      <c r="X3462" s="2"/>
      <c r="Y3462" s="2" t="s">
        <v>20897</v>
      </c>
      <c r="Z3462" s="2"/>
      <c r="AA3462" s="2"/>
      <c r="AB3462" s="2"/>
      <c r="AC3462" s="2"/>
      <c r="AD3462" s="2"/>
      <c r="AE3462" s="2"/>
      <c r="AF3462" s="2" t="s">
        <v>3850</v>
      </c>
      <c r="AG3462" s="2" t="n">
        <v>51</v>
      </c>
    </row>
    <row r="3463" customFormat="false" ht="15" hidden="false" customHeight="false" outlineLevel="0" collapsed="false">
      <c r="A3463" s="2" t="s">
        <v>20898</v>
      </c>
      <c r="B3463" s="2" t="s">
        <v>28</v>
      </c>
      <c r="C3463" s="2" t="s">
        <v>65</v>
      </c>
      <c r="D3463" s="2" t="s">
        <v>20899</v>
      </c>
      <c r="E3463" s="2" t="s">
        <v>67</v>
      </c>
      <c r="F3463" s="2" t="s">
        <v>2017</v>
      </c>
      <c r="G3463" s="2"/>
      <c r="H3463" s="2" t="n">
        <v>39.7483946774193</v>
      </c>
      <c r="I3463" s="2" t="n">
        <v>-104.986279290323</v>
      </c>
      <c r="J3463" s="2" t="s">
        <v>35</v>
      </c>
      <c r="K3463" s="2" t="s">
        <v>2679</v>
      </c>
      <c r="L3463" s="2"/>
      <c r="M3463" s="2" t="n">
        <v>1962</v>
      </c>
      <c r="N3463" s="2" t="n">
        <v>1999</v>
      </c>
      <c r="O3463" s="2" t="s">
        <v>20900</v>
      </c>
      <c r="P3463" s="2" t="n">
        <v>16</v>
      </c>
      <c r="Q3463" s="2" t="n">
        <v>11</v>
      </c>
      <c r="R3463" s="2" t="n">
        <v>1</v>
      </c>
      <c r="S3463" s="2" t="n">
        <v>1873</v>
      </c>
      <c r="T3463" s="2" t="s">
        <v>20901</v>
      </c>
      <c r="U3463" s="2" t="s">
        <v>20902</v>
      </c>
      <c r="V3463" s="2" t="s">
        <v>73</v>
      </c>
      <c r="W3463" s="2"/>
      <c r="X3463" s="2"/>
      <c r="Y3463" s="2" t="s">
        <v>20903</v>
      </c>
      <c r="Z3463" s="2"/>
      <c r="AA3463" s="2" t="s">
        <v>20904</v>
      </c>
      <c r="AB3463" s="2" t="s">
        <v>2124</v>
      </c>
      <c r="AC3463" s="2" t="n">
        <v>174</v>
      </c>
      <c r="AD3463" s="2"/>
      <c r="AE3463" s="2"/>
      <c r="AF3463" s="2" t="s">
        <v>8371</v>
      </c>
      <c r="AG3463" s="2" t="n">
        <v>39</v>
      </c>
    </row>
    <row r="3464" customFormat="false" ht="15" hidden="false" customHeight="false" outlineLevel="0" collapsed="false">
      <c r="A3464" s="2" t="s">
        <v>20905</v>
      </c>
      <c r="B3464" s="2" t="s">
        <v>28</v>
      </c>
      <c r="C3464" s="2" t="s">
        <v>65</v>
      </c>
      <c r="D3464" s="2" t="s">
        <v>20906</v>
      </c>
      <c r="E3464" s="2" t="s">
        <v>67</v>
      </c>
      <c r="F3464" s="2" t="s">
        <v>2017</v>
      </c>
      <c r="G3464" s="2"/>
      <c r="H3464" s="2" t="n">
        <v>39.7099493912385</v>
      </c>
      <c r="I3464" s="2" t="n">
        <v>-105.034560481266</v>
      </c>
      <c r="J3464" s="2" t="s">
        <v>35</v>
      </c>
      <c r="K3464" s="2" t="s">
        <v>585</v>
      </c>
      <c r="L3464" s="2"/>
      <c r="M3464" s="2" t="n">
        <v>1962</v>
      </c>
      <c r="N3464" s="2" t="n">
        <v>1990</v>
      </c>
      <c r="O3464" s="2" t="s">
        <v>20907</v>
      </c>
      <c r="P3464" s="2" t="n">
        <v>12</v>
      </c>
      <c r="Q3464" s="2" t="n">
        <v>6</v>
      </c>
      <c r="R3464" s="2" t="n">
        <v>2</v>
      </c>
      <c r="S3464" s="2" t="n">
        <v>1936</v>
      </c>
      <c r="T3464" s="2" t="s">
        <v>20908</v>
      </c>
      <c r="U3464" s="2" t="s">
        <v>20909</v>
      </c>
      <c r="V3464" s="2" t="s">
        <v>73</v>
      </c>
      <c r="W3464" s="2"/>
      <c r="X3464" s="2"/>
      <c r="Y3464" s="2" t="s">
        <v>20910</v>
      </c>
      <c r="Z3464" s="2"/>
      <c r="AA3464" s="2"/>
      <c r="AB3464" s="2" t="s">
        <v>3399</v>
      </c>
      <c r="AC3464" s="2" t="n">
        <v>248</v>
      </c>
      <c r="AD3464" s="2"/>
      <c r="AE3464" s="2"/>
      <c r="AF3464" s="2" t="s">
        <v>3400</v>
      </c>
      <c r="AG3464" s="2" t="n">
        <v>27</v>
      </c>
    </row>
    <row r="3465" customFormat="false" ht="15" hidden="false" customHeight="false" outlineLevel="0" collapsed="false">
      <c r="A3465" s="2" t="s">
        <v>20911</v>
      </c>
      <c r="B3465" s="2" t="s">
        <v>28</v>
      </c>
      <c r="C3465" s="2" t="s">
        <v>65</v>
      </c>
      <c r="D3465" s="2" t="s">
        <v>20912</v>
      </c>
      <c r="E3465" s="2" t="s">
        <v>67</v>
      </c>
      <c r="F3465" s="2" t="s">
        <v>2017</v>
      </c>
      <c r="G3465" s="2"/>
      <c r="H3465" s="2" t="n">
        <v>39.753478</v>
      </c>
      <c r="I3465" s="2" t="n">
        <v>-104.988421</v>
      </c>
      <c r="J3465" s="2" t="s">
        <v>35</v>
      </c>
      <c r="K3465" s="2" t="s">
        <v>168</v>
      </c>
      <c r="L3465" s="2" t="s">
        <v>853</v>
      </c>
      <c r="M3465" s="2" t="n">
        <v>1962</v>
      </c>
      <c r="N3465" s="2" t="n">
        <v>1999</v>
      </c>
      <c r="O3465" s="2" t="s">
        <v>20913</v>
      </c>
      <c r="P3465" s="2" t="n">
        <v>15</v>
      </c>
      <c r="Q3465" s="2" t="n">
        <v>5</v>
      </c>
      <c r="R3465" s="2" t="n">
        <v>1</v>
      </c>
      <c r="S3465" s="2" t="n">
        <v>1909</v>
      </c>
      <c r="T3465" s="2" t="s">
        <v>20914</v>
      </c>
      <c r="U3465" s="2" t="s">
        <v>20915</v>
      </c>
      <c r="V3465" s="2" t="s">
        <v>73</v>
      </c>
      <c r="W3465" s="2"/>
      <c r="X3465" s="2"/>
      <c r="Y3465" s="2" t="s">
        <v>20916</v>
      </c>
      <c r="Z3465" s="2"/>
      <c r="AA3465" s="2" t="s">
        <v>20917</v>
      </c>
      <c r="AB3465" s="2" t="s">
        <v>2229</v>
      </c>
      <c r="AC3465" s="2" t="n">
        <v>125</v>
      </c>
      <c r="AD3465" s="2"/>
      <c r="AE3465" s="2"/>
      <c r="AF3465" s="2" t="s">
        <v>20918</v>
      </c>
      <c r="AG3465" s="2" t="n">
        <v>11</v>
      </c>
    </row>
    <row r="3466" customFormat="false" ht="15" hidden="false" customHeight="false" outlineLevel="0" collapsed="false">
      <c r="A3466" s="2" t="s">
        <v>20919</v>
      </c>
      <c r="B3466" s="2" t="s">
        <v>28</v>
      </c>
      <c r="C3466" s="2" t="s">
        <v>65</v>
      </c>
      <c r="D3466" s="2" t="s">
        <v>20920</v>
      </c>
      <c r="E3466" s="2" t="s">
        <v>67</v>
      </c>
      <c r="F3466" s="2" t="s">
        <v>2017</v>
      </c>
      <c r="G3466" s="2"/>
      <c r="H3466" s="2" t="n">
        <v>39.729308</v>
      </c>
      <c r="I3466" s="2" t="n">
        <v>-105.019284</v>
      </c>
      <c r="J3466" s="2" t="s">
        <v>35</v>
      </c>
      <c r="K3466" s="2" t="s">
        <v>96</v>
      </c>
      <c r="L3466" s="2"/>
      <c r="M3466" s="2" t="n">
        <v>1962</v>
      </c>
      <c r="N3466" s="2" t="n">
        <v>1992</v>
      </c>
      <c r="O3466" s="2" t="s">
        <v>20921</v>
      </c>
      <c r="P3466" s="2" t="n">
        <v>7</v>
      </c>
      <c r="Q3466" s="2" t="n">
        <v>1</v>
      </c>
      <c r="R3466" s="2" t="n">
        <v>1</v>
      </c>
      <c r="S3466" s="2" t="n">
        <v>1935</v>
      </c>
      <c r="T3466" s="2" t="s">
        <v>20922</v>
      </c>
      <c r="U3466" s="2" t="s">
        <v>20923</v>
      </c>
      <c r="V3466" s="2" t="s">
        <v>73</v>
      </c>
      <c r="W3466" s="2"/>
      <c r="X3466" s="2"/>
      <c r="Y3466" s="2" t="s">
        <v>20924</v>
      </c>
      <c r="Z3466" s="2"/>
      <c r="AA3466" s="2"/>
      <c r="AB3466" s="2" t="s">
        <v>2050</v>
      </c>
      <c r="AC3466" s="2" t="n">
        <v>236</v>
      </c>
      <c r="AD3466" s="2"/>
      <c r="AE3466" s="2"/>
      <c r="AF3466" s="2" t="s">
        <v>20925</v>
      </c>
      <c r="AG3466" s="2" t="n">
        <v>17</v>
      </c>
    </row>
    <row r="3467" customFormat="false" ht="15" hidden="false" customHeight="false" outlineLevel="0" collapsed="false">
      <c r="A3467" s="2" t="s">
        <v>20926</v>
      </c>
      <c r="B3467" s="2" t="s">
        <v>28</v>
      </c>
      <c r="C3467" s="2" t="s">
        <v>65</v>
      </c>
      <c r="D3467" s="2" t="s">
        <v>20927</v>
      </c>
      <c r="E3467" s="2" t="s">
        <v>67</v>
      </c>
      <c r="F3467" s="2" t="s">
        <v>2017</v>
      </c>
      <c r="G3467" s="2"/>
      <c r="H3467" s="2" t="n">
        <v>39.7329736565259</v>
      </c>
      <c r="I3467" s="2" t="n">
        <v>-104.987408662002</v>
      </c>
      <c r="J3467" s="2" t="s">
        <v>35</v>
      </c>
      <c r="K3467" s="2" t="s">
        <v>1216</v>
      </c>
      <c r="L3467" s="2" t="s">
        <v>12780</v>
      </c>
      <c r="M3467" s="2" t="n">
        <v>1962</v>
      </c>
      <c r="N3467" s="2" t="n">
        <v>1988</v>
      </c>
      <c r="O3467" s="2" t="s">
        <v>20928</v>
      </c>
      <c r="P3467" s="2" t="n">
        <v>11</v>
      </c>
      <c r="Q3467" s="2" t="n">
        <v>5</v>
      </c>
      <c r="R3467" s="2" t="n">
        <v>3</v>
      </c>
      <c r="S3467" s="2" t="n">
        <v>1910</v>
      </c>
      <c r="T3467" s="2" t="s">
        <v>20929</v>
      </c>
      <c r="U3467" s="2" t="s">
        <v>20930</v>
      </c>
      <c r="V3467" s="2" t="s">
        <v>73</v>
      </c>
      <c r="W3467" s="2"/>
      <c r="X3467" s="2"/>
      <c r="Y3467" s="2" t="s">
        <v>20931</v>
      </c>
      <c r="Z3467" s="2"/>
      <c r="AA3467" s="2" t="s">
        <v>20932</v>
      </c>
      <c r="AB3467" s="2"/>
      <c r="AC3467" s="2"/>
      <c r="AD3467" s="2"/>
      <c r="AE3467" s="2"/>
      <c r="AF3467" s="2" t="s">
        <v>13785</v>
      </c>
      <c r="AG3467" s="2" t="n">
        <v>30</v>
      </c>
    </row>
    <row r="3468" customFormat="false" ht="15" hidden="false" customHeight="false" outlineLevel="0" collapsed="false">
      <c r="A3468" s="2" t="s">
        <v>20933</v>
      </c>
      <c r="B3468" s="2" t="s">
        <v>28</v>
      </c>
      <c r="C3468" s="2" t="s">
        <v>65</v>
      </c>
      <c r="D3468" s="2" t="s">
        <v>20934</v>
      </c>
      <c r="E3468" s="2" t="s">
        <v>67</v>
      </c>
      <c r="F3468" s="2" t="s">
        <v>2017</v>
      </c>
      <c r="G3468" s="2"/>
      <c r="H3468" s="2" t="n">
        <v>39.751439276156</v>
      </c>
      <c r="I3468" s="2" t="n">
        <v>-104.999816601982</v>
      </c>
      <c r="J3468" s="2" t="s">
        <v>35</v>
      </c>
      <c r="K3468" s="2" t="s">
        <v>252</v>
      </c>
      <c r="L3468" s="2"/>
      <c r="M3468" s="2" t="n">
        <v>1962</v>
      </c>
      <c r="N3468" s="2" t="n">
        <v>1999</v>
      </c>
      <c r="O3468" s="2" t="s">
        <v>20935</v>
      </c>
      <c r="P3468" s="2" t="n">
        <v>19</v>
      </c>
      <c r="Q3468" s="2" t="n">
        <v>8</v>
      </c>
      <c r="R3468" s="2" t="n">
        <v>3</v>
      </c>
      <c r="S3468" s="2" t="n">
        <v>1937</v>
      </c>
      <c r="T3468" s="2" t="s">
        <v>20936</v>
      </c>
      <c r="U3468" s="2" t="s">
        <v>20937</v>
      </c>
      <c r="V3468" s="2" t="s">
        <v>73</v>
      </c>
      <c r="W3468" s="2"/>
      <c r="X3468" s="2"/>
      <c r="Y3468" s="2" t="s">
        <v>20938</v>
      </c>
      <c r="Z3468" s="2"/>
      <c r="AA3468" s="2"/>
      <c r="AB3468" s="2" t="s">
        <v>20939</v>
      </c>
      <c r="AC3468" s="2" t="n">
        <v>109</v>
      </c>
      <c r="AD3468" s="2" t="s">
        <v>10352</v>
      </c>
      <c r="AE3468" s="2" t="n">
        <v>161</v>
      </c>
      <c r="AF3468" s="2" t="s">
        <v>20940</v>
      </c>
      <c r="AG3468" s="2" t="n">
        <v>19</v>
      </c>
    </row>
    <row r="3469" customFormat="false" ht="15" hidden="false" customHeight="false" outlineLevel="0" collapsed="false">
      <c r="A3469" s="2" t="s">
        <v>20941</v>
      </c>
      <c r="B3469" s="2" t="s">
        <v>28</v>
      </c>
      <c r="C3469" s="2" t="s">
        <v>65</v>
      </c>
      <c r="D3469" s="2" t="s">
        <v>20942</v>
      </c>
      <c r="E3469" s="2" t="s">
        <v>67</v>
      </c>
      <c r="F3469" s="2" t="s">
        <v>2017</v>
      </c>
      <c r="G3469" s="2"/>
      <c r="H3469" s="2" t="n">
        <v>39.7111872198392</v>
      </c>
      <c r="I3469" s="2" t="n">
        <v>-105.005135852921</v>
      </c>
      <c r="J3469" s="2" t="s">
        <v>35</v>
      </c>
      <c r="K3469" s="2" t="s">
        <v>79</v>
      </c>
      <c r="L3469" s="2"/>
      <c r="M3469" s="2" t="n">
        <v>1962</v>
      </c>
      <c r="N3469" s="2" t="n">
        <v>1988</v>
      </c>
      <c r="O3469" s="2" t="s">
        <v>20943</v>
      </c>
      <c r="P3469" s="2" t="n">
        <v>13</v>
      </c>
      <c r="Q3469" s="2" t="n">
        <v>5</v>
      </c>
      <c r="R3469" s="2" t="n">
        <v>4</v>
      </c>
      <c r="S3469" s="2" t="n">
        <v>1961</v>
      </c>
      <c r="T3469" s="2" t="s">
        <v>20944</v>
      </c>
      <c r="U3469" s="2" t="s">
        <v>20945</v>
      </c>
      <c r="V3469" s="2" t="s">
        <v>73</v>
      </c>
      <c r="W3469" s="2"/>
      <c r="X3469" s="2"/>
      <c r="Y3469" s="2" t="s">
        <v>20946</v>
      </c>
      <c r="Z3469" s="2"/>
      <c r="AA3469" s="2" t="s">
        <v>20947</v>
      </c>
      <c r="AB3469" s="2"/>
      <c r="AC3469" s="2"/>
      <c r="AD3469" s="2"/>
      <c r="AE3469" s="2"/>
      <c r="AF3469" s="2" t="s">
        <v>20948</v>
      </c>
      <c r="AG3469" s="2" t="n">
        <v>2</v>
      </c>
    </row>
    <row r="3470" customFormat="false" ht="15" hidden="false" customHeight="false" outlineLevel="0" collapsed="false">
      <c r="A3470" s="2" t="s">
        <v>20949</v>
      </c>
      <c r="B3470" s="2" t="s">
        <v>28</v>
      </c>
      <c r="C3470" s="2" t="s">
        <v>65</v>
      </c>
      <c r="D3470" s="2" t="s">
        <v>20950</v>
      </c>
      <c r="E3470" s="2" t="s">
        <v>67</v>
      </c>
      <c r="F3470" s="2" t="s">
        <v>2017</v>
      </c>
      <c r="G3470" s="2"/>
      <c r="H3470" s="2" t="n">
        <v>39.7714691194805</v>
      </c>
      <c r="I3470" s="2" t="n">
        <v>-105.044012238961</v>
      </c>
      <c r="J3470" s="2" t="s">
        <v>35</v>
      </c>
      <c r="K3470" s="2" t="s">
        <v>69</v>
      </c>
      <c r="L3470" s="2"/>
      <c r="M3470" s="2" t="n">
        <v>1962</v>
      </c>
      <c r="N3470" s="2" t="n">
        <v>1999</v>
      </c>
      <c r="O3470" s="2" t="s">
        <v>570</v>
      </c>
      <c r="P3470" s="2" t="n">
        <v>16</v>
      </c>
      <c r="Q3470" s="2" t="n">
        <v>4</v>
      </c>
      <c r="R3470" s="2" t="n">
        <v>1</v>
      </c>
      <c r="S3470" s="2" t="n">
        <v>1918</v>
      </c>
      <c r="T3470" s="2" t="s">
        <v>20951</v>
      </c>
      <c r="U3470" s="2" t="s">
        <v>20952</v>
      </c>
      <c r="V3470" s="2" t="s">
        <v>73</v>
      </c>
      <c r="W3470" s="2"/>
      <c r="X3470" s="2"/>
      <c r="Y3470" s="2" t="s">
        <v>20953</v>
      </c>
      <c r="Z3470" s="2"/>
      <c r="AA3470" s="2"/>
      <c r="AB3470" s="2" t="s">
        <v>20860</v>
      </c>
      <c r="AC3470" s="2" t="n">
        <v>187</v>
      </c>
      <c r="AD3470" s="2"/>
      <c r="AE3470" s="2"/>
      <c r="AF3470" s="2" t="s">
        <v>16518</v>
      </c>
      <c r="AG3470" s="2" t="n">
        <v>39</v>
      </c>
    </row>
    <row r="3471" customFormat="false" ht="15" hidden="false" customHeight="false" outlineLevel="0" collapsed="false">
      <c r="A3471" s="2" t="s">
        <v>20954</v>
      </c>
      <c r="B3471" s="2" t="s">
        <v>28</v>
      </c>
      <c r="C3471" s="2" t="s">
        <v>24</v>
      </c>
      <c r="D3471" s="2" t="s">
        <v>20955</v>
      </c>
      <c r="E3471" s="2" t="s">
        <v>67</v>
      </c>
      <c r="F3471" s="2" t="s">
        <v>2017</v>
      </c>
      <c r="G3471" s="2"/>
      <c r="H3471" s="2" t="n">
        <v>39.7401120739634</v>
      </c>
      <c r="I3471" s="2" t="n">
        <v>-104.990162559084</v>
      </c>
      <c r="J3471" s="2" t="s">
        <v>35</v>
      </c>
      <c r="K3471" s="2" t="s">
        <v>79</v>
      </c>
      <c r="L3471" s="2"/>
      <c r="M3471" s="2" t="n">
        <v>1962</v>
      </c>
      <c r="N3471" s="2" t="n">
        <v>1962</v>
      </c>
      <c r="O3471" s="2" t="s">
        <v>7224</v>
      </c>
      <c r="P3471" s="2" t="n">
        <v>1</v>
      </c>
      <c r="Q3471" s="2" t="n">
        <v>1</v>
      </c>
      <c r="R3471" s="2" t="n">
        <v>1</v>
      </c>
      <c r="S3471" s="2"/>
      <c r="T3471" s="2" t="s">
        <v>20956</v>
      </c>
      <c r="U3471" s="2" t="s">
        <v>20957</v>
      </c>
      <c r="V3471" s="2" t="s">
        <v>7227</v>
      </c>
      <c r="W3471" s="2"/>
      <c r="X3471" s="2"/>
      <c r="Y3471" s="2" t="s">
        <v>20958</v>
      </c>
      <c r="Z3471" s="2"/>
      <c r="AA3471" s="2" t="s">
        <v>20959</v>
      </c>
      <c r="AB3471" s="2" t="s">
        <v>20960</v>
      </c>
      <c r="AC3471" s="2" t="n">
        <v>77</v>
      </c>
      <c r="AD3471" s="2" t="s">
        <v>20961</v>
      </c>
      <c r="AE3471" s="2" t="n">
        <v>184</v>
      </c>
      <c r="AF3471" s="2" t="s">
        <v>20962</v>
      </c>
      <c r="AG3471" s="2" t="n">
        <v>3</v>
      </c>
    </row>
    <row r="3472" customFormat="false" ht="15" hidden="false" customHeight="false" outlineLevel="0" collapsed="false">
      <c r="A3472" s="2" t="s">
        <v>20963</v>
      </c>
      <c r="B3472" s="2" t="s">
        <v>28</v>
      </c>
      <c r="C3472" s="2" t="s">
        <v>24</v>
      </c>
      <c r="D3472" s="2" t="s">
        <v>20964</v>
      </c>
      <c r="E3472" s="2" t="s">
        <v>67</v>
      </c>
      <c r="F3472" s="2" t="s">
        <v>2017</v>
      </c>
      <c r="G3472" s="2"/>
      <c r="H3472" s="2" t="n">
        <v>39.7548840599748</v>
      </c>
      <c r="I3472" s="2" t="n">
        <v>-104.978171777967</v>
      </c>
      <c r="J3472" s="2" t="s">
        <v>35</v>
      </c>
      <c r="K3472" s="2" t="s">
        <v>153</v>
      </c>
      <c r="L3472" s="2"/>
      <c r="M3472" s="2" t="n">
        <v>1962</v>
      </c>
      <c r="N3472" s="2" t="n">
        <v>1962</v>
      </c>
      <c r="O3472" s="2" t="s">
        <v>7224</v>
      </c>
      <c r="P3472" s="2" t="n">
        <v>1</v>
      </c>
      <c r="Q3472" s="2" t="n">
        <v>1</v>
      </c>
      <c r="R3472" s="2" t="n">
        <v>1</v>
      </c>
      <c r="S3472" s="2"/>
      <c r="T3472" s="2" t="s">
        <v>20965</v>
      </c>
      <c r="U3472" s="2" t="s">
        <v>20966</v>
      </c>
      <c r="V3472" s="2" t="s">
        <v>7227</v>
      </c>
      <c r="W3472" s="2"/>
      <c r="X3472" s="2"/>
      <c r="Y3472" s="2" t="s">
        <v>20967</v>
      </c>
      <c r="Z3472" s="2"/>
      <c r="AA3472" s="2"/>
      <c r="AB3472" s="2" t="s">
        <v>9262</v>
      </c>
      <c r="AC3472" s="2" t="n">
        <v>201</v>
      </c>
      <c r="AD3472" s="2"/>
      <c r="AE3472" s="2"/>
      <c r="AF3472" s="2" t="s">
        <v>2532</v>
      </c>
      <c r="AG3472" s="2" t="n">
        <v>30</v>
      </c>
    </row>
    <row r="3473" customFormat="false" ht="15" hidden="false" customHeight="false" outlineLevel="0" collapsed="false">
      <c r="A3473" s="2" t="s">
        <v>20968</v>
      </c>
      <c r="B3473" s="2" t="s">
        <v>28</v>
      </c>
      <c r="C3473" s="2" t="s">
        <v>65</v>
      </c>
      <c r="D3473" s="2" t="s">
        <v>20969</v>
      </c>
      <c r="E3473" s="2" t="s">
        <v>67</v>
      </c>
      <c r="F3473" s="2" t="s">
        <v>2017</v>
      </c>
      <c r="G3473" s="2"/>
      <c r="H3473" s="2" t="n">
        <v>39.7591842410487</v>
      </c>
      <c r="I3473" s="2" t="n">
        <v>-104.984532019364</v>
      </c>
      <c r="J3473" s="2" t="s">
        <v>35</v>
      </c>
      <c r="K3473" s="2" t="s">
        <v>2305</v>
      </c>
      <c r="L3473" s="2"/>
      <c r="M3473" s="2" t="n">
        <v>1962</v>
      </c>
      <c r="N3473" s="2" t="n">
        <v>1986</v>
      </c>
      <c r="O3473" s="2" t="s">
        <v>4939</v>
      </c>
      <c r="P3473" s="2" t="n">
        <v>9</v>
      </c>
      <c r="Q3473" s="2" t="n">
        <v>4</v>
      </c>
      <c r="R3473" s="2" t="n">
        <v>2</v>
      </c>
      <c r="S3473" s="2" t="n">
        <v>1958</v>
      </c>
      <c r="T3473" s="2" t="s">
        <v>20970</v>
      </c>
      <c r="U3473" s="2" t="s">
        <v>20971</v>
      </c>
      <c r="V3473" s="2" t="s">
        <v>73</v>
      </c>
      <c r="W3473" s="2"/>
      <c r="X3473" s="2"/>
      <c r="Y3473" s="2" t="s">
        <v>20972</v>
      </c>
      <c r="Z3473" s="2"/>
      <c r="AA3473" s="2" t="s">
        <v>20973</v>
      </c>
      <c r="AB3473" s="2" t="s">
        <v>12369</v>
      </c>
      <c r="AC3473" s="2" t="n">
        <v>88</v>
      </c>
      <c r="AD3473" s="2"/>
      <c r="AE3473" s="2"/>
      <c r="AF3473" s="2" t="s">
        <v>12370</v>
      </c>
      <c r="AG3473" s="2" t="n">
        <v>8</v>
      </c>
    </row>
    <row r="3474" customFormat="false" ht="15" hidden="false" customHeight="false" outlineLevel="0" collapsed="false">
      <c r="A3474" s="2" t="s">
        <v>20974</v>
      </c>
      <c r="B3474" s="2" t="s">
        <v>28</v>
      </c>
      <c r="C3474" s="2" t="s">
        <v>65</v>
      </c>
      <c r="D3474" s="2" t="s">
        <v>20975</v>
      </c>
      <c r="E3474" s="2" t="s">
        <v>67</v>
      </c>
      <c r="F3474" s="2" t="s">
        <v>2017</v>
      </c>
      <c r="G3474" s="2"/>
      <c r="H3474" s="2" t="n">
        <v>39.7490317006534</v>
      </c>
      <c r="I3474" s="2" t="n">
        <v>-105.001111326274</v>
      </c>
      <c r="J3474" s="2" t="s">
        <v>35</v>
      </c>
      <c r="K3474" s="2" t="s">
        <v>903</v>
      </c>
      <c r="L3474" s="2" t="s">
        <v>853</v>
      </c>
      <c r="M3474" s="2" t="n">
        <v>1962</v>
      </c>
      <c r="N3474" s="2" t="n">
        <v>1993</v>
      </c>
      <c r="O3474" s="2" t="s">
        <v>20976</v>
      </c>
      <c r="P3474" s="2" t="n">
        <v>18</v>
      </c>
      <c r="Q3474" s="2" t="n">
        <v>13</v>
      </c>
      <c r="R3474" s="2" t="n">
        <v>8</v>
      </c>
      <c r="S3474" s="2" t="n">
        <v>1916</v>
      </c>
      <c r="T3474" s="2" t="s">
        <v>20977</v>
      </c>
      <c r="U3474" s="2" t="s">
        <v>20978</v>
      </c>
      <c r="V3474" s="2" t="s">
        <v>73</v>
      </c>
      <c r="W3474" s="2"/>
      <c r="X3474" s="2"/>
      <c r="Y3474" s="2" t="s">
        <v>20979</v>
      </c>
      <c r="Z3474" s="2"/>
      <c r="AA3474" s="2"/>
      <c r="AB3474" s="2" t="s">
        <v>2240</v>
      </c>
      <c r="AC3474" s="2" t="n">
        <v>147</v>
      </c>
      <c r="AD3474" s="2" t="s">
        <v>10352</v>
      </c>
      <c r="AE3474" s="2" t="n">
        <v>144</v>
      </c>
      <c r="AF3474" s="2" t="s">
        <v>2564</v>
      </c>
      <c r="AG3474" s="2" t="n">
        <v>14</v>
      </c>
    </row>
    <row r="3475" customFormat="false" ht="15" hidden="false" customHeight="false" outlineLevel="0" collapsed="false">
      <c r="A3475" s="2" t="s">
        <v>20980</v>
      </c>
      <c r="B3475" s="2" t="s">
        <v>28</v>
      </c>
      <c r="C3475" s="2" t="s">
        <v>65</v>
      </c>
      <c r="D3475" s="2" t="s">
        <v>20981</v>
      </c>
      <c r="E3475" s="2" t="s">
        <v>67</v>
      </c>
      <c r="F3475" s="2" t="s">
        <v>2017</v>
      </c>
      <c r="G3475" s="2"/>
      <c r="H3475" s="2" t="n">
        <v>39.6815910819456</v>
      </c>
      <c r="I3475" s="2" t="n">
        <v>-105.004082625199</v>
      </c>
      <c r="J3475" s="2" t="s">
        <v>35</v>
      </c>
      <c r="K3475" s="2" t="s">
        <v>69</v>
      </c>
      <c r="L3475" s="2" t="s">
        <v>613</v>
      </c>
      <c r="M3475" s="2" t="n">
        <v>1962</v>
      </c>
      <c r="N3475" s="2" t="n">
        <v>1999</v>
      </c>
      <c r="O3475" s="2" t="s">
        <v>20982</v>
      </c>
      <c r="P3475" s="2" t="n">
        <v>18</v>
      </c>
      <c r="Q3475" s="2" t="n">
        <v>10</v>
      </c>
      <c r="R3475" s="2" t="n">
        <v>6</v>
      </c>
      <c r="S3475" s="2" t="n">
        <v>1929</v>
      </c>
      <c r="T3475" s="2" t="s">
        <v>20983</v>
      </c>
      <c r="U3475" s="2" t="s">
        <v>20984</v>
      </c>
      <c r="V3475" s="2" t="s">
        <v>73</v>
      </c>
      <c r="W3475" s="2"/>
      <c r="X3475" s="2"/>
      <c r="Y3475" s="2" t="s">
        <v>20985</v>
      </c>
      <c r="Z3475" s="2"/>
      <c r="AA3475" s="2"/>
      <c r="AB3475" s="2" t="s">
        <v>3167</v>
      </c>
      <c r="AC3475" s="2" t="n">
        <v>230</v>
      </c>
      <c r="AD3475" s="2"/>
      <c r="AE3475" s="2"/>
      <c r="AF3475" s="2" t="s">
        <v>20986</v>
      </c>
      <c r="AG3475" s="2" t="n">
        <v>29</v>
      </c>
    </row>
    <row r="3476" customFormat="false" ht="15" hidden="false" customHeight="false" outlineLevel="0" collapsed="false">
      <c r="A3476" s="2" t="s">
        <v>20987</v>
      </c>
      <c r="B3476" s="2" t="s">
        <v>28</v>
      </c>
      <c r="C3476" s="2" t="s">
        <v>65</v>
      </c>
      <c r="D3476" s="2" t="s">
        <v>20988</v>
      </c>
      <c r="E3476" s="2" t="s">
        <v>67</v>
      </c>
      <c r="F3476" s="2" t="s">
        <v>2017</v>
      </c>
      <c r="G3476" s="2"/>
      <c r="H3476" s="2" t="n">
        <v>39.7478141379149</v>
      </c>
      <c r="I3476" s="2" t="n">
        <v>-104.992251057471</v>
      </c>
      <c r="J3476" s="2" t="s">
        <v>35</v>
      </c>
      <c r="K3476" s="2" t="s">
        <v>104</v>
      </c>
      <c r="L3476" s="2"/>
      <c r="M3476" s="2" t="n">
        <v>1962</v>
      </c>
      <c r="N3476" s="2" t="n">
        <v>1993</v>
      </c>
      <c r="O3476" s="2" t="s">
        <v>12365</v>
      </c>
      <c r="P3476" s="2" t="n">
        <v>15</v>
      </c>
      <c r="Q3476" s="2" t="n">
        <v>5</v>
      </c>
      <c r="R3476" s="2" t="n">
        <v>1</v>
      </c>
      <c r="S3476" s="2" t="n">
        <v>1879</v>
      </c>
      <c r="T3476" s="2" t="s">
        <v>20989</v>
      </c>
      <c r="U3476" s="2" t="s">
        <v>20990</v>
      </c>
      <c r="V3476" s="2" t="s">
        <v>73</v>
      </c>
      <c r="W3476" s="2"/>
      <c r="X3476" s="2"/>
      <c r="Y3476" s="2" t="s">
        <v>20991</v>
      </c>
      <c r="Z3476" s="2"/>
      <c r="AA3476" s="2"/>
      <c r="AB3476" s="2"/>
      <c r="AC3476" s="2"/>
      <c r="AD3476" s="2"/>
      <c r="AE3476" s="2"/>
      <c r="AF3476" s="2" t="s">
        <v>20992</v>
      </c>
      <c r="AG3476" s="2" t="n">
        <v>33</v>
      </c>
    </row>
    <row r="3477" customFormat="false" ht="15" hidden="false" customHeight="false" outlineLevel="0" collapsed="false">
      <c r="A3477" s="2" t="s">
        <v>20993</v>
      </c>
      <c r="B3477" s="2" t="s">
        <v>28</v>
      </c>
      <c r="C3477" s="2" t="s">
        <v>65</v>
      </c>
      <c r="D3477" s="2" t="s">
        <v>20994</v>
      </c>
      <c r="E3477" s="2" t="s">
        <v>67</v>
      </c>
      <c r="F3477" s="2" t="s">
        <v>2017</v>
      </c>
      <c r="G3477" s="2"/>
      <c r="H3477" s="2" t="n">
        <v>39.7050695091492</v>
      </c>
      <c r="I3477" s="2" t="n">
        <v>-104.999190938118</v>
      </c>
      <c r="J3477" s="2" t="s">
        <v>35</v>
      </c>
      <c r="K3477" s="2" t="s">
        <v>79</v>
      </c>
      <c r="L3477" s="2"/>
      <c r="M3477" s="2" t="n">
        <v>1962</v>
      </c>
      <c r="N3477" s="2" t="n">
        <v>1982</v>
      </c>
      <c r="O3477" s="2" t="s">
        <v>319</v>
      </c>
      <c r="P3477" s="2" t="n">
        <v>5</v>
      </c>
      <c r="Q3477" s="2" t="n">
        <v>5</v>
      </c>
      <c r="R3477" s="2" t="n">
        <v>1</v>
      </c>
      <c r="S3477" s="2" t="n">
        <v>1959</v>
      </c>
      <c r="T3477" s="2" t="s">
        <v>20995</v>
      </c>
      <c r="U3477" s="2" t="s">
        <v>20996</v>
      </c>
      <c r="V3477" s="2" t="s">
        <v>73</v>
      </c>
      <c r="W3477" s="2"/>
      <c r="X3477" s="2"/>
      <c r="Y3477" s="2" t="s">
        <v>20997</v>
      </c>
      <c r="Z3477" s="2"/>
      <c r="AA3477" s="2" t="s">
        <v>20998</v>
      </c>
      <c r="AB3477" s="2" t="s">
        <v>3343</v>
      </c>
      <c r="AC3477" s="2" t="n">
        <v>216</v>
      </c>
      <c r="AD3477" s="2"/>
      <c r="AE3477" s="2"/>
      <c r="AF3477" s="2" t="s">
        <v>20999</v>
      </c>
      <c r="AG3477" s="2" t="n">
        <v>1</v>
      </c>
    </row>
    <row r="3478" customFormat="false" ht="15" hidden="false" customHeight="false" outlineLevel="0" collapsed="false">
      <c r="A3478" s="2" t="s">
        <v>21000</v>
      </c>
      <c r="B3478" s="2" t="s">
        <v>28</v>
      </c>
      <c r="C3478" s="2" t="s">
        <v>65</v>
      </c>
      <c r="D3478" s="2" t="s">
        <v>21001</v>
      </c>
      <c r="E3478" s="2" t="s">
        <v>67</v>
      </c>
      <c r="F3478" s="2" t="s">
        <v>2017</v>
      </c>
      <c r="G3478" s="2"/>
      <c r="H3478" s="2" t="n">
        <v>39.6781520123828</v>
      </c>
      <c r="I3478" s="2" t="n">
        <v>-105.000622092977</v>
      </c>
      <c r="J3478" s="2" t="s">
        <v>35</v>
      </c>
      <c r="K3478" s="2" t="s">
        <v>69</v>
      </c>
      <c r="L3478" s="2" t="s">
        <v>21002</v>
      </c>
      <c r="M3478" s="2" t="n">
        <v>1962</v>
      </c>
      <c r="N3478" s="2" t="n">
        <v>1990</v>
      </c>
      <c r="O3478" s="2" t="s">
        <v>21003</v>
      </c>
      <c r="P3478" s="2" t="n">
        <v>17</v>
      </c>
      <c r="Q3478" s="2" t="n">
        <v>8</v>
      </c>
      <c r="R3478" s="2" t="n">
        <v>5</v>
      </c>
      <c r="S3478" s="2" t="n">
        <v>1954</v>
      </c>
      <c r="T3478" s="2" t="s">
        <v>21004</v>
      </c>
      <c r="U3478" s="2" t="s">
        <v>21005</v>
      </c>
      <c r="V3478" s="2" t="s">
        <v>73</v>
      </c>
      <c r="W3478" s="2"/>
      <c r="X3478" s="2"/>
      <c r="Y3478" s="2" t="s">
        <v>21006</v>
      </c>
      <c r="Z3478" s="2"/>
      <c r="AA3478" s="2" t="s">
        <v>21007</v>
      </c>
      <c r="AB3478" s="2"/>
      <c r="AC3478" s="2"/>
      <c r="AD3478" s="2" t="s">
        <v>2999</v>
      </c>
      <c r="AE3478" s="2" t="n">
        <v>222</v>
      </c>
      <c r="AF3478" s="2" t="s">
        <v>21008</v>
      </c>
      <c r="AG3478" s="2" t="n">
        <v>8</v>
      </c>
    </row>
    <row r="3479" customFormat="false" ht="15" hidden="false" customHeight="false" outlineLevel="0" collapsed="false">
      <c r="A3479" s="2" t="s">
        <v>21009</v>
      </c>
      <c r="B3479" s="2" t="s">
        <v>28</v>
      </c>
      <c r="C3479" s="2" t="s">
        <v>65</v>
      </c>
      <c r="D3479" s="2" t="s">
        <v>21010</v>
      </c>
      <c r="E3479" s="2" t="s">
        <v>67</v>
      </c>
      <c r="F3479" s="2" t="s">
        <v>2017</v>
      </c>
      <c r="G3479" s="2"/>
      <c r="H3479" s="2" t="n">
        <v>39.7310561395059</v>
      </c>
      <c r="I3479" s="2" t="n">
        <v>-105.012199599953</v>
      </c>
      <c r="J3479" s="2" t="s">
        <v>35</v>
      </c>
      <c r="K3479" s="2" t="s">
        <v>764</v>
      </c>
      <c r="L3479" s="2"/>
      <c r="M3479" s="2" t="n">
        <v>1962</v>
      </c>
      <c r="N3479" s="2" t="n">
        <v>1999</v>
      </c>
      <c r="O3479" s="2" t="s">
        <v>16107</v>
      </c>
      <c r="P3479" s="2" t="n">
        <v>9</v>
      </c>
      <c r="Q3479" s="2" t="n">
        <v>6</v>
      </c>
      <c r="R3479" s="2" t="n">
        <v>5</v>
      </c>
      <c r="S3479" s="2" t="n">
        <v>1960</v>
      </c>
      <c r="T3479" s="2" t="s">
        <v>21011</v>
      </c>
      <c r="U3479" s="2" t="s">
        <v>21012</v>
      </c>
      <c r="V3479" s="2" t="s">
        <v>73</v>
      </c>
      <c r="W3479" s="2"/>
      <c r="X3479" s="2"/>
      <c r="Y3479" s="2" t="s">
        <v>21013</v>
      </c>
      <c r="Z3479" s="2"/>
      <c r="AA3479" s="2"/>
      <c r="AB3479" s="2" t="s">
        <v>2820</v>
      </c>
      <c r="AC3479" s="2" t="n">
        <v>98</v>
      </c>
      <c r="AD3479" s="2"/>
      <c r="AE3479" s="2"/>
      <c r="AF3479" s="2" t="s">
        <v>21014</v>
      </c>
      <c r="AG3479" s="2" t="n">
        <v>49</v>
      </c>
    </row>
    <row r="3480" customFormat="false" ht="15" hidden="false" customHeight="false" outlineLevel="0" collapsed="false">
      <c r="A3480" s="2" t="s">
        <v>21015</v>
      </c>
      <c r="B3480" s="2" t="s">
        <v>28</v>
      </c>
      <c r="C3480" s="2" t="s">
        <v>65</v>
      </c>
      <c r="D3480" s="2" t="s">
        <v>12615</v>
      </c>
      <c r="E3480" s="2" t="s">
        <v>67</v>
      </c>
      <c r="F3480" s="2" t="s">
        <v>2017</v>
      </c>
      <c r="G3480" s="2"/>
      <c r="H3480" s="2" t="n">
        <v>39.732043</v>
      </c>
      <c r="I3480" s="2" t="n">
        <v>-104.987403</v>
      </c>
      <c r="J3480" s="2" t="s">
        <v>35</v>
      </c>
      <c r="K3480" s="2" t="s">
        <v>385</v>
      </c>
      <c r="L3480" s="2"/>
      <c r="M3480" s="2" t="n">
        <v>1962</v>
      </c>
      <c r="N3480" s="2" t="n">
        <v>1999</v>
      </c>
      <c r="O3480" s="2" t="s">
        <v>21016</v>
      </c>
      <c r="P3480" s="2" t="n">
        <v>10</v>
      </c>
      <c r="Q3480" s="2" t="n">
        <v>2</v>
      </c>
      <c r="R3480" s="2" t="n">
        <v>1</v>
      </c>
      <c r="S3480" s="2" t="n">
        <v>1911</v>
      </c>
      <c r="T3480" s="2" t="s">
        <v>21017</v>
      </c>
      <c r="U3480" s="2" t="s">
        <v>21018</v>
      </c>
      <c r="V3480" s="2" t="s">
        <v>73</v>
      </c>
      <c r="W3480" s="2"/>
      <c r="X3480" s="2"/>
      <c r="Y3480" s="2" t="s">
        <v>21019</v>
      </c>
      <c r="Z3480" s="2"/>
      <c r="AA3480" s="2"/>
      <c r="AB3480" s="2"/>
      <c r="AC3480" s="2"/>
      <c r="AD3480" s="2"/>
      <c r="AE3480" s="2"/>
      <c r="AF3480" s="2" t="s">
        <v>21020</v>
      </c>
      <c r="AG3480" s="2" t="n">
        <v>0</v>
      </c>
    </row>
    <row r="3481" customFormat="false" ht="15" hidden="false" customHeight="false" outlineLevel="0" collapsed="false">
      <c r="A3481" s="2" t="s">
        <v>21021</v>
      </c>
      <c r="B3481" s="2" t="s">
        <v>28</v>
      </c>
      <c r="C3481" s="2" t="s">
        <v>65</v>
      </c>
      <c r="D3481" s="2" t="s">
        <v>21022</v>
      </c>
      <c r="E3481" s="2" t="s">
        <v>67</v>
      </c>
      <c r="F3481" s="2" t="s">
        <v>2017</v>
      </c>
      <c r="G3481" s="2"/>
      <c r="H3481" s="2" t="n">
        <v>39.750954</v>
      </c>
      <c r="I3481" s="2" t="n">
        <v>-105.002116</v>
      </c>
      <c r="J3481" s="2" t="s">
        <v>35</v>
      </c>
      <c r="K3481" s="2" t="s">
        <v>360</v>
      </c>
      <c r="L3481" s="2"/>
      <c r="M3481" s="2" t="n">
        <v>1962</v>
      </c>
      <c r="N3481" s="2" t="n">
        <v>1979</v>
      </c>
      <c r="O3481" s="2" t="s">
        <v>637</v>
      </c>
      <c r="P3481" s="2" t="n">
        <v>5</v>
      </c>
      <c r="Q3481" s="2" t="n">
        <v>4</v>
      </c>
      <c r="R3481" s="2" t="n">
        <v>1</v>
      </c>
      <c r="S3481" s="2" t="n">
        <v>1903</v>
      </c>
      <c r="T3481" s="2" t="s">
        <v>21023</v>
      </c>
      <c r="U3481" s="2" t="s">
        <v>21024</v>
      </c>
      <c r="V3481" s="2" t="s">
        <v>73</v>
      </c>
      <c r="W3481" s="2"/>
      <c r="X3481" s="2"/>
      <c r="Y3481" s="2" t="s">
        <v>21025</v>
      </c>
      <c r="Z3481" s="2"/>
      <c r="AA3481" s="2" t="s">
        <v>21026</v>
      </c>
      <c r="AB3481" s="2" t="s">
        <v>21027</v>
      </c>
      <c r="AC3481" s="2" t="n">
        <v>114</v>
      </c>
      <c r="AD3481" s="2" t="s">
        <v>10352</v>
      </c>
      <c r="AE3481" s="2" t="n">
        <v>210</v>
      </c>
      <c r="AF3481" s="2" t="s">
        <v>3290</v>
      </c>
      <c r="AG3481" s="2" t="n">
        <v>36</v>
      </c>
    </row>
    <row r="3482" customFormat="false" ht="15" hidden="false" customHeight="false" outlineLevel="0" collapsed="false">
      <c r="A3482" s="2" t="s">
        <v>21028</v>
      </c>
      <c r="B3482" s="2" t="s">
        <v>28</v>
      </c>
      <c r="C3482" s="2" t="s">
        <v>24</v>
      </c>
      <c r="D3482" s="2" t="s">
        <v>21029</v>
      </c>
      <c r="E3482" s="2" t="s">
        <v>67</v>
      </c>
      <c r="F3482" s="2" t="s">
        <v>2017</v>
      </c>
      <c r="G3482" s="2"/>
      <c r="H3482" s="2" t="n">
        <v>39.7556920850524</v>
      </c>
      <c r="I3482" s="2" t="n">
        <v>-105.008276418311</v>
      </c>
      <c r="J3482" s="2" t="s">
        <v>35</v>
      </c>
      <c r="K3482" s="2" t="s">
        <v>79</v>
      </c>
      <c r="L3482" s="2"/>
      <c r="M3482" s="2" t="n">
        <v>1962</v>
      </c>
      <c r="N3482" s="2" t="n">
        <v>1993</v>
      </c>
      <c r="O3482" s="2" t="s">
        <v>7224</v>
      </c>
      <c r="P3482" s="2" t="n">
        <v>11</v>
      </c>
      <c r="Q3482" s="2" t="n">
        <v>8</v>
      </c>
      <c r="R3482" s="2" t="n">
        <v>1</v>
      </c>
      <c r="S3482" s="2" t="n">
        <v>1949</v>
      </c>
      <c r="T3482" s="2" t="s">
        <v>21030</v>
      </c>
      <c r="U3482" s="2" t="s">
        <v>21031</v>
      </c>
      <c r="V3482" s="2" t="s">
        <v>7227</v>
      </c>
      <c r="W3482" s="2"/>
      <c r="X3482" s="2"/>
      <c r="Y3482" s="2" t="s">
        <v>21032</v>
      </c>
      <c r="Z3482" s="2"/>
      <c r="AA3482" s="2"/>
      <c r="AB3482" s="2" t="s">
        <v>12106</v>
      </c>
      <c r="AC3482" s="2" t="n">
        <v>208</v>
      </c>
      <c r="AD3482" s="2"/>
      <c r="AE3482" s="2"/>
      <c r="AF3482" s="2" t="s">
        <v>12107</v>
      </c>
      <c r="AG3482" s="2" t="n">
        <v>2</v>
      </c>
    </row>
    <row r="3483" customFormat="false" ht="15" hidden="false" customHeight="false" outlineLevel="0" collapsed="false">
      <c r="A3483" s="2" t="s">
        <v>21033</v>
      </c>
      <c r="B3483" s="2" t="s">
        <v>28</v>
      </c>
      <c r="C3483" s="2" t="s">
        <v>65</v>
      </c>
      <c r="D3483" s="2" t="s">
        <v>21034</v>
      </c>
      <c r="E3483" s="2" t="s">
        <v>67</v>
      </c>
      <c r="F3483" s="2" t="s">
        <v>2017</v>
      </c>
      <c r="G3483" s="2"/>
      <c r="H3483" s="2" t="n">
        <v>39.7508115269202</v>
      </c>
      <c r="I3483" s="2" t="n">
        <v>-104.998927145205</v>
      </c>
      <c r="J3483" s="2" t="s">
        <v>35</v>
      </c>
      <c r="K3483" s="2" t="s">
        <v>21035</v>
      </c>
      <c r="L3483" s="2"/>
      <c r="M3483" s="2" t="n">
        <v>1962</v>
      </c>
      <c r="N3483" s="2" t="n">
        <v>1999</v>
      </c>
      <c r="O3483" s="2" t="s">
        <v>21036</v>
      </c>
      <c r="P3483" s="2" t="n">
        <v>18</v>
      </c>
      <c r="Q3483" s="2" t="n">
        <v>23</v>
      </c>
      <c r="R3483" s="2" t="n">
        <v>5</v>
      </c>
      <c r="S3483" s="2" t="n">
        <v>1912</v>
      </c>
      <c r="T3483" s="2" t="s">
        <v>21037</v>
      </c>
      <c r="U3483" s="2" t="s">
        <v>21038</v>
      </c>
      <c r="V3483" s="2" t="s">
        <v>73</v>
      </c>
      <c r="W3483" s="2"/>
      <c r="X3483" s="2"/>
      <c r="Y3483" s="2" t="s">
        <v>21039</v>
      </c>
      <c r="Z3483" s="2"/>
      <c r="AA3483" s="2"/>
      <c r="AB3483" s="2" t="s">
        <v>16589</v>
      </c>
      <c r="AC3483" s="2" t="n">
        <v>162</v>
      </c>
      <c r="AD3483" s="2" t="s">
        <v>10352</v>
      </c>
      <c r="AE3483" s="2" t="n">
        <v>129</v>
      </c>
      <c r="AF3483" s="2" t="s">
        <v>11865</v>
      </c>
      <c r="AG3483" s="2" t="n">
        <v>32</v>
      </c>
    </row>
    <row r="3484" customFormat="false" ht="15" hidden="false" customHeight="false" outlineLevel="0" collapsed="false">
      <c r="A3484" s="2" t="s">
        <v>21040</v>
      </c>
      <c r="B3484" s="2" t="s">
        <v>28</v>
      </c>
      <c r="C3484" s="2" t="s">
        <v>24</v>
      </c>
      <c r="D3484" s="2" t="s">
        <v>21041</v>
      </c>
      <c r="E3484" s="2" t="s">
        <v>67</v>
      </c>
      <c r="F3484" s="2" t="s">
        <v>2017</v>
      </c>
      <c r="G3484" s="2"/>
      <c r="H3484" s="2" t="n">
        <v>39.7185961415132</v>
      </c>
      <c r="I3484" s="2" t="n">
        <v>-105.01318</v>
      </c>
      <c r="J3484" s="2" t="s">
        <v>35</v>
      </c>
      <c r="K3484" s="2" t="s">
        <v>168</v>
      </c>
      <c r="L3484" s="2"/>
      <c r="M3484" s="2" t="n">
        <v>1962</v>
      </c>
      <c r="N3484" s="2" t="n">
        <v>1962</v>
      </c>
      <c r="O3484" s="2" t="s">
        <v>7224</v>
      </c>
      <c r="P3484" s="2" t="n">
        <v>1</v>
      </c>
      <c r="Q3484" s="2" t="n">
        <v>1</v>
      </c>
      <c r="R3484" s="2" t="n">
        <v>1</v>
      </c>
      <c r="S3484" s="2"/>
      <c r="T3484" s="2" t="s">
        <v>21042</v>
      </c>
      <c r="U3484" s="2" t="s">
        <v>21043</v>
      </c>
      <c r="V3484" s="2" t="s">
        <v>7227</v>
      </c>
      <c r="W3484" s="2"/>
      <c r="X3484" s="2"/>
      <c r="Y3484" s="2" t="s">
        <v>21044</v>
      </c>
      <c r="Z3484" s="2"/>
      <c r="AA3484" s="2"/>
      <c r="AB3484" s="2" t="s">
        <v>2571</v>
      </c>
      <c r="AC3484" s="2" t="n">
        <v>213</v>
      </c>
      <c r="AD3484" s="2" t="s">
        <v>2572</v>
      </c>
      <c r="AE3484" s="2" t="n">
        <v>145</v>
      </c>
      <c r="AF3484" s="2" t="s">
        <v>12553</v>
      </c>
      <c r="AG3484" s="2" t="n">
        <v>39</v>
      </c>
    </row>
    <row r="3485" customFormat="false" ht="15" hidden="false" customHeight="false" outlineLevel="0" collapsed="false">
      <c r="A3485" s="2" t="s">
        <v>21045</v>
      </c>
      <c r="B3485" s="2" t="s">
        <v>28</v>
      </c>
      <c r="C3485" s="2" t="s">
        <v>65</v>
      </c>
      <c r="D3485" s="2" t="s">
        <v>21046</v>
      </c>
      <c r="E3485" s="2" t="s">
        <v>67</v>
      </c>
      <c r="F3485" s="2" t="s">
        <v>2017</v>
      </c>
      <c r="G3485" s="2"/>
      <c r="H3485" s="2" t="n">
        <v>39.7664939858887</v>
      </c>
      <c r="I3485" s="2" t="n">
        <v>-104.978542727734</v>
      </c>
      <c r="J3485" s="2" t="s">
        <v>35</v>
      </c>
      <c r="K3485" s="2" t="s">
        <v>69</v>
      </c>
      <c r="L3485" s="2"/>
      <c r="M3485" s="2" t="n">
        <v>1962</v>
      </c>
      <c r="N3485" s="2" t="n">
        <v>1990</v>
      </c>
      <c r="O3485" s="2" t="s">
        <v>21047</v>
      </c>
      <c r="P3485" s="2" t="n">
        <v>11</v>
      </c>
      <c r="Q3485" s="2" t="n">
        <v>7</v>
      </c>
      <c r="R3485" s="2" t="n">
        <v>5</v>
      </c>
      <c r="S3485" s="2" t="n">
        <v>1940</v>
      </c>
      <c r="T3485" s="2" t="s">
        <v>21048</v>
      </c>
      <c r="U3485" s="2" t="s">
        <v>21049</v>
      </c>
      <c r="V3485" s="2" t="s">
        <v>73</v>
      </c>
      <c r="W3485" s="2"/>
      <c r="X3485" s="2"/>
      <c r="Y3485" s="2" t="s">
        <v>21050</v>
      </c>
      <c r="Z3485" s="2"/>
      <c r="AA3485" s="2" t="s">
        <v>21051</v>
      </c>
      <c r="AB3485" s="2" t="s">
        <v>21052</v>
      </c>
      <c r="AC3485" s="2" t="n">
        <v>149</v>
      </c>
      <c r="AD3485" s="2" t="s">
        <v>2116</v>
      </c>
      <c r="AE3485" s="2" t="n">
        <v>205</v>
      </c>
      <c r="AF3485" s="2" t="s">
        <v>21053</v>
      </c>
      <c r="AG3485" s="2" t="n">
        <v>24</v>
      </c>
    </row>
    <row r="3486" customFormat="false" ht="15" hidden="false" customHeight="false" outlineLevel="0" collapsed="false">
      <c r="A3486" s="2" t="s">
        <v>21054</v>
      </c>
      <c r="B3486" s="2" t="s">
        <v>28</v>
      </c>
      <c r="C3486" s="2" t="s">
        <v>65</v>
      </c>
      <c r="D3486" s="2" t="s">
        <v>21055</v>
      </c>
      <c r="E3486" s="2" t="s">
        <v>67</v>
      </c>
      <c r="F3486" s="2" t="s">
        <v>2017</v>
      </c>
      <c r="G3486" s="2"/>
      <c r="H3486" s="2" t="n">
        <v>39.7694517053125</v>
      </c>
      <c r="I3486" s="2" t="n">
        <v>-105.006455991399</v>
      </c>
      <c r="J3486" s="2" t="s">
        <v>35</v>
      </c>
      <c r="K3486" s="2" t="s">
        <v>138</v>
      </c>
      <c r="L3486" s="2"/>
      <c r="M3486" s="2" t="n">
        <v>1962</v>
      </c>
      <c r="N3486" s="2" t="n">
        <v>1992</v>
      </c>
      <c r="O3486" s="2" t="s">
        <v>21056</v>
      </c>
      <c r="P3486" s="2" t="n">
        <v>11</v>
      </c>
      <c r="Q3486" s="2" t="n">
        <v>4</v>
      </c>
      <c r="R3486" s="2" t="n">
        <v>2</v>
      </c>
      <c r="S3486" s="2" t="n">
        <v>1948</v>
      </c>
      <c r="T3486" s="2" t="s">
        <v>21057</v>
      </c>
      <c r="U3486" s="2" t="s">
        <v>21058</v>
      </c>
      <c r="V3486" s="2" t="s">
        <v>73</v>
      </c>
      <c r="W3486" s="2"/>
      <c r="X3486" s="2"/>
      <c r="Y3486" s="2" t="s">
        <v>21059</v>
      </c>
      <c r="Z3486" s="2"/>
      <c r="AA3486" s="2"/>
      <c r="AB3486" s="2"/>
      <c r="AC3486" s="2"/>
      <c r="AD3486" s="2"/>
      <c r="AE3486" s="2"/>
      <c r="AF3486" s="2" t="s">
        <v>2710</v>
      </c>
      <c r="AG3486" s="2" t="n">
        <v>19</v>
      </c>
    </row>
    <row r="3487" customFormat="false" ht="15" hidden="false" customHeight="false" outlineLevel="0" collapsed="false">
      <c r="A3487" s="2" t="s">
        <v>21060</v>
      </c>
      <c r="B3487" s="2" t="s">
        <v>28</v>
      </c>
      <c r="C3487" s="2" t="s">
        <v>65</v>
      </c>
      <c r="D3487" s="2" t="s">
        <v>21061</v>
      </c>
      <c r="E3487" s="2" t="s">
        <v>67</v>
      </c>
      <c r="F3487" s="2" t="s">
        <v>2017</v>
      </c>
      <c r="G3487" s="2"/>
      <c r="H3487" s="2" t="n">
        <v>39.7305074329921</v>
      </c>
      <c r="I3487" s="2" t="n">
        <v>-105.003262318178</v>
      </c>
      <c r="J3487" s="2" t="s">
        <v>35</v>
      </c>
      <c r="K3487" s="2" t="s">
        <v>131</v>
      </c>
      <c r="L3487" s="2"/>
      <c r="M3487" s="2" t="n">
        <v>1962</v>
      </c>
      <c r="N3487" s="2" t="n">
        <v>1988</v>
      </c>
      <c r="O3487" s="2" t="s">
        <v>11392</v>
      </c>
      <c r="P3487" s="2" t="n">
        <v>4</v>
      </c>
      <c r="Q3487" s="2" t="n">
        <v>4</v>
      </c>
      <c r="R3487" s="2" t="n">
        <v>3</v>
      </c>
      <c r="S3487" s="2" t="n">
        <v>1908</v>
      </c>
      <c r="T3487" s="2" t="s">
        <v>21062</v>
      </c>
      <c r="U3487" s="2" t="s">
        <v>21063</v>
      </c>
      <c r="V3487" s="2" t="s">
        <v>73</v>
      </c>
      <c r="W3487" s="2"/>
      <c r="X3487" s="2"/>
      <c r="Y3487" s="2" t="s">
        <v>21064</v>
      </c>
      <c r="Z3487" s="2"/>
      <c r="AA3487" s="2"/>
      <c r="AB3487" s="2" t="s">
        <v>2109</v>
      </c>
      <c r="AC3487" s="2" t="n">
        <v>190</v>
      </c>
      <c r="AD3487" s="2"/>
      <c r="AE3487" s="2"/>
      <c r="AF3487" s="2" t="s">
        <v>2057</v>
      </c>
      <c r="AG3487" s="2" t="n">
        <v>31</v>
      </c>
    </row>
    <row r="3488" customFormat="false" ht="15" hidden="false" customHeight="false" outlineLevel="0" collapsed="false">
      <c r="A3488" s="2" t="s">
        <v>21065</v>
      </c>
      <c r="B3488" s="2" t="s">
        <v>28</v>
      </c>
      <c r="C3488" s="2" t="s">
        <v>65</v>
      </c>
      <c r="D3488" s="2" t="s">
        <v>21066</v>
      </c>
      <c r="E3488" s="2" t="s">
        <v>67</v>
      </c>
      <c r="F3488" s="2" t="s">
        <v>2017</v>
      </c>
      <c r="G3488" s="2"/>
      <c r="H3488" s="2" t="n">
        <v>39.7316333479562</v>
      </c>
      <c r="I3488" s="2" t="n">
        <v>-105.025157226596</v>
      </c>
      <c r="J3488" s="2" t="s">
        <v>35</v>
      </c>
      <c r="K3488" s="2" t="s">
        <v>168</v>
      </c>
      <c r="L3488" s="2"/>
      <c r="M3488" s="2" t="n">
        <v>1962</v>
      </c>
      <c r="N3488" s="2" t="n">
        <v>1971</v>
      </c>
      <c r="O3488" s="2" t="s">
        <v>21067</v>
      </c>
      <c r="P3488" s="2" t="n">
        <v>6</v>
      </c>
      <c r="Q3488" s="2" t="n">
        <v>3</v>
      </c>
      <c r="R3488" s="2" t="n">
        <v>2</v>
      </c>
      <c r="S3488" s="2" t="n">
        <v>1952</v>
      </c>
      <c r="T3488" s="2" t="s">
        <v>21068</v>
      </c>
      <c r="U3488" s="2" t="s">
        <v>21069</v>
      </c>
      <c r="V3488" s="2" t="s">
        <v>73</v>
      </c>
      <c r="W3488" s="2"/>
      <c r="X3488" s="2"/>
      <c r="Y3488" s="2" t="s">
        <v>21070</v>
      </c>
      <c r="Z3488" s="2"/>
      <c r="AA3488" s="2"/>
      <c r="AB3488" s="2"/>
      <c r="AC3488" s="2"/>
      <c r="AD3488" s="2"/>
      <c r="AE3488" s="2"/>
      <c r="AF3488" s="2" t="s">
        <v>21071</v>
      </c>
      <c r="AG3488" s="2" t="n">
        <v>37</v>
      </c>
    </row>
    <row r="3489" customFormat="false" ht="15" hidden="false" customHeight="false" outlineLevel="0" collapsed="false">
      <c r="A3489" s="2" t="s">
        <v>21072</v>
      </c>
      <c r="B3489" s="2" t="s">
        <v>28</v>
      </c>
      <c r="C3489" s="2" t="s">
        <v>65</v>
      </c>
      <c r="D3489" s="2" t="s">
        <v>21073</v>
      </c>
      <c r="E3489" s="2" t="s">
        <v>67</v>
      </c>
      <c r="F3489" s="2" t="s">
        <v>2017</v>
      </c>
      <c r="G3489" s="2"/>
      <c r="H3489" s="2" t="n">
        <v>39.7433212852817</v>
      </c>
      <c r="I3489" s="2" t="n">
        <v>-104.987371141421</v>
      </c>
      <c r="J3489" s="2" t="s">
        <v>35</v>
      </c>
      <c r="K3489" s="2" t="s">
        <v>96</v>
      </c>
      <c r="L3489" s="2"/>
      <c r="M3489" s="2" t="n">
        <v>1962</v>
      </c>
      <c r="N3489" s="2" t="n">
        <v>1992</v>
      </c>
      <c r="O3489" s="2" t="s">
        <v>386</v>
      </c>
      <c r="P3489" s="2" t="n">
        <v>11</v>
      </c>
      <c r="Q3489" s="2" t="n">
        <v>8</v>
      </c>
      <c r="R3489" s="2" t="n">
        <v>1</v>
      </c>
      <c r="S3489" s="2" t="n">
        <v>1951</v>
      </c>
      <c r="T3489" s="2" t="s">
        <v>21074</v>
      </c>
      <c r="U3489" s="2" t="s">
        <v>21075</v>
      </c>
      <c r="V3489" s="2" t="s">
        <v>73</v>
      </c>
      <c r="W3489" s="2"/>
      <c r="X3489" s="2"/>
      <c r="Y3489" s="2" t="s">
        <v>21076</v>
      </c>
      <c r="Z3489" s="2"/>
      <c r="AA3489" s="2" t="s">
        <v>21077</v>
      </c>
      <c r="AB3489" s="2" t="s">
        <v>3116</v>
      </c>
      <c r="AC3489" s="2" t="n">
        <v>128</v>
      </c>
      <c r="AD3489" s="2"/>
      <c r="AE3489" s="2"/>
      <c r="AF3489" s="2" t="s">
        <v>21078</v>
      </c>
      <c r="AG3489" s="2" t="n">
        <v>9</v>
      </c>
    </row>
    <row r="3490" customFormat="false" ht="15" hidden="false" customHeight="false" outlineLevel="0" collapsed="false">
      <c r="A3490" s="2" t="s">
        <v>21079</v>
      </c>
      <c r="B3490" s="2" t="s">
        <v>28</v>
      </c>
      <c r="C3490" s="2" t="s">
        <v>24</v>
      </c>
      <c r="D3490" s="2" t="s">
        <v>21080</v>
      </c>
      <c r="E3490" s="2" t="s">
        <v>67</v>
      </c>
      <c r="F3490" s="2" t="s">
        <v>2017</v>
      </c>
      <c r="G3490" s="2"/>
      <c r="H3490" s="2" t="n">
        <v>39.730500745894</v>
      </c>
      <c r="I3490" s="2" t="n">
        <v>-105.000770750862</v>
      </c>
      <c r="J3490" s="2" t="s">
        <v>35</v>
      </c>
      <c r="K3490" s="2" t="s">
        <v>168</v>
      </c>
      <c r="L3490" s="2"/>
      <c r="M3490" s="2" t="n">
        <v>1962</v>
      </c>
      <c r="N3490" s="2" t="n">
        <v>1986</v>
      </c>
      <c r="O3490" s="2" t="s">
        <v>7224</v>
      </c>
      <c r="P3490" s="2" t="n">
        <v>4</v>
      </c>
      <c r="Q3490" s="2" t="n">
        <v>2</v>
      </c>
      <c r="R3490" s="2" t="n">
        <v>1</v>
      </c>
      <c r="S3490" s="2" t="n">
        <v>1955</v>
      </c>
      <c r="T3490" s="2" t="s">
        <v>21081</v>
      </c>
      <c r="U3490" s="2" t="s">
        <v>21082</v>
      </c>
      <c r="V3490" s="2" t="s">
        <v>7227</v>
      </c>
      <c r="W3490" s="2"/>
      <c r="X3490" s="2"/>
      <c r="Y3490" s="2" t="s">
        <v>21083</v>
      </c>
      <c r="Z3490" s="2"/>
      <c r="AA3490" s="2"/>
      <c r="AB3490" s="2" t="s">
        <v>3553</v>
      </c>
      <c r="AC3490" s="2" t="n">
        <v>185</v>
      </c>
      <c r="AD3490" s="2"/>
      <c r="AE3490" s="2"/>
      <c r="AF3490" s="2" t="s">
        <v>7986</v>
      </c>
      <c r="AG3490" s="2" t="n">
        <v>175</v>
      </c>
    </row>
    <row r="3491" customFormat="false" ht="15" hidden="false" customHeight="false" outlineLevel="0" collapsed="false">
      <c r="A3491" s="2" t="s">
        <v>21084</v>
      </c>
      <c r="B3491" s="2" t="s">
        <v>28</v>
      </c>
      <c r="C3491" s="2" t="s">
        <v>65</v>
      </c>
      <c r="D3491" s="2" t="s">
        <v>21085</v>
      </c>
      <c r="E3491" s="2" t="s">
        <v>67</v>
      </c>
      <c r="F3491" s="2" t="s">
        <v>2017</v>
      </c>
      <c r="G3491" s="2"/>
      <c r="H3491" s="2" t="n">
        <v>39.7197908048288</v>
      </c>
      <c r="I3491" s="2" t="n">
        <v>-104.998578</v>
      </c>
      <c r="J3491" s="2" t="s">
        <v>35</v>
      </c>
      <c r="K3491" s="2" t="s">
        <v>667</v>
      </c>
      <c r="L3491" s="2"/>
      <c r="M3491" s="2" t="n">
        <v>1962</v>
      </c>
      <c r="N3491" s="2" t="n">
        <v>1992</v>
      </c>
      <c r="O3491" s="2" t="s">
        <v>21086</v>
      </c>
      <c r="P3491" s="2" t="n">
        <v>12</v>
      </c>
      <c r="Q3491" s="2" t="n">
        <v>7</v>
      </c>
      <c r="R3491" s="2" t="n">
        <v>3</v>
      </c>
      <c r="S3491" s="2" t="n">
        <v>1949</v>
      </c>
      <c r="T3491" s="2" t="s">
        <v>21087</v>
      </c>
      <c r="U3491" s="2" t="s">
        <v>21088</v>
      </c>
      <c r="V3491" s="2" t="s">
        <v>73</v>
      </c>
      <c r="W3491" s="2"/>
      <c r="X3491" s="2"/>
      <c r="Y3491" s="2" t="s">
        <v>21089</v>
      </c>
      <c r="Z3491" s="2"/>
      <c r="AA3491" s="2"/>
      <c r="AB3491" s="2" t="s">
        <v>2331</v>
      </c>
      <c r="AC3491" s="2" t="n">
        <v>208</v>
      </c>
      <c r="AD3491" s="2"/>
      <c r="AE3491" s="2"/>
      <c r="AF3491" s="2" t="s">
        <v>21090</v>
      </c>
      <c r="AG3491" s="2" t="n">
        <v>28</v>
      </c>
    </row>
    <row r="3492" customFormat="false" ht="15" hidden="false" customHeight="false" outlineLevel="0" collapsed="false">
      <c r="A3492" s="2" t="s">
        <v>21091</v>
      </c>
      <c r="B3492" s="2" t="s">
        <v>28</v>
      </c>
      <c r="C3492" s="2" t="s">
        <v>65</v>
      </c>
      <c r="D3492" s="2" t="s">
        <v>21092</v>
      </c>
      <c r="E3492" s="2" t="s">
        <v>67</v>
      </c>
      <c r="F3492" s="2" t="s">
        <v>2017</v>
      </c>
      <c r="G3492" s="2" t="s">
        <v>2360</v>
      </c>
      <c r="H3492" s="2" t="n">
        <v>39.7295758803894</v>
      </c>
      <c r="I3492" s="2" t="n">
        <v>-104.998619402655</v>
      </c>
      <c r="J3492" s="2" t="s">
        <v>35</v>
      </c>
      <c r="K3492" s="2" t="s">
        <v>385</v>
      </c>
      <c r="L3492" s="2"/>
      <c r="M3492" s="2" t="n">
        <v>1962</v>
      </c>
      <c r="N3492" s="2" t="n">
        <v>1999</v>
      </c>
      <c r="O3492" s="2" t="s">
        <v>21093</v>
      </c>
      <c r="P3492" s="2" t="n">
        <v>19</v>
      </c>
      <c r="Q3492" s="2" t="n">
        <v>13</v>
      </c>
      <c r="R3492" s="2" t="n">
        <v>4</v>
      </c>
      <c r="S3492" s="2" t="n">
        <v>1919</v>
      </c>
      <c r="T3492" s="2" t="s">
        <v>21094</v>
      </c>
      <c r="U3492" s="2" t="s">
        <v>21095</v>
      </c>
      <c r="V3492" s="2" t="s">
        <v>73</v>
      </c>
      <c r="W3492" s="2"/>
      <c r="X3492" s="2"/>
      <c r="Y3492" s="2" t="s">
        <v>21096</v>
      </c>
      <c r="Z3492" s="2"/>
      <c r="AA3492" s="2" t="s">
        <v>21097</v>
      </c>
      <c r="AB3492" s="2" t="s">
        <v>3553</v>
      </c>
      <c r="AC3492" s="2" t="n">
        <v>148</v>
      </c>
      <c r="AD3492" s="2"/>
      <c r="AE3492" s="2"/>
      <c r="AF3492" s="2" t="s">
        <v>21098</v>
      </c>
      <c r="AG3492" s="2" t="n">
        <v>22</v>
      </c>
    </row>
    <row r="3493" customFormat="false" ht="15" hidden="false" customHeight="false" outlineLevel="0" collapsed="false">
      <c r="A3493" s="2" t="s">
        <v>21099</v>
      </c>
      <c r="B3493" s="2" t="s">
        <v>28</v>
      </c>
      <c r="C3493" s="2" t="s">
        <v>65</v>
      </c>
      <c r="D3493" s="2" t="s">
        <v>21100</v>
      </c>
      <c r="E3493" s="2" t="s">
        <v>67</v>
      </c>
      <c r="F3493" s="2" t="s">
        <v>2017</v>
      </c>
      <c r="G3493" s="2"/>
      <c r="H3493" s="2" t="n">
        <v>39.6804320291452</v>
      </c>
      <c r="I3493" s="2" t="n">
        <v>-104.991110392595</v>
      </c>
      <c r="J3493" s="2" t="s">
        <v>35</v>
      </c>
      <c r="K3493" s="2" t="s">
        <v>210</v>
      </c>
      <c r="L3493" s="2"/>
      <c r="M3493" s="2" t="n">
        <v>1965</v>
      </c>
      <c r="N3493" s="2" t="n">
        <v>1999</v>
      </c>
      <c r="O3493" s="2" t="s">
        <v>21101</v>
      </c>
      <c r="P3493" s="2" t="n">
        <v>17</v>
      </c>
      <c r="Q3493" s="2" t="n">
        <v>12</v>
      </c>
      <c r="R3493" s="2" t="n">
        <v>9</v>
      </c>
      <c r="S3493" s="2" t="n">
        <v>1955</v>
      </c>
      <c r="T3493" s="2" t="s">
        <v>21102</v>
      </c>
      <c r="U3493" s="2" t="s">
        <v>21103</v>
      </c>
      <c r="V3493" s="2" t="s">
        <v>73</v>
      </c>
      <c r="W3493" s="2"/>
      <c r="X3493" s="2"/>
      <c r="Y3493" s="2" t="s">
        <v>21104</v>
      </c>
      <c r="Z3493" s="2"/>
      <c r="AA3493" s="2"/>
      <c r="AB3493" s="2"/>
      <c r="AC3493" s="2"/>
      <c r="AD3493" s="2"/>
      <c r="AE3493" s="2"/>
      <c r="AF3493" s="2" t="s">
        <v>2441</v>
      </c>
      <c r="AG3493" s="2" t="n">
        <v>38</v>
      </c>
    </row>
    <row r="3494" customFormat="false" ht="15" hidden="false" customHeight="false" outlineLevel="0" collapsed="false">
      <c r="A3494" s="2" t="s">
        <v>21105</v>
      </c>
      <c r="B3494" s="2" t="s">
        <v>28</v>
      </c>
      <c r="C3494" s="2" t="s">
        <v>65</v>
      </c>
      <c r="D3494" s="2" t="s">
        <v>21106</v>
      </c>
      <c r="E3494" s="2" t="s">
        <v>67</v>
      </c>
      <c r="F3494" s="2" t="s">
        <v>2017</v>
      </c>
      <c r="G3494" s="2"/>
      <c r="H3494" s="2" t="n">
        <v>39.723499671571</v>
      </c>
      <c r="I3494" s="2" t="n">
        <v>-105.000185662079</v>
      </c>
      <c r="J3494" s="2" t="s">
        <v>35</v>
      </c>
      <c r="K3494" s="2" t="s">
        <v>252</v>
      </c>
      <c r="L3494" s="2"/>
      <c r="M3494" s="2" t="n">
        <v>1965</v>
      </c>
      <c r="N3494" s="2" t="n">
        <v>1990</v>
      </c>
      <c r="O3494" s="2" t="s">
        <v>21107</v>
      </c>
      <c r="P3494" s="2" t="n">
        <v>18</v>
      </c>
      <c r="Q3494" s="2" t="n">
        <v>9</v>
      </c>
      <c r="R3494" s="2" t="n">
        <v>7</v>
      </c>
      <c r="S3494" s="2" t="n">
        <v>1934</v>
      </c>
      <c r="T3494" s="2" t="s">
        <v>21108</v>
      </c>
      <c r="U3494" s="2" t="s">
        <v>21109</v>
      </c>
      <c r="V3494" s="2" t="s">
        <v>73</v>
      </c>
      <c r="W3494" s="2"/>
      <c r="X3494" s="2"/>
      <c r="Y3494" s="2" t="s">
        <v>21110</v>
      </c>
      <c r="Z3494" s="2"/>
      <c r="AA3494" s="2" t="s">
        <v>21111</v>
      </c>
      <c r="AB3494" s="2" t="s">
        <v>2034</v>
      </c>
      <c r="AC3494" s="2" t="n">
        <v>137</v>
      </c>
      <c r="AD3494" s="2" t="s">
        <v>2035</v>
      </c>
      <c r="AE3494" s="2" t="n">
        <v>176</v>
      </c>
      <c r="AF3494" s="2" t="s">
        <v>3644</v>
      </c>
      <c r="AG3494" s="2" t="n">
        <v>11</v>
      </c>
    </row>
    <row r="3495" customFormat="false" ht="15" hidden="false" customHeight="false" outlineLevel="0" collapsed="false">
      <c r="A3495" s="2" t="s">
        <v>21112</v>
      </c>
      <c r="B3495" s="2" t="s">
        <v>28</v>
      </c>
      <c r="C3495" s="2" t="s">
        <v>65</v>
      </c>
      <c r="D3495" s="2" t="s">
        <v>21113</v>
      </c>
      <c r="E3495" s="2" t="s">
        <v>67</v>
      </c>
      <c r="F3495" s="2" t="s">
        <v>2017</v>
      </c>
      <c r="G3495" s="2"/>
      <c r="H3495" s="2" t="n">
        <v>39.7093412505615</v>
      </c>
      <c r="I3495" s="2" t="n">
        <v>-104.991142614679</v>
      </c>
      <c r="J3495" s="2" t="s">
        <v>35</v>
      </c>
      <c r="K3495" s="2" t="s">
        <v>1924</v>
      </c>
      <c r="L3495" s="2"/>
      <c r="M3495" s="2" t="n">
        <v>1965</v>
      </c>
      <c r="N3495" s="2" t="n">
        <v>1992</v>
      </c>
      <c r="O3495" s="2" t="s">
        <v>21114</v>
      </c>
      <c r="P3495" s="2" t="n">
        <v>8</v>
      </c>
      <c r="Q3495" s="2" t="n">
        <v>4</v>
      </c>
      <c r="R3495" s="2" t="n">
        <v>3</v>
      </c>
      <c r="S3495" s="2" t="n">
        <v>1948</v>
      </c>
      <c r="T3495" s="2" t="s">
        <v>21115</v>
      </c>
      <c r="U3495" s="2" t="s">
        <v>21116</v>
      </c>
      <c r="V3495" s="2" t="s">
        <v>73</v>
      </c>
      <c r="W3495" s="2"/>
      <c r="X3495" s="2"/>
      <c r="Y3495" s="2" t="s">
        <v>21117</v>
      </c>
      <c r="Z3495" s="2"/>
      <c r="AA3495" s="2" t="s">
        <v>21118</v>
      </c>
      <c r="AB3495" s="2" t="s">
        <v>21119</v>
      </c>
      <c r="AC3495" s="2" t="n">
        <v>232</v>
      </c>
      <c r="AD3495" s="2" t="s">
        <v>3713</v>
      </c>
      <c r="AE3495" s="2" t="n">
        <v>124</v>
      </c>
      <c r="AF3495" s="2" t="s">
        <v>3714</v>
      </c>
      <c r="AG3495" s="2" t="n">
        <v>2</v>
      </c>
    </row>
    <row r="3496" customFormat="false" ht="15" hidden="false" customHeight="false" outlineLevel="0" collapsed="false">
      <c r="A3496" s="2" t="s">
        <v>21120</v>
      </c>
      <c r="B3496" s="2" t="s">
        <v>28</v>
      </c>
      <c r="C3496" s="2" t="s">
        <v>65</v>
      </c>
      <c r="D3496" s="2" t="s">
        <v>21121</v>
      </c>
      <c r="E3496" s="2" t="s">
        <v>67</v>
      </c>
      <c r="F3496" s="2" t="s">
        <v>2017</v>
      </c>
      <c r="G3496" s="2" t="s">
        <v>2488</v>
      </c>
      <c r="H3496" s="2" t="n">
        <v>39.763076</v>
      </c>
      <c r="I3496" s="2" t="n">
        <v>-105.001686</v>
      </c>
      <c r="J3496" s="2" t="s">
        <v>35</v>
      </c>
      <c r="K3496" s="2" t="s">
        <v>1924</v>
      </c>
      <c r="L3496" s="2"/>
      <c r="M3496" s="2" t="n">
        <v>1965</v>
      </c>
      <c r="N3496" s="2" t="n">
        <v>1999</v>
      </c>
      <c r="O3496" s="2" t="s">
        <v>2388</v>
      </c>
      <c r="P3496" s="2" t="n">
        <v>13</v>
      </c>
      <c r="Q3496" s="2" t="n">
        <v>3</v>
      </c>
      <c r="R3496" s="2" t="n">
        <v>1</v>
      </c>
      <c r="S3496" s="2" t="n">
        <v>1920</v>
      </c>
      <c r="T3496" s="2" t="s">
        <v>21122</v>
      </c>
      <c r="U3496" s="2" t="s">
        <v>21123</v>
      </c>
      <c r="V3496" s="2" t="s">
        <v>73</v>
      </c>
      <c r="W3496" s="2"/>
      <c r="X3496" s="2"/>
      <c r="Y3496" s="2" t="s">
        <v>21124</v>
      </c>
      <c r="Z3496" s="2"/>
      <c r="AA3496" s="2"/>
      <c r="AB3496" s="2"/>
      <c r="AC3496" s="2"/>
      <c r="AD3496" s="2"/>
      <c r="AE3496" s="2"/>
      <c r="AF3496" s="2" t="s">
        <v>21125</v>
      </c>
      <c r="AG3496" s="2" t="n">
        <v>41</v>
      </c>
    </row>
    <row r="3497" customFormat="false" ht="15" hidden="false" customHeight="false" outlineLevel="0" collapsed="false">
      <c r="A3497" s="2" t="s">
        <v>21126</v>
      </c>
      <c r="B3497" s="2" t="s">
        <v>28</v>
      </c>
      <c r="C3497" s="2" t="s">
        <v>65</v>
      </c>
      <c r="D3497" s="2" t="s">
        <v>21127</v>
      </c>
      <c r="E3497" s="2" t="s">
        <v>67</v>
      </c>
      <c r="F3497" s="2" t="s">
        <v>2017</v>
      </c>
      <c r="G3497" s="2"/>
      <c r="H3497" s="2" t="n">
        <v>39.7562126122449</v>
      </c>
      <c r="I3497" s="2" t="n">
        <v>-104.983145734694</v>
      </c>
      <c r="J3497" s="2" t="s">
        <v>35</v>
      </c>
      <c r="K3497" s="2" t="s">
        <v>1517</v>
      </c>
      <c r="L3497" s="2"/>
      <c r="M3497" s="2" t="n">
        <v>1965</v>
      </c>
      <c r="N3497" s="2" t="n">
        <v>1986</v>
      </c>
      <c r="O3497" s="2" t="s">
        <v>21128</v>
      </c>
      <c r="P3497" s="2" t="n">
        <v>13</v>
      </c>
      <c r="Q3497" s="2" t="n">
        <v>5</v>
      </c>
      <c r="R3497" s="2" t="n">
        <v>3</v>
      </c>
      <c r="S3497" s="2" t="n">
        <v>1973</v>
      </c>
      <c r="T3497" s="2" t="s">
        <v>21129</v>
      </c>
      <c r="U3497" s="2" t="s">
        <v>21130</v>
      </c>
      <c r="V3497" s="2" t="s">
        <v>73</v>
      </c>
      <c r="W3497" s="2"/>
      <c r="X3497" s="2"/>
      <c r="Y3497" s="2" t="s">
        <v>21131</v>
      </c>
      <c r="Z3497" s="2"/>
      <c r="AA3497" s="2"/>
      <c r="AB3497" s="2" t="s">
        <v>12013</v>
      </c>
      <c r="AC3497" s="2" t="n">
        <v>218</v>
      </c>
      <c r="AD3497" s="2"/>
      <c r="AE3497" s="2"/>
      <c r="AF3497" s="2" t="s">
        <v>21132</v>
      </c>
      <c r="AG3497" s="2" t="n">
        <v>21</v>
      </c>
    </row>
    <row r="3498" customFormat="false" ht="15" hidden="false" customHeight="false" outlineLevel="0" collapsed="false">
      <c r="A3498" s="2" t="s">
        <v>21133</v>
      </c>
      <c r="B3498" s="2" t="s">
        <v>28</v>
      </c>
      <c r="C3498" s="2" t="s">
        <v>65</v>
      </c>
      <c r="D3498" s="2" t="s">
        <v>21134</v>
      </c>
      <c r="E3498" s="2" t="s">
        <v>67</v>
      </c>
      <c r="F3498" s="2" t="s">
        <v>2017</v>
      </c>
      <c r="G3498" s="2"/>
      <c r="H3498" s="2" t="n">
        <v>39.7862399929154</v>
      </c>
      <c r="I3498" s="2" t="n">
        <v>-104.959277160905</v>
      </c>
      <c r="J3498" s="2" t="s">
        <v>35</v>
      </c>
      <c r="K3498" s="2" t="s">
        <v>96</v>
      </c>
      <c r="L3498" s="2"/>
      <c r="M3498" s="2" t="n">
        <v>1965</v>
      </c>
      <c r="N3498" s="2" t="n">
        <v>1992</v>
      </c>
      <c r="O3498" s="2" t="s">
        <v>21135</v>
      </c>
      <c r="P3498" s="2" t="n">
        <v>15</v>
      </c>
      <c r="Q3498" s="2" t="n">
        <v>1</v>
      </c>
      <c r="R3498" s="2" t="n">
        <v>1</v>
      </c>
      <c r="S3498" s="2" t="n">
        <v>1923</v>
      </c>
      <c r="T3498" s="2" t="s">
        <v>21136</v>
      </c>
      <c r="U3498" s="2" t="s">
        <v>21137</v>
      </c>
      <c r="V3498" s="2" t="s">
        <v>73</v>
      </c>
      <c r="W3498" s="2"/>
      <c r="X3498" s="2"/>
      <c r="Y3498" s="2" t="s">
        <v>21138</v>
      </c>
      <c r="Z3498" s="2"/>
      <c r="AA3498" s="2" t="s">
        <v>21139</v>
      </c>
      <c r="AB3498" s="2"/>
      <c r="AC3498" s="2"/>
      <c r="AD3498" s="2" t="s">
        <v>21140</v>
      </c>
      <c r="AE3498" s="2" t="n">
        <v>167</v>
      </c>
      <c r="AF3498" s="2" t="s">
        <v>21141</v>
      </c>
      <c r="AG3498" s="2" t="n">
        <v>30</v>
      </c>
    </row>
    <row r="3499" customFormat="false" ht="15" hidden="false" customHeight="false" outlineLevel="0" collapsed="false">
      <c r="A3499" s="2" t="s">
        <v>21142</v>
      </c>
      <c r="B3499" s="2" t="s">
        <v>28</v>
      </c>
      <c r="C3499" s="2" t="s">
        <v>65</v>
      </c>
      <c r="D3499" s="2" t="s">
        <v>21143</v>
      </c>
      <c r="E3499" s="2" t="s">
        <v>67</v>
      </c>
      <c r="F3499" s="2" t="s">
        <v>2017</v>
      </c>
      <c r="G3499" s="2"/>
      <c r="H3499" s="2" t="n">
        <v>39.7385</v>
      </c>
      <c r="I3499" s="2" t="n">
        <v>-105.01258224099</v>
      </c>
      <c r="J3499" s="2" t="s">
        <v>35</v>
      </c>
      <c r="K3499" s="2" t="s">
        <v>258</v>
      </c>
      <c r="L3499" s="2"/>
      <c r="M3499" s="2" t="n">
        <v>1965</v>
      </c>
      <c r="N3499" s="2" t="n">
        <v>1986</v>
      </c>
      <c r="O3499" s="2" t="s">
        <v>21144</v>
      </c>
      <c r="P3499" s="2" t="n">
        <v>12</v>
      </c>
      <c r="Q3499" s="2" t="n">
        <v>5</v>
      </c>
      <c r="R3499" s="2" t="n">
        <v>4</v>
      </c>
      <c r="S3499" s="2" t="n">
        <v>1946</v>
      </c>
      <c r="T3499" s="2" t="s">
        <v>21145</v>
      </c>
      <c r="U3499" s="2" t="s">
        <v>21146</v>
      </c>
      <c r="V3499" s="2" t="s">
        <v>73</v>
      </c>
      <c r="W3499" s="2"/>
      <c r="X3499" s="2"/>
      <c r="Y3499" s="2" t="s">
        <v>21147</v>
      </c>
      <c r="Z3499" s="2"/>
      <c r="AA3499" s="2"/>
      <c r="AB3499" s="2" t="s">
        <v>12716</v>
      </c>
      <c r="AC3499" s="2" t="n">
        <v>179</v>
      </c>
      <c r="AD3499" s="2"/>
      <c r="AE3499" s="2"/>
      <c r="AF3499" s="2" t="s">
        <v>21148</v>
      </c>
      <c r="AG3499" s="2" t="n">
        <v>22</v>
      </c>
    </row>
    <row r="3500" customFormat="false" ht="15" hidden="false" customHeight="false" outlineLevel="0" collapsed="false">
      <c r="A3500" s="2" t="s">
        <v>21149</v>
      </c>
      <c r="B3500" s="2" t="s">
        <v>28</v>
      </c>
      <c r="C3500" s="2" t="s">
        <v>65</v>
      </c>
      <c r="D3500" s="2" t="s">
        <v>21150</v>
      </c>
      <c r="E3500" s="2" t="s">
        <v>67</v>
      </c>
      <c r="F3500" s="2" t="s">
        <v>2017</v>
      </c>
      <c r="G3500" s="2"/>
      <c r="H3500" s="2" t="n">
        <v>39.7304278040391</v>
      </c>
      <c r="I3500" s="2" t="n">
        <v>-105.019290672682</v>
      </c>
      <c r="J3500" s="2" t="s">
        <v>35</v>
      </c>
      <c r="K3500" s="2" t="s">
        <v>1924</v>
      </c>
      <c r="L3500" s="2"/>
      <c r="M3500" s="2" t="n">
        <v>1965</v>
      </c>
      <c r="N3500" s="2" t="n">
        <v>1986</v>
      </c>
      <c r="O3500" s="2" t="s">
        <v>21151</v>
      </c>
      <c r="P3500" s="2" t="n">
        <v>14</v>
      </c>
      <c r="Q3500" s="2" t="n">
        <v>9</v>
      </c>
      <c r="R3500" s="2" t="n">
        <v>5</v>
      </c>
      <c r="S3500" s="2" t="n">
        <v>1893</v>
      </c>
      <c r="T3500" s="2" t="s">
        <v>21152</v>
      </c>
      <c r="U3500" s="2" t="s">
        <v>21153</v>
      </c>
      <c r="V3500" s="2" t="s">
        <v>73</v>
      </c>
      <c r="W3500" s="2"/>
      <c r="X3500" s="2"/>
      <c r="Y3500" s="2" t="s">
        <v>21154</v>
      </c>
      <c r="Z3500" s="2"/>
      <c r="AA3500" s="2" t="s">
        <v>21155</v>
      </c>
      <c r="AB3500" s="2"/>
      <c r="AC3500" s="2"/>
      <c r="AD3500" s="2"/>
      <c r="AE3500" s="2"/>
      <c r="AF3500" s="2" t="s">
        <v>2497</v>
      </c>
      <c r="AG3500" s="2" t="n">
        <v>29</v>
      </c>
    </row>
    <row r="3501" customFormat="false" ht="15" hidden="false" customHeight="false" outlineLevel="0" collapsed="false">
      <c r="A3501" s="2" t="s">
        <v>21156</v>
      </c>
      <c r="B3501" s="2" t="s">
        <v>28</v>
      </c>
      <c r="C3501" s="2" t="s">
        <v>24</v>
      </c>
      <c r="D3501" s="2" t="s">
        <v>21157</v>
      </c>
      <c r="E3501" s="2" t="s">
        <v>67</v>
      </c>
      <c r="F3501" s="2" t="s">
        <v>2017</v>
      </c>
      <c r="G3501" s="2"/>
      <c r="H3501" s="2" t="n">
        <v>39.7211658585245</v>
      </c>
      <c r="I3501" s="2" t="n">
        <v>-105.019643571425</v>
      </c>
      <c r="J3501" s="2" t="s">
        <v>35</v>
      </c>
      <c r="K3501" s="2" t="s">
        <v>79</v>
      </c>
      <c r="L3501" s="2"/>
      <c r="M3501" s="2" t="n">
        <v>1965</v>
      </c>
      <c r="N3501" s="2" t="n">
        <v>1967</v>
      </c>
      <c r="O3501" s="2" t="s">
        <v>7458</v>
      </c>
      <c r="P3501" s="2" t="n">
        <v>3</v>
      </c>
      <c r="Q3501" s="2" t="n">
        <v>1</v>
      </c>
      <c r="R3501" s="2" t="n">
        <v>1</v>
      </c>
      <c r="S3501" s="2" t="n">
        <v>1963</v>
      </c>
      <c r="T3501" s="2" t="s">
        <v>21158</v>
      </c>
      <c r="U3501" s="2" t="s">
        <v>21159</v>
      </c>
      <c r="V3501" s="2" t="s">
        <v>7227</v>
      </c>
      <c r="W3501" s="2"/>
      <c r="X3501" s="2"/>
      <c r="Y3501" s="2" t="s">
        <v>21160</v>
      </c>
      <c r="Z3501" s="2"/>
      <c r="AA3501" s="2"/>
      <c r="AB3501" s="2" t="s">
        <v>13765</v>
      </c>
      <c r="AC3501" s="2" t="n">
        <v>121</v>
      </c>
      <c r="AD3501" s="2"/>
      <c r="AE3501" s="2"/>
      <c r="AF3501" s="2" t="s">
        <v>21161</v>
      </c>
      <c r="AG3501" s="2" t="n">
        <v>16</v>
      </c>
    </row>
    <row r="3502" customFormat="false" ht="15" hidden="false" customHeight="false" outlineLevel="0" collapsed="false">
      <c r="A3502" s="2" t="s">
        <v>21162</v>
      </c>
      <c r="B3502" s="2" t="s">
        <v>28</v>
      </c>
      <c r="C3502" s="2" t="s">
        <v>65</v>
      </c>
      <c r="D3502" s="2" t="s">
        <v>21163</v>
      </c>
      <c r="E3502" s="2" t="s">
        <v>67</v>
      </c>
      <c r="F3502" s="2" t="s">
        <v>2017</v>
      </c>
      <c r="G3502" s="2"/>
      <c r="H3502" s="2" t="n">
        <v>39.7130373622449</v>
      </c>
      <c r="I3502" s="2" t="n">
        <v>-105.00524622449</v>
      </c>
      <c r="J3502" s="2" t="s">
        <v>35</v>
      </c>
      <c r="K3502" s="2" t="s">
        <v>1517</v>
      </c>
      <c r="L3502" s="2" t="s">
        <v>853</v>
      </c>
      <c r="M3502" s="2" t="n">
        <v>1965</v>
      </c>
      <c r="N3502" s="2" t="n">
        <v>1999</v>
      </c>
      <c r="O3502" s="2" t="s">
        <v>21164</v>
      </c>
      <c r="P3502" s="2" t="n">
        <v>12</v>
      </c>
      <c r="Q3502" s="2" t="n">
        <v>6</v>
      </c>
      <c r="R3502" s="2" t="n">
        <v>4</v>
      </c>
      <c r="S3502" s="2" t="n">
        <v>1944</v>
      </c>
      <c r="T3502" s="2" t="s">
        <v>21165</v>
      </c>
      <c r="U3502" s="2" t="s">
        <v>21166</v>
      </c>
      <c r="V3502" s="2" t="s">
        <v>73</v>
      </c>
      <c r="W3502" s="2"/>
      <c r="X3502" s="2"/>
      <c r="Y3502" s="2" t="s">
        <v>21167</v>
      </c>
      <c r="Z3502" s="2"/>
      <c r="AA3502" s="2" t="s">
        <v>21168</v>
      </c>
      <c r="AB3502" s="2" t="s">
        <v>3703</v>
      </c>
      <c r="AC3502" s="2" t="n">
        <v>169</v>
      </c>
      <c r="AD3502" s="2"/>
      <c r="AE3502" s="2"/>
      <c r="AF3502" s="2" t="s">
        <v>3453</v>
      </c>
      <c r="AG3502" s="2" t="n">
        <v>13</v>
      </c>
    </row>
    <row r="3503" customFormat="false" ht="15" hidden="false" customHeight="false" outlineLevel="0" collapsed="false">
      <c r="A3503" s="2" t="s">
        <v>21169</v>
      </c>
      <c r="B3503" s="2" t="s">
        <v>28</v>
      </c>
      <c r="C3503" s="2" t="s">
        <v>65</v>
      </c>
      <c r="D3503" s="2" t="s">
        <v>21170</v>
      </c>
      <c r="E3503" s="2" t="s">
        <v>67</v>
      </c>
      <c r="F3503" s="2" t="s">
        <v>2017</v>
      </c>
      <c r="G3503" s="2"/>
      <c r="H3503" s="2" t="n">
        <v>39.694257068015</v>
      </c>
      <c r="I3503" s="2" t="n">
        <v>-104.997995950509</v>
      </c>
      <c r="J3503" s="2" t="s">
        <v>35</v>
      </c>
      <c r="K3503" s="2" t="s">
        <v>1182</v>
      </c>
      <c r="L3503" s="2"/>
      <c r="M3503" s="2" t="n">
        <v>1965</v>
      </c>
      <c r="N3503" s="2" t="n">
        <v>1992</v>
      </c>
      <c r="O3503" s="2" t="s">
        <v>21171</v>
      </c>
      <c r="P3503" s="2" t="n">
        <v>11</v>
      </c>
      <c r="Q3503" s="2" t="n">
        <v>9</v>
      </c>
      <c r="R3503" s="2" t="n">
        <v>4</v>
      </c>
      <c r="S3503" s="2" t="n">
        <v>1944</v>
      </c>
      <c r="T3503" s="2" t="s">
        <v>21172</v>
      </c>
      <c r="U3503" s="2" t="s">
        <v>21173</v>
      </c>
      <c r="V3503" s="2" t="s">
        <v>73</v>
      </c>
      <c r="W3503" s="2"/>
      <c r="X3503" s="2"/>
      <c r="Y3503" s="2" t="s">
        <v>21174</v>
      </c>
      <c r="Z3503" s="2"/>
      <c r="AA3503" s="2" t="s">
        <v>21175</v>
      </c>
      <c r="AB3503" s="2"/>
      <c r="AC3503" s="2"/>
      <c r="AD3503" s="2"/>
      <c r="AE3503" s="2"/>
      <c r="AF3503" s="2" t="s">
        <v>3634</v>
      </c>
      <c r="AG3503" s="2" t="n">
        <v>20</v>
      </c>
    </row>
    <row r="3504" customFormat="false" ht="15" hidden="false" customHeight="false" outlineLevel="0" collapsed="false">
      <c r="A3504" s="2" t="s">
        <v>21176</v>
      </c>
      <c r="B3504" s="2" t="s">
        <v>28</v>
      </c>
      <c r="C3504" s="2" t="s">
        <v>65</v>
      </c>
      <c r="D3504" s="2" t="s">
        <v>21177</v>
      </c>
      <c r="E3504" s="2" t="s">
        <v>67</v>
      </c>
      <c r="F3504" s="2" t="s">
        <v>2017</v>
      </c>
      <c r="G3504" s="2"/>
      <c r="H3504" s="2" t="n">
        <v>39.7838843224047</v>
      </c>
      <c r="I3504" s="2" t="n">
        <v>-104.99922862225</v>
      </c>
      <c r="J3504" s="2" t="s">
        <v>35</v>
      </c>
      <c r="K3504" s="2" t="s">
        <v>88</v>
      </c>
      <c r="L3504" s="2"/>
      <c r="M3504" s="2" t="n">
        <v>1965</v>
      </c>
      <c r="N3504" s="2" t="n">
        <v>1982</v>
      </c>
      <c r="O3504" s="2" t="s">
        <v>21178</v>
      </c>
      <c r="P3504" s="2" t="n">
        <v>10</v>
      </c>
      <c r="Q3504" s="2" t="n">
        <v>5</v>
      </c>
      <c r="R3504" s="2" t="n">
        <v>4</v>
      </c>
      <c r="S3504" s="2" t="n">
        <v>1945</v>
      </c>
      <c r="T3504" s="2" t="s">
        <v>21179</v>
      </c>
      <c r="U3504" s="2" t="s">
        <v>21180</v>
      </c>
      <c r="V3504" s="2" t="s">
        <v>73</v>
      </c>
      <c r="W3504" s="2"/>
      <c r="X3504" s="2"/>
      <c r="Y3504" s="2" t="s">
        <v>21181</v>
      </c>
      <c r="Z3504" s="2"/>
      <c r="AA3504" s="2" t="s">
        <v>21182</v>
      </c>
      <c r="AB3504" s="2"/>
      <c r="AC3504" s="2"/>
      <c r="AD3504" s="2"/>
      <c r="AE3504" s="2"/>
      <c r="AF3504" s="2" t="s">
        <v>13654</v>
      </c>
      <c r="AG3504" s="2" t="n">
        <v>29</v>
      </c>
    </row>
    <row r="3505" customFormat="false" ht="15" hidden="false" customHeight="false" outlineLevel="0" collapsed="false">
      <c r="A3505" s="2" t="s">
        <v>21183</v>
      </c>
      <c r="B3505" s="2" t="s">
        <v>28</v>
      </c>
      <c r="C3505" s="2" t="s">
        <v>65</v>
      </c>
      <c r="D3505" s="2" t="s">
        <v>21184</v>
      </c>
      <c r="E3505" s="2" t="s">
        <v>67</v>
      </c>
      <c r="F3505" s="2" t="s">
        <v>2017</v>
      </c>
      <c r="G3505" s="2"/>
      <c r="H3505" s="2" t="n">
        <v>39.7211796200947</v>
      </c>
      <c r="I3505" s="2" t="n">
        <v>-105.013175886077</v>
      </c>
      <c r="J3505" s="2" t="s">
        <v>35</v>
      </c>
      <c r="K3505" s="2" t="s">
        <v>153</v>
      </c>
      <c r="L3505" s="2"/>
      <c r="M3505" s="2" t="n">
        <v>1965</v>
      </c>
      <c r="N3505" s="2" t="n">
        <v>1980</v>
      </c>
      <c r="O3505" s="2" t="s">
        <v>319</v>
      </c>
      <c r="P3505" s="2" t="n">
        <v>5</v>
      </c>
      <c r="Q3505" s="2" t="n">
        <v>4</v>
      </c>
      <c r="R3505" s="2" t="n">
        <v>1</v>
      </c>
      <c r="S3505" s="2" t="n">
        <v>1969</v>
      </c>
      <c r="T3505" s="2" t="s">
        <v>21185</v>
      </c>
      <c r="U3505" s="2" t="s">
        <v>21186</v>
      </c>
      <c r="V3505" s="2" t="s">
        <v>73</v>
      </c>
      <c r="W3505" s="2"/>
      <c r="X3505" s="2"/>
      <c r="Y3505" s="2" t="s">
        <v>21187</v>
      </c>
      <c r="Z3505" s="2"/>
      <c r="AA3505" s="2" t="s">
        <v>21188</v>
      </c>
      <c r="AB3505" s="2" t="s">
        <v>2571</v>
      </c>
      <c r="AC3505" s="2" t="n">
        <v>227</v>
      </c>
      <c r="AD3505" s="2" t="s">
        <v>7575</v>
      </c>
      <c r="AE3505" s="2" t="n">
        <v>197</v>
      </c>
      <c r="AF3505" s="2" t="s">
        <v>7576</v>
      </c>
      <c r="AG3505" s="2" t="n">
        <v>21</v>
      </c>
    </row>
    <row r="3506" customFormat="false" ht="15" hidden="false" customHeight="false" outlineLevel="0" collapsed="false">
      <c r="A3506" s="2" t="s">
        <v>21189</v>
      </c>
      <c r="B3506" s="2" t="s">
        <v>28</v>
      </c>
      <c r="C3506" s="2" t="s">
        <v>65</v>
      </c>
      <c r="D3506" s="2" t="s">
        <v>21190</v>
      </c>
      <c r="E3506" s="2" t="s">
        <v>67</v>
      </c>
      <c r="F3506" s="2" t="s">
        <v>2017</v>
      </c>
      <c r="G3506" s="2"/>
      <c r="H3506" s="2" t="n">
        <v>39.744517111756</v>
      </c>
      <c r="I3506" s="2" t="n">
        <v>-105.00910115352</v>
      </c>
      <c r="J3506" s="2" t="s">
        <v>35</v>
      </c>
      <c r="K3506" s="2" t="s">
        <v>79</v>
      </c>
      <c r="L3506" s="2"/>
      <c r="M3506" s="2" t="n">
        <v>1965</v>
      </c>
      <c r="N3506" s="2" t="n">
        <v>1974</v>
      </c>
      <c r="O3506" s="2" t="s">
        <v>238</v>
      </c>
      <c r="P3506" s="2" t="n">
        <v>3</v>
      </c>
      <c r="Q3506" s="2" t="n">
        <v>3</v>
      </c>
      <c r="R3506" s="2" t="n">
        <v>1</v>
      </c>
      <c r="S3506" s="2" t="n">
        <v>1885</v>
      </c>
      <c r="T3506" s="2" t="s">
        <v>21191</v>
      </c>
      <c r="U3506" s="2" t="s">
        <v>21192</v>
      </c>
      <c r="V3506" s="2" t="s">
        <v>73</v>
      </c>
      <c r="W3506" s="2"/>
      <c r="X3506" s="2"/>
      <c r="Y3506" s="2" t="s">
        <v>21193</v>
      </c>
      <c r="Z3506" s="2"/>
      <c r="AA3506" s="2" t="s">
        <v>21194</v>
      </c>
      <c r="AB3506" s="2" t="s">
        <v>12823</v>
      </c>
      <c r="AC3506" s="2" t="n">
        <v>223</v>
      </c>
      <c r="AD3506" s="2"/>
      <c r="AE3506" s="2"/>
      <c r="AF3506" s="2" t="s">
        <v>21195</v>
      </c>
      <c r="AG3506" s="2" t="n">
        <v>24</v>
      </c>
    </row>
    <row r="3507" customFormat="false" ht="15" hidden="false" customHeight="false" outlineLevel="0" collapsed="false">
      <c r="A3507" s="2" t="s">
        <v>21196</v>
      </c>
      <c r="B3507" s="2" t="s">
        <v>28</v>
      </c>
      <c r="C3507" s="2" t="s">
        <v>65</v>
      </c>
      <c r="D3507" s="2" t="s">
        <v>21197</v>
      </c>
      <c r="E3507" s="2" t="s">
        <v>67</v>
      </c>
      <c r="F3507" s="2" t="s">
        <v>2017</v>
      </c>
      <c r="G3507" s="2"/>
      <c r="H3507" s="2" t="n">
        <v>39.7426692730781</v>
      </c>
      <c r="I3507" s="2" t="n">
        <v>-105.007748002979</v>
      </c>
      <c r="J3507" s="2" t="s">
        <v>35</v>
      </c>
      <c r="K3507" s="2" t="s">
        <v>153</v>
      </c>
      <c r="L3507" s="2"/>
      <c r="M3507" s="2" t="n">
        <v>1965</v>
      </c>
      <c r="N3507" s="2" t="n">
        <v>1974</v>
      </c>
      <c r="O3507" s="2" t="s">
        <v>1134</v>
      </c>
      <c r="P3507" s="2" t="n">
        <v>6</v>
      </c>
      <c r="Q3507" s="2" t="n">
        <v>6</v>
      </c>
      <c r="R3507" s="2" t="n">
        <v>1</v>
      </c>
      <c r="S3507" s="2" t="n">
        <v>1945</v>
      </c>
      <c r="T3507" s="2" t="s">
        <v>21198</v>
      </c>
      <c r="U3507" s="2" t="s">
        <v>21199</v>
      </c>
      <c r="V3507" s="2" t="s">
        <v>73</v>
      </c>
      <c r="W3507" s="2"/>
      <c r="X3507" s="2"/>
      <c r="Y3507" s="2" t="s">
        <v>21200</v>
      </c>
      <c r="Z3507" s="2"/>
      <c r="AA3507" s="2"/>
      <c r="AB3507" s="2" t="s">
        <v>2992</v>
      </c>
      <c r="AC3507" s="2" t="n">
        <v>204</v>
      </c>
      <c r="AD3507" s="2"/>
      <c r="AE3507" s="2"/>
      <c r="AF3507" s="2" t="s">
        <v>2145</v>
      </c>
      <c r="AG3507" s="2" t="n">
        <v>18</v>
      </c>
    </row>
    <row r="3508" customFormat="false" ht="15" hidden="false" customHeight="false" outlineLevel="0" collapsed="false">
      <c r="A3508" s="2" t="s">
        <v>21201</v>
      </c>
      <c r="B3508" s="2" t="s">
        <v>28</v>
      </c>
      <c r="C3508" s="2" t="s">
        <v>65</v>
      </c>
      <c r="D3508" s="2" t="s">
        <v>21202</v>
      </c>
      <c r="E3508" s="2" t="s">
        <v>67</v>
      </c>
      <c r="F3508" s="2" t="s">
        <v>2017</v>
      </c>
      <c r="G3508" s="2"/>
      <c r="H3508" s="2" t="n">
        <v>39.7329147761916</v>
      </c>
      <c r="I3508" s="2" t="n">
        <v>-105.025161592068</v>
      </c>
      <c r="J3508" s="2" t="s">
        <v>35</v>
      </c>
      <c r="K3508" s="2" t="s">
        <v>79</v>
      </c>
      <c r="L3508" s="2"/>
      <c r="M3508" s="2" t="n">
        <v>1965</v>
      </c>
      <c r="N3508" s="2" t="n">
        <v>1970</v>
      </c>
      <c r="O3508" s="2" t="s">
        <v>16472</v>
      </c>
      <c r="P3508" s="2" t="n">
        <v>4</v>
      </c>
      <c r="Q3508" s="2" t="n">
        <v>2</v>
      </c>
      <c r="R3508" s="2" t="n">
        <v>2</v>
      </c>
      <c r="S3508" s="2" t="n">
        <v>1933</v>
      </c>
      <c r="T3508" s="2" t="s">
        <v>21203</v>
      </c>
      <c r="U3508" s="2" t="s">
        <v>21204</v>
      </c>
      <c r="V3508" s="2" t="s">
        <v>73</v>
      </c>
      <c r="W3508" s="2"/>
      <c r="X3508" s="2"/>
      <c r="Y3508" s="2" t="s">
        <v>21205</v>
      </c>
      <c r="Z3508" s="2"/>
      <c r="AA3508" s="2" t="s">
        <v>21206</v>
      </c>
      <c r="AB3508" s="2"/>
      <c r="AC3508" s="2"/>
      <c r="AD3508" s="2"/>
      <c r="AE3508" s="2"/>
      <c r="AF3508" s="2" t="s">
        <v>21207</v>
      </c>
      <c r="AG3508" s="2" t="n">
        <v>13</v>
      </c>
    </row>
    <row r="3509" customFormat="false" ht="15" hidden="false" customHeight="false" outlineLevel="0" collapsed="false">
      <c r="A3509" s="2" t="s">
        <v>21208</v>
      </c>
      <c r="B3509" s="2" t="s">
        <v>28</v>
      </c>
      <c r="C3509" s="2" t="s">
        <v>65</v>
      </c>
      <c r="D3509" s="2" t="s">
        <v>21209</v>
      </c>
      <c r="E3509" s="2" t="s">
        <v>67</v>
      </c>
      <c r="F3509" s="2" t="s">
        <v>2017</v>
      </c>
      <c r="G3509" s="2"/>
      <c r="H3509" s="2" t="n">
        <v>39.7091310650038</v>
      </c>
      <c r="I3509" s="2" t="n">
        <v>-105.006248628166</v>
      </c>
      <c r="J3509" s="2" t="s">
        <v>35</v>
      </c>
      <c r="K3509" s="2" t="s">
        <v>69</v>
      </c>
      <c r="L3509" s="2"/>
      <c r="M3509" s="2" t="n">
        <v>1965</v>
      </c>
      <c r="N3509" s="2" t="n">
        <v>1973</v>
      </c>
      <c r="O3509" s="2" t="s">
        <v>5528</v>
      </c>
      <c r="P3509" s="2" t="n">
        <v>3</v>
      </c>
      <c r="Q3509" s="2" t="n">
        <v>2</v>
      </c>
      <c r="R3509" s="2" t="n">
        <v>2</v>
      </c>
      <c r="S3509" s="2" t="n">
        <v>1965</v>
      </c>
      <c r="T3509" s="2" t="s">
        <v>21210</v>
      </c>
      <c r="U3509" s="2" t="s">
        <v>21211</v>
      </c>
      <c r="V3509" s="2" t="s">
        <v>73</v>
      </c>
      <c r="W3509" s="2"/>
      <c r="X3509" s="2"/>
      <c r="Y3509" s="2" t="s">
        <v>21212</v>
      </c>
      <c r="Z3509" s="2"/>
      <c r="AA3509" s="2"/>
      <c r="AB3509" s="2"/>
      <c r="AC3509" s="2"/>
      <c r="AD3509" s="2"/>
      <c r="AE3509" s="2"/>
      <c r="AF3509" s="2" t="s">
        <v>2977</v>
      </c>
      <c r="AG3509" s="2" t="n">
        <v>25</v>
      </c>
    </row>
    <row r="3510" customFormat="false" ht="15" hidden="false" customHeight="false" outlineLevel="0" collapsed="false">
      <c r="A3510" s="2" t="s">
        <v>21213</v>
      </c>
      <c r="B3510" s="2" t="s">
        <v>28</v>
      </c>
      <c r="C3510" s="2" t="s">
        <v>65</v>
      </c>
      <c r="D3510" s="2" t="s">
        <v>21214</v>
      </c>
      <c r="E3510" s="2" t="s">
        <v>67</v>
      </c>
      <c r="F3510" s="2" t="s">
        <v>2017</v>
      </c>
      <c r="G3510" s="2"/>
      <c r="H3510" s="2" t="n">
        <v>39.7616243341795</v>
      </c>
      <c r="I3510" s="2" t="n">
        <v>-104.983121781046</v>
      </c>
      <c r="J3510" s="2" t="s">
        <v>35</v>
      </c>
      <c r="K3510" s="2" t="s">
        <v>168</v>
      </c>
      <c r="L3510" s="2" t="s">
        <v>3911</v>
      </c>
      <c r="M3510" s="2" t="n">
        <v>1965</v>
      </c>
      <c r="N3510" s="2" t="n">
        <v>1999</v>
      </c>
      <c r="O3510" s="2" t="s">
        <v>21215</v>
      </c>
      <c r="P3510" s="2" t="n">
        <v>9</v>
      </c>
      <c r="Q3510" s="2" t="n">
        <v>3</v>
      </c>
      <c r="R3510" s="2" t="n">
        <v>1</v>
      </c>
      <c r="S3510" s="2" t="n">
        <v>1970</v>
      </c>
      <c r="T3510" s="2" t="s">
        <v>21216</v>
      </c>
      <c r="U3510" s="2" t="s">
        <v>21217</v>
      </c>
      <c r="V3510" s="2" t="s">
        <v>73</v>
      </c>
      <c r="W3510" s="2"/>
      <c r="X3510" s="2"/>
      <c r="Y3510" s="2" t="s">
        <v>21218</v>
      </c>
      <c r="Z3510" s="2"/>
      <c r="AA3510" s="2"/>
      <c r="AB3510" s="2" t="s">
        <v>21219</v>
      </c>
      <c r="AC3510" s="2" t="n">
        <v>102</v>
      </c>
      <c r="AD3510" s="2" t="s">
        <v>3161</v>
      </c>
      <c r="AE3510" s="2" t="n">
        <v>135</v>
      </c>
      <c r="AF3510" s="2" t="s">
        <v>21220</v>
      </c>
      <c r="AG3510" s="2" t="n">
        <v>25</v>
      </c>
    </row>
    <row r="3511" customFormat="false" ht="15" hidden="false" customHeight="false" outlineLevel="0" collapsed="false">
      <c r="A3511" s="2" t="s">
        <v>21221</v>
      </c>
      <c r="B3511" s="2" t="s">
        <v>28</v>
      </c>
      <c r="C3511" s="2" t="s">
        <v>65</v>
      </c>
      <c r="D3511" s="2" t="s">
        <v>21222</v>
      </c>
      <c r="E3511" s="2" t="s">
        <v>67</v>
      </c>
      <c r="F3511" s="2" t="s">
        <v>2017</v>
      </c>
      <c r="G3511" s="2"/>
      <c r="H3511" s="2" t="n">
        <v>39.7567486036551</v>
      </c>
      <c r="I3511" s="2" t="n">
        <v>-105.008911991821</v>
      </c>
      <c r="J3511" s="2" t="s">
        <v>35</v>
      </c>
      <c r="K3511" s="2" t="s">
        <v>69</v>
      </c>
      <c r="L3511" s="2"/>
      <c r="M3511" s="2" t="n">
        <v>1965</v>
      </c>
      <c r="N3511" s="2" t="n">
        <v>1993</v>
      </c>
      <c r="O3511" s="2" t="s">
        <v>21223</v>
      </c>
      <c r="P3511" s="2" t="n">
        <v>14</v>
      </c>
      <c r="Q3511" s="2" t="n">
        <v>10</v>
      </c>
      <c r="R3511" s="2" t="n">
        <v>2</v>
      </c>
      <c r="S3511" s="2" t="n">
        <v>1934</v>
      </c>
      <c r="T3511" s="2" t="s">
        <v>21224</v>
      </c>
      <c r="U3511" s="2" t="s">
        <v>21225</v>
      </c>
      <c r="V3511" s="2" t="s">
        <v>73</v>
      </c>
      <c r="W3511" s="2"/>
      <c r="X3511" s="2"/>
      <c r="Y3511" s="2" t="s">
        <v>21226</v>
      </c>
      <c r="Z3511" s="2"/>
      <c r="AA3511" s="2" t="s">
        <v>21227</v>
      </c>
      <c r="AB3511" s="2" t="s">
        <v>2215</v>
      </c>
      <c r="AC3511" s="2" t="n">
        <v>185</v>
      </c>
      <c r="AD3511" s="2"/>
      <c r="AE3511" s="2"/>
      <c r="AF3511" s="2" t="s">
        <v>16494</v>
      </c>
      <c r="AG3511" s="2" t="n">
        <v>55</v>
      </c>
    </row>
    <row r="3512" customFormat="false" ht="15" hidden="false" customHeight="false" outlineLevel="0" collapsed="false">
      <c r="A3512" s="2" t="s">
        <v>21228</v>
      </c>
      <c r="B3512" s="2" t="s">
        <v>28</v>
      </c>
      <c r="C3512" s="2" t="s">
        <v>65</v>
      </c>
      <c r="D3512" s="2" t="s">
        <v>21229</v>
      </c>
      <c r="E3512" s="2" t="s">
        <v>67</v>
      </c>
      <c r="F3512" s="2" t="s">
        <v>2017</v>
      </c>
      <c r="G3512" s="2"/>
      <c r="H3512" s="2" t="n">
        <v>39.7375973942124</v>
      </c>
      <c r="I3512" s="2" t="n">
        <v>-104.998725308686</v>
      </c>
      <c r="J3512" s="2" t="s">
        <v>35</v>
      </c>
      <c r="K3512" s="2" t="s">
        <v>79</v>
      </c>
      <c r="L3512" s="2"/>
      <c r="M3512" s="2" t="n">
        <v>1965</v>
      </c>
      <c r="N3512" s="2" t="n">
        <v>1968</v>
      </c>
      <c r="O3512" s="2" t="s">
        <v>586</v>
      </c>
      <c r="P3512" s="2" t="n">
        <v>4</v>
      </c>
      <c r="Q3512" s="2" t="n">
        <v>2</v>
      </c>
      <c r="R3512" s="2" t="n">
        <v>1</v>
      </c>
      <c r="S3512" s="2" t="n">
        <v>1948</v>
      </c>
      <c r="T3512" s="2" t="s">
        <v>21230</v>
      </c>
      <c r="U3512" s="2" t="s">
        <v>21231</v>
      </c>
      <c r="V3512" s="2" t="s">
        <v>73</v>
      </c>
      <c r="W3512" s="2"/>
      <c r="X3512" s="2"/>
      <c r="Y3512" s="2" t="s">
        <v>21232</v>
      </c>
      <c r="Z3512" s="2"/>
      <c r="AA3512" s="2"/>
      <c r="AB3512" s="2"/>
      <c r="AC3512" s="2"/>
      <c r="AD3512" s="2"/>
      <c r="AE3512" s="2"/>
      <c r="AF3512" s="2" t="s">
        <v>8433</v>
      </c>
      <c r="AG3512" s="2" t="n">
        <v>4</v>
      </c>
    </row>
    <row r="3513" customFormat="false" ht="15" hidden="false" customHeight="false" outlineLevel="0" collapsed="false">
      <c r="A3513" s="2" t="s">
        <v>21233</v>
      </c>
      <c r="B3513" s="2" t="s">
        <v>28</v>
      </c>
      <c r="C3513" s="2" t="s">
        <v>65</v>
      </c>
      <c r="D3513" s="2" t="s">
        <v>21234</v>
      </c>
      <c r="E3513" s="2" t="s">
        <v>67</v>
      </c>
      <c r="F3513" s="2" t="s">
        <v>2017</v>
      </c>
      <c r="G3513" s="2"/>
      <c r="H3513" s="2" t="n">
        <v>39.7572471103757</v>
      </c>
      <c r="I3513" s="2" t="n">
        <v>-104.987037091563</v>
      </c>
      <c r="J3513" s="2" t="s">
        <v>35</v>
      </c>
      <c r="K3513" s="2" t="s">
        <v>168</v>
      </c>
      <c r="L3513" s="2"/>
      <c r="M3513" s="2" t="n">
        <v>1965</v>
      </c>
      <c r="N3513" s="2" t="n">
        <v>1990</v>
      </c>
      <c r="O3513" s="2" t="s">
        <v>1134</v>
      </c>
      <c r="P3513" s="2" t="n">
        <v>4</v>
      </c>
      <c r="Q3513" s="2" t="n">
        <v>3</v>
      </c>
      <c r="R3513" s="2" t="n">
        <v>1</v>
      </c>
      <c r="S3513" s="2" t="n">
        <v>1974</v>
      </c>
      <c r="T3513" s="2" t="s">
        <v>21235</v>
      </c>
      <c r="U3513" s="2" t="s">
        <v>21236</v>
      </c>
      <c r="V3513" s="2" t="s">
        <v>73</v>
      </c>
      <c r="W3513" s="2"/>
      <c r="X3513" s="2"/>
      <c r="Y3513" s="2" t="s">
        <v>21237</v>
      </c>
      <c r="Z3513" s="2"/>
      <c r="AA3513" s="2" t="s">
        <v>21238</v>
      </c>
      <c r="AB3513" s="2" t="s">
        <v>21239</v>
      </c>
      <c r="AC3513" s="2" t="n">
        <v>118</v>
      </c>
      <c r="AD3513" s="2"/>
      <c r="AE3513" s="2"/>
      <c r="AF3513" s="2" t="s">
        <v>2235</v>
      </c>
      <c r="AG3513" s="2" t="n">
        <v>34</v>
      </c>
    </row>
    <row r="3514" customFormat="false" ht="15" hidden="false" customHeight="false" outlineLevel="0" collapsed="false">
      <c r="A3514" s="2" t="s">
        <v>21240</v>
      </c>
      <c r="B3514" s="2" t="s">
        <v>28</v>
      </c>
      <c r="C3514" s="2" t="s">
        <v>65</v>
      </c>
      <c r="D3514" s="2" t="s">
        <v>21241</v>
      </c>
      <c r="E3514" s="2" t="s">
        <v>67</v>
      </c>
      <c r="F3514" s="2" t="s">
        <v>2017</v>
      </c>
      <c r="G3514" s="2"/>
      <c r="H3514" s="2" t="n">
        <v>39.7530797038506</v>
      </c>
      <c r="I3514" s="2" t="n">
        <v>-104.988925302477</v>
      </c>
      <c r="J3514" s="2" t="s">
        <v>35</v>
      </c>
      <c r="K3514" s="2" t="s">
        <v>79</v>
      </c>
      <c r="L3514" s="2"/>
      <c r="M3514" s="2" t="n">
        <v>1965</v>
      </c>
      <c r="N3514" s="2" t="n">
        <v>1973</v>
      </c>
      <c r="O3514" s="2" t="s">
        <v>2072</v>
      </c>
      <c r="P3514" s="2" t="n">
        <v>4</v>
      </c>
      <c r="Q3514" s="2" t="n">
        <v>2</v>
      </c>
      <c r="R3514" s="2" t="n">
        <v>1</v>
      </c>
      <c r="S3514" s="2" t="n">
        <v>1937</v>
      </c>
      <c r="T3514" s="2" t="s">
        <v>21242</v>
      </c>
      <c r="U3514" s="2" t="s">
        <v>21243</v>
      </c>
      <c r="V3514" s="2" t="s">
        <v>73</v>
      </c>
      <c r="W3514" s="2"/>
      <c r="X3514" s="2"/>
      <c r="Y3514" s="2" t="s">
        <v>21244</v>
      </c>
      <c r="Z3514" s="2"/>
      <c r="AA3514" s="2" t="s">
        <v>21245</v>
      </c>
      <c r="AB3514" s="2" t="s">
        <v>2229</v>
      </c>
      <c r="AC3514" s="2" t="n">
        <v>114</v>
      </c>
      <c r="AD3514" s="2"/>
      <c r="AE3514" s="2"/>
      <c r="AF3514" s="2" t="s">
        <v>11620</v>
      </c>
      <c r="AG3514" s="2" t="n">
        <v>6</v>
      </c>
    </row>
    <row r="3515" customFormat="false" ht="15" hidden="false" customHeight="false" outlineLevel="0" collapsed="false">
      <c r="A3515" s="2" t="s">
        <v>21246</v>
      </c>
      <c r="B3515" s="2" t="s">
        <v>28</v>
      </c>
      <c r="C3515" s="2" t="s">
        <v>65</v>
      </c>
      <c r="D3515" s="2" t="s">
        <v>21247</v>
      </c>
      <c r="E3515" s="2" t="s">
        <v>67</v>
      </c>
      <c r="F3515" s="2" t="s">
        <v>2017</v>
      </c>
      <c r="G3515" s="2"/>
      <c r="H3515" s="2" t="n">
        <v>39.762959</v>
      </c>
      <c r="I3515" s="2" t="n">
        <v>-104.981394</v>
      </c>
      <c r="J3515" s="2" t="s">
        <v>35</v>
      </c>
      <c r="K3515" s="2" t="s">
        <v>252</v>
      </c>
      <c r="L3515" s="2"/>
      <c r="M3515" s="2" t="n">
        <v>1965</v>
      </c>
      <c r="N3515" s="2" t="n">
        <v>1988</v>
      </c>
      <c r="O3515" s="2" t="s">
        <v>21248</v>
      </c>
      <c r="P3515" s="2" t="n">
        <v>5</v>
      </c>
      <c r="Q3515" s="2" t="n">
        <v>4</v>
      </c>
      <c r="R3515" s="2" t="n">
        <v>4</v>
      </c>
      <c r="S3515" s="2" t="n">
        <v>1940</v>
      </c>
      <c r="T3515" s="2" t="s">
        <v>21249</v>
      </c>
      <c r="U3515" s="2" t="s">
        <v>21250</v>
      </c>
      <c r="V3515" s="2" t="s">
        <v>73</v>
      </c>
      <c r="W3515" s="2"/>
      <c r="X3515" s="2"/>
      <c r="Y3515" s="2" t="s">
        <v>21251</v>
      </c>
      <c r="Z3515" s="2"/>
      <c r="AA3515" s="2"/>
      <c r="AB3515" s="2" t="s">
        <v>2115</v>
      </c>
      <c r="AC3515" s="2" t="n">
        <v>76</v>
      </c>
      <c r="AD3515" s="2" t="s">
        <v>2247</v>
      </c>
      <c r="AE3515" s="2" t="n">
        <v>114</v>
      </c>
      <c r="AF3515" s="2" t="s">
        <v>21252</v>
      </c>
      <c r="AG3515" s="2" t="n">
        <v>20</v>
      </c>
    </row>
    <row r="3516" customFormat="false" ht="15" hidden="false" customHeight="false" outlineLevel="0" collapsed="false">
      <c r="A3516" s="2" t="s">
        <v>21253</v>
      </c>
      <c r="B3516" s="2" t="s">
        <v>28</v>
      </c>
      <c r="C3516" s="2" t="s">
        <v>65</v>
      </c>
      <c r="D3516" s="2" t="s">
        <v>21254</v>
      </c>
      <c r="E3516" s="2" t="s">
        <v>67</v>
      </c>
      <c r="F3516" s="2" t="s">
        <v>2017</v>
      </c>
      <c r="G3516" s="2"/>
      <c r="H3516" s="2" t="n">
        <v>39.732488877551</v>
      </c>
      <c r="I3516" s="2" t="n">
        <v>-105.001579</v>
      </c>
      <c r="J3516" s="2" t="s">
        <v>35</v>
      </c>
      <c r="K3516" s="2" t="s">
        <v>79</v>
      </c>
      <c r="L3516" s="2"/>
      <c r="M3516" s="2" t="n">
        <v>1965</v>
      </c>
      <c r="N3516" s="2" t="n">
        <v>1965</v>
      </c>
      <c r="O3516" s="2" t="s">
        <v>1134</v>
      </c>
      <c r="P3516" s="2" t="n">
        <v>1</v>
      </c>
      <c r="Q3516" s="2" t="n">
        <v>1</v>
      </c>
      <c r="R3516" s="2" t="n">
        <v>1</v>
      </c>
      <c r="S3516" s="2"/>
      <c r="T3516" s="2" t="s">
        <v>21255</v>
      </c>
      <c r="U3516" s="2" t="s">
        <v>21256</v>
      </c>
      <c r="V3516" s="2" t="s">
        <v>73</v>
      </c>
      <c r="W3516" s="2"/>
      <c r="X3516" s="2"/>
      <c r="Y3516" s="2" t="s">
        <v>21257</v>
      </c>
      <c r="Z3516" s="2"/>
      <c r="AA3516" s="2"/>
      <c r="AB3516" s="2" t="s">
        <v>2109</v>
      </c>
      <c r="AC3516" s="2" t="n">
        <v>218</v>
      </c>
      <c r="AD3516" s="2"/>
      <c r="AE3516" s="2"/>
      <c r="AF3516" s="2" t="s">
        <v>2401</v>
      </c>
      <c r="AG3516" s="2" t="n">
        <v>35</v>
      </c>
    </row>
    <row r="3517" customFormat="false" ht="15" hidden="false" customHeight="false" outlineLevel="0" collapsed="false">
      <c r="A3517" s="2" t="s">
        <v>21258</v>
      </c>
      <c r="B3517" s="2" t="s">
        <v>28</v>
      </c>
      <c r="C3517" s="2" t="s">
        <v>65</v>
      </c>
      <c r="D3517" s="2" t="s">
        <v>21259</v>
      </c>
      <c r="E3517" s="2" t="s">
        <v>67</v>
      </c>
      <c r="F3517" s="2" t="s">
        <v>2017</v>
      </c>
      <c r="G3517" s="2" t="s">
        <v>2634</v>
      </c>
      <c r="H3517" s="2" t="n">
        <v>39.720926</v>
      </c>
      <c r="I3517" s="2" t="n">
        <v>-105.005554989796</v>
      </c>
      <c r="J3517" s="2" t="s">
        <v>35</v>
      </c>
      <c r="K3517" s="2" t="s">
        <v>161</v>
      </c>
      <c r="L3517" s="2"/>
      <c r="M3517" s="2" t="n">
        <v>1965</v>
      </c>
      <c r="N3517" s="2" t="n">
        <v>1999</v>
      </c>
      <c r="O3517" s="2" t="s">
        <v>509</v>
      </c>
      <c r="P3517" s="2" t="n">
        <v>8</v>
      </c>
      <c r="Q3517" s="2" t="n">
        <v>2</v>
      </c>
      <c r="R3517" s="2" t="n">
        <v>1</v>
      </c>
      <c r="S3517" s="2" t="n">
        <v>1942</v>
      </c>
      <c r="T3517" s="2" t="s">
        <v>21260</v>
      </c>
      <c r="U3517" s="2" t="s">
        <v>21261</v>
      </c>
      <c r="V3517" s="2" t="s">
        <v>73</v>
      </c>
      <c r="W3517" s="2"/>
      <c r="X3517" s="2"/>
      <c r="Y3517" s="2" t="s">
        <v>21262</v>
      </c>
      <c r="Z3517" s="2"/>
      <c r="AA3517" s="2" t="s">
        <v>21263</v>
      </c>
      <c r="AB3517" s="2"/>
      <c r="AC3517" s="2"/>
      <c r="AD3517" s="2"/>
      <c r="AE3517" s="2"/>
      <c r="AF3517" s="2" t="s">
        <v>3850</v>
      </c>
      <c r="AG3517" s="2" t="n">
        <v>35</v>
      </c>
    </row>
    <row r="3518" customFormat="false" ht="15" hidden="false" customHeight="false" outlineLevel="0" collapsed="false">
      <c r="A3518" s="2" t="s">
        <v>21264</v>
      </c>
      <c r="B3518" s="2" t="s">
        <v>28</v>
      </c>
      <c r="C3518" s="2" t="s">
        <v>65</v>
      </c>
      <c r="D3518" s="2" t="s">
        <v>21265</v>
      </c>
      <c r="E3518" s="2" t="s">
        <v>67</v>
      </c>
      <c r="F3518" s="2" t="s">
        <v>2017</v>
      </c>
      <c r="G3518" s="2"/>
      <c r="H3518" s="2" t="n">
        <v>39.7561996243884</v>
      </c>
      <c r="I3518" s="2" t="n">
        <v>-105.00893726043</v>
      </c>
      <c r="J3518" s="2" t="s">
        <v>35</v>
      </c>
      <c r="K3518" s="2" t="s">
        <v>1924</v>
      </c>
      <c r="L3518" s="2"/>
      <c r="M3518" s="2" t="n">
        <v>1965</v>
      </c>
      <c r="N3518" s="2" t="n">
        <v>1999</v>
      </c>
      <c r="O3518" s="2" t="s">
        <v>21266</v>
      </c>
      <c r="P3518" s="2" t="n">
        <v>11</v>
      </c>
      <c r="Q3518" s="2" t="n">
        <v>10</v>
      </c>
      <c r="R3518" s="2" t="n">
        <v>6</v>
      </c>
      <c r="S3518" s="2" t="n">
        <v>1908</v>
      </c>
      <c r="T3518" s="2" t="s">
        <v>21267</v>
      </c>
      <c r="U3518" s="2" t="s">
        <v>21268</v>
      </c>
      <c r="V3518" s="2" t="s">
        <v>73</v>
      </c>
      <c r="W3518" s="2"/>
      <c r="X3518" s="2"/>
      <c r="Y3518" s="2" t="s">
        <v>21269</v>
      </c>
      <c r="Z3518" s="2"/>
      <c r="AA3518" s="2" t="s">
        <v>21270</v>
      </c>
      <c r="AB3518" s="2" t="s">
        <v>2215</v>
      </c>
      <c r="AC3518" s="2" t="n">
        <v>230</v>
      </c>
      <c r="AD3518" s="2"/>
      <c r="AE3518" s="2"/>
      <c r="AF3518" s="2" t="s">
        <v>16494</v>
      </c>
      <c r="AG3518" s="2" t="n">
        <v>14</v>
      </c>
    </row>
    <row r="3519" customFormat="false" ht="15" hidden="false" customHeight="false" outlineLevel="0" collapsed="false">
      <c r="A3519" s="2" t="s">
        <v>21271</v>
      </c>
      <c r="B3519" s="2" t="s">
        <v>28</v>
      </c>
      <c r="C3519" s="2" t="s">
        <v>24</v>
      </c>
      <c r="D3519" s="2" t="s">
        <v>21272</v>
      </c>
      <c r="E3519" s="2" t="s">
        <v>67</v>
      </c>
      <c r="F3519" s="2" t="s">
        <v>2017</v>
      </c>
      <c r="G3519" s="2"/>
      <c r="H3519" s="2" t="n">
        <v>39.7390512236376</v>
      </c>
      <c r="I3519" s="2" t="n">
        <v>-104.991653730929</v>
      </c>
      <c r="J3519" s="2" t="s">
        <v>7218</v>
      </c>
      <c r="K3519" s="2" t="s">
        <v>79</v>
      </c>
      <c r="L3519" s="2"/>
      <c r="M3519" s="2" t="n">
        <v>1965</v>
      </c>
      <c r="N3519" s="2" t="n">
        <v>1965</v>
      </c>
      <c r="O3519" s="2" t="s">
        <v>1134</v>
      </c>
      <c r="P3519" s="2" t="n">
        <v>1</v>
      </c>
      <c r="Q3519" s="2" t="n">
        <v>1</v>
      </c>
      <c r="R3519" s="2" t="n">
        <v>1</v>
      </c>
      <c r="S3519" s="2"/>
      <c r="T3519" s="2" t="s">
        <v>21273</v>
      </c>
      <c r="U3519" s="2" t="s">
        <v>21274</v>
      </c>
      <c r="V3519" s="2" t="s">
        <v>73</v>
      </c>
      <c r="W3519" s="2"/>
      <c r="X3519" s="2"/>
      <c r="Y3519" s="2" t="s">
        <v>21275</v>
      </c>
      <c r="Z3519" s="2"/>
      <c r="AA3519" s="2" t="s">
        <v>21276</v>
      </c>
      <c r="AB3519" s="2" t="s">
        <v>21277</v>
      </c>
      <c r="AC3519" s="2" t="n">
        <v>85</v>
      </c>
      <c r="AD3519" s="2" t="s">
        <v>20961</v>
      </c>
      <c r="AE3519" s="2" t="n">
        <v>120</v>
      </c>
      <c r="AF3519" s="2" t="s">
        <v>12553</v>
      </c>
      <c r="AG3519" s="2" t="n">
        <v>20</v>
      </c>
    </row>
    <row r="3520" customFormat="false" ht="15" hidden="false" customHeight="false" outlineLevel="0" collapsed="false">
      <c r="A3520" s="2" t="s">
        <v>21278</v>
      </c>
      <c r="B3520" s="2" t="s">
        <v>28</v>
      </c>
      <c r="C3520" s="2" t="s">
        <v>65</v>
      </c>
      <c r="D3520" s="2" t="s">
        <v>21279</v>
      </c>
      <c r="E3520" s="2" t="s">
        <v>67</v>
      </c>
      <c r="F3520" s="2" t="s">
        <v>2017</v>
      </c>
      <c r="G3520" s="2"/>
      <c r="H3520" s="2" t="n">
        <v>39.7111813043479</v>
      </c>
      <c r="I3520" s="2" t="n">
        <v>-105.002419521739</v>
      </c>
      <c r="J3520" s="2" t="s">
        <v>35</v>
      </c>
      <c r="K3520" s="2" t="s">
        <v>168</v>
      </c>
      <c r="L3520" s="2"/>
      <c r="M3520" s="2" t="n">
        <v>1965</v>
      </c>
      <c r="N3520" s="2" t="n">
        <v>1999</v>
      </c>
      <c r="O3520" s="2" t="s">
        <v>21280</v>
      </c>
      <c r="P3520" s="2" t="n">
        <v>13</v>
      </c>
      <c r="Q3520" s="2" t="n">
        <v>2</v>
      </c>
      <c r="R3520" s="2" t="n">
        <v>2</v>
      </c>
      <c r="S3520" s="2" t="n">
        <v>1929</v>
      </c>
      <c r="T3520" s="2" t="s">
        <v>21281</v>
      </c>
      <c r="U3520" s="2" t="s">
        <v>21282</v>
      </c>
      <c r="V3520" s="2" t="s">
        <v>73</v>
      </c>
      <c r="W3520" s="2"/>
      <c r="X3520" s="2"/>
      <c r="Y3520" s="2" t="s">
        <v>21283</v>
      </c>
      <c r="Z3520" s="2"/>
      <c r="AA3520" s="2"/>
      <c r="AB3520" s="2" t="s">
        <v>21284</v>
      </c>
      <c r="AC3520" s="2" t="n">
        <v>151</v>
      </c>
      <c r="AD3520" s="2"/>
      <c r="AE3520" s="2"/>
      <c r="AF3520" s="2" t="s">
        <v>21285</v>
      </c>
      <c r="AG3520" s="2" t="n">
        <v>15</v>
      </c>
    </row>
    <row r="3521" customFormat="false" ht="15" hidden="false" customHeight="false" outlineLevel="0" collapsed="false">
      <c r="A3521" s="2" t="s">
        <v>21286</v>
      </c>
      <c r="B3521" s="2" t="s">
        <v>28</v>
      </c>
      <c r="C3521" s="2" t="s">
        <v>65</v>
      </c>
      <c r="D3521" s="2" t="s">
        <v>21287</v>
      </c>
      <c r="E3521" s="2" t="s">
        <v>67</v>
      </c>
      <c r="F3521" s="2" t="s">
        <v>2017</v>
      </c>
      <c r="G3521" s="2"/>
      <c r="H3521" s="2" t="n">
        <v>39.6812080591476</v>
      </c>
      <c r="I3521" s="2" t="n">
        <v>-104.989953582753</v>
      </c>
      <c r="J3521" s="2" t="s">
        <v>35</v>
      </c>
      <c r="K3521" s="2" t="s">
        <v>168</v>
      </c>
      <c r="L3521" s="2" t="s">
        <v>853</v>
      </c>
      <c r="M3521" s="2" t="n">
        <v>1965</v>
      </c>
      <c r="N3521" s="2" t="n">
        <v>1980</v>
      </c>
      <c r="O3521" s="2" t="s">
        <v>21288</v>
      </c>
      <c r="P3521" s="2" t="n">
        <v>7</v>
      </c>
      <c r="Q3521" s="2" t="n">
        <v>3</v>
      </c>
      <c r="R3521" s="2" t="n">
        <v>2</v>
      </c>
      <c r="S3521" s="2" t="n">
        <v>1967</v>
      </c>
      <c r="T3521" s="2" t="s">
        <v>21289</v>
      </c>
      <c r="U3521" s="2" t="s">
        <v>21290</v>
      </c>
      <c r="V3521" s="2" t="s">
        <v>73</v>
      </c>
      <c r="W3521" s="2"/>
      <c r="X3521" s="2"/>
      <c r="Y3521" s="2" t="s">
        <v>21291</v>
      </c>
      <c r="Z3521" s="2"/>
      <c r="AA3521" s="2" t="s">
        <v>21292</v>
      </c>
      <c r="AB3521" s="2" t="s">
        <v>11983</v>
      </c>
      <c r="AC3521" s="2" t="n">
        <v>203</v>
      </c>
      <c r="AD3521" s="2" t="s">
        <v>11984</v>
      </c>
      <c r="AE3521" s="2" t="n">
        <v>208</v>
      </c>
      <c r="AF3521" s="2" t="s">
        <v>16975</v>
      </c>
      <c r="AG3521" s="2" t="n">
        <v>8</v>
      </c>
    </row>
    <row r="3522" customFormat="false" ht="15" hidden="false" customHeight="false" outlineLevel="0" collapsed="false">
      <c r="A3522" s="2" t="s">
        <v>21293</v>
      </c>
      <c r="B3522" s="2" t="s">
        <v>28</v>
      </c>
      <c r="C3522" s="2" t="s">
        <v>65</v>
      </c>
      <c r="D3522" s="2" t="s">
        <v>21294</v>
      </c>
      <c r="E3522" s="2" t="s">
        <v>67</v>
      </c>
      <c r="F3522" s="2" t="s">
        <v>2017</v>
      </c>
      <c r="G3522" s="2"/>
      <c r="H3522" s="2" t="n">
        <v>39.7574351769803</v>
      </c>
      <c r="I3522" s="2" t="n">
        <v>-105.018969132905</v>
      </c>
      <c r="J3522" s="2" t="s">
        <v>35</v>
      </c>
      <c r="K3522" s="2" t="s">
        <v>69</v>
      </c>
      <c r="L3522" s="2"/>
      <c r="M3522" s="2" t="n">
        <v>1965</v>
      </c>
      <c r="N3522" s="2" t="n">
        <v>1983</v>
      </c>
      <c r="O3522" s="2" t="s">
        <v>21295</v>
      </c>
      <c r="P3522" s="2" t="n">
        <v>9</v>
      </c>
      <c r="Q3522" s="2" t="n">
        <v>1</v>
      </c>
      <c r="R3522" s="2" t="n">
        <v>1</v>
      </c>
      <c r="S3522" s="2" t="n">
        <v>1962</v>
      </c>
      <c r="T3522" s="2" t="s">
        <v>21296</v>
      </c>
      <c r="U3522" s="2" t="s">
        <v>21297</v>
      </c>
      <c r="V3522" s="2" t="s">
        <v>73</v>
      </c>
      <c r="W3522" s="2"/>
      <c r="X3522" s="2"/>
      <c r="Y3522" s="2" t="s">
        <v>21298</v>
      </c>
      <c r="Z3522" s="2"/>
      <c r="AA3522" s="2" t="s">
        <v>21299</v>
      </c>
      <c r="AB3522" s="2"/>
      <c r="AC3522" s="2"/>
      <c r="AD3522" s="2"/>
      <c r="AE3522" s="2"/>
      <c r="AF3522" s="2" t="s">
        <v>2460</v>
      </c>
      <c r="AG3522" s="2" t="n">
        <v>26</v>
      </c>
    </row>
    <row r="3523" customFormat="false" ht="15" hidden="false" customHeight="false" outlineLevel="0" collapsed="false">
      <c r="A3523" s="2" t="s">
        <v>21300</v>
      </c>
      <c r="B3523" s="2" t="s">
        <v>28</v>
      </c>
      <c r="C3523" s="2" t="s">
        <v>65</v>
      </c>
      <c r="D3523" s="2" t="s">
        <v>21301</v>
      </c>
      <c r="E3523" s="2" t="s">
        <v>67</v>
      </c>
      <c r="F3523" s="2" t="s">
        <v>2017</v>
      </c>
      <c r="G3523" s="2"/>
      <c r="H3523" s="2" t="n">
        <v>39.7249198919568</v>
      </c>
      <c r="I3523" s="2" t="n">
        <v>-104.998574493998</v>
      </c>
      <c r="J3523" s="2" t="s">
        <v>35</v>
      </c>
      <c r="K3523" s="2" t="s">
        <v>252</v>
      </c>
      <c r="L3523" s="2"/>
      <c r="M3523" s="2" t="n">
        <v>1965</v>
      </c>
      <c r="N3523" s="2" t="n">
        <v>1999</v>
      </c>
      <c r="O3523" s="2" t="s">
        <v>21302</v>
      </c>
      <c r="P3523" s="2" t="n">
        <v>19</v>
      </c>
      <c r="Q3523" s="2" t="n">
        <v>9</v>
      </c>
      <c r="R3523" s="2" t="n">
        <v>5</v>
      </c>
      <c r="S3523" s="2" t="n">
        <v>1920</v>
      </c>
      <c r="T3523" s="2" t="s">
        <v>21303</v>
      </c>
      <c r="U3523" s="2" t="s">
        <v>21304</v>
      </c>
      <c r="V3523" s="2" t="s">
        <v>73</v>
      </c>
      <c r="W3523" s="2"/>
      <c r="X3523" s="2"/>
      <c r="Y3523" s="2" t="s">
        <v>21305</v>
      </c>
      <c r="Z3523" s="2" t="s">
        <v>21306</v>
      </c>
      <c r="AA3523" s="2"/>
      <c r="AB3523" s="2" t="s">
        <v>3574</v>
      </c>
      <c r="AC3523" s="2" t="n">
        <v>112</v>
      </c>
      <c r="AD3523" s="2"/>
      <c r="AE3523" s="2"/>
      <c r="AF3523" s="2" t="s">
        <v>9132</v>
      </c>
      <c r="AG3523" s="2" t="n">
        <v>8</v>
      </c>
    </row>
    <row r="3524" customFormat="false" ht="15" hidden="false" customHeight="false" outlineLevel="0" collapsed="false">
      <c r="A3524" s="2" t="s">
        <v>21307</v>
      </c>
      <c r="B3524" s="2" t="s">
        <v>28</v>
      </c>
      <c r="C3524" s="2" t="s">
        <v>65</v>
      </c>
      <c r="D3524" s="2" t="s">
        <v>21308</v>
      </c>
      <c r="E3524" s="2" t="s">
        <v>67</v>
      </c>
      <c r="F3524" s="2" t="s">
        <v>2017</v>
      </c>
      <c r="G3524" s="2"/>
      <c r="H3524" s="2" t="n">
        <v>39.7356733291153</v>
      </c>
      <c r="I3524" s="2" t="n">
        <v>-104.998720089508</v>
      </c>
      <c r="J3524" s="2" t="s">
        <v>35</v>
      </c>
      <c r="K3524" s="2" t="s">
        <v>15549</v>
      </c>
      <c r="L3524" s="2" t="s">
        <v>613</v>
      </c>
      <c r="M3524" s="2" t="n">
        <v>1965</v>
      </c>
      <c r="N3524" s="2" t="n">
        <v>1988</v>
      </c>
      <c r="O3524" s="2" t="s">
        <v>21309</v>
      </c>
      <c r="P3524" s="2" t="n">
        <v>11</v>
      </c>
      <c r="Q3524" s="2" t="n">
        <v>7</v>
      </c>
      <c r="R3524" s="2" t="n">
        <v>5</v>
      </c>
      <c r="S3524" s="2" t="n">
        <v>1935</v>
      </c>
      <c r="T3524" s="2" t="s">
        <v>21310</v>
      </c>
      <c r="U3524" s="2" t="s">
        <v>21311</v>
      </c>
      <c r="V3524" s="2" t="s">
        <v>73</v>
      </c>
      <c r="W3524" s="2"/>
      <c r="X3524" s="2"/>
      <c r="Y3524" s="2" t="s">
        <v>21312</v>
      </c>
      <c r="Z3524" s="2"/>
      <c r="AA3524" s="2" t="s">
        <v>21313</v>
      </c>
      <c r="AB3524" s="2"/>
      <c r="AC3524" s="2"/>
      <c r="AD3524" s="2"/>
      <c r="AE3524" s="2"/>
      <c r="AF3524" s="2" t="s">
        <v>2987</v>
      </c>
      <c r="AG3524" s="2" t="n">
        <v>12</v>
      </c>
    </row>
    <row r="3525" customFormat="false" ht="15" hidden="false" customHeight="false" outlineLevel="0" collapsed="false">
      <c r="A3525" s="2" t="s">
        <v>21314</v>
      </c>
      <c r="B3525" s="2" t="s">
        <v>28</v>
      </c>
      <c r="C3525" s="2" t="s">
        <v>65</v>
      </c>
      <c r="D3525" s="2" t="s">
        <v>21315</v>
      </c>
      <c r="E3525" s="2" t="s">
        <v>67</v>
      </c>
      <c r="F3525" s="2" t="s">
        <v>2017</v>
      </c>
      <c r="G3525" s="2" t="s">
        <v>3144</v>
      </c>
      <c r="H3525" s="2" t="n">
        <v>39.7037608967693</v>
      </c>
      <c r="I3525" s="2" t="n">
        <v>-104.987450867514</v>
      </c>
      <c r="J3525" s="2" t="s">
        <v>35</v>
      </c>
      <c r="K3525" s="2" t="s">
        <v>667</v>
      </c>
      <c r="L3525" s="2"/>
      <c r="M3525" s="2" t="n">
        <v>1965</v>
      </c>
      <c r="N3525" s="2" t="n">
        <v>1986</v>
      </c>
      <c r="O3525" s="2" t="s">
        <v>21316</v>
      </c>
      <c r="P3525" s="2" t="n">
        <v>8</v>
      </c>
      <c r="Q3525" s="2" t="n">
        <v>9</v>
      </c>
      <c r="R3525" s="2" t="n">
        <v>4</v>
      </c>
      <c r="S3525" s="2" t="n">
        <v>1924</v>
      </c>
      <c r="T3525" s="2" t="s">
        <v>21317</v>
      </c>
      <c r="U3525" s="2" t="s">
        <v>21318</v>
      </c>
      <c r="V3525" s="2" t="s">
        <v>73</v>
      </c>
      <c r="W3525" s="2"/>
      <c r="X3525" s="2"/>
      <c r="Y3525" s="2" t="s">
        <v>21319</v>
      </c>
      <c r="Z3525" s="2"/>
      <c r="AA3525" s="2" t="s">
        <v>21320</v>
      </c>
      <c r="AB3525" s="2"/>
      <c r="AC3525" s="2"/>
      <c r="AD3525" s="2"/>
      <c r="AE3525" s="2"/>
      <c r="AF3525" s="2" t="s">
        <v>21321</v>
      </c>
      <c r="AG3525" s="2" t="n">
        <v>20</v>
      </c>
    </row>
    <row r="3526" customFormat="false" ht="15" hidden="false" customHeight="false" outlineLevel="0" collapsed="false">
      <c r="A3526" s="2" t="s">
        <v>21322</v>
      </c>
      <c r="B3526" s="2" t="s">
        <v>28</v>
      </c>
      <c r="C3526" s="2" t="s">
        <v>24</v>
      </c>
      <c r="D3526" s="2" t="s">
        <v>21323</v>
      </c>
      <c r="E3526" s="2" t="s">
        <v>67</v>
      </c>
      <c r="F3526" s="2" t="s">
        <v>2017</v>
      </c>
      <c r="G3526" s="2"/>
      <c r="H3526" s="2" t="n">
        <v>39.7644911452204</v>
      </c>
      <c r="I3526" s="2" t="n">
        <v>-104.986727666346</v>
      </c>
      <c r="J3526" s="2" t="s">
        <v>35</v>
      </c>
      <c r="K3526" s="2" t="s">
        <v>168</v>
      </c>
      <c r="L3526" s="2"/>
      <c r="M3526" s="2" t="n">
        <v>1965</v>
      </c>
      <c r="N3526" s="2" t="n">
        <v>1999</v>
      </c>
      <c r="O3526" s="2" t="s">
        <v>1827</v>
      </c>
      <c r="P3526" s="2" t="n">
        <v>4</v>
      </c>
      <c r="Q3526" s="2" t="n">
        <v>6</v>
      </c>
      <c r="R3526" s="2" t="n">
        <v>1</v>
      </c>
      <c r="S3526" s="2" t="n">
        <v>1963</v>
      </c>
      <c r="T3526" s="2" t="s">
        <v>21324</v>
      </c>
      <c r="U3526" s="2" t="s">
        <v>21325</v>
      </c>
      <c r="V3526" s="2" t="s">
        <v>7227</v>
      </c>
      <c r="W3526" s="2"/>
      <c r="X3526" s="2"/>
      <c r="Y3526" s="2" t="s">
        <v>21326</v>
      </c>
      <c r="Z3526" s="2"/>
      <c r="AA3526" s="2" t="s">
        <v>21327</v>
      </c>
      <c r="AB3526" s="2" t="s">
        <v>21328</v>
      </c>
      <c r="AC3526" s="2" t="n">
        <v>117</v>
      </c>
      <c r="AD3526" s="2"/>
      <c r="AE3526" s="2"/>
      <c r="AF3526" s="2" t="s">
        <v>11578</v>
      </c>
      <c r="AG3526" s="2" t="n">
        <v>39</v>
      </c>
    </row>
    <row r="3527" customFormat="false" ht="15" hidden="false" customHeight="false" outlineLevel="0" collapsed="false">
      <c r="A3527" s="2" t="s">
        <v>21329</v>
      </c>
      <c r="B3527" s="2" t="s">
        <v>28</v>
      </c>
      <c r="C3527" s="2" t="s">
        <v>65</v>
      </c>
      <c r="D3527" s="2" t="s">
        <v>21330</v>
      </c>
      <c r="E3527" s="2" t="s">
        <v>67</v>
      </c>
      <c r="F3527" s="2" t="s">
        <v>2017</v>
      </c>
      <c r="G3527" s="2"/>
      <c r="H3527" s="2" t="n">
        <v>39.7420459400378</v>
      </c>
      <c r="I3527" s="2" t="n">
        <v>-104.987690403473</v>
      </c>
      <c r="J3527" s="2" t="s">
        <v>35</v>
      </c>
      <c r="K3527" s="2" t="s">
        <v>168</v>
      </c>
      <c r="L3527" s="2"/>
      <c r="M3527" s="2" t="n">
        <v>1965</v>
      </c>
      <c r="N3527" s="2" t="n">
        <v>1993</v>
      </c>
      <c r="O3527" s="2" t="s">
        <v>441</v>
      </c>
      <c r="P3527" s="2" t="n">
        <v>9</v>
      </c>
      <c r="Q3527" s="2" t="n">
        <v>9</v>
      </c>
      <c r="R3527" s="2" t="n">
        <v>1</v>
      </c>
      <c r="S3527" s="2" t="n">
        <v>1919</v>
      </c>
      <c r="T3527" s="2" t="s">
        <v>21331</v>
      </c>
      <c r="U3527" s="2" t="s">
        <v>21332</v>
      </c>
      <c r="V3527" s="2" t="s">
        <v>73</v>
      </c>
      <c r="W3527" s="2"/>
      <c r="X3527" s="2"/>
      <c r="Y3527" s="2" t="s">
        <v>21333</v>
      </c>
      <c r="Z3527" s="2"/>
      <c r="AA3527" s="2" t="s">
        <v>21334</v>
      </c>
      <c r="AB3527" s="2" t="s">
        <v>11951</v>
      </c>
      <c r="AC3527" s="2" t="n">
        <v>159</v>
      </c>
      <c r="AD3527" s="2"/>
      <c r="AE3527" s="2"/>
      <c r="AF3527" s="2" t="s">
        <v>21335</v>
      </c>
      <c r="AG3527" s="2" t="n">
        <v>21</v>
      </c>
    </row>
    <row r="3528" customFormat="false" ht="15" hidden="false" customHeight="false" outlineLevel="0" collapsed="false">
      <c r="A3528" s="2" t="s">
        <v>21336</v>
      </c>
      <c r="B3528" s="2" t="s">
        <v>28</v>
      </c>
      <c r="C3528" s="2" t="s">
        <v>65</v>
      </c>
      <c r="D3528" s="2" t="s">
        <v>21337</v>
      </c>
      <c r="E3528" s="2" t="s">
        <v>67</v>
      </c>
      <c r="F3528" s="2" t="s">
        <v>2017</v>
      </c>
      <c r="G3528" s="2" t="s">
        <v>2634</v>
      </c>
      <c r="H3528" s="2" t="n">
        <v>39.6785490204082</v>
      </c>
      <c r="I3528" s="2" t="n">
        <v>-104.991137102041</v>
      </c>
      <c r="J3528" s="2" t="s">
        <v>35</v>
      </c>
      <c r="K3528" s="2" t="s">
        <v>1216</v>
      </c>
      <c r="L3528" s="2"/>
      <c r="M3528" s="2" t="n">
        <v>1966</v>
      </c>
      <c r="N3528" s="2" t="n">
        <v>1999</v>
      </c>
      <c r="O3528" s="2" t="s">
        <v>21338</v>
      </c>
      <c r="P3528" s="2" t="n">
        <v>14</v>
      </c>
      <c r="Q3528" s="2" t="n">
        <v>1</v>
      </c>
      <c r="R3528" s="2" t="n">
        <v>1</v>
      </c>
      <c r="S3528" s="2" t="n">
        <v>1947</v>
      </c>
      <c r="T3528" s="2" t="s">
        <v>21339</v>
      </c>
      <c r="U3528" s="2" t="s">
        <v>21340</v>
      </c>
      <c r="V3528" s="2" t="s">
        <v>73</v>
      </c>
      <c r="W3528" s="2"/>
      <c r="X3528" s="2"/>
      <c r="Y3528" s="2" t="s">
        <v>21341</v>
      </c>
      <c r="Z3528" s="2"/>
      <c r="AA3528" s="2"/>
      <c r="AB3528" s="2" t="s">
        <v>11846</v>
      </c>
      <c r="AC3528" s="2" t="n">
        <v>90</v>
      </c>
      <c r="AD3528" s="2" t="s">
        <v>2440</v>
      </c>
      <c r="AE3528" s="2" t="n">
        <v>216</v>
      </c>
      <c r="AF3528" s="2" t="s">
        <v>11847</v>
      </c>
      <c r="AG3528" s="2" t="n">
        <v>23</v>
      </c>
    </row>
    <row r="3529" customFormat="false" ht="15" hidden="false" customHeight="false" outlineLevel="0" collapsed="false">
      <c r="A3529" s="2" t="s">
        <v>21342</v>
      </c>
      <c r="B3529" s="2" t="s">
        <v>28</v>
      </c>
      <c r="C3529" s="2" t="s">
        <v>65</v>
      </c>
      <c r="D3529" s="2" t="s">
        <v>21343</v>
      </c>
      <c r="E3529" s="2" t="s">
        <v>67</v>
      </c>
      <c r="F3529" s="2" t="s">
        <v>2017</v>
      </c>
      <c r="G3529" s="2" t="s">
        <v>2634</v>
      </c>
      <c r="H3529" s="2" t="n">
        <v>39.6741236900333</v>
      </c>
      <c r="I3529" s="2" t="n">
        <v>-104.992272521879</v>
      </c>
      <c r="J3529" s="2" t="s">
        <v>35</v>
      </c>
      <c r="K3529" s="2" t="s">
        <v>69</v>
      </c>
      <c r="L3529" s="2" t="s">
        <v>2092</v>
      </c>
      <c r="M3529" s="2" t="n">
        <v>1966</v>
      </c>
      <c r="N3529" s="2" t="n">
        <v>1999</v>
      </c>
      <c r="O3529" s="2" t="s">
        <v>21344</v>
      </c>
      <c r="P3529" s="2" t="n">
        <v>18</v>
      </c>
      <c r="Q3529" s="2" t="n">
        <v>5</v>
      </c>
      <c r="R3529" s="2" t="n">
        <v>4</v>
      </c>
      <c r="S3529" s="2" t="n">
        <v>1943</v>
      </c>
      <c r="T3529" s="2" t="s">
        <v>21345</v>
      </c>
      <c r="U3529" s="2" t="s">
        <v>21346</v>
      </c>
      <c r="V3529" s="2" t="s">
        <v>73</v>
      </c>
      <c r="W3529" s="2"/>
      <c r="X3529" s="2"/>
      <c r="Y3529" s="2" t="s">
        <v>21347</v>
      </c>
      <c r="Z3529" s="2"/>
      <c r="AA3529" s="2" t="s">
        <v>21348</v>
      </c>
      <c r="AB3529" s="2" t="s">
        <v>2383</v>
      </c>
      <c r="AC3529" s="2" t="n">
        <v>239</v>
      </c>
      <c r="AD3529" s="2" t="s">
        <v>2384</v>
      </c>
      <c r="AE3529" s="2" t="n">
        <v>157</v>
      </c>
      <c r="AF3529" s="2" t="s">
        <v>21349</v>
      </c>
      <c r="AG3529" s="2" t="n">
        <v>6</v>
      </c>
    </row>
    <row r="3530" customFormat="false" ht="15" hidden="false" customHeight="false" outlineLevel="0" collapsed="false">
      <c r="A3530" s="2" t="s">
        <v>21350</v>
      </c>
      <c r="B3530" s="2" t="s">
        <v>28</v>
      </c>
      <c r="C3530" s="2" t="s">
        <v>65</v>
      </c>
      <c r="D3530" s="2" t="s">
        <v>21351</v>
      </c>
      <c r="E3530" s="2" t="s">
        <v>67</v>
      </c>
      <c r="F3530" s="2" t="s">
        <v>2017</v>
      </c>
      <c r="G3530" s="2" t="s">
        <v>2634</v>
      </c>
      <c r="H3530" s="2" t="n">
        <v>39.7111939368721</v>
      </c>
      <c r="I3530" s="2" t="n">
        <v>-105.007779350311</v>
      </c>
      <c r="J3530" s="2" t="s">
        <v>35</v>
      </c>
      <c r="K3530" s="2" t="s">
        <v>1665</v>
      </c>
      <c r="L3530" s="2" t="s">
        <v>105</v>
      </c>
      <c r="M3530" s="2" t="n">
        <v>1966</v>
      </c>
      <c r="N3530" s="2" t="n">
        <v>1993</v>
      </c>
      <c r="O3530" s="2" t="s">
        <v>21352</v>
      </c>
      <c r="P3530" s="2" t="n">
        <v>12</v>
      </c>
      <c r="Q3530" s="2" t="n">
        <v>3</v>
      </c>
      <c r="R3530" s="2" t="n">
        <v>1</v>
      </c>
      <c r="S3530" s="2" t="n">
        <v>1943</v>
      </c>
      <c r="T3530" s="2" t="s">
        <v>21353</v>
      </c>
      <c r="U3530" s="2" t="s">
        <v>21354</v>
      </c>
      <c r="V3530" s="2" t="s">
        <v>73</v>
      </c>
      <c r="W3530" s="2"/>
      <c r="X3530" s="2"/>
      <c r="Y3530" s="2" t="s">
        <v>21355</v>
      </c>
      <c r="Z3530" s="2"/>
      <c r="AA3530" s="2" t="s">
        <v>21356</v>
      </c>
      <c r="AB3530" s="2"/>
      <c r="AC3530" s="2"/>
      <c r="AD3530" s="2"/>
      <c r="AE3530" s="2"/>
      <c r="AF3530" s="2" t="s">
        <v>21285</v>
      </c>
      <c r="AG3530" s="2" t="n">
        <v>1</v>
      </c>
    </row>
    <row r="3531" customFormat="false" ht="15" hidden="false" customHeight="false" outlineLevel="0" collapsed="false">
      <c r="A3531" s="2" t="s">
        <v>21357</v>
      </c>
      <c r="B3531" s="2" t="s">
        <v>28</v>
      </c>
      <c r="C3531" s="2" t="s">
        <v>65</v>
      </c>
      <c r="D3531" s="2" t="s">
        <v>21358</v>
      </c>
      <c r="E3531" s="2" t="s">
        <v>67</v>
      </c>
      <c r="F3531" s="2" t="s">
        <v>2017</v>
      </c>
      <c r="G3531" s="2" t="s">
        <v>2360</v>
      </c>
      <c r="H3531" s="2" t="n">
        <v>39.7297693086279</v>
      </c>
      <c r="I3531" s="2" t="n">
        <v>-105.013982751614</v>
      </c>
      <c r="J3531" s="2" t="s">
        <v>35</v>
      </c>
      <c r="K3531" s="2" t="s">
        <v>252</v>
      </c>
      <c r="L3531" s="2"/>
      <c r="M3531" s="2" t="n">
        <v>1966</v>
      </c>
      <c r="N3531" s="2" t="n">
        <v>1999</v>
      </c>
      <c r="O3531" s="2" t="s">
        <v>21359</v>
      </c>
      <c r="P3531" s="2" t="n">
        <v>17</v>
      </c>
      <c r="Q3531" s="2" t="n">
        <v>2</v>
      </c>
      <c r="R3531" s="2" t="n">
        <v>1</v>
      </c>
      <c r="S3531" s="2" t="n">
        <v>1952</v>
      </c>
      <c r="T3531" s="2" t="s">
        <v>21360</v>
      </c>
      <c r="U3531" s="2" t="s">
        <v>21361</v>
      </c>
      <c r="V3531" s="2" t="s">
        <v>73</v>
      </c>
      <c r="W3531" s="2"/>
      <c r="X3531" s="2"/>
      <c r="Y3531" s="2" t="s">
        <v>21362</v>
      </c>
      <c r="Z3531" s="2"/>
      <c r="AA3531" s="2"/>
      <c r="AB3531" s="2"/>
      <c r="AC3531" s="2"/>
      <c r="AD3531" s="2" t="s">
        <v>2821</v>
      </c>
      <c r="AE3531" s="2" t="n">
        <v>184</v>
      </c>
      <c r="AF3531" s="2" t="s">
        <v>8134</v>
      </c>
      <c r="AG3531" s="2" t="n">
        <v>37</v>
      </c>
    </row>
    <row r="3532" customFormat="false" ht="15" hidden="false" customHeight="false" outlineLevel="0" collapsed="false">
      <c r="A3532" s="2" t="s">
        <v>21363</v>
      </c>
      <c r="B3532" s="2" t="s">
        <v>28</v>
      </c>
      <c r="C3532" s="2" t="s">
        <v>65</v>
      </c>
      <c r="D3532" s="2" t="s">
        <v>21364</v>
      </c>
      <c r="E3532" s="2" t="s">
        <v>67</v>
      </c>
      <c r="F3532" s="2" t="s">
        <v>2017</v>
      </c>
      <c r="G3532" s="2" t="s">
        <v>2456</v>
      </c>
      <c r="H3532" s="2" t="n">
        <v>39.7765736542641</v>
      </c>
      <c r="I3532" s="2" t="n">
        <v>-105.012357294992</v>
      </c>
      <c r="J3532" s="2" t="s">
        <v>35</v>
      </c>
      <c r="K3532" s="2" t="s">
        <v>168</v>
      </c>
      <c r="L3532" s="2"/>
      <c r="M3532" s="2" t="n">
        <v>1966</v>
      </c>
      <c r="N3532" s="2" t="n">
        <v>1986</v>
      </c>
      <c r="O3532" s="2" t="s">
        <v>21365</v>
      </c>
      <c r="P3532" s="2" t="n">
        <v>5</v>
      </c>
      <c r="Q3532" s="2" t="n">
        <v>2</v>
      </c>
      <c r="R3532" s="2" t="n">
        <v>2</v>
      </c>
      <c r="S3532" s="2" t="n">
        <v>1946</v>
      </c>
      <c r="T3532" s="2" t="s">
        <v>21366</v>
      </c>
      <c r="U3532" s="2" t="s">
        <v>21367</v>
      </c>
      <c r="V3532" s="2" t="s">
        <v>73</v>
      </c>
      <c r="W3532" s="2"/>
      <c r="X3532" s="2"/>
      <c r="Y3532" s="2" t="s">
        <v>21368</v>
      </c>
      <c r="Z3532" s="2"/>
      <c r="AA3532" s="2"/>
      <c r="AB3532" s="2"/>
      <c r="AC3532" s="2"/>
      <c r="AD3532" s="2"/>
      <c r="AE3532" s="2"/>
      <c r="AF3532" s="2" t="s">
        <v>21369</v>
      </c>
      <c r="AG3532" s="2" t="n">
        <v>24</v>
      </c>
    </row>
    <row r="3533" customFormat="false" ht="15" hidden="false" customHeight="false" outlineLevel="0" collapsed="false">
      <c r="A3533" s="2" t="s">
        <v>21370</v>
      </c>
      <c r="B3533" s="2" t="s">
        <v>28</v>
      </c>
      <c r="C3533" s="2" t="s">
        <v>65</v>
      </c>
      <c r="D3533" s="2" t="s">
        <v>21371</v>
      </c>
      <c r="E3533" s="2" t="s">
        <v>67</v>
      </c>
      <c r="F3533" s="2" t="s">
        <v>2017</v>
      </c>
      <c r="G3533" s="2" t="s">
        <v>2896</v>
      </c>
      <c r="H3533" s="2" t="n">
        <v>39.6784665889523</v>
      </c>
      <c r="I3533" s="2" t="n">
        <v>-104.926784839701</v>
      </c>
      <c r="J3533" s="2" t="s">
        <v>35</v>
      </c>
      <c r="K3533" s="2" t="s">
        <v>168</v>
      </c>
      <c r="L3533" s="2" t="s">
        <v>613</v>
      </c>
      <c r="M3533" s="2" t="n">
        <v>1966</v>
      </c>
      <c r="N3533" s="2" t="n">
        <v>1990</v>
      </c>
      <c r="O3533" s="2" t="s">
        <v>21372</v>
      </c>
      <c r="P3533" s="2" t="n">
        <v>12</v>
      </c>
      <c r="Q3533" s="2" t="n">
        <v>4</v>
      </c>
      <c r="R3533" s="2" t="n">
        <v>1</v>
      </c>
      <c r="S3533" s="2" t="n">
        <v>1935</v>
      </c>
      <c r="T3533" s="2" t="s">
        <v>21373</v>
      </c>
      <c r="U3533" s="2" t="s">
        <v>21374</v>
      </c>
      <c r="V3533" s="2" t="s">
        <v>73</v>
      </c>
      <c r="W3533" s="2"/>
      <c r="X3533" s="2"/>
      <c r="Y3533" s="2" t="s">
        <v>21375</v>
      </c>
      <c r="Z3533" s="2"/>
      <c r="AA3533" s="2" t="s">
        <v>21376</v>
      </c>
      <c r="AB3533" s="2"/>
      <c r="AC3533" s="2"/>
      <c r="AD3533" s="2" t="s">
        <v>16368</v>
      </c>
      <c r="AE3533" s="2" t="n">
        <v>135</v>
      </c>
      <c r="AF3533" s="2" t="s">
        <v>21377</v>
      </c>
      <c r="AG3533" s="2" t="n">
        <v>1</v>
      </c>
    </row>
    <row r="3534" customFormat="false" ht="15" hidden="false" customHeight="false" outlineLevel="0" collapsed="false">
      <c r="A3534" s="2" t="s">
        <v>21378</v>
      </c>
      <c r="B3534" s="2" t="s">
        <v>28</v>
      </c>
      <c r="C3534" s="2" t="s">
        <v>65</v>
      </c>
      <c r="D3534" s="2" t="s">
        <v>21379</v>
      </c>
      <c r="E3534" s="2" t="s">
        <v>67</v>
      </c>
      <c r="F3534" s="2" t="s">
        <v>2017</v>
      </c>
      <c r="G3534" s="2" t="s">
        <v>2634</v>
      </c>
      <c r="H3534" s="2" t="n">
        <v>39.6760788064483</v>
      </c>
      <c r="I3534" s="2" t="n">
        <v>-105.000619365244</v>
      </c>
      <c r="J3534" s="2" t="s">
        <v>35</v>
      </c>
      <c r="K3534" s="2" t="s">
        <v>1182</v>
      </c>
      <c r="L3534" s="2" t="s">
        <v>613</v>
      </c>
      <c r="M3534" s="2" t="n">
        <v>1966</v>
      </c>
      <c r="N3534" s="2" t="n">
        <v>1999</v>
      </c>
      <c r="O3534" s="2" t="s">
        <v>21380</v>
      </c>
      <c r="P3534" s="2" t="n">
        <v>16</v>
      </c>
      <c r="Q3534" s="2" t="n">
        <v>9</v>
      </c>
      <c r="R3534" s="2" t="n">
        <v>7</v>
      </c>
      <c r="S3534" s="2" t="n">
        <v>1950</v>
      </c>
      <c r="T3534" s="2" t="s">
        <v>21381</v>
      </c>
      <c r="U3534" s="2" t="s">
        <v>21382</v>
      </c>
      <c r="V3534" s="2" t="s">
        <v>73</v>
      </c>
      <c r="W3534" s="2"/>
      <c r="X3534" s="2"/>
      <c r="Y3534" s="2" t="s">
        <v>21383</v>
      </c>
      <c r="Z3534" s="2"/>
      <c r="AA3534" s="2" t="s">
        <v>21384</v>
      </c>
      <c r="AB3534" s="2"/>
      <c r="AC3534" s="2"/>
      <c r="AD3534" s="2" t="s">
        <v>2999</v>
      </c>
      <c r="AE3534" s="2" t="n">
        <v>105</v>
      </c>
      <c r="AF3534" s="2" t="s">
        <v>21385</v>
      </c>
      <c r="AG3534" s="2" t="n">
        <v>27</v>
      </c>
    </row>
    <row r="3535" customFormat="false" ht="15" hidden="false" customHeight="false" outlineLevel="0" collapsed="false">
      <c r="A3535" s="2" t="s">
        <v>21386</v>
      </c>
      <c r="B3535" s="2" t="s">
        <v>28</v>
      </c>
      <c r="C3535" s="2" t="s">
        <v>65</v>
      </c>
      <c r="D3535" s="2" t="s">
        <v>21387</v>
      </c>
      <c r="E3535" s="2" t="s">
        <v>67</v>
      </c>
      <c r="F3535" s="2" t="s">
        <v>2017</v>
      </c>
      <c r="G3535" s="2" t="s">
        <v>2584</v>
      </c>
      <c r="H3535" s="2" t="n">
        <v>39.7351097653775</v>
      </c>
      <c r="I3535" s="2" t="n">
        <v>-104.946124383042</v>
      </c>
      <c r="J3535" s="2" t="s">
        <v>35</v>
      </c>
      <c r="K3535" s="2" t="s">
        <v>79</v>
      </c>
      <c r="L3535" s="2"/>
      <c r="M3535" s="2" t="n">
        <v>1966</v>
      </c>
      <c r="N3535" s="2" t="n">
        <v>1999</v>
      </c>
      <c r="O3535" s="2" t="s">
        <v>21388</v>
      </c>
      <c r="P3535" s="2" t="n">
        <v>12</v>
      </c>
      <c r="Q3535" s="2" t="n">
        <v>3</v>
      </c>
      <c r="R3535" s="2" t="n">
        <v>1</v>
      </c>
      <c r="S3535" s="2" t="n">
        <v>1945</v>
      </c>
      <c r="T3535" s="2" t="s">
        <v>21389</v>
      </c>
      <c r="U3535" s="2" t="s">
        <v>21390</v>
      </c>
      <c r="V3535" s="2" t="s">
        <v>73</v>
      </c>
      <c r="W3535" s="2"/>
      <c r="X3535" s="2"/>
      <c r="Y3535" s="2" t="s">
        <v>21391</v>
      </c>
      <c r="Z3535" s="2"/>
      <c r="AA3535" s="2" t="s">
        <v>21392</v>
      </c>
      <c r="AB3535" s="2"/>
      <c r="AC3535" s="2"/>
      <c r="AD3535" s="2"/>
      <c r="AE3535" s="2"/>
      <c r="AF3535" s="2" t="s">
        <v>21393</v>
      </c>
      <c r="AG3535" s="2" t="n">
        <v>13</v>
      </c>
    </row>
    <row r="3536" customFormat="false" ht="15" hidden="false" customHeight="false" outlineLevel="0" collapsed="false">
      <c r="A3536" s="2" t="s">
        <v>21394</v>
      </c>
      <c r="B3536" s="2" t="s">
        <v>28</v>
      </c>
      <c r="C3536" s="2" t="s">
        <v>65</v>
      </c>
      <c r="D3536" s="2" t="s">
        <v>21395</v>
      </c>
      <c r="E3536" s="2" t="s">
        <v>67</v>
      </c>
      <c r="F3536" s="2" t="s">
        <v>2017</v>
      </c>
      <c r="G3536" s="2" t="s">
        <v>2360</v>
      </c>
      <c r="H3536" s="2" t="n">
        <v>39.7301926984077</v>
      </c>
      <c r="I3536" s="2" t="n">
        <v>-105.012130758448</v>
      </c>
      <c r="J3536" s="2" t="s">
        <v>35</v>
      </c>
      <c r="K3536" s="2" t="s">
        <v>21396</v>
      </c>
      <c r="L3536" s="2" t="s">
        <v>105</v>
      </c>
      <c r="M3536" s="2" t="n">
        <v>1966</v>
      </c>
      <c r="N3536" s="2" t="n">
        <v>1999</v>
      </c>
      <c r="O3536" s="2" t="s">
        <v>21397</v>
      </c>
      <c r="P3536" s="2" t="n">
        <v>18</v>
      </c>
      <c r="Q3536" s="2" t="n">
        <v>6</v>
      </c>
      <c r="R3536" s="2" t="n">
        <v>5</v>
      </c>
      <c r="S3536" s="2" t="n">
        <v>1935</v>
      </c>
      <c r="T3536" s="2" t="s">
        <v>21398</v>
      </c>
      <c r="U3536" s="2" t="s">
        <v>21399</v>
      </c>
      <c r="V3536" s="2" t="s">
        <v>73</v>
      </c>
      <c r="W3536" s="2"/>
      <c r="X3536" s="2"/>
      <c r="Y3536" s="2" t="s">
        <v>21400</v>
      </c>
      <c r="Z3536" s="2"/>
      <c r="AA3536" s="2"/>
      <c r="AB3536" s="2" t="s">
        <v>2820</v>
      </c>
      <c r="AC3536" s="2" t="n">
        <v>194</v>
      </c>
      <c r="AD3536" s="2" t="s">
        <v>21401</v>
      </c>
      <c r="AE3536" s="2" t="n">
        <v>177</v>
      </c>
      <c r="AF3536" s="2" t="s">
        <v>2822</v>
      </c>
      <c r="AG3536" s="2" t="n">
        <v>9</v>
      </c>
    </row>
    <row r="3537" customFormat="false" ht="15" hidden="false" customHeight="false" outlineLevel="0" collapsed="false">
      <c r="A3537" s="2" t="s">
        <v>21402</v>
      </c>
      <c r="B3537" s="2" t="s">
        <v>28</v>
      </c>
      <c r="C3537" s="2" t="s">
        <v>65</v>
      </c>
      <c r="D3537" s="2" t="s">
        <v>21403</v>
      </c>
      <c r="E3537" s="2" t="s">
        <v>67</v>
      </c>
      <c r="F3537" s="2" t="s">
        <v>2017</v>
      </c>
      <c r="G3537" s="2" t="s">
        <v>2896</v>
      </c>
      <c r="H3537" s="2" t="n">
        <v>39.6779581706803</v>
      </c>
      <c r="I3537" s="2" t="n">
        <v>-104.936327137793</v>
      </c>
      <c r="J3537" s="2" t="s">
        <v>35</v>
      </c>
      <c r="K3537" s="2" t="s">
        <v>96</v>
      </c>
      <c r="L3537" s="2"/>
      <c r="M3537" s="2" t="n">
        <v>1966</v>
      </c>
      <c r="N3537" s="2" t="n">
        <v>1990</v>
      </c>
      <c r="O3537" s="2" t="s">
        <v>5545</v>
      </c>
      <c r="P3537" s="2" t="n">
        <v>9</v>
      </c>
      <c r="Q3537" s="2" t="n">
        <v>4</v>
      </c>
      <c r="R3537" s="2" t="n">
        <v>1</v>
      </c>
      <c r="S3537" s="2" t="n">
        <v>1913</v>
      </c>
      <c r="T3537" s="2" t="s">
        <v>21404</v>
      </c>
      <c r="U3537" s="2" t="s">
        <v>21405</v>
      </c>
      <c r="V3537" s="2" t="s">
        <v>73</v>
      </c>
      <c r="W3537" s="2"/>
      <c r="X3537" s="2"/>
      <c r="Y3537" s="2" t="s">
        <v>21406</v>
      </c>
      <c r="Z3537" s="2"/>
      <c r="AA3537" s="2"/>
      <c r="AB3537" s="2"/>
      <c r="AC3537" s="2"/>
      <c r="AD3537" s="2"/>
      <c r="AE3537" s="2"/>
      <c r="AF3537" s="2" t="s">
        <v>2903</v>
      </c>
      <c r="AG3537" s="2" t="n">
        <v>7</v>
      </c>
    </row>
    <row r="3538" customFormat="false" ht="15" hidden="false" customHeight="false" outlineLevel="0" collapsed="false">
      <c r="A3538" s="2" t="s">
        <v>21407</v>
      </c>
      <c r="B3538" s="2" t="s">
        <v>28</v>
      </c>
      <c r="C3538" s="2" t="s">
        <v>65</v>
      </c>
      <c r="D3538" s="2" t="s">
        <v>21408</v>
      </c>
      <c r="E3538" s="2" t="s">
        <v>67</v>
      </c>
      <c r="F3538" s="2" t="s">
        <v>2017</v>
      </c>
      <c r="G3538" s="2" t="s">
        <v>2542</v>
      </c>
      <c r="H3538" s="2" t="n">
        <v>39.755577628428</v>
      </c>
      <c r="I3538" s="2" t="n">
        <v>-104.992681053952</v>
      </c>
      <c r="J3538" s="2" t="s">
        <v>35</v>
      </c>
      <c r="K3538" s="2" t="s">
        <v>168</v>
      </c>
      <c r="L3538" s="2"/>
      <c r="M3538" s="2" t="n">
        <v>1966</v>
      </c>
      <c r="N3538" s="2" t="n">
        <v>1983</v>
      </c>
      <c r="O3538" s="2" t="s">
        <v>288</v>
      </c>
      <c r="P3538" s="2" t="n">
        <v>6</v>
      </c>
      <c r="Q3538" s="2" t="n">
        <v>4</v>
      </c>
      <c r="R3538" s="2" t="n">
        <v>1</v>
      </c>
      <c r="S3538" s="2" t="n">
        <v>1977</v>
      </c>
      <c r="T3538" s="2" t="s">
        <v>21409</v>
      </c>
      <c r="U3538" s="2" t="s">
        <v>21410</v>
      </c>
      <c r="V3538" s="2" t="s">
        <v>73</v>
      </c>
      <c r="W3538" s="2"/>
      <c r="X3538" s="2"/>
      <c r="Y3538" s="2" t="s">
        <v>21411</v>
      </c>
      <c r="Z3538" s="2"/>
      <c r="AA3538" s="2" t="s">
        <v>21412</v>
      </c>
      <c r="AB3538" s="2" t="s">
        <v>2395</v>
      </c>
      <c r="AC3538" s="2" t="n">
        <v>99</v>
      </c>
      <c r="AD3538" s="2"/>
      <c r="AE3538" s="2"/>
      <c r="AF3538" s="2" t="s">
        <v>3497</v>
      </c>
      <c r="AG3538" s="2" t="n">
        <v>2</v>
      </c>
    </row>
    <row r="3539" customFormat="false" ht="15" hidden="false" customHeight="false" outlineLevel="0" collapsed="false">
      <c r="A3539" s="2" t="s">
        <v>21413</v>
      </c>
      <c r="B3539" s="2" t="s">
        <v>28</v>
      </c>
      <c r="C3539" s="2" t="s">
        <v>24</v>
      </c>
      <c r="D3539" s="2" t="s">
        <v>21414</v>
      </c>
      <c r="E3539" s="2" t="s">
        <v>67</v>
      </c>
      <c r="F3539" s="2" t="s">
        <v>2017</v>
      </c>
      <c r="G3539" s="2" t="s">
        <v>2913</v>
      </c>
      <c r="H3539" s="2" t="n">
        <v>39.720263</v>
      </c>
      <c r="I3539" s="2" t="n">
        <v>-105.020968182843</v>
      </c>
      <c r="J3539" s="2" t="s">
        <v>35</v>
      </c>
      <c r="K3539" s="2" t="s">
        <v>168</v>
      </c>
      <c r="L3539" s="2"/>
      <c r="M3539" s="2" t="n">
        <v>1966</v>
      </c>
      <c r="N3539" s="2" t="n">
        <v>1966</v>
      </c>
      <c r="O3539" s="2" t="s">
        <v>7458</v>
      </c>
      <c r="P3539" s="2" t="n">
        <v>1</v>
      </c>
      <c r="Q3539" s="2" t="n">
        <v>1</v>
      </c>
      <c r="R3539" s="2" t="n">
        <v>1</v>
      </c>
      <c r="S3539" s="2" t="n">
        <v>1936</v>
      </c>
      <c r="T3539" s="2" t="s">
        <v>21415</v>
      </c>
      <c r="U3539" s="2" t="s">
        <v>21416</v>
      </c>
      <c r="V3539" s="2" t="s">
        <v>7227</v>
      </c>
      <c r="W3539" s="2"/>
      <c r="X3539" s="2"/>
      <c r="Y3539" s="2" t="s">
        <v>21417</v>
      </c>
      <c r="Z3539" s="2"/>
      <c r="AA3539" s="2"/>
      <c r="AB3539" s="2"/>
      <c r="AC3539" s="2"/>
      <c r="AD3539" s="2"/>
      <c r="AE3539" s="2"/>
      <c r="AF3539" s="2" t="s">
        <v>21418</v>
      </c>
      <c r="AG3539" s="2" t="n">
        <v>8</v>
      </c>
    </row>
    <row r="3540" customFormat="false" ht="15" hidden="false" customHeight="false" outlineLevel="0" collapsed="false">
      <c r="A3540" s="2" t="s">
        <v>21419</v>
      </c>
      <c r="B3540" s="2" t="s">
        <v>28</v>
      </c>
      <c r="C3540" s="2" t="s">
        <v>65</v>
      </c>
      <c r="D3540" s="2" t="s">
        <v>21420</v>
      </c>
      <c r="E3540" s="2" t="s">
        <v>67</v>
      </c>
      <c r="F3540" s="2" t="s">
        <v>2017</v>
      </c>
      <c r="G3540" s="2" t="s">
        <v>2542</v>
      </c>
      <c r="H3540" s="2" t="n">
        <v>39.7571</v>
      </c>
      <c r="I3540" s="2" t="n">
        <v>-104.990714</v>
      </c>
      <c r="J3540" s="2" t="s">
        <v>35</v>
      </c>
      <c r="K3540" s="2" t="s">
        <v>764</v>
      </c>
      <c r="L3540" s="2"/>
      <c r="M3540" s="2" t="n">
        <v>1966</v>
      </c>
      <c r="N3540" s="2" t="n">
        <v>1967</v>
      </c>
      <c r="O3540" s="2" t="s">
        <v>1097</v>
      </c>
      <c r="P3540" s="2" t="n">
        <v>2</v>
      </c>
      <c r="Q3540" s="2" t="n">
        <v>1</v>
      </c>
      <c r="R3540" s="2" t="n">
        <v>1</v>
      </c>
      <c r="S3540" s="2" t="n">
        <v>1931</v>
      </c>
      <c r="T3540" s="2" t="s">
        <v>21421</v>
      </c>
      <c r="U3540" s="2" t="s">
        <v>21422</v>
      </c>
      <c r="V3540" s="2" t="s">
        <v>73</v>
      </c>
      <c r="W3540" s="2"/>
      <c r="X3540" s="2"/>
      <c r="Y3540" s="2" t="s">
        <v>21423</v>
      </c>
      <c r="Z3540" s="2"/>
      <c r="AA3540" s="2"/>
      <c r="AB3540" s="2" t="s">
        <v>2234</v>
      </c>
      <c r="AC3540" s="2" t="n">
        <v>123</v>
      </c>
      <c r="AD3540" s="2"/>
      <c r="AE3540" s="2"/>
      <c r="AF3540" s="2" t="s">
        <v>12044</v>
      </c>
      <c r="AG3540" s="2" t="n">
        <v>1</v>
      </c>
    </row>
    <row r="3541" customFormat="false" ht="15" hidden="false" customHeight="false" outlineLevel="0" collapsed="false">
      <c r="A3541" s="2" t="s">
        <v>21424</v>
      </c>
      <c r="B3541" s="2" t="s">
        <v>28</v>
      </c>
      <c r="C3541" s="2" t="s">
        <v>65</v>
      </c>
      <c r="D3541" s="2" t="s">
        <v>21425</v>
      </c>
      <c r="E3541" s="2" t="s">
        <v>67</v>
      </c>
      <c r="F3541" s="2" t="s">
        <v>2017</v>
      </c>
      <c r="G3541" s="2" t="s">
        <v>2836</v>
      </c>
      <c r="H3541" s="2" t="n">
        <v>39.7692250530583</v>
      </c>
      <c r="I3541" s="2" t="n">
        <v>-104.92671179649</v>
      </c>
      <c r="J3541" s="2" t="s">
        <v>35</v>
      </c>
      <c r="K3541" s="2" t="s">
        <v>2039</v>
      </c>
      <c r="L3541" s="2"/>
      <c r="M3541" s="2" t="n">
        <v>1966</v>
      </c>
      <c r="N3541" s="2" t="n">
        <v>1999</v>
      </c>
      <c r="O3541" s="2" t="s">
        <v>21426</v>
      </c>
      <c r="P3541" s="2" t="n">
        <v>9</v>
      </c>
      <c r="Q3541" s="2" t="n">
        <v>9</v>
      </c>
      <c r="R3541" s="2" t="n">
        <v>4</v>
      </c>
      <c r="S3541" s="2" t="n">
        <v>1926</v>
      </c>
      <c r="T3541" s="2" t="s">
        <v>21427</v>
      </c>
      <c r="U3541" s="2" t="s">
        <v>21428</v>
      </c>
      <c r="V3541" s="2" t="s">
        <v>73</v>
      </c>
      <c r="W3541" s="2"/>
      <c r="X3541" s="2"/>
      <c r="Y3541" s="2" t="s">
        <v>21429</v>
      </c>
      <c r="Z3541" s="2"/>
      <c r="AA3541" s="2" t="s">
        <v>21430</v>
      </c>
      <c r="AB3541" s="2" t="s">
        <v>3282</v>
      </c>
      <c r="AC3541" s="2" t="n">
        <v>104</v>
      </c>
      <c r="AD3541" s="2" t="s">
        <v>7364</v>
      </c>
      <c r="AE3541" s="2" t="n">
        <v>136</v>
      </c>
      <c r="AF3541" s="2" t="s">
        <v>13847</v>
      </c>
      <c r="AG3541" s="2" t="n">
        <v>4</v>
      </c>
    </row>
    <row r="3542" customFormat="false" ht="15" hidden="false" customHeight="false" outlineLevel="0" collapsed="false">
      <c r="A3542" s="2" t="s">
        <v>21431</v>
      </c>
      <c r="B3542" s="2" t="s">
        <v>28</v>
      </c>
      <c r="C3542" s="2" t="s">
        <v>65</v>
      </c>
      <c r="D3542" s="2" t="s">
        <v>21432</v>
      </c>
      <c r="E3542" s="2" t="s">
        <v>67</v>
      </c>
      <c r="F3542" s="2" t="s">
        <v>2017</v>
      </c>
      <c r="G3542" s="2" t="s">
        <v>2634</v>
      </c>
      <c r="H3542" s="2" t="n">
        <v>39.7205335537985</v>
      </c>
      <c r="I3542" s="2" t="n">
        <v>-105.015207203358</v>
      </c>
      <c r="J3542" s="2" t="s">
        <v>35</v>
      </c>
      <c r="K3542" s="2" t="s">
        <v>2039</v>
      </c>
      <c r="L3542" s="2"/>
      <c r="M3542" s="2" t="n">
        <v>1966</v>
      </c>
      <c r="N3542" s="2" t="n">
        <v>1999</v>
      </c>
      <c r="O3542" s="2" t="s">
        <v>21433</v>
      </c>
      <c r="P3542" s="2" t="n">
        <v>18</v>
      </c>
      <c r="Q3542" s="2" t="n">
        <v>12</v>
      </c>
      <c r="R3542" s="2" t="n">
        <v>5</v>
      </c>
      <c r="S3542" s="2" t="n">
        <v>1948</v>
      </c>
      <c r="T3542" s="2" t="s">
        <v>21434</v>
      </c>
      <c r="U3542" s="2" t="s">
        <v>21435</v>
      </c>
      <c r="V3542" s="2" t="s">
        <v>73</v>
      </c>
      <c r="W3542" s="2"/>
      <c r="X3542" s="2"/>
      <c r="Y3542" s="2" t="s">
        <v>21436</v>
      </c>
      <c r="Z3542" s="2"/>
      <c r="AA3542" s="2" t="s">
        <v>21437</v>
      </c>
      <c r="AB3542" s="2" t="s">
        <v>2571</v>
      </c>
      <c r="AC3542" s="2" t="n">
        <v>83</v>
      </c>
      <c r="AD3542" s="2" t="s">
        <v>7575</v>
      </c>
      <c r="AE3542" s="2" t="n">
        <v>169</v>
      </c>
      <c r="AF3542" s="2" t="s">
        <v>21438</v>
      </c>
      <c r="AG3542" s="2" t="n">
        <v>5</v>
      </c>
    </row>
    <row r="3543" customFormat="false" ht="15" hidden="false" customHeight="false" outlineLevel="0" collapsed="false">
      <c r="A3543" s="2" t="s">
        <v>21439</v>
      </c>
      <c r="B3543" s="2" t="s">
        <v>28</v>
      </c>
      <c r="C3543" s="2" t="s">
        <v>24</v>
      </c>
      <c r="D3543" s="2" t="s">
        <v>21113</v>
      </c>
      <c r="E3543" s="2" t="s">
        <v>67</v>
      </c>
      <c r="F3543" s="2" t="s">
        <v>2017</v>
      </c>
      <c r="G3543" s="2" t="s">
        <v>3144</v>
      </c>
      <c r="H3543" s="2" t="n">
        <v>39.709346</v>
      </c>
      <c r="I3543" s="2" t="n">
        <v>-104.989998</v>
      </c>
      <c r="J3543" s="2" t="s">
        <v>7218</v>
      </c>
      <c r="K3543" s="2" t="s">
        <v>168</v>
      </c>
      <c r="L3543" s="2"/>
      <c r="M3543" s="2" t="n">
        <v>1966</v>
      </c>
      <c r="N3543" s="2" t="n">
        <v>1973</v>
      </c>
      <c r="O3543" s="2" t="s">
        <v>21440</v>
      </c>
      <c r="P3543" s="2" t="n">
        <v>4</v>
      </c>
      <c r="Q3543" s="2" t="n">
        <v>1</v>
      </c>
      <c r="R3543" s="2" t="n">
        <v>1</v>
      </c>
      <c r="S3543" s="2" t="n">
        <v>1942</v>
      </c>
      <c r="T3543" s="2" t="s">
        <v>21441</v>
      </c>
      <c r="U3543" s="2" t="s">
        <v>21442</v>
      </c>
      <c r="V3543" s="2" t="s">
        <v>73</v>
      </c>
      <c r="W3543" s="2"/>
      <c r="X3543" s="2"/>
      <c r="Y3543" s="2" t="s">
        <v>21443</v>
      </c>
      <c r="Z3543" s="2"/>
      <c r="AA3543" s="2"/>
      <c r="AB3543" s="2"/>
      <c r="AC3543" s="2"/>
      <c r="AD3543" s="2" t="s">
        <v>3713</v>
      </c>
      <c r="AE3543" s="2" t="n">
        <v>214</v>
      </c>
      <c r="AF3543" s="2" t="s">
        <v>3809</v>
      </c>
      <c r="AG3543" s="2" t="n">
        <v>1</v>
      </c>
    </row>
    <row r="3544" customFormat="false" ht="15" hidden="false" customHeight="false" outlineLevel="0" collapsed="false">
      <c r="A3544" s="2" t="s">
        <v>21444</v>
      </c>
      <c r="B3544" s="2" t="s">
        <v>28</v>
      </c>
      <c r="C3544" s="2" t="s">
        <v>65</v>
      </c>
      <c r="D3544" s="2" t="s">
        <v>21445</v>
      </c>
      <c r="E3544" s="2" t="s">
        <v>67</v>
      </c>
      <c r="F3544" s="2" t="s">
        <v>2017</v>
      </c>
      <c r="G3544" s="2" t="s">
        <v>2634</v>
      </c>
      <c r="H3544" s="2" t="n">
        <v>39.6791403333333</v>
      </c>
      <c r="I3544" s="2" t="n">
        <v>-104.991113</v>
      </c>
      <c r="J3544" s="2" t="s">
        <v>35</v>
      </c>
      <c r="K3544" s="2" t="s">
        <v>69</v>
      </c>
      <c r="L3544" s="2"/>
      <c r="M3544" s="2" t="n">
        <v>1966</v>
      </c>
      <c r="N3544" s="2" t="n">
        <v>1999</v>
      </c>
      <c r="O3544" s="2" t="s">
        <v>21446</v>
      </c>
      <c r="P3544" s="2" t="n">
        <v>13</v>
      </c>
      <c r="Q3544" s="2" t="n">
        <v>2</v>
      </c>
      <c r="R3544" s="2" t="n">
        <v>2</v>
      </c>
      <c r="S3544" s="2" t="n">
        <v>1954</v>
      </c>
      <c r="T3544" s="2" t="s">
        <v>21447</v>
      </c>
      <c r="U3544" s="2" t="s">
        <v>21448</v>
      </c>
      <c r="V3544" s="2" t="s">
        <v>73</v>
      </c>
      <c r="W3544" s="2"/>
      <c r="X3544" s="2"/>
      <c r="Y3544" s="2" t="s">
        <v>21449</v>
      </c>
      <c r="Z3544" s="2"/>
      <c r="AA3544" s="2"/>
      <c r="AB3544" s="2" t="s">
        <v>11846</v>
      </c>
      <c r="AC3544" s="2" t="n">
        <v>142</v>
      </c>
      <c r="AD3544" s="2" t="s">
        <v>2440</v>
      </c>
      <c r="AE3544" s="2" t="n">
        <v>222</v>
      </c>
      <c r="AF3544" s="2" t="s">
        <v>16759</v>
      </c>
      <c r="AG3544" s="2" t="n">
        <v>21</v>
      </c>
    </row>
    <row r="3545" customFormat="false" ht="15" hidden="false" customHeight="false" outlineLevel="0" collapsed="false">
      <c r="A3545" s="2" t="s">
        <v>21450</v>
      </c>
      <c r="B3545" s="2" t="s">
        <v>28</v>
      </c>
      <c r="C3545" s="2" t="s">
        <v>65</v>
      </c>
      <c r="D3545" s="2" t="s">
        <v>21451</v>
      </c>
      <c r="E3545" s="2" t="s">
        <v>67</v>
      </c>
      <c r="F3545" s="2" t="s">
        <v>2017</v>
      </c>
      <c r="G3545" s="2" t="s">
        <v>2836</v>
      </c>
      <c r="H3545" s="2" t="n">
        <v>39.7714183291138</v>
      </c>
      <c r="I3545" s="2" t="n">
        <v>-104.927700977882</v>
      </c>
      <c r="J3545" s="2" t="s">
        <v>35</v>
      </c>
      <c r="K3545" s="2" t="s">
        <v>1216</v>
      </c>
      <c r="L3545" s="2"/>
      <c r="M3545" s="2" t="n">
        <v>1966</v>
      </c>
      <c r="N3545" s="2" t="n">
        <v>1976</v>
      </c>
      <c r="O3545" s="2" t="s">
        <v>21452</v>
      </c>
      <c r="P3545" s="2" t="n">
        <v>6</v>
      </c>
      <c r="Q3545" s="2" t="n">
        <v>4</v>
      </c>
      <c r="R3545" s="2" t="n">
        <v>3</v>
      </c>
      <c r="S3545" s="2" t="n">
        <v>1961</v>
      </c>
      <c r="T3545" s="2" t="s">
        <v>21453</v>
      </c>
      <c r="U3545" s="2" t="s">
        <v>21454</v>
      </c>
      <c r="V3545" s="2" t="s">
        <v>73</v>
      </c>
      <c r="W3545" s="2"/>
      <c r="X3545" s="2"/>
      <c r="Y3545" s="2" t="s">
        <v>21455</v>
      </c>
      <c r="Z3545" s="2"/>
      <c r="AA3545" s="2"/>
      <c r="AB3545" s="2" t="s">
        <v>3282</v>
      </c>
      <c r="AC3545" s="2" t="n">
        <v>155</v>
      </c>
      <c r="AD3545" s="2" t="s">
        <v>3283</v>
      </c>
      <c r="AE3545" s="2" t="n">
        <v>194</v>
      </c>
      <c r="AF3545" s="2" t="s">
        <v>21456</v>
      </c>
      <c r="AG3545" s="2" t="n">
        <v>38</v>
      </c>
    </row>
    <row r="3546" customFormat="false" ht="15" hidden="false" customHeight="false" outlineLevel="0" collapsed="false">
      <c r="A3546" s="2" t="s">
        <v>21457</v>
      </c>
      <c r="B3546" s="2" t="s">
        <v>28</v>
      </c>
      <c r="C3546" s="2" t="s">
        <v>65</v>
      </c>
      <c r="D3546" s="2" t="s">
        <v>21458</v>
      </c>
      <c r="E3546" s="2" t="s">
        <v>67</v>
      </c>
      <c r="F3546" s="2" t="s">
        <v>2017</v>
      </c>
      <c r="G3546" s="2" t="s">
        <v>2634</v>
      </c>
      <c r="H3546" s="2" t="n">
        <v>39.7079779356358</v>
      </c>
      <c r="I3546" s="2" t="n">
        <v>-105.001504634223</v>
      </c>
      <c r="J3546" s="2" t="s">
        <v>35</v>
      </c>
      <c r="K3546" s="2" t="s">
        <v>168</v>
      </c>
      <c r="L3546" s="2"/>
      <c r="M3546" s="2" t="n">
        <v>1966</v>
      </c>
      <c r="N3546" s="2" t="n">
        <v>1990</v>
      </c>
      <c r="O3546" s="2" t="s">
        <v>21459</v>
      </c>
      <c r="P3546" s="2" t="n">
        <v>11</v>
      </c>
      <c r="Q3546" s="2" t="n">
        <v>3</v>
      </c>
      <c r="R3546" s="2" t="n">
        <v>3</v>
      </c>
      <c r="S3546" s="2" t="n">
        <v>1963</v>
      </c>
      <c r="T3546" s="2" t="s">
        <v>21460</v>
      </c>
      <c r="U3546" s="2" t="s">
        <v>21461</v>
      </c>
      <c r="V3546" s="2" t="s">
        <v>73</v>
      </c>
      <c r="W3546" s="2"/>
      <c r="X3546" s="2"/>
      <c r="Y3546" s="2" t="s">
        <v>21462</v>
      </c>
      <c r="Z3546" s="2"/>
      <c r="AA3546" s="2"/>
      <c r="AB3546" s="2" t="s">
        <v>2223</v>
      </c>
      <c r="AC3546" s="2" t="n">
        <v>196</v>
      </c>
      <c r="AD3546" s="2"/>
      <c r="AE3546" s="2"/>
      <c r="AF3546" s="2" t="s">
        <v>3360</v>
      </c>
      <c r="AG3546" s="2" t="n">
        <v>4</v>
      </c>
    </row>
    <row r="3547" customFormat="false" ht="15" hidden="false" customHeight="false" outlineLevel="0" collapsed="false">
      <c r="A3547" s="2" t="s">
        <v>21463</v>
      </c>
      <c r="B3547" s="2" t="s">
        <v>28</v>
      </c>
      <c r="C3547" s="2" t="s">
        <v>65</v>
      </c>
      <c r="D3547" s="2" t="s">
        <v>16939</v>
      </c>
      <c r="E3547" s="2" t="s">
        <v>67</v>
      </c>
      <c r="F3547" s="2" t="s">
        <v>2017</v>
      </c>
      <c r="G3547" s="2" t="s">
        <v>2576</v>
      </c>
      <c r="H3547" s="2" t="n">
        <v>39.6839192237385</v>
      </c>
      <c r="I3547" s="2" t="n">
        <v>-104.98047861125</v>
      </c>
      <c r="J3547" s="2" t="s">
        <v>35</v>
      </c>
      <c r="K3547" s="2" t="s">
        <v>79</v>
      </c>
      <c r="L3547" s="2"/>
      <c r="M3547" s="2" t="n">
        <v>1966</v>
      </c>
      <c r="N3547" s="2" t="n">
        <v>1976</v>
      </c>
      <c r="O3547" s="2" t="s">
        <v>21452</v>
      </c>
      <c r="P3547" s="2" t="n">
        <v>6</v>
      </c>
      <c r="Q3547" s="2" t="n">
        <v>2</v>
      </c>
      <c r="R3547" s="2" t="n">
        <v>1</v>
      </c>
      <c r="S3547" s="2" t="n">
        <v>1947</v>
      </c>
      <c r="T3547" s="2" t="s">
        <v>21464</v>
      </c>
      <c r="U3547" s="2" t="s">
        <v>21465</v>
      </c>
      <c r="V3547" s="2" t="s">
        <v>73</v>
      </c>
      <c r="W3547" s="2"/>
      <c r="X3547" s="2"/>
      <c r="Y3547" s="2" t="s">
        <v>21466</v>
      </c>
      <c r="Z3547" s="2"/>
      <c r="AA3547" s="2"/>
      <c r="AB3547" s="2" t="s">
        <v>2580</v>
      </c>
      <c r="AC3547" s="2" t="n">
        <v>229</v>
      </c>
      <c r="AD3547" s="2"/>
      <c r="AE3547" s="2"/>
      <c r="AF3547" s="2" t="s">
        <v>2581</v>
      </c>
      <c r="AG3547" s="2" t="n">
        <v>9</v>
      </c>
    </row>
    <row r="3548" customFormat="false" ht="15" hidden="false" customHeight="false" outlineLevel="0" collapsed="false">
      <c r="A3548" s="2" t="s">
        <v>21467</v>
      </c>
      <c r="B3548" s="2" t="s">
        <v>28</v>
      </c>
      <c r="C3548" s="2" t="s">
        <v>24</v>
      </c>
      <c r="D3548" s="2" t="s">
        <v>21468</v>
      </c>
      <c r="E3548" s="2" t="s">
        <v>67</v>
      </c>
      <c r="F3548" s="2" t="s">
        <v>2017</v>
      </c>
      <c r="G3548" s="2" t="s">
        <v>2836</v>
      </c>
      <c r="H3548" s="2" t="n">
        <v>39.7317937212595</v>
      </c>
      <c r="I3548" s="2" t="n">
        <v>-104.924601063988</v>
      </c>
      <c r="J3548" s="2" t="s">
        <v>35</v>
      </c>
      <c r="K3548" s="2" t="s">
        <v>79</v>
      </c>
      <c r="L3548" s="2"/>
      <c r="M3548" s="2" t="n">
        <v>1966</v>
      </c>
      <c r="N3548" s="2" t="n">
        <v>1966</v>
      </c>
      <c r="O3548" s="2" t="s">
        <v>7458</v>
      </c>
      <c r="P3548" s="2" t="n">
        <v>1</v>
      </c>
      <c r="Q3548" s="2" t="n">
        <v>1</v>
      </c>
      <c r="R3548" s="2" t="n">
        <v>1</v>
      </c>
      <c r="S3548" s="2"/>
      <c r="T3548" s="2" t="s">
        <v>21469</v>
      </c>
      <c r="U3548" s="2" t="s">
        <v>21470</v>
      </c>
      <c r="V3548" s="2" t="s">
        <v>7227</v>
      </c>
      <c r="W3548" s="2"/>
      <c r="X3548" s="2"/>
      <c r="Y3548" s="2" t="s">
        <v>21471</v>
      </c>
      <c r="Z3548" s="2"/>
      <c r="AA3548" s="2" t="s">
        <v>21472</v>
      </c>
      <c r="AB3548" s="2"/>
      <c r="AC3548" s="2"/>
      <c r="AD3548" s="2"/>
      <c r="AE3548" s="2"/>
      <c r="AF3548" s="2" t="s">
        <v>21473</v>
      </c>
      <c r="AG3548" s="2" t="n">
        <v>18</v>
      </c>
    </row>
    <row r="3549" customFormat="false" ht="15" hidden="false" customHeight="false" outlineLevel="0" collapsed="false">
      <c r="A3549" s="2" t="s">
        <v>21474</v>
      </c>
      <c r="B3549" s="2" t="s">
        <v>28</v>
      </c>
      <c r="C3549" s="2" t="s">
        <v>24</v>
      </c>
      <c r="D3549" s="2" t="s">
        <v>21475</v>
      </c>
      <c r="E3549" s="2" t="s">
        <v>67</v>
      </c>
      <c r="F3549" s="2" t="s">
        <v>2017</v>
      </c>
      <c r="G3549" s="2" t="s">
        <v>2871</v>
      </c>
      <c r="H3549" s="2" t="n">
        <v>39.7385191971038</v>
      </c>
      <c r="I3549" s="2" t="n">
        <v>-104.916156</v>
      </c>
      <c r="J3549" s="2" t="s">
        <v>7218</v>
      </c>
      <c r="K3549" s="2" t="s">
        <v>360</v>
      </c>
      <c r="L3549" s="2"/>
      <c r="M3549" s="2" t="n">
        <v>1966</v>
      </c>
      <c r="N3549" s="2" t="n">
        <v>1970</v>
      </c>
      <c r="O3549" s="2" t="s">
        <v>586</v>
      </c>
      <c r="P3549" s="2" t="n">
        <v>4</v>
      </c>
      <c r="Q3549" s="2" t="n">
        <v>1</v>
      </c>
      <c r="R3549" s="2" t="n">
        <v>1</v>
      </c>
      <c r="S3549" s="2" t="n">
        <v>1948</v>
      </c>
      <c r="T3549" s="2" t="s">
        <v>21476</v>
      </c>
      <c r="U3549" s="2" t="s">
        <v>21477</v>
      </c>
      <c r="V3549" s="2" t="s">
        <v>73</v>
      </c>
      <c r="W3549" s="2"/>
      <c r="X3549" s="2"/>
      <c r="Y3549" s="2" t="s">
        <v>21478</v>
      </c>
      <c r="Z3549" s="2"/>
      <c r="AA3549" s="2" t="s">
        <v>21479</v>
      </c>
      <c r="AB3549" s="2" t="s">
        <v>13497</v>
      </c>
      <c r="AC3549" s="2" t="n">
        <v>236</v>
      </c>
      <c r="AD3549" s="2"/>
      <c r="AE3549" s="2"/>
      <c r="AF3549" s="2" t="s">
        <v>21480</v>
      </c>
      <c r="AG3549" s="2" t="n">
        <v>23</v>
      </c>
    </row>
    <row r="3550" customFormat="false" ht="15" hidden="false" customHeight="false" outlineLevel="0" collapsed="false">
      <c r="A3550" s="2" t="s">
        <v>21481</v>
      </c>
      <c r="B3550" s="2" t="s">
        <v>28</v>
      </c>
      <c r="C3550" s="2" t="s">
        <v>65</v>
      </c>
      <c r="D3550" s="2" t="s">
        <v>21482</v>
      </c>
      <c r="E3550" s="2" t="s">
        <v>67</v>
      </c>
      <c r="F3550" s="2" t="s">
        <v>2017</v>
      </c>
      <c r="G3550" s="2" t="s">
        <v>2634</v>
      </c>
      <c r="H3550" s="2" t="n">
        <v>39.7087900043781</v>
      </c>
      <c r="I3550" s="2" t="n">
        <v>-105.003868463456</v>
      </c>
      <c r="J3550" s="2" t="s">
        <v>35</v>
      </c>
      <c r="K3550" s="2" t="s">
        <v>168</v>
      </c>
      <c r="L3550" s="2"/>
      <c r="M3550" s="2" t="n">
        <v>1966</v>
      </c>
      <c r="N3550" s="2" t="n">
        <v>1993</v>
      </c>
      <c r="O3550" s="2" t="s">
        <v>21483</v>
      </c>
      <c r="P3550" s="2" t="n">
        <v>13</v>
      </c>
      <c r="Q3550" s="2" t="n">
        <v>2</v>
      </c>
      <c r="R3550" s="2" t="n">
        <v>1</v>
      </c>
      <c r="S3550" s="2" t="n">
        <v>1960</v>
      </c>
      <c r="T3550" s="2" t="s">
        <v>21484</v>
      </c>
      <c r="U3550" s="2" t="s">
        <v>21485</v>
      </c>
      <c r="V3550" s="2" t="s">
        <v>73</v>
      </c>
      <c r="W3550" s="2"/>
      <c r="X3550" s="2"/>
      <c r="Y3550" s="2" t="s">
        <v>21486</v>
      </c>
      <c r="Z3550" s="2"/>
      <c r="AA3550" s="2"/>
      <c r="AB3550" s="2" t="s">
        <v>2223</v>
      </c>
      <c r="AC3550" s="2" t="n">
        <v>232</v>
      </c>
      <c r="AD3550" s="2"/>
      <c r="AE3550" s="2"/>
      <c r="AF3550" s="2" t="s">
        <v>16565</v>
      </c>
      <c r="AG3550" s="2" t="n">
        <v>47</v>
      </c>
    </row>
    <row r="3551" customFormat="false" ht="15" hidden="false" customHeight="false" outlineLevel="0" collapsed="false">
      <c r="A3551" s="2" t="s">
        <v>21487</v>
      </c>
      <c r="B3551" s="2" t="s">
        <v>28</v>
      </c>
      <c r="C3551" s="2" t="s">
        <v>65</v>
      </c>
      <c r="D3551" s="2" t="s">
        <v>21488</v>
      </c>
      <c r="E3551" s="2" t="s">
        <v>67</v>
      </c>
      <c r="F3551" s="2" t="s">
        <v>2017</v>
      </c>
      <c r="G3551" s="2" t="s">
        <v>2678</v>
      </c>
      <c r="H3551" s="2" t="n">
        <v>39.7456854907805</v>
      </c>
      <c r="I3551" s="2" t="n">
        <v>-104.990404488072</v>
      </c>
      <c r="J3551" s="2" t="s">
        <v>35</v>
      </c>
      <c r="K3551" s="2" t="s">
        <v>168</v>
      </c>
      <c r="L3551" s="2"/>
      <c r="M3551" s="2" t="n">
        <v>1966</v>
      </c>
      <c r="N3551" s="2" t="n">
        <v>1993</v>
      </c>
      <c r="O3551" s="2" t="s">
        <v>21489</v>
      </c>
      <c r="P3551" s="2" t="n">
        <v>10</v>
      </c>
      <c r="Q3551" s="2" t="n">
        <v>5</v>
      </c>
      <c r="R3551" s="2" t="n">
        <v>1</v>
      </c>
      <c r="S3551" s="2" t="n">
        <v>1899</v>
      </c>
      <c r="T3551" s="2" t="s">
        <v>21490</v>
      </c>
      <c r="U3551" s="2" t="s">
        <v>21491</v>
      </c>
      <c r="V3551" s="2" t="s">
        <v>73</v>
      </c>
      <c r="W3551" s="2"/>
      <c r="X3551" s="2"/>
      <c r="Y3551" s="2" t="s">
        <v>21492</v>
      </c>
      <c r="Z3551" s="2"/>
      <c r="AA3551" s="2" t="s">
        <v>21493</v>
      </c>
      <c r="AB3551" s="2"/>
      <c r="AC3551" s="2"/>
      <c r="AD3551" s="2" t="s">
        <v>3117</v>
      </c>
      <c r="AE3551" s="2" t="n">
        <v>137</v>
      </c>
      <c r="AF3551" s="2" t="s">
        <v>21494</v>
      </c>
      <c r="AG3551" s="2" t="n">
        <v>5</v>
      </c>
    </row>
    <row r="3552" customFormat="false" ht="15" hidden="false" customHeight="false" outlineLevel="0" collapsed="false">
      <c r="A3552" s="2" t="s">
        <v>21495</v>
      </c>
      <c r="B3552" s="2" t="s">
        <v>28</v>
      </c>
      <c r="C3552" s="2" t="s">
        <v>65</v>
      </c>
      <c r="D3552" s="2" t="s">
        <v>21496</v>
      </c>
      <c r="E3552" s="2" t="s">
        <v>67</v>
      </c>
      <c r="F3552" s="2" t="s">
        <v>2017</v>
      </c>
      <c r="G3552" s="2" t="s">
        <v>2621</v>
      </c>
      <c r="H3552" s="2" t="n">
        <v>39.735289</v>
      </c>
      <c r="I3552" s="2" t="n">
        <v>-105.005272</v>
      </c>
      <c r="J3552" s="2" t="s">
        <v>35</v>
      </c>
      <c r="K3552" s="2" t="s">
        <v>96</v>
      </c>
      <c r="L3552" s="2"/>
      <c r="M3552" s="2" t="n">
        <v>1966</v>
      </c>
      <c r="N3552" s="2" t="n">
        <v>1990</v>
      </c>
      <c r="O3552" s="2" t="s">
        <v>21497</v>
      </c>
      <c r="P3552" s="2" t="n">
        <v>11</v>
      </c>
      <c r="Q3552" s="2" t="n">
        <v>6</v>
      </c>
      <c r="R3552" s="2" t="n">
        <v>6</v>
      </c>
      <c r="S3552" s="2" t="n">
        <v>1901</v>
      </c>
      <c r="T3552" s="2" t="s">
        <v>21498</v>
      </c>
      <c r="U3552" s="2" t="s">
        <v>21499</v>
      </c>
      <c r="V3552" s="2" t="s">
        <v>73</v>
      </c>
      <c r="W3552" s="2"/>
      <c r="X3552" s="2"/>
      <c r="Y3552" s="2" t="s">
        <v>21500</v>
      </c>
      <c r="Z3552" s="2"/>
      <c r="AA3552" s="2"/>
      <c r="AB3552" s="2" t="s">
        <v>21501</v>
      </c>
      <c r="AC3552" s="2" t="n">
        <v>162</v>
      </c>
      <c r="AD3552" s="2" t="s">
        <v>11994</v>
      </c>
      <c r="AE3552" s="2" t="n">
        <v>156</v>
      </c>
      <c r="AF3552" s="2" t="s">
        <v>21502</v>
      </c>
      <c r="AG3552" s="2" t="n">
        <v>49</v>
      </c>
    </row>
    <row r="3553" customFormat="false" ht="15" hidden="false" customHeight="false" outlineLevel="0" collapsed="false">
      <c r="A3553" s="2" t="s">
        <v>21503</v>
      </c>
      <c r="B3553" s="2" t="s">
        <v>28</v>
      </c>
      <c r="C3553" s="2" t="s">
        <v>65</v>
      </c>
      <c r="D3553" s="2" t="s">
        <v>21504</v>
      </c>
      <c r="E3553" s="2" t="s">
        <v>67</v>
      </c>
      <c r="F3553" s="2" t="s">
        <v>2017</v>
      </c>
      <c r="G3553" s="2" t="s">
        <v>2360</v>
      </c>
      <c r="H3553" s="2" t="n">
        <v>39.7246127142857</v>
      </c>
      <c r="I3553" s="2" t="n">
        <v>-104.98919</v>
      </c>
      <c r="J3553" s="2" t="s">
        <v>35</v>
      </c>
      <c r="K3553" s="2" t="s">
        <v>385</v>
      </c>
      <c r="L3553" s="2"/>
      <c r="M3553" s="2" t="n">
        <v>1966</v>
      </c>
      <c r="N3553" s="2" t="n">
        <v>1999</v>
      </c>
      <c r="O3553" s="2" t="s">
        <v>1127</v>
      </c>
      <c r="P3553" s="2" t="n">
        <v>11</v>
      </c>
      <c r="Q3553" s="2" t="n">
        <v>3</v>
      </c>
      <c r="R3553" s="2" t="n">
        <v>2</v>
      </c>
      <c r="S3553" s="2" t="n">
        <v>1940</v>
      </c>
      <c r="T3553" s="2" t="s">
        <v>21505</v>
      </c>
      <c r="U3553" s="2" t="s">
        <v>21506</v>
      </c>
      <c r="V3553" s="2" t="s">
        <v>73</v>
      </c>
      <c r="W3553" s="2"/>
      <c r="X3553" s="2"/>
      <c r="Y3553" s="2" t="s">
        <v>21507</v>
      </c>
      <c r="Z3553" s="2"/>
      <c r="AA3553" s="2"/>
      <c r="AB3553" s="2"/>
      <c r="AC3553" s="2"/>
      <c r="AD3553" s="2"/>
      <c r="AE3553" s="2"/>
      <c r="AF3553" s="2" t="s">
        <v>21508</v>
      </c>
      <c r="AG3553" s="2" t="n">
        <v>34</v>
      </c>
    </row>
    <row r="3554" customFormat="false" ht="15" hidden="false" customHeight="false" outlineLevel="0" collapsed="false">
      <c r="A3554" s="2" t="s">
        <v>21509</v>
      </c>
      <c r="B3554" s="2" t="s">
        <v>28</v>
      </c>
      <c r="C3554" s="2" t="s">
        <v>65</v>
      </c>
      <c r="D3554" s="2" t="s">
        <v>21510</v>
      </c>
      <c r="E3554" s="2" t="s">
        <v>67</v>
      </c>
      <c r="F3554" s="2" t="s">
        <v>2017</v>
      </c>
      <c r="G3554" s="2" t="s">
        <v>2896</v>
      </c>
      <c r="H3554" s="2" t="n">
        <v>39.6784614519016</v>
      </c>
      <c r="I3554" s="2" t="n">
        <v>-104.916182588367</v>
      </c>
      <c r="J3554" s="2" t="s">
        <v>35</v>
      </c>
      <c r="K3554" s="2" t="s">
        <v>79</v>
      </c>
      <c r="L3554" s="2"/>
      <c r="M3554" s="2" t="n">
        <v>1966</v>
      </c>
      <c r="N3554" s="2" t="n">
        <v>1976</v>
      </c>
      <c r="O3554" s="2" t="s">
        <v>21511</v>
      </c>
      <c r="P3554" s="2" t="n">
        <v>5</v>
      </c>
      <c r="Q3554" s="2" t="n">
        <v>2</v>
      </c>
      <c r="R3554" s="2" t="n">
        <v>1</v>
      </c>
      <c r="S3554" s="2" t="n">
        <v>1972</v>
      </c>
      <c r="T3554" s="2" t="s">
        <v>21512</v>
      </c>
      <c r="U3554" s="2" t="s">
        <v>21513</v>
      </c>
      <c r="V3554" s="2" t="s">
        <v>73</v>
      </c>
      <c r="W3554" s="2"/>
      <c r="X3554" s="2"/>
      <c r="Y3554" s="2" t="s">
        <v>21514</v>
      </c>
      <c r="Z3554" s="2"/>
      <c r="AA3554" s="2" t="s">
        <v>21515</v>
      </c>
      <c r="AB3554" s="2"/>
      <c r="AC3554" s="2"/>
      <c r="AD3554" s="2"/>
      <c r="AE3554" s="2"/>
      <c r="AF3554" s="2" t="s">
        <v>21516</v>
      </c>
      <c r="AG3554" s="2" t="n">
        <v>28</v>
      </c>
    </row>
    <row r="3555" customFormat="false" ht="15" hidden="false" customHeight="false" outlineLevel="0" collapsed="false">
      <c r="A3555" s="2" t="s">
        <v>21517</v>
      </c>
      <c r="B3555" s="2" t="s">
        <v>28</v>
      </c>
      <c r="C3555" s="2" t="s">
        <v>65</v>
      </c>
      <c r="D3555" s="2" t="s">
        <v>21518</v>
      </c>
      <c r="E3555" s="2" t="s">
        <v>67</v>
      </c>
      <c r="F3555" s="2" t="s">
        <v>2017</v>
      </c>
      <c r="G3555" s="2" t="s">
        <v>2634</v>
      </c>
      <c r="H3555" s="2" t="n">
        <v>39.7056376270067</v>
      </c>
      <c r="I3555" s="2" t="n">
        <v>-105.001607398928</v>
      </c>
      <c r="J3555" s="2" t="s">
        <v>35</v>
      </c>
      <c r="K3555" s="2" t="s">
        <v>258</v>
      </c>
      <c r="L3555" s="2"/>
      <c r="M3555" s="2" t="n">
        <v>1966</v>
      </c>
      <c r="N3555" s="2" t="n">
        <v>1983</v>
      </c>
      <c r="O3555" s="2" t="s">
        <v>21519</v>
      </c>
      <c r="P3555" s="2" t="n">
        <v>10</v>
      </c>
      <c r="Q3555" s="2" t="n">
        <v>4</v>
      </c>
      <c r="R3555" s="2" t="n">
        <v>3</v>
      </c>
      <c r="S3555" s="2" t="n">
        <v>1942</v>
      </c>
      <c r="T3555" s="2" t="s">
        <v>21520</v>
      </c>
      <c r="U3555" s="2" t="s">
        <v>21521</v>
      </c>
      <c r="V3555" s="2" t="s">
        <v>73</v>
      </c>
      <c r="W3555" s="2"/>
      <c r="X3555" s="2"/>
      <c r="Y3555" s="2" t="s">
        <v>21522</v>
      </c>
      <c r="Z3555" s="2"/>
      <c r="AA3555" s="2" t="s">
        <v>21523</v>
      </c>
      <c r="AB3555" s="2" t="s">
        <v>3099</v>
      </c>
      <c r="AC3555" s="2" t="n">
        <v>239</v>
      </c>
      <c r="AD3555" s="2"/>
      <c r="AE3555" s="2"/>
      <c r="AF3555" s="2" t="s">
        <v>21524</v>
      </c>
      <c r="AG3555" s="2" t="n">
        <v>8</v>
      </c>
    </row>
    <row r="3556" customFormat="false" ht="15" hidden="false" customHeight="false" outlineLevel="0" collapsed="false">
      <c r="A3556" s="2" t="s">
        <v>21525</v>
      </c>
      <c r="B3556" s="2" t="s">
        <v>28</v>
      </c>
      <c r="C3556" s="2" t="s">
        <v>65</v>
      </c>
      <c r="D3556" s="2" t="s">
        <v>21526</v>
      </c>
      <c r="E3556" s="2" t="s">
        <v>67</v>
      </c>
      <c r="F3556" s="2" t="s">
        <v>2017</v>
      </c>
      <c r="G3556" s="2" t="s">
        <v>2634</v>
      </c>
      <c r="H3556" s="2" t="n">
        <v>39.7204153005276</v>
      </c>
      <c r="I3556" s="2" t="n">
        <v>-105.014310945827</v>
      </c>
      <c r="J3556" s="2" t="s">
        <v>35</v>
      </c>
      <c r="K3556" s="2" t="s">
        <v>2039</v>
      </c>
      <c r="L3556" s="2"/>
      <c r="M3556" s="2" t="n">
        <v>1966</v>
      </c>
      <c r="N3556" s="2" t="n">
        <v>1999</v>
      </c>
      <c r="O3556" s="2" t="s">
        <v>21527</v>
      </c>
      <c r="P3556" s="2" t="n">
        <v>13</v>
      </c>
      <c r="Q3556" s="2" t="n">
        <v>9</v>
      </c>
      <c r="R3556" s="2" t="n">
        <v>5</v>
      </c>
      <c r="S3556" s="2" t="n">
        <v>1951</v>
      </c>
      <c r="T3556" s="2" t="s">
        <v>21528</v>
      </c>
      <c r="U3556" s="2" t="s">
        <v>21529</v>
      </c>
      <c r="V3556" s="2" t="s">
        <v>73</v>
      </c>
      <c r="W3556" s="2"/>
      <c r="X3556" s="2"/>
      <c r="Y3556" s="2" t="s">
        <v>21530</v>
      </c>
      <c r="Z3556" s="2"/>
      <c r="AA3556" s="2" t="s">
        <v>21531</v>
      </c>
      <c r="AB3556" s="2" t="s">
        <v>2571</v>
      </c>
      <c r="AC3556" s="2" t="n">
        <v>98</v>
      </c>
      <c r="AD3556" s="2" t="s">
        <v>7575</v>
      </c>
      <c r="AE3556" s="2" t="n">
        <v>196</v>
      </c>
      <c r="AF3556" s="2" t="s">
        <v>21532</v>
      </c>
      <c r="AG3556" s="2" t="n">
        <v>19</v>
      </c>
    </row>
    <row r="3557" customFormat="false" ht="15" hidden="false" customHeight="false" outlineLevel="0" collapsed="false">
      <c r="A3557" s="2" t="s">
        <v>21533</v>
      </c>
      <c r="B3557" s="2" t="s">
        <v>28</v>
      </c>
      <c r="C3557" s="2" t="s">
        <v>65</v>
      </c>
      <c r="D3557" s="2" t="s">
        <v>21534</v>
      </c>
      <c r="E3557" s="2" t="s">
        <v>67</v>
      </c>
      <c r="F3557" s="2" t="s">
        <v>2017</v>
      </c>
      <c r="G3557" s="2" t="s">
        <v>2634</v>
      </c>
      <c r="H3557" s="2" t="n">
        <v>39.704182999028</v>
      </c>
      <c r="I3557" s="2" t="n">
        <v>-104.999193175936</v>
      </c>
      <c r="J3557" s="2" t="s">
        <v>35</v>
      </c>
      <c r="K3557" s="2" t="s">
        <v>69</v>
      </c>
      <c r="L3557" s="2" t="s">
        <v>613</v>
      </c>
      <c r="M3557" s="2" t="n">
        <v>1966</v>
      </c>
      <c r="N3557" s="2" t="n">
        <v>1982</v>
      </c>
      <c r="O3557" s="2" t="s">
        <v>21535</v>
      </c>
      <c r="P3557" s="2" t="n">
        <v>6</v>
      </c>
      <c r="Q3557" s="2" t="n">
        <v>2</v>
      </c>
      <c r="R3557" s="2" t="n">
        <v>1</v>
      </c>
      <c r="S3557" s="2" t="n">
        <v>1930</v>
      </c>
      <c r="T3557" s="2" t="s">
        <v>21536</v>
      </c>
      <c r="U3557" s="2" t="s">
        <v>21537</v>
      </c>
      <c r="V3557" s="2" t="s">
        <v>73</v>
      </c>
      <c r="W3557" s="2"/>
      <c r="X3557" s="2"/>
      <c r="Y3557" s="2" t="s">
        <v>21538</v>
      </c>
      <c r="Z3557" s="2"/>
      <c r="AA3557" s="2"/>
      <c r="AB3557" s="2" t="s">
        <v>3343</v>
      </c>
      <c r="AC3557" s="2" t="n">
        <v>138</v>
      </c>
      <c r="AD3557" s="2"/>
      <c r="AE3557" s="2"/>
      <c r="AF3557" s="2" t="s">
        <v>21539</v>
      </c>
      <c r="AG3557" s="2" t="n">
        <v>76</v>
      </c>
    </row>
    <row r="3558" customFormat="false" ht="15" hidden="false" customHeight="false" outlineLevel="0" collapsed="false">
      <c r="A3558" s="2" t="s">
        <v>21540</v>
      </c>
      <c r="B3558" s="2" t="s">
        <v>28</v>
      </c>
      <c r="C3558" s="2" t="s">
        <v>24</v>
      </c>
      <c r="D3558" s="2" t="s">
        <v>21541</v>
      </c>
      <c r="E3558" s="2" t="s">
        <v>67</v>
      </c>
      <c r="F3558" s="2" t="s">
        <v>2017</v>
      </c>
      <c r="G3558" s="2" t="s">
        <v>2871</v>
      </c>
      <c r="H3558" s="2" t="n">
        <v>39.7369741882183</v>
      </c>
      <c r="I3558" s="2" t="n">
        <v>-104.917260859384</v>
      </c>
      <c r="J3558" s="2" t="s">
        <v>35</v>
      </c>
      <c r="K3558" s="2" t="s">
        <v>96</v>
      </c>
      <c r="L3558" s="2"/>
      <c r="M3558" s="2" t="n">
        <v>1966</v>
      </c>
      <c r="N3558" s="2" t="n">
        <v>1966</v>
      </c>
      <c r="O3558" s="2" t="s">
        <v>7458</v>
      </c>
      <c r="P3558" s="2" t="n">
        <v>1</v>
      </c>
      <c r="Q3558" s="2" t="n">
        <v>1</v>
      </c>
      <c r="R3558" s="2" t="n">
        <v>1</v>
      </c>
      <c r="S3558" s="2"/>
      <c r="T3558" s="2" t="s">
        <v>21542</v>
      </c>
      <c r="U3558" s="2" t="s">
        <v>21543</v>
      </c>
      <c r="V3558" s="2" t="s">
        <v>7227</v>
      </c>
      <c r="W3558" s="2"/>
      <c r="X3558" s="2"/>
      <c r="Y3558" s="2" t="s">
        <v>21544</v>
      </c>
      <c r="Z3558" s="2"/>
      <c r="AA3558" s="2" t="s">
        <v>21545</v>
      </c>
      <c r="AB3558" s="2"/>
      <c r="AC3558" s="2"/>
      <c r="AD3558" s="2"/>
      <c r="AE3558" s="2"/>
      <c r="AF3558" s="2" t="s">
        <v>21546</v>
      </c>
      <c r="AG3558" s="2" t="n">
        <v>118</v>
      </c>
    </row>
    <row r="3559" customFormat="false" ht="15" hidden="false" customHeight="false" outlineLevel="0" collapsed="false">
      <c r="A3559" s="2" t="s">
        <v>21547</v>
      </c>
      <c r="B3559" s="2" t="s">
        <v>28</v>
      </c>
      <c r="C3559" s="2" t="s">
        <v>65</v>
      </c>
      <c r="D3559" s="2" t="s">
        <v>21548</v>
      </c>
      <c r="E3559" s="2" t="s">
        <v>67</v>
      </c>
      <c r="F3559" s="2" t="s">
        <v>2017</v>
      </c>
      <c r="G3559" s="2" t="s">
        <v>2542</v>
      </c>
      <c r="H3559" s="2" t="n">
        <v>39.755784020517</v>
      </c>
      <c r="I3559" s="2" t="n">
        <v>-104.964721</v>
      </c>
      <c r="J3559" s="2" t="s">
        <v>35</v>
      </c>
      <c r="K3559" s="2" t="s">
        <v>244</v>
      </c>
      <c r="L3559" s="2"/>
      <c r="M3559" s="2" t="n">
        <v>1966</v>
      </c>
      <c r="N3559" s="2" t="n">
        <v>1982</v>
      </c>
      <c r="O3559" s="2" t="s">
        <v>21549</v>
      </c>
      <c r="P3559" s="2" t="n">
        <v>6</v>
      </c>
      <c r="Q3559" s="2" t="n">
        <v>3</v>
      </c>
      <c r="R3559" s="2" t="n">
        <v>2</v>
      </c>
      <c r="S3559" s="2" t="n">
        <v>1964</v>
      </c>
      <c r="T3559" s="2" t="s">
        <v>21550</v>
      </c>
      <c r="U3559" s="2" t="s">
        <v>21551</v>
      </c>
      <c r="V3559" s="2" t="s">
        <v>73</v>
      </c>
      <c r="W3559" s="2"/>
      <c r="X3559" s="2"/>
      <c r="Y3559" s="2" t="s">
        <v>21552</v>
      </c>
      <c r="Z3559" s="2"/>
      <c r="AA3559" s="2"/>
      <c r="AB3559" s="2"/>
      <c r="AC3559" s="2"/>
      <c r="AD3559" s="2"/>
      <c r="AE3559" s="2"/>
      <c r="AF3559" s="2" t="s">
        <v>21553</v>
      </c>
      <c r="AG3559" s="2" t="n">
        <v>15</v>
      </c>
    </row>
    <row r="3560" customFormat="false" ht="15" hidden="false" customHeight="false" outlineLevel="0" collapsed="false">
      <c r="A3560" s="2" t="s">
        <v>21554</v>
      </c>
      <c r="B3560" s="2" t="s">
        <v>28</v>
      </c>
      <c r="C3560" s="2" t="s">
        <v>65</v>
      </c>
      <c r="D3560" s="2" t="s">
        <v>21555</v>
      </c>
      <c r="E3560" s="2" t="s">
        <v>67</v>
      </c>
      <c r="F3560" s="2" t="s">
        <v>2017</v>
      </c>
      <c r="G3560" s="2" t="s">
        <v>2809</v>
      </c>
      <c r="H3560" s="2" t="n">
        <v>39.778914</v>
      </c>
      <c r="I3560" s="2" t="n">
        <v>-104.945218</v>
      </c>
      <c r="J3560" s="2" t="s">
        <v>35</v>
      </c>
      <c r="K3560" s="2" t="s">
        <v>903</v>
      </c>
      <c r="L3560" s="2"/>
      <c r="M3560" s="2" t="n">
        <v>1966</v>
      </c>
      <c r="N3560" s="2" t="n">
        <v>1990</v>
      </c>
      <c r="O3560" s="2" t="s">
        <v>21556</v>
      </c>
      <c r="P3560" s="2" t="n">
        <v>12</v>
      </c>
      <c r="Q3560" s="2" t="n">
        <v>5</v>
      </c>
      <c r="R3560" s="2" t="n">
        <v>3</v>
      </c>
      <c r="S3560" s="2" t="n">
        <v>1949</v>
      </c>
      <c r="T3560" s="2" t="s">
        <v>21557</v>
      </c>
      <c r="U3560" s="2" t="s">
        <v>21558</v>
      </c>
      <c r="V3560" s="2" t="s">
        <v>73</v>
      </c>
      <c r="W3560" s="2"/>
      <c r="X3560" s="2"/>
      <c r="Y3560" s="2" t="s">
        <v>21559</v>
      </c>
      <c r="Z3560" s="2"/>
      <c r="AA3560" s="2" t="s">
        <v>21560</v>
      </c>
      <c r="AB3560" s="2"/>
      <c r="AC3560" s="2"/>
      <c r="AD3560" s="2" t="s">
        <v>8066</v>
      </c>
      <c r="AE3560" s="2" t="n">
        <v>114</v>
      </c>
      <c r="AF3560" s="2" t="s">
        <v>21561</v>
      </c>
      <c r="AG3560" s="2" t="n">
        <v>11</v>
      </c>
    </row>
    <row r="3561" customFormat="false" ht="15" hidden="false" customHeight="false" outlineLevel="0" collapsed="false">
      <c r="A3561" s="2" t="s">
        <v>21562</v>
      </c>
      <c r="B3561" s="2" t="s">
        <v>28</v>
      </c>
      <c r="C3561" s="2" t="s">
        <v>65</v>
      </c>
      <c r="D3561" s="2" t="s">
        <v>21563</v>
      </c>
      <c r="E3561" s="2" t="s">
        <v>67</v>
      </c>
      <c r="F3561" s="2" t="s">
        <v>2017</v>
      </c>
      <c r="G3561" s="2" t="s">
        <v>2542</v>
      </c>
      <c r="H3561" s="2" t="n">
        <v>39.758147</v>
      </c>
      <c r="I3561" s="2" t="n">
        <v>-104.982393</v>
      </c>
      <c r="J3561" s="2" t="s">
        <v>35</v>
      </c>
      <c r="K3561" s="2" t="s">
        <v>96</v>
      </c>
      <c r="L3561" s="2"/>
      <c r="M3561" s="2" t="n">
        <v>1966</v>
      </c>
      <c r="N3561" s="2" t="n">
        <v>1982</v>
      </c>
      <c r="O3561" s="2" t="s">
        <v>21564</v>
      </c>
      <c r="P3561" s="2" t="n">
        <v>9</v>
      </c>
      <c r="Q3561" s="2" t="n">
        <v>1</v>
      </c>
      <c r="R3561" s="2" t="n">
        <v>1</v>
      </c>
      <c r="S3561" s="2" t="n">
        <v>1936</v>
      </c>
      <c r="T3561" s="2" t="s">
        <v>21565</v>
      </c>
      <c r="U3561" s="2" t="s">
        <v>21566</v>
      </c>
      <c r="V3561" s="2" t="s">
        <v>73</v>
      </c>
      <c r="W3561" s="2"/>
      <c r="X3561" s="2"/>
      <c r="Y3561" s="2" t="s">
        <v>21567</v>
      </c>
      <c r="Z3561" s="2"/>
      <c r="AA3561" s="2"/>
      <c r="AB3561" s="2" t="s">
        <v>21568</v>
      </c>
      <c r="AC3561" s="2" t="n">
        <v>119</v>
      </c>
      <c r="AD3561" s="2"/>
      <c r="AE3561" s="2"/>
      <c r="AF3561" s="2" t="s">
        <v>11620</v>
      </c>
      <c r="AG3561" s="2" t="n">
        <v>35</v>
      </c>
    </row>
    <row r="3562" customFormat="false" ht="15" hidden="false" customHeight="false" outlineLevel="0" collapsed="false">
      <c r="A3562" s="2" t="s">
        <v>21569</v>
      </c>
      <c r="B3562" s="2" t="s">
        <v>28</v>
      </c>
      <c r="C3562" s="2" t="s">
        <v>24</v>
      </c>
      <c r="D3562" s="2" t="s">
        <v>21570</v>
      </c>
      <c r="E3562" s="2" t="s">
        <v>67</v>
      </c>
      <c r="F3562" s="2" t="s">
        <v>2017</v>
      </c>
      <c r="G3562" s="2" t="s">
        <v>2360</v>
      </c>
      <c r="H3562" s="2" t="n">
        <v>39.730188</v>
      </c>
      <c r="I3562" s="2" t="n">
        <v>-105.011207</v>
      </c>
      <c r="J3562" s="2" t="s">
        <v>35</v>
      </c>
      <c r="K3562" s="2" t="s">
        <v>777</v>
      </c>
      <c r="L3562" s="2"/>
      <c r="M3562" s="2" t="n">
        <v>1966</v>
      </c>
      <c r="N3562" s="2" t="n">
        <v>1966</v>
      </c>
      <c r="O3562" s="2" t="s">
        <v>7458</v>
      </c>
      <c r="P3562" s="2" t="n">
        <v>1</v>
      </c>
      <c r="Q3562" s="2" t="n">
        <v>1</v>
      </c>
      <c r="R3562" s="2" t="n">
        <v>1</v>
      </c>
      <c r="S3562" s="2" t="n">
        <v>1950</v>
      </c>
      <c r="T3562" s="2" t="s">
        <v>21571</v>
      </c>
      <c r="U3562" s="2" t="s">
        <v>21572</v>
      </c>
      <c r="V3562" s="2" t="s">
        <v>7227</v>
      </c>
      <c r="W3562" s="2"/>
      <c r="X3562" s="2"/>
      <c r="Y3562" s="2" t="s">
        <v>21573</v>
      </c>
      <c r="Z3562" s="2"/>
      <c r="AA3562" s="2"/>
      <c r="AB3562" s="2" t="s">
        <v>2820</v>
      </c>
      <c r="AC3562" s="2" t="n">
        <v>217</v>
      </c>
      <c r="AD3562" s="2" t="s">
        <v>21401</v>
      </c>
      <c r="AE3562" s="2" t="n">
        <v>186</v>
      </c>
      <c r="AF3562" s="2" t="s">
        <v>21574</v>
      </c>
      <c r="AG3562" s="2" t="n">
        <v>38</v>
      </c>
    </row>
    <row r="3563" customFormat="false" ht="15" hidden="false" customHeight="false" outlineLevel="0" collapsed="false">
      <c r="A3563" s="2" t="s">
        <v>21575</v>
      </c>
      <c r="B3563" s="2" t="s">
        <v>28</v>
      </c>
      <c r="C3563" s="2" t="s">
        <v>24</v>
      </c>
      <c r="D3563" s="2" t="s">
        <v>21576</v>
      </c>
      <c r="E3563" s="2" t="s">
        <v>67</v>
      </c>
      <c r="F3563" s="2" t="s">
        <v>2017</v>
      </c>
      <c r="G3563" s="2" t="s">
        <v>2871</v>
      </c>
      <c r="H3563" s="2" t="n">
        <v>39.7402050209325</v>
      </c>
      <c r="I3563" s="2" t="n">
        <v>-104.940592693144</v>
      </c>
      <c r="J3563" s="2" t="s">
        <v>35</v>
      </c>
      <c r="K3563" s="2" t="s">
        <v>79</v>
      </c>
      <c r="L3563" s="2"/>
      <c r="M3563" s="2" t="n">
        <v>1966</v>
      </c>
      <c r="N3563" s="2" t="n">
        <v>1976</v>
      </c>
      <c r="O3563" s="2" t="s">
        <v>7458</v>
      </c>
      <c r="P3563" s="2" t="n">
        <v>3</v>
      </c>
      <c r="Q3563" s="2" t="n">
        <v>2</v>
      </c>
      <c r="R3563" s="2" t="n">
        <v>1</v>
      </c>
      <c r="S3563" s="2" t="n">
        <v>1965</v>
      </c>
      <c r="T3563" s="2" t="s">
        <v>21577</v>
      </c>
      <c r="U3563" s="2" t="s">
        <v>21578</v>
      </c>
      <c r="V3563" s="2" t="s">
        <v>7227</v>
      </c>
      <c r="W3563" s="2"/>
      <c r="X3563" s="2"/>
      <c r="Y3563" s="2" t="s">
        <v>21579</v>
      </c>
      <c r="Z3563" s="2"/>
      <c r="AA3563" s="2" t="s">
        <v>21580</v>
      </c>
      <c r="AB3563" s="2" t="s">
        <v>21581</v>
      </c>
      <c r="AC3563" s="2" t="n">
        <v>162</v>
      </c>
      <c r="AD3563" s="2"/>
      <c r="AE3563" s="2"/>
      <c r="AF3563" s="2" t="s">
        <v>21582</v>
      </c>
      <c r="AG3563" s="2" t="n">
        <v>21</v>
      </c>
    </row>
    <row r="3564" customFormat="false" ht="15" hidden="false" customHeight="false" outlineLevel="0" collapsed="false">
      <c r="A3564" s="2" t="s">
        <v>21583</v>
      </c>
      <c r="B3564" s="2" t="s">
        <v>28</v>
      </c>
      <c r="C3564" s="2" t="s">
        <v>65</v>
      </c>
      <c r="D3564" s="2" t="s">
        <v>21584</v>
      </c>
      <c r="E3564" s="2" t="s">
        <v>67</v>
      </c>
      <c r="F3564" s="2" t="s">
        <v>2017</v>
      </c>
      <c r="G3564" s="2" t="s">
        <v>2456</v>
      </c>
      <c r="H3564" s="2" t="n">
        <v>39.7822047278521</v>
      </c>
      <c r="I3564" s="2" t="n">
        <v>-105.001691747299</v>
      </c>
      <c r="J3564" s="2" t="s">
        <v>35</v>
      </c>
      <c r="K3564" s="2" t="s">
        <v>1924</v>
      </c>
      <c r="L3564" s="2"/>
      <c r="M3564" s="2" t="n">
        <v>1966</v>
      </c>
      <c r="N3564" s="2" t="n">
        <v>1999</v>
      </c>
      <c r="O3564" s="2" t="s">
        <v>21585</v>
      </c>
      <c r="P3564" s="2" t="n">
        <v>12</v>
      </c>
      <c r="Q3564" s="2" t="n">
        <v>7</v>
      </c>
      <c r="R3564" s="2" t="n">
        <v>2</v>
      </c>
      <c r="S3564" s="2" t="n">
        <v>1962</v>
      </c>
      <c r="T3564" s="2" t="s">
        <v>21586</v>
      </c>
      <c r="U3564" s="2" t="s">
        <v>21587</v>
      </c>
      <c r="V3564" s="2" t="s">
        <v>73</v>
      </c>
      <c r="W3564" s="2"/>
      <c r="X3564" s="2"/>
      <c r="Y3564" s="2" t="s">
        <v>21588</v>
      </c>
      <c r="Z3564" s="2"/>
      <c r="AA3564" s="2"/>
      <c r="AB3564" s="2" t="s">
        <v>3186</v>
      </c>
      <c r="AC3564" s="2" t="n">
        <v>230</v>
      </c>
      <c r="AD3564" s="2"/>
      <c r="AE3564" s="2"/>
      <c r="AF3564" s="2" t="s">
        <v>21589</v>
      </c>
      <c r="AG3564" s="2" t="n">
        <v>40</v>
      </c>
    </row>
    <row r="3565" customFormat="false" ht="15" hidden="false" customHeight="false" outlineLevel="0" collapsed="false">
      <c r="A3565" s="2" t="s">
        <v>21590</v>
      </c>
      <c r="B3565" s="2" t="s">
        <v>28</v>
      </c>
      <c r="C3565" s="2" t="s">
        <v>65</v>
      </c>
      <c r="D3565" s="2" t="s">
        <v>21591</v>
      </c>
      <c r="E3565" s="2" t="s">
        <v>67</v>
      </c>
      <c r="F3565" s="2" t="s">
        <v>2017</v>
      </c>
      <c r="G3565" s="2" t="s">
        <v>2634</v>
      </c>
      <c r="H3565" s="2" t="n">
        <v>39.7111834548823</v>
      </c>
      <c r="I3565" s="2" t="n">
        <v>-105.006055566254</v>
      </c>
      <c r="J3565" s="2" t="s">
        <v>35</v>
      </c>
      <c r="K3565" s="2" t="s">
        <v>69</v>
      </c>
      <c r="L3565" s="2"/>
      <c r="M3565" s="2" t="n">
        <v>1966</v>
      </c>
      <c r="N3565" s="2" t="n">
        <v>1999</v>
      </c>
      <c r="O3565" s="2" t="s">
        <v>21592</v>
      </c>
      <c r="P3565" s="2" t="n">
        <v>12</v>
      </c>
      <c r="Q3565" s="2" t="n">
        <v>3</v>
      </c>
      <c r="R3565" s="2" t="n">
        <v>2</v>
      </c>
      <c r="S3565" s="2" t="n">
        <v>1949</v>
      </c>
      <c r="T3565" s="2" t="s">
        <v>21593</v>
      </c>
      <c r="U3565" s="2" t="s">
        <v>21594</v>
      </c>
      <c r="V3565" s="2" t="s">
        <v>73</v>
      </c>
      <c r="W3565" s="2"/>
      <c r="X3565" s="2"/>
      <c r="Y3565" s="2" t="s">
        <v>21595</v>
      </c>
      <c r="Z3565" s="2"/>
      <c r="AA3565" s="2" t="s">
        <v>21596</v>
      </c>
      <c r="AB3565" s="2"/>
      <c r="AC3565" s="2"/>
      <c r="AD3565" s="2"/>
      <c r="AE3565" s="2"/>
      <c r="AF3565" s="2" t="s">
        <v>21597</v>
      </c>
      <c r="AG3565" s="2" t="n">
        <v>43</v>
      </c>
    </row>
    <row r="3566" customFormat="false" ht="15" hidden="false" customHeight="false" outlineLevel="0" collapsed="false">
      <c r="A3566" s="2" t="s">
        <v>21598</v>
      </c>
      <c r="B3566" s="2" t="s">
        <v>28</v>
      </c>
      <c r="C3566" s="2" t="s">
        <v>65</v>
      </c>
      <c r="D3566" s="2" t="s">
        <v>21599</v>
      </c>
      <c r="E3566" s="2" t="s">
        <v>67</v>
      </c>
      <c r="F3566" s="2" t="s">
        <v>2017</v>
      </c>
      <c r="G3566" s="2" t="s">
        <v>2456</v>
      </c>
      <c r="H3566" s="2" t="n">
        <v>39.7762520621068</v>
      </c>
      <c r="I3566" s="2" t="n">
        <v>-104.999383455322</v>
      </c>
      <c r="J3566" s="2" t="s">
        <v>35</v>
      </c>
      <c r="K3566" s="2" t="s">
        <v>69</v>
      </c>
      <c r="L3566" s="2"/>
      <c r="M3566" s="2" t="n">
        <v>1967</v>
      </c>
      <c r="N3566" s="2" t="n">
        <v>1999</v>
      </c>
      <c r="O3566" s="2" t="s">
        <v>21600</v>
      </c>
      <c r="P3566" s="2" t="n">
        <v>15</v>
      </c>
      <c r="Q3566" s="2" t="n">
        <v>5</v>
      </c>
      <c r="R3566" s="2" t="n">
        <v>4</v>
      </c>
      <c r="S3566" s="2" t="n">
        <v>1961</v>
      </c>
      <c r="T3566" s="2" t="s">
        <v>21601</v>
      </c>
      <c r="U3566" s="2" t="s">
        <v>21602</v>
      </c>
      <c r="V3566" s="2" t="s">
        <v>73</v>
      </c>
      <c r="W3566" s="2"/>
      <c r="X3566" s="2"/>
      <c r="Y3566" s="2" t="s">
        <v>21603</v>
      </c>
      <c r="Z3566" s="2"/>
      <c r="AA3566" s="2"/>
      <c r="AB3566" s="2" t="s">
        <v>13929</v>
      </c>
      <c r="AC3566" s="2" t="n">
        <v>87</v>
      </c>
      <c r="AD3566" s="2"/>
      <c r="AE3566" s="2"/>
      <c r="AF3566" s="2" t="s">
        <v>21604</v>
      </c>
      <c r="AG3566" s="2" t="n">
        <v>5</v>
      </c>
    </row>
    <row r="3567" customFormat="false" ht="15" hidden="false" customHeight="false" outlineLevel="0" collapsed="false">
      <c r="A3567" s="2" t="s">
        <v>21605</v>
      </c>
      <c r="B3567" s="2" t="s">
        <v>28</v>
      </c>
      <c r="C3567" s="2" t="s">
        <v>65</v>
      </c>
      <c r="D3567" s="2" t="s">
        <v>21606</v>
      </c>
      <c r="E3567" s="2" t="s">
        <v>67</v>
      </c>
      <c r="F3567" s="2" t="s">
        <v>2017</v>
      </c>
      <c r="G3567" s="2" t="s">
        <v>2360</v>
      </c>
      <c r="H3567" s="2" t="n">
        <v>39.7241116400742</v>
      </c>
      <c r="I3567" s="2" t="n">
        <v>-104.99857687013</v>
      </c>
      <c r="J3567" s="2" t="s">
        <v>35</v>
      </c>
      <c r="K3567" s="2" t="s">
        <v>69</v>
      </c>
      <c r="L3567" s="2"/>
      <c r="M3567" s="2" t="n">
        <v>1967</v>
      </c>
      <c r="N3567" s="2" t="n">
        <v>1990</v>
      </c>
      <c r="O3567" s="2" t="s">
        <v>21607</v>
      </c>
      <c r="P3567" s="2" t="n">
        <v>9</v>
      </c>
      <c r="Q3567" s="2" t="n">
        <v>6</v>
      </c>
      <c r="R3567" s="2" t="n">
        <v>3</v>
      </c>
      <c r="S3567" s="2" t="n">
        <v>1965</v>
      </c>
      <c r="T3567" s="2" t="s">
        <v>21608</v>
      </c>
      <c r="U3567" s="2" t="s">
        <v>21609</v>
      </c>
      <c r="V3567" s="2" t="s">
        <v>73</v>
      </c>
      <c r="W3567" s="2"/>
      <c r="X3567" s="2"/>
      <c r="Y3567" s="2" t="s">
        <v>21610</v>
      </c>
      <c r="Z3567" s="2"/>
      <c r="AA3567" s="2"/>
      <c r="AB3567" s="2" t="s">
        <v>3574</v>
      </c>
      <c r="AC3567" s="2" t="n">
        <v>190</v>
      </c>
      <c r="AD3567" s="2"/>
      <c r="AE3567" s="2"/>
      <c r="AF3567" s="2" t="s">
        <v>3649</v>
      </c>
      <c r="AG3567" s="2" t="n">
        <v>19</v>
      </c>
    </row>
    <row r="3568" customFormat="false" ht="15" hidden="false" customHeight="false" outlineLevel="0" collapsed="false">
      <c r="A3568" s="2" t="s">
        <v>21611</v>
      </c>
      <c r="B3568" s="2" t="s">
        <v>28</v>
      </c>
      <c r="C3568" s="2" t="s">
        <v>65</v>
      </c>
      <c r="D3568" s="2" t="s">
        <v>21612</v>
      </c>
      <c r="E3568" s="2" t="s">
        <v>67</v>
      </c>
      <c r="F3568" s="2" t="s">
        <v>2017</v>
      </c>
      <c r="G3568" s="2" t="s">
        <v>2634</v>
      </c>
      <c r="H3568" s="2" t="n">
        <v>39.6930187807018</v>
      </c>
      <c r="I3568" s="2" t="n">
        <v>-104.990821807018</v>
      </c>
      <c r="J3568" s="2" t="s">
        <v>35</v>
      </c>
      <c r="K3568" s="2" t="s">
        <v>69</v>
      </c>
      <c r="L3568" s="2"/>
      <c r="M3568" s="2" t="n">
        <v>1967</v>
      </c>
      <c r="N3568" s="2" t="n">
        <v>1990</v>
      </c>
      <c r="O3568" s="2" t="s">
        <v>21613</v>
      </c>
      <c r="P3568" s="2" t="n">
        <v>10</v>
      </c>
      <c r="Q3568" s="2" t="n">
        <v>2</v>
      </c>
      <c r="R3568" s="2" t="n">
        <v>2</v>
      </c>
      <c r="S3568" s="2" t="n">
        <v>1962</v>
      </c>
      <c r="T3568" s="2" t="s">
        <v>21614</v>
      </c>
      <c r="U3568" s="2" t="s">
        <v>21615</v>
      </c>
      <c r="V3568" s="2" t="s">
        <v>73</v>
      </c>
      <c r="W3568" s="2"/>
      <c r="X3568" s="2"/>
      <c r="Y3568" s="2" t="s">
        <v>21616</v>
      </c>
      <c r="Z3568" s="2"/>
      <c r="AA3568" s="2"/>
      <c r="AB3568" s="2" t="s">
        <v>2638</v>
      </c>
      <c r="AC3568" s="2" t="n">
        <v>226</v>
      </c>
      <c r="AD3568" s="2" t="s">
        <v>2639</v>
      </c>
      <c r="AE3568" s="2" t="n">
        <v>183</v>
      </c>
      <c r="AF3568" s="2" t="s">
        <v>2640</v>
      </c>
      <c r="AG3568" s="2" t="n">
        <v>28</v>
      </c>
    </row>
    <row r="3569" customFormat="false" ht="15" hidden="false" customHeight="false" outlineLevel="0" collapsed="false">
      <c r="A3569" s="2" t="s">
        <v>21617</v>
      </c>
      <c r="B3569" s="2" t="s">
        <v>28</v>
      </c>
      <c r="C3569" s="2" t="s">
        <v>65</v>
      </c>
      <c r="D3569" s="2" t="s">
        <v>21618</v>
      </c>
      <c r="E3569" s="2" t="s">
        <v>67</v>
      </c>
      <c r="F3569" s="2" t="s">
        <v>2017</v>
      </c>
      <c r="G3569" s="2" t="s">
        <v>2360</v>
      </c>
      <c r="H3569" s="2" t="n">
        <v>39.7302961758811</v>
      </c>
      <c r="I3569" s="2" t="n">
        <v>-105.019897657049</v>
      </c>
      <c r="J3569" s="2" t="s">
        <v>35</v>
      </c>
      <c r="K3569" s="2" t="s">
        <v>69</v>
      </c>
      <c r="L3569" s="2" t="s">
        <v>3196</v>
      </c>
      <c r="M3569" s="2" t="n">
        <v>1967</v>
      </c>
      <c r="N3569" s="2" t="n">
        <v>1976</v>
      </c>
      <c r="O3569" s="2" t="s">
        <v>21619</v>
      </c>
      <c r="P3569" s="2" t="n">
        <v>4</v>
      </c>
      <c r="Q3569" s="2" t="n">
        <v>1</v>
      </c>
      <c r="R3569" s="2" t="n">
        <v>1</v>
      </c>
      <c r="S3569" s="2" t="n">
        <v>1964</v>
      </c>
      <c r="T3569" s="2" t="s">
        <v>21620</v>
      </c>
      <c r="U3569" s="2" t="s">
        <v>21621</v>
      </c>
      <c r="V3569" s="2" t="s">
        <v>73</v>
      </c>
      <c r="W3569" s="2"/>
      <c r="X3569" s="2"/>
      <c r="Y3569" s="2" t="s">
        <v>21622</v>
      </c>
      <c r="Z3569" s="2"/>
      <c r="AA3569" s="2"/>
      <c r="AB3569" s="2" t="s">
        <v>2050</v>
      </c>
      <c r="AC3569" s="2" t="n">
        <v>214</v>
      </c>
      <c r="AD3569" s="2"/>
      <c r="AE3569" s="2"/>
      <c r="AF3569" s="2" t="s">
        <v>2497</v>
      </c>
      <c r="AG3569" s="2" t="n">
        <v>29</v>
      </c>
    </row>
    <row r="3570" customFormat="false" ht="15" hidden="false" customHeight="false" outlineLevel="0" collapsed="false">
      <c r="A3570" s="2" t="s">
        <v>21623</v>
      </c>
      <c r="B3570" s="2" t="s">
        <v>28</v>
      </c>
      <c r="C3570" s="2" t="s">
        <v>65</v>
      </c>
      <c r="D3570" s="2" t="s">
        <v>21624</v>
      </c>
      <c r="E3570" s="2" t="s">
        <v>67</v>
      </c>
      <c r="F3570" s="2" t="s">
        <v>2017</v>
      </c>
      <c r="G3570" s="2" t="s">
        <v>2913</v>
      </c>
      <c r="H3570" s="2" t="n">
        <v>39.6992614725275</v>
      </c>
      <c r="I3570" s="2" t="n">
        <v>-105.02508</v>
      </c>
      <c r="J3570" s="2" t="s">
        <v>35</v>
      </c>
      <c r="K3570" s="2" t="s">
        <v>153</v>
      </c>
      <c r="L3570" s="2"/>
      <c r="M3570" s="2" t="n">
        <v>1967</v>
      </c>
      <c r="N3570" s="2" t="n">
        <v>1999</v>
      </c>
      <c r="O3570" s="2" t="s">
        <v>796</v>
      </c>
      <c r="P3570" s="2" t="n">
        <v>12</v>
      </c>
      <c r="Q3570" s="2" t="n">
        <v>4</v>
      </c>
      <c r="R3570" s="2" t="n">
        <v>1</v>
      </c>
      <c r="S3570" s="2" t="n">
        <v>1961</v>
      </c>
      <c r="T3570" s="2" t="s">
        <v>21625</v>
      </c>
      <c r="U3570" s="2" t="s">
        <v>21626</v>
      </c>
      <c r="V3570" s="2" t="s">
        <v>73</v>
      </c>
      <c r="W3570" s="2"/>
      <c r="X3570" s="2"/>
      <c r="Y3570" s="2" t="s">
        <v>21627</v>
      </c>
      <c r="Z3570" s="2"/>
      <c r="AA3570" s="2"/>
      <c r="AB3570" s="2" t="s">
        <v>21628</v>
      </c>
      <c r="AC3570" s="2" t="n">
        <v>143</v>
      </c>
      <c r="AD3570" s="2"/>
      <c r="AE3570" s="2"/>
      <c r="AF3570" s="2" t="s">
        <v>21629</v>
      </c>
      <c r="AG3570" s="2" t="n">
        <v>24</v>
      </c>
    </row>
    <row r="3571" customFormat="false" ht="15" hidden="false" customHeight="false" outlineLevel="0" collapsed="false">
      <c r="A3571" s="2" t="s">
        <v>21630</v>
      </c>
      <c r="B3571" s="2" t="s">
        <v>28</v>
      </c>
      <c r="C3571" s="2" t="s">
        <v>24</v>
      </c>
      <c r="D3571" s="2" t="s">
        <v>21631</v>
      </c>
      <c r="E3571" s="2" t="s">
        <v>67</v>
      </c>
      <c r="F3571" s="2" t="s">
        <v>2017</v>
      </c>
      <c r="G3571" s="2" t="s">
        <v>2678</v>
      </c>
      <c r="H3571" s="2" t="n">
        <v>39.7465239100125</v>
      </c>
      <c r="I3571" s="2" t="n">
        <v>-105.025214994752</v>
      </c>
      <c r="J3571" s="2" t="s">
        <v>35</v>
      </c>
      <c r="K3571" s="2" t="s">
        <v>153</v>
      </c>
      <c r="L3571" s="2"/>
      <c r="M3571" s="2" t="n">
        <v>1967</v>
      </c>
      <c r="N3571" s="2" t="n">
        <v>1999</v>
      </c>
      <c r="O3571" s="2" t="s">
        <v>1827</v>
      </c>
      <c r="P3571" s="2" t="n">
        <v>2</v>
      </c>
      <c r="Q3571" s="2" t="n">
        <v>2</v>
      </c>
      <c r="R3571" s="2" t="n">
        <v>1</v>
      </c>
      <c r="S3571" s="2" t="n">
        <v>1965</v>
      </c>
      <c r="T3571" s="2" t="s">
        <v>21632</v>
      </c>
      <c r="U3571" s="2" t="s">
        <v>21633</v>
      </c>
      <c r="V3571" s="2" t="s">
        <v>7227</v>
      </c>
      <c r="W3571" s="2"/>
      <c r="X3571" s="2"/>
      <c r="Y3571" s="2" t="s">
        <v>21634</v>
      </c>
      <c r="Z3571" s="2"/>
      <c r="AA3571" s="2"/>
      <c r="AB3571" s="2"/>
      <c r="AC3571" s="2"/>
      <c r="AD3571" s="2"/>
      <c r="AE3571" s="2"/>
      <c r="AF3571" s="2" t="s">
        <v>21635</v>
      </c>
      <c r="AG3571" s="2" t="n">
        <v>37</v>
      </c>
    </row>
    <row r="3572" customFormat="false" ht="15" hidden="false" customHeight="false" outlineLevel="0" collapsed="false">
      <c r="A3572" s="2" t="s">
        <v>21636</v>
      </c>
      <c r="B3572" s="2" t="s">
        <v>28</v>
      </c>
      <c r="C3572" s="2" t="s">
        <v>65</v>
      </c>
      <c r="D3572" s="2" t="s">
        <v>21637</v>
      </c>
      <c r="E3572" s="2" t="s">
        <v>67</v>
      </c>
      <c r="F3572" s="2" t="s">
        <v>2017</v>
      </c>
      <c r="G3572" s="2" t="s">
        <v>2634</v>
      </c>
      <c r="H3572" s="2" t="n">
        <v>39.674837510617</v>
      </c>
      <c r="I3572" s="2" t="n">
        <v>-104.998320186089</v>
      </c>
      <c r="J3572" s="2" t="s">
        <v>35</v>
      </c>
      <c r="K3572" s="2" t="s">
        <v>168</v>
      </c>
      <c r="L3572" s="2"/>
      <c r="M3572" s="2" t="n">
        <v>1967</v>
      </c>
      <c r="N3572" s="2" t="n">
        <v>1967</v>
      </c>
      <c r="O3572" s="2" t="s">
        <v>586</v>
      </c>
      <c r="P3572" s="2" t="n">
        <v>1</v>
      </c>
      <c r="Q3572" s="2" t="n">
        <v>1</v>
      </c>
      <c r="R3572" s="2" t="n">
        <v>1</v>
      </c>
      <c r="S3572" s="2"/>
      <c r="T3572" s="2" t="s">
        <v>21638</v>
      </c>
      <c r="U3572" s="2" t="s">
        <v>21639</v>
      </c>
      <c r="V3572" s="2" t="s">
        <v>73</v>
      </c>
      <c r="W3572" s="2"/>
      <c r="X3572" s="2"/>
      <c r="Y3572" s="2" t="s">
        <v>21640</v>
      </c>
      <c r="Z3572" s="2"/>
      <c r="AA3572" s="2" t="s">
        <v>21641</v>
      </c>
      <c r="AB3572" s="2"/>
      <c r="AC3572" s="2"/>
      <c r="AD3572" s="2" t="s">
        <v>2999</v>
      </c>
      <c r="AE3572" s="2" t="n">
        <v>196</v>
      </c>
      <c r="AF3572" s="2" t="s">
        <v>21642</v>
      </c>
      <c r="AG3572" s="2" t="n">
        <v>26</v>
      </c>
    </row>
    <row r="3573" customFormat="false" ht="15" hidden="false" customHeight="false" outlineLevel="0" collapsed="false">
      <c r="A3573" s="2" t="s">
        <v>21643</v>
      </c>
      <c r="B3573" s="2" t="s">
        <v>28</v>
      </c>
      <c r="C3573" s="2" t="s">
        <v>65</v>
      </c>
      <c r="D3573" s="2" t="s">
        <v>21644</v>
      </c>
      <c r="E3573" s="2" t="s">
        <v>67</v>
      </c>
      <c r="F3573" s="2" t="s">
        <v>2017</v>
      </c>
      <c r="G3573" s="2" t="s">
        <v>2678</v>
      </c>
      <c r="H3573" s="2" t="n">
        <v>39.7488052857143</v>
      </c>
      <c r="I3573" s="2" t="n">
        <v>-104.987397204082</v>
      </c>
      <c r="J3573" s="2" t="s">
        <v>35</v>
      </c>
      <c r="K3573" s="2" t="s">
        <v>69</v>
      </c>
      <c r="L3573" s="2"/>
      <c r="M3573" s="2" t="n">
        <v>1967</v>
      </c>
      <c r="N3573" s="2" t="n">
        <v>1999</v>
      </c>
      <c r="O3573" s="2" t="s">
        <v>21645</v>
      </c>
      <c r="P3573" s="2" t="n">
        <v>11</v>
      </c>
      <c r="Q3573" s="2" t="n">
        <v>4</v>
      </c>
      <c r="R3573" s="2" t="n">
        <v>2</v>
      </c>
      <c r="S3573" s="2" t="n">
        <v>1913</v>
      </c>
      <c r="T3573" s="2" t="s">
        <v>21646</v>
      </c>
      <c r="U3573" s="2" t="s">
        <v>21647</v>
      </c>
      <c r="V3573" s="2" t="s">
        <v>73</v>
      </c>
      <c r="W3573" s="2"/>
      <c r="X3573" s="2"/>
      <c r="Y3573" s="2" t="s">
        <v>21648</v>
      </c>
      <c r="Z3573" s="2"/>
      <c r="AA3573" s="2" t="s">
        <v>21649</v>
      </c>
      <c r="AB3573" s="2" t="s">
        <v>2124</v>
      </c>
      <c r="AC3573" s="2" t="n">
        <v>97</v>
      </c>
      <c r="AD3573" s="2"/>
      <c r="AE3573" s="2"/>
      <c r="AF3573" s="2" t="s">
        <v>2746</v>
      </c>
      <c r="AG3573" s="2" t="n">
        <v>9</v>
      </c>
    </row>
    <row r="3574" customFormat="false" ht="15" hidden="false" customHeight="false" outlineLevel="0" collapsed="false">
      <c r="A3574" s="2" t="s">
        <v>21650</v>
      </c>
      <c r="B3574" s="2" t="s">
        <v>28</v>
      </c>
      <c r="C3574" s="2" t="s">
        <v>65</v>
      </c>
      <c r="D3574" s="2" t="s">
        <v>21651</v>
      </c>
      <c r="E3574" s="2" t="s">
        <v>67</v>
      </c>
      <c r="F3574" s="2" t="s">
        <v>2017</v>
      </c>
      <c r="G3574" s="2" t="s">
        <v>2809</v>
      </c>
      <c r="H3574" s="2" t="n">
        <v>39.786421419413</v>
      </c>
      <c r="I3574" s="2" t="n">
        <v>-104.940390989708</v>
      </c>
      <c r="J3574" s="2" t="s">
        <v>35</v>
      </c>
      <c r="K3574" s="2" t="s">
        <v>96</v>
      </c>
      <c r="L3574" s="2"/>
      <c r="M3574" s="2" t="n">
        <v>1968</v>
      </c>
      <c r="N3574" s="2" t="n">
        <v>1999</v>
      </c>
      <c r="O3574" s="2" t="s">
        <v>3113</v>
      </c>
      <c r="P3574" s="2" t="n">
        <v>14</v>
      </c>
      <c r="Q3574" s="2" t="n">
        <v>6</v>
      </c>
      <c r="R3574" s="2" t="n">
        <v>1</v>
      </c>
      <c r="S3574" s="2" t="n">
        <v>1924</v>
      </c>
      <c r="T3574" s="2" t="s">
        <v>21652</v>
      </c>
      <c r="U3574" s="2" t="s">
        <v>21653</v>
      </c>
      <c r="V3574" s="2" t="s">
        <v>73</v>
      </c>
      <c r="W3574" s="2"/>
      <c r="X3574" s="2"/>
      <c r="Y3574" s="2" t="s">
        <v>21654</v>
      </c>
      <c r="Z3574" s="2"/>
      <c r="AA3574" s="2"/>
      <c r="AB3574" s="2"/>
      <c r="AC3574" s="2"/>
      <c r="AD3574" s="2"/>
      <c r="AE3574" s="2"/>
      <c r="AF3574" s="2" t="s">
        <v>16937</v>
      </c>
      <c r="AG3574" s="2" t="n">
        <v>167</v>
      </c>
    </row>
    <row r="3575" customFormat="false" ht="15" hidden="false" customHeight="false" outlineLevel="0" collapsed="false">
      <c r="A3575" s="2" t="s">
        <v>21655</v>
      </c>
      <c r="B3575" s="2" t="s">
        <v>28</v>
      </c>
      <c r="C3575" s="2" t="s">
        <v>65</v>
      </c>
      <c r="D3575" s="2" t="s">
        <v>21656</v>
      </c>
      <c r="E3575" s="2" t="s">
        <v>67</v>
      </c>
      <c r="F3575" s="2" t="s">
        <v>2017</v>
      </c>
      <c r="G3575" s="2" t="s">
        <v>2360</v>
      </c>
      <c r="H3575" s="2" t="n">
        <v>39.7289171660585</v>
      </c>
      <c r="I3575" s="2" t="n">
        <v>-105.000658265197</v>
      </c>
      <c r="J3575" s="2" t="s">
        <v>35</v>
      </c>
      <c r="K3575" s="2" t="s">
        <v>69</v>
      </c>
      <c r="L3575" s="2" t="s">
        <v>853</v>
      </c>
      <c r="M3575" s="2" t="n">
        <v>1968</v>
      </c>
      <c r="N3575" s="2" t="n">
        <v>1999</v>
      </c>
      <c r="O3575" s="2" t="s">
        <v>21657</v>
      </c>
      <c r="P3575" s="2" t="n">
        <v>16</v>
      </c>
      <c r="Q3575" s="2" t="n">
        <v>7</v>
      </c>
      <c r="R3575" s="2" t="n">
        <v>2</v>
      </c>
      <c r="S3575" s="2" t="n">
        <v>1937</v>
      </c>
      <c r="T3575" s="2" t="s">
        <v>21658</v>
      </c>
      <c r="U3575" s="2" t="s">
        <v>21659</v>
      </c>
      <c r="V3575" s="2" t="s">
        <v>73</v>
      </c>
      <c r="W3575" s="2"/>
      <c r="X3575" s="2"/>
      <c r="Y3575" s="2" t="s">
        <v>21660</v>
      </c>
      <c r="Z3575" s="2"/>
      <c r="AA3575" s="2"/>
      <c r="AB3575" s="2"/>
      <c r="AC3575" s="2"/>
      <c r="AD3575" s="2"/>
      <c r="AE3575" s="2"/>
      <c r="AF3575" s="2" t="s">
        <v>7986</v>
      </c>
      <c r="AG3575" s="2" t="n">
        <v>46</v>
      </c>
    </row>
    <row r="3576" customFormat="false" ht="15" hidden="false" customHeight="false" outlineLevel="0" collapsed="false">
      <c r="A3576" s="2" t="s">
        <v>21661</v>
      </c>
      <c r="B3576" s="2" t="s">
        <v>28</v>
      </c>
      <c r="C3576" s="2" t="s">
        <v>65</v>
      </c>
      <c r="D3576" s="2" t="s">
        <v>21662</v>
      </c>
      <c r="E3576" s="2" t="s">
        <v>67</v>
      </c>
      <c r="F3576" s="2" t="s">
        <v>2017</v>
      </c>
      <c r="G3576" s="2" t="s">
        <v>2634</v>
      </c>
      <c r="H3576" s="2" t="n">
        <v>39.7011498250613</v>
      </c>
      <c r="I3576" s="2" t="n">
        <v>-105.001528355702</v>
      </c>
      <c r="J3576" s="2" t="s">
        <v>35</v>
      </c>
      <c r="K3576" s="2" t="s">
        <v>21663</v>
      </c>
      <c r="L3576" s="2" t="s">
        <v>105</v>
      </c>
      <c r="M3576" s="2" t="n">
        <v>1968</v>
      </c>
      <c r="N3576" s="2" t="n">
        <v>1999</v>
      </c>
      <c r="O3576" s="2" t="s">
        <v>21664</v>
      </c>
      <c r="P3576" s="2" t="n">
        <v>14</v>
      </c>
      <c r="Q3576" s="2" t="n">
        <v>1</v>
      </c>
      <c r="R3576" s="2" t="n">
        <v>1</v>
      </c>
      <c r="S3576" s="2" t="n">
        <v>1946</v>
      </c>
      <c r="T3576" s="2" t="s">
        <v>21665</v>
      </c>
      <c r="U3576" s="2" t="s">
        <v>21666</v>
      </c>
      <c r="V3576" s="2" t="s">
        <v>73</v>
      </c>
      <c r="W3576" s="2"/>
      <c r="X3576" s="2"/>
      <c r="Y3576" s="2" t="s">
        <v>21667</v>
      </c>
      <c r="Z3576" s="2"/>
      <c r="AA3576" s="2"/>
      <c r="AB3576" s="2"/>
      <c r="AC3576" s="2"/>
      <c r="AD3576" s="2" t="s">
        <v>2538</v>
      </c>
      <c r="AE3576" s="2" t="n">
        <v>207</v>
      </c>
      <c r="AF3576" s="2" t="s">
        <v>3100</v>
      </c>
      <c r="AG3576" s="2" t="n">
        <v>10</v>
      </c>
    </row>
    <row r="3577" customFormat="false" ht="15" hidden="false" customHeight="false" outlineLevel="0" collapsed="false">
      <c r="A3577" s="2" t="s">
        <v>21668</v>
      </c>
      <c r="B3577" s="2" t="s">
        <v>28</v>
      </c>
      <c r="C3577" s="2" t="s">
        <v>65</v>
      </c>
      <c r="D3577" s="2" t="s">
        <v>21669</v>
      </c>
      <c r="E3577" s="2" t="s">
        <v>67</v>
      </c>
      <c r="F3577" s="2" t="s">
        <v>2017</v>
      </c>
      <c r="G3577" s="2" t="s">
        <v>2360</v>
      </c>
      <c r="H3577" s="2" t="n">
        <v>39.7407307725093</v>
      </c>
      <c r="I3577" s="2" t="n">
        <v>-105.009255113026</v>
      </c>
      <c r="J3577" s="2" t="s">
        <v>35</v>
      </c>
      <c r="K3577" s="2" t="s">
        <v>168</v>
      </c>
      <c r="L3577" s="2"/>
      <c r="M3577" s="2" t="n">
        <v>1968</v>
      </c>
      <c r="N3577" s="2" t="n">
        <v>1990</v>
      </c>
      <c r="O3577" s="2" t="s">
        <v>21670</v>
      </c>
      <c r="P3577" s="2" t="n">
        <v>6</v>
      </c>
      <c r="Q3577" s="2" t="n">
        <v>1</v>
      </c>
      <c r="R3577" s="2" t="n">
        <v>1</v>
      </c>
      <c r="S3577" s="2" t="n">
        <v>1925</v>
      </c>
      <c r="T3577" s="2" t="s">
        <v>21671</v>
      </c>
      <c r="U3577" s="2" t="s">
        <v>21672</v>
      </c>
      <c r="V3577" s="2" t="s">
        <v>73</v>
      </c>
      <c r="W3577" s="2"/>
      <c r="X3577" s="2"/>
      <c r="Y3577" s="2" t="s">
        <v>21673</v>
      </c>
      <c r="Z3577" s="2"/>
      <c r="AA3577" s="2"/>
      <c r="AB3577" s="2" t="s">
        <v>21674</v>
      </c>
      <c r="AC3577" s="2" t="n">
        <v>166</v>
      </c>
      <c r="AD3577" s="2"/>
      <c r="AE3577" s="2"/>
      <c r="AF3577" s="2" t="s">
        <v>21675</v>
      </c>
      <c r="AG3577" s="2" t="n">
        <v>79</v>
      </c>
    </row>
    <row r="3578" customFormat="false" ht="15" hidden="false" customHeight="false" outlineLevel="0" collapsed="false">
      <c r="A3578" s="2" t="s">
        <v>21676</v>
      </c>
      <c r="B3578" s="2" t="s">
        <v>28</v>
      </c>
      <c r="C3578" s="2" t="s">
        <v>65</v>
      </c>
      <c r="D3578" s="2" t="s">
        <v>21677</v>
      </c>
      <c r="E3578" s="2" t="s">
        <v>67</v>
      </c>
      <c r="F3578" s="2" t="s">
        <v>2017</v>
      </c>
      <c r="G3578" s="2" t="s">
        <v>2809</v>
      </c>
      <c r="H3578" s="2" t="n">
        <v>39.7793526557236</v>
      </c>
      <c r="I3578" s="2" t="n">
        <v>-104.942883803574</v>
      </c>
      <c r="J3578" s="2" t="s">
        <v>35</v>
      </c>
      <c r="K3578" s="2" t="s">
        <v>903</v>
      </c>
      <c r="L3578" s="2"/>
      <c r="M3578" s="2" t="n">
        <v>1968</v>
      </c>
      <c r="N3578" s="2" t="n">
        <v>1992</v>
      </c>
      <c r="O3578" s="2" t="s">
        <v>497</v>
      </c>
      <c r="P3578" s="2" t="n">
        <v>9</v>
      </c>
      <c r="Q3578" s="2" t="n">
        <v>4</v>
      </c>
      <c r="R3578" s="2" t="n">
        <v>1</v>
      </c>
      <c r="S3578" s="2" t="n">
        <v>1917</v>
      </c>
      <c r="T3578" s="2" t="s">
        <v>21678</v>
      </c>
      <c r="U3578" s="2" t="s">
        <v>21679</v>
      </c>
      <c r="V3578" s="2" t="s">
        <v>73</v>
      </c>
      <c r="W3578" s="2"/>
      <c r="X3578" s="2"/>
      <c r="Y3578" s="2" t="s">
        <v>21680</v>
      </c>
      <c r="Z3578" s="2"/>
      <c r="AA3578" s="2" t="s">
        <v>21681</v>
      </c>
      <c r="AB3578" s="2"/>
      <c r="AC3578" s="2"/>
      <c r="AD3578" s="2" t="s">
        <v>3388</v>
      </c>
      <c r="AE3578" s="2" t="n">
        <v>196</v>
      </c>
      <c r="AF3578" s="2" t="s">
        <v>21682</v>
      </c>
      <c r="AG3578" s="2" t="n">
        <v>6</v>
      </c>
    </row>
    <row r="3579" customFormat="false" ht="15" hidden="false" customHeight="false" outlineLevel="0" collapsed="false">
      <c r="A3579" s="2" t="s">
        <v>21683</v>
      </c>
      <c r="B3579" s="2" t="s">
        <v>28</v>
      </c>
      <c r="C3579" s="2" t="s">
        <v>65</v>
      </c>
      <c r="D3579" s="2" t="s">
        <v>21684</v>
      </c>
      <c r="E3579" s="2" t="s">
        <v>67</v>
      </c>
      <c r="F3579" s="2" t="s">
        <v>2017</v>
      </c>
      <c r="G3579" s="2" t="s">
        <v>2836</v>
      </c>
      <c r="H3579" s="2" t="n">
        <v>39.7716964607274</v>
      </c>
      <c r="I3579" s="2" t="n">
        <v>-104.917612820544</v>
      </c>
      <c r="J3579" s="2" t="s">
        <v>35</v>
      </c>
      <c r="K3579" s="2" t="s">
        <v>88</v>
      </c>
      <c r="L3579" s="2"/>
      <c r="M3579" s="2" t="n">
        <v>1968</v>
      </c>
      <c r="N3579" s="2" t="n">
        <v>1990</v>
      </c>
      <c r="O3579" s="2" t="s">
        <v>21685</v>
      </c>
      <c r="P3579" s="2" t="n">
        <v>10</v>
      </c>
      <c r="Q3579" s="2" t="n">
        <v>5</v>
      </c>
      <c r="R3579" s="2" t="n">
        <v>5</v>
      </c>
      <c r="S3579" s="2" t="n">
        <v>1965</v>
      </c>
      <c r="T3579" s="2" t="s">
        <v>21686</v>
      </c>
      <c r="U3579" s="2" t="s">
        <v>21687</v>
      </c>
      <c r="V3579" s="2" t="s">
        <v>73</v>
      </c>
      <c r="W3579" s="2"/>
      <c r="X3579" s="2"/>
      <c r="Y3579" s="2" t="s">
        <v>21688</v>
      </c>
      <c r="Z3579" s="2"/>
      <c r="AA3579" s="2"/>
      <c r="AB3579" s="2"/>
      <c r="AC3579" s="2"/>
      <c r="AD3579" s="2" t="s">
        <v>3593</v>
      </c>
      <c r="AE3579" s="2" t="n">
        <v>140</v>
      </c>
      <c r="AF3579" s="2" t="s">
        <v>21689</v>
      </c>
      <c r="AG3579" s="2" t="n">
        <v>2</v>
      </c>
    </row>
    <row r="3580" customFormat="false" ht="15" hidden="false" customHeight="false" outlineLevel="0" collapsed="false">
      <c r="A3580" s="2" t="s">
        <v>21690</v>
      </c>
      <c r="B3580" s="2" t="s">
        <v>28</v>
      </c>
      <c r="C3580" s="2" t="s">
        <v>65</v>
      </c>
      <c r="D3580" s="2" t="s">
        <v>21691</v>
      </c>
      <c r="E3580" s="2" t="s">
        <v>67</v>
      </c>
      <c r="F3580" s="2" t="s">
        <v>2017</v>
      </c>
      <c r="G3580" s="2" t="s">
        <v>2836</v>
      </c>
      <c r="H3580" s="2" t="n">
        <v>39.771581</v>
      </c>
      <c r="I3580" s="2" t="n">
        <v>-104.894096</v>
      </c>
      <c r="J3580" s="2" t="s">
        <v>35</v>
      </c>
      <c r="K3580" s="2" t="s">
        <v>168</v>
      </c>
      <c r="L3580" s="2"/>
      <c r="M3580" s="2" t="n">
        <v>1968</v>
      </c>
      <c r="N3580" s="2" t="n">
        <v>1970</v>
      </c>
      <c r="O3580" s="2" t="s">
        <v>577</v>
      </c>
      <c r="P3580" s="2" t="n">
        <v>2</v>
      </c>
      <c r="Q3580" s="2" t="n">
        <v>1</v>
      </c>
      <c r="R3580" s="2" t="n">
        <v>1</v>
      </c>
      <c r="S3580" s="2" t="n">
        <v>1945</v>
      </c>
      <c r="T3580" s="2" t="s">
        <v>21692</v>
      </c>
      <c r="U3580" s="2" t="s">
        <v>21693</v>
      </c>
      <c r="V3580" s="2" t="s">
        <v>73</v>
      </c>
      <c r="W3580" s="2"/>
      <c r="X3580" s="2"/>
      <c r="Y3580" s="2" t="s">
        <v>21694</v>
      </c>
      <c r="Z3580" s="2"/>
      <c r="AA3580" s="2"/>
      <c r="AB3580" s="2" t="s">
        <v>2839</v>
      </c>
      <c r="AC3580" s="2" t="n">
        <v>164</v>
      </c>
      <c r="AD3580" s="2" t="s">
        <v>2840</v>
      </c>
      <c r="AE3580" s="2" t="n">
        <v>190</v>
      </c>
      <c r="AF3580" s="2" t="s">
        <v>2841</v>
      </c>
      <c r="AG3580" s="2" t="n">
        <v>57</v>
      </c>
    </row>
    <row r="3581" customFormat="false" ht="15" hidden="false" customHeight="false" outlineLevel="0" collapsed="false">
      <c r="A3581" s="2" t="s">
        <v>21695</v>
      </c>
      <c r="B3581" s="2" t="s">
        <v>28</v>
      </c>
      <c r="C3581" s="2" t="s">
        <v>65</v>
      </c>
      <c r="D3581" s="2" t="s">
        <v>21696</v>
      </c>
      <c r="E3581" s="2" t="s">
        <v>67</v>
      </c>
      <c r="F3581" s="2" t="s">
        <v>2017</v>
      </c>
      <c r="G3581" s="2" t="s">
        <v>2634</v>
      </c>
      <c r="H3581" s="2" t="n">
        <v>39.6934433883776</v>
      </c>
      <c r="I3581" s="2" t="n">
        <v>-104.990183043819</v>
      </c>
      <c r="J3581" s="2" t="s">
        <v>35</v>
      </c>
      <c r="K3581" s="2" t="s">
        <v>1162</v>
      </c>
      <c r="L3581" s="2"/>
      <c r="M3581" s="2" t="n">
        <v>1968</v>
      </c>
      <c r="N3581" s="2" t="n">
        <v>1990</v>
      </c>
      <c r="O3581" s="2" t="s">
        <v>21697</v>
      </c>
      <c r="P3581" s="2" t="n">
        <v>9</v>
      </c>
      <c r="Q3581" s="2" t="n">
        <v>6</v>
      </c>
      <c r="R3581" s="2" t="n">
        <v>4</v>
      </c>
      <c r="S3581" s="2" t="n">
        <v>1916</v>
      </c>
      <c r="T3581" s="2" t="s">
        <v>21698</v>
      </c>
      <c r="U3581" s="2" t="s">
        <v>21699</v>
      </c>
      <c r="V3581" s="2" t="s">
        <v>73</v>
      </c>
      <c r="W3581" s="2"/>
      <c r="X3581" s="2"/>
      <c r="Y3581" s="2" t="s">
        <v>21700</v>
      </c>
      <c r="Z3581" s="2"/>
      <c r="AA3581" s="2"/>
      <c r="AB3581" s="2" t="s">
        <v>2936</v>
      </c>
      <c r="AC3581" s="2" t="n">
        <v>247</v>
      </c>
      <c r="AD3581" s="2" t="s">
        <v>2639</v>
      </c>
      <c r="AE3581" s="2" t="n">
        <v>231</v>
      </c>
      <c r="AF3581" s="2" t="s">
        <v>16610</v>
      </c>
      <c r="AG3581" s="2" t="n">
        <v>3</v>
      </c>
    </row>
    <row r="3582" customFormat="false" ht="15" hidden="false" customHeight="false" outlineLevel="0" collapsed="false">
      <c r="A3582" s="2" t="s">
        <v>21701</v>
      </c>
      <c r="B3582" s="2" t="s">
        <v>28</v>
      </c>
      <c r="C3582" s="2" t="s">
        <v>65</v>
      </c>
      <c r="D3582" s="2" t="s">
        <v>21702</v>
      </c>
      <c r="E3582" s="2" t="s">
        <v>67</v>
      </c>
      <c r="F3582" s="2" t="s">
        <v>2017</v>
      </c>
      <c r="G3582" s="2" t="s">
        <v>2634</v>
      </c>
      <c r="H3582" s="2" t="n">
        <v>39.6970084918344</v>
      </c>
      <c r="I3582" s="2" t="n">
        <v>-104.992856275424</v>
      </c>
      <c r="J3582" s="2" t="s">
        <v>35</v>
      </c>
      <c r="K3582" s="2" t="s">
        <v>138</v>
      </c>
      <c r="L3582" s="2"/>
      <c r="M3582" s="2" t="n">
        <v>1968</v>
      </c>
      <c r="N3582" s="2" t="n">
        <v>1999</v>
      </c>
      <c r="O3582" s="2" t="s">
        <v>21703</v>
      </c>
      <c r="P3582" s="2" t="n">
        <v>14</v>
      </c>
      <c r="Q3582" s="2" t="n">
        <v>3</v>
      </c>
      <c r="R3582" s="2" t="n">
        <v>1</v>
      </c>
      <c r="S3582" s="2" t="n">
        <v>1942</v>
      </c>
      <c r="T3582" s="2" t="s">
        <v>21704</v>
      </c>
      <c r="U3582" s="2" t="s">
        <v>21705</v>
      </c>
      <c r="V3582" s="2" t="s">
        <v>73</v>
      </c>
      <c r="W3582" s="2"/>
      <c r="X3582" s="2"/>
      <c r="Y3582" s="2" t="s">
        <v>21706</v>
      </c>
      <c r="Z3582" s="2"/>
      <c r="AA3582" s="2"/>
      <c r="AB3582" s="2" t="s">
        <v>3129</v>
      </c>
      <c r="AC3582" s="2" t="n">
        <v>91</v>
      </c>
      <c r="AD3582" s="2" t="s">
        <v>3130</v>
      </c>
      <c r="AE3582" s="2" t="n">
        <v>193</v>
      </c>
      <c r="AF3582" s="2" t="s">
        <v>13620</v>
      </c>
      <c r="AG3582" s="2" t="n">
        <v>61</v>
      </c>
    </row>
    <row r="3583" customFormat="false" ht="15" hidden="false" customHeight="false" outlineLevel="0" collapsed="false">
      <c r="A3583" s="2" t="s">
        <v>21707</v>
      </c>
      <c r="B3583" s="2" t="s">
        <v>28</v>
      </c>
      <c r="C3583" s="2" t="s">
        <v>65</v>
      </c>
      <c r="D3583" s="2" t="s">
        <v>21708</v>
      </c>
      <c r="E3583" s="2" t="s">
        <v>67</v>
      </c>
      <c r="F3583" s="2" t="s">
        <v>2017</v>
      </c>
      <c r="G3583" s="2" t="s">
        <v>2634</v>
      </c>
      <c r="H3583" s="2" t="n">
        <v>39.6760553464596</v>
      </c>
      <c r="I3583" s="2" t="n">
        <v>-105.001772</v>
      </c>
      <c r="J3583" s="2" t="s">
        <v>35</v>
      </c>
      <c r="K3583" s="2" t="s">
        <v>69</v>
      </c>
      <c r="L3583" s="2" t="s">
        <v>613</v>
      </c>
      <c r="M3583" s="2" t="n">
        <v>1968</v>
      </c>
      <c r="N3583" s="2" t="n">
        <v>1990</v>
      </c>
      <c r="O3583" s="2" t="s">
        <v>21709</v>
      </c>
      <c r="P3583" s="2" t="n">
        <v>7</v>
      </c>
      <c r="Q3583" s="2" t="n">
        <v>3</v>
      </c>
      <c r="R3583" s="2" t="n">
        <v>3</v>
      </c>
      <c r="S3583" s="2" t="n">
        <v>1967</v>
      </c>
      <c r="T3583" s="2" t="s">
        <v>21710</v>
      </c>
      <c r="U3583" s="2" t="s">
        <v>21711</v>
      </c>
      <c r="V3583" s="2" t="s">
        <v>73</v>
      </c>
      <c r="W3583" s="2"/>
      <c r="X3583" s="2"/>
      <c r="Y3583" s="2" t="s">
        <v>21712</v>
      </c>
      <c r="Z3583" s="2"/>
      <c r="AA3583" s="2"/>
      <c r="AB3583" s="2"/>
      <c r="AC3583" s="2"/>
      <c r="AD3583" s="2" t="s">
        <v>2999</v>
      </c>
      <c r="AE3583" s="2" t="n">
        <v>202</v>
      </c>
      <c r="AF3583" s="2" t="s">
        <v>21713</v>
      </c>
      <c r="AG3583" s="2" t="n">
        <v>2</v>
      </c>
    </row>
    <row r="3584" customFormat="false" ht="15" hidden="false" customHeight="false" outlineLevel="0" collapsed="false">
      <c r="A3584" s="2" t="s">
        <v>21714</v>
      </c>
      <c r="B3584" s="2" t="s">
        <v>28</v>
      </c>
      <c r="C3584" s="2" t="s">
        <v>65</v>
      </c>
      <c r="D3584" s="2" t="s">
        <v>21715</v>
      </c>
      <c r="E3584" s="2" t="s">
        <v>67</v>
      </c>
      <c r="F3584" s="2" t="s">
        <v>2017</v>
      </c>
      <c r="G3584" s="2" t="s">
        <v>2809</v>
      </c>
      <c r="H3584" s="2" t="n">
        <v>39.7878399966886</v>
      </c>
      <c r="I3584" s="2" t="n">
        <v>-104.959263013503</v>
      </c>
      <c r="J3584" s="2" t="s">
        <v>35</v>
      </c>
      <c r="K3584" s="2" t="s">
        <v>667</v>
      </c>
      <c r="L3584" s="2" t="s">
        <v>613</v>
      </c>
      <c r="M3584" s="2" t="n">
        <v>1968</v>
      </c>
      <c r="N3584" s="2" t="n">
        <v>1986</v>
      </c>
      <c r="O3584" s="2" t="s">
        <v>21716</v>
      </c>
      <c r="P3584" s="2" t="n">
        <v>7</v>
      </c>
      <c r="Q3584" s="2" t="n">
        <v>5</v>
      </c>
      <c r="R3584" s="2" t="n">
        <v>5</v>
      </c>
      <c r="S3584" s="2" t="n">
        <v>1967</v>
      </c>
      <c r="T3584" s="2" t="s">
        <v>21717</v>
      </c>
      <c r="U3584" s="2" t="s">
        <v>21718</v>
      </c>
      <c r="V3584" s="2" t="s">
        <v>73</v>
      </c>
      <c r="W3584" s="2"/>
      <c r="X3584" s="2"/>
      <c r="Y3584" s="2" t="s">
        <v>21719</v>
      </c>
      <c r="Z3584" s="2"/>
      <c r="AA3584" s="2" t="s">
        <v>21720</v>
      </c>
      <c r="AB3584" s="2" t="s">
        <v>21721</v>
      </c>
      <c r="AC3584" s="2" t="n">
        <v>109</v>
      </c>
      <c r="AD3584" s="2"/>
      <c r="AE3584" s="2"/>
      <c r="AF3584" s="2" t="s">
        <v>21722</v>
      </c>
      <c r="AG3584" s="2" t="n">
        <v>23</v>
      </c>
    </row>
    <row r="3585" customFormat="false" ht="15" hidden="false" customHeight="false" outlineLevel="0" collapsed="false">
      <c r="A3585" s="2" t="s">
        <v>21723</v>
      </c>
      <c r="B3585" s="2" t="s">
        <v>28</v>
      </c>
      <c r="C3585" s="2" t="s">
        <v>65</v>
      </c>
      <c r="D3585" s="2" t="s">
        <v>21724</v>
      </c>
      <c r="E3585" s="2" t="s">
        <v>67</v>
      </c>
      <c r="F3585" s="2" t="s">
        <v>2017</v>
      </c>
      <c r="G3585" s="2" t="s">
        <v>2542</v>
      </c>
      <c r="H3585" s="2" t="n">
        <v>39.7494647299032</v>
      </c>
      <c r="I3585" s="2" t="n">
        <v>-104.97183409444</v>
      </c>
      <c r="J3585" s="2" t="s">
        <v>35</v>
      </c>
      <c r="K3585" s="2" t="s">
        <v>96</v>
      </c>
      <c r="L3585" s="2"/>
      <c r="M3585" s="2" t="n">
        <v>1968</v>
      </c>
      <c r="N3585" s="2" t="n">
        <v>1993</v>
      </c>
      <c r="O3585" s="2" t="s">
        <v>119</v>
      </c>
      <c r="P3585" s="2" t="n">
        <v>2</v>
      </c>
      <c r="Q3585" s="2" t="n">
        <v>2</v>
      </c>
      <c r="R3585" s="2" t="n">
        <v>1</v>
      </c>
      <c r="S3585" s="2" t="n">
        <v>1958</v>
      </c>
      <c r="T3585" s="2" t="s">
        <v>21725</v>
      </c>
      <c r="U3585" s="2" t="s">
        <v>21726</v>
      </c>
      <c r="V3585" s="2" t="s">
        <v>73</v>
      </c>
      <c r="W3585" s="2"/>
      <c r="X3585" s="2"/>
      <c r="Y3585" s="2" t="s">
        <v>21727</v>
      </c>
      <c r="Z3585" s="2"/>
      <c r="AA3585" s="2"/>
      <c r="AB3585" s="2"/>
      <c r="AC3585" s="2"/>
      <c r="AD3585" s="2"/>
      <c r="AE3585" s="2"/>
      <c r="AF3585" s="2" t="s">
        <v>21728</v>
      </c>
      <c r="AG3585" s="2" t="n">
        <v>35</v>
      </c>
    </row>
    <row r="3586" customFormat="false" ht="15" hidden="false" customHeight="false" outlineLevel="0" collapsed="false">
      <c r="A3586" s="2" t="s">
        <v>21729</v>
      </c>
      <c r="B3586" s="2" t="s">
        <v>28</v>
      </c>
      <c r="C3586" s="2" t="s">
        <v>65</v>
      </c>
      <c r="D3586" s="2" t="s">
        <v>21730</v>
      </c>
      <c r="E3586" s="2" t="s">
        <v>67</v>
      </c>
      <c r="F3586" s="2" t="s">
        <v>2017</v>
      </c>
      <c r="G3586" s="2" t="s">
        <v>2634</v>
      </c>
      <c r="H3586" s="2" t="n">
        <v>39.6944451005697</v>
      </c>
      <c r="I3586" s="2" t="n">
        <v>-104.988671012522</v>
      </c>
      <c r="J3586" s="2" t="s">
        <v>35</v>
      </c>
      <c r="K3586" s="2" t="s">
        <v>168</v>
      </c>
      <c r="L3586" s="2"/>
      <c r="M3586" s="2" t="n">
        <v>1968</v>
      </c>
      <c r="N3586" s="2" t="n">
        <v>1990</v>
      </c>
      <c r="O3586" s="2" t="s">
        <v>21731</v>
      </c>
      <c r="P3586" s="2" t="n">
        <v>9</v>
      </c>
      <c r="Q3586" s="2" t="n">
        <v>3</v>
      </c>
      <c r="R3586" s="2" t="n">
        <v>2</v>
      </c>
      <c r="S3586" s="2" t="n">
        <v>1949</v>
      </c>
      <c r="T3586" s="2" t="s">
        <v>21732</v>
      </c>
      <c r="U3586" s="2" t="s">
        <v>21733</v>
      </c>
      <c r="V3586" s="2" t="s">
        <v>73</v>
      </c>
      <c r="W3586" s="2"/>
      <c r="X3586" s="2"/>
      <c r="Y3586" s="2" t="s">
        <v>21734</v>
      </c>
      <c r="Z3586" s="2"/>
      <c r="AA3586" s="2"/>
      <c r="AB3586" s="2" t="s">
        <v>2936</v>
      </c>
      <c r="AC3586" s="2" t="n">
        <v>90</v>
      </c>
      <c r="AD3586" s="2"/>
      <c r="AE3586" s="2"/>
      <c r="AF3586" s="2" t="s">
        <v>21735</v>
      </c>
      <c r="AG3586" s="2" t="n">
        <v>1</v>
      </c>
    </row>
    <row r="3587" customFormat="false" ht="15" hidden="false" customHeight="false" outlineLevel="0" collapsed="false">
      <c r="A3587" s="2" t="s">
        <v>21736</v>
      </c>
      <c r="B3587" s="2" t="s">
        <v>28</v>
      </c>
      <c r="C3587" s="2" t="s">
        <v>65</v>
      </c>
      <c r="D3587" s="2" t="s">
        <v>21737</v>
      </c>
      <c r="E3587" s="2" t="s">
        <v>67</v>
      </c>
      <c r="F3587" s="2" t="s">
        <v>2017</v>
      </c>
      <c r="G3587" s="2" t="s">
        <v>2634</v>
      </c>
      <c r="H3587" s="2" t="n">
        <v>39.7194842040816</v>
      </c>
      <c r="I3587" s="2" t="n">
        <v>-105.000182</v>
      </c>
      <c r="J3587" s="2" t="s">
        <v>35</v>
      </c>
      <c r="K3587" s="2" t="s">
        <v>79</v>
      </c>
      <c r="L3587" s="2"/>
      <c r="M3587" s="2" t="n">
        <v>1968</v>
      </c>
      <c r="N3587" s="2" t="n">
        <v>1993</v>
      </c>
      <c r="O3587" s="2" t="s">
        <v>1951</v>
      </c>
      <c r="P3587" s="2" t="n">
        <v>10</v>
      </c>
      <c r="Q3587" s="2" t="n">
        <v>4</v>
      </c>
      <c r="R3587" s="2" t="n">
        <v>1</v>
      </c>
      <c r="S3587" s="2" t="n">
        <v>1942</v>
      </c>
      <c r="T3587" s="2" t="s">
        <v>21738</v>
      </c>
      <c r="U3587" s="2" t="s">
        <v>21739</v>
      </c>
      <c r="V3587" s="2" t="s">
        <v>73</v>
      </c>
      <c r="W3587" s="2"/>
      <c r="X3587" s="2"/>
      <c r="Y3587" s="2" t="s">
        <v>21740</v>
      </c>
      <c r="Z3587" s="2"/>
      <c r="AA3587" s="2"/>
      <c r="AB3587" s="2"/>
      <c r="AC3587" s="2"/>
      <c r="AD3587" s="2"/>
      <c r="AE3587" s="2"/>
      <c r="AF3587" s="2" t="s">
        <v>5576</v>
      </c>
      <c r="AG3587" s="2" t="n">
        <v>10</v>
      </c>
    </row>
    <row r="3588" customFormat="false" ht="15" hidden="false" customHeight="false" outlineLevel="0" collapsed="false">
      <c r="A3588" s="2" t="s">
        <v>21741</v>
      </c>
      <c r="B3588" s="2" t="s">
        <v>28</v>
      </c>
      <c r="C3588" s="2" t="s">
        <v>65</v>
      </c>
      <c r="D3588" s="2" t="s">
        <v>21742</v>
      </c>
      <c r="E3588" s="2" t="s">
        <v>67</v>
      </c>
      <c r="F3588" s="2" t="s">
        <v>2017</v>
      </c>
      <c r="G3588" s="2" t="s">
        <v>2634</v>
      </c>
      <c r="H3588" s="2" t="n">
        <v>39.6757595094994</v>
      </c>
      <c r="I3588" s="2" t="n">
        <v>-105.001772</v>
      </c>
      <c r="J3588" s="2" t="s">
        <v>35</v>
      </c>
      <c r="K3588" s="2" t="s">
        <v>79</v>
      </c>
      <c r="L3588" s="2"/>
      <c r="M3588" s="2" t="n">
        <v>1968</v>
      </c>
      <c r="N3588" s="2" t="n">
        <v>1983</v>
      </c>
      <c r="O3588" s="2" t="s">
        <v>21743</v>
      </c>
      <c r="P3588" s="2" t="n">
        <v>8</v>
      </c>
      <c r="Q3588" s="2" t="n">
        <v>1</v>
      </c>
      <c r="R3588" s="2" t="n">
        <v>1</v>
      </c>
      <c r="S3588" s="2" t="n">
        <v>1949</v>
      </c>
      <c r="T3588" s="2" t="s">
        <v>21744</v>
      </c>
      <c r="U3588" s="2" t="s">
        <v>21745</v>
      </c>
      <c r="V3588" s="2" t="s">
        <v>73</v>
      </c>
      <c r="W3588" s="2"/>
      <c r="X3588" s="2"/>
      <c r="Y3588" s="2" t="s">
        <v>21746</v>
      </c>
      <c r="Z3588" s="2"/>
      <c r="AA3588" s="2"/>
      <c r="AB3588" s="2"/>
      <c r="AC3588" s="2"/>
      <c r="AD3588" s="2" t="s">
        <v>2999</v>
      </c>
      <c r="AE3588" s="2" t="n">
        <v>210</v>
      </c>
      <c r="AF3588" s="2" t="s">
        <v>21747</v>
      </c>
      <c r="AG3588" s="2" t="n">
        <v>10</v>
      </c>
    </row>
    <row r="3589" customFormat="false" ht="15" hidden="false" customHeight="false" outlineLevel="0" collapsed="false">
      <c r="A3589" s="2" t="s">
        <v>21748</v>
      </c>
      <c r="B3589" s="2" t="s">
        <v>28</v>
      </c>
      <c r="C3589" s="2" t="s">
        <v>24</v>
      </c>
      <c r="D3589" s="2" t="s">
        <v>21749</v>
      </c>
      <c r="E3589" s="2" t="s">
        <v>67</v>
      </c>
      <c r="F3589" s="2" t="s">
        <v>2017</v>
      </c>
      <c r="G3589" s="2" t="s">
        <v>2576</v>
      </c>
      <c r="H3589" s="2" t="n">
        <v>39.6684984196345</v>
      </c>
      <c r="I3589" s="2" t="n">
        <v>-104.987576955539</v>
      </c>
      <c r="J3589" s="2" t="s">
        <v>35</v>
      </c>
      <c r="K3589" s="2" t="s">
        <v>161</v>
      </c>
      <c r="L3589" s="2"/>
      <c r="M3589" s="2" t="n">
        <v>1968</v>
      </c>
      <c r="N3589" s="2" t="n">
        <v>1999</v>
      </c>
      <c r="O3589" s="2" t="s">
        <v>1827</v>
      </c>
      <c r="P3589" s="2" t="n">
        <v>10</v>
      </c>
      <c r="Q3589" s="2" t="n">
        <v>4</v>
      </c>
      <c r="R3589" s="2" t="n">
        <v>1</v>
      </c>
      <c r="S3589" s="2" t="n">
        <v>1953</v>
      </c>
      <c r="T3589" s="2" t="s">
        <v>21750</v>
      </c>
      <c r="U3589" s="2" t="s">
        <v>21751</v>
      </c>
      <c r="V3589" s="2" t="s">
        <v>7227</v>
      </c>
      <c r="W3589" s="2"/>
      <c r="X3589" s="2"/>
      <c r="Y3589" s="2" t="s">
        <v>21752</v>
      </c>
      <c r="Z3589" s="2"/>
      <c r="AA3589" s="2" t="s">
        <v>21753</v>
      </c>
      <c r="AB3589" s="2"/>
      <c r="AC3589" s="2"/>
      <c r="AD3589" s="2"/>
      <c r="AE3589" s="2"/>
      <c r="AF3589" s="2" t="s">
        <v>21754</v>
      </c>
      <c r="AG3589" s="2" t="n">
        <v>37</v>
      </c>
    </row>
    <row r="3590" customFormat="false" ht="15" hidden="false" customHeight="false" outlineLevel="0" collapsed="false">
      <c r="A3590" s="2" t="s">
        <v>21755</v>
      </c>
      <c r="B3590" s="2" t="s">
        <v>28</v>
      </c>
      <c r="C3590" s="2" t="s">
        <v>65</v>
      </c>
      <c r="D3590" s="2" t="s">
        <v>21756</v>
      </c>
      <c r="E3590" s="2" t="s">
        <v>67</v>
      </c>
      <c r="F3590" s="2" t="s">
        <v>2017</v>
      </c>
      <c r="G3590" s="2" t="s">
        <v>2634</v>
      </c>
      <c r="H3590" s="2" t="n">
        <v>39.6701993195546</v>
      </c>
      <c r="I3590" s="2" t="n">
        <v>-104.995566981779</v>
      </c>
      <c r="J3590" s="2" t="s">
        <v>35</v>
      </c>
      <c r="K3590" s="2" t="s">
        <v>15549</v>
      </c>
      <c r="L3590" s="2"/>
      <c r="M3590" s="2" t="n">
        <v>1968</v>
      </c>
      <c r="N3590" s="2" t="n">
        <v>1999</v>
      </c>
      <c r="O3590" s="2" t="s">
        <v>21757</v>
      </c>
      <c r="P3590" s="2" t="n">
        <v>7</v>
      </c>
      <c r="Q3590" s="2" t="n">
        <v>6</v>
      </c>
      <c r="R3590" s="2" t="n">
        <v>5</v>
      </c>
      <c r="S3590" s="2" t="n">
        <v>1976</v>
      </c>
      <c r="T3590" s="2" t="s">
        <v>21758</v>
      </c>
      <c r="U3590" s="2" t="s">
        <v>21759</v>
      </c>
      <c r="V3590" s="2" t="s">
        <v>73</v>
      </c>
      <c r="W3590" s="2"/>
      <c r="X3590" s="2"/>
      <c r="Y3590" s="2" t="s">
        <v>21760</v>
      </c>
      <c r="Z3590" s="2"/>
      <c r="AA3590" s="2"/>
      <c r="AB3590" s="2" t="s">
        <v>8414</v>
      </c>
      <c r="AC3590" s="2" t="n">
        <v>225</v>
      </c>
      <c r="AD3590" s="2" t="s">
        <v>2832</v>
      </c>
      <c r="AE3590" s="2" t="n">
        <v>239</v>
      </c>
      <c r="AF3590" s="2" t="s">
        <v>8415</v>
      </c>
      <c r="AG3590" s="2" t="n">
        <v>5</v>
      </c>
    </row>
    <row r="3591" customFormat="false" ht="15" hidden="false" customHeight="false" outlineLevel="0" collapsed="false">
      <c r="A3591" s="2" t="s">
        <v>21761</v>
      </c>
      <c r="B3591" s="2" t="s">
        <v>28</v>
      </c>
      <c r="C3591" s="2" t="s">
        <v>65</v>
      </c>
      <c r="D3591" s="2" t="s">
        <v>21762</v>
      </c>
      <c r="E3591" s="2" t="s">
        <v>67</v>
      </c>
      <c r="F3591" s="2" t="s">
        <v>2017</v>
      </c>
      <c r="G3591" s="2" t="s">
        <v>2634</v>
      </c>
      <c r="H3591" s="2" t="n">
        <v>39.7060691955333</v>
      </c>
      <c r="I3591" s="2" t="n">
        <v>-104.999189153575</v>
      </c>
      <c r="J3591" s="2" t="s">
        <v>35</v>
      </c>
      <c r="K3591" s="2" t="s">
        <v>69</v>
      </c>
      <c r="L3591" s="2" t="s">
        <v>613</v>
      </c>
      <c r="M3591" s="2" t="n">
        <v>1968</v>
      </c>
      <c r="N3591" s="2" t="n">
        <v>1990</v>
      </c>
      <c r="O3591" s="2" t="s">
        <v>21763</v>
      </c>
      <c r="P3591" s="2" t="n">
        <v>3</v>
      </c>
      <c r="Q3591" s="2" t="n">
        <v>2</v>
      </c>
      <c r="R3591" s="2" t="n">
        <v>2</v>
      </c>
      <c r="S3591" s="2" t="n">
        <v>1977</v>
      </c>
      <c r="T3591" s="2" t="s">
        <v>21764</v>
      </c>
      <c r="U3591" s="2" t="s">
        <v>21765</v>
      </c>
      <c r="V3591" s="2" t="s">
        <v>73</v>
      </c>
      <c r="W3591" s="2"/>
      <c r="X3591" s="2"/>
      <c r="Y3591" s="2" t="s">
        <v>21766</v>
      </c>
      <c r="Z3591" s="2"/>
      <c r="AA3591" s="2"/>
      <c r="AB3591" s="2"/>
      <c r="AC3591" s="2"/>
      <c r="AD3591" s="2"/>
      <c r="AE3591" s="2"/>
      <c r="AF3591" s="2" t="s">
        <v>21767</v>
      </c>
      <c r="AG3591" s="2" t="n">
        <v>4</v>
      </c>
    </row>
    <row r="3592" customFormat="false" ht="15" hidden="false" customHeight="false" outlineLevel="0" collapsed="false">
      <c r="A3592" s="2" t="s">
        <v>21768</v>
      </c>
      <c r="B3592" s="2" t="s">
        <v>28</v>
      </c>
      <c r="C3592" s="2" t="s">
        <v>65</v>
      </c>
      <c r="D3592" s="2" t="s">
        <v>21769</v>
      </c>
      <c r="E3592" s="2" t="s">
        <v>67</v>
      </c>
      <c r="F3592" s="2" t="s">
        <v>2017</v>
      </c>
      <c r="G3592" s="2" t="s">
        <v>2809</v>
      </c>
      <c r="H3592" s="2" t="n">
        <v>39.7779925280831</v>
      </c>
      <c r="I3592" s="2" t="n">
        <v>-104.915229134349</v>
      </c>
      <c r="J3592" s="2" t="s">
        <v>35</v>
      </c>
      <c r="K3592" s="2" t="s">
        <v>79</v>
      </c>
      <c r="L3592" s="2"/>
      <c r="M3592" s="2" t="n">
        <v>1968</v>
      </c>
      <c r="N3592" s="2" t="n">
        <v>1983</v>
      </c>
      <c r="O3592" s="2" t="s">
        <v>328</v>
      </c>
      <c r="P3592" s="2" t="n">
        <v>6</v>
      </c>
      <c r="Q3592" s="2" t="n">
        <v>2</v>
      </c>
      <c r="R3592" s="2" t="n">
        <v>1</v>
      </c>
      <c r="S3592" s="2" t="n">
        <v>1907</v>
      </c>
      <c r="T3592" s="2" t="s">
        <v>21770</v>
      </c>
      <c r="U3592" s="2" t="s">
        <v>21771</v>
      </c>
      <c r="V3592" s="2" t="s">
        <v>73</v>
      </c>
      <c r="W3592" s="2"/>
      <c r="X3592" s="2"/>
      <c r="Y3592" s="2" t="s">
        <v>21772</v>
      </c>
      <c r="Z3592" s="2"/>
      <c r="AA3592" s="2" t="s">
        <v>21773</v>
      </c>
      <c r="AB3592" s="2" t="s">
        <v>13337</v>
      </c>
      <c r="AC3592" s="2" t="n">
        <v>223</v>
      </c>
      <c r="AD3592" s="2" t="s">
        <v>21774</v>
      </c>
      <c r="AE3592" s="2" t="n">
        <v>105</v>
      </c>
      <c r="AF3592" s="2" t="s">
        <v>21775</v>
      </c>
      <c r="AG3592" s="2" t="n">
        <v>38</v>
      </c>
    </row>
    <row r="3593" customFormat="false" ht="15" hidden="false" customHeight="false" outlineLevel="0" collapsed="false">
      <c r="A3593" s="2" t="s">
        <v>21776</v>
      </c>
      <c r="B3593" s="2" t="s">
        <v>28</v>
      </c>
      <c r="C3593" s="2" t="s">
        <v>65</v>
      </c>
      <c r="D3593" s="2" t="s">
        <v>21777</v>
      </c>
      <c r="E3593" s="2" t="s">
        <v>67</v>
      </c>
      <c r="F3593" s="2" t="s">
        <v>2017</v>
      </c>
      <c r="G3593" s="2" t="s">
        <v>2456</v>
      </c>
      <c r="H3593" s="2" t="n">
        <v>39.7819766583554</v>
      </c>
      <c r="I3593" s="2" t="n">
        <v>-105.004552831068</v>
      </c>
      <c r="J3593" s="2" t="s">
        <v>35</v>
      </c>
      <c r="K3593" s="2" t="s">
        <v>88</v>
      </c>
      <c r="L3593" s="2"/>
      <c r="M3593" s="2" t="n">
        <v>1970</v>
      </c>
      <c r="N3593" s="2" t="n">
        <v>1999</v>
      </c>
      <c r="O3593" s="2" t="s">
        <v>21778</v>
      </c>
      <c r="P3593" s="2" t="n">
        <v>15</v>
      </c>
      <c r="Q3593" s="2" t="n">
        <v>3</v>
      </c>
      <c r="R3593" s="2" t="n">
        <v>3</v>
      </c>
      <c r="S3593" s="2" t="n">
        <v>1889</v>
      </c>
      <c r="T3593" s="2" t="s">
        <v>21779</v>
      </c>
      <c r="U3593" s="2" t="s">
        <v>21780</v>
      </c>
      <c r="V3593" s="2" t="s">
        <v>73</v>
      </c>
      <c r="W3593" s="2"/>
      <c r="X3593" s="2"/>
      <c r="Y3593" s="2" t="s">
        <v>21781</v>
      </c>
      <c r="Z3593" s="2"/>
      <c r="AA3593" s="2" t="s">
        <v>21782</v>
      </c>
      <c r="AB3593" s="2" t="s">
        <v>8192</v>
      </c>
      <c r="AC3593" s="2" t="n">
        <v>163</v>
      </c>
      <c r="AD3593" s="2"/>
      <c r="AE3593" s="2"/>
      <c r="AF3593" s="2" t="s">
        <v>21783</v>
      </c>
      <c r="AG3593" s="2" t="n">
        <v>3</v>
      </c>
    </row>
    <row r="3594" customFormat="false" ht="15" hidden="false" customHeight="false" outlineLevel="0" collapsed="false">
      <c r="A3594" s="2" t="s">
        <v>21784</v>
      </c>
      <c r="B3594" s="2" t="s">
        <v>28</v>
      </c>
      <c r="C3594" s="2" t="s">
        <v>65</v>
      </c>
      <c r="D3594" s="2" t="s">
        <v>21785</v>
      </c>
      <c r="E3594" s="2" t="s">
        <v>67</v>
      </c>
      <c r="F3594" s="2" t="s">
        <v>2017</v>
      </c>
      <c r="G3594" s="2" t="s">
        <v>2809</v>
      </c>
      <c r="H3594" s="2" t="n">
        <v>39.786636244898</v>
      </c>
      <c r="I3594" s="2" t="n">
        <v>-104.944303938776</v>
      </c>
      <c r="J3594" s="2" t="s">
        <v>35</v>
      </c>
      <c r="K3594" s="2" t="s">
        <v>153</v>
      </c>
      <c r="L3594" s="2"/>
      <c r="M3594" s="2" t="n">
        <v>1970</v>
      </c>
      <c r="N3594" s="2" t="n">
        <v>1993</v>
      </c>
      <c r="O3594" s="2" t="s">
        <v>1154</v>
      </c>
      <c r="P3594" s="2" t="n">
        <v>10</v>
      </c>
      <c r="Q3594" s="2" t="n">
        <v>2</v>
      </c>
      <c r="R3594" s="2" t="n">
        <v>1</v>
      </c>
      <c r="S3594" s="2" t="n">
        <v>1963</v>
      </c>
      <c r="T3594" s="2" t="s">
        <v>21786</v>
      </c>
      <c r="U3594" s="2" t="s">
        <v>21787</v>
      </c>
      <c r="V3594" s="2" t="s">
        <v>73</v>
      </c>
      <c r="W3594" s="2"/>
      <c r="X3594" s="2"/>
      <c r="Y3594" s="2" t="s">
        <v>21788</v>
      </c>
      <c r="Z3594" s="2"/>
      <c r="AA3594" s="2"/>
      <c r="AB3594" s="2"/>
      <c r="AC3594" s="2"/>
      <c r="AD3594" s="2"/>
      <c r="AE3594" s="2"/>
      <c r="AF3594" s="2" t="s">
        <v>21789</v>
      </c>
      <c r="AG3594" s="2" t="n">
        <v>74</v>
      </c>
    </row>
    <row r="3595" customFormat="false" ht="15" hidden="false" customHeight="false" outlineLevel="0" collapsed="false">
      <c r="A3595" s="2" t="s">
        <v>21790</v>
      </c>
      <c r="B3595" s="2" t="s">
        <v>28</v>
      </c>
      <c r="C3595" s="2" t="s">
        <v>65</v>
      </c>
      <c r="D3595" s="2" t="s">
        <v>21791</v>
      </c>
      <c r="E3595" s="2" t="s">
        <v>67</v>
      </c>
      <c r="F3595" s="2" t="s">
        <v>2017</v>
      </c>
      <c r="G3595" s="2" t="s">
        <v>2542</v>
      </c>
      <c r="H3595" s="2" t="n">
        <v>39.7657763838317</v>
      </c>
      <c r="I3595" s="2" t="n">
        <v>-104.97776373367</v>
      </c>
      <c r="J3595" s="2" t="s">
        <v>35</v>
      </c>
      <c r="K3595" s="2" t="s">
        <v>21396</v>
      </c>
      <c r="L3595" s="2"/>
      <c r="M3595" s="2" t="n">
        <v>1970</v>
      </c>
      <c r="N3595" s="2" t="n">
        <v>1999</v>
      </c>
      <c r="O3595" s="2" t="s">
        <v>21792</v>
      </c>
      <c r="P3595" s="2" t="n">
        <v>16</v>
      </c>
      <c r="Q3595" s="2" t="n">
        <v>11</v>
      </c>
      <c r="R3595" s="2" t="n">
        <v>7</v>
      </c>
      <c r="S3595" s="2" t="n">
        <v>1955</v>
      </c>
      <c r="T3595" s="2" t="s">
        <v>21793</v>
      </c>
      <c r="U3595" s="2" t="s">
        <v>21794</v>
      </c>
      <c r="V3595" s="2" t="s">
        <v>73</v>
      </c>
      <c r="W3595" s="2"/>
      <c r="X3595" s="2"/>
      <c r="Y3595" s="2" t="s">
        <v>21795</v>
      </c>
      <c r="Z3595" s="2"/>
      <c r="AA3595" s="2" t="s">
        <v>21796</v>
      </c>
      <c r="AB3595" s="2" t="s">
        <v>3532</v>
      </c>
      <c r="AC3595" s="2" t="n">
        <v>117</v>
      </c>
      <c r="AD3595" s="2" t="s">
        <v>2116</v>
      </c>
      <c r="AE3595" s="2" t="n">
        <v>167</v>
      </c>
      <c r="AF3595" s="2" t="s">
        <v>3533</v>
      </c>
      <c r="AG3595" s="2" t="n">
        <v>17</v>
      </c>
    </row>
    <row r="3596" customFormat="false" ht="15" hidden="false" customHeight="false" outlineLevel="0" collapsed="false">
      <c r="A3596" s="2" t="s">
        <v>21797</v>
      </c>
      <c r="B3596" s="2" t="s">
        <v>28</v>
      </c>
      <c r="C3596" s="2" t="s">
        <v>65</v>
      </c>
      <c r="D3596" s="2" t="s">
        <v>21798</v>
      </c>
      <c r="E3596" s="2" t="s">
        <v>67</v>
      </c>
      <c r="F3596" s="2" t="s">
        <v>2017</v>
      </c>
      <c r="G3596" s="2" t="s">
        <v>2634</v>
      </c>
      <c r="H3596" s="2" t="n">
        <v>39.6948626240526</v>
      </c>
      <c r="I3596" s="2" t="n">
        <v>-104.990158472994</v>
      </c>
      <c r="J3596" s="2" t="s">
        <v>35</v>
      </c>
      <c r="K3596" s="2" t="s">
        <v>458</v>
      </c>
      <c r="L3596" s="2"/>
      <c r="M3596" s="2" t="n">
        <v>1970</v>
      </c>
      <c r="N3596" s="2" t="n">
        <v>1986</v>
      </c>
      <c r="O3596" s="2" t="s">
        <v>3294</v>
      </c>
      <c r="P3596" s="2" t="n">
        <v>7</v>
      </c>
      <c r="Q3596" s="2" t="n">
        <v>5</v>
      </c>
      <c r="R3596" s="2" t="n">
        <v>2</v>
      </c>
      <c r="S3596" s="2" t="n">
        <v>1950</v>
      </c>
      <c r="T3596" s="2" t="s">
        <v>21799</v>
      </c>
      <c r="U3596" s="2" t="s">
        <v>21800</v>
      </c>
      <c r="V3596" s="2" t="s">
        <v>73</v>
      </c>
      <c r="W3596" s="2"/>
      <c r="X3596" s="2"/>
      <c r="Y3596" s="2" t="s">
        <v>21801</v>
      </c>
      <c r="Z3596" s="2"/>
      <c r="AA3596" s="2"/>
      <c r="AB3596" s="2" t="s">
        <v>2936</v>
      </c>
      <c r="AC3596" s="2" t="n">
        <v>221</v>
      </c>
      <c r="AD3596" s="2"/>
      <c r="AE3596" s="2"/>
      <c r="AF3596" s="2" t="s">
        <v>16538</v>
      </c>
      <c r="AG3596" s="2" t="n">
        <v>13</v>
      </c>
    </row>
    <row r="3597" customFormat="false" ht="15" hidden="false" customHeight="false" outlineLevel="0" collapsed="false">
      <c r="A3597" s="2" t="s">
        <v>21802</v>
      </c>
      <c r="B3597" s="2" t="s">
        <v>28</v>
      </c>
      <c r="C3597" s="2" t="s">
        <v>65</v>
      </c>
      <c r="D3597" s="2" t="s">
        <v>21803</v>
      </c>
      <c r="E3597" s="2" t="s">
        <v>67</v>
      </c>
      <c r="F3597" s="2" t="s">
        <v>2017</v>
      </c>
      <c r="G3597" s="2" t="s">
        <v>2634</v>
      </c>
      <c r="H3597" s="2" t="n">
        <v>39.7176726052241</v>
      </c>
      <c r="I3597" s="2" t="n">
        <v>-105.003105202934</v>
      </c>
      <c r="J3597" s="2" t="s">
        <v>35</v>
      </c>
      <c r="K3597" s="2" t="s">
        <v>1517</v>
      </c>
      <c r="L3597" s="2"/>
      <c r="M3597" s="2" t="n">
        <v>1970</v>
      </c>
      <c r="N3597" s="2" t="n">
        <v>1983</v>
      </c>
      <c r="O3597" s="2" t="s">
        <v>3263</v>
      </c>
      <c r="P3597" s="2" t="n">
        <v>5</v>
      </c>
      <c r="Q3597" s="2" t="n">
        <v>4</v>
      </c>
      <c r="R3597" s="2" t="n">
        <v>2</v>
      </c>
      <c r="S3597" s="2" t="n">
        <v>1926</v>
      </c>
      <c r="T3597" s="2" t="s">
        <v>21804</v>
      </c>
      <c r="U3597" s="2" t="s">
        <v>21805</v>
      </c>
      <c r="V3597" s="2" t="s">
        <v>73</v>
      </c>
      <c r="W3597" s="2"/>
      <c r="X3597" s="2"/>
      <c r="Y3597" s="2" t="s">
        <v>21806</v>
      </c>
      <c r="Z3597" s="2"/>
      <c r="AA3597" s="2"/>
      <c r="AB3597" s="2" t="s">
        <v>21807</v>
      </c>
      <c r="AC3597" s="2" t="n">
        <v>237</v>
      </c>
      <c r="AD3597" s="2"/>
      <c r="AE3597" s="2"/>
      <c r="AF3597" s="2" t="s">
        <v>21808</v>
      </c>
      <c r="AG3597" s="2" t="n">
        <v>42</v>
      </c>
    </row>
    <row r="3598" customFormat="false" ht="15" hidden="false" customHeight="false" outlineLevel="0" collapsed="false">
      <c r="A3598" s="2" t="s">
        <v>21809</v>
      </c>
      <c r="B3598" s="2" t="s">
        <v>28</v>
      </c>
      <c r="C3598" s="2" t="s">
        <v>65</v>
      </c>
      <c r="D3598" s="2" t="s">
        <v>21810</v>
      </c>
      <c r="E3598" s="2" t="s">
        <v>67</v>
      </c>
      <c r="F3598" s="2" t="s">
        <v>2017</v>
      </c>
      <c r="G3598" s="2" t="s">
        <v>2906</v>
      </c>
      <c r="H3598" s="2" t="n">
        <v>39.783276753951</v>
      </c>
      <c r="I3598" s="2" t="n">
        <v>-104.863285047864</v>
      </c>
      <c r="J3598" s="2" t="s">
        <v>35</v>
      </c>
      <c r="K3598" s="2" t="s">
        <v>153</v>
      </c>
      <c r="L3598" s="2"/>
      <c r="M3598" s="2" t="n">
        <v>1970</v>
      </c>
      <c r="N3598" s="2" t="n">
        <v>1988</v>
      </c>
      <c r="O3598" s="2" t="s">
        <v>21811</v>
      </c>
      <c r="P3598" s="2" t="n">
        <v>8</v>
      </c>
      <c r="Q3598" s="2" t="n">
        <v>2</v>
      </c>
      <c r="R3598" s="2" t="n">
        <v>2</v>
      </c>
      <c r="S3598" s="2" t="n">
        <v>1960</v>
      </c>
      <c r="T3598" s="2" t="s">
        <v>21812</v>
      </c>
      <c r="U3598" s="2" t="s">
        <v>21813</v>
      </c>
      <c r="V3598" s="2" t="s">
        <v>73</v>
      </c>
      <c r="W3598" s="2"/>
      <c r="X3598" s="2"/>
      <c r="Y3598" s="2" t="s">
        <v>21814</v>
      </c>
      <c r="Z3598" s="2" t="s">
        <v>21815</v>
      </c>
      <c r="AA3598" s="2"/>
      <c r="AB3598" s="2"/>
      <c r="AC3598" s="2"/>
      <c r="AD3598" s="2"/>
      <c r="AE3598" s="2"/>
      <c r="AF3598" s="2" t="s">
        <v>21816</v>
      </c>
      <c r="AG3598" s="2" t="n">
        <v>19</v>
      </c>
    </row>
    <row r="3599" customFormat="false" ht="15" hidden="false" customHeight="false" outlineLevel="0" collapsed="false">
      <c r="A3599" s="2" t="s">
        <v>21817</v>
      </c>
      <c r="B3599" s="2" t="s">
        <v>28</v>
      </c>
      <c r="C3599" s="2" t="s">
        <v>65</v>
      </c>
      <c r="D3599" s="2" t="s">
        <v>21818</v>
      </c>
      <c r="E3599" s="2" t="s">
        <v>67</v>
      </c>
      <c r="F3599" s="2" t="s">
        <v>2017</v>
      </c>
      <c r="G3599" s="2" t="s">
        <v>2634</v>
      </c>
      <c r="H3599" s="2" t="n">
        <v>39.7066952083333</v>
      </c>
      <c r="I3599" s="2" t="n">
        <v>-104.999192291667</v>
      </c>
      <c r="J3599" s="2" t="s">
        <v>35</v>
      </c>
      <c r="K3599" s="2" t="s">
        <v>96</v>
      </c>
      <c r="L3599" s="2"/>
      <c r="M3599" s="2" t="n">
        <v>1970</v>
      </c>
      <c r="N3599" s="2" t="n">
        <v>1983</v>
      </c>
      <c r="O3599" s="2" t="s">
        <v>1154</v>
      </c>
      <c r="P3599" s="2" t="n">
        <v>2</v>
      </c>
      <c r="Q3599" s="2" t="n">
        <v>2</v>
      </c>
      <c r="R3599" s="2" t="n">
        <v>1</v>
      </c>
      <c r="S3599" s="2" t="n">
        <v>1910</v>
      </c>
      <c r="T3599" s="2" t="s">
        <v>21819</v>
      </c>
      <c r="U3599" s="2" t="s">
        <v>21820</v>
      </c>
      <c r="V3599" s="2" t="s">
        <v>73</v>
      </c>
      <c r="W3599" s="2"/>
      <c r="X3599" s="2"/>
      <c r="Y3599" s="2" t="s">
        <v>21821</v>
      </c>
      <c r="Z3599" s="2"/>
      <c r="AA3599" s="2"/>
      <c r="AB3599" s="2"/>
      <c r="AC3599" s="2"/>
      <c r="AD3599" s="2"/>
      <c r="AE3599" s="2"/>
      <c r="AF3599" s="2" t="s">
        <v>21822</v>
      </c>
      <c r="AG3599" s="2" t="n">
        <v>4</v>
      </c>
    </row>
    <row r="3600" customFormat="false" ht="15" hidden="false" customHeight="false" outlineLevel="0" collapsed="false">
      <c r="A3600" s="2" t="s">
        <v>21823</v>
      </c>
      <c r="B3600" s="2" t="s">
        <v>28</v>
      </c>
      <c r="C3600" s="2" t="s">
        <v>65</v>
      </c>
      <c r="D3600" s="2" t="s">
        <v>21824</v>
      </c>
      <c r="E3600" s="2" t="s">
        <v>67</v>
      </c>
      <c r="F3600" s="2" t="s">
        <v>2017</v>
      </c>
      <c r="G3600" s="2" t="s">
        <v>2634</v>
      </c>
      <c r="H3600" s="2" t="n">
        <v>39.7066586683317</v>
      </c>
      <c r="I3600" s="2" t="n">
        <v>-105.00047386014</v>
      </c>
      <c r="J3600" s="2" t="s">
        <v>35</v>
      </c>
      <c r="K3600" s="2" t="s">
        <v>168</v>
      </c>
      <c r="L3600" s="2" t="s">
        <v>613</v>
      </c>
      <c r="M3600" s="2" t="n">
        <v>1970</v>
      </c>
      <c r="N3600" s="2" t="n">
        <v>1992</v>
      </c>
      <c r="O3600" s="2" t="s">
        <v>3251</v>
      </c>
      <c r="P3600" s="2" t="n">
        <v>10</v>
      </c>
      <c r="Q3600" s="2" t="n">
        <v>6</v>
      </c>
      <c r="R3600" s="2" t="n">
        <v>1</v>
      </c>
      <c r="S3600" s="2" t="n">
        <v>1962</v>
      </c>
      <c r="T3600" s="2" t="s">
        <v>21825</v>
      </c>
      <c r="U3600" s="2" t="s">
        <v>21826</v>
      </c>
      <c r="V3600" s="2" t="s">
        <v>73</v>
      </c>
      <c r="W3600" s="2"/>
      <c r="X3600" s="2"/>
      <c r="Y3600" s="2" t="s">
        <v>21827</v>
      </c>
      <c r="Z3600" s="2"/>
      <c r="AA3600" s="2" t="s">
        <v>21828</v>
      </c>
      <c r="AB3600" s="2"/>
      <c r="AC3600" s="2"/>
      <c r="AD3600" s="2"/>
      <c r="AE3600" s="2"/>
      <c r="AF3600" s="2" t="s">
        <v>21829</v>
      </c>
      <c r="AG3600" s="2" t="n">
        <v>7</v>
      </c>
    </row>
    <row r="3601" customFormat="false" ht="15" hidden="false" customHeight="false" outlineLevel="0" collapsed="false">
      <c r="A3601" s="2" t="s">
        <v>21830</v>
      </c>
      <c r="B3601" s="2" t="s">
        <v>28</v>
      </c>
      <c r="C3601" s="2" t="s">
        <v>24</v>
      </c>
      <c r="D3601" s="2" t="s">
        <v>21831</v>
      </c>
      <c r="E3601" s="2" t="s">
        <v>67</v>
      </c>
      <c r="F3601" s="2" t="s">
        <v>2017</v>
      </c>
      <c r="G3601" s="2" t="s">
        <v>2678</v>
      </c>
      <c r="H3601" s="2" t="n">
        <v>39.7463021843798</v>
      </c>
      <c r="I3601" s="2" t="n">
        <v>-104.991216986786</v>
      </c>
      <c r="J3601" s="2" t="s">
        <v>35</v>
      </c>
      <c r="K3601" s="2" t="s">
        <v>168</v>
      </c>
      <c r="L3601" s="2"/>
      <c r="M3601" s="2" t="n">
        <v>1970</v>
      </c>
      <c r="N3601" s="2" t="n">
        <v>1999</v>
      </c>
      <c r="O3601" s="2" t="s">
        <v>1827</v>
      </c>
      <c r="P3601" s="2" t="n">
        <v>5</v>
      </c>
      <c r="Q3601" s="2" t="n">
        <v>12</v>
      </c>
      <c r="R3601" s="2" t="n">
        <v>1</v>
      </c>
      <c r="S3601" s="2" t="n">
        <v>1858</v>
      </c>
      <c r="T3601" s="2" t="s">
        <v>21832</v>
      </c>
      <c r="U3601" s="2" t="s">
        <v>21833</v>
      </c>
      <c r="V3601" s="2" t="s">
        <v>7227</v>
      </c>
      <c r="W3601" s="2"/>
      <c r="X3601" s="2"/>
      <c r="Y3601" s="2" t="s">
        <v>21834</v>
      </c>
      <c r="Z3601" s="2"/>
      <c r="AA3601" s="2" t="s">
        <v>21835</v>
      </c>
      <c r="AB3601" s="2"/>
      <c r="AC3601" s="2"/>
      <c r="AD3601" s="2" t="s">
        <v>3117</v>
      </c>
      <c r="AE3601" s="2" t="n">
        <v>229</v>
      </c>
      <c r="AF3601" s="2" t="s">
        <v>21836</v>
      </c>
      <c r="AG3601" s="2" t="n">
        <v>29</v>
      </c>
    </row>
    <row r="3602" customFormat="false" ht="15" hidden="false" customHeight="false" outlineLevel="0" collapsed="false">
      <c r="A3602" s="2" t="s">
        <v>21837</v>
      </c>
      <c r="B3602" s="2" t="s">
        <v>28</v>
      </c>
      <c r="C3602" s="2" t="s">
        <v>65</v>
      </c>
      <c r="D3602" s="2" t="s">
        <v>21838</v>
      </c>
      <c r="E3602" s="2" t="s">
        <v>67</v>
      </c>
      <c r="F3602" s="2" t="s">
        <v>2017</v>
      </c>
      <c r="G3602" s="2" t="s">
        <v>2634</v>
      </c>
      <c r="H3602" s="2" t="n">
        <v>39.6920028490536</v>
      </c>
      <c r="I3602" s="2" t="n">
        <v>-104.998025676798</v>
      </c>
      <c r="J3602" s="2" t="s">
        <v>35</v>
      </c>
      <c r="K3602" s="2" t="s">
        <v>569</v>
      </c>
      <c r="L3602" s="2"/>
      <c r="M3602" s="2" t="n">
        <v>1970</v>
      </c>
      <c r="N3602" s="2" t="n">
        <v>1988</v>
      </c>
      <c r="O3602" s="2" t="s">
        <v>21839</v>
      </c>
      <c r="P3602" s="2" t="n">
        <v>4</v>
      </c>
      <c r="Q3602" s="2" t="n">
        <v>3</v>
      </c>
      <c r="R3602" s="2" t="n">
        <v>3</v>
      </c>
      <c r="S3602" s="2" t="n">
        <v>1969</v>
      </c>
      <c r="T3602" s="2" t="s">
        <v>21840</v>
      </c>
      <c r="U3602" s="2" t="s">
        <v>21841</v>
      </c>
      <c r="V3602" s="2" t="s">
        <v>73</v>
      </c>
      <c r="W3602" s="2"/>
      <c r="X3602" s="2"/>
      <c r="Y3602" s="2" t="s">
        <v>21842</v>
      </c>
      <c r="Z3602" s="2"/>
      <c r="AA3602" s="2"/>
      <c r="AB3602" s="2" t="s">
        <v>2301</v>
      </c>
      <c r="AC3602" s="2" t="n">
        <v>236</v>
      </c>
      <c r="AD3602" s="2" t="s">
        <v>2538</v>
      </c>
      <c r="AE3602" s="2" t="n">
        <v>249</v>
      </c>
      <c r="AF3602" s="2" t="s">
        <v>2302</v>
      </c>
      <c r="AG3602" s="2" t="n">
        <v>24</v>
      </c>
    </row>
    <row r="3603" customFormat="false" ht="15" hidden="false" customHeight="false" outlineLevel="0" collapsed="false">
      <c r="A3603" s="2" t="s">
        <v>21843</v>
      </c>
      <c r="B3603" s="2" t="s">
        <v>28</v>
      </c>
      <c r="C3603" s="2" t="s">
        <v>65</v>
      </c>
      <c r="D3603" s="2" t="s">
        <v>21844</v>
      </c>
      <c r="E3603" s="2" t="s">
        <v>67</v>
      </c>
      <c r="F3603" s="2" t="s">
        <v>2017</v>
      </c>
      <c r="G3603" s="2" t="s">
        <v>2634</v>
      </c>
      <c r="H3603" s="2" t="n">
        <v>39.6750988074708</v>
      </c>
      <c r="I3603" s="2" t="n">
        <v>-105.00177237346</v>
      </c>
      <c r="J3603" s="2" t="s">
        <v>35</v>
      </c>
      <c r="K3603" s="2" t="s">
        <v>1924</v>
      </c>
      <c r="L3603" s="2"/>
      <c r="M3603" s="2" t="n">
        <v>1970</v>
      </c>
      <c r="N3603" s="2" t="n">
        <v>1999</v>
      </c>
      <c r="O3603" s="2" t="s">
        <v>21845</v>
      </c>
      <c r="P3603" s="2" t="n">
        <v>9</v>
      </c>
      <c r="Q3603" s="2" t="n">
        <v>5</v>
      </c>
      <c r="R3603" s="2" t="n">
        <v>4</v>
      </c>
      <c r="S3603" s="2" t="n">
        <v>1944</v>
      </c>
      <c r="T3603" s="2" t="s">
        <v>21846</v>
      </c>
      <c r="U3603" s="2" t="s">
        <v>21847</v>
      </c>
      <c r="V3603" s="2" t="s">
        <v>73</v>
      </c>
      <c r="W3603" s="2"/>
      <c r="X3603" s="2"/>
      <c r="Y3603" s="2" t="s">
        <v>21848</v>
      </c>
      <c r="Z3603" s="2"/>
      <c r="AA3603" s="2"/>
      <c r="AB3603" s="2"/>
      <c r="AC3603" s="2"/>
      <c r="AD3603" s="2" t="s">
        <v>2999</v>
      </c>
      <c r="AE3603" s="2" t="n">
        <v>244</v>
      </c>
      <c r="AF3603" s="2" t="s">
        <v>21849</v>
      </c>
      <c r="AG3603" s="2" t="n">
        <v>2</v>
      </c>
    </row>
    <row r="3604" customFormat="false" ht="15" hidden="false" customHeight="false" outlineLevel="0" collapsed="false">
      <c r="A3604" s="2" t="s">
        <v>21850</v>
      </c>
      <c r="B3604" s="2" t="s">
        <v>28</v>
      </c>
      <c r="C3604" s="2" t="s">
        <v>65</v>
      </c>
      <c r="D3604" s="2" t="s">
        <v>21851</v>
      </c>
      <c r="E3604" s="2" t="s">
        <v>67</v>
      </c>
      <c r="F3604" s="2" t="s">
        <v>2017</v>
      </c>
      <c r="G3604" s="2" t="s">
        <v>2360</v>
      </c>
      <c r="H3604" s="2" t="n">
        <v>39.7327492911379</v>
      </c>
      <c r="I3604" s="2" t="n">
        <v>-105.015147520424</v>
      </c>
      <c r="J3604" s="2" t="s">
        <v>35</v>
      </c>
      <c r="K3604" s="2" t="s">
        <v>96</v>
      </c>
      <c r="L3604" s="2"/>
      <c r="M3604" s="2" t="n">
        <v>1970</v>
      </c>
      <c r="N3604" s="2" t="n">
        <v>1999</v>
      </c>
      <c r="O3604" s="2" t="s">
        <v>1154</v>
      </c>
      <c r="P3604" s="2" t="n">
        <v>3</v>
      </c>
      <c r="Q3604" s="2" t="n">
        <v>3</v>
      </c>
      <c r="R3604" s="2" t="n">
        <v>1</v>
      </c>
      <c r="S3604" s="2" t="n">
        <v>1946</v>
      </c>
      <c r="T3604" s="2" t="s">
        <v>21852</v>
      </c>
      <c r="U3604" s="2" t="s">
        <v>21853</v>
      </c>
      <c r="V3604" s="2" t="s">
        <v>73</v>
      </c>
      <c r="W3604" s="2"/>
      <c r="X3604" s="2"/>
      <c r="Y3604" s="2" t="s">
        <v>21854</v>
      </c>
      <c r="Z3604" s="2"/>
      <c r="AA3604" s="2"/>
      <c r="AB3604" s="2" t="s">
        <v>21855</v>
      </c>
      <c r="AC3604" s="2" t="n">
        <v>160</v>
      </c>
      <c r="AD3604" s="2"/>
      <c r="AE3604" s="2"/>
      <c r="AF3604" s="2" t="s">
        <v>21856</v>
      </c>
      <c r="AG3604" s="2" t="n">
        <v>32</v>
      </c>
    </row>
    <row r="3605" customFormat="false" ht="15" hidden="false" customHeight="false" outlineLevel="0" collapsed="false">
      <c r="A3605" s="2" t="s">
        <v>21857</v>
      </c>
      <c r="B3605" s="2" t="s">
        <v>28</v>
      </c>
      <c r="C3605" s="2" t="s">
        <v>65</v>
      </c>
      <c r="D3605" s="2" t="s">
        <v>21858</v>
      </c>
      <c r="E3605" s="2" t="s">
        <v>67</v>
      </c>
      <c r="F3605" s="2" t="s">
        <v>2017</v>
      </c>
      <c r="G3605" s="2" t="s">
        <v>2634</v>
      </c>
      <c r="H3605" s="2" t="n">
        <v>39.6961777122917</v>
      </c>
      <c r="I3605" s="2" t="n">
        <v>-104.999151856361</v>
      </c>
      <c r="J3605" s="2" t="s">
        <v>35</v>
      </c>
      <c r="K3605" s="2" t="s">
        <v>168</v>
      </c>
      <c r="L3605" s="2" t="s">
        <v>2341</v>
      </c>
      <c r="M3605" s="2" t="n">
        <v>1970</v>
      </c>
      <c r="N3605" s="2" t="n">
        <v>1988</v>
      </c>
      <c r="O3605" s="2" t="s">
        <v>21859</v>
      </c>
      <c r="P3605" s="2" t="n">
        <v>5</v>
      </c>
      <c r="Q3605" s="2" t="n">
        <v>2</v>
      </c>
      <c r="R3605" s="2" t="n">
        <v>2</v>
      </c>
      <c r="S3605" s="2" t="n">
        <v>1968</v>
      </c>
      <c r="T3605" s="2" t="s">
        <v>21860</v>
      </c>
      <c r="U3605" s="2" t="s">
        <v>21861</v>
      </c>
      <c r="V3605" s="2" t="s">
        <v>73</v>
      </c>
      <c r="W3605" s="2"/>
      <c r="X3605" s="2"/>
      <c r="Y3605" s="2" t="s">
        <v>21862</v>
      </c>
      <c r="Z3605" s="2"/>
      <c r="AA3605" s="2"/>
      <c r="AB3605" s="2"/>
      <c r="AC3605" s="2"/>
      <c r="AD3605" s="2" t="s">
        <v>2081</v>
      </c>
      <c r="AE3605" s="2" t="n">
        <v>146</v>
      </c>
      <c r="AF3605" s="2" t="s">
        <v>11984</v>
      </c>
      <c r="AG3605" s="2" t="n">
        <v>34</v>
      </c>
    </row>
    <row r="3606" customFormat="false" ht="15" hidden="false" customHeight="false" outlineLevel="0" collapsed="false">
      <c r="A3606" s="2" t="s">
        <v>21863</v>
      </c>
      <c r="B3606" s="2" t="s">
        <v>28</v>
      </c>
      <c r="C3606" s="2" t="s">
        <v>65</v>
      </c>
      <c r="D3606" s="2" t="s">
        <v>21864</v>
      </c>
      <c r="E3606" s="2" t="s">
        <v>67</v>
      </c>
      <c r="F3606" s="2" t="s">
        <v>2017</v>
      </c>
      <c r="G3606" s="2" t="s">
        <v>2634</v>
      </c>
      <c r="H3606" s="2" t="n">
        <v>39.717737664175</v>
      </c>
      <c r="I3606" s="2" t="n">
        <v>-105.001608638381</v>
      </c>
      <c r="J3606" s="2" t="s">
        <v>35</v>
      </c>
      <c r="K3606" s="2" t="s">
        <v>88</v>
      </c>
      <c r="L3606" s="2"/>
      <c r="M3606" s="2" t="n">
        <v>1970</v>
      </c>
      <c r="N3606" s="2" t="n">
        <v>1999</v>
      </c>
      <c r="O3606" s="2" t="s">
        <v>21865</v>
      </c>
      <c r="P3606" s="2" t="n">
        <v>11</v>
      </c>
      <c r="Q3606" s="2" t="n">
        <v>6</v>
      </c>
      <c r="R3606" s="2" t="n">
        <v>3</v>
      </c>
      <c r="S3606" s="2" t="n">
        <v>1953</v>
      </c>
      <c r="T3606" s="2" t="s">
        <v>21866</v>
      </c>
      <c r="U3606" s="2" t="s">
        <v>21867</v>
      </c>
      <c r="V3606" s="2" t="s">
        <v>73</v>
      </c>
      <c r="W3606" s="2"/>
      <c r="X3606" s="2"/>
      <c r="Y3606" s="2" t="s">
        <v>21868</v>
      </c>
      <c r="Z3606" s="2"/>
      <c r="AA3606" s="2" t="s">
        <v>21869</v>
      </c>
      <c r="AB3606" s="2" t="s">
        <v>12804</v>
      </c>
      <c r="AC3606" s="2" t="n">
        <v>249</v>
      </c>
      <c r="AD3606" s="2"/>
      <c r="AE3606" s="2"/>
      <c r="AF3606" s="2" t="s">
        <v>21870</v>
      </c>
      <c r="AG3606" s="2" t="n">
        <v>10</v>
      </c>
    </row>
    <row r="3607" customFormat="false" ht="15" hidden="false" customHeight="false" outlineLevel="0" collapsed="false">
      <c r="A3607" s="2" t="s">
        <v>21871</v>
      </c>
      <c r="B3607" s="2" t="s">
        <v>28</v>
      </c>
      <c r="C3607" s="2" t="s">
        <v>65</v>
      </c>
      <c r="D3607" s="2" t="s">
        <v>21872</v>
      </c>
      <c r="E3607" s="2" t="s">
        <v>67</v>
      </c>
      <c r="F3607" s="2" t="s">
        <v>2017</v>
      </c>
      <c r="G3607" s="2" t="s">
        <v>2634</v>
      </c>
      <c r="H3607" s="2" t="n">
        <v>39.676672</v>
      </c>
      <c r="I3607" s="2" t="n">
        <v>-105.000621</v>
      </c>
      <c r="J3607" s="2" t="s">
        <v>35</v>
      </c>
      <c r="K3607" s="2" t="s">
        <v>96</v>
      </c>
      <c r="L3607" s="2"/>
      <c r="M3607" s="2" t="n">
        <v>1971</v>
      </c>
      <c r="N3607" s="2" t="n">
        <v>1999</v>
      </c>
      <c r="O3607" s="2" t="s">
        <v>475</v>
      </c>
      <c r="P3607" s="2" t="n">
        <v>12</v>
      </c>
      <c r="Q3607" s="2" t="n">
        <v>4</v>
      </c>
      <c r="R3607" s="2" t="n">
        <v>1</v>
      </c>
      <c r="S3607" s="2" t="n">
        <v>1962</v>
      </c>
      <c r="T3607" s="2" t="s">
        <v>21873</v>
      </c>
      <c r="U3607" s="2" t="s">
        <v>21874</v>
      </c>
      <c r="V3607" s="2" t="s">
        <v>73</v>
      </c>
      <c r="W3607" s="2"/>
      <c r="X3607" s="2"/>
      <c r="Y3607" s="2" t="s">
        <v>21875</v>
      </c>
      <c r="Z3607" s="2"/>
      <c r="AA3607" s="2"/>
      <c r="AB3607" s="2"/>
      <c r="AC3607" s="2"/>
      <c r="AD3607" s="2" t="s">
        <v>2999</v>
      </c>
      <c r="AE3607" s="2" t="n">
        <v>106</v>
      </c>
      <c r="AF3607" s="2" t="s">
        <v>16506</v>
      </c>
      <c r="AG3607" s="2" t="n">
        <v>28</v>
      </c>
    </row>
    <row r="3608" customFormat="false" ht="15" hidden="false" customHeight="false" outlineLevel="0" collapsed="false">
      <c r="A3608" s="2" t="s">
        <v>21876</v>
      </c>
      <c r="B3608" s="2" t="s">
        <v>28</v>
      </c>
      <c r="C3608" s="2" t="s">
        <v>65</v>
      </c>
      <c r="D3608" s="2" t="s">
        <v>21877</v>
      </c>
      <c r="E3608" s="2" t="s">
        <v>67</v>
      </c>
      <c r="F3608" s="2" t="s">
        <v>2017</v>
      </c>
      <c r="G3608" s="2" t="s">
        <v>2634</v>
      </c>
      <c r="H3608" s="2" t="n">
        <v>39.6880974228774</v>
      </c>
      <c r="I3608" s="2" t="n">
        <v>-104.98873556366</v>
      </c>
      <c r="J3608" s="2" t="s">
        <v>35</v>
      </c>
      <c r="K3608" s="2" t="s">
        <v>79</v>
      </c>
      <c r="L3608" s="2"/>
      <c r="M3608" s="2" t="n">
        <v>1971</v>
      </c>
      <c r="N3608" s="2" t="n">
        <v>1993</v>
      </c>
      <c r="O3608" s="2" t="s">
        <v>21878</v>
      </c>
      <c r="P3608" s="2" t="n">
        <v>9</v>
      </c>
      <c r="Q3608" s="2" t="n">
        <v>5</v>
      </c>
      <c r="R3608" s="2" t="n">
        <v>4</v>
      </c>
      <c r="S3608" s="2" t="n">
        <v>1964</v>
      </c>
      <c r="T3608" s="2" t="s">
        <v>21879</v>
      </c>
      <c r="U3608" s="2" t="s">
        <v>21880</v>
      </c>
      <c r="V3608" s="2" t="s">
        <v>73</v>
      </c>
      <c r="W3608" s="2"/>
      <c r="X3608" s="2"/>
      <c r="Y3608" s="2" t="s">
        <v>21881</v>
      </c>
      <c r="Z3608" s="2"/>
      <c r="AA3608" s="2"/>
      <c r="AB3608" s="2"/>
      <c r="AC3608" s="2"/>
      <c r="AD3608" s="2" t="s">
        <v>21882</v>
      </c>
      <c r="AE3608" s="2" t="n">
        <v>181</v>
      </c>
      <c r="AF3608" s="2" t="s">
        <v>21883</v>
      </c>
      <c r="AG3608" s="2" t="n">
        <v>13</v>
      </c>
    </row>
    <row r="3609" customFormat="false" ht="15" hidden="false" customHeight="false" outlineLevel="0" collapsed="false">
      <c r="A3609" s="2" t="s">
        <v>21884</v>
      </c>
      <c r="B3609" s="2" t="s">
        <v>28</v>
      </c>
      <c r="C3609" s="2" t="s">
        <v>24</v>
      </c>
      <c r="D3609" s="2" t="s">
        <v>21885</v>
      </c>
      <c r="E3609" s="2" t="s">
        <v>67</v>
      </c>
      <c r="F3609" s="2" t="s">
        <v>2017</v>
      </c>
      <c r="G3609" s="2" t="s">
        <v>2634</v>
      </c>
      <c r="H3609" s="2" t="n">
        <v>39.6727124891421</v>
      </c>
      <c r="I3609" s="2" t="n">
        <v>-104.992269012125</v>
      </c>
      <c r="J3609" s="2" t="s">
        <v>35</v>
      </c>
      <c r="K3609" s="2" t="s">
        <v>79</v>
      </c>
      <c r="L3609" s="2"/>
      <c r="M3609" s="2" t="n">
        <v>1971</v>
      </c>
      <c r="N3609" s="2" t="n">
        <v>1999</v>
      </c>
      <c r="O3609" s="2" t="s">
        <v>1827</v>
      </c>
      <c r="P3609" s="2" t="n">
        <v>5</v>
      </c>
      <c r="Q3609" s="2" t="n">
        <v>3</v>
      </c>
      <c r="R3609" s="2" t="n">
        <v>1</v>
      </c>
      <c r="S3609" s="2" t="n">
        <v>1945</v>
      </c>
      <c r="T3609" s="2" t="s">
        <v>21886</v>
      </c>
      <c r="U3609" s="2" t="s">
        <v>21887</v>
      </c>
      <c r="V3609" s="2" t="s">
        <v>7227</v>
      </c>
      <c r="W3609" s="2"/>
      <c r="X3609" s="2"/>
      <c r="Y3609" s="2" t="s">
        <v>21888</v>
      </c>
      <c r="Z3609" s="2"/>
      <c r="AA3609" s="2"/>
      <c r="AB3609" s="2"/>
      <c r="AC3609" s="2"/>
      <c r="AD3609" s="2"/>
      <c r="AE3609" s="2"/>
      <c r="AF3609" s="2" t="s">
        <v>21889</v>
      </c>
      <c r="AG3609" s="2" t="n">
        <v>19</v>
      </c>
    </row>
    <row r="3610" customFormat="false" ht="15" hidden="false" customHeight="false" outlineLevel="0" collapsed="false">
      <c r="A3610" s="2" t="s">
        <v>21890</v>
      </c>
      <c r="B3610" s="2" t="s">
        <v>28</v>
      </c>
      <c r="C3610" s="2" t="s">
        <v>65</v>
      </c>
      <c r="D3610" s="2" t="s">
        <v>21891</v>
      </c>
      <c r="E3610" s="2" t="s">
        <v>67</v>
      </c>
      <c r="F3610" s="2" t="s">
        <v>2017</v>
      </c>
      <c r="G3610" s="2" t="s">
        <v>2906</v>
      </c>
      <c r="H3610" s="2" t="n">
        <v>39.7857524669653</v>
      </c>
      <c r="I3610" s="2" t="n">
        <v>-104.86329309029</v>
      </c>
      <c r="J3610" s="2" t="s">
        <v>35</v>
      </c>
      <c r="K3610" s="2" t="s">
        <v>161</v>
      </c>
      <c r="L3610" s="2"/>
      <c r="M3610" s="2" t="n">
        <v>1971</v>
      </c>
      <c r="N3610" s="2" t="n">
        <v>1993</v>
      </c>
      <c r="O3610" s="2" t="s">
        <v>273</v>
      </c>
      <c r="P3610" s="2" t="n">
        <v>4</v>
      </c>
      <c r="Q3610" s="2" t="n">
        <v>5</v>
      </c>
      <c r="R3610" s="2" t="n">
        <v>1</v>
      </c>
      <c r="S3610" s="2" t="n">
        <v>1959</v>
      </c>
      <c r="T3610" s="2" t="s">
        <v>21892</v>
      </c>
      <c r="U3610" s="2" t="s">
        <v>21893</v>
      </c>
      <c r="V3610" s="2" t="s">
        <v>73</v>
      </c>
      <c r="W3610" s="2"/>
      <c r="X3610" s="2"/>
      <c r="Y3610" s="2" t="s">
        <v>21894</v>
      </c>
      <c r="Z3610" s="2" t="s">
        <v>21895</v>
      </c>
      <c r="AA3610" s="2"/>
      <c r="AB3610" s="2" t="s">
        <v>3224</v>
      </c>
      <c r="AC3610" s="2" t="n">
        <v>246</v>
      </c>
      <c r="AD3610" s="2" t="s">
        <v>3225</v>
      </c>
      <c r="AE3610" s="2" t="n">
        <v>206</v>
      </c>
      <c r="AF3610" s="2" t="s">
        <v>21896</v>
      </c>
      <c r="AG3610" s="2" t="n">
        <v>31</v>
      </c>
    </row>
    <row r="3611" customFormat="false" ht="15" hidden="false" customHeight="false" outlineLevel="0" collapsed="false">
      <c r="A3611" s="2" t="s">
        <v>21897</v>
      </c>
      <c r="B3611" s="2" t="s">
        <v>28</v>
      </c>
      <c r="C3611" s="2" t="s">
        <v>65</v>
      </c>
      <c r="D3611" s="2" t="s">
        <v>21898</v>
      </c>
      <c r="E3611" s="2" t="s">
        <v>67</v>
      </c>
      <c r="F3611" s="2" t="s">
        <v>2017</v>
      </c>
      <c r="G3611" s="2" t="s">
        <v>2360</v>
      </c>
      <c r="H3611" s="2" t="n">
        <v>39.7361083661543</v>
      </c>
      <c r="I3611" s="2" t="n">
        <v>-105.012467437071</v>
      </c>
      <c r="J3611" s="2" t="s">
        <v>35</v>
      </c>
      <c r="K3611" s="2" t="s">
        <v>777</v>
      </c>
      <c r="L3611" s="2" t="s">
        <v>1057</v>
      </c>
      <c r="M3611" s="2" t="n">
        <v>1971</v>
      </c>
      <c r="N3611" s="2" t="n">
        <v>1999</v>
      </c>
      <c r="O3611" s="2" t="s">
        <v>3912</v>
      </c>
      <c r="P3611" s="2" t="n">
        <v>11</v>
      </c>
      <c r="Q3611" s="2" t="n">
        <v>4</v>
      </c>
      <c r="R3611" s="2" t="n">
        <v>1</v>
      </c>
      <c r="S3611" s="2" t="n">
        <v>1937</v>
      </c>
      <c r="T3611" s="2" t="s">
        <v>21899</v>
      </c>
      <c r="U3611" s="2" t="s">
        <v>21900</v>
      </c>
      <c r="V3611" s="2" t="s">
        <v>73</v>
      </c>
      <c r="W3611" s="2"/>
      <c r="X3611" s="2"/>
      <c r="Y3611" s="2" t="s">
        <v>21901</v>
      </c>
      <c r="Z3611" s="2"/>
      <c r="AA3611" s="2" t="s">
        <v>21902</v>
      </c>
      <c r="AB3611" s="2" t="s">
        <v>2616</v>
      </c>
      <c r="AC3611" s="2" t="n">
        <v>133</v>
      </c>
      <c r="AD3611" s="2" t="s">
        <v>2617</v>
      </c>
      <c r="AE3611" s="2" t="n">
        <v>207</v>
      </c>
      <c r="AF3611" s="2" t="s">
        <v>12322</v>
      </c>
      <c r="AG3611" s="2" t="n">
        <v>7</v>
      </c>
    </row>
    <row r="3612" customFormat="false" ht="15" hidden="false" customHeight="false" outlineLevel="0" collapsed="false">
      <c r="A3612" s="2" t="s">
        <v>21903</v>
      </c>
      <c r="B3612" s="2" t="s">
        <v>28</v>
      </c>
      <c r="C3612" s="2" t="s">
        <v>65</v>
      </c>
      <c r="D3612" s="2" t="s">
        <v>21904</v>
      </c>
      <c r="E3612" s="2" t="s">
        <v>67</v>
      </c>
      <c r="F3612" s="2" t="s">
        <v>2017</v>
      </c>
      <c r="G3612" s="2" t="s">
        <v>2634</v>
      </c>
      <c r="H3612" s="2" t="n">
        <v>39.6732978327836</v>
      </c>
      <c r="I3612" s="2" t="n">
        <v>-104.992269672289</v>
      </c>
      <c r="J3612" s="2" t="s">
        <v>35</v>
      </c>
      <c r="K3612" s="2" t="s">
        <v>69</v>
      </c>
      <c r="L3612" s="2"/>
      <c r="M3612" s="2" t="n">
        <v>1971</v>
      </c>
      <c r="N3612" s="2" t="n">
        <v>1999</v>
      </c>
      <c r="O3612" s="2" t="s">
        <v>21905</v>
      </c>
      <c r="P3612" s="2" t="n">
        <v>14</v>
      </c>
      <c r="Q3612" s="2" t="n">
        <v>9</v>
      </c>
      <c r="R3612" s="2" t="n">
        <v>9</v>
      </c>
      <c r="S3612" s="2" t="n">
        <v>1904</v>
      </c>
      <c r="T3612" s="2" t="s">
        <v>21906</v>
      </c>
      <c r="U3612" s="2" t="s">
        <v>21907</v>
      </c>
      <c r="V3612" s="2" t="s">
        <v>73</v>
      </c>
      <c r="W3612" s="2"/>
      <c r="X3612" s="2"/>
      <c r="Y3612" s="2" t="s">
        <v>21908</v>
      </c>
      <c r="Z3612" s="2"/>
      <c r="AA3612" s="2"/>
      <c r="AB3612" s="2"/>
      <c r="AC3612" s="2"/>
      <c r="AD3612" s="2" t="s">
        <v>2384</v>
      </c>
      <c r="AE3612" s="2" t="n">
        <v>226</v>
      </c>
      <c r="AF3612" s="2" t="s">
        <v>10851</v>
      </c>
      <c r="AG3612" s="2" t="n">
        <v>84</v>
      </c>
    </row>
    <row r="3613" customFormat="false" ht="15" hidden="false" customHeight="false" outlineLevel="0" collapsed="false">
      <c r="A3613" s="2" t="s">
        <v>21909</v>
      </c>
      <c r="B3613" s="2" t="s">
        <v>28</v>
      </c>
      <c r="C3613" s="2" t="s">
        <v>65</v>
      </c>
      <c r="D3613" s="2" t="s">
        <v>21910</v>
      </c>
      <c r="E3613" s="2" t="s">
        <v>67</v>
      </c>
      <c r="F3613" s="2" t="s">
        <v>2017</v>
      </c>
      <c r="G3613" s="2" t="s">
        <v>2678</v>
      </c>
      <c r="H3613" s="2" t="n">
        <v>39.7448079139334</v>
      </c>
      <c r="I3613" s="2" t="n">
        <v>-104.992700174391</v>
      </c>
      <c r="J3613" s="2" t="s">
        <v>35</v>
      </c>
      <c r="K3613" s="2" t="s">
        <v>2679</v>
      </c>
      <c r="L3613" s="2"/>
      <c r="M3613" s="2" t="n">
        <v>1973</v>
      </c>
      <c r="N3613" s="2" t="n">
        <v>1986</v>
      </c>
      <c r="O3613" s="2" t="s">
        <v>21911</v>
      </c>
      <c r="P3613" s="2" t="n">
        <v>9</v>
      </c>
      <c r="Q3613" s="2" t="n">
        <v>2</v>
      </c>
      <c r="R3613" s="2" t="n">
        <v>2</v>
      </c>
      <c r="S3613" s="2" t="n">
        <v>1955</v>
      </c>
      <c r="T3613" s="2" t="s">
        <v>21912</v>
      </c>
      <c r="U3613" s="2" t="s">
        <v>21913</v>
      </c>
      <c r="V3613" s="2" t="s">
        <v>73</v>
      </c>
      <c r="W3613" s="2"/>
      <c r="X3613" s="2"/>
      <c r="Y3613" s="2" t="s">
        <v>21914</v>
      </c>
      <c r="Z3613" s="2"/>
      <c r="AA3613" s="2"/>
      <c r="AB3613" s="2" t="s">
        <v>11780</v>
      </c>
      <c r="AC3613" s="2" t="n">
        <v>240</v>
      </c>
      <c r="AD3613" s="2"/>
      <c r="AE3613" s="2"/>
      <c r="AF3613" s="2" t="s">
        <v>2972</v>
      </c>
      <c r="AG3613" s="2" t="n">
        <v>11</v>
      </c>
    </row>
    <row r="3614" customFormat="false" ht="15" hidden="false" customHeight="false" outlineLevel="0" collapsed="false">
      <c r="A3614" s="2" t="s">
        <v>21915</v>
      </c>
      <c r="B3614" s="2" t="s">
        <v>28</v>
      </c>
      <c r="C3614" s="2" t="s">
        <v>65</v>
      </c>
      <c r="D3614" s="2" t="s">
        <v>21916</v>
      </c>
      <c r="E3614" s="2" t="s">
        <v>67</v>
      </c>
      <c r="F3614" s="2" t="s">
        <v>2017</v>
      </c>
      <c r="G3614" s="2" t="s">
        <v>2456</v>
      </c>
      <c r="H3614" s="2" t="n">
        <v>39.7736574516931</v>
      </c>
      <c r="I3614" s="2" t="n">
        <v>-104.999396851766</v>
      </c>
      <c r="J3614" s="2" t="s">
        <v>35</v>
      </c>
      <c r="K3614" s="2" t="s">
        <v>667</v>
      </c>
      <c r="L3614" s="2"/>
      <c r="M3614" s="2" t="n">
        <v>1973</v>
      </c>
      <c r="N3614" s="2" t="n">
        <v>1990</v>
      </c>
      <c r="O3614" s="2" t="s">
        <v>21917</v>
      </c>
      <c r="P3614" s="2" t="n">
        <v>9</v>
      </c>
      <c r="Q3614" s="2" t="n">
        <v>3</v>
      </c>
      <c r="R3614" s="2" t="n">
        <v>2</v>
      </c>
      <c r="S3614" s="2" t="n">
        <v>1960</v>
      </c>
      <c r="T3614" s="2" t="s">
        <v>21918</v>
      </c>
      <c r="U3614" s="2" t="s">
        <v>21919</v>
      </c>
      <c r="V3614" s="2" t="s">
        <v>73</v>
      </c>
      <c r="W3614" s="2"/>
      <c r="X3614" s="2"/>
      <c r="Y3614" s="2" t="s">
        <v>21920</v>
      </c>
      <c r="Z3614" s="2"/>
      <c r="AA3614" s="2" t="s">
        <v>21921</v>
      </c>
      <c r="AB3614" s="2"/>
      <c r="AC3614" s="2"/>
      <c r="AD3614" s="2"/>
      <c r="AE3614" s="2"/>
      <c r="AF3614" s="2" t="s">
        <v>21922</v>
      </c>
      <c r="AG3614" s="2" t="n">
        <v>24</v>
      </c>
    </row>
    <row r="3615" customFormat="false" ht="15" hidden="false" customHeight="false" outlineLevel="0" collapsed="false">
      <c r="A3615" s="2" t="s">
        <v>21923</v>
      </c>
      <c r="B3615" s="2" t="s">
        <v>28</v>
      </c>
      <c r="C3615" s="2" t="s">
        <v>65</v>
      </c>
      <c r="D3615" s="2" t="s">
        <v>21924</v>
      </c>
      <c r="E3615" s="2" t="s">
        <v>67</v>
      </c>
      <c r="F3615" s="2" t="s">
        <v>2017</v>
      </c>
      <c r="G3615" s="2" t="s">
        <v>2634</v>
      </c>
      <c r="H3615" s="2" t="n">
        <v>39.6799124278719</v>
      </c>
      <c r="I3615" s="2" t="n">
        <v>-105.001787799529</v>
      </c>
      <c r="J3615" s="2" t="s">
        <v>35</v>
      </c>
      <c r="K3615" s="2" t="s">
        <v>168</v>
      </c>
      <c r="L3615" s="2"/>
      <c r="M3615" s="2" t="n">
        <v>1973</v>
      </c>
      <c r="N3615" s="2" t="n">
        <v>1986</v>
      </c>
      <c r="O3615" s="2" t="s">
        <v>802</v>
      </c>
      <c r="P3615" s="2" t="n">
        <v>8</v>
      </c>
      <c r="Q3615" s="2" t="n">
        <v>4</v>
      </c>
      <c r="R3615" s="2" t="n">
        <v>1</v>
      </c>
      <c r="S3615" s="2" t="n">
        <v>1967</v>
      </c>
      <c r="T3615" s="2" t="s">
        <v>21925</v>
      </c>
      <c r="U3615" s="2" t="s">
        <v>21926</v>
      </c>
      <c r="V3615" s="2" t="s">
        <v>73</v>
      </c>
      <c r="W3615" s="2"/>
      <c r="X3615" s="2"/>
      <c r="Y3615" s="2" t="s">
        <v>21927</v>
      </c>
      <c r="Z3615" s="2"/>
      <c r="AA3615" s="2"/>
      <c r="AB3615" s="2" t="s">
        <v>2998</v>
      </c>
      <c r="AC3615" s="2" t="n">
        <v>224</v>
      </c>
      <c r="AD3615" s="2"/>
      <c r="AE3615" s="2"/>
      <c r="AF3615" s="2" t="s">
        <v>21928</v>
      </c>
      <c r="AG3615" s="2" t="n">
        <v>111</v>
      </c>
    </row>
    <row r="3616" customFormat="false" ht="15" hidden="false" customHeight="false" outlineLevel="0" collapsed="false">
      <c r="A3616" s="2" t="s">
        <v>21929</v>
      </c>
      <c r="B3616" s="2" t="s">
        <v>28</v>
      </c>
      <c r="C3616" s="2" t="s">
        <v>65</v>
      </c>
      <c r="D3616" s="2" t="s">
        <v>21930</v>
      </c>
      <c r="E3616" s="2" t="s">
        <v>67</v>
      </c>
      <c r="F3616" s="2" t="s">
        <v>2017</v>
      </c>
      <c r="G3616" s="2" t="s">
        <v>2634</v>
      </c>
      <c r="H3616" s="2" t="n">
        <v>39.6785078921462</v>
      </c>
      <c r="I3616" s="2" t="n">
        <v>-105.000364564117</v>
      </c>
      <c r="J3616" s="2" t="s">
        <v>35</v>
      </c>
      <c r="K3616" s="2" t="s">
        <v>168</v>
      </c>
      <c r="L3616" s="2"/>
      <c r="M3616" s="2" t="n">
        <v>1973</v>
      </c>
      <c r="N3616" s="2" t="n">
        <v>1990</v>
      </c>
      <c r="O3616" s="2" t="s">
        <v>392</v>
      </c>
      <c r="P3616" s="2" t="n">
        <v>9</v>
      </c>
      <c r="Q3616" s="2" t="n">
        <v>3</v>
      </c>
      <c r="R3616" s="2" t="n">
        <v>1</v>
      </c>
      <c r="S3616" s="2" t="n">
        <v>1945</v>
      </c>
      <c r="T3616" s="2" t="s">
        <v>21931</v>
      </c>
      <c r="U3616" s="2" t="s">
        <v>21932</v>
      </c>
      <c r="V3616" s="2" t="s">
        <v>73</v>
      </c>
      <c r="W3616" s="2"/>
      <c r="X3616" s="2"/>
      <c r="Y3616" s="2" t="s">
        <v>21933</v>
      </c>
      <c r="Z3616" s="2"/>
      <c r="AA3616" s="2" t="s">
        <v>21934</v>
      </c>
      <c r="AB3616" s="2"/>
      <c r="AC3616" s="2"/>
      <c r="AD3616" s="2"/>
      <c r="AE3616" s="2"/>
      <c r="AF3616" s="2" t="s">
        <v>21935</v>
      </c>
      <c r="AG3616" s="2" t="n">
        <v>21</v>
      </c>
    </row>
    <row r="3617" customFormat="false" ht="15" hidden="false" customHeight="false" outlineLevel="0" collapsed="false">
      <c r="A3617" s="2" t="s">
        <v>21936</v>
      </c>
      <c r="B3617" s="2" t="s">
        <v>28</v>
      </c>
      <c r="C3617" s="2" t="s">
        <v>65</v>
      </c>
      <c r="D3617" s="2" t="s">
        <v>21937</v>
      </c>
      <c r="E3617" s="2" t="s">
        <v>67</v>
      </c>
      <c r="F3617" s="2" t="s">
        <v>2017</v>
      </c>
      <c r="G3617" s="2" t="s">
        <v>3512</v>
      </c>
      <c r="H3617" s="2" t="n">
        <v>39.80315</v>
      </c>
      <c r="I3617" s="2" t="n">
        <v>-105.025393</v>
      </c>
      <c r="J3617" s="2" t="s">
        <v>35</v>
      </c>
      <c r="K3617" s="2" t="s">
        <v>2784</v>
      </c>
      <c r="L3617" s="2"/>
      <c r="M3617" s="2" t="n">
        <v>1973</v>
      </c>
      <c r="N3617" s="2" t="n">
        <v>1980</v>
      </c>
      <c r="O3617" s="2" t="s">
        <v>4946</v>
      </c>
      <c r="P3617" s="2" t="n">
        <v>2</v>
      </c>
      <c r="Q3617" s="2" t="n">
        <v>3</v>
      </c>
      <c r="R3617" s="2" t="n">
        <v>3</v>
      </c>
      <c r="S3617" s="2" t="n">
        <v>1967</v>
      </c>
      <c r="T3617" s="2" t="s">
        <v>21938</v>
      </c>
      <c r="U3617" s="2" t="s">
        <v>21939</v>
      </c>
      <c r="V3617" s="2" t="s">
        <v>73</v>
      </c>
      <c r="W3617" s="2"/>
      <c r="X3617" s="2"/>
      <c r="Y3617" s="2" t="s">
        <v>21940</v>
      </c>
      <c r="Z3617" s="2"/>
      <c r="AA3617" s="2"/>
      <c r="AB3617" s="2" t="s">
        <v>10173</v>
      </c>
      <c r="AC3617" s="2" t="n">
        <v>91</v>
      </c>
      <c r="AD3617" s="2"/>
      <c r="AE3617" s="2"/>
      <c r="AF3617" s="2" t="s">
        <v>18570</v>
      </c>
      <c r="AG3617" s="2" t="n">
        <v>35</v>
      </c>
    </row>
    <row r="3618" customFormat="false" ht="15" hidden="false" customHeight="false" outlineLevel="0" collapsed="false">
      <c r="A3618" s="2" t="s">
        <v>21941</v>
      </c>
      <c r="B3618" s="2" t="s">
        <v>28</v>
      </c>
      <c r="C3618" s="2" t="s">
        <v>65</v>
      </c>
      <c r="D3618" s="2" t="s">
        <v>21942</v>
      </c>
      <c r="E3618" s="2" t="s">
        <v>67</v>
      </c>
      <c r="F3618" s="2" t="s">
        <v>2017</v>
      </c>
      <c r="G3618" s="2" t="s">
        <v>2809</v>
      </c>
      <c r="H3618" s="2" t="n">
        <v>39.8017701532742</v>
      </c>
      <c r="I3618" s="2" t="n">
        <v>-104.964074337663</v>
      </c>
      <c r="J3618" s="2" t="s">
        <v>35</v>
      </c>
      <c r="K3618" s="2" t="s">
        <v>69</v>
      </c>
      <c r="L3618" s="2"/>
      <c r="M3618" s="2" t="n">
        <v>1973</v>
      </c>
      <c r="N3618" s="2" t="n">
        <v>1993</v>
      </c>
      <c r="O3618" s="2" t="s">
        <v>509</v>
      </c>
      <c r="P3618" s="2" t="n">
        <v>8</v>
      </c>
      <c r="Q3618" s="2" t="n">
        <v>5</v>
      </c>
      <c r="R3618" s="2" t="n">
        <v>1</v>
      </c>
      <c r="S3618" s="2" t="n">
        <v>1915</v>
      </c>
      <c r="T3618" s="2" t="s">
        <v>21943</v>
      </c>
      <c r="U3618" s="2" t="s">
        <v>21944</v>
      </c>
      <c r="V3618" s="2" t="s">
        <v>73</v>
      </c>
      <c r="W3618" s="2"/>
      <c r="X3618" s="2"/>
      <c r="Y3618" s="2" t="s">
        <v>21945</v>
      </c>
      <c r="Z3618" s="2"/>
      <c r="AA3618" s="2" t="s">
        <v>21946</v>
      </c>
      <c r="AB3618" s="2"/>
      <c r="AC3618" s="2"/>
      <c r="AD3618" s="2"/>
      <c r="AE3618" s="2"/>
      <c r="AF3618" s="2" t="s">
        <v>21947</v>
      </c>
      <c r="AG3618" s="2" t="n">
        <v>23</v>
      </c>
    </row>
    <row r="3619" customFormat="false" ht="15" hidden="false" customHeight="false" outlineLevel="0" collapsed="false">
      <c r="A3619" s="2" t="s">
        <v>21948</v>
      </c>
      <c r="B3619" s="2" t="s">
        <v>28</v>
      </c>
      <c r="C3619" s="2" t="s">
        <v>65</v>
      </c>
      <c r="D3619" s="2" t="s">
        <v>21949</v>
      </c>
      <c r="E3619" s="2" t="s">
        <v>67</v>
      </c>
      <c r="F3619" s="2" t="s">
        <v>2017</v>
      </c>
      <c r="G3619" s="2" t="s">
        <v>3578</v>
      </c>
      <c r="H3619" s="2" t="n">
        <v>39.6763017385021</v>
      </c>
      <c r="I3619" s="2" t="n">
        <v>-104.891692325617</v>
      </c>
      <c r="J3619" s="2" t="s">
        <v>35</v>
      </c>
      <c r="K3619" s="2" t="s">
        <v>69</v>
      </c>
      <c r="L3619" s="2"/>
      <c r="M3619" s="2" t="n">
        <v>1973</v>
      </c>
      <c r="N3619" s="2" t="n">
        <v>1977</v>
      </c>
      <c r="O3619" s="2" t="s">
        <v>16778</v>
      </c>
      <c r="P3619" s="2" t="n">
        <v>4</v>
      </c>
      <c r="Q3619" s="2" t="n">
        <v>3</v>
      </c>
      <c r="R3619" s="2" t="n">
        <v>3</v>
      </c>
      <c r="S3619" s="2" t="n">
        <v>1959</v>
      </c>
      <c r="T3619" s="2" t="s">
        <v>21950</v>
      </c>
      <c r="U3619" s="2" t="s">
        <v>21951</v>
      </c>
      <c r="V3619" s="2" t="s">
        <v>73</v>
      </c>
      <c r="W3619" s="2"/>
      <c r="X3619" s="2"/>
      <c r="Y3619" s="2" t="s">
        <v>21952</v>
      </c>
      <c r="Z3619" s="2"/>
      <c r="AA3619" s="2"/>
      <c r="AB3619" s="2" t="s">
        <v>8128</v>
      </c>
      <c r="AC3619" s="2" t="n">
        <v>200</v>
      </c>
      <c r="AD3619" s="2"/>
      <c r="AE3619" s="2"/>
      <c r="AF3619" s="2" t="s">
        <v>21953</v>
      </c>
      <c r="AG3619" s="2" t="n">
        <v>39</v>
      </c>
    </row>
    <row r="3620" customFormat="false" ht="15" hidden="false" customHeight="false" outlineLevel="0" collapsed="false">
      <c r="A3620" s="2" t="s">
        <v>21954</v>
      </c>
      <c r="B3620" s="2" t="s">
        <v>28</v>
      </c>
      <c r="C3620" s="2" t="s">
        <v>65</v>
      </c>
      <c r="D3620" s="2" t="s">
        <v>21955</v>
      </c>
      <c r="E3620" s="2" t="s">
        <v>67</v>
      </c>
      <c r="F3620" s="2" t="s">
        <v>2017</v>
      </c>
      <c r="G3620" s="2" t="s">
        <v>2634</v>
      </c>
      <c r="H3620" s="2" t="n">
        <v>39.6956266897361</v>
      </c>
      <c r="I3620" s="2" t="n">
        <v>-104.999154914766</v>
      </c>
      <c r="J3620" s="2" t="s">
        <v>35</v>
      </c>
      <c r="K3620" s="2" t="s">
        <v>168</v>
      </c>
      <c r="L3620" s="2"/>
      <c r="M3620" s="2" t="n">
        <v>1973</v>
      </c>
      <c r="N3620" s="2" t="n">
        <v>1999</v>
      </c>
      <c r="O3620" s="2" t="s">
        <v>21956</v>
      </c>
      <c r="P3620" s="2" t="n">
        <v>10</v>
      </c>
      <c r="Q3620" s="2" t="n">
        <v>2</v>
      </c>
      <c r="R3620" s="2" t="n">
        <v>2</v>
      </c>
      <c r="S3620" s="2" t="n">
        <v>1950</v>
      </c>
      <c r="T3620" s="2" t="s">
        <v>21957</v>
      </c>
      <c r="U3620" s="2" t="s">
        <v>21958</v>
      </c>
      <c r="V3620" s="2" t="s">
        <v>73</v>
      </c>
      <c r="W3620" s="2"/>
      <c r="X3620" s="2"/>
      <c r="Y3620" s="2" t="s">
        <v>21959</v>
      </c>
      <c r="Z3620" s="2"/>
      <c r="AA3620" s="2"/>
      <c r="AB3620" s="2"/>
      <c r="AC3620" s="2"/>
      <c r="AD3620" s="2" t="s">
        <v>2081</v>
      </c>
      <c r="AE3620" s="2" t="n">
        <v>167</v>
      </c>
      <c r="AF3620" s="2" t="s">
        <v>21960</v>
      </c>
      <c r="AG3620" s="2" t="n">
        <v>24</v>
      </c>
    </row>
    <row r="3621" customFormat="false" ht="15" hidden="false" customHeight="false" outlineLevel="0" collapsed="false">
      <c r="A3621" s="2" t="s">
        <v>21961</v>
      </c>
      <c r="B3621" s="2" t="s">
        <v>28</v>
      </c>
      <c r="C3621" s="2" t="s">
        <v>65</v>
      </c>
      <c r="D3621" s="2" t="s">
        <v>21962</v>
      </c>
      <c r="E3621" s="2" t="s">
        <v>67</v>
      </c>
      <c r="F3621" s="2" t="s">
        <v>2017</v>
      </c>
      <c r="G3621" s="2" t="s">
        <v>2634</v>
      </c>
      <c r="H3621" s="2" t="n">
        <v>39.6811569364749</v>
      </c>
      <c r="I3621" s="2" t="n">
        <v>-104.991108120488</v>
      </c>
      <c r="J3621" s="2" t="s">
        <v>35</v>
      </c>
      <c r="K3621" s="2" t="s">
        <v>1517</v>
      </c>
      <c r="L3621" s="2"/>
      <c r="M3621" s="2" t="n">
        <v>1973</v>
      </c>
      <c r="N3621" s="2" t="n">
        <v>1990</v>
      </c>
      <c r="O3621" s="2" t="s">
        <v>21963</v>
      </c>
      <c r="P3621" s="2" t="n">
        <v>10</v>
      </c>
      <c r="Q3621" s="2" t="n">
        <v>4</v>
      </c>
      <c r="R3621" s="2" t="n">
        <v>4</v>
      </c>
      <c r="S3621" s="2" t="n">
        <v>1962</v>
      </c>
      <c r="T3621" s="2" t="s">
        <v>21964</v>
      </c>
      <c r="U3621" s="2" t="s">
        <v>21965</v>
      </c>
      <c r="V3621" s="2" t="s">
        <v>73</v>
      </c>
      <c r="W3621" s="2"/>
      <c r="X3621" s="2"/>
      <c r="Y3621" s="2" t="s">
        <v>21966</v>
      </c>
      <c r="Z3621" s="2"/>
      <c r="AA3621" s="2"/>
      <c r="AB3621" s="2" t="s">
        <v>11983</v>
      </c>
      <c r="AC3621" s="2" t="n">
        <v>232</v>
      </c>
      <c r="AD3621" s="2" t="s">
        <v>11984</v>
      </c>
      <c r="AE3621" s="2" t="n">
        <v>237</v>
      </c>
      <c r="AF3621" s="2" t="s">
        <v>13219</v>
      </c>
      <c r="AG3621" s="2" t="n">
        <v>8</v>
      </c>
    </row>
    <row r="3622" customFormat="false" ht="15" hidden="false" customHeight="false" outlineLevel="0" collapsed="false">
      <c r="A3622" s="2" t="s">
        <v>21967</v>
      </c>
      <c r="B3622" s="2" t="s">
        <v>28</v>
      </c>
      <c r="C3622" s="2" t="s">
        <v>65</v>
      </c>
      <c r="D3622" s="2" t="s">
        <v>21968</v>
      </c>
      <c r="E3622" s="2" t="s">
        <v>67</v>
      </c>
      <c r="F3622" s="2" t="s">
        <v>2017</v>
      </c>
      <c r="G3622" s="2" t="s">
        <v>3578</v>
      </c>
      <c r="H3622" s="2" t="n">
        <v>39.677001472901</v>
      </c>
      <c r="I3622" s="2" t="n">
        <v>-104.89169013152</v>
      </c>
      <c r="J3622" s="2" t="s">
        <v>35</v>
      </c>
      <c r="K3622" s="2" t="s">
        <v>79</v>
      </c>
      <c r="L3622" s="2"/>
      <c r="M3622" s="2" t="n">
        <v>1973</v>
      </c>
      <c r="N3622" s="2" t="n">
        <v>1993</v>
      </c>
      <c r="O3622" s="2" t="s">
        <v>21969</v>
      </c>
      <c r="P3622" s="2" t="n">
        <v>11</v>
      </c>
      <c r="Q3622" s="2" t="n">
        <v>1</v>
      </c>
      <c r="R3622" s="2" t="n">
        <v>1</v>
      </c>
      <c r="S3622" s="2" t="n">
        <v>1946</v>
      </c>
      <c r="T3622" s="2" t="s">
        <v>21970</v>
      </c>
      <c r="U3622" s="2" t="s">
        <v>21971</v>
      </c>
      <c r="V3622" s="2" t="s">
        <v>73</v>
      </c>
      <c r="W3622" s="2"/>
      <c r="X3622" s="2"/>
      <c r="Y3622" s="2" t="s">
        <v>21972</v>
      </c>
      <c r="Z3622" s="2"/>
      <c r="AA3622" s="2"/>
      <c r="AB3622" s="2" t="s">
        <v>8128</v>
      </c>
      <c r="AC3622" s="2" t="n">
        <v>122</v>
      </c>
      <c r="AD3622" s="2"/>
      <c r="AE3622" s="2"/>
      <c r="AF3622" s="2" t="s">
        <v>14326</v>
      </c>
      <c r="AG3622" s="2" t="n">
        <v>32</v>
      </c>
    </row>
    <row r="3623" customFormat="false" ht="15" hidden="false" customHeight="false" outlineLevel="0" collapsed="false">
      <c r="A3623" s="2" t="s">
        <v>21973</v>
      </c>
      <c r="B3623" s="2" t="s">
        <v>28</v>
      </c>
      <c r="C3623" s="2" t="s">
        <v>65</v>
      </c>
      <c r="D3623" s="2" t="s">
        <v>21974</v>
      </c>
      <c r="E3623" s="2" t="s">
        <v>67</v>
      </c>
      <c r="F3623" s="2" t="s">
        <v>2017</v>
      </c>
      <c r="G3623" s="2" t="s">
        <v>2634</v>
      </c>
      <c r="H3623" s="2" t="n">
        <v>39.7165370745643</v>
      </c>
      <c r="I3623" s="2" t="n">
        <v>-105.008613232953</v>
      </c>
      <c r="J3623" s="2" t="s">
        <v>35</v>
      </c>
      <c r="K3623" s="2" t="s">
        <v>777</v>
      </c>
      <c r="L3623" s="2"/>
      <c r="M3623" s="2" t="n">
        <v>1973</v>
      </c>
      <c r="N3623" s="2" t="n">
        <v>1974</v>
      </c>
      <c r="O3623" s="2" t="s">
        <v>238</v>
      </c>
      <c r="P3623" s="2" t="n">
        <v>2</v>
      </c>
      <c r="Q3623" s="2" t="n">
        <v>1</v>
      </c>
      <c r="R3623" s="2" t="n">
        <v>1</v>
      </c>
      <c r="S3623" s="2" t="n">
        <v>1970</v>
      </c>
      <c r="T3623" s="2" t="s">
        <v>21975</v>
      </c>
      <c r="U3623" s="2" t="s">
        <v>21976</v>
      </c>
      <c r="V3623" s="2" t="s">
        <v>73</v>
      </c>
      <c r="W3623" s="2"/>
      <c r="X3623" s="2"/>
      <c r="Y3623" s="2" t="s">
        <v>21977</v>
      </c>
      <c r="Z3623" s="2"/>
      <c r="AA3623" s="2" t="s">
        <v>21978</v>
      </c>
      <c r="AB3623" s="2" t="s">
        <v>13041</v>
      </c>
      <c r="AC3623" s="2" t="n">
        <v>216</v>
      </c>
      <c r="AD3623" s="2"/>
      <c r="AE3623" s="2"/>
      <c r="AF3623" s="2" t="s">
        <v>3056</v>
      </c>
      <c r="AG3623" s="2" t="n">
        <v>3</v>
      </c>
    </row>
    <row r="3624" customFormat="false" ht="15" hidden="false" customHeight="false" outlineLevel="0" collapsed="false">
      <c r="A3624" s="2" t="s">
        <v>21979</v>
      </c>
      <c r="B3624" s="2" t="s">
        <v>28</v>
      </c>
      <c r="C3624" s="2" t="s">
        <v>65</v>
      </c>
      <c r="D3624" s="2" t="s">
        <v>21980</v>
      </c>
      <c r="E3624" s="2" t="s">
        <v>67</v>
      </c>
      <c r="F3624" s="2" t="s">
        <v>2017</v>
      </c>
      <c r="G3624" s="2" t="s">
        <v>2913</v>
      </c>
      <c r="H3624" s="2" t="n">
        <v>39.711167</v>
      </c>
      <c r="I3624" s="2" t="n">
        <v>-105.02994</v>
      </c>
      <c r="J3624" s="2" t="s">
        <v>35</v>
      </c>
      <c r="K3624" s="2" t="s">
        <v>79</v>
      </c>
      <c r="L3624" s="2"/>
      <c r="M3624" s="2" t="n">
        <v>1973</v>
      </c>
      <c r="N3624" s="2" t="n">
        <v>1988</v>
      </c>
      <c r="O3624" s="2" t="s">
        <v>436</v>
      </c>
      <c r="P3624" s="2" t="n">
        <v>8</v>
      </c>
      <c r="Q3624" s="2" t="n">
        <v>5</v>
      </c>
      <c r="R3624" s="2" t="n">
        <v>1</v>
      </c>
      <c r="S3624" s="2" t="n">
        <v>1945</v>
      </c>
      <c r="T3624" s="2" t="s">
        <v>21981</v>
      </c>
      <c r="U3624" s="2" t="s">
        <v>21982</v>
      </c>
      <c r="V3624" s="2" t="s">
        <v>73</v>
      </c>
      <c r="W3624" s="2"/>
      <c r="X3624" s="2"/>
      <c r="Y3624" s="2" t="s">
        <v>21983</v>
      </c>
      <c r="Z3624" s="2"/>
      <c r="AA3624" s="2" t="s">
        <v>21984</v>
      </c>
      <c r="AB3624" s="2"/>
      <c r="AC3624" s="2"/>
      <c r="AD3624" s="2"/>
      <c r="AE3624" s="2"/>
      <c r="AF3624" s="2" t="s">
        <v>3327</v>
      </c>
      <c r="AG3624" s="2" t="n">
        <v>38</v>
      </c>
    </row>
    <row r="3625" customFormat="false" ht="15" hidden="false" customHeight="false" outlineLevel="0" collapsed="false">
      <c r="A3625" s="2" t="s">
        <v>21985</v>
      </c>
      <c r="B3625" s="2" t="s">
        <v>28</v>
      </c>
      <c r="C3625" s="2" t="s">
        <v>65</v>
      </c>
      <c r="D3625" s="2" t="s">
        <v>21986</v>
      </c>
      <c r="E3625" s="2" t="s">
        <v>67</v>
      </c>
      <c r="F3625" s="2" t="s">
        <v>2017</v>
      </c>
      <c r="G3625" s="2" t="s">
        <v>2809</v>
      </c>
      <c r="H3625" s="2" t="n">
        <v>39.7937900804925</v>
      </c>
      <c r="I3625" s="2" t="n">
        <v>-104.944025630775</v>
      </c>
      <c r="J3625" s="2" t="s">
        <v>35</v>
      </c>
      <c r="K3625" s="2" t="s">
        <v>360</v>
      </c>
      <c r="L3625" s="2" t="s">
        <v>613</v>
      </c>
      <c r="M3625" s="2" t="n">
        <v>1973</v>
      </c>
      <c r="N3625" s="2" t="n">
        <v>1982</v>
      </c>
      <c r="O3625" s="2" t="s">
        <v>21987</v>
      </c>
      <c r="P3625" s="2" t="n">
        <v>7</v>
      </c>
      <c r="Q3625" s="2" t="n">
        <v>2</v>
      </c>
      <c r="R3625" s="2" t="n">
        <v>1</v>
      </c>
      <c r="S3625" s="2" t="n">
        <v>1959</v>
      </c>
      <c r="T3625" s="2" t="s">
        <v>21988</v>
      </c>
      <c r="U3625" s="2" t="s">
        <v>21989</v>
      </c>
      <c r="V3625" s="2" t="s">
        <v>73</v>
      </c>
      <c r="W3625" s="2"/>
      <c r="X3625" s="2"/>
      <c r="Y3625" s="2" t="s">
        <v>21990</v>
      </c>
      <c r="Z3625" s="2"/>
      <c r="AA3625" s="2"/>
      <c r="AB3625" s="2" t="s">
        <v>11684</v>
      </c>
      <c r="AC3625" s="2" t="n">
        <v>177</v>
      </c>
      <c r="AD3625" s="2"/>
      <c r="AE3625" s="2"/>
      <c r="AF3625" s="2" t="s">
        <v>21991</v>
      </c>
      <c r="AG3625" s="2" t="n">
        <v>12</v>
      </c>
    </row>
    <row r="3626" customFormat="false" ht="15" hidden="false" customHeight="false" outlineLevel="0" collapsed="false">
      <c r="A3626" s="2" t="s">
        <v>21992</v>
      </c>
      <c r="B3626" s="2" t="s">
        <v>28</v>
      </c>
      <c r="C3626" s="2" t="s">
        <v>65</v>
      </c>
      <c r="D3626" s="2" t="s">
        <v>21993</v>
      </c>
      <c r="E3626" s="2" t="s">
        <v>67</v>
      </c>
      <c r="F3626" s="2" t="s">
        <v>2017</v>
      </c>
      <c r="G3626" s="2" t="s">
        <v>2634</v>
      </c>
      <c r="H3626" s="2" t="n">
        <v>39.682177</v>
      </c>
      <c r="I3626" s="2" t="n">
        <v>-105.001828</v>
      </c>
      <c r="J3626" s="2" t="s">
        <v>35</v>
      </c>
      <c r="K3626" s="2" t="s">
        <v>1005</v>
      </c>
      <c r="L3626" s="2"/>
      <c r="M3626" s="2" t="n">
        <v>1973</v>
      </c>
      <c r="N3626" s="2" t="n">
        <v>1999</v>
      </c>
      <c r="O3626" s="2" t="s">
        <v>21994</v>
      </c>
      <c r="P3626" s="2" t="n">
        <v>11</v>
      </c>
      <c r="Q3626" s="2" t="n">
        <v>3</v>
      </c>
      <c r="R3626" s="2" t="n">
        <v>2</v>
      </c>
      <c r="S3626" s="2" t="n">
        <v>1950</v>
      </c>
      <c r="T3626" s="2" t="s">
        <v>21995</v>
      </c>
      <c r="U3626" s="2" t="s">
        <v>21996</v>
      </c>
      <c r="V3626" s="2" t="s">
        <v>73</v>
      </c>
      <c r="W3626" s="2"/>
      <c r="X3626" s="2"/>
      <c r="Y3626" s="2" t="s">
        <v>21997</v>
      </c>
      <c r="Z3626" s="2"/>
      <c r="AA3626" s="2"/>
      <c r="AB3626" s="2"/>
      <c r="AC3626" s="2"/>
      <c r="AD3626" s="2"/>
      <c r="AE3626" s="2"/>
      <c r="AF3626" s="2" t="s">
        <v>21998</v>
      </c>
      <c r="AG3626" s="2" t="n">
        <v>47</v>
      </c>
    </row>
    <row r="3627" customFormat="false" ht="15" hidden="false" customHeight="false" outlineLevel="0" collapsed="false">
      <c r="A3627" s="2" t="s">
        <v>21999</v>
      </c>
      <c r="B3627" s="2" t="s">
        <v>28</v>
      </c>
      <c r="C3627" s="2" t="s">
        <v>65</v>
      </c>
      <c r="D3627" s="2" t="s">
        <v>22000</v>
      </c>
      <c r="E3627" s="2" t="s">
        <v>67</v>
      </c>
      <c r="F3627" s="2" t="s">
        <v>2017</v>
      </c>
      <c r="G3627" s="2" t="s">
        <v>2360</v>
      </c>
      <c r="H3627" s="2" t="n">
        <v>39.7440136361003</v>
      </c>
      <c r="I3627" s="2" t="n">
        <v>-105.008731008073</v>
      </c>
      <c r="J3627" s="2" t="s">
        <v>35</v>
      </c>
      <c r="K3627" s="2" t="s">
        <v>96</v>
      </c>
      <c r="L3627" s="2"/>
      <c r="M3627" s="2" t="n">
        <v>1973</v>
      </c>
      <c r="N3627" s="2" t="n">
        <v>1974</v>
      </c>
      <c r="O3627" s="2" t="s">
        <v>180</v>
      </c>
      <c r="P3627" s="2" t="n">
        <v>2</v>
      </c>
      <c r="Q3627" s="2" t="n">
        <v>1</v>
      </c>
      <c r="R3627" s="2" t="n">
        <v>1</v>
      </c>
      <c r="S3627" s="2" t="n">
        <v>1965</v>
      </c>
      <c r="T3627" s="2" t="s">
        <v>22001</v>
      </c>
      <c r="U3627" s="2" t="s">
        <v>22002</v>
      </c>
      <c r="V3627" s="2" t="s">
        <v>73</v>
      </c>
      <c r="W3627" s="2"/>
      <c r="X3627" s="2"/>
      <c r="Y3627" s="2" t="s">
        <v>22003</v>
      </c>
      <c r="Z3627" s="2"/>
      <c r="AA3627" s="2"/>
      <c r="AB3627" s="2" t="s">
        <v>22004</v>
      </c>
      <c r="AC3627" s="2" t="n">
        <v>232</v>
      </c>
      <c r="AD3627" s="2"/>
      <c r="AE3627" s="2"/>
      <c r="AF3627" s="2" t="s">
        <v>2855</v>
      </c>
      <c r="AG3627" s="2" t="n">
        <v>32</v>
      </c>
    </row>
    <row r="3628" customFormat="false" ht="15" hidden="false" customHeight="false" outlineLevel="0" collapsed="false">
      <c r="A3628" s="2" t="s">
        <v>22005</v>
      </c>
      <c r="B3628" s="2" t="s">
        <v>28</v>
      </c>
      <c r="C3628" s="2" t="s">
        <v>65</v>
      </c>
      <c r="D3628" s="2" t="s">
        <v>22006</v>
      </c>
      <c r="E3628" s="2" t="s">
        <v>67</v>
      </c>
      <c r="F3628" s="2" t="s">
        <v>2017</v>
      </c>
      <c r="G3628" s="2" t="s">
        <v>2906</v>
      </c>
      <c r="H3628" s="2" t="n">
        <v>39.7788556121454</v>
      </c>
      <c r="I3628" s="2" t="n">
        <v>-104.86252305851</v>
      </c>
      <c r="J3628" s="2" t="s">
        <v>35</v>
      </c>
      <c r="K3628" s="2" t="s">
        <v>168</v>
      </c>
      <c r="L3628" s="2"/>
      <c r="M3628" s="2" t="n">
        <v>1973</v>
      </c>
      <c r="N3628" s="2" t="n">
        <v>1990</v>
      </c>
      <c r="O3628" s="2" t="s">
        <v>22007</v>
      </c>
      <c r="P3628" s="2" t="n">
        <v>9</v>
      </c>
      <c r="Q3628" s="2" t="n">
        <v>1</v>
      </c>
      <c r="R3628" s="2" t="n">
        <v>1</v>
      </c>
      <c r="S3628" s="2" t="n">
        <v>1949</v>
      </c>
      <c r="T3628" s="2" t="s">
        <v>22008</v>
      </c>
      <c r="U3628" s="2" t="s">
        <v>22009</v>
      </c>
      <c r="V3628" s="2" t="s">
        <v>73</v>
      </c>
      <c r="W3628" s="2"/>
      <c r="X3628" s="2"/>
      <c r="Y3628" s="2" t="s">
        <v>22010</v>
      </c>
      <c r="Z3628" s="2"/>
      <c r="AA3628" s="2" t="s">
        <v>22011</v>
      </c>
      <c r="AB3628" s="2"/>
      <c r="AC3628" s="2"/>
      <c r="AD3628" s="2"/>
      <c r="AE3628" s="2"/>
      <c r="AF3628" s="2" t="s">
        <v>22012</v>
      </c>
      <c r="AG3628" s="2" t="n">
        <v>25</v>
      </c>
    </row>
    <row r="3629" customFormat="false" ht="15" hidden="false" customHeight="false" outlineLevel="0" collapsed="false">
      <c r="A3629" s="2" t="s">
        <v>22013</v>
      </c>
      <c r="B3629" s="2" t="s">
        <v>28</v>
      </c>
      <c r="C3629" s="2" t="s">
        <v>65</v>
      </c>
      <c r="D3629" s="2" t="s">
        <v>22014</v>
      </c>
      <c r="E3629" s="2" t="s">
        <v>67</v>
      </c>
      <c r="F3629" s="2" t="s">
        <v>2017</v>
      </c>
      <c r="G3629" s="2" t="s">
        <v>2634</v>
      </c>
      <c r="H3629" s="2" t="n">
        <v>39.714804</v>
      </c>
      <c r="I3629" s="2" t="n">
        <v>-104.995401525144</v>
      </c>
      <c r="J3629" s="2" t="s">
        <v>35</v>
      </c>
      <c r="K3629" s="2" t="s">
        <v>385</v>
      </c>
      <c r="L3629" s="2"/>
      <c r="M3629" s="2" t="n">
        <v>1973</v>
      </c>
      <c r="N3629" s="2" t="n">
        <v>1999</v>
      </c>
      <c r="O3629" s="2" t="s">
        <v>22015</v>
      </c>
      <c r="P3629" s="2" t="n">
        <v>5</v>
      </c>
      <c r="Q3629" s="2" t="n">
        <v>2</v>
      </c>
      <c r="R3629" s="2" t="n">
        <v>1</v>
      </c>
      <c r="S3629" s="2" t="n">
        <v>1947</v>
      </c>
      <c r="T3629" s="2" t="s">
        <v>22016</v>
      </c>
      <c r="U3629" s="2" t="s">
        <v>22017</v>
      </c>
      <c r="V3629" s="2" t="s">
        <v>73</v>
      </c>
      <c r="W3629" s="2"/>
      <c r="X3629" s="2"/>
      <c r="Y3629" s="2" t="s">
        <v>22018</v>
      </c>
      <c r="Z3629" s="2"/>
      <c r="AA3629" s="2" t="s">
        <v>22019</v>
      </c>
      <c r="AB3629" s="2" t="s">
        <v>22020</v>
      </c>
      <c r="AC3629" s="2" t="n">
        <v>171</v>
      </c>
      <c r="AD3629" s="2"/>
      <c r="AE3629" s="2"/>
      <c r="AF3629" s="2" t="s">
        <v>22021</v>
      </c>
      <c r="AG3629" s="2" t="n">
        <v>33</v>
      </c>
    </row>
    <row r="3630" customFormat="false" ht="15" hidden="false" customHeight="false" outlineLevel="0" collapsed="false">
      <c r="A3630" s="2" t="s">
        <v>22022</v>
      </c>
      <c r="B3630" s="2" t="s">
        <v>28</v>
      </c>
      <c r="C3630" s="2" t="s">
        <v>65</v>
      </c>
      <c r="D3630" s="2" t="s">
        <v>22023</v>
      </c>
      <c r="E3630" s="2" t="s">
        <v>67</v>
      </c>
      <c r="F3630" s="2" t="s">
        <v>2017</v>
      </c>
      <c r="G3630" s="2" t="s">
        <v>2360</v>
      </c>
      <c r="H3630" s="2" t="n">
        <v>39.7289030030344</v>
      </c>
      <c r="I3630" s="2" t="n">
        <v>-104.99758568647</v>
      </c>
      <c r="J3630" s="2" t="s">
        <v>35</v>
      </c>
      <c r="K3630" s="2" t="s">
        <v>69</v>
      </c>
      <c r="L3630" s="2"/>
      <c r="M3630" s="2" t="n">
        <v>1973</v>
      </c>
      <c r="N3630" s="2" t="n">
        <v>1990</v>
      </c>
      <c r="O3630" s="2" t="s">
        <v>22024</v>
      </c>
      <c r="P3630" s="2" t="n">
        <v>7</v>
      </c>
      <c r="Q3630" s="2" t="n">
        <v>3</v>
      </c>
      <c r="R3630" s="2" t="n">
        <v>3</v>
      </c>
      <c r="S3630" s="2" t="n">
        <v>1970</v>
      </c>
      <c r="T3630" s="2" t="s">
        <v>22025</v>
      </c>
      <c r="U3630" s="2" t="s">
        <v>22026</v>
      </c>
      <c r="V3630" s="2" t="s">
        <v>73</v>
      </c>
      <c r="W3630" s="2"/>
      <c r="X3630" s="2"/>
      <c r="Y3630" s="2" t="s">
        <v>22027</v>
      </c>
      <c r="Z3630" s="2"/>
      <c r="AA3630" s="2" t="s">
        <v>22028</v>
      </c>
      <c r="AB3630" s="2" t="s">
        <v>3553</v>
      </c>
      <c r="AC3630" s="2" t="n">
        <v>242</v>
      </c>
      <c r="AD3630" s="2"/>
      <c r="AE3630" s="2"/>
      <c r="AF3630" s="2" t="s">
        <v>3600</v>
      </c>
      <c r="AG3630" s="2" t="n">
        <v>24</v>
      </c>
    </row>
    <row r="3631" customFormat="false" ht="15" hidden="false" customHeight="false" outlineLevel="0" collapsed="false">
      <c r="A3631" s="2" t="s">
        <v>22029</v>
      </c>
      <c r="B3631" s="2" t="s">
        <v>28</v>
      </c>
      <c r="C3631" s="2" t="s">
        <v>24</v>
      </c>
      <c r="D3631" s="2" t="s">
        <v>22030</v>
      </c>
      <c r="E3631" s="2" t="s">
        <v>67</v>
      </c>
      <c r="F3631" s="2" t="s">
        <v>2017</v>
      </c>
      <c r="G3631" s="2" t="s">
        <v>2634</v>
      </c>
      <c r="H3631" s="2" t="n">
        <v>39.7111696912929</v>
      </c>
      <c r="I3631" s="2" t="n">
        <v>-104.989981119019</v>
      </c>
      <c r="J3631" s="2" t="s">
        <v>35</v>
      </c>
      <c r="K3631" s="2" t="s">
        <v>153</v>
      </c>
      <c r="L3631" s="2"/>
      <c r="M3631" s="2" t="n">
        <v>1973</v>
      </c>
      <c r="N3631" s="2" t="n">
        <v>1980</v>
      </c>
      <c r="O3631" s="2" t="s">
        <v>162</v>
      </c>
      <c r="P3631" s="2" t="n">
        <v>2</v>
      </c>
      <c r="Q3631" s="2" t="n">
        <v>2</v>
      </c>
      <c r="R3631" s="2" t="n">
        <v>1</v>
      </c>
      <c r="S3631" s="2" t="n">
        <v>1954</v>
      </c>
      <c r="T3631" s="2" t="s">
        <v>22031</v>
      </c>
      <c r="U3631" s="2" t="s">
        <v>22032</v>
      </c>
      <c r="V3631" s="2" t="s">
        <v>7227</v>
      </c>
      <c r="W3631" s="2"/>
      <c r="X3631" s="2"/>
      <c r="Y3631" s="2" t="s">
        <v>22033</v>
      </c>
      <c r="Z3631" s="2"/>
      <c r="AA3631" s="2" t="s">
        <v>22034</v>
      </c>
      <c r="AB3631" s="2" t="s">
        <v>21119</v>
      </c>
      <c r="AC3631" s="2" t="n">
        <v>207</v>
      </c>
      <c r="AD3631" s="2" t="s">
        <v>3713</v>
      </c>
      <c r="AE3631" s="2" t="n">
        <v>249</v>
      </c>
      <c r="AF3631" s="2" t="s">
        <v>7949</v>
      </c>
      <c r="AG3631" s="2" t="n">
        <v>2</v>
      </c>
    </row>
    <row r="3632" customFormat="false" ht="15" hidden="false" customHeight="false" outlineLevel="0" collapsed="false">
      <c r="A3632" s="2" t="s">
        <v>22035</v>
      </c>
      <c r="B3632" s="2" t="s">
        <v>28</v>
      </c>
      <c r="C3632" s="2" t="s">
        <v>65</v>
      </c>
      <c r="D3632" s="2" t="s">
        <v>22036</v>
      </c>
      <c r="E3632" s="2" t="s">
        <v>67</v>
      </c>
      <c r="F3632" s="2" t="s">
        <v>2017</v>
      </c>
      <c r="G3632" s="2" t="s">
        <v>2634</v>
      </c>
      <c r="H3632" s="2" t="n">
        <v>39.6688595805332</v>
      </c>
      <c r="I3632" s="2" t="n">
        <v>-104.995913191565</v>
      </c>
      <c r="J3632" s="2" t="s">
        <v>35</v>
      </c>
      <c r="K3632" s="2" t="s">
        <v>1517</v>
      </c>
      <c r="L3632" s="2" t="s">
        <v>2092</v>
      </c>
      <c r="M3632" s="2" t="n">
        <v>1973</v>
      </c>
      <c r="N3632" s="2" t="n">
        <v>1999</v>
      </c>
      <c r="O3632" s="2" t="s">
        <v>22037</v>
      </c>
      <c r="P3632" s="2" t="n">
        <v>13</v>
      </c>
      <c r="Q3632" s="2" t="n">
        <v>8</v>
      </c>
      <c r="R3632" s="2" t="n">
        <v>5</v>
      </c>
      <c r="S3632" s="2" t="n">
        <v>1970</v>
      </c>
      <c r="T3632" s="2" t="s">
        <v>22038</v>
      </c>
      <c r="U3632" s="2" t="s">
        <v>22039</v>
      </c>
      <c r="V3632" s="2" t="s">
        <v>73</v>
      </c>
      <c r="W3632" s="2"/>
      <c r="X3632" s="2"/>
      <c r="Y3632" s="2" t="s">
        <v>22040</v>
      </c>
      <c r="Z3632" s="2"/>
      <c r="AA3632" s="2" t="s">
        <v>22041</v>
      </c>
      <c r="AB3632" s="2" t="s">
        <v>19148</v>
      </c>
      <c r="AC3632" s="2" t="n">
        <v>209</v>
      </c>
      <c r="AD3632" s="2"/>
      <c r="AE3632" s="2"/>
      <c r="AF3632" s="2" t="s">
        <v>22042</v>
      </c>
      <c r="AG3632" s="2" t="n">
        <v>27</v>
      </c>
    </row>
    <row r="3633" customFormat="false" ht="15" hidden="false" customHeight="false" outlineLevel="0" collapsed="false">
      <c r="A3633" s="2" t="s">
        <v>22043</v>
      </c>
      <c r="B3633" s="2" t="s">
        <v>28</v>
      </c>
      <c r="C3633" s="2" t="s">
        <v>65</v>
      </c>
      <c r="D3633" s="2" t="s">
        <v>22044</v>
      </c>
      <c r="E3633" s="2" t="s">
        <v>67</v>
      </c>
      <c r="F3633" s="2" t="s">
        <v>2017</v>
      </c>
      <c r="G3633" s="2" t="s">
        <v>2809</v>
      </c>
      <c r="H3633" s="2" t="n">
        <v>39.8019070971329</v>
      </c>
      <c r="I3633" s="2" t="n">
        <v>-104.966821645805</v>
      </c>
      <c r="J3633" s="2" t="s">
        <v>35</v>
      </c>
      <c r="K3633" s="2" t="s">
        <v>69</v>
      </c>
      <c r="L3633" s="2"/>
      <c r="M3633" s="2" t="n">
        <v>1974</v>
      </c>
      <c r="N3633" s="2" t="n">
        <v>1999</v>
      </c>
      <c r="O3633" s="2" t="s">
        <v>22045</v>
      </c>
      <c r="P3633" s="2" t="n">
        <v>9</v>
      </c>
      <c r="Q3633" s="2" t="n">
        <v>6</v>
      </c>
      <c r="R3633" s="2" t="n">
        <v>2</v>
      </c>
      <c r="S3633" s="2" t="n">
        <v>1915</v>
      </c>
      <c r="T3633" s="2" t="s">
        <v>22046</v>
      </c>
      <c r="U3633" s="2" t="s">
        <v>22047</v>
      </c>
      <c r="V3633" s="2" t="s">
        <v>73</v>
      </c>
      <c r="W3633" s="2"/>
      <c r="X3633" s="2"/>
      <c r="Y3633" s="2" t="s">
        <v>22048</v>
      </c>
      <c r="Z3633" s="2"/>
      <c r="AA3633" s="2" t="s">
        <v>22049</v>
      </c>
      <c r="AB3633" s="2"/>
      <c r="AC3633" s="2"/>
      <c r="AD3633" s="2" t="s">
        <v>13743</v>
      </c>
      <c r="AE3633" s="2" t="n">
        <v>188</v>
      </c>
      <c r="AF3633" s="2" t="s">
        <v>22050</v>
      </c>
      <c r="AG3633" s="2" t="n">
        <v>3</v>
      </c>
    </row>
    <row r="3634" customFormat="false" ht="15" hidden="false" customHeight="false" outlineLevel="0" collapsed="false">
      <c r="A3634" s="2" t="s">
        <v>22051</v>
      </c>
      <c r="B3634" s="2" t="s">
        <v>28</v>
      </c>
      <c r="C3634" s="2" t="s">
        <v>65</v>
      </c>
      <c r="D3634" s="2" t="s">
        <v>22052</v>
      </c>
      <c r="E3634" s="2" t="s">
        <v>67</v>
      </c>
      <c r="F3634" s="2" t="s">
        <v>2017</v>
      </c>
      <c r="G3634" s="2" t="s">
        <v>2634</v>
      </c>
      <c r="H3634" s="2" t="n">
        <v>39.6782429400895</v>
      </c>
      <c r="I3634" s="2" t="n">
        <v>-104.99947644698</v>
      </c>
      <c r="J3634" s="2" t="s">
        <v>35</v>
      </c>
      <c r="K3634" s="2" t="s">
        <v>252</v>
      </c>
      <c r="L3634" s="2"/>
      <c r="M3634" s="2" t="n">
        <v>1974</v>
      </c>
      <c r="N3634" s="2" t="n">
        <v>1999</v>
      </c>
      <c r="O3634" s="2" t="s">
        <v>22053</v>
      </c>
      <c r="P3634" s="2" t="n">
        <v>11</v>
      </c>
      <c r="Q3634" s="2" t="n">
        <v>10</v>
      </c>
      <c r="R3634" s="2" t="n">
        <v>5</v>
      </c>
      <c r="S3634" s="2" t="n">
        <v>1948</v>
      </c>
      <c r="T3634" s="2" t="s">
        <v>22054</v>
      </c>
      <c r="U3634" s="2" t="s">
        <v>22055</v>
      </c>
      <c r="V3634" s="2" t="s">
        <v>73</v>
      </c>
      <c r="W3634" s="2"/>
      <c r="X3634" s="2"/>
      <c r="Y3634" s="2" t="s">
        <v>22056</v>
      </c>
      <c r="Z3634" s="2"/>
      <c r="AA3634" s="2" t="s">
        <v>22057</v>
      </c>
      <c r="AB3634" s="2" t="s">
        <v>12093</v>
      </c>
      <c r="AC3634" s="2" t="n">
        <v>201</v>
      </c>
      <c r="AD3634" s="2" t="s">
        <v>2999</v>
      </c>
      <c r="AE3634" s="2" t="n">
        <v>208</v>
      </c>
      <c r="AF3634" s="2" t="s">
        <v>22058</v>
      </c>
      <c r="AG3634" s="2" t="n">
        <v>38</v>
      </c>
    </row>
    <row r="3635" customFormat="false" ht="15" hidden="false" customHeight="false" outlineLevel="0" collapsed="false">
      <c r="A3635" s="2" t="s">
        <v>22059</v>
      </c>
      <c r="B3635" s="2" t="s">
        <v>28</v>
      </c>
      <c r="C3635" s="2" t="s">
        <v>65</v>
      </c>
      <c r="D3635" s="2" t="s">
        <v>22060</v>
      </c>
      <c r="E3635" s="2" t="s">
        <v>67</v>
      </c>
      <c r="F3635" s="2" t="s">
        <v>2017</v>
      </c>
      <c r="G3635" s="2" t="s">
        <v>2456</v>
      </c>
      <c r="H3635" s="2" t="n">
        <v>39.7801596559616</v>
      </c>
      <c r="I3635" s="2" t="n">
        <v>-105.004460784789</v>
      </c>
      <c r="J3635" s="2" t="s">
        <v>35</v>
      </c>
      <c r="K3635" s="2" t="s">
        <v>88</v>
      </c>
      <c r="L3635" s="2"/>
      <c r="M3635" s="2" t="n">
        <v>1974</v>
      </c>
      <c r="N3635" s="2" t="n">
        <v>1993</v>
      </c>
      <c r="O3635" s="2" t="s">
        <v>22061</v>
      </c>
      <c r="P3635" s="2" t="n">
        <v>9</v>
      </c>
      <c r="Q3635" s="2" t="n">
        <v>13</v>
      </c>
      <c r="R3635" s="2" t="n">
        <v>5</v>
      </c>
      <c r="S3635" s="2" t="n">
        <v>1908</v>
      </c>
      <c r="T3635" s="2" t="s">
        <v>22062</v>
      </c>
      <c r="U3635" s="2" t="s">
        <v>22063</v>
      </c>
      <c r="V3635" s="2" t="s">
        <v>73</v>
      </c>
      <c r="W3635" s="2"/>
      <c r="X3635" s="2"/>
      <c r="Y3635" s="2" t="s">
        <v>22064</v>
      </c>
      <c r="Z3635" s="2"/>
      <c r="AA3635" s="2" t="s">
        <v>22065</v>
      </c>
      <c r="AB3635" s="2"/>
      <c r="AC3635" s="2"/>
      <c r="AD3635" s="2"/>
      <c r="AE3635" s="2"/>
      <c r="AF3635" s="2" t="s">
        <v>3322</v>
      </c>
      <c r="AG3635" s="2" t="n">
        <v>21</v>
      </c>
    </row>
    <row r="3636" customFormat="false" ht="15" hidden="false" customHeight="false" outlineLevel="0" collapsed="false">
      <c r="A3636" s="2" t="s">
        <v>22066</v>
      </c>
      <c r="B3636" s="2" t="s">
        <v>28</v>
      </c>
      <c r="C3636" s="2" t="s">
        <v>65</v>
      </c>
      <c r="D3636" s="2" t="s">
        <v>22067</v>
      </c>
      <c r="E3636" s="2" t="s">
        <v>67</v>
      </c>
      <c r="F3636" s="2" t="s">
        <v>2017</v>
      </c>
      <c r="G3636" s="2" t="s">
        <v>2634</v>
      </c>
      <c r="H3636" s="2" t="n">
        <v>39.696646</v>
      </c>
      <c r="I3636" s="2" t="n">
        <v>-104.990126</v>
      </c>
      <c r="J3636" s="2" t="s">
        <v>35</v>
      </c>
      <c r="K3636" s="2" t="s">
        <v>96</v>
      </c>
      <c r="L3636" s="2"/>
      <c r="M3636" s="2" t="n">
        <v>1974</v>
      </c>
      <c r="N3636" s="2" t="n">
        <v>1993</v>
      </c>
      <c r="O3636" s="2" t="s">
        <v>1951</v>
      </c>
      <c r="P3636" s="2" t="n">
        <v>6</v>
      </c>
      <c r="Q3636" s="2" t="n">
        <v>2</v>
      </c>
      <c r="R3636" s="2" t="n">
        <v>1</v>
      </c>
      <c r="S3636" s="2" t="n">
        <v>1966</v>
      </c>
      <c r="T3636" s="2" t="s">
        <v>22068</v>
      </c>
      <c r="U3636" s="2" t="s">
        <v>22069</v>
      </c>
      <c r="V3636" s="2" t="s">
        <v>73</v>
      </c>
      <c r="W3636" s="2"/>
      <c r="X3636" s="2"/>
      <c r="Y3636" s="2" t="s">
        <v>22070</v>
      </c>
      <c r="Z3636" s="2"/>
      <c r="AA3636" s="2" t="s">
        <v>22071</v>
      </c>
      <c r="AB3636" s="2" t="s">
        <v>3129</v>
      </c>
      <c r="AC3636" s="2" t="n">
        <v>152</v>
      </c>
      <c r="AD3636" s="2" t="s">
        <v>3130</v>
      </c>
      <c r="AE3636" s="2" t="n">
        <v>140</v>
      </c>
      <c r="AF3636" s="2" t="s">
        <v>3131</v>
      </c>
      <c r="AG3636" s="2" t="n">
        <v>34</v>
      </c>
    </row>
    <row r="3637" customFormat="false" ht="15" hidden="false" customHeight="false" outlineLevel="0" collapsed="false">
      <c r="A3637" s="2" t="s">
        <v>22072</v>
      </c>
      <c r="B3637" s="2" t="s">
        <v>28</v>
      </c>
      <c r="C3637" s="2" t="s">
        <v>65</v>
      </c>
      <c r="D3637" s="2" t="s">
        <v>22073</v>
      </c>
      <c r="E3637" s="2" t="s">
        <v>67</v>
      </c>
      <c r="F3637" s="2" t="s">
        <v>2017</v>
      </c>
      <c r="G3637" s="2" t="s">
        <v>2634</v>
      </c>
      <c r="H3637" s="2" t="n">
        <v>39.6681124220007</v>
      </c>
      <c r="I3637" s="2" t="n">
        <v>-104.992291884031</v>
      </c>
      <c r="J3637" s="2" t="s">
        <v>35</v>
      </c>
      <c r="K3637" s="2" t="s">
        <v>79</v>
      </c>
      <c r="L3637" s="2"/>
      <c r="M3637" s="2" t="n">
        <v>1974</v>
      </c>
      <c r="N3637" s="2" t="n">
        <v>1984</v>
      </c>
      <c r="O3637" s="2" t="s">
        <v>13164</v>
      </c>
      <c r="P3637" s="2" t="n">
        <v>7</v>
      </c>
      <c r="Q3637" s="2" t="n">
        <v>1</v>
      </c>
      <c r="R3637" s="2" t="n">
        <v>1</v>
      </c>
      <c r="S3637" s="2" t="n">
        <v>1971</v>
      </c>
      <c r="T3637" s="2" t="s">
        <v>22074</v>
      </c>
      <c r="U3637" s="2" t="s">
        <v>22075</v>
      </c>
      <c r="V3637" s="2" t="s">
        <v>73</v>
      </c>
      <c r="W3637" s="2"/>
      <c r="X3637" s="2"/>
      <c r="Y3637" s="2" t="s">
        <v>22076</v>
      </c>
      <c r="Z3637" s="2"/>
      <c r="AA3637" s="2"/>
      <c r="AB3637" s="2" t="s">
        <v>8414</v>
      </c>
      <c r="AC3637" s="2" t="n">
        <v>227</v>
      </c>
      <c r="AD3637" s="2" t="s">
        <v>2832</v>
      </c>
      <c r="AE3637" s="2" t="n">
        <v>203</v>
      </c>
      <c r="AF3637" s="2" t="s">
        <v>22077</v>
      </c>
      <c r="AG3637" s="2" t="n">
        <v>2</v>
      </c>
    </row>
    <row r="3638" customFormat="false" ht="15" hidden="false" customHeight="false" outlineLevel="0" collapsed="false">
      <c r="A3638" s="2" t="s">
        <v>22078</v>
      </c>
      <c r="B3638" s="2" t="s">
        <v>28</v>
      </c>
      <c r="C3638" s="2" t="s">
        <v>65</v>
      </c>
      <c r="D3638" s="2" t="s">
        <v>22079</v>
      </c>
      <c r="E3638" s="2" t="s">
        <v>67</v>
      </c>
      <c r="F3638" s="2" t="s">
        <v>2017</v>
      </c>
      <c r="G3638" s="2" t="s">
        <v>2809</v>
      </c>
      <c r="H3638" s="2" t="n">
        <v>39.7838182252619</v>
      </c>
      <c r="I3638" s="2" t="n">
        <v>-104.909181182187</v>
      </c>
      <c r="J3638" s="2" t="s">
        <v>35</v>
      </c>
      <c r="K3638" s="2" t="s">
        <v>2039</v>
      </c>
      <c r="L3638" s="2" t="s">
        <v>613</v>
      </c>
      <c r="M3638" s="2" t="n">
        <v>1974</v>
      </c>
      <c r="N3638" s="2" t="n">
        <v>1993</v>
      </c>
      <c r="O3638" s="2" t="s">
        <v>22080</v>
      </c>
      <c r="P3638" s="2" t="n">
        <v>10</v>
      </c>
      <c r="Q3638" s="2" t="n">
        <v>7</v>
      </c>
      <c r="R3638" s="2" t="n">
        <v>4</v>
      </c>
      <c r="S3638" s="2" t="n">
        <v>1905</v>
      </c>
      <c r="T3638" s="2" t="s">
        <v>22081</v>
      </c>
      <c r="U3638" s="2" t="s">
        <v>22082</v>
      </c>
      <c r="V3638" s="2" t="s">
        <v>73</v>
      </c>
      <c r="W3638" s="2"/>
      <c r="X3638" s="2"/>
      <c r="Y3638" s="2" t="s">
        <v>22083</v>
      </c>
      <c r="Z3638" s="2"/>
      <c r="AA3638" s="2" t="s">
        <v>22084</v>
      </c>
      <c r="AB3638" s="2"/>
      <c r="AC3638" s="2"/>
      <c r="AD3638" s="2"/>
      <c r="AE3638" s="2"/>
      <c r="AF3638" s="2" t="s">
        <v>22085</v>
      </c>
      <c r="AG3638" s="2" t="n">
        <v>12</v>
      </c>
    </row>
    <row r="3639" customFormat="false" ht="15" hidden="false" customHeight="false" outlineLevel="0" collapsed="false">
      <c r="A3639" s="2" t="s">
        <v>22086</v>
      </c>
      <c r="B3639" s="2" t="s">
        <v>28</v>
      </c>
      <c r="C3639" s="2" t="s">
        <v>65</v>
      </c>
      <c r="D3639" s="2" t="s">
        <v>22087</v>
      </c>
      <c r="E3639" s="2" t="s">
        <v>67</v>
      </c>
      <c r="F3639" s="2" t="s">
        <v>2017</v>
      </c>
      <c r="G3639" s="2" t="s">
        <v>2906</v>
      </c>
      <c r="H3639" s="2" t="n">
        <v>39.7792694248147</v>
      </c>
      <c r="I3639" s="2" t="n">
        <v>-104.863275577998</v>
      </c>
      <c r="J3639" s="2" t="s">
        <v>35</v>
      </c>
      <c r="K3639" s="2" t="s">
        <v>2305</v>
      </c>
      <c r="L3639" s="2"/>
      <c r="M3639" s="2" t="n">
        <v>1974</v>
      </c>
      <c r="N3639" s="2" t="n">
        <v>1993</v>
      </c>
      <c r="O3639" s="2" t="s">
        <v>22088</v>
      </c>
      <c r="P3639" s="2" t="n">
        <v>7</v>
      </c>
      <c r="Q3639" s="2" t="n">
        <v>3</v>
      </c>
      <c r="R3639" s="2" t="n">
        <v>3</v>
      </c>
      <c r="S3639" s="2" t="n">
        <v>1972</v>
      </c>
      <c r="T3639" s="2" t="s">
        <v>22089</v>
      </c>
      <c r="U3639" s="2" t="s">
        <v>22090</v>
      </c>
      <c r="V3639" s="2" t="s">
        <v>73</v>
      </c>
      <c r="W3639" s="2"/>
      <c r="X3639" s="2"/>
      <c r="Y3639" s="2" t="s">
        <v>22091</v>
      </c>
      <c r="Z3639" s="2"/>
      <c r="AA3639" s="2"/>
      <c r="AB3639" s="2"/>
      <c r="AC3639" s="2"/>
      <c r="AD3639" s="2"/>
      <c r="AE3639" s="2"/>
      <c r="AF3639" s="2" t="s">
        <v>22092</v>
      </c>
      <c r="AG3639" s="2" t="n">
        <v>6</v>
      </c>
    </row>
    <row r="3640" customFormat="false" ht="15" hidden="false" customHeight="false" outlineLevel="0" collapsed="false">
      <c r="A3640" s="2" t="s">
        <v>22093</v>
      </c>
      <c r="B3640" s="2" t="s">
        <v>28</v>
      </c>
      <c r="C3640" s="2" t="s">
        <v>65</v>
      </c>
      <c r="D3640" s="2" t="s">
        <v>22094</v>
      </c>
      <c r="E3640" s="2" t="s">
        <v>67</v>
      </c>
      <c r="F3640" s="2" t="s">
        <v>2017</v>
      </c>
      <c r="G3640" s="2" t="s">
        <v>2809</v>
      </c>
      <c r="H3640" s="2" t="n">
        <v>39.7739239591837</v>
      </c>
      <c r="I3640" s="2" t="n">
        <v>-104.931744</v>
      </c>
      <c r="J3640" s="2" t="s">
        <v>35</v>
      </c>
      <c r="K3640" s="2" t="s">
        <v>69</v>
      </c>
      <c r="L3640" s="2"/>
      <c r="M3640" s="2" t="n">
        <v>1974</v>
      </c>
      <c r="N3640" s="2" t="n">
        <v>1974</v>
      </c>
      <c r="O3640" s="2" t="s">
        <v>238</v>
      </c>
      <c r="P3640" s="2" t="n">
        <v>1</v>
      </c>
      <c r="Q3640" s="2" t="n">
        <v>1</v>
      </c>
      <c r="R3640" s="2" t="n">
        <v>1</v>
      </c>
      <c r="S3640" s="2" t="n">
        <v>1971</v>
      </c>
      <c r="T3640" s="2" t="s">
        <v>22095</v>
      </c>
      <c r="U3640" s="2" t="s">
        <v>22096</v>
      </c>
      <c r="V3640" s="2" t="s">
        <v>73</v>
      </c>
      <c r="W3640" s="2"/>
      <c r="X3640" s="2"/>
      <c r="Y3640" s="2" t="s">
        <v>22097</v>
      </c>
      <c r="Z3640" s="2"/>
      <c r="AA3640" s="2"/>
      <c r="AB3640" s="2"/>
      <c r="AC3640" s="2"/>
      <c r="AD3640" s="2" t="s">
        <v>16859</v>
      </c>
      <c r="AE3640" s="2" t="n">
        <v>205</v>
      </c>
      <c r="AF3640" s="2" t="s">
        <v>22098</v>
      </c>
      <c r="AG3640" s="2" t="n">
        <v>18</v>
      </c>
    </row>
    <row r="3641" customFormat="false" ht="15" hidden="false" customHeight="false" outlineLevel="0" collapsed="false">
      <c r="A3641" s="2" t="s">
        <v>22099</v>
      </c>
      <c r="B3641" s="2" t="s">
        <v>28</v>
      </c>
      <c r="C3641" s="2" t="s">
        <v>65</v>
      </c>
      <c r="D3641" s="2" t="s">
        <v>22100</v>
      </c>
      <c r="E3641" s="2" t="s">
        <v>67</v>
      </c>
      <c r="F3641" s="2" t="s">
        <v>2017</v>
      </c>
      <c r="G3641" s="2" t="s">
        <v>2634</v>
      </c>
      <c r="H3641" s="2" t="n">
        <v>39.6682051979335</v>
      </c>
      <c r="I3641" s="2" t="n">
        <v>-104.996082792205</v>
      </c>
      <c r="J3641" s="2" t="s">
        <v>35</v>
      </c>
      <c r="K3641" s="2" t="s">
        <v>2567</v>
      </c>
      <c r="L3641" s="2" t="s">
        <v>853</v>
      </c>
      <c r="M3641" s="2" t="n">
        <v>1974</v>
      </c>
      <c r="N3641" s="2" t="n">
        <v>1999</v>
      </c>
      <c r="O3641" s="2" t="s">
        <v>22101</v>
      </c>
      <c r="P3641" s="2" t="n">
        <v>10</v>
      </c>
      <c r="Q3641" s="2" t="n">
        <v>7</v>
      </c>
      <c r="R3641" s="2" t="n">
        <v>4</v>
      </c>
      <c r="S3641" s="2" t="n">
        <v>1967</v>
      </c>
      <c r="T3641" s="2" t="s">
        <v>22102</v>
      </c>
      <c r="U3641" s="2" t="s">
        <v>22103</v>
      </c>
      <c r="V3641" s="2" t="s">
        <v>73</v>
      </c>
      <c r="W3641" s="2"/>
      <c r="X3641" s="2"/>
      <c r="Y3641" s="2" t="s">
        <v>22104</v>
      </c>
      <c r="Z3641" s="2"/>
      <c r="AA3641" s="2" t="s">
        <v>22105</v>
      </c>
      <c r="AB3641" s="2" t="s">
        <v>19148</v>
      </c>
      <c r="AC3641" s="2" t="n">
        <v>135</v>
      </c>
      <c r="AD3641" s="2"/>
      <c r="AE3641" s="2"/>
      <c r="AF3641" s="2" t="s">
        <v>22106</v>
      </c>
      <c r="AG3641" s="2" t="n">
        <v>5</v>
      </c>
    </row>
    <row r="3642" customFormat="false" ht="15" hidden="false" customHeight="false" outlineLevel="0" collapsed="false">
      <c r="A3642" s="2" t="s">
        <v>22107</v>
      </c>
      <c r="B3642" s="2" t="s">
        <v>28</v>
      </c>
      <c r="C3642" s="2" t="s">
        <v>65</v>
      </c>
      <c r="D3642" s="2" t="s">
        <v>22108</v>
      </c>
      <c r="E3642" s="2" t="s">
        <v>67</v>
      </c>
      <c r="F3642" s="2" t="s">
        <v>2017</v>
      </c>
      <c r="G3642" s="2" t="s">
        <v>2634</v>
      </c>
      <c r="H3642" s="2" t="n">
        <v>39.6821271702128</v>
      </c>
      <c r="I3642" s="2" t="n">
        <v>-105.004079141844</v>
      </c>
      <c r="J3642" s="2" t="s">
        <v>35</v>
      </c>
      <c r="K3642" s="2" t="s">
        <v>258</v>
      </c>
      <c r="L3642" s="2"/>
      <c r="M3642" s="2" t="n">
        <v>1974</v>
      </c>
      <c r="N3642" s="2" t="n">
        <v>1999</v>
      </c>
      <c r="O3642" s="2" t="s">
        <v>22109</v>
      </c>
      <c r="P3642" s="2" t="n">
        <v>7</v>
      </c>
      <c r="Q3642" s="2" t="n">
        <v>4</v>
      </c>
      <c r="R3642" s="2" t="n">
        <v>3</v>
      </c>
      <c r="S3642" s="2" t="n">
        <v>1963</v>
      </c>
      <c r="T3642" s="2" t="s">
        <v>22110</v>
      </c>
      <c r="U3642" s="2" t="s">
        <v>22111</v>
      </c>
      <c r="V3642" s="2" t="s">
        <v>73</v>
      </c>
      <c r="W3642" s="2"/>
      <c r="X3642" s="2"/>
      <c r="Y3642" s="2" t="s">
        <v>22112</v>
      </c>
      <c r="Z3642" s="2"/>
      <c r="AA3642" s="2"/>
      <c r="AB3642" s="2"/>
      <c r="AC3642" s="2"/>
      <c r="AD3642" s="2"/>
      <c r="AE3642" s="2"/>
      <c r="AF3642" s="2" t="s">
        <v>20986</v>
      </c>
      <c r="AG3642" s="2" t="n">
        <v>31</v>
      </c>
    </row>
    <row r="3643" customFormat="false" ht="15" hidden="false" customHeight="false" outlineLevel="0" collapsed="false">
      <c r="A3643" s="2" t="s">
        <v>22113</v>
      </c>
      <c r="B3643" s="2" t="s">
        <v>28</v>
      </c>
      <c r="C3643" s="2" t="s">
        <v>65</v>
      </c>
      <c r="D3643" s="2" t="s">
        <v>22114</v>
      </c>
      <c r="E3643" s="2" t="s">
        <v>67</v>
      </c>
      <c r="F3643" s="2" t="s">
        <v>2017</v>
      </c>
      <c r="G3643" s="2" t="s">
        <v>2456</v>
      </c>
      <c r="H3643" s="2" t="n">
        <v>39.7692827103551</v>
      </c>
      <c r="I3643" s="2" t="n">
        <v>-105.024118083512</v>
      </c>
      <c r="J3643" s="2" t="s">
        <v>35</v>
      </c>
      <c r="K3643" s="2" t="s">
        <v>79</v>
      </c>
      <c r="L3643" s="2"/>
      <c r="M3643" s="2" t="n">
        <v>1974</v>
      </c>
      <c r="N3643" s="2" t="n">
        <v>1979</v>
      </c>
      <c r="O3643" s="2" t="s">
        <v>5047</v>
      </c>
      <c r="P3643" s="2" t="n">
        <v>3</v>
      </c>
      <c r="Q3643" s="2" t="n">
        <v>1</v>
      </c>
      <c r="R3643" s="2" t="n">
        <v>1</v>
      </c>
      <c r="S3643" s="2" t="n">
        <v>1951</v>
      </c>
      <c r="T3643" s="2" t="s">
        <v>22115</v>
      </c>
      <c r="U3643" s="2" t="s">
        <v>22116</v>
      </c>
      <c r="V3643" s="2" t="s">
        <v>73</v>
      </c>
      <c r="W3643" s="2"/>
      <c r="X3643" s="2"/>
      <c r="Y3643" s="2" t="s">
        <v>22117</v>
      </c>
      <c r="Z3643" s="2"/>
      <c r="AA3643" s="2"/>
      <c r="AB3643" s="2"/>
      <c r="AC3643" s="2"/>
      <c r="AD3643" s="2"/>
      <c r="AE3643" s="2"/>
      <c r="AF3643" s="2" t="s">
        <v>1997</v>
      </c>
      <c r="AG3643" s="2" t="n">
        <v>37</v>
      </c>
    </row>
    <row r="3644" customFormat="false" ht="15" hidden="false" customHeight="false" outlineLevel="0" collapsed="false">
      <c r="A3644" s="2" t="s">
        <v>22118</v>
      </c>
      <c r="B3644" s="2" t="s">
        <v>28</v>
      </c>
      <c r="C3644" s="2" t="s">
        <v>65</v>
      </c>
      <c r="D3644" s="2" t="s">
        <v>22119</v>
      </c>
      <c r="E3644" s="2" t="s">
        <v>67</v>
      </c>
      <c r="F3644" s="2" t="s">
        <v>2017</v>
      </c>
      <c r="G3644" s="2" t="s">
        <v>2634</v>
      </c>
      <c r="H3644" s="2" t="n">
        <v>39.6731930820824</v>
      </c>
      <c r="I3644" s="2" t="n">
        <v>-105.000612</v>
      </c>
      <c r="J3644" s="2" t="s">
        <v>35</v>
      </c>
      <c r="K3644" s="2" t="s">
        <v>1924</v>
      </c>
      <c r="L3644" s="2"/>
      <c r="M3644" s="2" t="n">
        <v>1974</v>
      </c>
      <c r="N3644" s="2" t="n">
        <v>1988</v>
      </c>
      <c r="O3644" s="2" t="s">
        <v>22120</v>
      </c>
      <c r="P3644" s="2" t="n">
        <v>5</v>
      </c>
      <c r="Q3644" s="2" t="n">
        <v>5</v>
      </c>
      <c r="R3644" s="2" t="n">
        <v>3</v>
      </c>
      <c r="S3644" s="2" t="n">
        <v>1974</v>
      </c>
      <c r="T3644" s="2" t="s">
        <v>22121</v>
      </c>
      <c r="U3644" s="2" t="s">
        <v>22122</v>
      </c>
      <c r="V3644" s="2" t="s">
        <v>73</v>
      </c>
      <c r="W3644" s="2"/>
      <c r="X3644" s="2"/>
      <c r="Y3644" s="2" t="s">
        <v>22123</v>
      </c>
      <c r="Z3644" s="2"/>
      <c r="AA3644" s="2"/>
      <c r="AB3644" s="2"/>
      <c r="AC3644" s="2"/>
      <c r="AD3644" s="2"/>
      <c r="AE3644" s="2"/>
      <c r="AF3644" s="2" t="s">
        <v>22124</v>
      </c>
      <c r="AG3644" s="2" t="n">
        <v>18</v>
      </c>
    </row>
    <row r="3645" customFormat="false" ht="15" hidden="false" customHeight="false" outlineLevel="0" collapsed="false">
      <c r="A3645" s="2" t="s">
        <v>22125</v>
      </c>
      <c r="B3645" s="2" t="s">
        <v>28</v>
      </c>
      <c r="C3645" s="2" t="s">
        <v>65</v>
      </c>
      <c r="D3645" s="2" t="s">
        <v>22126</v>
      </c>
      <c r="E3645" s="2" t="s">
        <v>67</v>
      </c>
      <c r="F3645" s="2" t="s">
        <v>2017</v>
      </c>
      <c r="G3645" s="2" t="s">
        <v>2634</v>
      </c>
      <c r="H3645" s="2" t="n">
        <v>39.6767967154751</v>
      </c>
      <c r="I3645" s="2" t="n">
        <v>-105.001772612584</v>
      </c>
      <c r="J3645" s="2" t="s">
        <v>35</v>
      </c>
      <c r="K3645" s="2" t="s">
        <v>69</v>
      </c>
      <c r="L3645" s="2"/>
      <c r="M3645" s="2" t="n">
        <v>1974</v>
      </c>
      <c r="N3645" s="2" t="n">
        <v>1986</v>
      </c>
      <c r="O3645" s="2" t="s">
        <v>22127</v>
      </c>
      <c r="P3645" s="2" t="n">
        <v>6</v>
      </c>
      <c r="Q3645" s="2" t="n">
        <v>3</v>
      </c>
      <c r="R3645" s="2" t="n">
        <v>2</v>
      </c>
      <c r="S3645" s="2" t="n">
        <v>1958</v>
      </c>
      <c r="T3645" s="2" t="s">
        <v>22128</v>
      </c>
      <c r="U3645" s="2" t="s">
        <v>22129</v>
      </c>
      <c r="V3645" s="2" t="s">
        <v>73</v>
      </c>
      <c r="W3645" s="2"/>
      <c r="X3645" s="2"/>
      <c r="Y3645" s="2" t="s">
        <v>22130</v>
      </c>
      <c r="Z3645" s="2"/>
      <c r="AA3645" s="2" t="s">
        <v>22131</v>
      </c>
      <c r="AB3645" s="2"/>
      <c r="AC3645" s="2"/>
      <c r="AD3645" s="2" t="s">
        <v>2999</v>
      </c>
      <c r="AE3645" s="2" t="n">
        <v>204</v>
      </c>
      <c r="AF3645" s="2" t="s">
        <v>3000</v>
      </c>
      <c r="AG3645" s="2" t="n">
        <v>4</v>
      </c>
    </row>
    <row r="3646" customFormat="false" ht="15" hidden="false" customHeight="false" outlineLevel="0" collapsed="false">
      <c r="A3646" s="2" t="s">
        <v>22132</v>
      </c>
      <c r="B3646" s="2" t="s">
        <v>28</v>
      </c>
      <c r="C3646" s="2" t="s">
        <v>65</v>
      </c>
      <c r="D3646" s="2" t="s">
        <v>22133</v>
      </c>
      <c r="E3646" s="2" t="s">
        <v>67</v>
      </c>
      <c r="F3646" s="2" t="s">
        <v>2017</v>
      </c>
      <c r="G3646" s="2" t="s">
        <v>2678</v>
      </c>
      <c r="H3646" s="2" t="n">
        <v>39.7411867750149</v>
      </c>
      <c r="I3646" s="2" t="n">
        <v>-104.987390554301</v>
      </c>
      <c r="J3646" s="2" t="s">
        <v>35</v>
      </c>
      <c r="K3646" s="2" t="s">
        <v>168</v>
      </c>
      <c r="L3646" s="2"/>
      <c r="M3646" s="2" t="n">
        <v>1974</v>
      </c>
      <c r="N3646" s="2" t="n">
        <v>1990</v>
      </c>
      <c r="O3646" s="2" t="s">
        <v>436</v>
      </c>
      <c r="P3646" s="2" t="n">
        <v>6</v>
      </c>
      <c r="Q3646" s="2" t="n">
        <v>3</v>
      </c>
      <c r="R3646" s="2" t="n">
        <v>1</v>
      </c>
      <c r="S3646" s="2" t="n">
        <v>1895</v>
      </c>
      <c r="T3646" s="2" t="s">
        <v>22134</v>
      </c>
      <c r="U3646" s="2" t="s">
        <v>22135</v>
      </c>
      <c r="V3646" s="2" t="s">
        <v>73</v>
      </c>
      <c r="W3646" s="2"/>
      <c r="X3646" s="2"/>
      <c r="Y3646" s="2" t="s">
        <v>22136</v>
      </c>
      <c r="Z3646" s="2"/>
      <c r="AA3646" s="2"/>
      <c r="AB3646" s="2" t="s">
        <v>11951</v>
      </c>
      <c r="AC3646" s="2" t="n">
        <v>203</v>
      </c>
      <c r="AD3646" s="2"/>
      <c r="AE3646" s="2"/>
      <c r="AF3646" s="2" t="s">
        <v>22137</v>
      </c>
      <c r="AG3646" s="2" t="n">
        <v>24</v>
      </c>
    </row>
    <row r="3647" customFormat="false" ht="15" hidden="false" customHeight="false" outlineLevel="0" collapsed="false">
      <c r="A3647" s="2" t="s">
        <v>22138</v>
      </c>
      <c r="B3647" s="2" t="s">
        <v>28</v>
      </c>
      <c r="C3647" s="2" t="s">
        <v>65</v>
      </c>
      <c r="D3647" s="2" t="s">
        <v>22139</v>
      </c>
      <c r="E3647" s="2" t="s">
        <v>67</v>
      </c>
      <c r="F3647" s="2" t="s">
        <v>2017</v>
      </c>
      <c r="G3647" s="2" t="s">
        <v>2836</v>
      </c>
      <c r="H3647" s="2" t="n">
        <v>39.7713553391866</v>
      </c>
      <c r="I3647" s="2" t="n">
        <v>-104.891549030839</v>
      </c>
      <c r="J3647" s="2" t="s">
        <v>35</v>
      </c>
      <c r="K3647" s="2" t="s">
        <v>79</v>
      </c>
      <c r="L3647" s="2"/>
      <c r="M3647" s="2" t="n">
        <v>1974</v>
      </c>
      <c r="N3647" s="2" t="n">
        <v>1999</v>
      </c>
      <c r="O3647" s="2" t="s">
        <v>22140</v>
      </c>
      <c r="P3647" s="2" t="n">
        <v>6</v>
      </c>
      <c r="Q3647" s="2" t="n">
        <v>2</v>
      </c>
      <c r="R3647" s="2" t="n">
        <v>1</v>
      </c>
      <c r="S3647" s="2" t="n">
        <v>1966</v>
      </c>
      <c r="T3647" s="2" t="s">
        <v>22141</v>
      </c>
      <c r="U3647" s="2" t="s">
        <v>22142</v>
      </c>
      <c r="V3647" s="2" t="s">
        <v>73</v>
      </c>
      <c r="W3647" s="2"/>
      <c r="X3647" s="2"/>
      <c r="Y3647" s="2" t="s">
        <v>22143</v>
      </c>
      <c r="Z3647" s="2"/>
      <c r="AA3647" s="2"/>
      <c r="AB3647" s="2" t="s">
        <v>2840</v>
      </c>
      <c r="AC3647" s="2" t="n">
        <v>166</v>
      </c>
      <c r="AD3647" s="2" t="s">
        <v>2840</v>
      </c>
      <c r="AE3647" s="2" t="n">
        <v>140</v>
      </c>
      <c r="AF3647" s="2" t="s">
        <v>16828</v>
      </c>
      <c r="AG3647" s="2" t="n">
        <v>8</v>
      </c>
    </row>
    <row r="3648" customFormat="false" ht="15" hidden="false" customHeight="false" outlineLevel="0" collapsed="false">
      <c r="A3648" s="2" t="s">
        <v>22144</v>
      </c>
      <c r="B3648" s="2" t="s">
        <v>28</v>
      </c>
      <c r="C3648" s="2" t="s">
        <v>65</v>
      </c>
      <c r="D3648" s="2" t="s">
        <v>22145</v>
      </c>
      <c r="E3648" s="2" t="s">
        <v>67</v>
      </c>
      <c r="F3648" s="2" t="s">
        <v>2017</v>
      </c>
      <c r="G3648" s="2" t="s">
        <v>2634</v>
      </c>
      <c r="H3648" s="2" t="n">
        <v>39.674859</v>
      </c>
      <c r="I3648" s="2" t="n">
        <v>-105.000616</v>
      </c>
      <c r="J3648" s="2" t="s">
        <v>35</v>
      </c>
      <c r="K3648" s="2" t="s">
        <v>258</v>
      </c>
      <c r="L3648" s="2" t="s">
        <v>1739</v>
      </c>
      <c r="M3648" s="2" t="n">
        <v>1974</v>
      </c>
      <c r="N3648" s="2" t="n">
        <v>1990</v>
      </c>
      <c r="O3648" s="2" t="s">
        <v>22146</v>
      </c>
      <c r="P3648" s="2" t="n">
        <v>8</v>
      </c>
      <c r="Q3648" s="2" t="n">
        <v>1</v>
      </c>
      <c r="R3648" s="2" t="n">
        <v>1</v>
      </c>
      <c r="S3648" s="2" t="n">
        <v>1971</v>
      </c>
      <c r="T3648" s="2" t="s">
        <v>22147</v>
      </c>
      <c r="U3648" s="2" t="s">
        <v>22148</v>
      </c>
      <c r="V3648" s="2" t="s">
        <v>73</v>
      </c>
      <c r="W3648" s="2"/>
      <c r="X3648" s="2"/>
      <c r="Y3648" s="2" t="s">
        <v>22149</v>
      </c>
      <c r="Z3648" s="2"/>
      <c r="AA3648" s="2" t="s">
        <v>22150</v>
      </c>
      <c r="AB3648" s="2"/>
      <c r="AC3648" s="2"/>
      <c r="AD3648" s="2" t="s">
        <v>2999</v>
      </c>
      <c r="AE3648" s="2" t="n">
        <v>195</v>
      </c>
      <c r="AF3648" s="2" t="s">
        <v>22151</v>
      </c>
      <c r="AG3648" s="2" t="n">
        <v>37</v>
      </c>
    </row>
    <row r="3649" customFormat="false" ht="15" hidden="false" customHeight="false" outlineLevel="0" collapsed="false">
      <c r="A3649" s="2" t="s">
        <v>22152</v>
      </c>
      <c r="B3649" s="2" t="s">
        <v>28</v>
      </c>
      <c r="C3649" s="2" t="s">
        <v>65</v>
      </c>
      <c r="D3649" s="2" t="s">
        <v>22153</v>
      </c>
      <c r="E3649" s="2" t="s">
        <v>67</v>
      </c>
      <c r="F3649" s="2" t="s">
        <v>2017</v>
      </c>
      <c r="G3649" s="2" t="s">
        <v>2871</v>
      </c>
      <c r="H3649" s="2" t="n">
        <v>39.7401435495064</v>
      </c>
      <c r="I3649" s="2" t="n">
        <v>-104.92659032415</v>
      </c>
      <c r="J3649" s="2" t="s">
        <v>35</v>
      </c>
      <c r="K3649" s="2" t="s">
        <v>385</v>
      </c>
      <c r="L3649" s="2"/>
      <c r="M3649" s="2" t="n">
        <v>1974</v>
      </c>
      <c r="N3649" s="2" t="n">
        <v>1977</v>
      </c>
      <c r="O3649" s="2" t="s">
        <v>238</v>
      </c>
      <c r="P3649" s="2" t="n">
        <v>2</v>
      </c>
      <c r="Q3649" s="2" t="n">
        <v>2</v>
      </c>
      <c r="R3649" s="2" t="n">
        <v>1</v>
      </c>
      <c r="S3649" s="2" t="n">
        <v>1972</v>
      </c>
      <c r="T3649" s="2" t="s">
        <v>22154</v>
      </c>
      <c r="U3649" s="2" t="s">
        <v>22155</v>
      </c>
      <c r="V3649" s="2" t="s">
        <v>73</v>
      </c>
      <c r="W3649" s="2"/>
      <c r="X3649" s="2"/>
      <c r="Y3649" s="2" t="s">
        <v>22156</v>
      </c>
      <c r="Z3649" s="2"/>
      <c r="AA3649" s="2" t="s">
        <v>22157</v>
      </c>
      <c r="AB3649" s="2" t="s">
        <v>13959</v>
      </c>
      <c r="AC3649" s="2" t="n">
        <v>237</v>
      </c>
      <c r="AD3649" s="2"/>
      <c r="AE3649" s="2"/>
      <c r="AF3649" s="2" t="s">
        <v>1131</v>
      </c>
      <c r="AG3649" s="2" t="n">
        <v>8</v>
      </c>
    </row>
    <row r="3650" customFormat="false" ht="15" hidden="false" customHeight="false" outlineLevel="0" collapsed="false">
      <c r="A3650" s="2" t="s">
        <v>22158</v>
      </c>
      <c r="B3650" s="2" t="s">
        <v>28</v>
      </c>
      <c r="C3650" s="2" t="s">
        <v>65</v>
      </c>
      <c r="D3650" s="2" t="s">
        <v>22159</v>
      </c>
      <c r="E3650" s="2" t="s">
        <v>67</v>
      </c>
      <c r="F3650" s="2" t="s">
        <v>2017</v>
      </c>
      <c r="G3650" s="2" t="s">
        <v>2634</v>
      </c>
      <c r="H3650" s="2" t="n">
        <v>39.7735344092088</v>
      </c>
      <c r="I3650" s="2" t="n">
        <v>-105.011221</v>
      </c>
      <c r="J3650" s="2" t="s">
        <v>35</v>
      </c>
      <c r="K3650" s="2" t="s">
        <v>244</v>
      </c>
      <c r="L3650" s="2"/>
      <c r="M3650" s="2" t="n">
        <v>1974</v>
      </c>
      <c r="N3650" s="2" t="n">
        <v>1974</v>
      </c>
      <c r="O3650" s="2" t="s">
        <v>238</v>
      </c>
      <c r="P3650" s="2" t="n">
        <v>1</v>
      </c>
      <c r="Q3650" s="2" t="n">
        <v>1</v>
      </c>
      <c r="R3650" s="2" t="n">
        <v>1</v>
      </c>
      <c r="S3650" s="2" t="n">
        <v>1962</v>
      </c>
      <c r="T3650" s="2" t="s">
        <v>22160</v>
      </c>
      <c r="U3650" s="2" t="s">
        <v>22161</v>
      </c>
      <c r="V3650" s="2" t="s">
        <v>73</v>
      </c>
      <c r="W3650" s="2"/>
      <c r="X3650" s="2"/>
      <c r="Y3650" s="2" t="s">
        <v>22162</v>
      </c>
      <c r="Z3650" s="2"/>
      <c r="AA3650" s="2"/>
      <c r="AB3650" s="2"/>
      <c r="AC3650" s="2"/>
      <c r="AD3650" s="2"/>
      <c r="AE3650" s="2"/>
      <c r="AF3650" s="2" t="s">
        <v>22163</v>
      </c>
      <c r="AG3650" s="2" t="n">
        <v>40</v>
      </c>
    </row>
    <row r="3651" customFormat="false" ht="15" hidden="false" customHeight="false" outlineLevel="0" collapsed="false">
      <c r="A3651" s="2" t="s">
        <v>22164</v>
      </c>
      <c r="B3651" s="2" t="s">
        <v>28</v>
      </c>
      <c r="C3651" s="2" t="s">
        <v>65</v>
      </c>
      <c r="D3651" s="2" t="s">
        <v>22165</v>
      </c>
      <c r="E3651" s="2" t="s">
        <v>67</v>
      </c>
      <c r="F3651" s="2" t="s">
        <v>2017</v>
      </c>
      <c r="G3651" s="2" t="s">
        <v>2906</v>
      </c>
      <c r="H3651" s="2" t="n">
        <v>39.78163378278</v>
      </c>
      <c r="I3651" s="2" t="n">
        <v>-104.861322737313</v>
      </c>
      <c r="J3651" s="2" t="s">
        <v>35</v>
      </c>
      <c r="K3651" s="2" t="s">
        <v>79</v>
      </c>
      <c r="L3651" s="2"/>
      <c r="M3651" s="2" t="n">
        <v>1974</v>
      </c>
      <c r="N3651" s="2" t="n">
        <v>1990</v>
      </c>
      <c r="O3651" s="2" t="s">
        <v>3251</v>
      </c>
      <c r="P3651" s="2" t="n">
        <v>6</v>
      </c>
      <c r="Q3651" s="2" t="n">
        <v>5</v>
      </c>
      <c r="R3651" s="2" t="n">
        <v>1</v>
      </c>
      <c r="S3651" s="2" t="n">
        <v>1954</v>
      </c>
      <c r="T3651" s="2" t="s">
        <v>22166</v>
      </c>
      <c r="U3651" s="2" t="s">
        <v>22167</v>
      </c>
      <c r="V3651" s="2" t="s">
        <v>73</v>
      </c>
      <c r="W3651" s="2"/>
      <c r="X3651" s="2"/>
      <c r="Y3651" s="2" t="s">
        <v>22168</v>
      </c>
      <c r="Z3651" s="2"/>
      <c r="AA3651" s="2" t="s">
        <v>22169</v>
      </c>
      <c r="AB3651" s="2"/>
      <c r="AC3651" s="2"/>
      <c r="AD3651" s="2"/>
      <c r="AE3651" s="2"/>
      <c r="AF3651" s="2" t="s">
        <v>22170</v>
      </c>
      <c r="AG3651" s="2" t="n">
        <v>3</v>
      </c>
    </row>
    <row r="3652" customFormat="false" ht="15" hidden="false" customHeight="false" outlineLevel="0" collapsed="false">
      <c r="A3652" s="2" t="s">
        <v>22171</v>
      </c>
      <c r="B3652" s="2" t="s">
        <v>28</v>
      </c>
      <c r="C3652" s="2" t="s">
        <v>65</v>
      </c>
      <c r="D3652" s="2" t="s">
        <v>22172</v>
      </c>
      <c r="E3652" s="2" t="s">
        <v>67</v>
      </c>
      <c r="F3652" s="2" t="s">
        <v>2017</v>
      </c>
      <c r="G3652" s="2" t="s">
        <v>2360</v>
      </c>
      <c r="H3652" s="2" t="n">
        <v>39.7293140027258</v>
      </c>
      <c r="I3652" s="2" t="n">
        <v>-105.017852776361</v>
      </c>
      <c r="J3652" s="2" t="s">
        <v>35</v>
      </c>
      <c r="K3652" s="2" t="s">
        <v>69</v>
      </c>
      <c r="L3652" s="2"/>
      <c r="M3652" s="2" t="n">
        <v>1974</v>
      </c>
      <c r="N3652" s="2" t="n">
        <v>1990</v>
      </c>
      <c r="O3652" s="2" t="s">
        <v>11546</v>
      </c>
      <c r="P3652" s="2" t="n">
        <v>6</v>
      </c>
      <c r="Q3652" s="2" t="n">
        <v>5</v>
      </c>
      <c r="R3652" s="2" t="n">
        <v>3</v>
      </c>
      <c r="S3652" s="2" t="n">
        <v>1970</v>
      </c>
      <c r="T3652" s="2" t="s">
        <v>22173</v>
      </c>
      <c r="U3652" s="2" t="s">
        <v>22174</v>
      </c>
      <c r="V3652" s="2" t="s">
        <v>73</v>
      </c>
      <c r="W3652" s="2"/>
      <c r="X3652" s="2"/>
      <c r="Y3652" s="2" t="s">
        <v>22175</v>
      </c>
      <c r="Z3652" s="2"/>
      <c r="AA3652" s="2"/>
      <c r="AB3652" s="2"/>
      <c r="AC3652" s="2"/>
      <c r="AD3652" s="2"/>
      <c r="AE3652" s="2"/>
      <c r="AF3652" s="2" t="s">
        <v>16623</v>
      </c>
      <c r="AG3652" s="2" t="n">
        <v>16</v>
      </c>
    </row>
    <row r="3653" customFormat="false" ht="15" hidden="false" customHeight="false" outlineLevel="0" collapsed="false">
      <c r="A3653" s="2" t="s">
        <v>22176</v>
      </c>
      <c r="B3653" s="2" t="s">
        <v>28</v>
      </c>
      <c r="C3653" s="2" t="s">
        <v>65</v>
      </c>
      <c r="D3653" s="2" t="s">
        <v>22177</v>
      </c>
      <c r="E3653" s="2" t="s">
        <v>67</v>
      </c>
      <c r="F3653" s="2" t="s">
        <v>2017</v>
      </c>
      <c r="G3653" s="2" t="s">
        <v>2906</v>
      </c>
      <c r="H3653" s="2" t="n">
        <v>39.7671199690292</v>
      </c>
      <c r="I3653" s="2" t="n">
        <v>-104.833007013537</v>
      </c>
      <c r="J3653" s="2" t="s">
        <v>35</v>
      </c>
      <c r="K3653" s="2" t="s">
        <v>210</v>
      </c>
      <c r="L3653" s="2"/>
      <c r="M3653" s="2" t="n">
        <v>1976</v>
      </c>
      <c r="N3653" s="2" t="n">
        <v>1999</v>
      </c>
      <c r="O3653" s="2" t="s">
        <v>22178</v>
      </c>
      <c r="P3653" s="2" t="n">
        <v>11</v>
      </c>
      <c r="Q3653" s="2" t="n">
        <v>11</v>
      </c>
      <c r="R3653" s="2" t="n">
        <v>8</v>
      </c>
      <c r="S3653" s="2" t="n">
        <v>1966</v>
      </c>
      <c r="T3653" s="2" t="s">
        <v>22179</v>
      </c>
      <c r="U3653" s="2" t="s">
        <v>22180</v>
      </c>
      <c r="V3653" s="2" t="s">
        <v>73</v>
      </c>
      <c r="W3653" s="2"/>
      <c r="X3653" s="2"/>
      <c r="Y3653" s="2" t="s">
        <v>22181</v>
      </c>
      <c r="Z3653" s="2"/>
      <c r="AA3653" s="2"/>
      <c r="AB3653" s="2" t="s">
        <v>16867</v>
      </c>
      <c r="AC3653" s="2" t="n">
        <v>186</v>
      </c>
      <c r="AD3653" s="2"/>
      <c r="AE3653" s="2"/>
      <c r="AF3653" s="2" t="s">
        <v>22182</v>
      </c>
      <c r="AG3653" s="2" t="n">
        <v>39</v>
      </c>
    </row>
    <row r="3654" customFormat="false" ht="15" hidden="false" customHeight="false" outlineLevel="0" collapsed="false">
      <c r="A3654" s="2" t="s">
        <v>22183</v>
      </c>
      <c r="B3654" s="2" t="s">
        <v>28</v>
      </c>
      <c r="C3654" s="2" t="s">
        <v>65</v>
      </c>
      <c r="D3654" s="2" t="s">
        <v>22184</v>
      </c>
      <c r="E3654" s="2" t="s">
        <v>67</v>
      </c>
      <c r="F3654" s="2" t="s">
        <v>2017</v>
      </c>
      <c r="G3654" s="2" t="s">
        <v>3578</v>
      </c>
      <c r="H3654" s="2" t="n">
        <v>39.676634</v>
      </c>
      <c r="I3654" s="2" t="n">
        <v>-104.889329</v>
      </c>
      <c r="J3654" s="2" t="s">
        <v>35</v>
      </c>
      <c r="K3654" s="2" t="s">
        <v>385</v>
      </c>
      <c r="L3654" s="2" t="s">
        <v>853</v>
      </c>
      <c r="M3654" s="2" t="n">
        <v>1976</v>
      </c>
      <c r="N3654" s="2" t="n">
        <v>1999</v>
      </c>
      <c r="O3654" s="2" t="s">
        <v>22185</v>
      </c>
      <c r="P3654" s="2" t="n">
        <v>10</v>
      </c>
      <c r="Q3654" s="2" t="n">
        <v>3</v>
      </c>
      <c r="R3654" s="2" t="n">
        <v>3</v>
      </c>
      <c r="S3654" s="2" t="n">
        <v>1958</v>
      </c>
      <c r="T3654" s="2" t="s">
        <v>22186</v>
      </c>
      <c r="U3654" s="2" t="s">
        <v>22187</v>
      </c>
      <c r="V3654" s="2" t="s">
        <v>73</v>
      </c>
      <c r="W3654" s="2"/>
      <c r="X3654" s="2"/>
      <c r="Y3654" s="2" t="s">
        <v>22188</v>
      </c>
      <c r="Z3654" s="2"/>
      <c r="AA3654" s="2" t="s">
        <v>22189</v>
      </c>
      <c r="AB3654" s="2"/>
      <c r="AC3654" s="2"/>
      <c r="AD3654" s="2"/>
      <c r="AE3654" s="2"/>
      <c r="AF3654" s="2" t="s">
        <v>22190</v>
      </c>
      <c r="AG3654" s="2" t="n">
        <v>42</v>
      </c>
    </row>
    <row r="3655" customFormat="false" ht="15" hidden="false" customHeight="false" outlineLevel="0" collapsed="false">
      <c r="A3655" s="2" t="s">
        <v>22191</v>
      </c>
      <c r="B3655" s="2" t="s">
        <v>28</v>
      </c>
      <c r="C3655" s="2" t="s">
        <v>65</v>
      </c>
      <c r="D3655" s="2" t="s">
        <v>22192</v>
      </c>
      <c r="E3655" s="2" t="s">
        <v>67</v>
      </c>
      <c r="F3655" s="2" t="s">
        <v>2017</v>
      </c>
      <c r="G3655" s="2" t="s">
        <v>2836</v>
      </c>
      <c r="H3655" s="2" t="n">
        <v>39.7726559591036</v>
      </c>
      <c r="I3655" s="2" t="n">
        <v>-104.924614979592</v>
      </c>
      <c r="J3655" s="2" t="s">
        <v>35</v>
      </c>
      <c r="K3655" s="2" t="s">
        <v>168</v>
      </c>
      <c r="L3655" s="2"/>
      <c r="M3655" s="2" t="n">
        <v>1976</v>
      </c>
      <c r="N3655" s="2" t="n">
        <v>1999</v>
      </c>
      <c r="O3655" s="2" t="s">
        <v>273</v>
      </c>
      <c r="P3655" s="2" t="n">
        <v>2</v>
      </c>
      <c r="Q3655" s="2" t="n">
        <v>2</v>
      </c>
      <c r="R3655" s="2" t="n">
        <v>1</v>
      </c>
      <c r="S3655" s="2" t="n">
        <v>1956</v>
      </c>
      <c r="T3655" s="2" t="s">
        <v>22193</v>
      </c>
      <c r="U3655" s="2" t="s">
        <v>22194</v>
      </c>
      <c r="V3655" s="2" t="s">
        <v>73</v>
      </c>
      <c r="W3655" s="2"/>
      <c r="X3655" s="2"/>
      <c r="Y3655" s="2" t="s">
        <v>22195</v>
      </c>
      <c r="Z3655" s="2"/>
      <c r="AA3655" s="2" t="s">
        <v>22196</v>
      </c>
      <c r="AB3655" s="2"/>
      <c r="AC3655" s="2"/>
      <c r="AD3655" s="2" t="s">
        <v>3593</v>
      </c>
      <c r="AE3655" s="2" t="n">
        <v>209</v>
      </c>
      <c r="AF3655" s="2" t="s">
        <v>16552</v>
      </c>
      <c r="AG3655" s="2" t="n">
        <v>6</v>
      </c>
    </row>
    <row r="3656" customFormat="false" ht="15" hidden="false" customHeight="false" outlineLevel="0" collapsed="false">
      <c r="A3656" s="2" t="s">
        <v>22197</v>
      </c>
      <c r="B3656" s="2" t="s">
        <v>28</v>
      </c>
      <c r="C3656" s="2" t="s">
        <v>65</v>
      </c>
      <c r="D3656" s="2" t="s">
        <v>22198</v>
      </c>
      <c r="E3656" s="2" t="s">
        <v>67</v>
      </c>
      <c r="F3656" s="2" t="s">
        <v>2017</v>
      </c>
      <c r="G3656" s="2" t="s">
        <v>3144</v>
      </c>
      <c r="H3656" s="2" t="n">
        <v>39.7138460129736</v>
      </c>
      <c r="I3656" s="2" t="n">
        <v>-104.987536274654</v>
      </c>
      <c r="J3656" s="2" t="s">
        <v>35</v>
      </c>
      <c r="K3656" s="2" t="s">
        <v>79</v>
      </c>
      <c r="L3656" s="2"/>
      <c r="M3656" s="2" t="n">
        <v>1976</v>
      </c>
      <c r="N3656" s="2" t="n">
        <v>1990</v>
      </c>
      <c r="O3656" s="2" t="s">
        <v>22199</v>
      </c>
      <c r="P3656" s="2" t="n">
        <v>5</v>
      </c>
      <c r="Q3656" s="2" t="n">
        <v>2</v>
      </c>
      <c r="R3656" s="2" t="n">
        <v>1</v>
      </c>
      <c r="S3656" s="2" t="n">
        <v>1986</v>
      </c>
      <c r="T3656" s="2" t="s">
        <v>22200</v>
      </c>
      <c r="U3656" s="2" t="s">
        <v>22201</v>
      </c>
      <c r="V3656" s="2" t="s">
        <v>73</v>
      </c>
      <c r="W3656" s="2"/>
      <c r="X3656" s="2"/>
      <c r="Y3656" s="2" t="s">
        <v>22202</v>
      </c>
      <c r="Z3656" s="2"/>
      <c r="AA3656" s="2"/>
      <c r="AB3656" s="2" t="s">
        <v>2102</v>
      </c>
      <c r="AC3656" s="2" t="n">
        <v>110</v>
      </c>
      <c r="AD3656" s="2"/>
      <c r="AE3656" s="2"/>
      <c r="AF3656" s="2" t="s">
        <v>22203</v>
      </c>
      <c r="AG3656" s="2" t="n">
        <v>3</v>
      </c>
    </row>
    <row r="3657" customFormat="false" ht="15" hidden="false" customHeight="false" outlineLevel="0" collapsed="false">
      <c r="A3657" s="2" t="s">
        <v>22204</v>
      </c>
      <c r="B3657" s="2" t="s">
        <v>28</v>
      </c>
      <c r="C3657" s="2" t="s">
        <v>65</v>
      </c>
      <c r="D3657" s="2" t="s">
        <v>22205</v>
      </c>
      <c r="E3657" s="2" t="s">
        <v>67</v>
      </c>
      <c r="F3657" s="2" t="s">
        <v>2017</v>
      </c>
      <c r="G3657" s="2" t="s">
        <v>2634</v>
      </c>
      <c r="H3657" s="2" t="n">
        <v>39.6812555741464</v>
      </c>
      <c r="I3657" s="2" t="n">
        <v>-105.001791476024</v>
      </c>
      <c r="J3657" s="2" t="s">
        <v>35</v>
      </c>
      <c r="K3657" s="2" t="s">
        <v>161</v>
      </c>
      <c r="L3657" s="2"/>
      <c r="M3657" s="2" t="n">
        <v>1976</v>
      </c>
      <c r="N3657" s="2" t="n">
        <v>1986</v>
      </c>
      <c r="O3657" s="2" t="s">
        <v>22206</v>
      </c>
      <c r="P3657" s="2" t="n">
        <v>5</v>
      </c>
      <c r="Q3657" s="2" t="n">
        <v>2</v>
      </c>
      <c r="R3657" s="2" t="n">
        <v>2</v>
      </c>
      <c r="S3657" s="2" t="n">
        <v>1926</v>
      </c>
      <c r="T3657" s="2" t="s">
        <v>22207</v>
      </c>
      <c r="U3657" s="2" t="s">
        <v>22208</v>
      </c>
      <c r="V3657" s="2" t="s">
        <v>73</v>
      </c>
      <c r="W3657" s="2"/>
      <c r="X3657" s="2"/>
      <c r="Y3657" s="2" t="s">
        <v>22209</v>
      </c>
      <c r="Z3657" s="2"/>
      <c r="AA3657" s="2"/>
      <c r="AB3657" s="2"/>
      <c r="AC3657" s="2"/>
      <c r="AD3657" s="2"/>
      <c r="AE3657" s="2"/>
      <c r="AF3657" s="2" t="s">
        <v>21928</v>
      </c>
      <c r="AG3657" s="2" t="n">
        <v>38</v>
      </c>
    </row>
    <row r="3658" customFormat="false" ht="15" hidden="false" customHeight="false" outlineLevel="0" collapsed="false">
      <c r="A3658" s="2" t="s">
        <v>22210</v>
      </c>
      <c r="B3658" s="2" t="s">
        <v>28</v>
      </c>
      <c r="C3658" s="2" t="s">
        <v>24</v>
      </c>
      <c r="D3658" s="2" t="s">
        <v>22211</v>
      </c>
      <c r="E3658" s="2" t="s">
        <v>67</v>
      </c>
      <c r="F3658" s="2" t="s">
        <v>2017</v>
      </c>
      <c r="G3658" s="2" t="s">
        <v>2809</v>
      </c>
      <c r="H3658" s="2" t="n">
        <v>39.763304</v>
      </c>
      <c r="I3658" s="2" t="n">
        <v>-104.995036</v>
      </c>
      <c r="J3658" s="2" t="s">
        <v>7218</v>
      </c>
      <c r="K3658" s="2" t="s">
        <v>2784</v>
      </c>
      <c r="L3658" s="2" t="s">
        <v>105</v>
      </c>
      <c r="M3658" s="2" t="n">
        <v>1976</v>
      </c>
      <c r="N3658" s="2" t="n">
        <v>1993</v>
      </c>
      <c r="O3658" s="2" t="s">
        <v>22212</v>
      </c>
      <c r="P3658" s="2" t="n">
        <v>3</v>
      </c>
      <c r="Q3658" s="2" t="n">
        <v>3</v>
      </c>
      <c r="R3658" s="2" t="n">
        <v>2</v>
      </c>
      <c r="S3658" s="2" t="n">
        <v>1969</v>
      </c>
      <c r="T3658" s="2" t="s">
        <v>22213</v>
      </c>
      <c r="U3658" s="2" t="s">
        <v>22214</v>
      </c>
      <c r="V3658" s="2" t="s">
        <v>73</v>
      </c>
      <c r="W3658" s="2"/>
      <c r="X3658" s="2"/>
      <c r="Y3658" s="2" t="s">
        <v>22215</v>
      </c>
      <c r="Z3658" s="2"/>
      <c r="AA3658" s="2"/>
      <c r="AB3658" s="2" t="s">
        <v>22216</v>
      </c>
      <c r="AC3658" s="2" t="n">
        <v>170</v>
      </c>
      <c r="AD3658" s="2"/>
      <c r="AE3658" s="2"/>
      <c r="AF3658" s="2" t="s">
        <v>8097</v>
      </c>
      <c r="AG3658" s="2" t="n">
        <v>32</v>
      </c>
    </row>
    <row r="3659" customFormat="false" ht="15" hidden="false" customHeight="false" outlineLevel="0" collapsed="false">
      <c r="A3659" s="2" t="s">
        <v>22217</v>
      </c>
      <c r="B3659" s="2" t="s">
        <v>28</v>
      </c>
      <c r="C3659" s="2" t="s">
        <v>65</v>
      </c>
      <c r="D3659" s="2" t="s">
        <v>22218</v>
      </c>
      <c r="E3659" s="2" t="s">
        <v>67</v>
      </c>
      <c r="F3659" s="2" t="s">
        <v>2017</v>
      </c>
      <c r="G3659" s="2" t="s">
        <v>2634</v>
      </c>
      <c r="H3659" s="2" t="n">
        <v>39.6941375102041</v>
      </c>
      <c r="I3659" s="2" t="n">
        <v>-105.001535938776</v>
      </c>
      <c r="J3659" s="2" t="s">
        <v>35</v>
      </c>
      <c r="K3659" s="2" t="s">
        <v>2305</v>
      </c>
      <c r="L3659" s="2"/>
      <c r="M3659" s="2" t="n">
        <v>1976</v>
      </c>
      <c r="N3659" s="2" t="n">
        <v>1976</v>
      </c>
      <c r="O3659" s="2" t="s">
        <v>273</v>
      </c>
      <c r="P3659" s="2" t="n">
        <v>1</v>
      </c>
      <c r="Q3659" s="2" t="n">
        <v>1</v>
      </c>
      <c r="R3659" s="2" t="n">
        <v>1</v>
      </c>
      <c r="S3659" s="2"/>
      <c r="T3659" s="2" t="s">
        <v>22219</v>
      </c>
      <c r="U3659" s="2" t="s">
        <v>22220</v>
      </c>
      <c r="V3659" s="2" t="s">
        <v>73</v>
      </c>
      <c r="W3659" s="2"/>
      <c r="X3659" s="2"/>
      <c r="Y3659" s="2" t="s">
        <v>22221</v>
      </c>
      <c r="Z3659" s="2"/>
      <c r="AA3659" s="2" t="s">
        <v>22222</v>
      </c>
      <c r="AB3659" s="2"/>
      <c r="AC3659" s="2"/>
      <c r="AD3659" s="2" t="s">
        <v>2538</v>
      </c>
      <c r="AE3659" s="2" t="n">
        <v>143</v>
      </c>
      <c r="AF3659" s="2" t="s">
        <v>16699</v>
      </c>
      <c r="AG3659" s="2" t="n">
        <v>16</v>
      </c>
    </row>
    <row r="3660" customFormat="false" ht="15" hidden="false" customHeight="false" outlineLevel="0" collapsed="false">
      <c r="A3660" s="2" t="s">
        <v>22223</v>
      </c>
      <c r="B3660" s="2" t="s">
        <v>28</v>
      </c>
      <c r="C3660" s="2" t="s">
        <v>65</v>
      </c>
      <c r="D3660" s="2" t="s">
        <v>22224</v>
      </c>
      <c r="E3660" s="2" t="s">
        <v>67</v>
      </c>
      <c r="F3660" s="2" t="s">
        <v>2017</v>
      </c>
      <c r="G3660" s="2" t="s">
        <v>2634</v>
      </c>
      <c r="H3660" s="2" t="n">
        <v>39.6748990914615</v>
      </c>
      <c r="I3660" s="2" t="n">
        <v>-104.999440699391</v>
      </c>
      <c r="J3660" s="2" t="s">
        <v>35</v>
      </c>
      <c r="K3660" s="2" t="s">
        <v>1924</v>
      </c>
      <c r="L3660" s="2"/>
      <c r="M3660" s="2" t="n">
        <v>1976</v>
      </c>
      <c r="N3660" s="2" t="n">
        <v>1999</v>
      </c>
      <c r="O3660" s="2" t="s">
        <v>22225</v>
      </c>
      <c r="P3660" s="2" t="n">
        <v>9</v>
      </c>
      <c r="Q3660" s="2" t="n">
        <v>5</v>
      </c>
      <c r="R3660" s="2" t="n">
        <v>3</v>
      </c>
      <c r="S3660" s="2" t="n">
        <v>1965</v>
      </c>
      <c r="T3660" s="2" t="s">
        <v>22226</v>
      </c>
      <c r="U3660" s="2" t="s">
        <v>22227</v>
      </c>
      <c r="V3660" s="2" t="s">
        <v>73</v>
      </c>
      <c r="W3660" s="2"/>
      <c r="X3660" s="2"/>
      <c r="Y3660" s="2" t="s">
        <v>22228</v>
      </c>
      <c r="Z3660" s="2"/>
      <c r="AA3660" s="2" t="s">
        <v>22229</v>
      </c>
      <c r="AB3660" s="2"/>
      <c r="AC3660" s="2"/>
      <c r="AD3660" s="2" t="s">
        <v>2999</v>
      </c>
      <c r="AE3660" s="2" t="n">
        <v>164</v>
      </c>
      <c r="AF3660" s="2" t="s">
        <v>22230</v>
      </c>
      <c r="AG3660" s="2" t="n">
        <v>11</v>
      </c>
    </row>
    <row r="3661" customFormat="false" ht="15" hidden="false" customHeight="false" outlineLevel="0" collapsed="false">
      <c r="A3661" s="2" t="s">
        <v>22231</v>
      </c>
      <c r="B3661" s="2" t="s">
        <v>28</v>
      </c>
      <c r="C3661" s="2" t="s">
        <v>65</v>
      </c>
      <c r="D3661" s="2" t="s">
        <v>22232</v>
      </c>
      <c r="E3661" s="2" t="s">
        <v>67</v>
      </c>
      <c r="F3661" s="2" t="s">
        <v>2017</v>
      </c>
      <c r="G3661" s="2" t="s">
        <v>2634</v>
      </c>
      <c r="H3661" s="2" t="n">
        <v>39.6739220224284</v>
      </c>
      <c r="I3661" s="2" t="n">
        <v>-104.999453450338</v>
      </c>
      <c r="J3661" s="2" t="s">
        <v>35</v>
      </c>
      <c r="K3661" s="2" t="s">
        <v>69</v>
      </c>
      <c r="L3661" s="2"/>
      <c r="M3661" s="2" t="n">
        <v>1976</v>
      </c>
      <c r="N3661" s="2" t="n">
        <v>1982</v>
      </c>
      <c r="O3661" s="2" t="s">
        <v>22233</v>
      </c>
      <c r="P3661" s="2" t="n">
        <v>2</v>
      </c>
      <c r="Q3661" s="2" t="n">
        <v>1</v>
      </c>
      <c r="R3661" s="2" t="n">
        <v>1</v>
      </c>
      <c r="S3661" s="2" t="n">
        <v>1963</v>
      </c>
      <c r="T3661" s="2" t="s">
        <v>22234</v>
      </c>
      <c r="U3661" s="2" t="s">
        <v>22235</v>
      </c>
      <c r="V3661" s="2" t="s">
        <v>73</v>
      </c>
      <c r="W3661" s="2"/>
      <c r="X3661" s="2"/>
      <c r="Y3661" s="2" t="s">
        <v>22236</v>
      </c>
      <c r="Z3661" s="2"/>
      <c r="AA3661" s="2"/>
      <c r="AB3661" s="2"/>
      <c r="AC3661" s="2"/>
      <c r="AD3661" s="2"/>
      <c r="AE3661" s="2"/>
      <c r="AF3661" s="2" t="s">
        <v>22237</v>
      </c>
      <c r="AG3661" s="2" t="n">
        <v>90</v>
      </c>
    </row>
    <row r="3662" customFormat="false" ht="15" hidden="false" customHeight="false" outlineLevel="0" collapsed="false">
      <c r="A3662" s="2" t="s">
        <v>22238</v>
      </c>
      <c r="B3662" s="2" t="s">
        <v>28</v>
      </c>
      <c r="C3662" s="2" t="s">
        <v>65</v>
      </c>
      <c r="D3662" s="2" t="s">
        <v>22239</v>
      </c>
      <c r="E3662" s="2" t="s">
        <v>67</v>
      </c>
      <c r="F3662" s="2" t="s">
        <v>2017</v>
      </c>
      <c r="G3662" s="2" t="s">
        <v>2678</v>
      </c>
      <c r="H3662" s="2" t="n">
        <v>39.7530240492877</v>
      </c>
      <c r="I3662" s="2" t="n">
        <v>-104.994226848799</v>
      </c>
      <c r="J3662" s="2" t="s">
        <v>35</v>
      </c>
      <c r="K3662" s="2" t="s">
        <v>96</v>
      </c>
      <c r="L3662" s="2"/>
      <c r="M3662" s="2" t="n">
        <v>1977</v>
      </c>
      <c r="N3662" s="2" t="n">
        <v>1992</v>
      </c>
      <c r="O3662" s="2" t="s">
        <v>475</v>
      </c>
      <c r="P3662" s="2" t="n">
        <v>10</v>
      </c>
      <c r="Q3662" s="2" t="n">
        <v>10</v>
      </c>
      <c r="R3662" s="2" t="n">
        <v>1</v>
      </c>
      <c r="S3662" s="2" t="n">
        <v>1970</v>
      </c>
      <c r="T3662" s="2" t="s">
        <v>22240</v>
      </c>
      <c r="U3662" s="2" t="s">
        <v>22241</v>
      </c>
      <c r="V3662" s="2" t="s">
        <v>73</v>
      </c>
      <c r="W3662" s="2"/>
      <c r="X3662" s="2"/>
      <c r="Y3662" s="2" t="s">
        <v>22242</v>
      </c>
      <c r="Z3662" s="2"/>
      <c r="AA3662" s="2" t="s">
        <v>22243</v>
      </c>
      <c r="AB3662" s="2" t="s">
        <v>2471</v>
      </c>
      <c r="AC3662" s="2" t="n">
        <v>166</v>
      </c>
      <c r="AD3662" s="2"/>
      <c r="AE3662" s="2"/>
      <c r="AF3662" s="2" t="s">
        <v>22244</v>
      </c>
      <c r="AG3662" s="2" t="n">
        <v>12</v>
      </c>
    </row>
    <row r="3663" customFormat="false" ht="15" hidden="false" customHeight="false" outlineLevel="0" collapsed="false">
      <c r="A3663" s="2" t="s">
        <v>22245</v>
      </c>
      <c r="B3663" s="2" t="s">
        <v>28</v>
      </c>
      <c r="C3663" s="2" t="s">
        <v>65</v>
      </c>
      <c r="D3663" s="2" t="s">
        <v>22246</v>
      </c>
      <c r="E3663" s="2" t="s">
        <v>67</v>
      </c>
      <c r="F3663" s="2" t="s">
        <v>2017</v>
      </c>
      <c r="G3663" s="2" t="s">
        <v>2896</v>
      </c>
      <c r="H3663" s="2" t="n">
        <v>39.6792369399686</v>
      </c>
      <c r="I3663" s="2" t="n">
        <v>-104.922899489792</v>
      </c>
      <c r="J3663" s="2" t="s">
        <v>35</v>
      </c>
      <c r="K3663" s="2" t="s">
        <v>1216</v>
      </c>
      <c r="L3663" s="2"/>
      <c r="M3663" s="2" t="n">
        <v>1977</v>
      </c>
      <c r="N3663" s="2" t="n">
        <v>1993</v>
      </c>
      <c r="O3663" s="2" t="s">
        <v>4347</v>
      </c>
      <c r="P3663" s="2" t="n">
        <v>7</v>
      </c>
      <c r="Q3663" s="2" t="n">
        <v>4</v>
      </c>
      <c r="R3663" s="2" t="n">
        <v>2</v>
      </c>
      <c r="S3663" s="2" t="n">
        <v>1962</v>
      </c>
      <c r="T3663" s="2" t="s">
        <v>22247</v>
      </c>
      <c r="U3663" s="2" t="s">
        <v>22248</v>
      </c>
      <c r="V3663" s="2" t="s">
        <v>73</v>
      </c>
      <c r="W3663" s="2"/>
      <c r="X3663" s="2"/>
      <c r="Y3663" s="2" t="s">
        <v>22249</v>
      </c>
      <c r="Z3663" s="2"/>
      <c r="AA3663" s="2" t="s">
        <v>22250</v>
      </c>
      <c r="AB3663" s="2" t="s">
        <v>8420</v>
      </c>
      <c r="AC3663" s="2" t="n">
        <v>219</v>
      </c>
      <c r="AD3663" s="2"/>
      <c r="AE3663" s="2"/>
      <c r="AF3663" s="2" t="s">
        <v>16677</v>
      </c>
      <c r="AG3663" s="2" t="n">
        <v>31</v>
      </c>
    </row>
    <row r="3664" customFormat="false" ht="15" hidden="false" customHeight="false" outlineLevel="0" collapsed="false">
      <c r="A3664" s="2" t="s">
        <v>22251</v>
      </c>
      <c r="B3664" s="2" t="s">
        <v>28</v>
      </c>
      <c r="C3664" s="2" t="s">
        <v>24</v>
      </c>
      <c r="D3664" s="2" t="s">
        <v>22252</v>
      </c>
      <c r="E3664" s="2" t="s">
        <v>67</v>
      </c>
      <c r="F3664" s="2" t="s">
        <v>2017</v>
      </c>
      <c r="G3664" s="2" t="s">
        <v>2634</v>
      </c>
      <c r="H3664" s="2" t="n">
        <v>39.7188886942063</v>
      </c>
      <c r="I3664" s="2" t="n">
        <v>-105.01318</v>
      </c>
      <c r="J3664" s="2" t="s">
        <v>35</v>
      </c>
      <c r="K3664" s="2" t="s">
        <v>79</v>
      </c>
      <c r="L3664" s="2"/>
      <c r="M3664" s="2" t="n">
        <v>1977</v>
      </c>
      <c r="N3664" s="2" t="n">
        <v>1977</v>
      </c>
      <c r="O3664" s="2" t="s">
        <v>796</v>
      </c>
      <c r="P3664" s="2" t="n">
        <v>1</v>
      </c>
      <c r="Q3664" s="2" t="n">
        <v>1</v>
      </c>
      <c r="R3664" s="2" t="n">
        <v>1</v>
      </c>
      <c r="S3664" s="2" t="n">
        <v>1933</v>
      </c>
      <c r="T3664" s="2" t="s">
        <v>22253</v>
      </c>
      <c r="U3664" s="2" t="s">
        <v>22254</v>
      </c>
      <c r="V3664" s="2" t="s">
        <v>7227</v>
      </c>
      <c r="W3664" s="2"/>
      <c r="X3664" s="2"/>
      <c r="Y3664" s="2" t="s">
        <v>22255</v>
      </c>
      <c r="Z3664" s="2"/>
      <c r="AA3664" s="2"/>
      <c r="AB3664" s="2" t="s">
        <v>2571</v>
      </c>
      <c r="AC3664" s="2" t="n">
        <v>194</v>
      </c>
      <c r="AD3664" s="2" t="s">
        <v>2572</v>
      </c>
      <c r="AE3664" s="2" t="n">
        <v>161</v>
      </c>
      <c r="AF3664" s="2" t="s">
        <v>12553</v>
      </c>
      <c r="AG3664" s="2" t="n">
        <v>7</v>
      </c>
    </row>
    <row r="3665" customFormat="false" ht="15" hidden="false" customHeight="false" outlineLevel="0" collapsed="false">
      <c r="A3665" s="2" t="s">
        <v>22256</v>
      </c>
      <c r="B3665" s="2" t="s">
        <v>28</v>
      </c>
      <c r="C3665" s="2" t="s">
        <v>65</v>
      </c>
      <c r="D3665" s="2" t="s">
        <v>22257</v>
      </c>
      <c r="E3665" s="2" t="s">
        <v>67</v>
      </c>
      <c r="F3665" s="2" t="s">
        <v>2017</v>
      </c>
      <c r="G3665" s="2" t="s">
        <v>2678</v>
      </c>
      <c r="H3665" s="2" t="n">
        <v>39.7465996324419</v>
      </c>
      <c r="I3665" s="2" t="n">
        <v>-104.994032583191</v>
      </c>
      <c r="J3665" s="2" t="s">
        <v>35</v>
      </c>
      <c r="K3665" s="2" t="s">
        <v>153</v>
      </c>
      <c r="L3665" s="2"/>
      <c r="M3665" s="2" t="n">
        <v>1977</v>
      </c>
      <c r="N3665" s="2" t="n">
        <v>1999</v>
      </c>
      <c r="O3665" s="2" t="s">
        <v>509</v>
      </c>
      <c r="P3665" s="2" t="n">
        <v>7</v>
      </c>
      <c r="Q3665" s="2" t="n">
        <v>6</v>
      </c>
      <c r="R3665" s="2" t="n">
        <v>1</v>
      </c>
      <c r="S3665" s="2" t="n">
        <v>1946</v>
      </c>
      <c r="T3665" s="2" t="s">
        <v>22258</v>
      </c>
      <c r="U3665" s="2" t="s">
        <v>22259</v>
      </c>
      <c r="V3665" s="2" t="s">
        <v>73</v>
      </c>
      <c r="W3665" s="2"/>
      <c r="X3665" s="2"/>
      <c r="Y3665" s="2" t="s">
        <v>22260</v>
      </c>
      <c r="Z3665" s="2"/>
      <c r="AA3665" s="2" t="s">
        <v>22261</v>
      </c>
      <c r="AB3665" s="2" t="s">
        <v>13863</v>
      </c>
      <c r="AC3665" s="2" t="n">
        <v>226</v>
      </c>
      <c r="AD3665" s="2"/>
      <c r="AE3665" s="2"/>
      <c r="AF3665" s="2" t="s">
        <v>22262</v>
      </c>
      <c r="AG3665" s="2" t="n">
        <v>29</v>
      </c>
    </row>
    <row r="3666" customFormat="false" ht="15" hidden="false" customHeight="false" outlineLevel="0" collapsed="false">
      <c r="A3666" s="2" t="s">
        <v>22263</v>
      </c>
      <c r="B3666" s="2" t="s">
        <v>28</v>
      </c>
      <c r="C3666" s="2" t="s">
        <v>65</v>
      </c>
      <c r="D3666" s="2" t="s">
        <v>22264</v>
      </c>
      <c r="E3666" s="2" t="s">
        <v>67</v>
      </c>
      <c r="F3666" s="2" t="s">
        <v>2017</v>
      </c>
      <c r="G3666" s="2" t="s">
        <v>2913</v>
      </c>
      <c r="H3666" s="2" t="n">
        <v>39.689490531174</v>
      </c>
      <c r="I3666" s="2" t="n">
        <v>-105.043781424143</v>
      </c>
      <c r="J3666" s="2" t="s">
        <v>35</v>
      </c>
      <c r="K3666" s="2" t="s">
        <v>168</v>
      </c>
      <c r="L3666" s="2"/>
      <c r="M3666" s="2" t="n">
        <v>1977</v>
      </c>
      <c r="N3666" s="2" t="n">
        <v>1982</v>
      </c>
      <c r="O3666" s="2" t="s">
        <v>796</v>
      </c>
      <c r="P3666" s="2" t="n">
        <v>3</v>
      </c>
      <c r="Q3666" s="2" t="n">
        <v>2</v>
      </c>
      <c r="R3666" s="2" t="n">
        <v>1</v>
      </c>
      <c r="S3666" s="2" t="n">
        <v>1975</v>
      </c>
      <c r="T3666" s="2" t="s">
        <v>22265</v>
      </c>
      <c r="U3666" s="2" t="s">
        <v>22266</v>
      </c>
      <c r="V3666" s="2" t="s">
        <v>73</v>
      </c>
      <c r="W3666" s="2"/>
      <c r="X3666" s="2"/>
      <c r="Y3666" s="2" t="s">
        <v>22267</v>
      </c>
      <c r="Z3666" s="2"/>
      <c r="AA3666" s="2"/>
      <c r="AB3666" s="2" t="s">
        <v>22268</v>
      </c>
      <c r="AC3666" s="2" t="n">
        <v>108</v>
      </c>
      <c r="AD3666" s="2"/>
      <c r="AE3666" s="2"/>
      <c r="AF3666" s="2" t="s">
        <v>22269</v>
      </c>
      <c r="AG3666" s="2" t="n">
        <v>37</v>
      </c>
    </row>
    <row r="3667" customFormat="false" ht="15" hidden="false" customHeight="false" outlineLevel="0" collapsed="false">
      <c r="A3667" s="2" t="s">
        <v>22270</v>
      </c>
      <c r="B3667" s="2" t="s">
        <v>28</v>
      </c>
      <c r="C3667" s="2" t="s">
        <v>65</v>
      </c>
      <c r="D3667" s="2" t="s">
        <v>22271</v>
      </c>
      <c r="E3667" s="2" t="s">
        <v>67</v>
      </c>
      <c r="F3667" s="2" t="s">
        <v>2017</v>
      </c>
      <c r="G3667" s="2" t="s">
        <v>2654</v>
      </c>
      <c r="H3667" s="2" t="n">
        <v>39.7936860481023</v>
      </c>
      <c r="I3667" s="2" t="n">
        <v>-105.04386692156</v>
      </c>
      <c r="J3667" s="2" t="s">
        <v>35</v>
      </c>
      <c r="K3667" s="2" t="s">
        <v>69</v>
      </c>
      <c r="L3667" s="2"/>
      <c r="M3667" s="2" t="n">
        <v>1979</v>
      </c>
      <c r="N3667" s="2" t="n">
        <v>1999</v>
      </c>
      <c r="O3667" s="2" t="s">
        <v>22272</v>
      </c>
      <c r="P3667" s="2" t="n">
        <v>6</v>
      </c>
      <c r="Q3667" s="2" t="n">
        <v>6</v>
      </c>
      <c r="R3667" s="2" t="n">
        <v>5</v>
      </c>
      <c r="S3667" s="2" t="n">
        <v>1970</v>
      </c>
      <c r="T3667" s="2" t="s">
        <v>22273</v>
      </c>
      <c r="U3667" s="2" t="s">
        <v>22274</v>
      </c>
      <c r="V3667" s="2" t="s">
        <v>73</v>
      </c>
      <c r="W3667" s="2"/>
      <c r="X3667" s="2"/>
      <c r="Y3667" s="2" t="s">
        <v>22275</v>
      </c>
      <c r="Z3667" s="2"/>
      <c r="AA3667" s="2"/>
      <c r="AB3667" s="2"/>
      <c r="AC3667" s="2"/>
      <c r="AD3667" s="2"/>
      <c r="AE3667" s="2"/>
      <c r="AF3667" s="2" t="s">
        <v>16924</v>
      </c>
      <c r="AG3667" s="2" t="n">
        <v>1</v>
      </c>
    </row>
    <row r="3668" customFormat="false" ht="15" hidden="false" customHeight="false" outlineLevel="0" collapsed="false">
      <c r="A3668" s="2" t="s">
        <v>22276</v>
      </c>
      <c r="B3668" s="2" t="s">
        <v>28</v>
      </c>
      <c r="C3668" s="2" t="s">
        <v>65</v>
      </c>
      <c r="D3668" s="2" t="s">
        <v>22277</v>
      </c>
      <c r="E3668" s="2" t="s">
        <v>67</v>
      </c>
      <c r="F3668" s="2" t="s">
        <v>2017</v>
      </c>
      <c r="G3668" s="2" t="s">
        <v>2809</v>
      </c>
      <c r="H3668" s="2" t="n">
        <v>39.8091531440234</v>
      </c>
      <c r="I3668" s="2" t="n">
        <v>-104.976095319839</v>
      </c>
      <c r="J3668" s="2" t="s">
        <v>35</v>
      </c>
      <c r="K3668" s="2" t="s">
        <v>168</v>
      </c>
      <c r="L3668" s="2"/>
      <c r="M3668" s="2" t="n">
        <v>1979</v>
      </c>
      <c r="N3668" s="2" t="n">
        <v>1999</v>
      </c>
      <c r="O3668" s="2" t="s">
        <v>14024</v>
      </c>
      <c r="P3668" s="2" t="n">
        <v>7</v>
      </c>
      <c r="Q3668" s="2" t="n">
        <v>4</v>
      </c>
      <c r="R3668" s="2" t="n">
        <v>2</v>
      </c>
      <c r="S3668" s="2" t="n">
        <v>1975</v>
      </c>
      <c r="T3668" s="2" t="s">
        <v>22278</v>
      </c>
      <c r="U3668" s="2" t="s">
        <v>22279</v>
      </c>
      <c r="V3668" s="2" t="s">
        <v>73</v>
      </c>
      <c r="W3668" s="2"/>
      <c r="X3668" s="2"/>
      <c r="Y3668" s="2" t="s">
        <v>22280</v>
      </c>
      <c r="Z3668" s="2"/>
      <c r="AA3668" s="2"/>
      <c r="AB3668" s="2" t="s">
        <v>22281</v>
      </c>
      <c r="AC3668" s="2" t="n">
        <v>108</v>
      </c>
      <c r="AD3668" s="2"/>
      <c r="AE3668" s="2"/>
      <c r="AF3668" s="2" t="s">
        <v>22282</v>
      </c>
      <c r="AG3668" s="2" t="n">
        <v>9</v>
      </c>
    </row>
    <row r="3669" customFormat="false" ht="15" hidden="false" customHeight="false" outlineLevel="0" collapsed="false">
      <c r="A3669" s="2" t="s">
        <v>22283</v>
      </c>
      <c r="B3669" s="2" t="s">
        <v>28</v>
      </c>
      <c r="C3669" s="2" t="s">
        <v>65</v>
      </c>
      <c r="D3669" s="2" t="s">
        <v>22284</v>
      </c>
      <c r="E3669" s="2" t="s">
        <v>67</v>
      </c>
      <c r="F3669" s="2" t="s">
        <v>2017</v>
      </c>
      <c r="G3669" s="2" t="s">
        <v>2906</v>
      </c>
      <c r="H3669" s="2" t="n">
        <v>39.7728246323126</v>
      </c>
      <c r="I3669" s="2" t="n">
        <v>-104.838202395358</v>
      </c>
      <c r="J3669" s="2" t="s">
        <v>35</v>
      </c>
      <c r="K3669" s="2" t="s">
        <v>2797</v>
      </c>
      <c r="L3669" s="2"/>
      <c r="M3669" s="2" t="n">
        <v>1979</v>
      </c>
      <c r="N3669" s="2" t="n">
        <v>1993</v>
      </c>
      <c r="O3669" s="2" t="s">
        <v>22285</v>
      </c>
      <c r="P3669" s="2" t="n">
        <v>9</v>
      </c>
      <c r="Q3669" s="2" t="n">
        <v>7</v>
      </c>
      <c r="R3669" s="2" t="n">
        <v>4</v>
      </c>
      <c r="S3669" s="2" t="n">
        <v>1975</v>
      </c>
      <c r="T3669" s="2" t="s">
        <v>22286</v>
      </c>
      <c r="U3669" s="2" t="s">
        <v>22287</v>
      </c>
      <c r="V3669" s="2" t="s">
        <v>73</v>
      </c>
      <c r="W3669" s="2"/>
      <c r="X3669" s="2"/>
      <c r="Y3669" s="2" t="s">
        <v>22288</v>
      </c>
      <c r="Z3669" s="2"/>
      <c r="AA3669" s="2" t="s">
        <v>22289</v>
      </c>
      <c r="AB3669" s="2"/>
      <c r="AC3669" s="2"/>
      <c r="AD3669" s="2"/>
      <c r="AE3669" s="2"/>
      <c r="AF3669" s="2" t="s">
        <v>22290</v>
      </c>
      <c r="AG3669" s="2" t="n">
        <v>12</v>
      </c>
    </row>
    <row r="3670" customFormat="false" ht="15" hidden="false" customHeight="false" outlineLevel="0" collapsed="false">
      <c r="A3670" s="2" t="s">
        <v>22291</v>
      </c>
      <c r="B3670" s="2" t="s">
        <v>28</v>
      </c>
      <c r="C3670" s="2" t="s">
        <v>65</v>
      </c>
      <c r="D3670" s="2" t="s">
        <v>22292</v>
      </c>
      <c r="E3670" s="2" t="s">
        <v>67</v>
      </c>
      <c r="F3670" s="2" t="s">
        <v>2017</v>
      </c>
      <c r="G3670" s="2" t="s">
        <v>3578</v>
      </c>
      <c r="H3670" s="2" t="n">
        <v>39.6806636326531</v>
      </c>
      <c r="I3670" s="2" t="n">
        <v>-104.903490714286</v>
      </c>
      <c r="J3670" s="2" t="s">
        <v>35</v>
      </c>
      <c r="K3670" s="2" t="s">
        <v>79</v>
      </c>
      <c r="L3670" s="2"/>
      <c r="M3670" s="2" t="n">
        <v>1979</v>
      </c>
      <c r="N3670" s="2" t="n">
        <v>1993</v>
      </c>
      <c r="O3670" s="2" t="s">
        <v>288</v>
      </c>
      <c r="P3670" s="2" t="n">
        <v>3</v>
      </c>
      <c r="Q3670" s="2" t="n">
        <v>3</v>
      </c>
      <c r="R3670" s="2" t="n">
        <v>1</v>
      </c>
      <c r="S3670" s="2" t="n">
        <v>1976</v>
      </c>
      <c r="T3670" s="2" t="s">
        <v>22293</v>
      </c>
      <c r="U3670" s="2" t="s">
        <v>22294</v>
      </c>
      <c r="V3670" s="2" t="s">
        <v>73</v>
      </c>
      <c r="W3670" s="2"/>
      <c r="X3670" s="2"/>
      <c r="Y3670" s="2" t="s">
        <v>22295</v>
      </c>
      <c r="Z3670" s="2"/>
      <c r="AA3670" s="2"/>
      <c r="AB3670" s="2"/>
      <c r="AC3670" s="2"/>
      <c r="AD3670" s="2"/>
      <c r="AE3670" s="2"/>
      <c r="AF3670" s="2" t="s">
        <v>22296</v>
      </c>
      <c r="AG3670" s="2" t="n">
        <v>35</v>
      </c>
    </row>
    <row r="3671" customFormat="false" ht="15" hidden="false" customHeight="false" outlineLevel="0" collapsed="false">
      <c r="A3671" s="2" t="s">
        <v>22297</v>
      </c>
      <c r="B3671" s="2" t="s">
        <v>28</v>
      </c>
      <c r="C3671" s="2" t="s">
        <v>24</v>
      </c>
      <c r="D3671" s="2" t="s">
        <v>22298</v>
      </c>
      <c r="E3671" s="2" t="s">
        <v>67</v>
      </c>
      <c r="F3671" s="2" t="s">
        <v>2017</v>
      </c>
      <c r="G3671" s="2" t="s">
        <v>3144</v>
      </c>
      <c r="H3671" s="2" t="n">
        <v>39.7134898581086</v>
      </c>
      <c r="I3671" s="2" t="n">
        <v>-104.987538651137</v>
      </c>
      <c r="J3671" s="2" t="s">
        <v>35</v>
      </c>
      <c r="K3671" s="2" t="s">
        <v>79</v>
      </c>
      <c r="L3671" s="2"/>
      <c r="M3671" s="2" t="n">
        <v>1979</v>
      </c>
      <c r="N3671" s="2" t="n">
        <v>1979</v>
      </c>
      <c r="O3671" s="2" t="s">
        <v>288</v>
      </c>
      <c r="P3671" s="2" t="n">
        <v>1</v>
      </c>
      <c r="Q3671" s="2" t="n">
        <v>1</v>
      </c>
      <c r="R3671" s="2" t="n">
        <v>1</v>
      </c>
      <c r="S3671" s="2"/>
      <c r="T3671" s="2" t="s">
        <v>22299</v>
      </c>
      <c r="U3671" s="2" t="s">
        <v>22300</v>
      </c>
      <c r="V3671" s="2" t="s">
        <v>7227</v>
      </c>
      <c r="W3671" s="2"/>
      <c r="X3671" s="2"/>
      <c r="Y3671" s="2" t="s">
        <v>22301</v>
      </c>
      <c r="Z3671" s="2"/>
      <c r="AA3671" s="2"/>
      <c r="AB3671" s="2" t="s">
        <v>2102</v>
      </c>
      <c r="AC3671" s="2" t="n">
        <v>149</v>
      </c>
      <c r="AD3671" s="2"/>
      <c r="AE3671" s="2"/>
      <c r="AF3671" s="2" t="s">
        <v>22302</v>
      </c>
      <c r="AG3671" s="2" t="n">
        <v>9</v>
      </c>
    </row>
    <row r="3672" customFormat="false" ht="15" hidden="false" customHeight="false" outlineLevel="0" collapsed="false">
      <c r="A3672" s="2" t="s">
        <v>22303</v>
      </c>
      <c r="B3672" s="2" t="s">
        <v>28</v>
      </c>
      <c r="C3672" s="2" t="s">
        <v>65</v>
      </c>
      <c r="D3672" s="2" t="s">
        <v>22304</v>
      </c>
      <c r="E3672" s="2" t="s">
        <v>67</v>
      </c>
      <c r="F3672" s="2" t="s">
        <v>2017</v>
      </c>
      <c r="G3672" s="2" t="s">
        <v>2542</v>
      </c>
      <c r="H3672" s="2" t="n">
        <v>39.759548499849</v>
      </c>
      <c r="I3672" s="2" t="n">
        <v>-104.973324601447</v>
      </c>
      <c r="J3672" s="2" t="s">
        <v>35</v>
      </c>
      <c r="K3672" s="2" t="s">
        <v>161</v>
      </c>
      <c r="L3672" s="2"/>
      <c r="M3672" s="2" t="n">
        <v>1979</v>
      </c>
      <c r="N3672" s="2" t="n">
        <v>1983</v>
      </c>
      <c r="O3672" s="2" t="s">
        <v>288</v>
      </c>
      <c r="P3672" s="2" t="n">
        <v>4</v>
      </c>
      <c r="Q3672" s="2" t="n">
        <v>1</v>
      </c>
      <c r="R3672" s="2" t="n">
        <v>1</v>
      </c>
      <c r="S3672" s="2" t="n">
        <v>1974</v>
      </c>
      <c r="T3672" s="2" t="s">
        <v>22305</v>
      </c>
      <c r="U3672" s="2" t="s">
        <v>22306</v>
      </c>
      <c r="V3672" s="2" t="s">
        <v>73</v>
      </c>
      <c r="W3672" s="2"/>
      <c r="X3672" s="2"/>
      <c r="Y3672" s="2" t="s">
        <v>22307</v>
      </c>
      <c r="Z3672" s="2"/>
      <c r="AA3672" s="2"/>
      <c r="AB3672" s="2" t="s">
        <v>22308</v>
      </c>
      <c r="AC3672" s="2" t="n">
        <v>193</v>
      </c>
      <c r="AD3672" s="2"/>
      <c r="AE3672" s="2"/>
      <c r="AF3672" s="2" t="s">
        <v>2545</v>
      </c>
      <c r="AG3672" s="2" t="n">
        <v>34</v>
      </c>
    </row>
    <row r="3673" customFormat="false" ht="15" hidden="false" customHeight="false" outlineLevel="0" collapsed="false">
      <c r="A3673" s="2" t="s">
        <v>22309</v>
      </c>
      <c r="B3673" s="2" t="s">
        <v>28</v>
      </c>
      <c r="C3673" s="2" t="s">
        <v>65</v>
      </c>
      <c r="D3673" s="2" t="s">
        <v>22310</v>
      </c>
      <c r="E3673" s="2" t="s">
        <v>67</v>
      </c>
      <c r="F3673" s="2" t="s">
        <v>2017</v>
      </c>
      <c r="G3673" s="2" t="s">
        <v>2906</v>
      </c>
      <c r="H3673" s="2" t="n">
        <v>39.7887952337607</v>
      </c>
      <c r="I3673" s="2" t="n">
        <v>-104.852580125045</v>
      </c>
      <c r="J3673" s="2" t="s">
        <v>35</v>
      </c>
      <c r="K3673" s="2" t="s">
        <v>168</v>
      </c>
      <c r="L3673" s="2"/>
      <c r="M3673" s="2" t="n">
        <v>1979</v>
      </c>
      <c r="N3673" s="2" t="n">
        <v>1990</v>
      </c>
      <c r="O3673" s="2" t="s">
        <v>18727</v>
      </c>
      <c r="P3673" s="2" t="n">
        <v>4</v>
      </c>
      <c r="Q3673" s="2" t="n">
        <v>3</v>
      </c>
      <c r="R3673" s="2" t="n">
        <v>2</v>
      </c>
      <c r="S3673" s="2" t="n">
        <v>1978</v>
      </c>
      <c r="T3673" s="2" t="s">
        <v>22311</v>
      </c>
      <c r="U3673" s="2" t="s">
        <v>22312</v>
      </c>
      <c r="V3673" s="2" t="s">
        <v>73</v>
      </c>
      <c r="W3673" s="2"/>
      <c r="X3673" s="2"/>
      <c r="Y3673" s="2" t="s">
        <v>22313</v>
      </c>
      <c r="Z3673" s="2"/>
      <c r="AA3673" s="2"/>
      <c r="AB3673" s="2"/>
      <c r="AC3673" s="2"/>
      <c r="AD3673" s="2" t="s">
        <v>22314</v>
      </c>
      <c r="AE3673" s="2" t="n">
        <v>138</v>
      </c>
      <c r="AF3673" s="2" t="s">
        <v>22315</v>
      </c>
      <c r="AG3673" s="2" t="n">
        <v>9</v>
      </c>
    </row>
    <row r="3674" customFormat="false" ht="15" hidden="false" customHeight="false" outlineLevel="0" collapsed="false">
      <c r="A3674" s="2" t="s">
        <v>22316</v>
      </c>
      <c r="B3674" s="2" t="s">
        <v>28</v>
      </c>
      <c r="C3674" s="2" t="s">
        <v>65</v>
      </c>
      <c r="D3674" s="2" t="s">
        <v>22317</v>
      </c>
      <c r="E3674" s="2" t="s">
        <v>67</v>
      </c>
      <c r="F3674" s="2" t="s">
        <v>2017</v>
      </c>
      <c r="G3674" s="2" t="s">
        <v>2906</v>
      </c>
      <c r="H3674" s="2" t="n">
        <v>39.7802191478587</v>
      </c>
      <c r="I3674" s="2" t="n">
        <v>-104.863277203436</v>
      </c>
      <c r="J3674" s="2" t="s">
        <v>35</v>
      </c>
      <c r="K3674" s="2" t="s">
        <v>79</v>
      </c>
      <c r="L3674" s="2"/>
      <c r="M3674" s="2" t="n">
        <v>1979</v>
      </c>
      <c r="N3674" s="2" t="n">
        <v>1979</v>
      </c>
      <c r="O3674" s="2" t="s">
        <v>288</v>
      </c>
      <c r="P3674" s="2" t="n">
        <v>1</v>
      </c>
      <c r="Q3674" s="2" t="n">
        <v>1</v>
      </c>
      <c r="R3674" s="2" t="n">
        <v>1</v>
      </c>
      <c r="S3674" s="2" t="n">
        <v>1976</v>
      </c>
      <c r="T3674" s="2" t="s">
        <v>22318</v>
      </c>
      <c r="U3674" s="2" t="s">
        <v>22319</v>
      </c>
      <c r="V3674" s="2" t="s">
        <v>73</v>
      </c>
      <c r="W3674" s="2"/>
      <c r="X3674" s="2"/>
      <c r="Y3674" s="2" t="s">
        <v>22320</v>
      </c>
      <c r="Z3674" s="2"/>
      <c r="AA3674" s="2"/>
      <c r="AB3674" s="2"/>
      <c r="AC3674" s="2"/>
      <c r="AD3674" s="2"/>
      <c r="AE3674" s="2"/>
      <c r="AF3674" s="2" t="s">
        <v>22321</v>
      </c>
      <c r="AG3674" s="2" t="n">
        <v>31</v>
      </c>
    </row>
    <row r="3675" customFormat="false" ht="15" hidden="false" customHeight="false" outlineLevel="0" collapsed="false">
      <c r="A3675" s="2" t="s">
        <v>22322</v>
      </c>
      <c r="B3675" s="2" t="s">
        <v>28</v>
      </c>
      <c r="C3675" s="2" t="s">
        <v>65</v>
      </c>
      <c r="D3675" s="2" t="s">
        <v>22323</v>
      </c>
      <c r="E3675" s="2" t="s">
        <v>67</v>
      </c>
      <c r="F3675" s="2" t="s">
        <v>2017</v>
      </c>
      <c r="G3675" s="2" t="s">
        <v>2456</v>
      </c>
      <c r="H3675" s="2" t="n">
        <v>39.7548172512204</v>
      </c>
      <c r="I3675" s="2" t="n">
        <v>-105.017445904993</v>
      </c>
      <c r="J3675" s="2" t="s">
        <v>35</v>
      </c>
      <c r="K3675" s="2" t="s">
        <v>79</v>
      </c>
      <c r="L3675" s="2" t="s">
        <v>613</v>
      </c>
      <c r="M3675" s="2" t="n">
        <v>1979</v>
      </c>
      <c r="N3675" s="2" t="n">
        <v>1990</v>
      </c>
      <c r="O3675" s="2" t="s">
        <v>1006</v>
      </c>
      <c r="P3675" s="2" t="n">
        <v>3</v>
      </c>
      <c r="Q3675" s="2" t="n">
        <v>3</v>
      </c>
      <c r="R3675" s="2" t="n">
        <v>2</v>
      </c>
      <c r="S3675" s="2" t="n">
        <v>1975</v>
      </c>
      <c r="T3675" s="2" t="s">
        <v>22324</v>
      </c>
      <c r="U3675" s="2" t="s">
        <v>22325</v>
      </c>
      <c r="V3675" s="2" t="s">
        <v>73</v>
      </c>
      <c r="W3675" s="2"/>
      <c r="X3675" s="2"/>
      <c r="Y3675" s="2" t="s">
        <v>22326</v>
      </c>
      <c r="Z3675" s="2"/>
      <c r="AA3675" s="2" t="s">
        <v>22327</v>
      </c>
      <c r="AB3675" s="2"/>
      <c r="AC3675" s="2"/>
      <c r="AD3675" s="2"/>
      <c r="AE3675" s="2"/>
      <c r="AF3675" s="2" t="s">
        <v>22328</v>
      </c>
      <c r="AG3675" s="2" t="n">
        <v>5</v>
      </c>
    </row>
    <row r="3676" customFormat="false" ht="15" hidden="false" customHeight="false" outlineLevel="0" collapsed="false">
      <c r="A3676" s="2" t="s">
        <v>22329</v>
      </c>
      <c r="B3676" s="2" t="s">
        <v>28</v>
      </c>
      <c r="C3676" s="2" t="s">
        <v>65</v>
      </c>
      <c r="D3676" s="2" t="s">
        <v>22330</v>
      </c>
      <c r="E3676" s="2" t="s">
        <v>67</v>
      </c>
      <c r="F3676" s="2" t="s">
        <v>2017</v>
      </c>
      <c r="G3676" s="2" t="s">
        <v>2913</v>
      </c>
      <c r="H3676" s="2" t="n">
        <v>39.7202661820333</v>
      </c>
      <c r="I3676" s="2" t="n">
        <v>-105.018627551124</v>
      </c>
      <c r="J3676" s="2" t="s">
        <v>35</v>
      </c>
      <c r="K3676" s="2" t="s">
        <v>69</v>
      </c>
      <c r="L3676" s="2"/>
      <c r="M3676" s="2" t="n">
        <v>1979</v>
      </c>
      <c r="N3676" s="2" t="n">
        <v>1990</v>
      </c>
      <c r="O3676" s="2" t="s">
        <v>22331</v>
      </c>
      <c r="P3676" s="2" t="n">
        <v>3</v>
      </c>
      <c r="Q3676" s="2" t="n">
        <v>3</v>
      </c>
      <c r="R3676" s="2" t="n">
        <v>3</v>
      </c>
      <c r="S3676" s="2" t="n">
        <v>1962</v>
      </c>
      <c r="T3676" s="2" t="s">
        <v>22332</v>
      </c>
      <c r="U3676" s="2" t="s">
        <v>22333</v>
      </c>
      <c r="V3676" s="2" t="s">
        <v>73</v>
      </c>
      <c r="W3676" s="2"/>
      <c r="X3676" s="2"/>
      <c r="Y3676" s="2" t="s">
        <v>22334</v>
      </c>
      <c r="Z3676" s="2"/>
      <c r="AA3676" s="2"/>
      <c r="AB3676" s="2" t="s">
        <v>13765</v>
      </c>
      <c r="AC3676" s="2" t="n">
        <v>180</v>
      </c>
      <c r="AD3676" s="2"/>
      <c r="AE3676" s="2"/>
      <c r="AF3676" s="2" t="s">
        <v>22335</v>
      </c>
      <c r="AG3676" s="2" t="n">
        <v>21</v>
      </c>
    </row>
    <row r="3677" customFormat="false" ht="15" hidden="false" customHeight="false" outlineLevel="0" collapsed="false">
      <c r="A3677" s="2" t="s">
        <v>22336</v>
      </c>
      <c r="B3677" s="2" t="s">
        <v>28</v>
      </c>
      <c r="C3677" s="2" t="s">
        <v>65</v>
      </c>
      <c r="D3677" s="2" t="s">
        <v>22337</v>
      </c>
      <c r="E3677" s="2" t="s">
        <v>67</v>
      </c>
      <c r="F3677" s="2" t="s">
        <v>2017</v>
      </c>
      <c r="G3677" s="2" t="s">
        <v>2906</v>
      </c>
      <c r="H3677" s="2" t="n">
        <v>39.7801529412716</v>
      </c>
      <c r="I3677" s="2" t="n">
        <v>-104.861318608572</v>
      </c>
      <c r="J3677" s="2" t="s">
        <v>35</v>
      </c>
      <c r="K3677" s="2" t="s">
        <v>88</v>
      </c>
      <c r="L3677" s="2"/>
      <c r="M3677" s="2" t="n">
        <v>1979</v>
      </c>
      <c r="N3677" s="2" t="n">
        <v>1990</v>
      </c>
      <c r="O3677" s="2" t="s">
        <v>22338</v>
      </c>
      <c r="P3677" s="2" t="n">
        <v>4</v>
      </c>
      <c r="Q3677" s="2" t="n">
        <v>1</v>
      </c>
      <c r="R3677" s="2" t="n">
        <v>1</v>
      </c>
      <c r="S3677" s="2" t="n">
        <v>1969</v>
      </c>
      <c r="T3677" s="2" t="s">
        <v>22339</v>
      </c>
      <c r="U3677" s="2" t="s">
        <v>22340</v>
      </c>
      <c r="V3677" s="2" t="s">
        <v>73</v>
      </c>
      <c r="W3677" s="2"/>
      <c r="X3677" s="2"/>
      <c r="Y3677" s="2" t="s">
        <v>22341</v>
      </c>
      <c r="Z3677" s="2"/>
      <c r="AA3677" s="2"/>
      <c r="AB3677" s="2"/>
      <c r="AC3677" s="2"/>
      <c r="AD3677" s="2"/>
      <c r="AE3677" s="2"/>
      <c r="AF3677" s="2" t="s">
        <v>22342</v>
      </c>
      <c r="AG3677" s="2" t="n">
        <v>8</v>
      </c>
    </row>
    <row r="3678" customFormat="false" ht="15" hidden="false" customHeight="false" outlineLevel="0" collapsed="false">
      <c r="A3678" s="2" t="s">
        <v>22343</v>
      </c>
      <c r="B3678" s="2" t="s">
        <v>28</v>
      </c>
      <c r="C3678" s="2" t="s">
        <v>24</v>
      </c>
      <c r="D3678" s="2" t="s">
        <v>22344</v>
      </c>
      <c r="E3678" s="2" t="s">
        <v>67</v>
      </c>
      <c r="F3678" s="2" t="s">
        <v>2017</v>
      </c>
      <c r="G3678" s="2" t="s">
        <v>2906</v>
      </c>
      <c r="H3678" s="2" t="n">
        <v>39.7864939014723</v>
      </c>
      <c r="I3678" s="2" t="n">
        <v>-104.86134451122</v>
      </c>
      <c r="J3678" s="2" t="s">
        <v>35</v>
      </c>
      <c r="K3678" s="2" t="s">
        <v>161</v>
      </c>
      <c r="L3678" s="2"/>
      <c r="M3678" s="2" t="n">
        <v>1979</v>
      </c>
      <c r="N3678" s="2" t="n">
        <v>1999</v>
      </c>
      <c r="O3678" s="2" t="s">
        <v>1827</v>
      </c>
      <c r="P3678" s="2" t="n">
        <v>2</v>
      </c>
      <c r="Q3678" s="2" t="n">
        <v>3</v>
      </c>
      <c r="R3678" s="2" t="n">
        <v>1</v>
      </c>
      <c r="S3678" s="2" t="n">
        <v>1972</v>
      </c>
      <c r="T3678" s="2" t="s">
        <v>22345</v>
      </c>
      <c r="U3678" s="2" t="s">
        <v>22346</v>
      </c>
      <c r="V3678" s="2" t="s">
        <v>7227</v>
      </c>
      <c r="W3678" s="2"/>
      <c r="X3678" s="2"/>
      <c r="Y3678" s="2" t="s">
        <v>22347</v>
      </c>
      <c r="Z3678" s="2"/>
      <c r="AA3678" s="2" t="s">
        <v>22348</v>
      </c>
      <c r="AB3678" s="2"/>
      <c r="AC3678" s="2"/>
      <c r="AD3678" s="2" t="s">
        <v>22349</v>
      </c>
      <c r="AE3678" s="2" t="n">
        <v>199</v>
      </c>
      <c r="AF3678" s="2" t="s">
        <v>22350</v>
      </c>
      <c r="AG3678" s="2" t="n">
        <v>8</v>
      </c>
    </row>
    <row r="3679" customFormat="false" ht="15" hidden="false" customHeight="false" outlineLevel="0" collapsed="false">
      <c r="A3679" s="2" t="s">
        <v>22351</v>
      </c>
      <c r="B3679" s="2" t="s">
        <v>28</v>
      </c>
      <c r="C3679" s="2" t="s">
        <v>65</v>
      </c>
      <c r="D3679" s="2" t="s">
        <v>22352</v>
      </c>
      <c r="E3679" s="2" t="s">
        <v>67</v>
      </c>
      <c r="F3679" s="2" t="s">
        <v>2017</v>
      </c>
      <c r="G3679" s="2" t="s">
        <v>2809</v>
      </c>
      <c r="H3679" s="2" t="n">
        <v>39.7982640704671</v>
      </c>
      <c r="I3679" s="2" t="n">
        <v>-104.991781636044</v>
      </c>
      <c r="J3679" s="2" t="s">
        <v>35</v>
      </c>
      <c r="K3679" s="2" t="s">
        <v>22353</v>
      </c>
      <c r="L3679" s="2"/>
      <c r="M3679" s="2" t="n">
        <v>1980</v>
      </c>
      <c r="N3679" s="2" t="n">
        <v>1992</v>
      </c>
      <c r="O3679" s="2" t="s">
        <v>22354</v>
      </c>
      <c r="P3679" s="2" t="n">
        <v>7</v>
      </c>
      <c r="Q3679" s="2" t="n">
        <v>2</v>
      </c>
      <c r="R3679" s="2" t="n">
        <v>2</v>
      </c>
      <c r="S3679" s="2" t="n">
        <v>1962</v>
      </c>
      <c r="T3679" s="2" t="s">
        <v>22355</v>
      </c>
      <c r="U3679" s="2" t="s">
        <v>22356</v>
      </c>
      <c r="V3679" s="2" t="s">
        <v>73</v>
      </c>
      <c r="W3679" s="2"/>
      <c r="X3679" s="2"/>
      <c r="Y3679" s="2" t="s">
        <v>22357</v>
      </c>
      <c r="Z3679" s="2"/>
      <c r="AA3679" s="2" t="s">
        <v>22358</v>
      </c>
      <c r="AB3679" s="2"/>
      <c r="AC3679" s="2"/>
      <c r="AD3679" s="2" t="s">
        <v>3174</v>
      </c>
      <c r="AE3679" s="2" t="n">
        <v>116</v>
      </c>
      <c r="AF3679" s="2" t="s">
        <v>22359</v>
      </c>
      <c r="AG3679" s="2" t="n">
        <v>6</v>
      </c>
    </row>
    <row r="3680" customFormat="false" ht="15" hidden="false" customHeight="false" outlineLevel="0" collapsed="false">
      <c r="A3680" s="2" t="s">
        <v>22360</v>
      </c>
      <c r="B3680" s="2" t="s">
        <v>28</v>
      </c>
      <c r="C3680" s="2" t="s">
        <v>65</v>
      </c>
      <c r="D3680" s="2" t="s">
        <v>22361</v>
      </c>
      <c r="E3680" s="2" t="s">
        <v>67</v>
      </c>
      <c r="F3680" s="2" t="s">
        <v>2017</v>
      </c>
      <c r="G3680" s="2" t="s">
        <v>2809</v>
      </c>
      <c r="H3680" s="2" t="n">
        <v>39.8113813174159</v>
      </c>
      <c r="I3680" s="2" t="n">
        <v>-104.978049879389</v>
      </c>
      <c r="J3680" s="2" t="s">
        <v>35</v>
      </c>
      <c r="K3680" s="2" t="s">
        <v>667</v>
      </c>
      <c r="L3680" s="2"/>
      <c r="M3680" s="2" t="n">
        <v>1980</v>
      </c>
      <c r="N3680" s="2" t="n">
        <v>1999</v>
      </c>
      <c r="O3680" s="2" t="s">
        <v>22362</v>
      </c>
      <c r="P3680" s="2" t="n">
        <v>8</v>
      </c>
      <c r="Q3680" s="2" t="n">
        <v>9</v>
      </c>
      <c r="R3680" s="2" t="n">
        <v>4</v>
      </c>
      <c r="S3680" s="2" t="n">
        <v>1940</v>
      </c>
      <c r="T3680" s="2" t="s">
        <v>22363</v>
      </c>
      <c r="U3680" s="2" t="s">
        <v>22364</v>
      </c>
      <c r="V3680" s="2" t="s">
        <v>73</v>
      </c>
      <c r="W3680" s="2"/>
      <c r="X3680" s="2"/>
      <c r="Y3680" s="2" t="s">
        <v>22365</v>
      </c>
      <c r="Z3680" s="2"/>
      <c r="AA3680" s="2"/>
      <c r="AB3680" s="2"/>
      <c r="AC3680" s="2"/>
      <c r="AD3680" s="2"/>
      <c r="AE3680" s="2"/>
      <c r="AF3680" s="2" t="s">
        <v>345</v>
      </c>
      <c r="AG3680" s="2" t="n">
        <v>27</v>
      </c>
    </row>
    <row r="3681" customFormat="false" ht="15" hidden="false" customHeight="false" outlineLevel="0" collapsed="false">
      <c r="A3681" s="2" t="s">
        <v>22366</v>
      </c>
      <c r="B3681" s="2" t="s">
        <v>28</v>
      </c>
      <c r="C3681" s="2" t="s">
        <v>65</v>
      </c>
      <c r="D3681" s="2" t="s">
        <v>22367</v>
      </c>
      <c r="E3681" s="2" t="s">
        <v>67</v>
      </c>
      <c r="F3681" s="2" t="s">
        <v>2017</v>
      </c>
      <c r="G3681" s="2" t="s">
        <v>2906</v>
      </c>
      <c r="H3681" s="2" t="n">
        <v>39.7897703740052</v>
      </c>
      <c r="I3681" s="2" t="n">
        <v>-104.85066858694</v>
      </c>
      <c r="J3681" s="2" t="s">
        <v>35</v>
      </c>
      <c r="K3681" s="2" t="s">
        <v>13737</v>
      </c>
      <c r="L3681" s="2" t="s">
        <v>105</v>
      </c>
      <c r="M3681" s="2" t="n">
        <v>1980</v>
      </c>
      <c r="N3681" s="2" t="n">
        <v>1999</v>
      </c>
      <c r="O3681" s="2" t="s">
        <v>22368</v>
      </c>
      <c r="P3681" s="2" t="n">
        <v>9</v>
      </c>
      <c r="Q3681" s="2" t="n">
        <v>3</v>
      </c>
      <c r="R3681" s="2" t="n">
        <v>3</v>
      </c>
      <c r="S3681" s="2" t="n">
        <v>1963</v>
      </c>
      <c r="T3681" s="2" t="s">
        <v>22369</v>
      </c>
      <c r="U3681" s="2" t="s">
        <v>22370</v>
      </c>
      <c r="V3681" s="2" t="s">
        <v>73</v>
      </c>
      <c r="W3681" s="2"/>
      <c r="X3681" s="2"/>
      <c r="Y3681" s="2" t="s">
        <v>22371</v>
      </c>
      <c r="Z3681" s="2"/>
      <c r="AA3681" s="2"/>
      <c r="AB3681" s="2"/>
      <c r="AC3681" s="2"/>
      <c r="AD3681" s="2" t="s">
        <v>22314</v>
      </c>
      <c r="AE3681" s="2" t="n">
        <v>158</v>
      </c>
      <c r="AF3681" s="2" t="s">
        <v>22372</v>
      </c>
      <c r="AG3681" s="2" t="n">
        <v>1</v>
      </c>
    </row>
    <row r="3682" customFormat="false" ht="15" hidden="false" customHeight="false" outlineLevel="0" collapsed="false">
      <c r="A3682" s="2" t="s">
        <v>22373</v>
      </c>
      <c r="B3682" s="2" t="s">
        <v>28</v>
      </c>
      <c r="C3682" s="2" t="s">
        <v>65</v>
      </c>
      <c r="D3682" s="2" t="s">
        <v>22374</v>
      </c>
      <c r="E3682" s="2" t="s">
        <v>67</v>
      </c>
      <c r="F3682" s="2" t="s">
        <v>2017</v>
      </c>
      <c r="G3682" s="2" t="s">
        <v>2634</v>
      </c>
      <c r="H3682" s="2" t="n">
        <v>39.7194387521866</v>
      </c>
      <c r="I3682" s="2" t="n">
        <v>-105.001604959184</v>
      </c>
      <c r="J3682" s="2" t="s">
        <v>35</v>
      </c>
      <c r="K3682" s="2" t="s">
        <v>1216</v>
      </c>
      <c r="L3682" s="2"/>
      <c r="M3682" s="2" t="n">
        <v>1980</v>
      </c>
      <c r="N3682" s="2" t="n">
        <v>1988</v>
      </c>
      <c r="O3682" s="2" t="s">
        <v>3494</v>
      </c>
      <c r="P3682" s="2" t="n">
        <v>6</v>
      </c>
      <c r="Q3682" s="2" t="n">
        <v>3</v>
      </c>
      <c r="R3682" s="2" t="n">
        <v>3</v>
      </c>
      <c r="S3682" s="2" t="n">
        <v>1977</v>
      </c>
      <c r="T3682" s="2" t="s">
        <v>22375</v>
      </c>
      <c r="U3682" s="2" t="s">
        <v>22376</v>
      </c>
      <c r="V3682" s="2" t="s">
        <v>73</v>
      </c>
      <c r="W3682" s="2"/>
      <c r="X3682" s="2"/>
      <c r="Y3682" s="2" t="s">
        <v>22377</v>
      </c>
      <c r="Z3682" s="2"/>
      <c r="AA3682" s="2" t="s">
        <v>22378</v>
      </c>
      <c r="AB3682" s="2"/>
      <c r="AC3682" s="2"/>
      <c r="AD3682" s="2"/>
      <c r="AE3682" s="2"/>
      <c r="AF3682" s="2" t="s">
        <v>22379</v>
      </c>
      <c r="AG3682" s="2" t="n">
        <v>34</v>
      </c>
    </row>
    <row r="3683" customFormat="false" ht="15" hidden="false" customHeight="false" outlineLevel="0" collapsed="false">
      <c r="A3683" s="2" t="s">
        <v>22380</v>
      </c>
      <c r="B3683" s="2" t="s">
        <v>28</v>
      </c>
      <c r="C3683" s="2" t="s">
        <v>65</v>
      </c>
      <c r="D3683" s="2" t="s">
        <v>22381</v>
      </c>
      <c r="E3683" s="2" t="s">
        <v>67</v>
      </c>
      <c r="F3683" s="2" t="s">
        <v>2017</v>
      </c>
      <c r="G3683" s="2" t="s">
        <v>2634</v>
      </c>
      <c r="H3683" s="2" t="n">
        <v>39.7112001308151</v>
      </c>
      <c r="I3683" s="2" t="n">
        <v>-105.008790462031</v>
      </c>
      <c r="J3683" s="2" t="s">
        <v>35</v>
      </c>
      <c r="K3683" s="2" t="s">
        <v>2679</v>
      </c>
      <c r="L3683" s="2"/>
      <c r="M3683" s="2" t="n">
        <v>1980</v>
      </c>
      <c r="N3683" s="2" t="n">
        <v>1990</v>
      </c>
      <c r="O3683" s="2" t="s">
        <v>22382</v>
      </c>
      <c r="P3683" s="2" t="n">
        <v>6</v>
      </c>
      <c r="Q3683" s="2" t="n">
        <v>5</v>
      </c>
      <c r="R3683" s="2" t="n">
        <v>4</v>
      </c>
      <c r="S3683" s="2" t="n">
        <v>1957</v>
      </c>
      <c r="T3683" s="2" t="s">
        <v>22383</v>
      </c>
      <c r="U3683" s="2" t="s">
        <v>22384</v>
      </c>
      <c r="V3683" s="2" t="s">
        <v>73</v>
      </c>
      <c r="W3683" s="2"/>
      <c r="X3683" s="2"/>
      <c r="Y3683" s="2" t="s">
        <v>22385</v>
      </c>
      <c r="Z3683" s="2"/>
      <c r="AA3683" s="2"/>
      <c r="AB3683" s="2"/>
      <c r="AC3683" s="2"/>
      <c r="AD3683" s="2"/>
      <c r="AE3683" s="2"/>
      <c r="AF3683" s="2" t="s">
        <v>7591</v>
      </c>
      <c r="AG3683" s="2" t="n">
        <v>20</v>
      </c>
    </row>
    <row r="3684" customFormat="false" ht="15" hidden="false" customHeight="false" outlineLevel="0" collapsed="false">
      <c r="A3684" s="2" t="s">
        <v>22386</v>
      </c>
      <c r="B3684" s="2" t="s">
        <v>28</v>
      </c>
      <c r="C3684" s="2" t="s">
        <v>65</v>
      </c>
      <c r="D3684" s="2" t="s">
        <v>22387</v>
      </c>
      <c r="E3684" s="2" t="s">
        <v>67</v>
      </c>
      <c r="F3684" s="2" t="s">
        <v>2017</v>
      </c>
      <c r="G3684" s="2" t="s">
        <v>2809</v>
      </c>
      <c r="H3684" s="2" t="n">
        <v>39.7201715558135</v>
      </c>
      <c r="I3684" s="2" t="n">
        <v>-104.9874729914</v>
      </c>
      <c r="J3684" s="2" t="s">
        <v>35</v>
      </c>
      <c r="K3684" s="2" t="s">
        <v>138</v>
      </c>
      <c r="L3684" s="2"/>
      <c r="M3684" s="2" t="n">
        <v>1980</v>
      </c>
      <c r="N3684" s="2" t="n">
        <v>1992</v>
      </c>
      <c r="O3684" s="2" t="s">
        <v>22388</v>
      </c>
      <c r="P3684" s="2" t="n">
        <v>5</v>
      </c>
      <c r="Q3684" s="2" t="n">
        <v>3</v>
      </c>
      <c r="R3684" s="2" t="n">
        <v>2</v>
      </c>
      <c r="S3684" s="2" t="n">
        <v>1954</v>
      </c>
      <c r="T3684" s="2" t="s">
        <v>22389</v>
      </c>
      <c r="U3684" s="2" t="s">
        <v>22390</v>
      </c>
      <c r="V3684" s="2" t="s">
        <v>73</v>
      </c>
      <c r="W3684" s="2"/>
      <c r="X3684" s="2"/>
      <c r="Y3684" s="2" t="s">
        <v>22391</v>
      </c>
      <c r="Z3684" s="2"/>
      <c r="AA3684" s="2"/>
      <c r="AB3684" s="2" t="s">
        <v>2020</v>
      </c>
      <c r="AC3684" s="2" t="n">
        <v>121</v>
      </c>
      <c r="AD3684" s="2"/>
      <c r="AE3684" s="2"/>
      <c r="AF3684" s="2" t="s">
        <v>22392</v>
      </c>
      <c r="AG3684" s="2" t="n">
        <v>31</v>
      </c>
    </row>
    <row r="3685" customFormat="false" ht="15" hidden="false" customHeight="false" outlineLevel="0" collapsed="false">
      <c r="A3685" s="2" t="s">
        <v>22393</v>
      </c>
      <c r="B3685" s="2" t="s">
        <v>28</v>
      </c>
      <c r="C3685" s="2" t="s">
        <v>65</v>
      </c>
      <c r="D3685" s="2" t="s">
        <v>22394</v>
      </c>
      <c r="E3685" s="2" t="s">
        <v>67</v>
      </c>
      <c r="F3685" s="2" t="s">
        <v>2017</v>
      </c>
      <c r="G3685" s="2" t="s">
        <v>2906</v>
      </c>
      <c r="H3685" s="2" t="n">
        <v>39.7824431301491</v>
      </c>
      <c r="I3685" s="2" t="n">
        <v>-104.862057401635</v>
      </c>
      <c r="J3685" s="2" t="s">
        <v>35</v>
      </c>
      <c r="K3685" s="2" t="s">
        <v>168</v>
      </c>
      <c r="L3685" s="2"/>
      <c r="M3685" s="2" t="n">
        <v>1980</v>
      </c>
      <c r="N3685" s="2" t="n">
        <v>1990</v>
      </c>
      <c r="O3685" s="2" t="s">
        <v>18812</v>
      </c>
      <c r="P3685" s="2" t="n">
        <v>5</v>
      </c>
      <c r="Q3685" s="2" t="n">
        <v>2</v>
      </c>
      <c r="R3685" s="2" t="n">
        <v>2</v>
      </c>
      <c r="S3685" s="2" t="n">
        <v>1968</v>
      </c>
      <c r="T3685" s="2" t="s">
        <v>22395</v>
      </c>
      <c r="U3685" s="2" t="s">
        <v>22396</v>
      </c>
      <c r="V3685" s="2" t="s">
        <v>73</v>
      </c>
      <c r="W3685" s="2"/>
      <c r="X3685" s="2"/>
      <c r="Y3685" s="2" t="s">
        <v>22397</v>
      </c>
      <c r="Z3685" s="2"/>
      <c r="AA3685" s="2"/>
      <c r="AB3685" s="2"/>
      <c r="AC3685" s="2"/>
      <c r="AD3685" s="2"/>
      <c r="AE3685" s="2"/>
      <c r="AF3685" s="2" t="s">
        <v>2910</v>
      </c>
      <c r="AG3685" s="2" t="n">
        <v>21</v>
      </c>
    </row>
    <row r="3686" customFormat="false" ht="15" hidden="false" customHeight="false" outlineLevel="0" collapsed="false">
      <c r="A3686" s="2" t="s">
        <v>22398</v>
      </c>
      <c r="B3686" s="2" t="s">
        <v>28</v>
      </c>
      <c r="C3686" s="2" t="s">
        <v>65</v>
      </c>
      <c r="D3686" s="2" t="s">
        <v>22399</v>
      </c>
      <c r="E3686" s="2" t="s">
        <v>67</v>
      </c>
      <c r="F3686" s="2" t="s">
        <v>2017</v>
      </c>
      <c r="G3686" s="2" t="s">
        <v>2634</v>
      </c>
      <c r="H3686" s="2" t="n">
        <v>39.6739334904967</v>
      </c>
      <c r="I3686" s="2" t="n">
        <v>-105.000613450387</v>
      </c>
      <c r="J3686" s="2" t="s">
        <v>35</v>
      </c>
      <c r="K3686" s="2" t="s">
        <v>168</v>
      </c>
      <c r="L3686" s="2"/>
      <c r="M3686" s="2" t="n">
        <v>1980</v>
      </c>
      <c r="N3686" s="2" t="n">
        <v>1982</v>
      </c>
      <c r="O3686" s="2" t="s">
        <v>1404</v>
      </c>
      <c r="P3686" s="2" t="n">
        <v>2</v>
      </c>
      <c r="Q3686" s="2" t="n">
        <v>1</v>
      </c>
      <c r="R3686" s="2" t="n">
        <v>1</v>
      </c>
      <c r="S3686" s="2" t="n">
        <v>1977</v>
      </c>
      <c r="T3686" s="2" t="s">
        <v>22400</v>
      </c>
      <c r="U3686" s="2" t="s">
        <v>22401</v>
      </c>
      <c r="V3686" s="2" t="s">
        <v>73</v>
      </c>
      <c r="W3686" s="2"/>
      <c r="X3686" s="2"/>
      <c r="Y3686" s="2" t="s">
        <v>22402</v>
      </c>
      <c r="Z3686" s="2"/>
      <c r="AA3686" s="2"/>
      <c r="AB3686" s="2"/>
      <c r="AC3686" s="2"/>
      <c r="AD3686" s="2"/>
      <c r="AE3686" s="2"/>
      <c r="AF3686" s="2" t="s">
        <v>22403</v>
      </c>
      <c r="AG3686" s="2" t="n">
        <v>4</v>
      </c>
    </row>
    <row r="3687" customFormat="false" ht="15" hidden="false" customHeight="false" outlineLevel="0" collapsed="false">
      <c r="A3687" s="2" t="s">
        <v>22404</v>
      </c>
      <c r="B3687" s="2" t="s">
        <v>28</v>
      </c>
      <c r="C3687" s="2" t="s">
        <v>65</v>
      </c>
      <c r="D3687" s="2" t="s">
        <v>22405</v>
      </c>
      <c r="E3687" s="2" t="s">
        <v>67</v>
      </c>
      <c r="F3687" s="2" t="s">
        <v>2017</v>
      </c>
      <c r="G3687" s="2" t="s">
        <v>2654</v>
      </c>
      <c r="H3687" s="2" t="n">
        <v>39.7957383128128</v>
      </c>
      <c r="I3687" s="2" t="n">
        <v>-105.043827468921</v>
      </c>
      <c r="J3687" s="2" t="s">
        <v>35</v>
      </c>
      <c r="K3687" s="2" t="s">
        <v>168</v>
      </c>
      <c r="L3687" s="2"/>
      <c r="M3687" s="2" t="n">
        <v>1980</v>
      </c>
      <c r="N3687" s="2" t="n">
        <v>1980</v>
      </c>
      <c r="O3687" s="2" t="s">
        <v>319</v>
      </c>
      <c r="P3687" s="2" t="n">
        <v>1</v>
      </c>
      <c r="Q3687" s="2" t="n">
        <v>1</v>
      </c>
      <c r="R3687" s="2" t="n">
        <v>1</v>
      </c>
      <c r="S3687" s="2"/>
      <c r="T3687" s="2" t="s">
        <v>22406</v>
      </c>
      <c r="U3687" s="2" t="s">
        <v>22407</v>
      </c>
      <c r="V3687" s="2" t="s">
        <v>73</v>
      </c>
      <c r="W3687" s="2"/>
      <c r="X3687" s="2"/>
      <c r="Y3687" s="2" t="s">
        <v>22408</v>
      </c>
      <c r="Z3687" s="2"/>
      <c r="AA3687" s="2"/>
      <c r="AB3687" s="2"/>
      <c r="AC3687" s="2"/>
      <c r="AD3687" s="2"/>
      <c r="AE3687" s="2"/>
      <c r="AF3687" s="2" t="s">
        <v>22409</v>
      </c>
      <c r="AG3687" s="2" t="n">
        <v>32</v>
      </c>
    </row>
    <row r="3688" customFormat="false" ht="15" hidden="false" customHeight="false" outlineLevel="0" collapsed="false">
      <c r="A3688" s="2" t="s">
        <v>22410</v>
      </c>
      <c r="B3688" s="2" t="s">
        <v>28</v>
      </c>
      <c r="C3688" s="2" t="s">
        <v>65</v>
      </c>
      <c r="D3688" s="2" t="s">
        <v>22411</v>
      </c>
      <c r="E3688" s="2" t="s">
        <v>67</v>
      </c>
      <c r="F3688" s="2" t="s">
        <v>2017</v>
      </c>
      <c r="G3688" s="2" t="s">
        <v>2906</v>
      </c>
      <c r="H3688" s="2" t="n">
        <v>39.7884394239935</v>
      </c>
      <c r="I3688" s="2" t="n">
        <v>-104.850665193601</v>
      </c>
      <c r="J3688" s="2" t="s">
        <v>35</v>
      </c>
      <c r="K3688" s="2" t="s">
        <v>69</v>
      </c>
      <c r="L3688" s="2"/>
      <c r="M3688" s="2" t="n">
        <v>1980</v>
      </c>
      <c r="N3688" s="2" t="n">
        <v>1999</v>
      </c>
      <c r="O3688" s="2" t="s">
        <v>802</v>
      </c>
      <c r="P3688" s="2" t="n">
        <v>8</v>
      </c>
      <c r="Q3688" s="2" t="n">
        <v>4</v>
      </c>
      <c r="R3688" s="2" t="n">
        <v>2</v>
      </c>
      <c r="S3688" s="2" t="n">
        <v>1960</v>
      </c>
      <c r="T3688" s="2" t="s">
        <v>22412</v>
      </c>
      <c r="U3688" s="2" t="s">
        <v>22413</v>
      </c>
      <c r="V3688" s="2" t="s">
        <v>73</v>
      </c>
      <c r="W3688" s="2"/>
      <c r="X3688" s="2"/>
      <c r="Y3688" s="2" t="s">
        <v>22414</v>
      </c>
      <c r="Z3688" s="2"/>
      <c r="AA3688" s="2"/>
      <c r="AB3688" s="2"/>
      <c r="AC3688" s="2"/>
      <c r="AD3688" s="2" t="s">
        <v>3867</v>
      </c>
      <c r="AE3688" s="2" t="n">
        <v>158</v>
      </c>
      <c r="AF3688" s="2" t="s">
        <v>22415</v>
      </c>
      <c r="AG3688" s="2" t="n">
        <v>42</v>
      </c>
    </row>
    <row r="3689" customFormat="false" ht="15" hidden="false" customHeight="false" outlineLevel="0" collapsed="false">
      <c r="A3689" s="2" t="s">
        <v>22416</v>
      </c>
      <c r="B3689" s="2" t="s">
        <v>28</v>
      </c>
      <c r="C3689" s="2" t="s">
        <v>65</v>
      </c>
      <c r="D3689" s="2" t="s">
        <v>22417</v>
      </c>
      <c r="E3689" s="2" t="s">
        <v>67</v>
      </c>
      <c r="F3689" s="2" t="s">
        <v>2017</v>
      </c>
      <c r="G3689" s="2" t="s">
        <v>2456</v>
      </c>
      <c r="H3689" s="2" t="n">
        <v>39.7819783535381</v>
      </c>
      <c r="I3689" s="2" t="n">
        <v>-105.002307845869</v>
      </c>
      <c r="J3689" s="2" t="s">
        <v>35</v>
      </c>
      <c r="K3689" s="2" t="s">
        <v>168</v>
      </c>
      <c r="L3689" s="2"/>
      <c r="M3689" s="2" t="n">
        <v>1980</v>
      </c>
      <c r="N3689" s="2" t="n">
        <v>1999</v>
      </c>
      <c r="O3689" s="2" t="s">
        <v>11392</v>
      </c>
      <c r="P3689" s="2" t="n">
        <v>6</v>
      </c>
      <c r="Q3689" s="2" t="n">
        <v>2</v>
      </c>
      <c r="R3689" s="2" t="n">
        <v>1</v>
      </c>
      <c r="S3689" s="2" t="n">
        <v>1966</v>
      </c>
      <c r="T3689" s="2" t="s">
        <v>22418</v>
      </c>
      <c r="U3689" s="2" t="s">
        <v>22419</v>
      </c>
      <c r="V3689" s="2" t="s">
        <v>73</v>
      </c>
      <c r="W3689" s="2"/>
      <c r="X3689" s="2"/>
      <c r="Y3689" s="2" t="s">
        <v>22420</v>
      </c>
      <c r="Z3689" s="2"/>
      <c r="AA3689" s="2" t="s">
        <v>22421</v>
      </c>
      <c r="AB3689" s="2" t="s">
        <v>3186</v>
      </c>
      <c r="AC3689" s="2" t="n">
        <v>223</v>
      </c>
      <c r="AD3689" s="2"/>
      <c r="AE3689" s="2"/>
      <c r="AF3689" s="2" t="s">
        <v>3188</v>
      </c>
      <c r="AG3689" s="2" t="n">
        <v>62</v>
      </c>
    </row>
    <row r="3690" customFormat="false" ht="15" hidden="false" customHeight="false" outlineLevel="0" collapsed="false">
      <c r="A3690" s="2" t="s">
        <v>22422</v>
      </c>
      <c r="B3690" s="2" t="s">
        <v>28</v>
      </c>
      <c r="C3690" s="2" t="s">
        <v>65</v>
      </c>
      <c r="D3690" s="2" t="s">
        <v>22423</v>
      </c>
      <c r="E3690" s="2" t="s">
        <v>67</v>
      </c>
      <c r="F3690" s="2" t="s">
        <v>2017</v>
      </c>
      <c r="G3690" s="2" t="s">
        <v>2634</v>
      </c>
      <c r="H3690" s="2" t="n">
        <v>39.7181518963643</v>
      </c>
      <c r="I3690" s="2" t="n">
        <v>-105.003502071244</v>
      </c>
      <c r="J3690" s="2" t="s">
        <v>35</v>
      </c>
      <c r="K3690" s="2" t="s">
        <v>79</v>
      </c>
      <c r="L3690" s="2"/>
      <c r="M3690" s="2" t="n">
        <v>1980</v>
      </c>
      <c r="N3690" s="2" t="n">
        <v>1982</v>
      </c>
      <c r="O3690" s="2" t="s">
        <v>1404</v>
      </c>
      <c r="P3690" s="2" t="n">
        <v>2</v>
      </c>
      <c r="Q3690" s="2" t="n">
        <v>2</v>
      </c>
      <c r="R3690" s="2" t="n">
        <v>2</v>
      </c>
      <c r="S3690" s="2" t="n">
        <v>1980</v>
      </c>
      <c r="T3690" s="2" t="s">
        <v>22424</v>
      </c>
      <c r="U3690" s="2" t="s">
        <v>22425</v>
      </c>
      <c r="V3690" s="2" t="s">
        <v>73</v>
      </c>
      <c r="W3690" s="2"/>
      <c r="X3690" s="2"/>
      <c r="Y3690" s="2" t="s">
        <v>22426</v>
      </c>
      <c r="Z3690" s="2"/>
      <c r="AA3690" s="2"/>
      <c r="AB3690" s="2" t="s">
        <v>21807</v>
      </c>
      <c r="AC3690" s="2" t="n">
        <v>246</v>
      </c>
      <c r="AD3690" s="2"/>
      <c r="AE3690" s="2"/>
      <c r="AF3690" s="2" t="s">
        <v>21808</v>
      </c>
      <c r="AG3690" s="2" t="n">
        <v>21</v>
      </c>
    </row>
    <row r="3691" customFormat="false" ht="15" hidden="false" customHeight="false" outlineLevel="0" collapsed="false">
      <c r="A3691" s="2" t="s">
        <v>22427</v>
      </c>
      <c r="B3691" s="2" t="s">
        <v>28</v>
      </c>
      <c r="C3691" s="2" t="s">
        <v>65</v>
      </c>
      <c r="D3691" s="2" t="s">
        <v>22428</v>
      </c>
      <c r="E3691" s="2" t="s">
        <v>67</v>
      </c>
      <c r="F3691" s="2" t="s">
        <v>2017</v>
      </c>
      <c r="G3691" s="2" t="s">
        <v>2542</v>
      </c>
      <c r="H3691" s="2" t="n">
        <v>39.7556650591217</v>
      </c>
      <c r="I3691" s="2" t="n">
        <v>-104.9908222582</v>
      </c>
      <c r="J3691" s="2" t="s">
        <v>35</v>
      </c>
      <c r="K3691" s="2" t="s">
        <v>168</v>
      </c>
      <c r="L3691" s="2"/>
      <c r="M3691" s="2" t="n">
        <v>1980</v>
      </c>
      <c r="N3691" s="2" t="n">
        <v>1982</v>
      </c>
      <c r="O3691" s="2" t="s">
        <v>1404</v>
      </c>
      <c r="P3691" s="2" t="n">
        <v>2</v>
      </c>
      <c r="Q3691" s="2" t="n">
        <v>2</v>
      </c>
      <c r="R3691" s="2" t="n">
        <v>2</v>
      </c>
      <c r="S3691" s="2"/>
      <c r="T3691" s="2" t="s">
        <v>22429</v>
      </c>
      <c r="U3691" s="2" t="s">
        <v>22430</v>
      </c>
      <c r="V3691" s="2" t="s">
        <v>73</v>
      </c>
      <c r="W3691" s="2"/>
      <c r="X3691" s="2"/>
      <c r="Y3691" s="2" t="s">
        <v>22431</v>
      </c>
      <c r="Z3691" s="2"/>
      <c r="AA3691" s="2"/>
      <c r="AB3691" s="2" t="s">
        <v>2395</v>
      </c>
      <c r="AC3691" s="2" t="n">
        <v>113</v>
      </c>
      <c r="AD3691" s="2"/>
      <c r="AE3691" s="2"/>
      <c r="AF3691" s="2" t="s">
        <v>3904</v>
      </c>
      <c r="AG3691" s="2" t="n">
        <v>3</v>
      </c>
    </row>
    <row r="3692" customFormat="false" ht="15" hidden="false" customHeight="false" outlineLevel="0" collapsed="false">
      <c r="A3692" s="2" t="s">
        <v>22432</v>
      </c>
      <c r="B3692" s="2" t="s">
        <v>28</v>
      </c>
      <c r="C3692" s="2" t="s">
        <v>65</v>
      </c>
      <c r="D3692" s="2" t="s">
        <v>22433</v>
      </c>
      <c r="E3692" s="2" t="s">
        <v>67</v>
      </c>
      <c r="F3692" s="2" t="s">
        <v>2017</v>
      </c>
      <c r="G3692" s="2" t="s">
        <v>2906</v>
      </c>
      <c r="H3692" s="2" t="n">
        <v>39.7714014835046</v>
      </c>
      <c r="I3692" s="2" t="n">
        <v>-104.851717570793</v>
      </c>
      <c r="J3692" s="2" t="s">
        <v>35</v>
      </c>
      <c r="K3692" s="2" t="s">
        <v>258</v>
      </c>
      <c r="L3692" s="2"/>
      <c r="M3692" s="2" t="n">
        <v>1980</v>
      </c>
      <c r="N3692" s="2" t="n">
        <v>1990</v>
      </c>
      <c r="O3692" s="2" t="s">
        <v>22434</v>
      </c>
      <c r="P3692" s="2" t="n">
        <v>5</v>
      </c>
      <c r="Q3692" s="2" t="n">
        <v>5</v>
      </c>
      <c r="R3692" s="2" t="n">
        <v>2</v>
      </c>
      <c r="S3692" s="2" t="n">
        <v>1950</v>
      </c>
      <c r="T3692" s="2" t="s">
        <v>22435</v>
      </c>
      <c r="U3692" s="2" t="s">
        <v>22436</v>
      </c>
      <c r="V3692" s="2" t="s">
        <v>73</v>
      </c>
      <c r="W3692" s="2"/>
      <c r="X3692" s="2"/>
      <c r="Y3692" s="2" t="s">
        <v>22437</v>
      </c>
      <c r="Z3692" s="2"/>
      <c r="AA3692" s="2"/>
      <c r="AB3692" s="2"/>
      <c r="AC3692" s="2"/>
      <c r="AD3692" s="2"/>
      <c r="AE3692" s="2"/>
      <c r="AF3692" s="2" t="s">
        <v>22438</v>
      </c>
      <c r="AG3692" s="2" t="n">
        <v>38</v>
      </c>
    </row>
    <row r="3693" customFormat="false" ht="15" hidden="false" customHeight="false" outlineLevel="0" collapsed="false">
      <c r="A3693" s="2" t="s">
        <v>22439</v>
      </c>
      <c r="B3693" s="2" t="s">
        <v>28</v>
      </c>
      <c r="C3693" s="2" t="s">
        <v>65</v>
      </c>
      <c r="D3693" s="2" t="s">
        <v>22440</v>
      </c>
      <c r="E3693" s="2" t="s">
        <v>67</v>
      </c>
      <c r="F3693" s="2" t="s">
        <v>2017</v>
      </c>
      <c r="G3693" s="2" t="s">
        <v>2906</v>
      </c>
      <c r="H3693" s="2" t="n">
        <v>39.782434</v>
      </c>
      <c r="I3693" s="2" t="n">
        <v>-104.865728</v>
      </c>
      <c r="J3693" s="2" t="s">
        <v>35</v>
      </c>
      <c r="K3693" s="2" t="s">
        <v>153</v>
      </c>
      <c r="L3693" s="2"/>
      <c r="M3693" s="2" t="n">
        <v>1980</v>
      </c>
      <c r="N3693" s="2" t="n">
        <v>1986</v>
      </c>
      <c r="O3693" s="2" t="s">
        <v>1905</v>
      </c>
      <c r="P3693" s="2" t="n">
        <v>4</v>
      </c>
      <c r="Q3693" s="2" t="n">
        <v>1</v>
      </c>
      <c r="R3693" s="2" t="n">
        <v>1</v>
      </c>
      <c r="S3693" s="2" t="n">
        <v>1970</v>
      </c>
      <c r="T3693" s="2" t="s">
        <v>22441</v>
      </c>
      <c r="U3693" s="2" t="s">
        <v>22442</v>
      </c>
      <c r="V3693" s="2" t="s">
        <v>73</v>
      </c>
      <c r="W3693" s="2"/>
      <c r="X3693" s="2"/>
      <c r="Y3693" s="2" t="s">
        <v>22443</v>
      </c>
      <c r="Z3693" s="2"/>
      <c r="AA3693" s="2" t="s">
        <v>22444</v>
      </c>
      <c r="AB3693" s="2" t="s">
        <v>22445</v>
      </c>
      <c r="AC3693" s="2" t="n">
        <v>214</v>
      </c>
      <c r="AD3693" s="2"/>
      <c r="AE3693" s="2"/>
      <c r="AF3693" s="2" t="s">
        <v>22446</v>
      </c>
      <c r="AG3693" s="2" t="n">
        <v>39</v>
      </c>
    </row>
    <row r="3694" customFormat="false" ht="15" hidden="false" customHeight="false" outlineLevel="0" collapsed="false">
      <c r="A3694" s="2" t="s">
        <v>22447</v>
      </c>
      <c r="B3694" s="2" t="s">
        <v>28</v>
      </c>
      <c r="C3694" s="2" t="s">
        <v>65</v>
      </c>
      <c r="D3694" s="2" t="s">
        <v>22448</v>
      </c>
      <c r="E3694" s="2" t="s">
        <v>67</v>
      </c>
      <c r="F3694" s="2" t="s">
        <v>2017</v>
      </c>
      <c r="G3694" s="2" t="s">
        <v>2906</v>
      </c>
      <c r="H3694" s="2" t="n">
        <v>39.7687211612526</v>
      </c>
      <c r="I3694" s="2" t="n">
        <v>-104.848601914537</v>
      </c>
      <c r="J3694" s="2" t="s">
        <v>35</v>
      </c>
      <c r="K3694" s="2" t="s">
        <v>168</v>
      </c>
      <c r="L3694" s="2"/>
      <c r="M3694" s="2" t="n">
        <v>1982</v>
      </c>
      <c r="N3694" s="2" t="n">
        <v>1986</v>
      </c>
      <c r="O3694" s="2" t="s">
        <v>911</v>
      </c>
      <c r="P3694" s="2" t="n">
        <v>4</v>
      </c>
      <c r="Q3694" s="2" t="n">
        <v>1</v>
      </c>
      <c r="R3694" s="2" t="n">
        <v>1</v>
      </c>
      <c r="S3694" s="2" t="n">
        <v>1979</v>
      </c>
      <c r="T3694" s="2" t="s">
        <v>22449</v>
      </c>
      <c r="U3694" s="2" t="s">
        <v>22450</v>
      </c>
      <c r="V3694" s="2" t="s">
        <v>73</v>
      </c>
      <c r="W3694" s="2"/>
      <c r="X3694" s="2"/>
      <c r="Y3694" s="2" t="s">
        <v>22451</v>
      </c>
      <c r="Z3694" s="2"/>
      <c r="AA3694" s="2"/>
      <c r="AB3694" s="2"/>
      <c r="AC3694" s="2"/>
      <c r="AD3694" s="2"/>
      <c r="AE3694" s="2"/>
      <c r="AF3694" s="2" t="s">
        <v>22452</v>
      </c>
      <c r="AG3694" s="2" t="n">
        <v>2</v>
      </c>
    </row>
    <row r="3695" customFormat="false" ht="15" hidden="false" customHeight="false" outlineLevel="0" collapsed="false">
      <c r="A3695" s="2" t="s">
        <v>22453</v>
      </c>
      <c r="B3695" s="2" t="s">
        <v>28</v>
      </c>
      <c r="C3695" s="2" t="s">
        <v>65</v>
      </c>
      <c r="D3695" s="2" t="s">
        <v>22454</v>
      </c>
      <c r="E3695" s="2" t="s">
        <v>67</v>
      </c>
      <c r="F3695" s="2" t="s">
        <v>2017</v>
      </c>
      <c r="G3695" s="2" t="s">
        <v>2643</v>
      </c>
      <c r="H3695" s="2" t="n">
        <v>39.7247541049694</v>
      </c>
      <c r="I3695" s="2" t="n">
        <v>-104.986255084768</v>
      </c>
      <c r="J3695" s="2" t="s">
        <v>35</v>
      </c>
      <c r="K3695" s="2" t="s">
        <v>360</v>
      </c>
      <c r="L3695" s="2"/>
      <c r="M3695" s="2" t="n">
        <v>1982</v>
      </c>
      <c r="N3695" s="2" t="n">
        <v>1986</v>
      </c>
      <c r="O3695" s="2" t="s">
        <v>386</v>
      </c>
      <c r="P3695" s="2" t="n">
        <v>4</v>
      </c>
      <c r="Q3695" s="2" t="n">
        <v>1</v>
      </c>
      <c r="R3695" s="2" t="n">
        <v>1</v>
      </c>
      <c r="S3695" s="2" t="n">
        <v>1979</v>
      </c>
      <c r="T3695" s="2" t="s">
        <v>22455</v>
      </c>
      <c r="U3695" s="2" t="s">
        <v>22456</v>
      </c>
      <c r="V3695" s="2" t="s">
        <v>73</v>
      </c>
      <c r="W3695" s="2"/>
      <c r="X3695" s="2"/>
      <c r="Y3695" s="2" t="s">
        <v>22457</v>
      </c>
      <c r="Z3695" s="2"/>
      <c r="AA3695" s="2"/>
      <c r="AB3695" s="2" t="s">
        <v>2337</v>
      </c>
      <c r="AC3695" s="2" t="n">
        <v>181</v>
      </c>
      <c r="AD3695" s="2"/>
      <c r="AE3695" s="2"/>
      <c r="AF3695" s="2" t="s">
        <v>16634</v>
      </c>
      <c r="AG3695" s="2" t="n">
        <v>95</v>
      </c>
    </row>
    <row r="3696" customFormat="false" ht="15" hidden="false" customHeight="false" outlineLevel="0" collapsed="false">
      <c r="A3696" s="2" t="s">
        <v>22458</v>
      </c>
      <c r="B3696" s="2" t="s">
        <v>28</v>
      </c>
      <c r="C3696" s="2" t="s">
        <v>65</v>
      </c>
      <c r="D3696" s="2" t="s">
        <v>22459</v>
      </c>
      <c r="E3696" s="2" t="s">
        <v>67</v>
      </c>
      <c r="F3696" s="2" t="s">
        <v>2017</v>
      </c>
      <c r="G3696" s="2" t="s">
        <v>2809</v>
      </c>
      <c r="H3696" s="2" t="n">
        <v>39.7737733027551</v>
      </c>
      <c r="I3696" s="2" t="n">
        <v>-104.922315745005</v>
      </c>
      <c r="J3696" s="2" t="s">
        <v>35</v>
      </c>
      <c r="K3696" s="2" t="s">
        <v>153</v>
      </c>
      <c r="L3696" s="2"/>
      <c r="M3696" s="2" t="n">
        <v>1982</v>
      </c>
      <c r="N3696" s="2" t="n">
        <v>1986</v>
      </c>
      <c r="O3696" s="2" t="s">
        <v>11401</v>
      </c>
      <c r="P3696" s="2" t="n">
        <v>4</v>
      </c>
      <c r="Q3696" s="2" t="n">
        <v>2</v>
      </c>
      <c r="R3696" s="2" t="n">
        <v>2</v>
      </c>
      <c r="S3696" s="2" t="n">
        <v>1957</v>
      </c>
      <c r="T3696" s="2" t="s">
        <v>22460</v>
      </c>
      <c r="U3696" s="2" t="s">
        <v>22461</v>
      </c>
      <c r="V3696" s="2" t="s">
        <v>73</v>
      </c>
      <c r="W3696" s="2"/>
      <c r="X3696" s="2"/>
      <c r="Y3696" s="2" t="s">
        <v>22462</v>
      </c>
      <c r="Z3696" s="2"/>
      <c r="AA3696" s="2"/>
      <c r="AB3696" s="2"/>
      <c r="AC3696" s="2"/>
      <c r="AD3696" s="2" t="s">
        <v>16551</v>
      </c>
      <c r="AE3696" s="2" t="n">
        <v>209</v>
      </c>
      <c r="AF3696" s="2" t="s">
        <v>12000</v>
      </c>
      <c r="AG3696" s="2" t="n">
        <v>15</v>
      </c>
    </row>
    <row r="3697" customFormat="false" ht="15" hidden="false" customHeight="false" outlineLevel="0" collapsed="false">
      <c r="A3697" s="2" t="s">
        <v>22463</v>
      </c>
      <c r="B3697" s="2" t="s">
        <v>28</v>
      </c>
      <c r="C3697" s="2" t="s">
        <v>65</v>
      </c>
      <c r="D3697" s="2" t="s">
        <v>22464</v>
      </c>
      <c r="E3697" s="2" t="s">
        <v>67</v>
      </c>
      <c r="F3697" s="2" t="s">
        <v>2017</v>
      </c>
      <c r="G3697" s="2" t="s">
        <v>2906</v>
      </c>
      <c r="H3697" s="2" t="n">
        <v>39.782445</v>
      </c>
      <c r="I3697" s="2" t="n">
        <v>-104.859222009933</v>
      </c>
      <c r="J3697" s="2" t="s">
        <v>35</v>
      </c>
      <c r="K3697" s="2" t="s">
        <v>458</v>
      </c>
      <c r="L3697" s="2"/>
      <c r="M3697" s="2" t="n">
        <v>1982</v>
      </c>
      <c r="N3697" s="2" t="n">
        <v>1999</v>
      </c>
      <c r="O3697" s="2" t="s">
        <v>22465</v>
      </c>
      <c r="P3697" s="2" t="n">
        <v>5</v>
      </c>
      <c r="Q3697" s="2" t="n">
        <v>2</v>
      </c>
      <c r="R3697" s="2" t="n">
        <v>2</v>
      </c>
      <c r="S3697" s="2" t="n">
        <v>1951</v>
      </c>
      <c r="T3697" s="2" t="s">
        <v>22466</v>
      </c>
      <c r="U3697" s="2" t="s">
        <v>22467</v>
      </c>
      <c r="V3697" s="2" t="s">
        <v>73</v>
      </c>
      <c r="W3697" s="2"/>
      <c r="X3697" s="2"/>
      <c r="Y3697" s="2" t="s">
        <v>22468</v>
      </c>
      <c r="Z3697" s="2"/>
      <c r="AA3697" s="2" t="s">
        <v>22469</v>
      </c>
      <c r="AB3697" s="2"/>
      <c r="AC3697" s="2"/>
      <c r="AD3697" s="2" t="s">
        <v>22470</v>
      </c>
      <c r="AE3697" s="2" t="n">
        <v>103</v>
      </c>
      <c r="AF3697" s="2" t="s">
        <v>22471</v>
      </c>
      <c r="AG3697" s="2" t="n">
        <v>37</v>
      </c>
    </row>
    <row r="3698" customFormat="false" ht="15" hidden="false" customHeight="false" outlineLevel="0" collapsed="false">
      <c r="A3698" s="2" t="s">
        <v>22472</v>
      </c>
      <c r="B3698" s="2" t="s">
        <v>28</v>
      </c>
      <c r="C3698" s="2" t="s">
        <v>24</v>
      </c>
      <c r="D3698" s="2" t="s">
        <v>22473</v>
      </c>
      <c r="E3698" s="2" t="s">
        <v>67</v>
      </c>
      <c r="F3698" s="2" t="s">
        <v>2017</v>
      </c>
      <c r="G3698" s="2" t="s">
        <v>2634</v>
      </c>
      <c r="H3698" s="2" t="n">
        <v>39.6776634110453</v>
      </c>
      <c r="I3698" s="2" t="n">
        <v>-104.998329137805</v>
      </c>
      <c r="J3698" s="2" t="s">
        <v>7218</v>
      </c>
      <c r="K3698" s="2" t="s">
        <v>79</v>
      </c>
      <c r="L3698" s="2"/>
      <c r="M3698" s="2" t="n">
        <v>1982</v>
      </c>
      <c r="N3698" s="2" t="n">
        <v>1983</v>
      </c>
      <c r="O3698" s="2" t="s">
        <v>328</v>
      </c>
      <c r="P3698" s="2" t="n">
        <v>2</v>
      </c>
      <c r="Q3698" s="2" t="n">
        <v>1</v>
      </c>
      <c r="R3698" s="2" t="n">
        <v>1</v>
      </c>
      <c r="S3698" s="2" t="n">
        <v>1975</v>
      </c>
      <c r="T3698" s="2" t="s">
        <v>22474</v>
      </c>
      <c r="U3698" s="2" t="s">
        <v>22475</v>
      </c>
      <c r="V3698" s="2" t="s">
        <v>73</v>
      </c>
      <c r="W3698" s="2"/>
      <c r="X3698" s="2"/>
      <c r="Y3698" s="2" t="s">
        <v>22476</v>
      </c>
      <c r="Z3698" s="2"/>
      <c r="AA3698" s="2" t="s">
        <v>22477</v>
      </c>
      <c r="AB3698" s="2" t="s">
        <v>12093</v>
      </c>
      <c r="AC3698" s="2" t="n">
        <v>134</v>
      </c>
      <c r="AD3698" s="2" t="s">
        <v>2999</v>
      </c>
      <c r="AE3698" s="2" t="n">
        <v>173</v>
      </c>
      <c r="AF3698" s="2" t="s">
        <v>16545</v>
      </c>
      <c r="AG3698" s="2" t="n">
        <v>11</v>
      </c>
    </row>
    <row r="3699" customFormat="false" ht="15" hidden="false" customHeight="false" outlineLevel="0" collapsed="false">
      <c r="A3699" s="2" t="s">
        <v>22478</v>
      </c>
      <c r="B3699" s="2" t="s">
        <v>28</v>
      </c>
      <c r="C3699" s="2" t="s">
        <v>65</v>
      </c>
      <c r="D3699" s="2" t="s">
        <v>22479</v>
      </c>
      <c r="E3699" s="2" t="s">
        <v>67</v>
      </c>
      <c r="F3699" s="2" t="s">
        <v>2017</v>
      </c>
      <c r="G3699" s="2" t="s">
        <v>2643</v>
      </c>
      <c r="H3699" s="2" t="n">
        <v>39.7340674830859</v>
      </c>
      <c r="I3699" s="2" t="n">
        <v>-104.986128448753</v>
      </c>
      <c r="J3699" s="2" t="s">
        <v>35</v>
      </c>
      <c r="K3699" s="2" t="s">
        <v>79</v>
      </c>
      <c r="L3699" s="2"/>
      <c r="M3699" s="2" t="n">
        <v>1982</v>
      </c>
      <c r="N3699" s="2" t="n">
        <v>1993</v>
      </c>
      <c r="O3699" s="2" t="s">
        <v>22434</v>
      </c>
      <c r="P3699" s="2" t="n">
        <v>5</v>
      </c>
      <c r="Q3699" s="2" t="n">
        <v>2</v>
      </c>
      <c r="R3699" s="2" t="n">
        <v>1</v>
      </c>
      <c r="S3699" s="2" t="n">
        <v>1907</v>
      </c>
      <c r="T3699" s="2" t="s">
        <v>22480</v>
      </c>
      <c r="U3699" s="2" t="s">
        <v>22481</v>
      </c>
      <c r="V3699" s="2" t="s">
        <v>73</v>
      </c>
      <c r="W3699" s="2"/>
      <c r="X3699" s="2"/>
      <c r="Y3699" s="2" t="s">
        <v>22482</v>
      </c>
      <c r="Z3699" s="2"/>
      <c r="AA3699" s="2" t="s">
        <v>22483</v>
      </c>
      <c r="AB3699" s="2"/>
      <c r="AC3699" s="2"/>
      <c r="AD3699" s="2" t="s">
        <v>22484</v>
      </c>
      <c r="AE3699" s="2" t="n">
        <v>198</v>
      </c>
      <c r="AF3699" s="2" t="s">
        <v>22485</v>
      </c>
      <c r="AG3699" s="2" t="n">
        <v>38</v>
      </c>
    </row>
    <row r="3700" customFormat="false" ht="15" hidden="false" customHeight="false" outlineLevel="0" collapsed="false">
      <c r="A3700" s="2" t="s">
        <v>22486</v>
      </c>
      <c r="B3700" s="2" t="s">
        <v>28</v>
      </c>
      <c r="C3700" s="2" t="s">
        <v>65</v>
      </c>
      <c r="D3700" s="2" t="s">
        <v>22487</v>
      </c>
      <c r="E3700" s="2" t="s">
        <v>67</v>
      </c>
      <c r="F3700" s="2" t="s">
        <v>2017</v>
      </c>
      <c r="G3700" s="2" t="s">
        <v>2906</v>
      </c>
      <c r="H3700" s="2" t="n">
        <v>39.7729114886852</v>
      </c>
      <c r="I3700" s="2" t="n">
        <v>-104.859925363802</v>
      </c>
      <c r="J3700" s="2" t="s">
        <v>35</v>
      </c>
      <c r="K3700" s="2" t="s">
        <v>79</v>
      </c>
      <c r="L3700" s="2"/>
      <c r="M3700" s="2" t="n">
        <v>1982</v>
      </c>
      <c r="N3700" s="2" t="n">
        <v>1983</v>
      </c>
      <c r="O3700" s="2" t="s">
        <v>328</v>
      </c>
      <c r="P3700" s="2" t="n">
        <v>2</v>
      </c>
      <c r="Q3700" s="2" t="n">
        <v>1</v>
      </c>
      <c r="R3700" s="2" t="n">
        <v>1</v>
      </c>
      <c r="S3700" s="2" t="n">
        <v>1974</v>
      </c>
      <c r="T3700" s="2" t="s">
        <v>22488</v>
      </c>
      <c r="U3700" s="2" t="s">
        <v>22489</v>
      </c>
      <c r="V3700" s="2" t="s">
        <v>73</v>
      </c>
      <c r="W3700" s="2"/>
      <c r="X3700" s="2"/>
      <c r="Y3700" s="2" t="s">
        <v>22490</v>
      </c>
      <c r="Z3700" s="2"/>
      <c r="AA3700" s="2"/>
      <c r="AB3700" s="2"/>
      <c r="AC3700" s="2"/>
      <c r="AD3700" s="2" t="s">
        <v>22491</v>
      </c>
      <c r="AE3700" s="2" t="n">
        <v>161</v>
      </c>
      <c r="AF3700" s="2" t="s">
        <v>22492</v>
      </c>
      <c r="AG3700" s="2" t="n">
        <v>4</v>
      </c>
    </row>
    <row r="3701" customFormat="false" ht="15" hidden="false" customHeight="false" outlineLevel="0" collapsed="false">
      <c r="A3701" s="2" t="s">
        <v>22493</v>
      </c>
      <c r="B3701" s="2" t="s">
        <v>28</v>
      </c>
      <c r="C3701" s="2" t="s">
        <v>65</v>
      </c>
      <c r="D3701" s="2" t="s">
        <v>22494</v>
      </c>
      <c r="E3701" s="2" t="s">
        <v>67</v>
      </c>
      <c r="F3701" s="2" t="s">
        <v>2017</v>
      </c>
      <c r="G3701" s="2" t="s">
        <v>2809</v>
      </c>
      <c r="H3701" s="2" t="n">
        <v>39.79281</v>
      </c>
      <c r="I3701" s="2" t="n">
        <v>-104.948717</v>
      </c>
      <c r="J3701" s="2" t="s">
        <v>35</v>
      </c>
      <c r="K3701" s="2" t="s">
        <v>79</v>
      </c>
      <c r="L3701" s="2"/>
      <c r="M3701" s="2" t="n">
        <v>1982</v>
      </c>
      <c r="N3701" s="2" t="n">
        <v>1983</v>
      </c>
      <c r="O3701" s="2" t="s">
        <v>328</v>
      </c>
      <c r="P3701" s="2" t="n">
        <v>2</v>
      </c>
      <c r="Q3701" s="2" t="n">
        <v>1</v>
      </c>
      <c r="R3701" s="2" t="n">
        <v>1</v>
      </c>
      <c r="S3701" s="2" t="n">
        <v>1980</v>
      </c>
      <c r="T3701" s="2" t="s">
        <v>22495</v>
      </c>
      <c r="U3701" s="2" t="s">
        <v>22496</v>
      </c>
      <c r="V3701" s="2" t="s">
        <v>73</v>
      </c>
      <c r="W3701" s="2"/>
      <c r="X3701" s="2"/>
      <c r="Y3701" s="2" t="s">
        <v>22497</v>
      </c>
      <c r="Z3701" s="2"/>
      <c r="AA3701" s="2" t="s">
        <v>22498</v>
      </c>
      <c r="AB3701" s="2"/>
      <c r="AC3701" s="2"/>
      <c r="AD3701" s="2"/>
      <c r="AE3701" s="2"/>
      <c r="AF3701" s="2" t="s">
        <v>5576</v>
      </c>
      <c r="AG3701" s="2" t="n">
        <v>1</v>
      </c>
    </row>
    <row r="3702" customFormat="false" ht="15" hidden="false" customHeight="false" outlineLevel="0" collapsed="false">
      <c r="A3702" s="2" t="s">
        <v>22499</v>
      </c>
      <c r="B3702" s="2" t="s">
        <v>28</v>
      </c>
      <c r="C3702" s="2" t="s">
        <v>65</v>
      </c>
      <c r="D3702" s="2" t="s">
        <v>22500</v>
      </c>
      <c r="E3702" s="2" t="s">
        <v>67</v>
      </c>
      <c r="F3702" s="2" t="s">
        <v>2017</v>
      </c>
      <c r="G3702" s="2" t="s">
        <v>2836</v>
      </c>
      <c r="H3702" s="2" t="n">
        <v>39.769253</v>
      </c>
      <c r="I3702" s="2" t="n">
        <v>-104.918172520617</v>
      </c>
      <c r="J3702" s="2" t="s">
        <v>35</v>
      </c>
      <c r="K3702" s="2" t="s">
        <v>96</v>
      </c>
      <c r="L3702" s="2"/>
      <c r="M3702" s="2" t="n">
        <v>1982</v>
      </c>
      <c r="N3702" s="2" t="n">
        <v>1993</v>
      </c>
      <c r="O3702" s="2" t="s">
        <v>13243</v>
      </c>
      <c r="P3702" s="2" t="n">
        <v>5</v>
      </c>
      <c r="Q3702" s="2" t="n">
        <v>1</v>
      </c>
      <c r="R3702" s="2" t="n">
        <v>1</v>
      </c>
      <c r="S3702" s="2" t="n">
        <v>1925</v>
      </c>
      <c r="T3702" s="2" t="s">
        <v>22501</v>
      </c>
      <c r="U3702" s="2" t="s">
        <v>22502</v>
      </c>
      <c r="V3702" s="2" t="s">
        <v>73</v>
      </c>
      <c r="W3702" s="2"/>
      <c r="X3702" s="2"/>
      <c r="Y3702" s="2" t="s">
        <v>22503</v>
      </c>
      <c r="Z3702" s="2"/>
      <c r="AA3702" s="2"/>
      <c r="AB3702" s="2"/>
      <c r="AC3702" s="2"/>
      <c r="AD3702" s="2" t="s">
        <v>3593</v>
      </c>
      <c r="AE3702" s="2" t="n">
        <v>188</v>
      </c>
      <c r="AF3702" s="2" t="s">
        <v>21870</v>
      </c>
      <c r="AG3702" s="2" t="n">
        <v>18</v>
      </c>
    </row>
    <row r="3703" customFormat="false" ht="15" hidden="false" customHeight="false" outlineLevel="0" collapsed="false">
      <c r="A3703" s="2" t="s">
        <v>22504</v>
      </c>
      <c r="B3703" s="2" t="s">
        <v>28</v>
      </c>
      <c r="C3703" s="2" t="s">
        <v>65</v>
      </c>
      <c r="D3703" s="2" t="s">
        <v>22505</v>
      </c>
      <c r="E3703" s="2" t="s">
        <v>67</v>
      </c>
      <c r="F3703" s="2" t="s">
        <v>2017</v>
      </c>
      <c r="G3703" s="2" t="s">
        <v>2360</v>
      </c>
      <c r="H3703" s="2" t="n">
        <v>39.736905</v>
      </c>
      <c r="I3703" s="2" t="n">
        <v>-105.01250829203</v>
      </c>
      <c r="J3703" s="2" t="s">
        <v>35</v>
      </c>
      <c r="K3703" s="2" t="s">
        <v>79</v>
      </c>
      <c r="L3703" s="2"/>
      <c r="M3703" s="2" t="n">
        <v>1982</v>
      </c>
      <c r="N3703" s="2" t="n">
        <v>1982</v>
      </c>
      <c r="O3703" s="2" t="s">
        <v>893</v>
      </c>
      <c r="P3703" s="2" t="n">
        <v>1</v>
      </c>
      <c r="Q3703" s="2" t="n">
        <v>1</v>
      </c>
      <c r="R3703" s="2" t="n">
        <v>1</v>
      </c>
      <c r="S3703" s="2" t="n">
        <v>1969</v>
      </c>
      <c r="T3703" s="2" t="s">
        <v>22506</v>
      </c>
      <c r="U3703" s="2" t="s">
        <v>22507</v>
      </c>
      <c r="V3703" s="2" t="s">
        <v>73</v>
      </c>
      <c r="W3703" s="2"/>
      <c r="X3703" s="2"/>
      <c r="Y3703" s="2" t="s">
        <v>22508</v>
      </c>
      <c r="Z3703" s="2"/>
      <c r="AA3703" s="2"/>
      <c r="AB3703" s="2" t="s">
        <v>2616</v>
      </c>
      <c r="AC3703" s="2" t="n">
        <v>107</v>
      </c>
      <c r="AD3703" s="2"/>
      <c r="AE3703" s="2"/>
      <c r="AF3703" s="2" t="s">
        <v>8544</v>
      </c>
      <c r="AG3703" s="2" t="n">
        <v>14</v>
      </c>
    </row>
    <row r="3704" customFormat="false" ht="15" hidden="false" customHeight="false" outlineLevel="0" collapsed="false">
      <c r="A3704" s="2" t="s">
        <v>22509</v>
      </c>
      <c r="B3704" s="2" t="s">
        <v>28</v>
      </c>
      <c r="C3704" s="2" t="s">
        <v>65</v>
      </c>
      <c r="D3704" s="2" t="s">
        <v>22510</v>
      </c>
      <c r="E3704" s="2" t="s">
        <v>67</v>
      </c>
      <c r="F3704" s="2" t="s">
        <v>2017</v>
      </c>
      <c r="G3704" s="2" t="s">
        <v>2634</v>
      </c>
      <c r="H3704" s="2" t="n">
        <v>39.7165853537435</v>
      </c>
      <c r="I3704" s="2" t="n">
        <v>-105.000618755939</v>
      </c>
      <c r="J3704" s="2" t="s">
        <v>35</v>
      </c>
      <c r="K3704" s="2" t="s">
        <v>168</v>
      </c>
      <c r="L3704" s="2"/>
      <c r="M3704" s="2" t="n">
        <v>1982</v>
      </c>
      <c r="N3704" s="2" t="n">
        <v>1983</v>
      </c>
      <c r="O3704" s="2" t="s">
        <v>328</v>
      </c>
      <c r="P3704" s="2" t="n">
        <v>2</v>
      </c>
      <c r="Q3704" s="2" t="n">
        <v>3</v>
      </c>
      <c r="R3704" s="2" t="n">
        <v>3</v>
      </c>
      <c r="S3704" s="2" t="n">
        <v>1955</v>
      </c>
      <c r="T3704" s="2" t="s">
        <v>22511</v>
      </c>
      <c r="U3704" s="2" t="s">
        <v>22512</v>
      </c>
      <c r="V3704" s="2" t="s">
        <v>73</v>
      </c>
      <c r="W3704" s="2"/>
      <c r="X3704" s="2"/>
      <c r="Y3704" s="2" t="s">
        <v>22513</v>
      </c>
      <c r="Z3704" s="2"/>
      <c r="AA3704" s="2" t="s">
        <v>22514</v>
      </c>
      <c r="AB3704" s="2" t="s">
        <v>12804</v>
      </c>
      <c r="AC3704" s="2" t="n">
        <v>96</v>
      </c>
      <c r="AD3704" s="2"/>
      <c r="AE3704" s="2"/>
      <c r="AF3704" s="2" t="s">
        <v>12806</v>
      </c>
      <c r="AG3704" s="2" t="n">
        <v>38</v>
      </c>
    </row>
    <row r="3705" customFormat="false" ht="15" hidden="false" customHeight="false" outlineLevel="0" collapsed="false">
      <c r="A3705" s="2" t="s">
        <v>22515</v>
      </c>
      <c r="B3705" s="2" t="s">
        <v>28</v>
      </c>
      <c r="C3705" s="2" t="s">
        <v>65</v>
      </c>
      <c r="D3705" s="2" t="s">
        <v>22516</v>
      </c>
      <c r="E3705" s="2" t="s">
        <v>67</v>
      </c>
      <c r="F3705" s="2" t="s">
        <v>2017</v>
      </c>
      <c r="G3705" s="2" t="s">
        <v>2634</v>
      </c>
      <c r="H3705" s="2" t="n">
        <v>39.7148251185658</v>
      </c>
      <c r="I3705" s="2" t="n">
        <v>-105.00725808163</v>
      </c>
      <c r="J3705" s="2" t="s">
        <v>35</v>
      </c>
      <c r="K3705" s="2" t="s">
        <v>79</v>
      </c>
      <c r="L3705" s="2" t="s">
        <v>853</v>
      </c>
      <c r="M3705" s="2" t="n">
        <v>1982</v>
      </c>
      <c r="N3705" s="2" t="n">
        <v>1999</v>
      </c>
      <c r="O3705" s="2" t="s">
        <v>22212</v>
      </c>
      <c r="P3705" s="2" t="n">
        <v>4</v>
      </c>
      <c r="Q3705" s="2" t="n">
        <v>2</v>
      </c>
      <c r="R3705" s="2" t="n">
        <v>2</v>
      </c>
      <c r="S3705" s="2" t="n">
        <v>1954</v>
      </c>
      <c r="T3705" s="2" t="s">
        <v>22517</v>
      </c>
      <c r="U3705" s="2" t="s">
        <v>22518</v>
      </c>
      <c r="V3705" s="2" t="s">
        <v>73</v>
      </c>
      <c r="W3705" s="2"/>
      <c r="X3705" s="2"/>
      <c r="Y3705" s="2" t="s">
        <v>22519</v>
      </c>
      <c r="Z3705" s="2"/>
      <c r="AA3705" s="2" t="s">
        <v>22520</v>
      </c>
      <c r="AB3705" s="2" t="s">
        <v>3548</v>
      </c>
      <c r="AC3705" s="2" t="n">
        <v>92</v>
      </c>
      <c r="AD3705" s="2"/>
      <c r="AE3705" s="2"/>
      <c r="AF3705" s="2" t="s">
        <v>22521</v>
      </c>
      <c r="AG3705" s="2" t="n">
        <v>26</v>
      </c>
    </row>
    <row r="3706" customFormat="false" ht="15" hidden="false" customHeight="false" outlineLevel="0" collapsed="false">
      <c r="A3706" s="2" t="s">
        <v>22522</v>
      </c>
      <c r="B3706" s="2" t="s">
        <v>28</v>
      </c>
      <c r="C3706" s="2" t="s">
        <v>65</v>
      </c>
      <c r="D3706" s="2" t="s">
        <v>22523</v>
      </c>
      <c r="E3706" s="2" t="s">
        <v>67</v>
      </c>
      <c r="F3706" s="2" t="s">
        <v>2017</v>
      </c>
      <c r="G3706" s="2" t="s">
        <v>2913</v>
      </c>
      <c r="H3706" s="2" t="n">
        <v>39.7089458425522</v>
      </c>
      <c r="I3706" s="2" t="n">
        <v>-105.035997005202</v>
      </c>
      <c r="J3706" s="2" t="s">
        <v>35</v>
      </c>
      <c r="K3706" s="2" t="s">
        <v>79</v>
      </c>
      <c r="L3706" s="2"/>
      <c r="M3706" s="2" t="n">
        <v>1982</v>
      </c>
      <c r="N3706" s="2" t="n">
        <v>1982</v>
      </c>
      <c r="O3706" s="2" t="s">
        <v>893</v>
      </c>
      <c r="P3706" s="2" t="n">
        <v>1</v>
      </c>
      <c r="Q3706" s="2" t="n">
        <v>1</v>
      </c>
      <c r="R3706" s="2" t="n">
        <v>1</v>
      </c>
      <c r="S3706" s="2" t="n">
        <v>1976</v>
      </c>
      <c r="T3706" s="2" t="s">
        <v>22524</v>
      </c>
      <c r="U3706" s="2" t="s">
        <v>22525</v>
      </c>
      <c r="V3706" s="2" t="s">
        <v>73</v>
      </c>
      <c r="W3706" s="2"/>
      <c r="X3706" s="2"/>
      <c r="Y3706" s="2" t="s">
        <v>22526</v>
      </c>
      <c r="Z3706" s="2"/>
      <c r="AA3706" s="2"/>
      <c r="AB3706" s="2" t="s">
        <v>3399</v>
      </c>
      <c r="AC3706" s="2" t="n">
        <v>82</v>
      </c>
      <c r="AD3706" s="2"/>
      <c r="AE3706" s="2"/>
      <c r="AF3706" s="2" t="s">
        <v>3725</v>
      </c>
      <c r="AG3706" s="2" t="n">
        <v>2</v>
      </c>
    </row>
    <row r="3707" customFormat="false" ht="15" hidden="false" customHeight="false" outlineLevel="0" collapsed="false">
      <c r="A3707" s="2" t="s">
        <v>22527</v>
      </c>
      <c r="B3707" s="2" t="s">
        <v>28</v>
      </c>
      <c r="C3707" s="2" t="s">
        <v>65</v>
      </c>
      <c r="D3707" s="2" t="s">
        <v>22528</v>
      </c>
      <c r="E3707" s="2" t="s">
        <v>67</v>
      </c>
      <c r="F3707" s="2" t="s">
        <v>2017</v>
      </c>
      <c r="G3707" s="2" t="s">
        <v>2906</v>
      </c>
      <c r="H3707" s="2" t="n">
        <v>39.7864052818783</v>
      </c>
      <c r="I3707" s="2" t="n">
        <v>-104.849194107551</v>
      </c>
      <c r="J3707" s="2" t="s">
        <v>35</v>
      </c>
      <c r="K3707" s="2" t="s">
        <v>385</v>
      </c>
      <c r="L3707" s="2"/>
      <c r="M3707" s="2" t="n">
        <v>1982</v>
      </c>
      <c r="N3707" s="2" t="n">
        <v>1982</v>
      </c>
      <c r="O3707" s="2" t="s">
        <v>893</v>
      </c>
      <c r="P3707" s="2" t="n">
        <v>1</v>
      </c>
      <c r="Q3707" s="2" t="n">
        <v>1</v>
      </c>
      <c r="R3707" s="2" t="n">
        <v>1</v>
      </c>
      <c r="S3707" s="2" t="n">
        <v>1976</v>
      </c>
      <c r="T3707" s="2" t="s">
        <v>22529</v>
      </c>
      <c r="U3707" s="2" t="s">
        <v>22530</v>
      </c>
      <c r="V3707" s="2" t="s">
        <v>73</v>
      </c>
      <c r="W3707" s="2"/>
      <c r="X3707" s="2"/>
      <c r="Y3707" s="2" t="s">
        <v>22531</v>
      </c>
      <c r="Z3707" s="2"/>
      <c r="AA3707" s="2"/>
      <c r="AB3707" s="2"/>
      <c r="AC3707" s="2"/>
      <c r="AD3707" s="2"/>
      <c r="AE3707" s="2"/>
      <c r="AF3707" s="2" t="s">
        <v>8530</v>
      </c>
      <c r="AG3707" s="2" t="n">
        <v>16</v>
      </c>
    </row>
    <row r="3708" customFormat="false" ht="15" hidden="false" customHeight="false" outlineLevel="0" collapsed="false">
      <c r="A3708" s="2" t="s">
        <v>22532</v>
      </c>
      <c r="B3708" s="2" t="s">
        <v>28</v>
      </c>
      <c r="C3708" s="2" t="s">
        <v>65</v>
      </c>
      <c r="D3708" s="2" t="s">
        <v>22533</v>
      </c>
      <c r="E3708" s="2" t="s">
        <v>67</v>
      </c>
      <c r="F3708" s="2" t="s">
        <v>2017</v>
      </c>
      <c r="G3708" s="2" t="s">
        <v>2634</v>
      </c>
      <c r="H3708" s="2" t="n">
        <v>39.7004490009259</v>
      </c>
      <c r="I3708" s="2" t="n">
        <v>-105.001525335201</v>
      </c>
      <c r="J3708" s="2" t="s">
        <v>35</v>
      </c>
      <c r="K3708" s="2" t="s">
        <v>153</v>
      </c>
      <c r="L3708" s="2"/>
      <c r="M3708" s="2" t="n">
        <v>1982</v>
      </c>
      <c r="N3708" s="2" t="n">
        <v>1982</v>
      </c>
      <c r="O3708" s="2" t="s">
        <v>893</v>
      </c>
      <c r="P3708" s="2" t="n">
        <v>1</v>
      </c>
      <c r="Q3708" s="2" t="n">
        <v>1</v>
      </c>
      <c r="R3708" s="2" t="n">
        <v>1</v>
      </c>
      <c r="S3708" s="2" t="n">
        <v>1979</v>
      </c>
      <c r="T3708" s="2" t="s">
        <v>22534</v>
      </c>
      <c r="U3708" s="2" t="s">
        <v>22535</v>
      </c>
      <c r="V3708" s="2" t="s">
        <v>73</v>
      </c>
      <c r="W3708" s="2"/>
      <c r="X3708" s="2"/>
      <c r="Y3708" s="2" t="s">
        <v>22536</v>
      </c>
      <c r="Z3708" s="2"/>
      <c r="AA3708" s="2"/>
      <c r="AB3708" s="2" t="s">
        <v>22537</v>
      </c>
      <c r="AC3708" s="2" t="n">
        <v>183</v>
      </c>
      <c r="AD3708" s="2" t="s">
        <v>2538</v>
      </c>
      <c r="AE3708" s="2" t="n">
        <v>139</v>
      </c>
      <c r="AF3708" s="2" t="s">
        <v>22538</v>
      </c>
      <c r="AG3708" s="2" t="n">
        <v>18</v>
      </c>
    </row>
    <row r="3709" customFormat="false" ht="15" hidden="false" customHeight="false" outlineLevel="0" collapsed="false">
      <c r="A3709" s="2" t="s">
        <v>22539</v>
      </c>
      <c r="B3709" s="2" t="s">
        <v>28</v>
      </c>
      <c r="C3709" s="2" t="s">
        <v>65</v>
      </c>
      <c r="D3709" s="2" t="s">
        <v>22540</v>
      </c>
      <c r="E3709" s="2" t="s">
        <v>67</v>
      </c>
      <c r="F3709" s="2" t="s">
        <v>2017</v>
      </c>
      <c r="G3709" s="2" t="s">
        <v>2360</v>
      </c>
      <c r="H3709" s="2" t="n">
        <v>39.7275965297564</v>
      </c>
      <c r="I3709" s="2" t="n">
        <v>-105.012204262891</v>
      </c>
      <c r="J3709" s="2" t="s">
        <v>35</v>
      </c>
      <c r="K3709" s="2" t="s">
        <v>153</v>
      </c>
      <c r="L3709" s="2"/>
      <c r="M3709" s="2" t="n">
        <v>1982</v>
      </c>
      <c r="N3709" s="2" t="n">
        <v>1999</v>
      </c>
      <c r="O3709" s="2" t="s">
        <v>22541</v>
      </c>
      <c r="P3709" s="2" t="n">
        <v>8</v>
      </c>
      <c r="Q3709" s="2" t="n">
        <v>3</v>
      </c>
      <c r="R3709" s="2" t="n">
        <v>2</v>
      </c>
      <c r="S3709" s="2" t="n">
        <v>1952</v>
      </c>
      <c r="T3709" s="2" t="s">
        <v>22542</v>
      </c>
      <c r="U3709" s="2" t="s">
        <v>22543</v>
      </c>
      <c r="V3709" s="2" t="s">
        <v>73</v>
      </c>
      <c r="W3709" s="2"/>
      <c r="X3709" s="2"/>
      <c r="Y3709" s="2" t="s">
        <v>22544</v>
      </c>
      <c r="Z3709" s="2"/>
      <c r="AA3709" s="2" t="s">
        <v>22545</v>
      </c>
      <c r="AB3709" s="2"/>
      <c r="AC3709" s="2"/>
      <c r="AD3709" s="2" t="s">
        <v>2821</v>
      </c>
      <c r="AE3709" s="2" t="n">
        <v>115</v>
      </c>
      <c r="AF3709" s="2" t="s">
        <v>8544</v>
      </c>
      <c r="AG3709" s="2" t="n">
        <v>37</v>
      </c>
    </row>
    <row r="3710" customFormat="false" ht="15" hidden="false" customHeight="false" outlineLevel="0" collapsed="false">
      <c r="A3710" s="2" t="s">
        <v>22546</v>
      </c>
      <c r="B3710" s="2" t="s">
        <v>28</v>
      </c>
      <c r="C3710" s="2" t="s">
        <v>65</v>
      </c>
      <c r="D3710" s="2" t="s">
        <v>22547</v>
      </c>
      <c r="E3710" s="2" t="s">
        <v>67</v>
      </c>
      <c r="F3710" s="2" t="s">
        <v>2017</v>
      </c>
      <c r="G3710" s="2" t="s">
        <v>2456</v>
      </c>
      <c r="H3710" s="2" t="n">
        <v>39.762041</v>
      </c>
      <c r="I3710" s="2" t="n">
        <v>-105.006441</v>
      </c>
      <c r="J3710" s="2" t="s">
        <v>35</v>
      </c>
      <c r="K3710" s="2" t="s">
        <v>161</v>
      </c>
      <c r="L3710" s="2"/>
      <c r="M3710" s="2" t="n">
        <v>1983</v>
      </c>
      <c r="N3710" s="2" t="n">
        <v>1990</v>
      </c>
      <c r="O3710" s="2" t="s">
        <v>22548</v>
      </c>
      <c r="P3710" s="2" t="n">
        <v>4</v>
      </c>
      <c r="Q3710" s="2" t="n">
        <v>1</v>
      </c>
      <c r="R3710" s="2" t="n">
        <v>1</v>
      </c>
      <c r="S3710" s="2" t="n">
        <v>1971</v>
      </c>
      <c r="T3710" s="2" t="s">
        <v>22549</v>
      </c>
      <c r="U3710" s="2" t="s">
        <v>22550</v>
      </c>
      <c r="V3710" s="2" t="s">
        <v>73</v>
      </c>
      <c r="W3710" s="2"/>
      <c r="X3710" s="2"/>
      <c r="Y3710" s="2" t="s">
        <v>22551</v>
      </c>
      <c r="Z3710" s="2"/>
      <c r="AA3710" s="2"/>
      <c r="AB3710" s="2" t="s">
        <v>2096</v>
      </c>
      <c r="AC3710" s="2" t="n">
        <v>211</v>
      </c>
      <c r="AD3710" s="2" t="s">
        <v>2199</v>
      </c>
      <c r="AE3710" s="2" t="n">
        <v>216</v>
      </c>
      <c r="AF3710" s="2" t="s">
        <v>22552</v>
      </c>
      <c r="AG3710" s="2" t="n">
        <v>15</v>
      </c>
    </row>
    <row r="3711" customFormat="false" ht="15" hidden="false" customHeight="false" outlineLevel="0" collapsed="false">
      <c r="A3711" s="2" t="s">
        <v>22553</v>
      </c>
      <c r="B3711" s="2" t="s">
        <v>28</v>
      </c>
      <c r="C3711" s="2" t="s">
        <v>65</v>
      </c>
      <c r="D3711" s="2" t="s">
        <v>22554</v>
      </c>
      <c r="E3711" s="2" t="s">
        <v>67</v>
      </c>
      <c r="F3711" s="2" t="s">
        <v>2017</v>
      </c>
      <c r="G3711" s="2" t="s">
        <v>2913</v>
      </c>
      <c r="H3711" s="2" t="n">
        <v>39.7111703333333</v>
      </c>
      <c r="I3711" s="2" t="n">
        <v>-105.019551666667</v>
      </c>
      <c r="J3711" s="2" t="s">
        <v>35</v>
      </c>
      <c r="K3711" s="2" t="s">
        <v>168</v>
      </c>
      <c r="L3711" s="2"/>
      <c r="M3711" s="2" t="n">
        <v>1983</v>
      </c>
      <c r="N3711" s="2" t="n">
        <v>1990</v>
      </c>
      <c r="O3711" s="2" t="s">
        <v>1478</v>
      </c>
      <c r="P3711" s="2" t="n">
        <v>5</v>
      </c>
      <c r="Q3711" s="2" t="n">
        <v>2</v>
      </c>
      <c r="R3711" s="2" t="n">
        <v>2</v>
      </c>
      <c r="S3711" s="2" t="n">
        <v>1958</v>
      </c>
      <c r="T3711" s="2" t="s">
        <v>22555</v>
      </c>
      <c r="U3711" s="2" t="s">
        <v>22556</v>
      </c>
      <c r="V3711" s="2" t="s">
        <v>73</v>
      </c>
      <c r="W3711" s="2"/>
      <c r="X3711" s="2"/>
      <c r="Y3711" s="2" t="s">
        <v>22557</v>
      </c>
      <c r="Z3711" s="2"/>
      <c r="AA3711" s="2"/>
      <c r="AB3711" s="2"/>
      <c r="AC3711" s="2"/>
      <c r="AD3711" s="2"/>
      <c r="AE3711" s="2"/>
      <c r="AF3711" s="2" t="s">
        <v>8376</v>
      </c>
      <c r="AG3711" s="2" t="n">
        <v>10</v>
      </c>
    </row>
    <row r="3712" customFormat="false" ht="15" hidden="false" customHeight="false" outlineLevel="0" collapsed="false">
      <c r="A3712" s="2" t="s">
        <v>22558</v>
      </c>
      <c r="B3712" s="2" t="s">
        <v>28</v>
      </c>
      <c r="C3712" s="2" t="s">
        <v>65</v>
      </c>
      <c r="D3712" s="2" t="s">
        <v>22559</v>
      </c>
      <c r="E3712" s="2" t="s">
        <v>67</v>
      </c>
      <c r="F3712" s="2" t="s">
        <v>2017</v>
      </c>
      <c r="G3712" s="2" t="s">
        <v>2360</v>
      </c>
      <c r="H3712" s="2" t="n">
        <v>39.738491</v>
      </c>
      <c r="I3712" s="2" t="n">
        <v>-105.011598</v>
      </c>
      <c r="J3712" s="2" t="s">
        <v>35</v>
      </c>
      <c r="K3712" s="2" t="s">
        <v>153</v>
      </c>
      <c r="L3712" s="2"/>
      <c r="M3712" s="2" t="n">
        <v>1983</v>
      </c>
      <c r="N3712" s="2" t="n">
        <v>1993</v>
      </c>
      <c r="O3712" s="2" t="s">
        <v>10508</v>
      </c>
      <c r="P3712" s="2" t="n">
        <v>4</v>
      </c>
      <c r="Q3712" s="2" t="n">
        <v>2</v>
      </c>
      <c r="R3712" s="2" t="n">
        <v>1</v>
      </c>
      <c r="S3712" s="2" t="n">
        <v>1958</v>
      </c>
      <c r="T3712" s="2" t="s">
        <v>22560</v>
      </c>
      <c r="U3712" s="2" t="s">
        <v>22561</v>
      </c>
      <c r="V3712" s="2" t="s">
        <v>73</v>
      </c>
      <c r="W3712" s="2"/>
      <c r="X3712" s="2"/>
      <c r="Y3712" s="2" t="s">
        <v>22562</v>
      </c>
      <c r="Z3712" s="2"/>
      <c r="AA3712" s="2"/>
      <c r="AB3712" s="2" t="s">
        <v>12716</v>
      </c>
      <c r="AC3712" s="2" t="n">
        <v>144</v>
      </c>
      <c r="AD3712" s="2"/>
      <c r="AE3712" s="2"/>
      <c r="AF3712" s="2" t="s">
        <v>22563</v>
      </c>
      <c r="AG3712" s="2" t="n">
        <v>72</v>
      </c>
    </row>
    <row r="3713" customFormat="false" ht="15" hidden="false" customHeight="false" outlineLevel="0" collapsed="false">
      <c r="A3713" s="2" t="s">
        <v>22564</v>
      </c>
      <c r="B3713" s="2" t="s">
        <v>28</v>
      </c>
      <c r="C3713" s="2" t="s">
        <v>65</v>
      </c>
      <c r="D3713" s="2" t="s">
        <v>22565</v>
      </c>
      <c r="E3713" s="2" t="s">
        <v>67</v>
      </c>
      <c r="F3713" s="2" t="s">
        <v>2017</v>
      </c>
      <c r="G3713" s="2" t="s">
        <v>2360</v>
      </c>
      <c r="H3713" s="2" t="n">
        <v>39.7368783919715</v>
      </c>
      <c r="I3713" s="2" t="n">
        <v>-105.004651346478</v>
      </c>
      <c r="J3713" s="2" t="s">
        <v>35</v>
      </c>
      <c r="K3713" s="2" t="s">
        <v>153</v>
      </c>
      <c r="L3713" s="2"/>
      <c r="M3713" s="2" t="n">
        <v>1983</v>
      </c>
      <c r="N3713" s="2" t="n">
        <v>1990</v>
      </c>
      <c r="O3713" s="2" t="s">
        <v>497</v>
      </c>
      <c r="P3713" s="2" t="n">
        <v>2</v>
      </c>
      <c r="Q3713" s="2" t="n">
        <v>1</v>
      </c>
      <c r="R3713" s="2" t="n">
        <v>1</v>
      </c>
      <c r="S3713" s="2" t="n">
        <v>1976</v>
      </c>
      <c r="T3713" s="2" t="s">
        <v>22566</v>
      </c>
      <c r="U3713" s="2" t="s">
        <v>22567</v>
      </c>
      <c r="V3713" s="2" t="s">
        <v>73</v>
      </c>
      <c r="W3713" s="2"/>
      <c r="X3713" s="2"/>
      <c r="Y3713" s="2" t="s">
        <v>22568</v>
      </c>
      <c r="Z3713" s="2"/>
      <c r="AA3713" s="2"/>
      <c r="AB3713" s="2" t="s">
        <v>2447</v>
      </c>
      <c r="AC3713" s="2" t="n">
        <v>91</v>
      </c>
      <c r="AD3713" s="2"/>
      <c r="AE3713" s="2"/>
      <c r="AF3713" s="2" t="s">
        <v>2448</v>
      </c>
      <c r="AG3713" s="2" t="n">
        <v>3</v>
      </c>
    </row>
    <row r="3714" customFormat="false" ht="15" hidden="false" customHeight="false" outlineLevel="0" collapsed="false">
      <c r="A3714" s="2" t="s">
        <v>22569</v>
      </c>
      <c r="B3714" s="2" t="s">
        <v>28</v>
      </c>
      <c r="C3714" s="2" t="s">
        <v>65</v>
      </c>
      <c r="D3714" s="2" t="s">
        <v>22570</v>
      </c>
      <c r="E3714" s="2" t="s">
        <v>67</v>
      </c>
      <c r="F3714" s="2" t="s">
        <v>2017</v>
      </c>
      <c r="G3714" s="2" t="s">
        <v>2809</v>
      </c>
      <c r="H3714" s="2" t="n">
        <v>39.792797</v>
      </c>
      <c r="I3714" s="2" t="n">
        <v>-104.945103</v>
      </c>
      <c r="J3714" s="2" t="s">
        <v>35</v>
      </c>
      <c r="K3714" s="2" t="s">
        <v>161</v>
      </c>
      <c r="L3714" s="2"/>
      <c r="M3714" s="2" t="n">
        <v>1983</v>
      </c>
      <c r="N3714" s="2" t="n">
        <v>1988</v>
      </c>
      <c r="O3714" s="2" t="s">
        <v>361</v>
      </c>
      <c r="P3714" s="2" t="n">
        <v>2</v>
      </c>
      <c r="Q3714" s="2" t="n">
        <v>1</v>
      </c>
      <c r="R3714" s="2" t="n">
        <v>1</v>
      </c>
      <c r="S3714" s="2" t="n">
        <v>1952</v>
      </c>
      <c r="T3714" s="2" t="s">
        <v>22571</v>
      </c>
      <c r="U3714" s="2" t="s">
        <v>22572</v>
      </c>
      <c r="V3714" s="2" t="s">
        <v>73</v>
      </c>
      <c r="W3714" s="2"/>
      <c r="X3714" s="2"/>
      <c r="Y3714" s="2" t="s">
        <v>22573</v>
      </c>
      <c r="Z3714" s="2"/>
      <c r="AA3714" s="2" t="s">
        <v>22574</v>
      </c>
      <c r="AB3714" s="2" t="s">
        <v>22575</v>
      </c>
      <c r="AC3714" s="2" t="n">
        <v>219</v>
      </c>
      <c r="AD3714" s="2"/>
      <c r="AE3714" s="2"/>
      <c r="AF3714" s="2" t="s">
        <v>22576</v>
      </c>
      <c r="AG3714" s="2" t="n">
        <v>5</v>
      </c>
    </row>
    <row r="3715" customFormat="false" ht="15" hidden="false" customHeight="false" outlineLevel="0" collapsed="false">
      <c r="A3715" s="2" t="s">
        <v>22577</v>
      </c>
      <c r="B3715" s="2" t="s">
        <v>28</v>
      </c>
      <c r="C3715" s="2" t="s">
        <v>65</v>
      </c>
      <c r="D3715" s="2" t="s">
        <v>22578</v>
      </c>
      <c r="E3715" s="2" t="s">
        <v>67</v>
      </c>
      <c r="F3715" s="2" t="s">
        <v>2017</v>
      </c>
      <c r="G3715" s="2" t="s">
        <v>3144</v>
      </c>
      <c r="H3715" s="2" t="n">
        <v>39.7100122450256</v>
      </c>
      <c r="I3715" s="2" t="n">
        <v>-104.987585743164</v>
      </c>
      <c r="J3715" s="2" t="s">
        <v>35</v>
      </c>
      <c r="K3715" s="2" t="s">
        <v>168</v>
      </c>
      <c r="L3715" s="2"/>
      <c r="M3715" s="2" t="n">
        <v>1983</v>
      </c>
      <c r="N3715" s="2" t="n">
        <v>1983</v>
      </c>
      <c r="O3715" s="2" t="s">
        <v>928</v>
      </c>
      <c r="P3715" s="2" t="n">
        <v>1</v>
      </c>
      <c r="Q3715" s="2" t="n">
        <v>1</v>
      </c>
      <c r="R3715" s="2" t="n">
        <v>1</v>
      </c>
      <c r="S3715" s="2" t="n">
        <v>1964</v>
      </c>
      <c r="T3715" s="2" t="s">
        <v>22579</v>
      </c>
      <c r="U3715" s="2" t="s">
        <v>22580</v>
      </c>
      <c r="V3715" s="2" t="s">
        <v>73</v>
      </c>
      <c r="W3715" s="2"/>
      <c r="X3715" s="2"/>
      <c r="Y3715" s="2" t="s">
        <v>22581</v>
      </c>
      <c r="Z3715" s="2"/>
      <c r="AA3715" s="2" t="s">
        <v>22582</v>
      </c>
      <c r="AB3715" s="2" t="s">
        <v>7948</v>
      </c>
      <c r="AC3715" s="2" t="n">
        <v>100</v>
      </c>
      <c r="AD3715" s="2"/>
      <c r="AE3715" s="2"/>
      <c r="AF3715" s="2" t="s">
        <v>22583</v>
      </c>
      <c r="AG3715" s="2" t="n">
        <v>3</v>
      </c>
    </row>
    <row r="3716" customFormat="false" ht="15" hidden="false" customHeight="false" outlineLevel="0" collapsed="false">
      <c r="A3716" s="2" t="s">
        <v>22584</v>
      </c>
      <c r="B3716" s="2" t="s">
        <v>28</v>
      </c>
      <c r="C3716" s="2" t="s">
        <v>65</v>
      </c>
      <c r="D3716" s="2" t="s">
        <v>22585</v>
      </c>
      <c r="E3716" s="2" t="s">
        <v>67</v>
      </c>
      <c r="F3716" s="2" t="s">
        <v>2017</v>
      </c>
      <c r="G3716" s="2" t="s">
        <v>2456</v>
      </c>
      <c r="H3716" s="2" t="n">
        <v>39.7600045354979</v>
      </c>
      <c r="I3716" s="2" t="n">
        <v>-105.01583493293</v>
      </c>
      <c r="J3716" s="2" t="s">
        <v>35</v>
      </c>
      <c r="K3716" s="2" t="s">
        <v>69</v>
      </c>
      <c r="L3716" s="2"/>
      <c r="M3716" s="2" t="n">
        <v>1983</v>
      </c>
      <c r="N3716" s="2" t="n">
        <v>1993</v>
      </c>
      <c r="O3716" s="2" t="s">
        <v>6172</v>
      </c>
      <c r="P3716" s="2" t="n">
        <v>5</v>
      </c>
      <c r="Q3716" s="2" t="n">
        <v>4</v>
      </c>
      <c r="R3716" s="2" t="n">
        <v>1</v>
      </c>
      <c r="S3716" s="2" t="n">
        <v>1972</v>
      </c>
      <c r="T3716" s="2" t="s">
        <v>22586</v>
      </c>
      <c r="U3716" s="2" t="s">
        <v>22587</v>
      </c>
      <c r="V3716" s="2" t="s">
        <v>73</v>
      </c>
      <c r="W3716" s="2"/>
      <c r="X3716" s="2"/>
      <c r="Y3716" s="2" t="s">
        <v>22588</v>
      </c>
      <c r="Z3716" s="2"/>
      <c r="AA3716" s="2" t="s">
        <v>22589</v>
      </c>
      <c r="AB3716" s="2"/>
      <c r="AC3716" s="2"/>
      <c r="AD3716" s="2"/>
      <c r="AE3716" s="2"/>
      <c r="AF3716" s="2" t="s">
        <v>22590</v>
      </c>
      <c r="AG3716" s="2" t="n">
        <v>15</v>
      </c>
    </row>
    <row r="3717" customFormat="false" ht="15" hidden="false" customHeight="false" outlineLevel="0" collapsed="false">
      <c r="A3717" s="2" t="s">
        <v>22591</v>
      </c>
      <c r="B3717" s="2" t="s">
        <v>28</v>
      </c>
      <c r="C3717" s="2" t="s">
        <v>24</v>
      </c>
      <c r="D3717" s="2" t="s">
        <v>22592</v>
      </c>
      <c r="E3717" s="2" t="s">
        <v>67</v>
      </c>
      <c r="F3717" s="2" t="s">
        <v>2017</v>
      </c>
      <c r="G3717" s="2" t="s">
        <v>2906</v>
      </c>
      <c r="H3717" s="2" t="n">
        <v>39.7821369802067</v>
      </c>
      <c r="I3717" s="2" t="n">
        <v>-104.861324495357</v>
      </c>
      <c r="J3717" s="2" t="s">
        <v>35</v>
      </c>
      <c r="K3717" s="2" t="s">
        <v>168</v>
      </c>
      <c r="L3717" s="2"/>
      <c r="M3717" s="2" t="n">
        <v>1984</v>
      </c>
      <c r="N3717" s="2" t="n">
        <v>1999</v>
      </c>
      <c r="O3717" s="2" t="s">
        <v>1827</v>
      </c>
      <c r="P3717" s="2" t="n">
        <v>3</v>
      </c>
      <c r="Q3717" s="2" t="n">
        <v>2</v>
      </c>
      <c r="R3717" s="2" t="n">
        <v>1</v>
      </c>
      <c r="S3717" s="2" t="n">
        <v>1983</v>
      </c>
      <c r="T3717" s="2" t="s">
        <v>22593</v>
      </c>
      <c r="U3717" s="2" t="s">
        <v>22594</v>
      </c>
      <c r="V3717" s="2" t="s">
        <v>7227</v>
      </c>
      <c r="W3717" s="2"/>
      <c r="X3717" s="2"/>
      <c r="Y3717" s="2" t="s">
        <v>22595</v>
      </c>
      <c r="Z3717" s="2"/>
      <c r="AA3717" s="2"/>
      <c r="AB3717" s="2"/>
      <c r="AC3717" s="2"/>
      <c r="AD3717" s="2"/>
      <c r="AE3717" s="2"/>
      <c r="AF3717" s="2" t="s">
        <v>22596</v>
      </c>
      <c r="AG3717" s="2" t="n">
        <v>48</v>
      </c>
    </row>
    <row r="3718" customFormat="false" ht="15" hidden="false" customHeight="false" outlineLevel="0" collapsed="false">
      <c r="A3718" s="2" t="s">
        <v>22597</v>
      </c>
      <c r="B3718" s="2" t="s">
        <v>28</v>
      </c>
      <c r="C3718" s="2" t="s">
        <v>24</v>
      </c>
      <c r="D3718" s="2" t="s">
        <v>22598</v>
      </c>
      <c r="E3718" s="2" t="s">
        <v>67</v>
      </c>
      <c r="F3718" s="2" t="s">
        <v>2017</v>
      </c>
      <c r="G3718" s="2" t="s">
        <v>2809</v>
      </c>
      <c r="H3718" s="2" t="n">
        <v>39.8761841094144</v>
      </c>
      <c r="I3718" s="2" t="n">
        <v>-104.978457091518</v>
      </c>
      <c r="J3718" s="2" t="s">
        <v>7218</v>
      </c>
      <c r="K3718" s="2" t="s">
        <v>168</v>
      </c>
      <c r="L3718" s="2"/>
      <c r="M3718" s="2" t="n">
        <v>1984</v>
      </c>
      <c r="N3718" s="2" t="n">
        <v>1986</v>
      </c>
      <c r="O3718" s="2" t="s">
        <v>386</v>
      </c>
      <c r="P3718" s="2" t="n">
        <v>2</v>
      </c>
      <c r="Q3718" s="2" t="n">
        <v>1</v>
      </c>
      <c r="R3718" s="2" t="n">
        <v>1</v>
      </c>
      <c r="S3718" s="2" t="n">
        <v>1961</v>
      </c>
      <c r="T3718" s="2" t="s">
        <v>22599</v>
      </c>
      <c r="U3718" s="2" t="s">
        <v>22600</v>
      </c>
      <c r="V3718" s="2" t="s">
        <v>73</v>
      </c>
      <c r="W3718" s="2"/>
      <c r="X3718" s="2"/>
      <c r="Y3718" s="2" t="s">
        <v>22601</v>
      </c>
      <c r="Z3718" s="2"/>
      <c r="AA3718" s="2"/>
      <c r="AB3718" s="2"/>
      <c r="AC3718" s="2"/>
      <c r="AD3718" s="2"/>
      <c r="AE3718" s="2"/>
      <c r="AF3718" s="2" t="s">
        <v>22602</v>
      </c>
      <c r="AG3718" s="2" t="n">
        <v>19</v>
      </c>
    </row>
    <row r="3719" customFormat="false" ht="15" hidden="false" customHeight="false" outlineLevel="0" collapsed="false">
      <c r="A3719" s="2" t="s">
        <v>22603</v>
      </c>
      <c r="B3719" s="2" t="s">
        <v>28</v>
      </c>
      <c r="C3719" s="2" t="s">
        <v>24</v>
      </c>
      <c r="D3719" s="2" t="s">
        <v>22604</v>
      </c>
      <c r="E3719" s="2" t="s">
        <v>67</v>
      </c>
      <c r="F3719" s="2" t="s">
        <v>2017</v>
      </c>
      <c r="G3719" s="2"/>
      <c r="H3719" s="2" t="n">
        <v>39.7148048150034</v>
      </c>
      <c r="I3719" s="2" t="n">
        <v>-104.995982837429</v>
      </c>
      <c r="J3719" s="2" t="s">
        <v>7218</v>
      </c>
      <c r="K3719" s="2" t="s">
        <v>79</v>
      </c>
      <c r="L3719" s="2"/>
      <c r="M3719" s="2" t="n">
        <v>1984</v>
      </c>
      <c r="N3719" s="2" t="n">
        <v>1984</v>
      </c>
      <c r="O3719" s="2" t="s">
        <v>386</v>
      </c>
      <c r="P3719" s="2" t="n">
        <v>1</v>
      </c>
      <c r="Q3719" s="2" t="n">
        <v>1</v>
      </c>
      <c r="R3719" s="2" t="n">
        <v>1</v>
      </c>
      <c r="S3719" s="2" t="n">
        <v>1967</v>
      </c>
      <c r="T3719" s="2" t="s">
        <v>22605</v>
      </c>
      <c r="U3719" s="2" t="s">
        <v>22606</v>
      </c>
      <c r="V3719" s="2" t="s">
        <v>73</v>
      </c>
      <c r="W3719" s="2"/>
      <c r="X3719" s="2"/>
      <c r="Y3719" s="2" t="s">
        <v>22607</v>
      </c>
      <c r="Z3719" s="2"/>
      <c r="AA3719" s="2" t="s">
        <v>22608</v>
      </c>
      <c r="AB3719" s="2" t="s">
        <v>22609</v>
      </c>
      <c r="AC3719" s="2" t="n">
        <v>220</v>
      </c>
      <c r="AD3719" s="2" t="s">
        <v>12805</v>
      </c>
      <c r="AE3719" s="2" t="n">
        <v>222</v>
      </c>
      <c r="AF3719" s="2" t="s">
        <v>22610</v>
      </c>
      <c r="AG3719" s="2" t="n">
        <v>15</v>
      </c>
    </row>
    <row r="3720" customFormat="false" ht="15" hidden="false" customHeight="false" outlineLevel="0" collapsed="false">
      <c r="A3720" s="2" t="s">
        <v>22611</v>
      </c>
      <c r="B3720" s="2" t="s">
        <v>28</v>
      </c>
      <c r="C3720" s="2" t="s">
        <v>65</v>
      </c>
      <c r="D3720" s="2" t="s">
        <v>22612</v>
      </c>
      <c r="E3720" s="2" t="s">
        <v>67</v>
      </c>
      <c r="F3720" s="2" t="s">
        <v>2017</v>
      </c>
      <c r="G3720" s="2" t="s">
        <v>2913</v>
      </c>
      <c r="H3720" s="2" t="n">
        <v>39.6786753134082</v>
      </c>
      <c r="I3720" s="2" t="n">
        <v>-105.017153310264</v>
      </c>
      <c r="J3720" s="2" t="s">
        <v>35</v>
      </c>
      <c r="K3720" s="2" t="s">
        <v>458</v>
      </c>
      <c r="L3720" s="2"/>
      <c r="M3720" s="2" t="n">
        <v>1984</v>
      </c>
      <c r="N3720" s="2" t="n">
        <v>1988</v>
      </c>
      <c r="O3720" s="2" t="s">
        <v>1567</v>
      </c>
      <c r="P3720" s="2" t="n">
        <v>3</v>
      </c>
      <c r="Q3720" s="2" t="n">
        <v>3</v>
      </c>
      <c r="R3720" s="2" t="n">
        <v>1</v>
      </c>
      <c r="S3720" s="2" t="n">
        <v>1983</v>
      </c>
      <c r="T3720" s="2" t="s">
        <v>22613</v>
      </c>
      <c r="U3720" s="2" t="s">
        <v>22614</v>
      </c>
      <c r="V3720" s="2" t="s">
        <v>73</v>
      </c>
      <c r="W3720" s="2"/>
      <c r="X3720" s="2"/>
      <c r="Y3720" s="2" t="s">
        <v>22615</v>
      </c>
      <c r="Z3720" s="2"/>
      <c r="AA3720" s="2" t="s">
        <v>22616</v>
      </c>
      <c r="AB3720" s="2" t="s">
        <v>17016</v>
      </c>
      <c r="AC3720" s="2" t="n">
        <v>119</v>
      </c>
      <c r="AD3720" s="2"/>
      <c r="AE3720" s="2"/>
      <c r="AF3720" s="2" t="s">
        <v>22617</v>
      </c>
      <c r="AG3720" s="2" t="n">
        <v>17</v>
      </c>
    </row>
    <row r="3721" customFormat="false" ht="15" hidden="false" customHeight="false" outlineLevel="0" collapsed="false">
      <c r="A3721" s="2" t="s">
        <v>22618</v>
      </c>
      <c r="B3721" s="2" t="s">
        <v>28</v>
      </c>
      <c r="C3721" s="2" t="s">
        <v>65</v>
      </c>
      <c r="D3721" s="2" t="s">
        <v>22619</v>
      </c>
      <c r="E3721" s="2" t="s">
        <v>67</v>
      </c>
      <c r="F3721" s="2" t="s">
        <v>2017</v>
      </c>
      <c r="G3721" s="2" t="s">
        <v>2360</v>
      </c>
      <c r="H3721" s="2" t="n">
        <v>39.7243027245349</v>
      </c>
      <c r="I3721" s="2" t="n">
        <v>-105.009270358964</v>
      </c>
      <c r="J3721" s="2" t="s">
        <v>35</v>
      </c>
      <c r="K3721" s="2" t="s">
        <v>153</v>
      </c>
      <c r="L3721" s="2"/>
      <c r="M3721" s="2" t="n">
        <v>1984</v>
      </c>
      <c r="N3721" s="2" t="n">
        <v>1990</v>
      </c>
      <c r="O3721" s="2" t="s">
        <v>1006</v>
      </c>
      <c r="P3721" s="2" t="n">
        <v>4</v>
      </c>
      <c r="Q3721" s="2" t="n">
        <v>4</v>
      </c>
      <c r="R3721" s="2" t="n">
        <v>2</v>
      </c>
      <c r="S3721" s="2" t="n">
        <v>1979</v>
      </c>
      <c r="T3721" s="2" t="s">
        <v>22620</v>
      </c>
      <c r="U3721" s="2" t="s">
        <v>22621</v>
      </c>
      <c r="V3721" s="2" t="s">
        <v>73</v>
      </c>
      <c r="W3721" s="2"/>
      <c r="X3721" s="2"/>
      <c r="Y3721" s="2" t="s">
        <v>22622</v>
      </c>
      <c r="Z3721" s="2"/>
      <c r="AA3721" s="2" t="s">
        <v>22623</v>
      </c>
      <c r="AB3721" s="2"/>
      <c r="AC3721" s="2"/>
      <c r="AD3721" s="2"/>
      <c r="AE3721" s="2"/>
      <c r="AF3721" s="2" t="s">
        <v>7393</v>
      </c>
      <c r="AG3721" s="2" t="n">
        <v>23</v>
      </c>
    </row>
    <row r="3722" customFormat="false" ht="15" hidden="false" customHeight="false" outlineLevel="0" collapsed="false">
      <c r="A3722" s="2" t="s">
        <v>22624</v>
      </c>
      <c r="B3722" s="2" t="s">
        <v>28</v>
      </c>
      <c r="C3722" s="2" t="s">
        <v>65</v>
      </c>
      <c r="D3722" s="2" t="s">
        <v>22625</v>
      </c>
      <c r="E3722" s="2" t="s">
        <v>67</v>
      </c>
      <c r="F3722" s="2" t="s">
        <v>2017</v>
      </c>
      <c r="G3722" s="2" t="s">
        <v>2809</v>
      </c>
      <c r="H3722" s="2" t="n">
        <v>39.8019208503222</v>
      </c>
      <c r="I3722" s="2" t="n">
        <v>-104.965558983306</v>
      </c>
      <c r="J3722" s="2" t="s">
        <v>35</v>
      </c>
      <c r="K3722" s="2" t="s">
        <v>168</v>
      </c>
      <c r="L3722" s="2" t="s">
        <v>14119</v>
      </c>
      <c r="M3722" s="2" t="n">
        <v>1986</v>
      </c>
      <c r="N3722" s="2" t="n">
        <v>1999</v>
      </c>
      <c r="O3722" s="2" t="s">
        <v>497</v>
      </c>
      <c r="P3722" s="2" t="n">
        <v>4</v>
      </c>
      <c r="Q3722" s="2" t="n">
        <v>3</v>
      </c>
      <c r="R3722" s="2" t="n">
        <v>1</v>
      </c>
      <c r="S3722" s="2" t="n">
        <v>1917</v>
      </c>
      <c r="T3722" s="2" t="s">
        <v>22626</v>
      </c>
      <c r="U3722" s="2" t="s">
        <v>22627</v>
      </c>
      <c r="V3722" s="2" t="s">
        <v>73</v>
      </c>
      <c r="W3722" s="2"/>
      <c r="X3722" s="2"/>
      <c r="Y3722" s="2" t="s">
        <v>22628</v>
      </c>
      <c r="Z3722" s="2"/>
      <c r="AA3722" s="2" t="s">
        <v>22629</v>
      </c>
      <c r="AB3722" s="2"/>
      <c r="AC3722" s="2"/>
      <c r="AD3722" s="2"/>
      <c r="AE3722" s="2"/>
      <c r="AF3722" s="2" t="s">
        <v>22630</v>
      </c>
      <c r="AG3722" s="2" t="n">
        <v>39</v>
      </c>
    </row>
    <row r="3723" customFormat="false" ht="15" hidden="false" customHeight="false" outlineLevel="0" collapsed="false">
      <c r="A3723" s="2" t="s">
        <v>22631</v>
      </c>
      <c r="B3723" s="2" t="s">
        <v>28</v>
      </c>
      <c r="C3723" s="2" t="s">
        <v>65</v>
      </c>
      <c r="D3723" s="2" t="s">
        <v>22632</v>
      </c>
      <c r="E3723" s="2" t="s">
        <v>67</v>
      </c>
      <c r="F3723" s="2" t="s">
        <v>2017</v>
      </c>
      <c r="G3723" s="2" t="s">
        <v>2634</v>
      </c>
      <c r="H3723" s="2" t="n">
        <v>39.7111888656189</v>
      </c>
      <c r="I3723" s="2" t="n">
        <v>-105.011056167756</v>
      </c>
      <c r="J3723" s="2" t="s">
        <v>35</v>
      </c>
      <c r="K3723" s="2" t="s">
        <v>2305</v>
      </c>
      <c r="L3723" s="2"/>
      <c r="M3723" s="2" t="n">
        <v>1986</v>
      </c>
      <c r="N3723" s="2" t="n">
        <v>1986</v>
      </c>
      <c r="O3723" s="2" t="s">
        <v>441</v>
      </c>
      <c r="P3723" s="2" t="n">
        <v>1</v>
      </c>
      <c r="Q3723" s="2" t="n">
        <v>1</v>
      </c>
      <c r="R3723" s="2" t="n">
        <v>1</v>
      </c>
      <c r="S3723" s="2" t="n">
        <v>1974</v>
      </c>
      <c r="T3723" s="2" t="s">
        <v>22633</v>
      </c>
      <c r="U3723" s="2" t="s">
        <v>22634</v>
      </c>
      <c r="V3723" s="2" t="s">
        <v>73</v>
      </c>
      <c r="W3723" s="2"/>
      <c r="X3723" s="2"/>
      <c r="Y3723" s="2" t="s">
        <v>22635</v>
      </c>
      <c r="Z3723" s="2"/>
      <c r="AA3723" s="2"/>
      <c r="AB3723" s="2"/>
      <c r="AC3723" s="2"/>
      <c r="AD3723" s="2"/>
      <c r="AE3723" s="2"/>
      <c r="AF3723" s="2" t="s">
        <v>22636</v>
      </c>
      <c r="AG3723" s="2" t="n">
        <v>29</v>
      </c>
    </row>
    <row r="3724" customFormat="false" ht="15" hidden="false" customHeight="false" outlineLevel="0" collapsed="false">
      <c r="A3724" s="2" t="s">
        <v>22637</v>
      </c>
      <c r="B3724" s="2" t="s">
        <v>28</v>
      </c>
      <c r="C3724" s="2" t="s">
        <v>24</v>
      </c>
      <c r="D3724" s="2" t="s">
        <v>22638</v>
      </c>
      <c r="E3724" s="2" t="s">
        <v>67</v>
      </c>
      <c r="F3724" s="2" t="s">
        <v>2017</v>
      </c>
      <c r="G3724" s="2" t="s">
        <v>3877</v>
      </c>
      <c r="H3724" s="2" t="n">
        <v>39.724028</v>
      </c>
      <c r="I3724" s="2" t="n">
        <v>-104.89837</v>
      </c>
      <c r="J3724" s="2" t="s">
        <v>7218</v>
      </c>
      <c r="K3724" s="2" t="s">
        <v>168</v>
      </c>
      <c r="L3724" s="2"/>
      <c r="M3724" s="2" t="n">
        <v>1986</v>
      </c>
      <c r="N3724" s="2" t="n">
        <v>1986</v>
      </c>
      <c r="O3724" s="2" t="s">
        <v>441</v>
      </c>
      <c r="P3724" s="2" t="n">
        <v>1</v>
      </c>
      <c r="Q3724" s="2" t="n">
        <v>1</v>
      </c>
      <c r="R3724" s="2" t="n">
        <v>1</v>
      </c>
      <c r="S3724" s="2" t="n">
        <v>1982</v>
      </c>
      <c r="T3724" s="2" t="s">
        <v>22639</v>
      </c>
      <c r="U3724" s="2" t="s">
        <v>22640</v>
      </c>
      <c r="V3724" s="2" t="s">
        <v>73</v>
      </c>
      <c r="W3724" s="2"/>
      <c r="X3724" s="2"/>
      <c r="Y3724" s="2" t="s">
        <v>22641</v>
      </c>
      <c r="Z3724" s="2"/>
      <c r="AA3724" s="2" t="s">
        <v>22642</v>
      </c>
      <c r="AB3724" s="2"/>
      <c r="AC3724" s="2"/>
      <c r="AD3724" s="2"/>
      <c r="AE3724" s="2"/>
      <c r="AF3724" s="2" t="s">
        <v>22643</v>
      </c>
      <c r="AG3724" s="2" t="n">
        <v>4</v>
      </c>
    </row>
    <row r="3725" customFormat="false" ht="15" hidden="false" customHeight="false" outlineLevel="0" collapsed="false">
      <c r="A3725" s="2" t="s">
        <v>22644</v>
      </c>
      <c r="B3725" s="2" t="s">
        <v>28</v>
      </c>
      <c r="C3725" s="2" t="s">
        <v>65</v>
      </c>
      <c r="D3725" s="2" t="s">
        <v>22645</v>
      </c>
      <c r="E3725" s="2" t="s">
        <v>67</v>
      </c>
      <c r="F3725" s="2" t="s">
        <v>2017</v>
      </c>
      <c r="G3725" s="2" t="s">
        <v>2896</v>
      </c>
      <c r="H3725" s="2" t="n">
        <v>39.6792504613556</v>
      </c>
      <c r="I3725" s="2" t="n">
        <v>-104.924965545388</v>
      </c>
      <c r="J3725" s="2" t="s">
        <v>35</v>
      </c>
      <c r="K3725" s="2" t="s">
        <v>168</v>
      </c>
      <c r="L3725" s="2"/>
      <c r="M3725" s="2" t="n">
        <v>1986</v>
      </c>
      <c r="N3725" s="2" t="n">
        <v>1986</v>
      </c>
      <c r="O3725" s="2" t="s">
        <v>441</v>
      </c>
      <c r="P3725" s="2" t="n">
        <v>1</v>
      </c>
      <c r="Q3725" s="2" t="n">
        <v>1</v>
      </c>
      <c r="R3725" s="2" t="n">
        <v>1</v>
      </c>
      <c r="S3725" s="2" t="n">
        <v>1972</v>
      </c>
      <c r="T3725" s="2" t="s">
        <v>22646</v>
      </c>
      <c r="U3725" s="2" t="s">
        <v>22647</v>
      </c>
      <c r="V3725" s="2" t="s">
        <v>73</v>
      </c>
      <c r="W3725" s="2"/>
      <c r="X3725" s="2"/>
      <c r="Y3725" s="2" t="s">
        <v>22648</v>
      </c>
      <c r="Z3725" s="2"/>
      <c r="AA3725" s="2"/>
      <c r="AB3725" s="2"/>
      <c r="AC3725" s="2"/>
      <c r="AD3725" s="2"/>
      <c r="AE3725" s="2"/>
      <c r="AF3725" s="2" t="s">
        <v>3313</v>
      </c>
      <c r="AG3725" s="2" t="n">
        <v>7</v>
      </c>
    </row>
    <row r="3726" customFormat="false" ht="15" hidden="false" customHeight="false" outlineLevel="0" collapsed="false">
      <c r="A3726" s="2" t="s">
        <v>22649</v>
      </c>
      <c r="B3726" s="2" t="s">
        <v>28</v>
      </c>
      <c r="C3726" s="2" t="s">
        <v>65</v>
      </c>
      <c r="D3726" s="2" t="s">
        <v>22650</v>
      </c>
      <c r="E3726" s="2" t="s">
        <v>67</v>
      </c>
      <c r="F3726" s="2" t="s">
        <v>2017</v>
      </c>
      <c r="G3726" s="2" t="s">
        <v>2906</v>
      </c>
      <c r="H3726" s="2" t="n">
        <v>39.7710597938512</v>
      </c>
      <c r="I3726" s="2" t="n">
        <v>-104.92038851668</v>
      </c>
      <c r="J3726" s="2" t="s">
        <v>35</v>
      </c>
      <c r="K3726" s="2" t="s">
        <v>168</v>
      </c>
      <c r="L3726" s="2"/>
      <c r="M3726" s="2" t="n">
        <v>1986</v>
      </c>
      <c r="N3726" s="2" t="n">
        <v>1990</v>
      </c>
      <c r="O3726" s="2" t="s">
        <v>423</v>
      </c>
      <c r="P3726" s="2" t="n">
        <v>3</v>
      </c>
      <c r="Q3726" s="2" t="n">
        <v>2</v>
      </c>
      <c r="R3726" s="2" t="n">
        <v>2</v>
      </c>
      <c r="S3726" s="2" t="n">
        <v>1976</v>
      </c>
      <c r="T3726" s="2" t="s">
        <v>22651</v>
      </c>
      <c r="U3726" s="2" t="s">
        <v>22652</v>
      </c>
      <c r="V3726" s="2" t="s">
        <v>73</v>
      </c>
      <c r="W3726" s="2"/>
      <c r="X3726" s="2"/>
      <c r="Y3726" s="2" t="s">
        <v>22653</v>
      </c>
      <c r="Z3726" s="2"/>
      <c r="AA3726" s="2"/>
      <c r="AB3726" s="2"/>
      <c r="AC3726" s="2"/>
      <c r="AD3726" s="2" t="s">
        <v>16309</v>
      </c>
      <c r="AE3726" s="2" t="n">
        <v>177</v>
      </c>
      <c r="AF3726" s="2" t="s">
        <v>22654</v>
      </c>
      <c r="AG3726" s="2" t="n">
        <v>29</v>
      </c>
    </row>
    <row r="3727" customFormat="false" ht="15" hidden="false" customHeight="false" outlineLevel="0" collapsed="false">
      <c r="A3727" s="2" t="s">
        <v>22655</v>
      </c>
      <c r="B3727" s="2" t="s">
        <v>28</v>
      </c>
      <c r="C3727" s="2" t="s">
        <v>65</v>
      </c>
      <c r="D3727" s="2" t="s">
        <v>22656</v>
      </c>
      <c r="E3727" s="2" t="s">
        <v>67</v>
      </c>
      <c r="F3727" s="2" t="s">
        <v>2017</v>
      </c>
      <c r="G3727" s="2" t="s">
        <v>2906</v>
      </c>
      <c r="H3727" s="2" t="n">
        <v>39.7863795913076</v>
      </c>
      <c r="I3727" s="2" t="n">
        <v>-104.854860408113</v>
      </c>
      <c r="J3727" s="2" t="s">
        <v>35</v>
      </c>
      <c r="K3727" s="2" t="s">
        <v>153</v>
      </c>
      <c r="L3727" s="2"/>
      <c r="M3727" s="2" t="n">
        <v>1986</v>
      </c>
      <c r="N3727" s="2" t="n">
        <v>1990</v>
      </c>
      <c r="O3727" s="2" t="s">
        <v>1006</v>
      </c>
      <c r="P3727" s="2" t="n">
        <v>3</v>
      </c>
      <c r="Q3727" s="2" t="n">
        <v>2</v>
      </c>
      <c r="R3727" s="2" t="n">
        <v>1</v>
      </c>
      <c r="S3727" s="2" t="n">
        <v>1984</v>
      </c>
      <c r="T3727" s="2" t="s">
        <v>22657</v>
      </c>
      <c r="U3727" s="2" t="s">
        <v>22658</v>
      </c>
      <c r="V3727" s="2" t="s">
        <v>73</v>
      </c>
      <c r="W3727" s="2"/>
      <c r="X3727" s="2"/>
      <c r="Y3727" s="2" t="s">
        <v>22659</v>
      </c>
      <c r="Z3727" s="2"/>
      <c r="AA3727" s="2"/>
      <c r="AB3727" s="2"/>
      <c r="AC3727" s="2"/>
      <c r="AD3727" s="2" t="s">
        <v>22660</v>
      </c>
      <c r="AE3727" s="2" t="n">
        <v>222</v>
      </c>
      <c r="AF3727" s="2" t="s">
        <v>22661</v>
      </c>
      <c r="AG3727" s="2" t="n">
        <v>2</v>
      </c>
    </row>
    <row r="3728" customFormat="false" ht="15" hidden="false" customHeight="false" outlineLevel="0" collapsed="false">
      <c r="A3728" s="2" t="s">
        <v>22662</v>
      </c>
      <c r="B3728" s="2" t="s">
        <v>28</v>
      </c>
      <c r="C3728" s="2" t="s">
        <v>65</v>
      </c>
      <c r="D3728" s="2" t="s">
        <v>22663</v>
      </c>
      <c r="E3728" s="2" t="s">
        <v>67</v>
      </c>
      <c r="F3728" s="2" t="s">
        <v>2017</v>
      </c>
      <c r="G3728" s="2" t="s">
        <v>2456</v>
      </c>
      <c r="H3728" s="2" t="n">
        <v>39.7209849594869</v>
      </c>
      <c r="I3728" s="2" t="n">
        <v>-104.997544541013</v>
      </c>
      <c r="J3728" s="2" t="s">
        <v>35</v>
      </c>
      <c r="K3728" s="2" t="s">
        <v>79</v>
      </c>
      <c r="L3728" s="2"/>
      <c r="M3728" s="2" t="n">
        <v>1986</v>
      </c>
      <c r="N3728" s="2" t="n">
        <v>1999</v>
      </c>
      <c r="O3728" s="2" t="s">
        <v>428</v>
      </c>
      <c r="P3728" s="2" t="n">
        <v>2</v>
      </c>
      <c r="Q3728" s="2" t="n">
        <v>2</v>
      </c>
      <c r="R3728" s="2" t="n">
        <v>2</v>
      </c>
      <c r="S3728" s="2" t="n">
        <v>1979</v>
      </c>
      <c r="T3728" s="2" t="s">
        <v>22664</v>
      </c>
      <c r="U3728" s="2" t="s">
        <v>22665</v>
      </c>
      <c r="V3728" s="2" t="s">
        <v>73</v>
      </c>
      <c r="W3728" s="2"/>
      <c r="X3728" s="2"/>
      <c r="Y3728" s="2" t="s">
        <v>22666</v>
      </c>
      <c r="Z3728" s="2"/>
      <c r="AA3728" s="2"/>
      <c r="AB3728" s="2" t="s">
        <v>2331</v>
      </c>
      <c r="AC3728" s="2" t="n">
        <v>122</v>
      </c>
      <c r="AD3728" s="2"/>
      <c r="AE3728" s="2"/>
      <c r="AF3728" s="2" t="s">
        <v>3416</v>
      </c>
      <c r="AG3728" s="2" t="n">
        <v>21</v>
      </c>
    </row>
    <row r="3729" customFormat="false" ht="15" hidden="false" customHeight="false" outlineLevel="0" collapsed="false">
      <c r="A3729" s="2" t="s">
        <v>22667</v>
      </c>
      <c r="B3729" s="2" t="s">
        <v>28</v>
      </c>
      <c r="C3729" s="2" t="s">
        <v>65</v>
      </c>
      <c r="D3729" s="2" t="s">
        <v>22668</v>
      </c>
      <c r="E3729" s="2" t="s">
        <v>67</v>
      </c>
      <c r="F3729" s="2" t="s">
        <v>2017</v>
      </c>
      <c r="G3729" s="2" t="s">
        <v>2360</v>
      </c>
      <c r="H3729" s="2" t="n">
        <v>39.7312306123295</v>
      </c>
      <c r="I3729" s="2" t="n">
        <v>-105.025156102269</v>
      </c>
      <c r="J3729" s="2" t="s">
        <v>35</v>
      </c>
      <c r="K3729" s="2" t="s">
        <v>161</v>
      </c>
      <c r="L3729" s="2"/>
      <c r="M3729" s="2" t="n">
        <v>1986</v>
      </c>
      <c r="N3729" s="2" t="n">
        <v>1992</v>
      </c>
      <c r="O3729" s="2" t="s">
        <v>1006</v>
      </c>
      <c r="P3729" s="2" t="n">
        <v>4</v>
      </c>
      <c r="Q3729" s="2" t="n">
        <v>1</v>
      </c>
      <c r="R3729" s="2" t="n">
        <v>1</v>
      </c>
      <c r="S3729" s="2" t="n">
        <v>1971</v>
      </c>
      <c r="T3729" s="2" t="s">
        <v>22669</v>
      </c>
      <c r="U3729" s="2" t="s">
        <v>22670</v>
      </c>
      <c r="V3729" s="2" t="s">
        <v>73</v>
      </c>
      <c r="W3729" s="2"/>
      <c r="X3729" s="2"/>
      <c r="Y3729" s="2" t="s">
        <v>22671</v>
      </c>
      <c r="Z3729" s="2"/>
      <c r="AA3729" s="2"/>
      <c r="AB3729" s="2"/>
      <c r="AC3729" s="2"/>
      <c r="AD3729" s="2"/>
      <c r="AE3729" s="2"/>
      <c r="AF3729" s="2" t="s">
        <v>21071</v>
      </c>
      <c r="AG3729" s="2" t="n">
        <v>8</v>
      </c>
    </row>
    <row r="3730" customFormat="false" ht="15" hidden="false" customHeight="false" outlineLevel="0" collapsed="false">
      <c r="A3730" s="2" t="s">
        <v>22672</v>
      </c>
      <c r="B3730" s="2" t="s">
        <v>28</v>
      </c>
      <c r="C3730" s="2" t="s">
        <v>65</v>
      </c>
      <c r="D3730" s="2" t="s">
        <v>22673</v>
      </c>
      <c r="E3730" s="2" t="s">
        <v>67</v>
      </c>
      <c r="F3730" s="2" t="s">
        <v>2017</v>
      </c>
      <c r="G3730" s="2" t="s">
        <v>2634</v>
      </c>
      <c r="H3730" s="2" t="n">
        <v>39.70211775</v>
      </c>
      <c r="I3730" s="2" t="n">
        <v>-104.99406375</v>
      </c>
      <c r="J3730" s="2" t="s">
        <v>35</v>
      </c>
      <c r="K3730" s="2" t="s">
        <v>96</v>
      </c>
      <c r="L3730" s="2"/>
      <c r="M3730" s="2" t="n">
        <v>1986</v>
      </c>
      <c r="N3730" s="2" t="n">
        <v>1999</v>
      </c>
      <c r="O3730" s="2" t="s">
        <v>416</v>
      </c>
      <c r="P3730" s="2" t="n">
        <v>4</v>
      </c>
      <c r="Q3730" s="2" t="n">
        <v>3</v>
      </c>
      <c r="R3730" s="2" t="n">
        <v>3</v>
      </c>
      <c r="S3730" s="2" t="n">
        <v>1918</v>
      </c>
      <c r="T3730" s="2" t="s">
        <v>22674</v>
      </c>
      <c r="U3730" s="2" t="s">
        <v>22675</v>
      </c>
      <c r="V3730" s="2" t="s">
        <v>73</v>
      </c>
      <c r="W3730" s="2"/>
      <c r="X3730" s="2"/>
      <c r="Y3730" s="2" t="s">
        <v>22676</v>
      </c>
      <c r="Z3730" s="2"/>
      <c r="AA3730" s="2"/>
      <c r="AB3730" s="2"/>
      <c r="AC3730" s="2"/>
      <c r="AD3730" s="2"/>
      <c r="AE3730" s="2"/>
      <c r="AF3730" s="2"/>
      <c r="AG3730" s="2"/>
    </row>
    <row r="3731" customFormat="false" ht="15" hidden="false" customHeight="false" outlineLevel="0" collapsed="false">
      <c r="A3731" s="2" t="s">
        <v>22677</v>
      </c>
      <c r="B3731" s="2" t="s">
        <v>28</v>
      </c>
      <c r="C3731" s="2" t="s">
        <v>65</v>
      </c>
      <c r="D3731" s="2" t="s">
        <v>22678</v>
      </c>
      <c r="E3731" s="2" t="s">
        <v>67</v>
      </c>
      <c r="F3731" s="2" t="s">
        <v>2017</v>
      </c>
      <c r="G3731" s="2" t="s">
        <v>2456</v>
      </c>
      <c r="H3731" s="2" t="n">
        <v>39.774233</v>
      </c>
      <c r="I3731" s="2" t="n">
        <v>-104.999391</v>
      </c>
      <c r="J3731" s="2" t="s">
        <v>35</v>
      </c>
      <c r="K3731" s="2" t="s">
        <v>79</v>
      </c>
      <c r="L3731" s="2"/>
      <c r="M3731" s="2" t="n">
        <v>1988</v>
      </c>
      <c r="N3731" s="2" t="n">
        <v>1999</v>
      </c>
      <c r="O3731" s="2" t="s">
        <v>469</v>
      </c>
      <c r="P3731" s="2" t="n">
        <v>4</v>
      </c>
      <c r="Q3731" s="2" t="n">
        <v>1</v>
      </c>
      <c r="R3731" s="2" t="n">
        <v>1</v>
      </c>
      <c r="S3731" s="2" t="n">
        <v>1978</v>
      </c>
      <c r="T3731" s="2" t="s">
        <v>22679</v>
      </c>
      <c r="U3731" s="2" t="s">
        <v>22680</v>
      </c>
      <c r="V3731" s="2" t="s">
        <v>73</v>
      </c>
      <c r="W3731" s="2"/>
      <c r="X3731" s="2"/>
      <c r="Y3731" s="2" t="s">
        <v>22681</v>
      </c>
      <c r="Z3731" s="2"/>
      <c r="AA3731" s="2"/>
      <c r="AB3731" s="2"/>
      <c r="AC3731" s="2"/>
      <c r="AD3731" s="2"/>
      <c r="AE3731" s="2"/>
      <c r="AF3731" s="2" t="s">
        <v>3978</v>
      </c>
      <c r="AG3731" s="2" t="n">
        <v>15</v>
      </c>
    </row>
    <row r="3732" customFormat="false" ht="15" hidden="false" customHeight="false" outlineLevel="0" collapsed="false">
      <c r="A3732" s="2" t="s">
        <v>22682</v>
      </c>
      <c r="B3732" s="2" t="s">
        <v>28</v>
      </c>
      <c r="C3732" s="2" t="s">
        <v>65</v>
      </c>
      <c r="D3732" s="2" t="s">
        <v>22683</v>
      </c>
      <c r="E3732" s="2" t="s">
        <v>67</v>
      </c>
      <c r="F3732" s="2" t="s">
        <v>2017</v>
      </c>
      <c r="G3732" s="2" t="s">
        <v>2360</v>
      </c>
      <c r="H3732" s="2" t="n">
        <v>39.7252354297586</v>
      </c>
      <c r="I3732" s="2" t="n">
        <v>-105.00749599329</v>
      </c>
      <c r="J3732" s="2" t="s">
        <v>35</v>
      </c>
      <c r="K3732" s="2" t="s">
        <v>79</v>
      </c>
      <c r="L3732" s="2"/>
      <c r="M3732" s="2" t="n">
        <v>1988</v>
      </c>
      <c r="N3732" s="2" t="n">
        <v>1988</v>
      </c>
      <c r="O3732" s="2" t="s">
        <v>475</v>
      </c>
      <c r="P3732" s="2" t="n">
        <v>1</v>
      </c>
      <c r="Q3732" s="2" t="n">
        <v>1</v>
      </c>
      <c r="R3732" s="2" t="n">
        <v>1</v>
      </c>
      <c r="S3732" s="2" t="n">
        <v>1980</v>
      </c>
      <c r="T3732" s="2" t="s">
        <v>22684</v>
      </c>
      <c r="U3732" s="2" t="s">
        <v>22685</v>
      </c>
      <c r="V3732" s="2" t="s">
        <v>73</v>
      </c>
      <c r="W3732" s="2"/>
      <c r="X3732" s="2"/>
      <c r="Y3732" s="2" t="s">
        <v>22686</v>
      </c>
      <c r="Z3732" s="2"/>
      <c r="AA3732" s="2" t="s">
        <v>22687</v>
      </c>
      <c r="AB3732" s="2"/>
      <c r="AC3732" s="2"/>
      <c r="AD3732" s="2" t="s">
        <v>3180</v>
      </c>
      <c r="AE3732" s="2" t="n">
        <v>224</v>
      </c>
      <c r="AF3732" s="2" t="s">
        <v>3738</v>
      </c>
      <c r="AG3732" s="2" t="n">
        <v>34</v>
      </c>
    </row>
    <row r="3733" customFormat="false" ht="15" hidden="false" customHeight="false" outlineLevel="0" collapsed="false">
      <c r="A3733" s="2" t="s">
        <v>22688</v>
      </c>
      <c r="B3733" s="2" t="s">
        <v>28</v>
      </c>
      <c r="C3733" s="2" t="s">
        <v>65</v>
      </c>
      <c r="D3733" s="2" t="s">
        <v>22689</v>
      </c>
      <c r="E3733" s="2" t="s">
        <v>67</v>
      </c>
      <c r="F3733" s="2" t="s">
        <v>2017</v>
      </c>
      <c r="G3733" s="2" t="s">
        <v>2906</v>
      </c>
      <c r="H3733" s="2" t="n">
        <v>39.7882230813007</v>
      </c>
      <c r="I3733" s="2" t="n">
        <v>-104.85486710331</v>
      </c>
      <c r="J3733" s="2" t="s">
        <v>35</v>
      </c>
      <c r="K3733" s="2" t="s">
        <v>385</v>
      </c>
      <c r="L3733" s="2"/>
      <c r="M3733" s="2" t="n">
        <v>1988</v>
      </c>
      <c r="N3733" s="2" t="n">
        <v>1999</v>
      </c>
      <c r="O3733" s="2" t="s">
        <v>4585</v>
      </c>
      <c r="P3733" s="2" t="n">
        <v>3</v>
      </c>
      <c r="Q3733" s="2" t="n">
        <v>3</v>
      </c>
      <c r="R3733" s="2" t="n">
        <v>2</v>
      </c>
      <c r="S3733" s="2" t="n">
        <v>1983</v>
      </c>
      <c r="T3733" s="2" t="s">
        <v>22690</v>
      </c>
      <c r="U3733" s="2" t="s">
        <v>22691</v>
      </c>
      <c r="V3733" s="2" t="s">
        <v>73</v>
      </c>
      <c r="W3733" s="2"/>
      <c r="X3733" s="2"/>
      <c r="Y3733" s="2" t="s">
        <v>22692</v>
      </c>
      <c r="Z3733" s="2"/>
      <c r="AA3733" s="2"/>
      <c r="AB3733" s="2"/>
      <c r="AC3733" s="2"/>
      <c r="AD3733" s="2" t="s">
        <v>22693</v>
      </c>
      <c r="AE3733" s="2" t="n">
        <v>150</v>
      </c>
      <c r="AF3733" s="2" t="s">
        <v>22694</v>
      </c>
      <c r="AG3733" s="2" t="n">
        <v>159</v>
      </c>
    </row>
    <row r="3734" customFormat="false" ht="15" hidden="false" customHeight="false" outlineLevel="0" collapsed="false">
      <c r="A3734" s="2" t="s">
        <v>22695</v>
      </c>
      <c r="B3734" s="2" t="s">
        <v>28</v>
      </c>
      <c r="C3734" s="2" t="s">
        <v>65</v>
      </c>
      <c r="D3734" s="2" t="s">
        <v>22696</v>
      </c>
      <c r="E3734" s="2" t="s">
        <v>67</v>
      </c>
      <c r="F3734" s="2" t="s">
        <v>2017</v>
      </c>
      <c r="G3734" s="2" t="s">
        <v>2906</v>
      </c>
      <c r="H3734" s="2" t="n">
        <v>39.7691871936584</v>
      </c>
      <c r="I3734" s="2" t="n">
        <v>-104.836434259456</v>
      </c>
      <c r="J3734" s="2" t="s">
        <v>35</v>
      </c>
      <c r="K3734" s="2" t="s">
        <v>96</v>
      </c>
      <c r="L3734" s="2"/>
      <c r="M3734" s="2" t="n">
        <v>1988</v>
      </c>
      <c r="N3734" s="2" t="n">
        <v>1999</v>
      </c>
      <c r="O3734" s="2" t="s">
        <v>3912</v>
      </c>
      <c r="P3734" s="2" t="n">
        <v>4</v>
      </c>
      <c r="Q3734" s="2" t="n">
        <v>4</v>
      </c>
      <c r="R3734" s="2" t="n">
        <v>1</v>
      </c>
      <c r="S3734" s="2" t="n">
        <v>1978</v>
      </c>
      <c r="T3734" s="2" t="s">
        <v>22697</v>
      </c>
      <c r="U3734" s="2" t="s">
        <v>22698</v>
      </c>
      <c r="V3734" s="2" t="s">
        <v>73</v>
      </c>
      <c r="W3734" s="2"/>
      <c r="X3734" s="2"/>
      <c r="Y3734" s="2" t="s">
        <v>22699</v>
      </c>
      <c r="Z3734" s="2"/>
      <c r="AA3734" s="2" t="s">
        <v>22700</v>
      </c>
      <c r="AB3734" s="2"/>
      <c r="AC3734" s="2"/>
      <c r="AD3734" s="2"/>
      <c r="AE3734" s="2"/>
      <c r="AF3734" s="2" t="s">
        <v>22701</v>
      </c>
      <c r="AG3734" s="2" t="n">
        <v>96</v>
      </c>
    </row>
    <row r="3735" customFormat="false" ht="15" hidden="false" customHeight="false" outlineLevel="0" collapsed="false">
      <c r="A3735" s="2" t="s">
        <v>22702</v>
      </c>
      <c r="B3735" s="2" t="s">
        <v>28</v>
      </c>
      <c r="C3735" s="2" t="s">
        <v>24</v>
      </c>
      <c r="D3735" s="2" t="s">
        <v>22703</v>
      </c>
      <c r="E3735" s="2" t="s">
        <v>67</v>
      </c>
      <c r="F3735" s="2" t="s">
        <v>2017</v>
      </c>
      <c r="G3735" s="2" t="s">
        <v>2542</v>
      </c>
      <c r="H3735" s="2" t="n">
        <v>39.7666920040589</v>
      </c>
      <c r="I3735" s="2" t="n">
        <v>-104.976568130828</v>
      </c>
      <c r="J3735" s="2" t="s">
        <v>35</v>
      </c>
      <c r="K3735" s="2" t="s">
        <v>153</v>
      </c>
      <c r="L3735" s="2"/>
      <c r="M3735" s="2" t="n">
        <v>1988</v>
      </c>
      <c r="N3735" s="2" t="n">
        <v>1999</v>
      </c>
      <c r="O3735" s="2" t="s">
        <v>1827</v>
      </c>
      <c r="P3735" s="2" t="n">
        <v>3</v>
      </c>
      <c r="Q3735" s="2" t="n">
        <v>2</v>
      </c>
      <c r="R3735" s="2" t="n">
        <v>1</v>
      </c>
      <c r="S3735" s="2" t="n">
        <v>1969</v>
      </c>
      <c r="T3735" s="2" t="s">
        <v>22704</v>
      </c>
      <c r="U3735" s="2" t="s">
        <v>22705</v>
      </c>
      <c r="V3735" s="2" t="s">
        <v>7227</v>
      </c>
      <c r="W3735" s="2"/>
      <c r="X3735" s="2"/>
      <c r="Y3735" s="2" t="s">
        <v>22706</v>
      </c>
      <c r="Z3735" s="2"/>
      <c r="AA3735" s="2"/>
      <c r="AB3735" s="2" t="s">
        <v>16398</v>
      </c>
      <c r="AC3735" s="2" t="n">
        <v>131</v>
      </c>
      <c r="AD3735" s="2" t="s">
        <v>2610</v>
      </c>
      <c r="AE3735" s="2" t="n">
        <v>236</v>
      </c>
      <c r="AF3735" s="2" t="s">
        <v>2611</v>
      </c>
      <c r="AG3735" s="2" t="n">
        <v>20</v>
      </c>
    </row>
    <row r="3736" customFormat="false" ht="15" hidden="false" customHeight="false" outlineLevel="0" collapsed="false">
      <c r="A3736" s="2" t="s">
        <v>22707</v>
      </c>
      <c r="B3736" s="2" t="s">
        <v>28</v>
      </c>
      <c r="C3736" s="2" t="s">
        <v>65</v>
      </c>
      <c r="D3736" s="2" t="s">
        <v>22708</v>
      </c>
      <c r="E3736" s="2" t="s">
        <v>67</v>
      </c>
      <c r="F3736" s="2" t="s">
        <v>2017</v>
      </c>
      <c r="G3736" s="2" t="s">
        <v>2809</v>
      </c>
      <c r="H3736" s="2" t="n">
        <v>39.7839839675336</v>
      </c>
      <c r="I3736" s="2" t="n">
        <v>-104.947197388701</v>
      </c>
      <c r="J3736" s="2" t="s">
        <v>35</v>
      </c>
      <c r="K3736" s="2" t="s">
        <v>903</v>
      </c>
      <c r="L3736" s="2"/>
      <c r="M3736" s="2" t="n">
        <v>1990</v>
      </c>
      <c r="N3736" s="2" t="n">
        <v>1999</v>
      </c>
      <c r="O3736" s="2" t="s">
        <v>452</v>
      </c>
      <c r="P3736" s="2" t="n">
        <v>4</v>
      </c>
      <c r="Q3736" s="2" t="n">
        <v>1</v>
      </c>
      <c r="R3736" s="2" t="n">
        <v>1</v>
      </c>
      <c r="S3736" s="2" t="n">
        <v>1982</v>
      </c>
      <c r="T3736" s="2" t="s">
        <v>22709</v>
      </c>
      <c r="U3736" s="2" t="s">
        <v>22710</v>
      </c>
      <c r="V3736" s="2" t="s">
        <v>73</v>
      </c>
      <c r="W3736" s="2"/>
      <c r="X3736" s="2"/>
      <c r="Y3736" s="2" t="s">
        <v>22711</v>
      </c>
      <c r="Z3736" s="2"/>
      <c r="AA3736" s="2"/>
      <c r="AB3736" s="2" t="s">
        <v>14281</v>
      </c>
      <c r="AC3736" s="2" t="n">
        <v>102</v>
      </c>
      <c r="AD3736" s="2"/>
      <c r="AE3736" s="2"/>
      <c r="AF3736" s="2" t="s">
        <v>22712</v>
      </c>
      <c r="AG3736" s="2" t="n">
        <v>51</v>
      </c>
    </row>
    <row r="3737" customFormat="false" ht="15" hidden="false" customHeight="false" outlineLevel="0" collapsed="false">
      <c r="A3737" s="2" t="s">
        <v>22713</v>
      </c>
      <c r="B3737" s="2" t="s">
        <v>28</v>
      </c>
      <c r="C3737" s="2" t="s">
        <v>65</v>
      </c>
      <c r="D3737" s="2" t="s">
        <v>22714</v>
      </c>
      <c r="E3737" s="2" t="s">
        <v>67</v>
      </c>
      <c r="F3737" s="2" t="s">
        <v>2017</v>
      </c>
      <c r="G3737" s="2" t="s">
        <v>2360</v>
      </c>
      <c r="H3737" s="2" t="n">
        <v>39.7256640835105</v>
      </c>
      <c r="I3737" s="2" t="n">
        <v>-104.991417489319</v>
      </c>
      <c r="J3737" s="2" t="s">
        <v>35</v>
      </c>
      <c r="K3737" s="2" t="s">
        <v>153</v>
      </c>
      <c r="L3737" s="2"/>
      <c r="M3737" s="2" t="n">
        <v>1990</v>
      </c>
      <c r="N3737" s="2" t="n">
        <v>1999</v>
      </c>
      <c r="O3737" s="2" t="s">
        <v>1666</v>
      </c>
      <c r="P3737" s="2" t="n">
        <v>4</v>
      </c>
      <c r="Q3737" s="2" t="n">
        <v>2</v>
      </c>
      <c r="R3737" s="2" t="n">
        <v>1</v>
      </c>
      <c r="S3737" s="2" t="n">
        <v>1979</v>
      </c>
      <c r="T3737" s="2" t="s">
        <v>22715</v>
      </c>
      <c r="U3737" s="2" t="s">
        <v>22716</v>
      </c>
      <c r="V3737" s="2" t="s">
        <v>73</v>
      </c>
      <c r="W3737" s="2"/>
      <c r="X3737" s="2"/>
      <c r="Y3737" s="2" t="s">
        <v>22717</v>
      </c>
      <c r="Z3737" s="2"/>
      <c r="AA3737" s="2"/>
      <c r="AB3737" s="2"/>
      <c r="AC3737" s="2"/>
      <c r="AD3737" s="2"/>
      <c r="AE3737" s="2"/>
      <c r="AF3737" s="2" t="s">
        <v>22718</v>
      </c>
      <c r="AG3737" s="2" t="n">
        <v>1</v>
      </c>
    </row>
    <row r="3738" customFormat="false" ht="15" hidden="false" customHeight="false" outlineLevel="0" collapsed="false">
      <c r="A3738" s="2" t="s">
        <v>22719</v>
      </c>
      <c r="B3738" s="2" t="s">
        <v>28</v>
      </c>
      <c r="C3738" s="2" t="s">
        <v>65</v>
      </c>
      <c r="D3738" s="2" t="s">
        <v>22720</v>
      </c>
      <c r="E3738" s="2" t="s">
        <v>67</v>
      </c>
      <c r="F3738" s="2" t="s">
        <v>2017</v>
      </c>
      <c r="G3738" s="2" t="s">
        <v>2906</v>
      </c>
      <c r="H3738" s="2" t="n">
        <v>39.786404420178</v>
      </c>
      <c r="I3738" s="2" t="n">
        <v>-104.849551885509</v>
      </c>
      <c r="J3738" s="2" t="s">
        <v>35</v>
      </c>
      <c r="K3738" s="2" t="s">
        <v>96</v>
      </c>
      <c r="L3738" s="2"/>
      <c r="M3738" s="2" t="n">
        <v>1990</v>
      </c>
      <c r="N3738" s="2" t="n">
        <v>1990</v>
      </c>
      <c r="O3738" s="2" t="s">
        <v>497</v>
      </c>
      <c r="P3738" s="2" t="n">
        <v>1</v>
      </c>
      <c r="Q3738" s="2" t="n">
        <v>1</v>
      </c>
      <c r="R3738" s="2" t="n">
        <v>1</v>
      </c>
      <c r="S3738" s="2" t="n">
        <v>1977</v>
      </c>
      <c r="T3738" s="2" t="s">
        <v>22721</v>
      </c>
      <c r="U3738" s="2" t="s">
        <v>22722</v>
      </c>
      <c r="V3738" s="2" t="s">
        <v>73</v>
      </c>
      <c r="W3738" s="2"/>
      <c r="X3738" s="2"/>
      <c r="Y3738" s="2" t="s">
        <v>22723</v>
      </c>
      <c r="Z3738" s="2"/>
      <c r="AA3738" s="2"/>
      <c r="AB3738" s="2"/>
      <c r="AC3738" s="2"/>
      <c r="AD3738" s="2"/>
      <c r="AE3738" s="2"/>
      <c r="AF3738" s="2" t="s">
        <v>8530</v>
      </c>
      <c r="AG3738" s="2" t="n">
        <v>15</v>
      </c>
    </row>
    <row r="3739" customFormat="false" ht="15" hidden="false" customHeight="false" outlineLevel="0" collapsed="false">
      <c r="A3739" s="2" t="s">
        <v>22724</v>
      </c>
      <c r="B3739" s="2" t="s">
        <v>28</v>
      </c>
      <c r="C3739" s="2" t="s">
        <v>65</v>
      </c>
      <c r="D3739" s="2" t="s">
        <v>22725</v>
      </c>
      <c r="E3739" s="2" t="s">
        <v>67</v>
      </c>
      <c r="F3739" s="2" t="s">
        <v>2017</v>
      </c>
      <c r="G3739" s="2" t="s">
        <v>2654</v>
      </c>
      <c r="H3739" s="2" t="n">
        <v>39.7910702527361</v>
      </c>
      <c r="I3739" s="2" t="n">
        <v>-105.05839168187</v>
      </c>
      <c r="J3739" s="2" t="s">
        <v>35</v>
      </c>
      <c r="K3739" s="2" t="s">
        <v>79</v>
      </c>
      <c r="L3739" s="2"/>
      <c r="M3739" s="2" t="n">
        <v>1990</v>
      </c>
      <c r="N3739" s="2" t="n">
        <v>1999</v>
      </c>
      <c r="O3739" s="2" t="s">
        <v>1030</v>
      </c>
      <c r="P3739" s="2" t="n">
        <v>4</v>
      </c>
      <c r="Q3739" s="2" t="n">
        <v>3</v>
      </c>
      <c r="R3739" s="2" t="n">
        <v>2</v>
      </c>
      <c r="S3739" s="2" t="n">
        <v>1980</v>
      </c>
      <c r="T3739" s="2" t="s">
        <v>22726</v>
      </c>
      <c r="U3739" s="2" t="s">
        <v>22727</v>
      </c>
      <c r="V3739" s="2" t="s">
        <v>73</v>
      </c>
      <c r="W3739" s="2"/>
      <c r="X3739" s="2"/>
      <c r="Y3739" s="2" t="s">
        <v>22728</v>
      </c>
      <c r="Z3739" s="2"/>
      <c r="AA3739" s="2"/>
      <c r="AB3739" s="2"/>
      <c r="AC3739" s="2"/>
      <c r="AD3739" s="2"/>
      <c r="AE3739" s="2"/>
      <c r="AF3739" s="2" t="s">
        <v>22729</v>
      </c>
      <c r="AG3739" s="2" t="n">
        <v>20</v>
      </c>
    </row>
    <row r="3740" customFormat="false" ht="15" hidden="false" customHeight="false" outlineLevel="0" collapsed="false">
      <c r="A3740" s="2" t="s">
        <v>22730</v>
      </c>
      <c r="B3740" s="2" t="s">
        <v>28</v>
      </c>
      <c r="C3740" s="2" t="s">
        <v>65</v>
      </c>
      <c r="D3740" s="2" t="s">
        <v>22731</v>
      </c>
      <c r="E3740" s="2" t="s">
        <v>67</v>
      </c>
      <c r="F3740" s="2" t="s">
        <v>2017</v>
      </c>
      <c r="G3740" s="2" t="s">
        <v>2360</v>
      </c>
      <c r="H3740" s="2" t="n">
        <v>39.7414289941671</v>
      </c>
      <c r="I3740" s="2" t="n">
        <v>-105.009783455285</v>
      </c>
      <c r="J3740" s="2" t="s">
        <v>35</v>
      </c>
      <c r="K3740" s="2" t="s">
        <v>161</v>
      </c>
      <c r="L3740" s="2"/>
      <c r="M3740" s="2" t="n">
        <v>1990</v>
      </c>
      <c r="N3740" s="2" t="n">
        <v>1990</v>
      </c>
      <c r="O3740" s="2" t="s">
        <v>497</v>
      </c>
      <c r="P3740" s="2" t="n">
        <v>1</v>
      </c>
      <c r="Q3740" s="2" t="n">
        <v>1</v>
      </c>
      <c r="R3740" s="2" t="n">
        <v>1</v>
      </c>
      <c r="S3740" s="2" t="n">
        <v>1908</v>
      </c>
      <c r="T3740" s="2" t="s">
        <v>22732</v>
      </c>
      <c r="U3740" s="2" t="s">
        <v>22733</v>
      </c>
      <c r="V3740" s="2" t="s">
        <v>73</v>
      </c>
      <c r="W3740" s="2"/>
      <c r="X3740" s="2"/>
      <c r="Y3740" s="2" t="s">
        <v>22734</v>
      </c>
      <c r="Z3740" s="2"/>
      <c r="AA3740" s="2"/>
      <c r="AB3740" s="2" t="s">
        <v>21674</v>
      </c>
      <c r="AC3740" s="2" t="n">
        <v>207</v>
      </c>
      <c r="AD3740" s="2"/>
      <c r="AE3740" s="2"/>
      <c r="AF3740" s="2" t="s">
        <v>21675</v>
      </c>
      <c r="AG3740" s="2" t="n">
        <v>11</v>
      </c>
    </row>
    <row r="3741" customFormat="false" ht="15" hidden="false" customHeight="false" outlineLevel="0" collapsed="false">
      <c r="A3741" s="2" t="s">
        <v>22735</v>
      </c>
      <c r="B3741" s="2" t="s">
        <v>28</v>
      </c>
      <c r="C3741" s="2" t="s">
        <v>65</v>
      </c>
      <c r="D3741" s="2" t="s">
        <v>22736</v>
      </c>
      <c r="E3741" s="2" t="s">
        <v>67</v>
      </c>
      <c r="F3741" s="2" t="s">
        <v>2017</v>
      </c>
      <c r="G3741" s="2" t="s">
        <v>2360</v>
      </c>
      <c r="H3741" s="2" t="n">
        <v>39.727515</v>
      </c>
      <c r="I3741" s="2" t="n">
        <v>-105.022128</v>
      </c>
      <c r="J3741" s="2" t="s">
        <v>35</v>
      </c>
      <c r="K3741" s="2" t="s">
        <v>2305</v>
      </c>
      <c r="L3741" s="2" t="s">
        <v>1057</v>
      </c>
      <c r="M3741" s="2" t="n">
        <v>1992</v>
      </c>
      <c r="N3741" s="2" t="n">
        <v>1999</v>
      </c>
      <c r="O3741" s="2" t="s">
        <v>3924</v>
      </c>
      <c r="P3741" s="2" t="n">
        <v>3</v>
      </c>
      <c r="Q3741" s="2" t="n">
        <v>1</v>
      </c>
      <c r="R3741" s="2" t="n">
        <v>1</v>
      </c>
      <c r="S3741" s="2" t="n">
        <v>1977</v>
      </c>
      <c r="T3741" s="2" t="s">
        <v>22737</v>
      </c>
      <c r="U3741" s="2" t="s">
        <v>22738</v>
      </c>
      <c r="V3741" s="2" t="s">
        <v>73</v>
      </c>
      <c r="W3741" s="2"/>
      <c r="X3741" s="2"/>
      <c r="Y3741" s="2" t="s">
        <v>22739</v>
      </c>
      <c r="Z3741" s="2"/>
      <c r="AA3741" s="2"/>
      <c r="AB3741" s="2" t="s">
        <v>2050</v>
      </c>
      <c r="AC3741" s="2" t="n">
        <v>200</v>
      </c>
      <c r="AD3741" s="2"/>
      <c r="AE3741" s="2"/>
      <c r="AF3741" s="2" t="s">
        <v>2051</v>
      </c>
      <c r="AG3741" s="2" t="n">
        <v>2</v>
      </c>
    </row>
    <row r="3742" customFormat="false" ht="15" hidden="false" customHeight="false" outlineLevel="0" collapsed="false">
      <c r="A3742" s="2" t="s">
        <v>22740</v>
      </c>
      <c r="B3742" s="2" t="s">
        <v>28</v>
      </c>
      <c r="C3742" s="2" t="s">
        <v>65</v>
      </c>
      <c r="D3742" s="2" t="s">
        <v>22741</v>
      </c>
      <c r="E3742" s="2" t="s">
        <v>67</v>
      </c>
      <c r="F3742" s="2" t="s">
        <v>2017</v>
      </c>
      <c r="G3742" s="2" t="s">
        <v>2809</v>
      </c>
      <c r="H3742" s="2" t="n">
        <v>39.8004210612245</v>
      </c>
      <c r="I3742" s="2" t="n">
        <v>-104.982822020408</v>
      </c>
      <c r="J3742" s="2" t="s">
        <v>35</v>
      </c>
      <c r="K3742" s="2" t="s">
        <v>79</v>
      </c>
      <c r="L3742" s="2"/>
      <c r="M3742" s="2" t="n">
        <v>1992</v>
      </c>
      <c r="N3742" s="2" t="n">
        <v>1992</v>
      </c>
      <c r="O3742" s="2" t="s">
        <v>1685</v>
      </c>
      <c r="P3742" s="2" t="n">
        <v>1</v>
      </c>
      <c r="Q3742" s="2" t="n">
        <v>1</v>
      </c>
      <c r="R3742" s="2" t="n">
        <v>1</v>
      </c>
      <c r="S3742" s="2" t="n">
        <v>1989</v>
      </c>
      <c r="T3742" s="2" t="s">
        <v>22742</v>
      </c>
      <c r="U3742" s="2" t="s">
        <v>22743</v>
      </c>
      <c r="V3742" s="2" t="s">
        <v>73</v>
      </c>
      <c r="W3742" s="2"/>
      <c r="X3742" s="2"/>
      <c r="Y3742" s="2" t="s">
        <v>22744</v>
      </c>
      <c r="Z3742" s="2"/>
      <c r="AA3742" s="2"/>
      <c r="AB3742" s="2"/>
      <c r="AC3742" s="2"/>
      <c r="AD3742" s="2"/>
      <c r="AE3742" s="2"/>
      <c r="AF3742" s="2" t="s">
        <v>3804</v>
      </c>
      <c r="AG3742" s="2" t="n">
        <v>19</v>
      </c>
    </row>
    <row r="3743" customFormat="false" ht="15" hidden="false" customHeight="false" outlineLevel="0" collapsed="false">
      <c r="A3743" s="2" t="s">
        <v>22745</v>
      </c>
      <c r="B3743" s="2" t="s">
        <v>28</v>
      </c>
      <c r="C3743" s="2" t="s">
        <v>65</v>
      </c>
      <c r="D3743" s="2" t="s">
        <v>22746</v>
      </c>
      <c r="E3743" s="2" t="s">
        <v>67</v>
      </c>
      <c r="F3743" s="2" t="s">
        <v>2017</v>
      </c>
      <c r="G3743" s="2" t="s">
        <v>2871</v>
      </c>
      <c r="H3743" s="2" t="n">
        <v>39.740153</v>
      </c>
      <c r="I3743" s="2" t="n">
        <v>-104.893982204082</v>
      </c>
      <c r="J3743" s="2" t="s">
        <v>35</v>
      </c>
      <c r="K3743" s="2" t="s">
        <v>79</v>
      </c>
      <c r="L3743" s="2"/>
      <c r="M3743" s="2" t="n">
        <v>1992</v>
      </c>
      <c r="N3743" s="2" t="n">
        <v>1992</v>
      </c>
      <c r="O3743" s="2" t="s">
        <v>1685</v>
      </c>
      <c r="P3743" s="2" t="n">
        <v>1</v>
      </c>
      <c r="Q3743" s="2" t="n">
        <v>1</v>
      </c>
      <c r="R3743" s="2" t="n">
        <v>1</v>
      </c>
      <c r="S3743" s="2" t="n">
        <v>1962</v>
      </c>
      <c r="T3743" s="2" t="s">
        <v>22747</v>
      </c>
      <c r="U3743" s="2" t="s">
        <v>22748</v>
      </c>
      <c r="V3743" s="2" t="s">
        <v>73</v>
      </c>
      <c r="W3743" s="2"/>
      <c r="X3743" s="2"/>
      <c r="Y3743" s="2" t="s">
        <v>22749</v>
      </c>
      <c r="Z3743" s="2"/>
      <c r="AA3743" s="2"/>
      <c r="AB3743" s="2" t="s">
        <v>22750</v>
      </c>
      <c r="AC3743" s="2" t="n">
        <v>213</v>
      </c>
      <c r="AD3743" s="2"/>
      <c r="AE3743" s="2"/>
      <c r="AF3743" s="2" t="s">
        <v>22751</v>
      </c>
      <c r="AG3743" s="2" t="n">
        <v>31</v>
      </c>
    </row>
    <row r="3744" customFormat="false" ht="15" hidden="false" customHeight="false" outlineLevel="0" collapsed="false">
      <c r="A3744" s="2" t="s">
        <v>22752</v>
      </c>
      <c r="B3744" s="2" t="s">
        <v>28</v>
      </c>
      <c r="C3744" s="2" t="s">
        <v>24</v>
      </c>
      <c r="D3744" s="2" t="s">
        <v>22753</v>
      </c>
      <c r="E3744" s="2" t="s">
        <v>67</v>
      </c>
      <c r="F3744" s="2" t="s">
        <v>2017</v>
      </c>
      <c r="G3744" s="2" t="s">
        <v>2634</v>
      </c>
      <c r="H3744" s="2" t="n">
        <v>39.6944504380319</v>
      </c>
      <c r="I3744" s="2" t="n">
        <v>-104.999165042391</v>
      </c>
      <c r="J3744" s="2" t="s">
        <v>35</v>
      </c>
      <c r="K3744" s="2" t="s">
        <v>79</v>
      </c>
      <c r="L3744" s="2"/>
      <c r="M3744" s="2" t="n">
        <v>1993</v>
      </c>
      <c r="N3744" s="2" t="n">
        <v>1999</v>
      </c>
      <c r="O3744" s="2" t="s">
        <v>1827</v>
      </c>
      <c r="P3744" s="2" t="n">
        <v>2</v>
      </c>
      <c r="Q3744" s="2" t="n">
        <v>1</v>
      </c>
      <c r="R3744" s="2" t="n">
        <v>1</v>
      </c>
      <c r="S3744" s="2" t="n">
        <v>1973</v>
      </c>
      <c r="T3744" s="2" t="s">
        <v>22754</v>
      </c>
      <c r="U3744" s="2" t="s">
        <v>22755</v>
      </c>
      <c r="V3744" s="2" t="s">
        <v>7227</v>
      </c>
      <c r="W3744" s="2"/>
      <c r="X3744" s="2"/>
      <c r="Y3744" s="2" t="s">
        <v>22756</v>
      </c>
      <c r="Z3744" s="2"/>
      <c r="AA3744" s="2"/>
      <c r="AB3744" s="2"/>
      <c r="AC3744" s="2"/>
      <c r="AD3744" s="2" t="s">
        <v>2538</v>
      </c>
      <c r="AE3744" s="2" t="n">
        <v>195</v>
      </c>
      <c r="AF3744" s="2" t="s">
        <v>22757</v>
      </c>
      <c r="AG3744" s="2" t="n">
        <v>33</v>
      </c>
    </row>
    <row r="3745" customFormat="false" ht="15" hidden="false" customHeight="false" outlineLevel="0" collapsed="false">
      <c r="A3745" s="2" t="s">
        <v>22758</v>
      </c>
      <c r="B3745" s="2" t="s">
        <v>28</v>
      </c>
      <c r="C3745" s="2" t="s">
        <v>65</v>
      </c>
      <c r="D3745" s="2" t="s">
        <v>22759</v>
      </c>
      <c r="E3745" s="2" t="s">
        <v>67</v>
      </c>
      <c r="F3745" s="2" t="s">
        <v>2017</v>
      </c>
      <c r="G3745" s="2" t="s">
        <v>2896</v>
      </c>
      <c r="H3745" s="2" t="n">
        <v>39.7074328979592</v>
      </c>
      <c r="I3745" s="2" t="n">
        <v>-104.935523897959</v>
      </c>
      <c r="J3745" s="2" t="s">
        <v>35</v>
      </c>
      <c r="K3745" s="2" t="s">
        <v>385</v>
      </c>
      <c r="L3745" s="2"/>
      <c r="M3745" s="2" t="n">
        <v>1993</v>
      </c>
      <c r="N3745" s="2" t="n">
        <v>1999</v>
      </c>
      <c r="O3745" s="2" t="s">
        <v>1827</v>
      </c>
      <c r="P3745" s="2" t="n">
        <v>2</v>
      </c>
      <c r="Q3745" s="2" t="n">
        <v>2</v>
      </c>
      <c r="R3745" s="2" t="n">
        <v>1</v>
      </c>
      <c r="S3745" s="2" t="n">
        <v>1971</v>
      </c>
      <c r="T3745" s="2" t="s">
        <v>22760</v>
      </c>
      <c r="U3745" s="2" t="s">
        <v>22761</v>
      </c>
      <c r="V3745" s="2" t="s">
        <v>73</v>
      </c>
      <c r="W3745" s="2"/>
      <c r="X3745" s="2"/>
      <c r="Y3745" s="2" t="s">
        <v>22762</v>
      </c>
      <c r="Z3745" s="2"/>
      <c r="AA3745" s="2" t="s">
        <v>22763</v>
      </c>
      <c r="AB3745" s="2" t="s">
        <v>13810</v>
      </c>
      <c r="AC3745" s="2" t="n">
        <v>221</v>
      </c>
      <c r="AD3745" s="2"/>
      <c r="AE3745" s="2"/>
      <c r="AF3745" s="2" t="s">
        <v>22764</v>
      </c>
      <c r="AG3745" s="2" t="n">
        <v>33</v>
      </c>
    </row>
    <row r="3746" customFormat="false" ht="15" hidden="false" customHeight="false" outlineLevel="0" collapsed="false">
      <c r="A3746" s="2" t="s">
        <v>22765</v>
      </c>
      <c r="B3746" s="2" t="s">
        <v>28</v>
      </c>
      <c r="C3746" s="2" t="s">
        <v>24</v>
      </c>
      <c r="D3746" s="2" t="s">
        <v>22766</v>
      </c>
      <c r="E3746" s="2" t="s">
        <v>67</v>
      </c>
      <c r="F3746" s="2" t="s">
        <v>2017</v>
      </c>
      <c r="G3746" s="2" t="s">
        <v>2896</v>
      </c>
      <c r="H3746" s="2" t="n">
        <v>39.6854026651435</v>
      </c>
      <c r="I3746" s="2" t="n">
        <v>-104.937324359755</v>
      </c>
      <c r="J3746" s="2" t="s">
        <v>35</v>
      </c>
      <c r="K3746" s="2" t="s">
        <v>168</v>
      </c>
      <c r="L3746" s="2"/>
      <c r="M3746" s="2" t="n">
        <v>1993</v>
      </c>
      <c r="N3746" s="2" t="n">
        <v>1999</v>
      </c>
      <c r="O3746" s="2" t="s">
        <v>1827</v>
      </c>
      <c r="P3746" s="2" t="n">
        <v>2</v>
      </c>
      <c r="Q3746" s="2" t="n">
        <v>2</v>
      </c>
      <c r="R3746" s="2" t="n">
        <v>1</v>
      </c>
      <c r="S3746" s="2" t="n">
        <v>1969</v>
      </c>
      <c r="T3746" s="2" t="s">
        <v>22767</v>
      </c>
      <c r="U3746" s="2" t="s">
        <v>22768</v>
      </c>
      <c r="V3746" s="2" t="s">
        <v>7227</v>
      </c>
      <c r="W3746" s="2"/>
      <c r="X3746" s="2"/>
      <c r="Y3746" s="2" t="s">
        <v>22769</v>
      </c>
      <c r="Z3746" s="2"/>
      <c r="AA3746" s="2" t="s">
        <v>22770</v>
      </c>
      <c r="AB3746" s="2"/>
      <c r="AC3746" s="2"/>
      <c r="AD3746" s="2"/>
      <c r="AE3746" s="2"/>
      <c r="AF3746" s="2" t="s">
        <v>22771</v>
      </c>
      <c r="AG3746" s="2" t="n">
        <v>9</v>
      </c>
    </row>
    <row r="3747" customFormat="false" ht="15" hidden="false" customHeight="false" outlineLevel="0" collapsed="false">
      <c r="A3747" s="2" t="s">
        <v>22772</v>
      </c>
      <c r="B3747" s="2" t="s">
        <v>28</v>
      </c>
      <c r="C3747" s="2" t="s">
        <v>65</v>
      </c>
      <c r="D3747" s="2" t="s">
        <v>22773</v>
      </c>
      <c r="E3747" s="2" t="s">
        <v>67</v>
      </c>
      <c r="F3747" s="2" t="s">
        <v>2017</v>
      </c>
      <c r="G3747" s="2" t="s">
        <v>2634</v>
      </c>
      <c r="H3747" s="2" t="n">
        <v>39.694499755102</v>
      </c>
      <c r="I3747" s="2" t="n">
        <v>-105.001532469388</v>
      </c>
      <c r="J3747" s="2" t="s">
        <v>35</v>
      </c>
      <c r="K3747" s="2" t="s">
        <v>168</v>
      </c>
      <c r="L3747" s="2"/>
      <c r="M3747" s="2" t="n">
        <v>1993</v>
      </c>
      <c r="N3747" s="2" t="n">
        <v>1993</v>
      </c>
      <c r="O3747" s="2" t="s">
        <v>509</v>
      </c>
      <c r="P3747" s="2" t="n">
        <v>1</v>
      </c>
      <c r="Q3747" s="2" t="n">
        <v>1</v>
      </c>
      <c r="R3747" s="2" t="n">
        <v>1</v>
      </c>
      <c r="S3747" s="2" t="n">
        <v>1967</v>
      </c>
      <c r="T3747" s="2" t="s">
        <v>22774</v>
      </c>
      <c r="U3747" s="2" t="s">
        <v>22775</v>
      </c>
      <c r="V3747" s="2" t="s">
        <v>73</v>
      </c>
      <c r="W3747" s="2"/>
      <c r="X3747" s="2"/>
      <c r="Y3747" s="2" t="s">
        <v>22776</v>
      </c>
      <c r="Z3747" s="2"/>
      <c r="AA3747" s="2" t="s">
        <v>22777</v>
      </c>
      <c r="AB3747" s="2"/>
      <c r="AC3747" s="2"/>
      <c r="AD3747" s="2" t="s">
        <v>2538</v>
      </c>
      <c r="AE3747" s="2" t="n">
        <v>178</v>
      </c>
      <c r="AF3747" s="2" t="s">
        <v>16699</v>
      </c>
      <c r="AG3747" s="2" t="n">
        <v>24</v>
      </c>
    </row>
    <row r="3748" customFormat="false" ht="15" hidden="false" customHeight="false" outlineLevel="0" collapsed="false">
      <c r="A3748" s="2" t="s">
        <v>22778</v>
      </c>
      <c r="B3748" s="2" t="s">
        <v>28</v>
      </c>
      <c r="C3748" s="2" t="s">
        <v>65</v>
      </c>
      <c r="D3748" s="2" t="s">
        <v>22779</v>
      </c>
      <c r="E3748" s="2" t="s">
        <v>67</v>
      </c>
      <c r="F3748" s="2" t="s">
        <v>2017</v>
      </c>
      <c r="G3748" s="2" t="s">
        <v>2809</v>
      </c>
      <c r="H3748" s="2" t="n">
        <v>39.7837739360451</v>
      </c>
      <c r="I3748" s="2" t="n">
        <v>-104.941908962727</v>
      </c>
      <c r="J3748" s="2" t="s">
        <v>35</v>
      </c>
      <c r="K3748" s="2" t="s">
        <v>168</v>
      </c>
      <c r="L3748" s="2"/>
      <c r="M3748" s="2" t="n">
        <v>1993</v>
      </c>
      <c r="N3748" s="2" t="n">
        <v>1993</v>
      </c>
      <c r="O3748" s="2" t="s">
        <v>509</v>
      </c>
      <c r="P3748" s="2" t="n">
        <v>1</v>
      </c>
      <c r="Q3748" s="2" t="n">
        <v>1</v>
      </c>
      <c r="R3748" s="2" t="n">
        <v>1</v>
      </c>
      <c r="S3748" s="2" t="n">
        <v>1986</v>
      </c>
      <c r="T3748" s="2" t="s">
        <v>22780</v>
      </c>
      <c r="U3748" s="2" t="s">
        <v>22781</v>
      </c>
      <c r="V3748" s="2" t="s">
        <v>73</v>
      </c>
      <c r="W3748" s="2"/>
      <c r="X3748" s="2"/>
      <c r="Y3748" s="2" t="s">
        <v>22782</v>
      </c>
      <c r="Z3748" s="2"/>
      <c r="AA3748" s="2" t="s">
        <v>22783</v>
      </c>
      <c r="AB3748" s="2"/>
      <c r="AC3748" s="2"/>
      <c r="AD3748" s="2" t="s">
        <v>8145</v>
      </c>
      <c r="AE3748" s="2" t="n">
        <v>215</v>
      </c>
      <c r="AF3748" s="2" t="s">
        <v>22085</v>
      </c>
      <c r="AG3748" s="2" t="n">
        <v>14</v>
      </c>
    </row>
    <row r="3749" customFormat="false" ht="15" hidden="false" customHeight="false" outlineLevel="0" collapsed="false">
      <c r="A3749" s="2" t="s">
        <v>22784</v>
      </c>
      <c r="B3749" s="2" t="s">
        <v>28</v>
      </c>
      <c r="C3749" s="2" t="s">
        <v>24</v>
      </c>
      <c r="D3749" s="2" t="s">
        <v>22785</v>
      </c>
      <c r="E3749" s="2" t="s">
        <v>67</v>
      </c>
      <c r="F3749" s="2" t="s">
        <v>2017</v>
      </c>
      <c r="G3749" s="2" t="s">
        <v>2906</v>
      </c>
      <c r="H3749" s="2" t="n">
        <v>39.7950079150785</v>
      </c>
      <c r="I3749" s="2" t="n">
        <v>-104.847147639026</v>
      </c>
      <c r="J3749" s="2" t="s">
        <v>35</v>
      </c>
      <c r="K3749" s="2" t="s">
        <v>79</v>
      </c>
      <c r="L3749" s="2"/>
      <c r="M3749" s="2" t="n">
        <v>1999</v>
      </c>
      <c r="N3749" s="2" t="n">
        <v>1999</v>
      </c>
      <c r="O3749" s="2" t="s">
        <v>1827</v>
      </c>
      <c r="P3749" s="2" t="n">
        <v>1</v>
      </c>
      <c r="Q3749" s="2" t="n">
        <v>1</v>
      </c>
      <c r="R3749" s="2" t="n">
        <v>1</v>
      </c>
      <c r="S3749" s="2" t="n">
        <v>1998</v>
      </c>
      <c r="T3749" s="2" t="s">
        <v>22786</v>
      </c>
      <c r="U3749" s="2" t="s">
        <v>22787</v>
      </c>
      <c r="V3749" s="2" t="s">
        <v>7227</v>
      </c>
      <c r="W3749" s="2"/>
      <c r="X3749" s="2"/>
      <c r="Y3749" s="2" t="s">
        <v>22788</v>
      </c>
      <c r="Z3749" s="2"/>
      <c r="AA3749" s="2" t="s">
        <v>22789</v>
      </c>
      <c r="AB3749" s="2"/>
      <c r="AC3749" s="2"/>
      <c r="AD3749" s="2"/>
      <c r="AE3749" s="2"/>
      <c r="AF3749" s="2" t="s">
        <v>22790</v>
      </c>
      <c r="AG3749" s="2" t="n">
        <v>27</v>
      </c>
    </row>
    <row r="3750" customFormat="false" ht="15" hidden="false" customHeight="false" outlineLevel="0" collapsed="false">
      <c r="A3750" s="2" t="s">
        <v>22791</v>
      </c>
      <c r="B3750" s="2" t="s">
        <v>28</v>
      </c>
      <c r="C3750" s="2" t="s">
        <v>24</v>
      </c>
      <c r="D3750" s="2" t="s">
        <v>22792</v>
      </c>
      <c r="E3750" s="2" t="s">
        <v>67</v>
      </c>
      <c r="F3750" s="2" t="s">
        <v>2017</v>
      </c>
      <c r="G3750" s="2" t="s">
        <v>2456</v>
      </c>
      <c r="H3750" s="2" t="n">
        <v>39.7548148141415</v>
      </c>
      <c r="I3750" s="2" t="n">
        <v>-105.017058017327</v>
      </c>
      <c r="J3750" s="2" t="s">
        <v>35</v>
      </c>
      <c r="K3750" s="2" t="s">
        <v>96</v>
      </c>
      <c r="L3750" s="2"/>
      <c r="M3750" s="2" t="n">
        <v>1999</v>
      </c>
      <c r="N3750" s="2" t="n">
        <v>1999</v>
      </c>
      <c r="O3750" s="2" t="s">
        <v>1827</v>
      </c>
      <c r="P3750" s="2" t="n">
        <v>1</v>
      </c>
      <c r="Q3750" s="2" t="n">
        <v>1</v>
      </c>
      <c r="R3750" s="2" t="n">
        <v>1</v>
      </c>
      <c r="S3750" s="2"/>
      <c r="T3750" s="2" t="s">
        <v>22793</v>
      </c>
      <c r="U3750" s="2" t="s">
        <v>22794</v>
      </c>
      <c r="V3750" s="2" t="s">
        <v>7227</v>
      </c>
      <c r="W3750" s="2"/>
      <c r="X3750" s="2"/>
      <c r="Y3750" s="2" t="s">
        <v>22795</v>
      </c>
      <c r="Z3750" s="2"/>
      <c r="AA3750" s="2" t="s">
        <v>22796</v>
      </c>
      <c r="AB3750" s="2"/>
      <c r="AC3750" s="2"/>
      <c r="AD3750" s="2"/>
      <c r="AE3750" s="2"/>
      <c r="AF3750" s="2" t="s">
        <v>22328</v>
      </c>
      <c r="AG3750" s="2" t="n">
        <v>28</v>
      </c>
    </row>
    <row r="3751" customFormat="false" ht="15" hidden="false" customHeight="false" outlineLevel="0" collapsed="false">
      <c r="A3751" s="2" t="s">
        <v>22797</v>
      </c>
      <c r="B3751" s="2" t="s">
        <v>28</v>
      </c>
      <c r="C3751" s="2" t="s">
        <v>24</v>
      </c>
      <c r="D3751" s="2" t="s">
        <v>22798</v>
      </c>
      <c r="E3751" s="2" t="s">
        <v>67</v>
      </c>
      <c r="F3751" s="2" t="s">
        <v>2017</v>
      </c>
      <c r="G3751" s="2" t="s">
        <v>2906</v>
      </c>
      <c r="H3751" s="2" t="n">
        <v>39.786407</v>
      </c>
      <c r="I3751" s="2" t="n">
        <v>-104.847875571429</v>
      </c>
      <c r="J3751" s="2" t="s">
        <v>35</v>
      </c>
      <c r="K3751" s="2" t="s">
        <v>161</v>
      </c>
      <c r="L3751" s="2"/>
      <c r="M3751" s="2" t="n">
        <v>1999</v>
      </c>
      <c r="N3751" s="2" t="n">
        <v>1999</v>
      </c>
      <c r="O3751" s="2" t="s">
        <v>1827</v>
      </c>
      <c r="P3751" s="2" t="n">
        <v>1</v>
      </c>
      <c r="Q3751" s="2" t="n">
        <v>1</v>
      </c>
      <c r="R3751" s="2" t="n">
        <v>1</v>
      </c>
      <c r="S3751" s="2" t="n">
        <v>1989</v>
      </c>
      <c r="T3751" s="2" t="s">
        <v>22799</v>
      </c>
      <c r="U3751" s="2" t="s">
        <v>22800</v>
      </c>
      <c r="V3751" s="2" t="s">
        <v>7227</v>
      </c>
      <c r="W3751" s="2"/>
      <c r="X3751" s="2"/>
      <c r="Y3751" s="2" t="s">
        <v>22801</v>
      </c>
      <c r="Z3751" s="2"/>
      <c r="AA3751" s="2"/>
      <c r="AB3751" s="2" t="s">
        <v>22802</v>
      </c>
      <c r="AC3751" s="2" t="n">
        <v>160</v>
      </c>
      <c r="AD3751" s="2"/>
      <c r="AE3751" s="2"/>
      <c r="AF3751" s="2" t="s">
        <v>22803</v>
      </c>
      <c r="AG3751" s="2" t="n">
        <v>5</v>
      </c>
    </row>
    <row r="3752" customFormat="false" ht="15" hidden="false" customHeight="false" outlineLevel="0" collapsed="false">
      <c r="A3752" s="2" t="s">
        <v>22804</v>
      </c>
      <c r="B3752" s="2" t="s">
        <v>28</v>
      </c>
      <c r="C3752" s="2" t="s">
        <v>24</v>
      </c>
      <c r="D3752" s="2" t="s">
        <v>22805</v>
      </c>
      <c r="E3752" s="2" t="s">
        <v>67</v>
      </c>
      <c r="F3752" s="2" t="s">
        <v>2017</v>
      </c>
      <c r="G3752" s="2" t="s">
        <v>2906</v>
      </c>
      <c r="H3752" s="2" t="n">
        <v>39.791202</v>
      </c>
      <c r="I3752" s="2" t="n">
        <v>-104.865852</v>
      </c>
      <c r="J3752" s="2" t="s">
        <v>35</v>
      </c>
      <c r="K3752" s="2" t="s">
        <v>79</v>
      </c>
      <c r="L3752" s="2"/>
      <c r="M3752" s="2" t="n">
        <v>1999</v>
      </c>
      <c r="N3752" s="2" t="n">
        <v>1999</v>
      </c>
      <c r="O3752" s="2" t="s">
        <v>1827</v>
      </c>
      <c r="P3752" s="2" t="n">
        <v>1</v>
      </c>
      <c r="Q3752" s="2" t="n">
        <v>1</v>
      </c>
      <c r="R3752" s="2" t="n">
        <v>1</v>
      </c>
      <c r="S3752" s="2" t="n">
        <v>1993</v>
      </c>
      <c r="T3752" s="2" t="s">
        <v>22806</v>
      </c>
      <c r="U3752" s="2" t="s">
        <v>22807</v>
      </c>
      <c r="V3752" s="2" t="s">
        <v>7227</v>
      </c>
      <c r="W3752" s="2"/>
      <c r="X3752" s="2"/>
      <c r="Y3752" s="2" t="s">
        <v>22808</v>
      </c>
      <c r="Z3752" s="2"/>
      <c r="AA3752" s="2"/>
      <c r="AB3752" s="2"/>
      <c r="AC3752" s="2"/>
      <c r="AD3752" s="2" t="s">
        <v>22809</v>
      </c>
      <c r="AE3752" s="2" t="n">
        <v>226</v>
      </c>
      <c r="AF3752" s="2" t="s">
        <v>22810</v>
      </c>
      <c r="AG3752" s="2" t="n">
        <v>79</v>
      </c>
    </row>
    <row r="3753" customFormat="false" ht="15" hidden="false" customHeight="false" outlineLevel="0" collapsed="false">
      <c r="A3753" s="2" t="s">
        <v>22811</v>
      </c>
      <c r="B3753" s="2" t="s">
        <v>28</v>
      </c>
      <c r="C3753" s="2" t="s">
        <v>24</v>
      </c>
      <c r="D3753" s="2" t="s">
        <v>22812</v>
      </c>
      <c r="E3753" s="2" t="s">
        <v>67</v>
      </c>
      <c r="F3753" s="2" t="s">
        <v>2017</v>
      </c>
      <c r="G3753" s="2" t="s">
        <v>2809</v>
      </c>
      <c r="H3753" s="2" t="n">
        <v>39.7872753825833</v>
      </c>
      <c r="I3753" s="2" t="n">
        <v>-104.94382343507</v>
      </c>
      <c r="J3753" s="2" t="s">
        <v>35</v>
      </c>
      <c r="K3753" s="2" t="s">
        <v>79</v>
      </c>
      <c r="L3753" s="2"/>
      <c r="M3753" s="2" t="n">
        <v>1999</v>
      </c>
      <c r="N3753" s="2" t="n">
        <v>1999</v>
      </c>
      <c r="O3753" s="2" t="s">
        <v>1827</v>
      </c>
      <c r="P3753" s="2" t="n">
        <v>1</v>
      </c>
      <c r="Q3753" s="2" t="n">
        <v>1</v>
      </c>
      <c r="R3753" s="2" t="n">
        <v>1</v>
      </c>
      <c r="S3753" s="2" t="n">
        <v>1984</v>
      </c>
      <c r="T3753" s="2" t="s">
        <v>22813</v>
      </c>
      <c r="U3753" s="2" t="s">
        <v>22814</v>
      </c>
      <c r="V3753" s="2" t="s">
        <v>7227</v>
      </c>
      <c r="W3753" s="2"/>
      <c r="X3753" s="2"/>
      <c r="Y3753" s="2" t="s">
        <v>22815</v>
      </c>
      <c r="Z3753" s="2"/>
      <c r="AA3753" s="2"/>
      <c r="AB3753" s="2"/>
      <c r="AC3753" s="2"/>
      <c r="AD3753" s="2"/>
      <c r="AE3753" s="2"/>
      <c r="AF3753" s="2" t="s">
        <v>22816</v>
      </c>
      <c r="AG3753" s="2" t="n">
        <v>37</v>
      </c>
    </row>
    <row r="3754" customFormat="false" ht="15" hidden="false" customHeight="false" outlineLevel="0" collapsed="false">
      <c r="A3754" s="2" t="s">
        <v>22817</v>
      </c>
      <c r="B3754" s="2" t="s">
        <v>28</v>
      </c>
      <c r="C3754" s="2" t="s">
        <v>24</v>
      </c>
      <c r="D3754" s="2" t="s">
        <v>22818</v>
      </c>
      <c r="E3754" s="2" t="s">
        <v>67</v>
      </c>
      <c r="F3754" s="2" t="s">
        <v>2017</v>
      </c>
      <c r="G3754" s="2" t="s">
        <v>2906</v>
      </c>
      <c r="H3754" s="2" t="n">
        <v>39.790315</v>
      </c>
      <c r="I3754" s="2" t="n">
        <v>-104.86584</v>
      </c>
      <c r="J3754" s="2" t="s">
        <v>35</v>
      </c>
      <c r="K3754" s="2" t="s">
        <v>79</v>
      </c>
      <c r="L3754" s="2"/>
      <c r="M3754" s="2" t="n">
        <v>1999</v>
      </c>
      <c r="N3754" s="2" t="n">
        <v>1999</v>
      </c>
      <c r="O3754" s="2" t="s">
        <v>1827</v>
      </c>
      <c r="P3754" s="2" t="n">
        <v>1</v>
      </c>
      <c r="Q3754" s="2" t="n">
        <v>1</v>
      </c>
      <c r="R3754" s="2" t="n">
        <v>1</v>
      </c>
      <c r="S3754" s="2" t="n">
        <v>1985</v>
      </c>
      <c r="T3754" s="2" t="s">
        <v>22819</v>
      </c>
      <c r="U3754" s="2" t="s">
        <v>22820</v>
      </c>
      <c r="V3754" s="2" t="s">
        <v>7227</v>
      </c>
      <c r="W3754" s="2"/>
      <c r="X3754" s="2"/>
      <c r="Y3754" s="2" t="s">
        <v>22821</v>
      </c>
      <c r="Z3754" s="2"/>
      <c r="AA3754" s="2"/>
      <c r="AB3754" s="2"/>
      <c r="AC3754" s="2"/>
      <c r="AD3754" s="2" t="s">
        <v>3405</v>
      </c>
      <c r="AE3754" s="2" t="n">
        <v>172</v>
      </c>
      <c r="AF3754" s="2" t="s">
        <v>3406</v>
      </c>
      <c r="AG3754" s="2" t="n">
        <v>7</v>
      </c>
    </row>
    <row r="3755" customFormat="false" ht="15" hidden="false" customHeight="false" outlineLevel="0" collapsed="false">
      <c r="A3755" s="2" t="s">
        <v>22822</v>
      </c>
      <c r="B3755" s="2" t="s">
        <v>28</v>
      </c>
      <c r="C3755" s="2" t="s">
        <v>24</v>
      </c>
      <c r="D3755" s="2" t="s">
        <v>22823</v>
      </c>
      <c r="E3755" s="2" t="s">
        <v>67</v>
      </c>
      <c r="F3755" s="2" t="s">
        <v>2017</v>
      </c>
      <c r="G3755" s="2" t="s">
        <v>2360</v>
      </c>
      <c r="H3755" s="2" t="n">
        <v>39.7406948896036</v>
      </c>
      <c r="I3755" s="2" t="n">
        <v>-105.04401516091</v>
      </c>
      <c r="J3755" s="2" t="s">
        <v>35</v>
      </c>
      <c r="K3755" s="2" t="s">
        <v>79</v>
      </c>
      <c r="L3755" s="2"/>
      <c r="M3755" s="2" t="n">
        <v>1999</v>
      </c>
      <c r="N3755" s="2" t="n">
        <v>1999</v>
      </c>
      <c r="O3755" s="2" t="s">
        <v>1827</v>
      </c>
      <c r="P3755" s="2" t="n">
        <v>1</v>
      </c>
      <c r="Q3755" s="2" t="n">
        <v>1</v>
      </c>
      <c r="R3755" s="2" t="n">
        <v>1</v>
      </c>
      <c r="S3755" s="2" t="n">
        <v>1975</v>
      </c>
      <c r="T3755" s="2" t="s">
        <v>22824</v>
      </c>
      <c r="U3755" s="2" t="s">
        <v>22825</v>
      </c>
      <c r="V3755" s="2" t="s">
        <v>7227</v>
      </c>
      <c r="W3755" s="2"/>
      <c r="X3755" s="2"/>
      <c r="Y3755" s="2" t="s">
        <v>22826</v>
      </c>
      <c r="Z3755" s="2"/>
      <c r="AA3755" s="2"/>
      <c r="AB3755" s="2" t="s">
        <v>22827</v>
      </c>
      <c r="AC3755" s="2" t="n">
        <v>222</v>
      </c>
      <c r="AD3755" s="2"/>
      <c r="AE3755" s="2"/>
      <c r="AF3755" s="2" t="s">
        <v>3543</v>
      </c>
      <c r="AG3755" s="2" t="n">
        <v>26</v>
      </c>
    </row>
    <row r="3756" customFormat="false" ht="15" hidden="false" customHeight="false" outlineLevel="0" collapsed="false">
      <c r="A3756" s="2" t="s">
        <v>22828</v>
      </c>
      <c r="B3756" s="2" t="s">
        <v>28</v>
      </c>
      <c r="C3756" s="2" t="s">
        <v>25</v>
      </c>
      <c r="D3756" s="2" t="s">
        <v>22829</v>
      </c>
      <c r="E3756" s="2" t="s">
        <v>67</v>
      </c>
      <c r="F3756" s="2" t="s">
        <v>2017</v>
      </c>
      <c r="G3756" s="2" t="s">
        <v>2809</v>
      </c>
      <c r="H3756" s="2" t="n">
        <v>39.791985</v>
      </c>
      <c r="I3756" s="2" t="n">
        <v>-104.94081</v>
      </c>
      <c r="J3756" s="2" t="s">
        <v>7218</v>
      </c>
      <c r="K3756" s="2" t="s">
        <v>79</v>
      </c>
      <c r="L3756" s="2"/>
      <c r="M3756" s="2" t="n">
        <v>1999</v>
      </c>
      <c r="N3756" s="2" t="n">
        <v>1999</v>
      </c>
      <c r="O3756" s="2" t="s">
        <v>1827</v>
      </c>
      <c r="P3756" s="2" t="n">
        <v>1</v>
      </c>
      <c r="Q3756" s="2" t="n">
        <v>1</v>
      </c>
      <c r="R3756" s="2" t="n">
        <v>1</v>
      </c>
      <c r="S3756" s="2"/>
      <c r="T3756" s="2" t="s">
        <v>22830</v>
      </c>
      <c r="U3756" s="2" t="s">
        <v>22831</v>
      </c>
      <c r="V3756" s="2" t="s">
        <v>7227</v>
      </c>
      <c r="W3756" s="2"/>
      <c r="X3756" s="2"/>
      <c r="Y3756" s="2" t="s">
        <v>22832</v>
      </c>
      <c r="Z3756" s="2"/>
      <c r="AA3756" s="2"/>
      <c r="AB3756" s="2" t="s">
        <v>10116</v>
      </c>
      <c r="AC3756" s="2" t="n">
        <v>205</v>
      </c>
      <c r="AD3756" s="2"/>
      <c r="AE3756" s="2"/>
      <c r="AF3756" s="2" t="s">
        <v>22833</v>
      </c>
      <c r="AG3756" s="2" t="n">
        <v>23</v>
      </c>
    </row>
    <row r="3757" customFormat="false" ht="15" hidden="false" customHeight="false" outlineLevel="0" collapsed="false">
      <c r="A3757" s="2" t="s">
        <v>22834</v>
      </c>
      <c r="B3757" s="2" t="s">
        <v>28</v>
      </c>
      <c r="C3757" s="2" t="s">
        <v>24</v>
      </c>
      <c r="D3757" s="2" t="s">
        <v>22835</v>
      </c>
      <c r="E3757" s="2" t="s">
        <v>67</v>
      </c>
      <c r="F3757" s="2" t="s">
        <v>2017</v>
      </c>
      <c r="G3757" s="2" t="s">
        <v>2906</v>
      </c>
      <c r="H3757" s="2" t="n">
        <v>39.7873554747475</v>
      </c>
      <c r="I3757" s="2" t="n">
        <v>-104.852433555556</v>
      </c>
      <c r="J3757" s="2" t="s">
        <v>35</v>
      </c>
      <c r="K3757" s="2" t="s">
        <v>168</v>
      </c>
      <c r="L3757" s="2"/>
      <c r="M3757" s="2" t="n">
        <v>1999</v>
      </c>
      <c r="N3757" s="2" t="n">
        <v>1999</v>
      </c>
      <c r="O3757" s="2" t="s">
        <v>1827</v>
      </c>
      <c r="P3757" s="2" t="n">
        <v>1</v>
      </c>
      <c r="Q3757" s="2" t="n">
        <v>1</v>
      </c>
      <c r="R3757" s="2" t="n">
        <v>1</v>
      </c>
      <c r="S3757" s="2"/>
      <c r="T3757" s="2" t="s">
        <v>22836</v>
      </c>
      <c r="U3757" s="2" t="s">
        <v>22837</v>
      </c>
      <c r="V3757" s="2" t="s">
        <v>7227</v>
      </c>
      <c r="W3757" s="2"/>
      <c r="X3757" s="2"/>
      <c r="Y3757" s="2" t="s">
        <v>22838</v>
      </c>
      <c r="Z3757" s="2"/>
      <c r="AA3757" s="2"/>
      <c r="AB3757" s="2"/>
      <c r="AC3757" s="2"/>
      <c r="AD3757" s="2"/>
      <c r="AE3757" s="2"/>
      <c r="AF3757" s="2" t="s">
        <v>22839</v>
      </c>
      <c r="AG3757" s="2" t="n">
        <v>36</v>
      </c>
    </row>
    <row r="3758" customFormat="false" ht="15" hidden="false" customHeight="false" outlineLevel="0" collapsed="false">
      <c r="A3758" s="2" t="s">
        <v>22840</v>
      </c>
      <c r="B3758" s="2" t="s">
        <v>28</v>
      </c>
      <c r="C3758" s="2" t="s">
        <v>24</v>
      </c>
      <c r="D3758" s="2" t="s">
        <v>22841</v>
      </c>
      <c r="E3758" s="2" t="s">
        <v>67</v>
      </c>
      <c r="F3758" s="2" t="s">
        <v>2017</v>
      </c>
      <c r="G3758" s="2" t="s">
        <v>2809</v>
      </c>
      <c r="H3758" s="2" t="n">
        <v>39.7779967760343</v>
      </c>
      <c r="I3758" s="2" t="n">
        <v>-104.924639095439</v>
      </c>
      <c r="J3758" s="2" t="s">
        <v>35</v>
      </c>
      <c r="K3758" s="2" t="s">
        <v>153</v>
      </c>
      <c r="L3758" s="2"/>
      <c r="M3758" s="2" t="n">
        <v>1999</v>
      </c>
      <c r="N3758" s="2" t="n">
        <v>1999</v>
      </c>
      <c r="O3758" s="2" t="s">
        <v>1827</v>
      </c>
      <c r="P3758" s="2" t="n">
        <v>1</v>
      </c>
      <c r="Q3758" s="2" t="n">
        <v>1</v>
      </c>
      <c r="R3758" s="2" t="n">
        <v>1</v>
      </c>
      <c r="S3758" s="2" t="n">
        <v>1980</v>
      </c>
      <c r="T3758" s="2" t="s">
        <v>22842</v>
      </c>
      <c r="U3758" s="2" t="s">
        <v>22843</v>
      </c>
      <c r="V3758" s="2" t="s">
        <v>7227</v>
      </c>
      <c r="W3758" s="2"/>
      <c r="X3758" s="2"/>
      <c r="Y3758" s="2" t="s">
        <v>22844</v>
      </c>
      <c r="Z3758" s="2"/>
      <c r="AA3758" s="2" t="s">
        <v>22845</v>
      </c>
      <c r="AB3758" s="2" t="s">
        <v>14294</v>
      </c>
      <c r="AC3758" s="2" t="n">
        <v>244</v>
      </c>
      <c r="AD3758" s="2" t="s">
        <v>7364</v>
      </c>
      <c r="AE3758" s="2" t="n">
        <v>248</v>
      </c>
      <c r="AF3758" s="2" t="s">
        <v>16571</v>
      </c>
      <c r="AG3758" s="2" t="n">
        <v>21</v>
      </c>
    </row>
    <row r="3759" customFormat="false" ht="15" hidden="false" customHeight="false" outlineLevel="0" collapsed="false">
      <c r="A3759" s="2" t="s">
        <v>22846</v>
      </c>
      <c r="B3759" s="2" t="s">
        <v>28</v>
      </c>
      <c r="C3759" s="2" t="s">
        <v>65</v>
      </c>
      <c r="D3759" s="2" t="s">
        <v>22847</v>
      </c>
      <c r="E3759" s="2" t="s">
        <v>4008</v>
      </c>
      <c r="F3759" s="2" t="s">
        <v>4009</v>
      </c>
      <c r="G3759" s="2" t="s">
        <v>4010</v>
      </c>
      <c r="H3759" s="2" t="n">
        <v>39.383020372286</v>
      </c>
      <c r="I3759" s="2" t="n">
        <v>-104.863508153532</v>
      </c>
      <c r="J3759" s="2" t="s">
        <v>35</v>
      </c>
      <c r="K3759" s="2" t="s">
        <v>138</v>
      </c>
      <c r="L3759" s="2"/>
      <c r="M3759" s="2" t="n">
        <v>1979</v>
      </c>
      <c r="N3759" s="2" t="n">
        <v>1999</v>
      </c>
      <c r="O3759" s="2" t="s">
        <v>22848</v>
      </c>
      <c r="P3759" s="2" t="n">
        <v>6</v>
      </c>
      <c r="Q3759" s="2" t="n">
        <v>4</v>
      </c>
      <c r="R3759" s="2" t="n">
        <v>3</v>
      </c>
      <c r="S3759" s="2" t="n">
        <v>1976</v>
      </c>
      <c r="T3759" s="2" t="s">
        <v>22849</v>
      </c>
      <c r="U3759" s="2" t="s">
        <v>22850</v>
      </c>
      <c r="V3759" s="2" t="s">
        <v>73</v>
      </c>
      <c r="W3759" s="2"/>
      <c r="X3759" s="2"/>
      <c r="Y3759" s="2" t="s">
        <v>22851</v>
      </c>
      <c r="Z3759" s="2" t="s">
        <v>22852</v>
      </c>
      <c r="AA3759" s="2" t="s">
        <v>22853</v>
      </c>
      <c r="AB3759" s="2"/>
      <c r="AC3759" s="2"/>
      <c r="AD3759" s="2"/>
      <c r="AE3759" s="2"/>
      <c r="AF3759" s="2" t="s">
        <v>22854</v>
      </c>
      <c r="AG3759" s="2" t="n">
        <v>12</v>
      </c>
    </row>
    <row r="3760" customFormat="false" ht="15" hidden="false" customHeight="false" outlineLevel="0" collapsed="false">
      <c r="A3760" s="2" t="s">
        <v>22855</v>
      </c>
      <c r="B3760" s="2" t="s">
        <v>28</v>
      </c>
      <c r="C3760" s="2" t="s">
        <v>65</v>
      </c>
      <c r="D3760" s="2" t="s">
        <v>22856</v>
      </c>
      <c r="E3760" s="2" t="s">
        <v>4008</v>
      </c>
      <c r="F3760" s="2" t="s">
        <v>4009</v>
      </c>
      <c r="G3760" s="2" t="s">
        <v>4010</v>
      </c>
      <c r="H3760" s="2" t="n">
        <v>39.3799293078374</v>
      </c>
      <c r="I3760" s="2" t="n">
        <v>-104.865891</v>
      </c>
      <c r="J3760" s="2" t="s">
        <v>35</v>
      </c>
      <c r="K3760" s="2" t="s">
        <v>153</v>
      </c>
      <c r="L3760" s="2"/>
      <c r="M3760" s="2" t="n">
        <v>1983</v>
      </c>
      <c r="N3760" s="2" t="n">
        <v>1983</v>
      </c>
      <c r="O3760" s="2" t="s">
        <v>928</v>
      </c>
      <c r="P3760" s="2" t="n">
        <v>1</v>
      </c>
      <c r="Q3760" s="2" t="n">
        <v>1</v>
      </c>
      <c r="R3760" s="2" t="n">
        <v>1</v>
      </c>
      <c r="S3760" s="2" t="n">
        <v>1972</v>
      </c>
      <c r="T3760" s="2" t="s">
        <v>22857</v>
      </c>
      <c r="U3760" s="2" t="s">
        <v>22858</v>
      </c>
      <c r="V3760" s="2" t="s">
        <v>73</v>
      </c>
      <c r="W3760" s="2"/>
      <c r="X3760" s="2"/>
      <c r="Y3760" s="2" t="s">
        <v>22859</v>
      </c>
      <c r="Z3760" s="2"/>
      <c r="AA3760" s="2"/>
      <c r="AB3760" s="2"/>
      <c r="AC3760" s="2"/>
      <c r="AD3760" s="2"/>
      <c r="AE3760" s="2"/>
      <c r="AF3760" s="2" t="s">
        <v>22860</v>
      </c>
      <c r="AG3760" s="2" t="n">
        <v>7</v>
      </c>
    </row>
    <row r="3761" customFormat="false" ht="15" hidden="false" customHeight="false" outlineLevel="0" collapsed="false">
      <c r="A3761" s="2" t="s">
        <v>22861</v>
      </c>
      <c r="B3761" s="2" t="s">
        <v>28</v>
      </c>
      <c r="C3761" s="2" t="s">
        <v>65</v>
      </c>
      <c r="D3761" s="2" t="s">
        <v>22862</v>
      </c>
      <c r="E3761" s="2" t="s">
        <v>567</v>
      </c>
      <c r="F3761" s="2" t="s">
        <v>4009</v>
      </c>
      <c r="G3761" s="2" t="s">
        <v>4043</v>
      </c>
      <c r="H3761" s="2" t="n">
        <v>39.4928336629552</v>
      </c>
      <c r="I3761" s="2" t="n">
        <v>-105.026607148359</v>
      </c>
      <c r="J3761" s="2" t="s">
        <v>35</v>
      </c>
      <c r="K3761" s="2" t="s">
        <v>79</v>
      </c>
      <c r="L3761" s="2"/>
      <c r="M3761" s="2" t="n">
        <v>1983</v>
      </c>
      <c r="N3761" s="2" t="n">
        <v>1990</v>
      </c>
      <c r="O3761" s="2" t="s">
        <v>1551</v>
      </c>
      <c r="P3761" s="2" t="n">
        <v>3</v>
      </c>
      <c r="Q3761" s="2" t="n">
        <v>1</v>
      </c>
      <c r="R3761" s="2" t="n">
        <v>1</v>
      </c>
      <c r="S3761" s="2" t="n">
        <v>1967</v>
      </c>
      <c r="T3761" s="2" t="s">
        <v>22863</v>
      </c>
      <c r="U3761" s="2" t="s">
        <v>22864</v>
      </c>
      <c r="V3761" s="2" t="s">
        <v>73</v>
      </c>
      <c r="W3761" s="2"/>
      <c r="X3761" s="2"/>
      <c r="Y3761" s="2" t="s">
        <v>22865</v>
      </c>
      <c r="Z3761" s="2"/>
      <c r="AA3761" s="2" t="s">
        <v>22866</v>
      </c>
      <c r="AB3761" s="2"/>
      <c r="AC3761" s="2"/>
      <c r="AD3761" s="2"/>
      <c r="AE3761" s="2"/>
      <c r="AF3761" s="2" t="s">
        <v>22867</v>
      </c>
      <c r="AG3761" s="2" t="n">
        <v>106</v>
      </c>
    </row>
    <row r="3762" customFormat="false" ht="15" hidden="false" customHeight="false" outlineLevel="0" collapsed="false">
      <c r="A3762" s="2" t="s">
        <v>22868</v>
      </c>
      <c r="B3762" s="2" t="s">
        <v>28</v>
      </c>
      <c r="C3762" s="2" t="s">
        <v>65</v>
      </c>
      <c r="D3762" s="2" t="s">
        <v>22869</v>
      </c>
      <c r="E3762" s="2" t="s">
        <v>567</v>
      </c>
      <c r="F3762" s="2" t="s">
        <v>4009</v>
      </c>
      <c r="G3762" s="2" t="s">
        <v>4043</v>
      </c>
      <c r="H3762" s="2" t="n">
        <v>39.5073092728619</v>
      </c>
      <c r="I3762" s="2" t="n">
        <v>-105.022806383157</v>
      </c>
      <c r="J3762" s="2" t="s">
        <v>35</v>
      </c>
      <c r="K3762" s="2" t="s">
        <v>69</v>
      </c>
      <c r="L3762" s="2"/>
      <c r="M3762" s="2" t="n">
        <v>1983</v>
      </c>
      <c r="N3762" s="2" t="n">
        <v>2002</v>
      </c>
      <c r="O3762" s="2" t="s">
        <v>22870</v>
      </c>
      <c r="P3762" s="2" t="n">
        <v>3</v>
      </c>
      <c r="Q3762" s="2" t="n">
        <v>2</v>
      </c>
      <c r="R3762" s="2" t="n">
        <v>2</v>
      </c>
      <c r="S3762" s="2" t="n">
        <v>1977</v>
      </c>
      <c r="T3762" s="2" t="s">
        <v>22871</v>
      </c>
      <c r="U3762" s="2" t="s">
        <v>22872</v>
      </c>
      <c r="V3762" s="2" t="s">
        <v>73</v>
      </c>
      <c r="W3762" s="2"/>
      <c r="X3762" s="2"/>
      <c r="Y3762" s="2" t="s">
        <v>22873</v>
      </c>
      <c r="Z3762" s="2"/>
      <c r="AA3762" s="2"/>
      <c r="AB3762" s="2"/>
      <c r="AC3762" s="2"/>
      <c r="AD3762" s="2"/>
      <c r="AE3762" s="2"/>
      <c r="AF3762" s="2" t="s">
        <v>22874</v>
      </c>
      <c r="AG3762" s="2" t="n">
        <v>35</v>
      </c>
    </row>
    <row r="3763" customFormat="false" ht="15" hidden="false" customHeight="false" outlineLevel="0" collapsed="false">
      <c r="A3763" s="2" t="s">
        <v>22875</v>
      </c>
      <c r="B3763" s="2" t="s">
        <v>28</v>
      </c>
      <c r="C3763" s="2" t="s">
        <v>65</v>
      </c>
      <c r="D3763" s="2" t="s">
        <v>22876</v>
      </c>
      <c r="E3763" s="2" t="s">
        <v>4008</v>
      </c>
      <c r="F3763" s="2" t="s">
        <v>4009</v>
      </c>
      <c r="G3763" s="2" t="s">
        <v>4010</v>
      </c>
      <c r="H3763" s="2" t="n">
        <v>39.3757779135689</v>
      </c>
      <c r="I3763" s="2" t="n">
        <v>-104.869152404592</v>
      </c>
      <c r="J3763" s="2" t="s">
        <v>35</v>
      </c>
      <c r="K3763" s="2" t="s">
        <v>153</v>
      </c>
      <c r="L3763" s="2"/>
      <c r="M3763" s="2" t="n">
        <v>1986</v>
      </c>
      <c r="N3763" s="2" t="n">
        <v>1999</v>
      </c>
      <c r="O3763" s="2" t="s">
        <v>1685</v>
      </c>
      <c r="P3763" s="2" t="n">
        <v>5</v>
      </c>
      <c r="Q3763" s="2" t="n">
        <v>1</v>
      </c>
      <c r="R3763" s="2" t="n">
        <v>1</v>
      </c>
      <c r="S3763" s="2" t="n">
        <v>1954</v>
      </c>
      <c r="T3763" s="2" t="s">
        <v>22877</v>
      </c>
      <c r="U3763" s="2" t="s">
        <v>22878</v>
      </c>
      <c r="V3763" s="2" t="s">
        <v>73</v>
      </c>
      <c r="W3763" s="2"/>
      <c r="X3763" s="2"/>
      <c r="Y3763" s="2" t="s">
        <v>22879</v>
      </c>
      <c r="Z3763" s="2"/>
      <c r="AA3763" s="2"/>
      <c r="AB3763" s="2"/>
      <c r="AC3763" s="2"/>
      <c r="AD3763" s="2" t="s">
        <v>22880</v>
      </c>
      <c r="AE3763" s="2" t="n">
        <v>249</v>
      </c>
      <c r="AF3763" s="2" t="s">
        <v>22881</v>
      </c>
      <c r="AG3763" s="2" t="n">
        <v>20</v>
      </c>
    </row>
    <row r="3764" customFormat="false" ht="15" hidden="false" customHeight="false" outlineLevel="0" collapsed="false">
      <c r="A3764" s="2" t="s">
        <v>22882</v>
      </c>
      <c r="B3764" s="2" t="s">
        <v>28</v>
      </c>
      <c r="C3764" s="2" t="s">
        <v>65</v>
      </c>
      <c r="D3764" s="2" t="s">
        <v>22883</v>
      </c>
      <c r="E3764" s="2" t="s">
        <v>4008</v>
      </c>
      <c r="F3764" s="2" t="s">
        <v>4009</v>
      </c>
      <c r="G3764" s="2" t="s">
        <v>4010</v>
      </c>
      <c r="H3764" s="2" t="n">
        <v>39.3815045100235</v>
      </c>
      <c r="I3764" s="2" t="n">
        <v>-104.863926173059</v>
      </c>
      <c r="J3764" s="2" t="s">
        <v>35</v>
      </c>
      <c r="K3764" s="2" t="s">
        <v>69</v>
      </c>
      <c r="L3764" s="2"/>
      <c r="M3764" s="2" t="n">
        <v>1986</v>
      </c>
      <c r="N3764" s="2" t="n">
        <v>1993</v>
      </c>
      <c r="O3764" s="2" t="s">
        <v>4506</v>
      </c>
      <c r="P3764" s="2" t="n">
        <v>4</v>
      </c>
      <c r="Q3764" s="2" t="n">
        <v>1</v>
      </c>
      <c r="R3764" s="2" t="n">
        <v>1</v>
      </c>
      <c r="S3764" s="2" t="n">
        <v>1972</v>
      </c>
      <c r="T3764" s="2" t="s">
        <v>22884</v>
      </c>
      <c r="U3764" s="2" t="s">
        <v>22885</v>
      </c>
      <c r="V3764" s="2" t="s">
        <v>73</v>
      </c>
      <c r="W3764" s="2"/>
      <c r="X3764" s="2"/>
      <c r="Y3764" s="2" t="s">
        <v>22886</v>
      </c>
      <c r="Z3764" s="2"/>
      <c r="AA3764" s="2" t="s">
        <v>22887</v>
      </c>
      <c r="AB3764" s="2"/>
      <c r="AC3764" s="2"/>
      <c r="AD3764" s="2"/>
      <c r="AE3764" s="2"/>
      <c r="AF3764" s="2" t="s">
        <v>22888</v>
      </c>
      <c r="AG3764" s="2" t="n">
        <v>12</v>
      </c>
    </row>
    <row r="3765" customFormat="false" ht="15" hidden="false" customHeight="false" outlineLevel="0" collapsed="false">
      <c r="A3765" s="2" t="s">
        <v>22889</v>
      </c>
      <c r="B3765" s="2" t="s">
        <v>28</v>
      </c>
      <c r="C3765" s="2" t="s">
        <v>65</v>
      </c>
      <c r="D3765" s="2" t="s">
        <v>22890</v>
      </c>
      <c r="E3765" s="2" t="s">
        <v>4008</v>
      </c>
      <c r="F3765" s="2" t="s">
        <v>4009</v>
      </c>
      <c r="G3765" s="2" t="s">
        <v>4010</v>
      </c>
      <c r="H3765" s="2" t="n">
        <v>39.3832265700446</v>
      </c>
      <c r="I3765" s="2" t="n">
        <v>-104.863954881887</v>
      </c>
      <c r="J3765" s="2" t="s">
        <v>35</v>
      </c>
      <c r="K3765" s="2" t="s">
        <v>168</v>
      </c>
      <c r="L3765" s="2"/>
      <c r="M3765" s="2" t="n">
        <v>1986</v>
      </c>
      <c r="N3765" s="2" t="n">
        <v>1999</v>
      </c>
      <c r="O3765" s="2" t="s">
        <v>423</v>
      </c>
      <c r="P3765" s="2" t="n">
        <v>4</v>
      </c>
      <c r="Q3765" s="2" t="n">
        <v>2</v>
      </c>
      <c r="R3765" s="2" t="n">
        <v>1</v>
      </c>
      <c r="S3765" s="2" t="n">
        <v>1976</v>
      </c>
      <c r="T3765" s="2" t="s">
        <v>22891</v>
      </c>
      <c r="U3765" s="2" t="s">
        <v>22892</v>
      </c>
      <c r="V3765" s="2" t="s">
        <v>73</v>
      </c>
      <c r="W3765" s="2"/>
      <c r="X3765" s="2"/>
      <c r="Y3765" s="2" t="s">
        <v>22893</v>
      </c>
      <c r="Z3765" s="2" t="s">
        <v>22894</v>
      </c>
      <c r="AA3765" s="2" t="s">
        <v>22895</v>
      </c>
      <c r="AB3765" s="2"/>
      <c r="AC3765" s="2"/>
      <c r="AD3765" s="2"/>
      <c r="AE3765" s="2"/>
      <c r="AF3765" s="2" t="s">
        <v>22896</v>
      </c>
      <c r="AG3765" s="2" t="n">
        <v>6</v>
      </c>
    </row>
    <row r="3766" customFormat="false" ht="15" hidden="false" customHeight="false" outlineLevel="0" collapsed="false">
      <c r="A3766" s="2" t="s">
        <v>22897</v>
      </c>
      <c r="B3766" s="2" t="s">
        <v>28</v>
      </c>
      <c r="C3766" s="2" t="s">
        <v>65</v>
      </c>
      <c r="D3766" s="2" t="s">
        <v>22898</v>
      </c>
      <c r="E3766" s="2" t="s">
        <v>4008</v>
      </c>
      <c r="F3766" s="2" t="s">
        <v>4009</v>
      </c>
      <c r="G3766" s="2" t="s">
        <v>4010</v>
      </c>
      <c r="H3766" s="2" t="n">
        <v>39.3786847465832</v>
      </c>
      <c r="I3766" s="2" t="n">
        <v>-104.868834288015</v>
      </c>
      <c r="J3766" s="2" t="s">
        <v>35</v>
      </c>
      <c r="K3766" s="2" t="s">
        <v>153</v>
      </c>
      <c r="L3766" s="2"/>
      <c r="M3766" s="2" t="n">
        <v>1988</v>
      </c>
      <c r="N3766" s="2" t="n">
        <v>1999</v>
      </c>
      <c r="O3766" s="2" t="s">
        <v>475</v>
      </c>
      <c r="P3766" s="2" t="n">
        <v>2</v>
      </c>
      <c r="Q3766" s="2" t="n">
        <v>2</v>
      </c>
      <c r="R3766" s="2" t="n">
        <v>1</v>
      </c>
      <c r="S3766" s="2" t="n">
        <v>1981</v>
      </c>
      <c r="T3766" s="2" t="s">
        <v>22899</v>
      </c>
      <c r="U3766" s="2" t="s">
        <v>22900</v>
      </c>
      <c r="V3766" s="2" t="s">
        <v>73</v>
      </c>
      <c r="W3766" s="2"/>
      <c r="X3766" s="2"/>
      <c r="Y3766" s="2" t="s">
        <v>22901</v>
      </c>
      <c r="Z3766" s="2"/>
      <c r="AA3766" s="2" t="s">
        <v>22902</v>
      </c>
      <c r="AB3766" s="2"/>
      <c r="AC3766" s="2"/>
      <c r="AD3766" s="2"/>
      <c r="AE3766" s="2"/>
      <c r="AF3766" s="2" t="s">
        <v>22903</v>
      </c>
      <c r="AG3766" s="2" t="n">
        <v>5</v>
      </c>
    </row>
    <row r="3767" customFormat="false" ht="15" hidden="false" customHeight="false" outlineLevel="0" collapsed="false">
      <c r="A3767" s="2" t="s">
        <v>22904</v>
      </c>
      <c r="B3767" s="2" t="s">
        <v>28</v>
      </c>
      <c r="C3767" s="2" t="s">
        <v>24</v>
      </c>
      <c r="D3767" s="2" t="s">
        <v>22905</v>
      </c>
      <c r="E3767" s="2" t="s">
        <v>8623</v>
      </c>
      <c r="F3767" s="2" t="s">
        <v>4009</v>
      </c>
      <c r="G3767" s="2" t="s">
        <v>8624</v>
      </c>
      <c r="H3767" s="2" t="n">
        <v>39.473042</v>
      </c>
      <c r="I3767" s="2" t="n">
        <v>-104.99128</v>
      </c>
      <c r="J3767" s="2" t="s">
        <v>7218</v>
      </c>
      <c r="K3767" s="2" t="s">
        <v>168</v>
      </c>
      <c r="L3767" s="2"/>
      <c r="M3767" s="2" t="n">
        <v>1988</v>
      </c>
      <c r="N3767" s="2" t="n">
        <v>1990</v>
      </c>
      <c r="O3767" s="2" t="s">
        <v>1006</v>
      </c>
      <c r="P3767" s="2" t="n">
        <v>2</v>
      </c>
      <c r="Q3767" s="2" t="n">
        <v>2</v>
      </c>
      <c r="R3767" s="2" t="n">
        <v>2</v>
      </c>
      <c r="S3767" s="2" t="n">
        <v>1969</v>
      </c>
      <c r="T3767" s="2" t="s">
        <v>22906</v>
      </c>
      <c r="U3767" s="2" t="s">
        <v>22907</v>
      </c>
      <c r="V3767" s="2" t="s">
        <v>73</v>
      </c>
      <c r="W3767" s="2"/>
      <c r="X3767" s="2"/>
      <c r="Y3767" s="2" t="s">
        <v>22908</v>
      </c>
      <c r="Z3767" s="2"/>
      <c r="AA3767" s="2"/>
      <c r="AB3767" s="2"/>
      <c r="AC3767" s="2"/>
      <c r="AD3767" s="2"/>
      <c r="AE3767" s="2"/>
      <c r="AF3767" s="2"/>
      <c r="AG3767" s="2"/>
    </row>
    <row r="3768" customFormat="false" ht="15" hidden="false" customHeight="false" outlineLevel="0" collapsed="false">
      <c r="A3768" s="2" t="s">
        <v>22909</v>
      </c>
      <c r="B3768" s="2" t="s">
        <v>28</v>
      </c>
      <c r="C3768" s="2" t="s">
        <v>65</v>
      </c>
      <c r="D3768" s="2" t="s">
        <v>22910</v>
      </c>
      <c r="E3768" s="2" t="s">
        <v>4037</v>
      </c>
      <c r="F3768" s="2" t="s">
        <v>4009</v>
      </c>
      <c r="G3768" s="2" t="s">
        <v>4038</v>
      </c>
      <c r="H3768" s="2" t="n">
        <v>39.5318776140604</v>
      </c>
      <c r="I3768" s="2" t="n">
        <v>-104.769637428045</v>
      </c>
      <c r="J3768" s="2" t="s">
        <v>35</v>
      </c>
      <c r="K3768" s="2" t="s">
        <v>153</v>
      </c>
      <c r="L3768" s="2"/>
      <c r="M3768" s="2" t="n">
        <v>1988</v>
      </c>
      <c r="N3768" s="2" t="n">
        <v>1992</v>
      </c>
      <c r="O3768" s="2" t="s">
        <v>486</v>
      </c>
      <c r="P3768" s="2" t="n">
        <v>3</v>
      </c>
      <c r="Q3768" s="2" t="n">
        <v>4</v>
      </c>
      <c r="R3768" s="2" t="n">
        <v>1</v>
      </c>
      <c r="S3768" s="2" t="n">
        <v>1977</v>
      </c>
      <c r="T3768" s="2" t="s">
        <v>22911</v>
      </c>
      <c r="U3768" s="2" t="s">
        <v>22912</v>
      </c>
      <c r="V3768" s="2" t="s">
        <v>73</v>
      </c>
      <c r="W3768" s="2"/>
      <c r="X3768" s="2"/>
      <c r="Y3768" s="2" t="s">
        <v>22913</v>
      </c>
      <c r="Z3768" s="2"/>
      <c r="AA3768" s="2" t="s">
        <v>22914</v>
      </c>
      <c r="AB3768" s="2"/>
      <c r="AC3768" s="2"/>
      <c r="AD3768" s="2"/>
      <c r="AE3768" s="2"/>
      <c r="AF3768" s="2" t="s">
        <v>22915</v>
      </c>
      <c r="AG3768" s="2" t="n">
        <v>33</v>
      </c>
    </row>
    <row r="3769" customFormat="false" ht="15" hidden="false" customHeight="false" outlineLevel="0" collapsed="false">
      <c r="A3769" s="2" t="s">
        <v>22916</v>
      </c>
      <c r="B3769" s="2" t="s">
        <v>28</v>
      </c>
      <c r="C3769" s="2" t="s">
        <v>24</v>
      </c>
      <c r="D3769" s="2" t="s">
        <v>22917</v>
      </c>
      <c r="E3769" s="2" t="s">
        <v>17203</v>
      </c>
      <c r="F3769" s="2" t="s">
        <v>4009</v>
      </c>
      <c r="G3769" s="2" t="s">
        <v>17204</v>
      </c>
      <c r="H3769" s="2" t="n">
        <v>39.4670809793358</v>
      </c>
      <c r="I3769" s="2" t="n">
        <v>-104.990659775383</v>
      </c>
      <c r="J3769" s="2" t="s">
        <v>35</v>
      </c>
      <c r="K3769" s="2" t="s">
        <v>777</v>
      </c>
      <c r="L3769" s="2"/>
      <c r="M3769" s="2" t="n">
        <v>1988</v>
      </c>
      <c r="N3769" s="2" t="n">
        <v>2002</v>
      </c>
      <c r="O3769" s="2" t="s">
        <v>535</v>
      </c>
      <c r="P3769" s="2" t="n">
        <v>3</v>
      </c>
      <c r="Q3769" s="2" t="n">
        <v>3</v>
      </c>
      <c r="R3769" s="2" t="n">
        <v>1</v>
      </c>
      <c r="S3769" s="2" t="n">
        <v>1987</v>
      </c>
      <c r="T3769" s="2" t="s">
        <v>22918</v>
      </c>
      <c r="U3769" s="2" t="s">
        <v>22919</v>
      </c>
      <c r="V3769" s="2" t="s">
        <v>7227</v>
      </c>
      <c r="W3769" s="2"/>
      <c r="X3769" s="2"/>
      <c r="Y3769" s="2" t="s">
        <v>22920</v>
      </c>
      <c r="Z3769" s="2"/>
      <c r="AA3769" s="2" t="s">
        <v>22921</v>
      </c>
      <c r="AB3769" s="2"/>
      <c r="AC3769" s="2"/>
      <c r="AD3769" s="2"/>
      <c r="AE3769" s="2"/>
      <c r="AF3769" s="2" t="s">
        <v>22922</v>
      </c>
      <c r="AG3769" s="2" t="n">
        <v>123</v>
      </c>
    </row>
    <row r="3770" customFormat="false" ht="15" hidden="false" customHeight="false" outlineLevel="0" collapsed="false">
      <c r="A3770" s="2" t="s">
        <v>22923</v>
      </c>
      <c r="B3770" s="2" t="s">
        <v>28</v>
      </c>
      <c r="C3770" s="2" t="s">
        <v>65</v>
      </c>
      <c r="D3770" s="2" t="s">
        <v>22924</v>
      </c>
      <c r="E3770" s="2" t="s">
        <v>567</v>
      </c>
      <c r="F3770" s="2" t="s">
        <v>4009</v>
      </c>
      <c r="G3770" s="2" t="s">
        <v>4043</v>
      </c>
      <c r="H3770" s="2" t="n">
        <v>39.5027592795197</v>
      </c>
      <c r="I3770" s="2" t="n">
        <v>-105.017721523036</v>
      </c>
      <c r="J3770" s="2" t="s">
        <v>35</v>
      </c>
      <c r="K3770" s="2" t="s">
        <v>79</v>
      </c>
      <c r="L3770" s="2"/>
      <c r="M3770" s="2" t="n">
        <v>1990</v>
      </c>
      <c r="N3770" s="2" t="n">
        <v>2002</v>
      </c>
      <c r="O3770" s="2" t="s">
        <v>17818</v>
      </c>
      <c r="P3770" s="2" t="n">
        <v>2</v>
      </c>
      <c r="Q3770" s="2" t="n">
        <v>2</v>
      </c>
      <c r="R3770" s="2" t="n">
        <v>2</v>
      </c>
      <c r="S3770" s="2" t="n">
        <v>1982</v>
      </c>
      <c r="T3770" s="2" t="s">
        <v>22925</v>
      </c>
      <c r="U3770" s="2" t="s">
        <v>22926</v>
      </c>
      <c r="V3770" s="2" t="s">
        <v>73</v>
      </c>
      <c r="W3770" s="2"/>
      <c r="X3770" s="2"/>
      <c r="Y3770" s="2" t="s">
        <v>22927</v>
      </c>
      <c r="Z3770" s="2"/>
      <c r="AA3770" s="2" t="s">
        <v>22928</v>
      </c>
      <c r="AB3770" s="2"/>
      <c r="AC3770" s="2"/>
      <c r="AD3770" s="2" t="s">
        <v>22929</v>
      </c>
      <c r="AE3770" s="2" t="n">
        <v>188</v>
      </c>
      <c r="AF3770" s="2" t="s">
        <v>22930</v>
      </c>
      <c r="AG3770" s="2" t="n">
        <v>2</v>
      </c>
    </row>
    <row r="3771" customFormat="false" ht="15" hidden="false" customHeight="false" outlineLevel="0" collapsed="false">
      <c r="A3771" s="2" t="s">
        <v>22931</v>
      </c>
      <c r="B3771" s="2" t="s">
        <v>28</v>
      </c>
      <c r="C3771" s="2" t="s">
        <v>24</v>
      </c>
      <c r="D3771" s="2" t="s">
        <v>22932</v>
      </c>
      <c r="E3771" s="2" t="s">
        <v>4008</v>
      </c>
      <c r="F3771" s="2" t="s">
        <v>4009</v>
      </c>
      <c r="G3771" s="2" t="s">
        <v>4010</v>
      </c>
      <c r="H3771" s="2" t="n">
        <v>39.4002620690973</v>
      </c>
      <c r="I3771" s="2" t="n">
        <v>-104.868243565224</v>
      </c>
      <c r="J3771" s="2" t="s">
        <v>35</v>
      </c>
      <c r="K3771" s="2" t="s">
        <v>168</v>
      </c>
      <c r="L3771" s="2"/>
      <c r="M3771" s="2" t="n">
        <v>1992</v>
      </c>
      <c r="N3771" s="2" t="n">
        <v>1999</v>
      </c>
      <c r="O3771" s="2" t="s">
        <v>503</v>
      </c>
      <c r="P3771" s="2" t="n">
        <v>2</v>
      </c>
      <c r="Q3771" s="2" t="n">
        <v>1</v>
      </c>
      <c r="R3771" s="2" t="n">
        <v>1</v>
      </c>
      <c r="S3771" s="2" t="n">
        <v>1976</v>
      </c>
      <c r="T3771" s="2" t="s">
        <v>22933</v>
      </c>
      <c r="U3771" s="2" t="s">
        <v>22934</v>
      </c>
      <c r="V3771" s="2" t="s">
        <v>7227</v>
      </c>
      <c r="W3771" s="2"/>
      <c r="X3771" s="2"/>
      <c r="Y3771" s="2" t="s">
        <v>22935</v>
      </c>
      <c r="Z3771" s="2"/>
      <c r="AA3771" s="2"/>
      <c r="AB3771" s="2"/>
      <c r="AC3771" s="2"/>
      <c r="AD3771" s="2"/>
      <c r="AE3771" s="2"/>
      <c r="AF3771" s="2" t="s">
        <v>22936</v>
      </c>
      <c r="AG3771" s="2" t="n">
        <v>90</v>
      </c>
    </row>
    <row r="3772" customFormat="false" ht="15" hidden="false" customHeight="false" outlineLevel="0" collapsed="false">
      <c r="A3772" s="2" t="s">
        <v>22937</v>
      </c>
      <c r="B3772" s="2" t="s">
        <v>28</v>
      </c>
      <c r="C3772" s="2" t="s">
        <v>65</v>
      </c>
      <c r="D3772" s="2" t="s">
        <v>22938</v>
      </c>
      <c r="E3772" s="2" t="s">
        <v>4092</v>
      </c>
      <c r="F3772" s="2" t="s">
        <v>4093</v>
      </c>
      <c r="G3772" s="2"/>
      <c r="H3772" s="2" t="n">
        <v>38.8292876805071</v>
      </c>
      <c r="I3772" s="2" t="n">
        <v>-104.821404481961</v>
      </c>
      <c r="J3772" s="2" t="s">
        <v>35</v>
      </c>
      <c r="K3772" s="2" t="s">
        <v>79</v>
      </c>
      <c r="L3772" s="2" t="s">
        <v>2341</v>
      </c>
      <c r="M3772" s="2" t="n">
        <v>1961</v>
      </c>
      <c r="N3772" s="2" t="n">
        <v>1979</v>
      </c>
      <c r="O3772" s="2" t="s">
        <v>22939</v>
      </c>
      <c r="P3772" s="2" t="n">
        <v>6</v>
      </c>
      <c r="Q3772" s="2" t="n">
        <v>3</v>
      </c>
      <c r="R3772" s="2" t="n">
        <v>2</v>
      </c>
      <c r="S3772" s="2" t="n">
        <v>1959</v>
      </c>
      <c r="T3772" s="2" t="s">
        <v>22940</v>
      </c>
      <c r="U3772" s="2" t="s">
        <v>22941</v>
      </c>
      <c r="V3772" s="2" t="s">
        <v>73</v>
      </c>
      <c r="W3772" s="2"/>
      <c r="X3772" s="2"/>
      <c r="Y3772" s="2" t="s">
        <v>22942</v>
      </c>
      <c r="Z3772" s="2"/>
      <c r="AA3772" s="2"/>
      <c r="AB3772" s="2"/>
      <c r="AC3772" s="2"/>
      <c r="AD3772" s="2"/>
      <c r="AE3772" s="2"/>
      <c r="AF3772" s="2" t="s">
        <v>22943</v>
      </c>
      <c r="AG3772" s="2" t="n">
        <v>3</v>
      </c>
    </row>
    <row r="3773" customFormat="false" ht="15" hidden="false" customHeight="false" outlineLevel="0" collapsed="false">
      <c r="A3773" s="2" t="s">
        <v>22944</v>
      </c>
      <c r="B3773" s="2" t="s">
        <v>28</v>
      </c>
      <c r="C3773" s="2" t="s">
        <v>24</v>
      </c>
      <c r="D3773" s="2" t="s">
        <v>22945</v>
      </c>
      <c r="E3773" s="2" t="s">
        <v>4092</v>
      </c>
      <c r="F3773" s="2" t="s">
        <v>4093</v>
      </c>
      <c r="G3773" s="2"/>
      <c r="H3773" s="2" t="n">
        <v>38.8265434410041</v>
      </c>
      <c r="I3773" s="2" t="n">
        <v>-104.823901333303</v>
      </c>
      <c r="J3773" s="2" t="s">
        <v>35</v>
      </c>
      <c r="K3773" s="2" t="s">
        <v>153</v>
      </c>
      <c r="L3773" s="2"/>
      <c r="M3773" s="2" t="n">
        <v>1961</v>
      </c>
      <c r="N3773" s="2" t="n">
        <v>1993</v>
      </c>
      <c r="O3773" s="2" t="s">
        <v>7958</v>
      </c>
      <c r="P3773" s="2" t="n">
        <v>3</v>
      </c>
      <c r="Q3773" s="2" t="n">
        <v>4</v>
      </c>
      <c r="R3773" s="2" t="n">
        <v>1</v>
      </c>
      <c r="S3773" s="2"/>
      <c r="T3773" s="2" t="s">
        <v>22946</v>
      </c>
      <c r="U3773" s="2" t="s">
        <v>22947</v>
      </c>
      <c r="V3773" s="2" t="s">
        <v>7227</v>
      </c>
      <c r="W3773" s="2"/>
      <c r="X3773" s="2"/>
      <c r="Y3773" s="2" t="s">
        <v>22948</v>
      </c>
      <c r="Z3773" s="2"/>
      <c r="AA3773" s="2" t="s">
        <v>22949</v>
      </c>
      <c r="AB3773" s="2"/>
      <c r="AC3773" s="2"/>
      <c r="AD3773" s="2"/>
      <c r="AE3773" s="2"/>
      <c r="AF3773" s="2" t="s">
        <v>22950</v>
      </c>
      <c r="AG3773" s="2" t="n">
        <v>16</v>
      </c>
    </row>
    <row r="3774" customFormat="false" ht="15" hidden="false" customHeight="false" outlineLevel="0" collapsed="false">
      <c r="A3774" s="2" t="s">
        <v>22951</v>
      </c>
      <c r="B3774" s="2" t="s">
        <v>28</v>
      </c>
      <c r="C3774" s="2" t="s">
        <v>65</v>
      </c>
      <c r="D3774" s="2" t="s">
        <v>22952</v>
      </c>
      <c r="E3774" s="2" t="s">
        <v>4092</v>
      </c>
      <c r="F3774" s="2" t="s">
        <v>4093</v>
      </c>
      <c r="G3774" s="2"/>
      <c r="H3774" s="2" t="n">
        <v>38.8404794116608</v>
      </c>
      <c r="I3774" s="2" t="n">
        <v>-104.862321416171</v>
      </c>
      <c r="J3774" s="2" t="s">
        <v>35</v>
      </c>
      <c r="K3774" s="2" t="s">
        <v>79</v>
      </c>
      <c r="L3774" s="2" t="s">
        <v>22953</v>
      </c>
      <c r="M3774" s="2" t="n">
        <v>1961</v>
      </c>
      <c r="N3774" s="2" t="n">
        <v>1986</v>
      </c>
      <c r="O3774" s="2" t="s">
        <v>22954</v>
      </c>
      <c r="P3774" s="2" t="n">
        <v>8</v>
      </c>
      <c r="Q3774" s="2" t="n">
        <v>10</v>
      </c>
      <c r="R3774" s="2" t="n">
        <v>4</v>
      </c>
      <c r="S3774" s="2" t="n">
        <v>1948</v>
      </c>
      <c r="T3774" s="2" t="s">
        <v>22955</v>
      </c>
      <c r="U3774" s="2" t="s">
        <v>22956</v>
      </c>
      <c r="V3774" s="2" t="s">
        <v>73</v>
      </c>
      <c r="W3774" s="2"/>
      <c r="X3774" s="2"/>
      <c r="Y3774" s="2" t="s">
        <v>22957</v>
      </c>
      <c r="Z3774" s="2"/>
      <c r="AA3774" s="2"/>
      <c r="AB3774" s="2"/>
      <c r="AC3774" s="2"/>
      <c r="AD3774" s="2"/>
      <c r="AE3774" s="2"/>
      <c r="AF3774" s="2" t="s">
        <v>22958</v>
      </c>
      <c r="AG3774" s="2" t="n">
        <v>40</v>
      </c>
    </row>
    <row r="3775" customFormat="false" ht="15" hidden="false" customHeight="false" outlineLevel="0" collapsed="false">
      <c r="A3775" s="2" t="s">
        <v>22959</v>
      </c>
      <c r="B3775" s="2" t="s">
        <v>28</v>
      </c>
      <c r="C3775" s="2" t="s">
        <v>65</v>
      </c>
      <c r="D3775" s="2" t="s">
        <v>22960</v>
      </c>
      <c r="E3775" s="2" t="s">
        <v>4092</v>
      </c>
      <c r="F3775" s="2" t="s">
        <v>4093</v>
      </c>
      <c r="G3775" s="2"/>
      <c r="H3775" s="2" t="n">
        <v>38.8806619412008</v>
      </c>
      <c r="I3775" s="2" t="n">
        <v>-104.820920861872</v>
      </c>
      <c r="J3775" s="2" t="s">
        <v>35</v>
      </c>
      <c r="K3775" s="2" t="s">
        <v>22961</v>
      </c>
      <c r="L3775" s="2" t="s">
        <v>613</v>
      </c>
      <c r="M3775" s="2" t="n">
        <v>1961</v>
      </c>
      <c r="N3775" s="2" t="n">
        <v>1999</v>
      </c>
      <c r="O3775" s="2" t="s">
        <v>22962</v>
      </c>
      <c r="P3775" s="2" t="n">
        <v>17</v>
      </c>
      <c r="Q3775" s="2" t="n">
        <v>12</v>
      </c>
      <c r="R3775" s="2" t="n">
        <v>3</v>
      </c>
      <c r="S3775" s="2" t="n">
        <v>1903</v>
      </c>
      <c r="T3775" s="2" t="s">
        <v>22963</v>
      </c>
      <c r="U3775" s="2" t="s">
        <v>22964</v>
      </c>
      <c r="V3775" s="2" t="s">
        <v>73</v>
      </c>
      <c r="W3775" s="2"/>
      <c r="X3775" s="2"/>
      <c r="Y3775" s="2" t="s">
        <v>22965</v>
      </c>
      <c r="Z3775" s="2"/>
      <c r="AA3775" s="2" t="s">
        <v>22966</v>
      </c>
      <c r="AB3775" s="2"/>
      <c r="AC3775" s="2"/>
      <c r="AD3775" s="2" t="s">
        <v>22967</v>
      </c>
      <c r="AE3775" s="2" t="n">
        <v>220</v>
      </c>
      <c r="AF3775" s="2" t="s">
        <v>22968</v>
      </c>
      <c r="AG3775" s="2" t="n">
        <v>11</v>
      </c>
    </row>
    <row r="3776" customFormat="false" ht="15" hidden="false" customHeight="false" outlineLevel="0" collapsed="false">
      <c r="A3776" s="2" t="s">
        <v>22969</v>
      </c>
      <c r="B3776" s="2" t="s">
        <v>28</v>
      </c>
      <c r="C3776" s="2" t="s">
        <v>65</v>
      </c>
      <c r="D3776" s="2" t="s">
        <v>22970</v>
      </c>
      <c r="E3776" s="2" t="s">
        <v>4092</v>
      </c>
      <c r="F3776" s="2" t="s">
        <v>4093</v>
      </c>
      <c r="G3776" s="2"/>
      <c r="H3776" s="2" t="n">
        <v>38.8303389941093</v>
      </c>
      <c r="I3776" s="2" t="n">
        <v>-104.836284239919</v>
      </c>
      <c r="J3776" s="2" t="s">
        <v>35</v>
      </c>
      <c r="K3776" s="2" t="s">
        <v>79</v>
      </c>
      <c r="L3776" s="2"/>
      <c r="M3776" s="2" t="n">
        <v>1961</v>
      </c>
      <c r="N3776" s="2" t="n">
        <v>1986</v>
      </c>
      <c r="O3776" s="2" t="s">
        <v>441</v>
      </c>
      <c r="P3776" s="2" t="n">
        <v>6</v>
      </c>
      <c r="Q3776" s="2" t="n">
        <v>4</v>
      </c>
      <c r="R3776" s="2" t="n">
        <v>1</v>
      </c>
      <c r="S3776" s="2" t="n">
        <v>1934</v>
      </c>
      <c r="T3776" s="2" t="s">
        <v>22971</v>
      </c>
      <c r="U3776" s="2" t="s">
        <v>22972</v>
      </c>
      <c r="V3776" s="2" t="s">
        <v>73</v>
      </c>
      <c r="W3776" s="2"/>
      <c r="X3776" s="2"/>
      <c r="Y3776" s="2" t="s">
        <v>22973</v>
      </c>
      <c r="Z3776" s="2"/>
      <c r="AA3776" s="2" t="s">
        <v>22974</v>
      </c>
      <c r="AB3776" s="2"/>
      <c r="AC3776" s="2"/>
      <c r="AD3776" s="2"/>
      <c r="AE3776" s="2"/>
      <c r="AF3776" s="2" t="s">
        <v>22975</v>
      </c>
      <c r="AG3776" s="2" t="n">
        <v>21</v>
      </c>
    </row>
    <row r="3777" customFormat="false" ht="15" hidden="false" customHeight="false" outlineLevel="0" collapsed="false">
      <c r="A3777" s="2" t="s">
        <v>22976</v>
      </c>
      <c r="B3777" s="2" t="s">
        <v>28</v>
      </c>
      <c r="C3777" s="2" t="s">
        <v>65</v>
      </c>
      <c r="D3777" s="2" t="s">
        <v>22977</v>
      </c>
      <c r="E3777" s="2" t="s">
        <v>4092</v>
      </c>
      <c r="F3777" s="2" t="s">
        <v>4093</v>
      </c>
      <c r="G3777" s="2"/>
      <c r="H3777" s="2" t="n">
        <v>38.8387053117346</v>
      </c>
      <c r="I3777" s="2" t="n">
        <v>-104.77322838401</v>
      </c>
      <c r="J3777" s="2" t="s">
        <v>35</v>
      </c>
      <c r="K3777" s="2" t="s">
        <v>69</v>
      </c>
      <c r="L3777" s="2"/>
      <c r="M3777" s="2" t="n">
        <v>1961</v>
      </c>
      <c r="N3777" s="2" t="n">
        <v>1999</v>
      </c>
      <c r="O3777" s="2" t="s">
        <v>22978</v>
      </c>
      <c r="P3777" s="2" t="n">
        <v>9</v>
      </c>
      <c r="Q3777" s="2" t="n">
        <v>5</v>
      </c>
      <c r="R3777" s="2" t="n">
        <v>2</v>
      </c>
      <c r="S3777" s="2" t="n">
        <v>1965</v>
      </c>
      <c r="T3777" s="2" t="s">
        <v>22979</v>
      </c>
      <c r="U3777" s="2" t="s">
        <v>22980</v>
      </c>
      <c r="V3777" s="2" t="s">
        <v>73</v>
      </c>
      <c r="W3777" s="2"/>
      <c r="X3777" s="2"/>
      <c r="Y3777" s="2" t="s">
        <v>22981</v>
      </c>
      <c r="Z3777" s="2"/>
      <c r="AA3777" s="2" t="s">
        <v>22982</v>
      </c>
      <c r="AB3777" s="2" t="s">
        <v>4140</v>
      </c>
      <c r="AC3777" s="2" t="n">
        <v>169</v>
      </c>
      <c r="AD3777" s="2"/>
      <c r="AE3777" s="2"/>
      <c r="AF3777" s="2" t="s">
        <v>22983</v>
      </c>
      <c r="AG3777" s="2" t="n">
        <v>31</v>
      </c>
    </row>
    <row r="3778" customFormat="false" ht="15" hidden="false" customHeight="false" outlineLevel="0" collapsed="false">
      <c r="A3778" s="2" t="s">
        <v>22984</v>
      </c>
      <c r="B3778" s="2" t="s">
        <v>28</v>
      </c>
      <c r="C3778" s="2" t="s">
        <v>65</v>
      </c>
      <c r="D3778" s="2" t="s">
        <v>22985</v>
      </c>
      <c r="E3778" s="2" t="s">
        <v>4092</v>
      </c>
      <c r="F3778" s="2" t="s">
        <v>4093</v>
      </c>
      <c r="G3778" s="2"/>
      <c r="H3778" s="2" t="n">
        <v>38.8750546815847</v>
      </c>
      <c r="I3778" s="2" t="n">
        <v>-104.829650578148</v>
      </c>
      <c r="J3778" s="2" t="s">
        <v>35</v>
      </c>
      <c r="K3778" s="2" t="s">
        <v>22986</v>
      </c>
      <c r="L3778" s="2"/>
      <c r="M3778" s="2" t="n">
        <v>1961</v>
      </c>
      <c r="N3778" s="2" t="n">
        <v>1990</v>
      </c>
      <c r="O3778" s="2" t="s">
        <v>2480</v>
      </c>
      <c r="P3778" s="2" t="n">
        <v>9</v>
      </c>
      <c r="Q3778" s="2" t="n">
        <v>4</v>
      </c>
      <c r="R3778" s="2" t="n">
        <v>1</v>
      </c>
      <c r="S3778" s="2" t="n">
        <v>1935</v>
      </c>
      <c r="T3778" s="2" t="s">
        <v>22987</v>
      </c>
      <c r="U3778" s="2" t="s">
        <v>22988</v>
      </c>
      <c r="V3778" s="2" t="s">
        <v>73</v>
      </c>
      <c r="W3778" s="2"/>
      <c r="X3778" s="2"/>
      <c r="Y3778" s="2" t="s">
        <v>22989</v>
      </c>
      <c r="Z3778" s="2"/>
      <c r="AA3778" s="2"/>
      <c r="AB3778" s="2"/>
      <c r="AC3778" s="2"/>
      <c r="AD3778" s="2" t="s">
        <v>4478</v>
      </c>
      <c r="AE3778" s="2" t="n">
        <v>241</v>
      </c>
      <c r="AF3778" s="2" t="s">
        <v>22990</v>
      </c>
      <c r="AG3778" s="2" t="n">
        <v>34</v>
      </c>
    </row>
    <row r="3779" customFormat="false" ht="15" hidden="false" customHeight="false" outlineLevel="0" collapsed="false">
      <c r="A3779" s="2" t="s">
        <v>22991</v>
      </c>
      <c r="B3779" s="2" t="s">
        <v>28</v>
      </c>
      <c r="C3779" s="2" t="s">
        <v>65</v>
      </c>
      <c r="D3779" s="2" t="s">
        <v>22992</v>
      </c>
      <c r="E3779" s="2" t="s">
        <v>4092</v>
      </c>
      <c r="F3779" s="2" t="s">
        <v>4093</v>
      </c>
      <c r="G3779" s="2"/>
      <c r="H3779" s="2" t="n">
        <v>38.8792726986897</v>
      </c>
      <c r="I3779" s="2" t="n">
        <v>-104.820816687444</v>
      </c>
      <c r="J3779" s="2" t="s">
        <v>35</v>
      </c>
      <c r="K3779" s="2" t="s">
        <v>69</v>
      </c>
      <c r="L3779" s="2"/>
      <c r="M3779" s="2" t="n">
        <v>1961</v>
      </c>
      <c r="N3779" s="2" t="n">
        <v>1999</v>
      </c>
      <c r="O3779" s="2" t="s">
        <v>22993</v>
      </c>
      <c r="P3779" s="2" t="n">
        <v>6</v>
      </c>
      <c r="Q3779" s="2" t="n">
        <v>6</v>
      </c>
      <c r="R3779" s="2" t="n">
        <v>2</v>
      </c>
      <c r="S3779" s="2" t="n">
        <v>1939</v>
      </c>
      <c r="T3779" s="2" t="s">
        <v>22994</v>
      </c>
      <c r="U3779" s="2" t="s">
        <v>22995</v>
      </c>
      <c r="V3779" s="2" t="s">
        <v>73</v>
      </c>
      <c r="W3779" s="2"/>
      <c r="X3779" s="2"/>
      <c r="Y3779" s="2" t="s">
        <v>22996</v>
      </c>
      <c r="Z3779" s="2"/>
      <c r="AA3779" s="2" t="s">
        <v>22997</v>
      </c>
      <c r="AB3779" s="2" t="s">
        <v>22998</v>
      </c>
      <c r="AC3779" s="2" t="n">
        <v>204</v>
      </c>
      <c r="AD3779" s="2" t="s">
        <v>22999</v>
      </c>
      <c r="AE3779" s="2" t="n">
        <v>215</v>
      </c>
      <c r="AF3779" s="2" t="s">
        <v>8798</v>
      </c>
      <c r="AG3779" s="2" t="n">
        <v>11</v>
      </c>
    </row>
    <row r="3780" customFormat="false" ht="15" hidden="false" customHeight="false" outlineLevel="0" collapsed="false">
      <c r="A3780" s="2" t="s">
        <v>23000</v>
      </c>
      <c r="B3780" s="2" t="s">
        <v>28</v>
      </c>
      <c r="C3780" s="2" t="s">
        <v>24</v>
      </c>
      <c r="D3780" s="2" t="s">
        <v>23001</v>
      </c>
      <c r="E3780" s="2" t="s">
        <v>4092</v>
      </c>
      <c r="F3780" s="2" t="s">
        <v>4093</v>
      </c>
      <c r="G3780" s="2"/>
      <c r="H3780" s="2" t="n">
        <v>38.8473318988324</v>
      </c>
      <c r="I3780" s="2" t="n">
        <v>-104.862904163068</v>
      </c>
      <c r="J3780" s="2" t="s">
        <v>35</v>
      </c>
      <c r="K3780" s="2" t="s">
        <v>168</v>
      </c>
      <c r="L3780" s="2"/>
      <c r="M3780" s="2" t="n">
        <v>1961</v>
      </c>
      <c r="N3780" s="2" t="n">
        <v>1999</v>
      </c>
      <c r="O3780" s="2" t="s">
        <v>7958</v>
      </c>
      <c r="P3780" s="2" t="n">
        <v>11</v>
      </c>
      <c r="Q3780" s="2" t="n">
        <v>10</v>
      </c>
      <c r="R3780" s="2" t="n">
        <v>1</v>
      </c>
      <c r="S3780" s="2" t="n">
        <v>1964</v>
      </c>
      <c r="T3780" s="2" t="s">
        <v>23002</v>
      </c>
      <c r="U3780" s="2" t="s">
        <v>23003</v>
      </c>
      <c r="V3780" s="2" t="s">
        <v>7227</v>
      </c>
      <c r="W3780" s="2"/>
      <c r="X3780" s="2"/>
      <c r="Y3780" s="2" t="s">
        <v>23004</v>
      </c>
      <c r="Z3780" s="2"/>
      <c r="AA3780" s="2"/>
      <c r="AB3780" s="2"/>
      <c r="AC3780" s="2"/>
      <c r="AD3780" s="2"/>
      <c r="AE3780" s="2"/>
      <c r="AF3780" s="2" t="s">
        <v>23005</v>
      </c>
      <c r="AG3780" s="2" t="n">
        <v>27</v>
      </c>
    </row>
    <row r="3781" customFormat="false" ht="15" hidden="false" customHeight="false" outlineLevel="0" collapsed="false">
      <c r="A3781" s="2" t="s">
        <v>23006</v>
      </c>
      <c r="B3781" s="2" t="s">
        <v>28</v>
      </c>
      <c r="C3781" s="2" t="s">
        <v>65</v>
      </c>
      <c r="D3781" s="2" t="s">
        <v>23007</v>
      </c>
      <c r="E3781" s="2" t="s">
        <v>4092</v>
      </c>
      <c r="F3781" s="2" t="s">
        <v>4093</v>
      </c>
      <c r="G3781" s="2"/>
      <c r="H3781" s="2" t="n">
        <v>38.8452446551734</v>
      </c>
      <c r="I3781" s="2" t="n">
        <v>-104.869332961072</v>
      </c>
      <c r="J3781" s="2" t="s">
        <v>35</v>
      </c>
      <c r="K3781" s="2" t="s">
        <v>1005</v>
      </c>
      <c r="L3781" s="2"/>
      <c r="M3781" s="2" t="n">
        <v>1962</v>
      </c>
      <c r="N3781" s="2" t="n">
        <v>1990</v>
      </c>
      <c r="O3781" s="2" t="s">
        <v>23008</v>
      </c>
      <c r="P3781" s="2" t="n">
        <v>11</v>
      </c>
      <c r="Q3781" s="2" t="n">
        <v>9</v>
      </c>
      <c r="R3781" s="2" t="n">
        <v>3</v>
      </c>
      <c r="S3781" s="2" t="n">
        <v>1950</v>
      </c>
      <c r="T3781" s="2" t="s">
        <v>23009</v>
      </c>
      <c r="U3781" s="2" t="s">
        <v>23010</v>
      </c>
      <c r="V3781" s="2" t="s">
        <v>73</v>
      </c>
      <c r="W3781" s="2"/>
      <c r="X3781" s="2"/>
      <c r="Y3781" s="2" t="s">
        <v>23011</v>
      </c>
      <c r="Z3781" s="2"/>
      <c r="AA3781" s="2" t="s">
        <v>23012</v>
      </c>
      <c r="AB3781" s="2"/>
      <c r="AC3781" s="2"/>
      <c r="AD3781" s="2"/>
      <c r="AE3781" s="2"/>
      <c r="AF3781" s="2" t="s">
        <v>23013</v>
      </c>
      <c r="AG3781" s="2" t="n">
        <v>29</v>
      </c>
    </row>
    <row r="3782" customFormat="false" ht="15" hidden="false" customHeight="false" outlineLevel="0" collapsed="false">
      <c r="A3782" s="2" t="s">
        <v>23014</v>
      </c>
      <c r="B3782" s="2" t="s">
        <v>28</v>
      </c>
      <c r="C3782" s="2" t="s">
        <v>65</v>
      </c>
      <c r="D3782" s="2" t="s">
        <v>23015</v>
      </c>
      <c r="E3782" s="2" t="s">
        <v>4092</v>
      </c>
      <c r="F3782" s="2" t="s">
        <v>4093</v>
      </c>
      <c r="G3782" s="2"/>
      <c r="H3782" s="2" t="n">
        <v>38.8316447703059</v>
      </c>
      <c r="I3782" s="2" t="n">
        <v>-104.836391537017</v>
      </c>
      <c r="J3782" s="2" t="s">
        <v>35</v>
      </c>
      <c r="K3782" s="2" t="s">
        <v>69</v>
      </c>
      <c r="L3782" s="2"/>
      <c r="M3782" s="2" t="n">
        <v>1962</v>
      </c>
      <c r="N3782" s="2" t="n">
        <v>1999</v>
      </c>
      <c r="O3782" s="2" t="s">
        <v>6537</v>
      </c>
      <c r="P3782" s="2" t="n">
        <v>11</v>
      </c>
      <c r="Q3782" s="2" t="n">
        <v>8</v>
      </c>
      <c r="R3782" s="2" t="n">
        <v>3</v>
      </c>
      <c r="S3782" s="2" t="n">
        <v>1948</v>
      </c>
      <c r="T3782" s="2" t="s">
        <v>23016</v>
      </c>
      <c r="U3782" s="2" t="s">
        <v>23017</v>
      </c>
      <c r="V3782" s="2" t="s">
        <v>73</v>
      </c>
      <c r="W3782" s="2"/>
      <c r="X3782" s="2"/>
      <c r="Y3782" s="2" t="s">
        <v>23018</v>
      </c>
      <c r="Z3782" s="2"/>
      <c r="AA3782" s="2" t="s">
        <v>23019</v>
      </c>
      <c r="AB3782" s="2" t="s">
        <v>4132</v>
      </c>
      <c r="AC3782" s="2" t="n">
        <v>140</v>
      </c>
      <c r="AD3782" s="2"/>
      <c r="AE3782" s="2"/>
      <c r="AF3782" s="2" t="s">
        <v>8760</v>
      </c>
      <c r="AG3782" s="2" t="n">
        <v>43</v>
      </c>
    </row>
    <row r="3783" customFormat="false" ht="15" hidden="false" customHeight="false" outlineLevel="0" collapsed="false">
      <c r="A3783" s="2" t="s">
        <v>23020</v>
      </c>
      <c r="B3783" s="2" t="s">
        <v>28</v>
      </c>
      <c r="C3783" s="2" t="s">
        <v>65</v>
      </c>
      <c r="D3783" s="2" t="s">
        <v>23021</v>
      </c>
      <c r="E3783" s="2" t="s">
        <v>4092</v>
      </c>
      <c r="F3783" s="2" t="s">
        <v>4093</v>
      </c>
      <c r="G3783" s="2"/>
      <c r="H3783" s="2" t="n">
        <v>38.8374565357143</v>
      </c>
      <c r="I3783" s="2" t="n">
        <v>-104.774554586735</v>
      </c>
      <c r="J3783" s="2" t="s">
        <v>35</v>
      </c>
      <c r="K3783" s="2" t="s">
        <v>2039</v>
      </c>
      <c r="L3783" s="2"/>
      <c r="M3783" s="2" t="n">
        <v>1962</v>
      </c>
      <c r="N3783" s="2" t="n">
        <v>1983</v>
      </c>
      <c r="O3783" s="2" t="s">
        <v>23022</v>
      </c>
      <c r="P3783" s="2" t="n">
        <v>8</v>
      </c>
      <c r="Q3783" s="2" t="n">
        <v>8</v>
      </c>
      <c r="R3783" s="2" t="n">
        <v>4</v>
      </c>
      <c r="S3783" s="2" t="n">
        <v>1956</v>
      </c>
      <c r="T3783" s="2" t="s">
        <v>23023</v>
      </c>
      <c r="U3783" s="2" t="s">
        <v>23024</v>
      </c>
      <c r="V3783" s="2" t="s">
        <v>73</v>
      </c>
      <c r="W3783" s="2"/>
      <c r="X3783" s="2"/>
      <c r="Y3783" s="2" t="s">
        <v>23025</v>
      </c>
      <c r="Z3783" s="2"/>
      <c r="AA3783" s="2" t="s">
        <v>23026</v>
      </c>
      <c r="AB3783" s="2" t="s">
        <v>4140</v>
      </c>
      <c r="AC3783" s="2" t="n">
        <v>230</v>
      </c>
      <c r="AD3783" s="2"/>
      <c r="AE3783" s="2"/>
      <c r="AF3783" s="2" t="s">
        <v>23027</v>
      </c>
      <c r="AG3783" s="2" t="n">
        <v>20</v>
      </c>
    </row>
    <row r="3784" customFormat="false" ht="15" hidden="false" customHeight="false" outlineLevel="0" collapsed="false">
      <c r="A3784" s="2" t="s">
        <v>23028</v>
      </c>
      <c r="B3784" s="2" t="s">
        <v>28</v>
      </c>
      <c r="C3784" s="2" t="s">
        <v>24</v>
      </c>
      <c r="D3784" s="2" t="s">
        <v>23029</v>
      </c>
      <c r="E3784" s="2" t="s">
        <v>4092</v>
      </c>
      <c r="F3784" s="2" t="s">
        <v>4093</v>
      </c>
      <c r="G3784" s="2"/>
      <c r="H3784" s="2" t="n">
        <v>38.8342042376915</v>
      </c>
      <c r="I3784" s="2" t="n">
        <v>-104.832726483059</v>
      </c>
      <c r="J3784" s="2" t="s">
        <v>35</v>
      </c>
      <c r="K3784" s="2" t="s">
        <v>777</v>
      </c>
      <c r="L3784" s="2" t="s">
        <v>1057</v>
      </c>
      <c r="M3784" s="2" t="n">
        <v>1962</v>
      </c>
      <c r="N3784" s="2" t="n">
        <v>1999</v>
      </c>
      <c r="O3784" s="2" t="s">
        <v>1827</v>
      </c>
      <c r="P3784" s="2" t="n">
        <v>10</v>
      </c>
      <c r="Q3784" s="2" t="n">
        <v>5</v>
      </c>
      <c r="R3784" s="2" t="n">
        <v>1</v>
      </c>
      <c r="S3784" s="2" t="n">
        <v>1889</v>
      </c>
      <c r="T3784" s="2" t="s">
        <v>23030</v>
      </c>
      <c r="U3784" s="2" t="s">
        <v>23031</v>
      </c>
      <c r="V3784" s="2" t="s">
        <v>7227</v>
      </c>
      <c r="W3784" s="2"/>
      <c r="X3784" s="2"/>
      <c r="Y3784" s="2" t="s">
        <v>23032</v>
      </c>
      <c r="Z3784" s="2"/>
      <c r="AA3784" s="2"/>
      <c r="AB3784" s="2"/>
      <c r="AC3784" s="2"/>
      <c r="AD3784" s="2"/>
      <c r="AE3784" s="2"/>
      <c r="AF3784" s="2" t="s">
        <v>10012</v>
      </c>
      <c r="AG3784" s="2" t="n">
        <v>36</v>
      </c>
    </row>
    <row r="3785" customFormat="false" ht="15" hidden="false" customHeight="false" outlineLevel="0" collapsed="false">
      <c r="A3785" s="2" t="s">
        <v>23033</v>
      </c>
      <c r="B3785" s="2" t="s">
        <v>28</v>
      </c>
      <c r="C3785" s="2" t="s">
        <v>65</v>
      </c>
      <c r="D3785" s="2" t="s">
        <v>23034</v>
      </c>
      <c r="E3785" s="2" t="s">
        <v>4092</v>
      </c>
      <c r="F3785" s="2" t="s">
        <v>4093</v>
      </c>
      <c r="G3785" s="2"/>
      <c r="H3785" s="2" t="n">
        <v>38.8327461892786</v>
      </c>
      <c r="I3785" s="2" t="n">
        <v>-104.834581469438</v>
      </c>
      <c r="J3785" s="2" t="s">
        <v>35</v>
      </c>
      <c r="K3785" s="2" t="s">
        <v>79</v>
      </c>
      <c r="L3785" s="2"/>
      <c r="M3785" s="2" t="n">
        <v>1962</v>
      </c>
      <c r="N3785" s="2" t="n">
        <v>1999</v>
      </c>
      <c r="O3785" s="2" t="s">
        <v>1951</v>
      </c>
      <c r="P3785" s="2" t="n">
        <v>4</v>
      </c>
      <c r="Q3785" s="2" t="n">
        <v>4</v>
      </c>
      <c r="R3785" s="2" t="n">
        <v>1</v>
      </c>
      <c r="S3785" s="2" t="n">
        <v>1976</v>
      </c>
      <c r="T3785" s="2" t="s">
        <v>23035</v>
      </c>
      <c r="U3785" s="2" t="s">
        <v>23036</v>
      </c>
      <c r="V3785" s="2" t="s">
        <v>73</v>
      </c>
      <c r="W3785" s="2"/>
      <c r="X3785" s="2"/>
      <c r="Y3785" s="2" t="s">
        <v>23037</v>
      </c>
      <c r="Z3785" s="2"/>
      <c r="AA3785" s="2" t="s">
        <v>23038</v>
      </c>
      <c r="AB3785" s="2" t="s">
        <v>4132</v>
      </c>
      <c r="AC3785" s="2" t="n">
        <v>195</v>
      </c>
      <c r="AD3785" s="2"/>
      <c r="AE3785" s="2"/>
      <c r="AF3785" s="2" t="s">
        <v>23039</v>
      </c>
      <c r="AG3785" s="2" t="n">
        <v>6</v>
      </c>
    </row>
    <row r="3786" customFormat="false" ht="15" hidden="false" customHeight="false" outlineLevel="0" collapsed="false">
      <c r="A3786" s="2" t="s">
        <v>23040</v>
      </c>
      <c r="B3786" s="2" t="s">
        <v>28</v>
      </c>
      <c r="C3786" s="2" t="s">
        <v>65</v>
      </c>
      <c r="D3786" s="2" t="s">
        <v>23041</v>
      </c>
      <c r="E3786" s="2" t="s">
        <v>4092</v>
      </c>
      <c r="F3786" s="2" t="s">
        <v>4093</v>
      </c>
      <c r="G3786" s="2"/>
      <c r="H3786" s="2" t="n">
        <v>38.892412</v>
      </c>
      <c r="I3786" s="2" t="n">
        <v>-104.814917</v>
      </c>
      <c r="J3786" s="2" t="s">
        <v>35</v>
      </c>
      <c r="K3786" s="2" t="s">
        <v>69</v>
      </c>
      <c r="L3786" s="2" t="s">
        <v>613</v>
      </c>
      <c r="M3786" s="2" t="n">
        <v>1962</v>
      </c>
      <c r="N3786" s="2" t="n">
        <v>1988</v>
      </c>
      <c r="O3786" s="2" t="s">
        <v>23042</v>
      </c>
      <c r="P3786" s="2" t="n">
        <v>7</v>
      </c>
      <c r="Q3786" s="2" t="n">
        <v>2</v>
      </c>
      <c r="R3786" s="2" t="n">
        <v>2</v>
      </c>
      <c r="S3786" s="2" t="n">
        <v>1947</v>
      </c>
      <c r="T3786" s="2" t="s">
        <v>23043</v>
      </c>
      <c r="U3786" s="2" t="s">
        <v>23044</v>
      </c>
      <c r="V3786" s="2" t="s">
        <v>73</v>
      </c>
      <c r="W3786" s="2"/>
      <c r="X3786" s="2"/>
      <c r="Y3786" s="2" t="s">
        <v>23045</v>
      </c>
      <c r="Z3786" s="2"/>
      <c r="AA3786" s="2"/>
      <c r="AB3786" s="2"/>
      <c r="AC3786" s="2"/>
      <c r="AD3786" s="2" t="s">
        <v>4189</v>
      </c>
      <c r="AE3786" s="2" t="n">
        <v>173</v>
      </c>
      <c r="AF3786" s="2" t="s">
        <v>23046</v>
      </c>
      <c r="AG3786" s="2" t="n">
        <v>81</v>
      </c>
    </row>
    <row r="3787" customFormat="false" ht="15" hidden="false" customHeight="false" outlineLevel="0" collapsed="false">
      <c r="A3787" s="2" t="s">
        <v>23047</v>
      </c>
      <c r="B3787" s="2" t="s">
        <v>28</v>
      </c>
      <c r="C3787" s="2" t="s">
        <v>65</v>
      </c>
      <c r="D3787" s="2" t="s">
        <v>23048</v>
      </c>
      <c r="E3787" s="2" t="s">
        <v>4092</v>
      </c>
      <c r="F3787" s="2" t="s">
        <v>4093</v>
      </c>
      <c r="G3787" s="2"/>
      <c r="H3787" s="2" t="n">
        <v>38.8325999025475</v>
      </c>
      <c r="I3787" s="2" t="n">
        <v>-104.828928985448</v>
      </c>
      <c r="J3787" s="2" t="s">
        <v>35</v>
      </c>
      <c r="K3787" s="2" t="s">
        <v>2039</v>
      </c>
      <c r="L3787" s="2"/>
      <c r="M3787" s="2" t="n">
        <v>1962</v>
      </c>
      <c r="N3787" s="2" t="n">
        <v>1990</v>
      </c>
      <c r="O3787" s="2" t="s">
        <v>23049</v>
      </c>
      <c r="P3787" s="2" t="n">
        <v>7</v>
      </c>
      <c r="Q3787" s="2" t="n">
        <v>7</v>
      </c>
      <c r="R3787" s="2" t="n">
        <v>2</v>
      </c>
      <c r="S3787" s="2" t="n">
        <v>1900</v>
      </c>
      <c r="T3787" s="2" t="s">
        <v>23050</v>
      </c>
      <c r="U3787" s="2" t="s">
        <v>23051</v>
      </c>
      <c r="V3787" s="2" t="s">
        <v>73</v>
      </c>
      <c r="W3787" s="2"/>
      <c r="X3787" s="2"/>
      <c r="Y3787" s="2" t="s">
        <v>23052</v>
      </c>
      <c r="Z3787" s="2"/>
      <c r="AA3787" s="2" t="s">
        <v>23053</v>
      </c>
      <c r="AB3787" s="2" t="s">
        <v>14425</v>
      </c>
      <c r="AC3787" s="2" t="n">
        <v>188</v>
      </c>
      <c r="AD3787" s="2"/>
      <c r="AE3787" s="2"/>
      <c r="AF3787" s="2" t="s">
        <v>14426</v>
      </c>
      <c r="AG3787" s="2" t="n">
        <v>12</v>
      </c>
    </row>
    <row r="3788" customFormat="false" ht="15" hidden="false" customHeight="false" outlineLevel="0" collapsed="false">
      <c r="A3788" s="2" t="s">
        <v>23054</v>
      </c>
      <c r="B3788" s="2" t="s">
        <v>28</v>
      </c>
      <c r="C3788" s="2" t="s">
        <v>65</v>
      </c>
      <c r="D3788" s="2" t="s">
        <v>23055</v>
      </c>
      <c r="E3788" s="2" t="s">
        <v>4092</v>
      </c>
      <c r="F3788" s="2" t="s">
        <v>4093</v>
      </c>
      <c r="G3788" s="2"/>
      <c r="H3788" s="2" t="n">
        <v>38.8412715962514</v>
      </c>
      <c r="I3788" s="2" t="n">
        <v>-104.857277916448</v>
      </c>
      <c r="J3788" s="2" t="s">
        <v>35</v>
      </c>
      <c r="K3788" s="2" t="s">
        <v>252</v>
      </c>
      <c r="L3788" s="2"/>
      <c r="M3788" s="2" t="n">
        <v>1962</v>
      </c>
      <c r="N3788" s="2" t="n">
        <v>1974</v>
      </c>
      <c r="O3788" s="2" t="s">
        <v>23056</v>
      </c>
      <c r="P3788" s="2" t="n">
        <v>4</v>
      </c>
      <c r="Q3788" s="2" t="n">
        <v>2</v>
      </c>
      <c r="R3788" s="2" t="n">
        <v>2</v>
      </c>
      <c r="S3788" s="2" t="n">
        <v>1965</v>
      </c>
      <c r="T3788" s="2" t="s">
        <v>23057</v>
      </c>
      <c r="U3788" s="2" t="s">
        <v>23058</v>
      </c>
      <c r="V3788" s="2" t="s">
        <v>73</v>
      </c>
      <c r="W3788" s="2"/>
      <c r="X3788" s="2"/>
      <c r="Y3788" s="2" t="s">
        <v>23059</v>
      </c>
      <c r="Z3788" s="2"/>
      <c r="AA3788" s="2"/>
      <c r="AB3788" s="2" t="s">
        <v>23060</v>
      </c>
      <c r="AC3788" s="2" t="n">
        <v>184</v>
      </c>
      <c r="AD3788" s="2"/>
      <c r="AE3788" s="2"/>
      <c r="AF3788" s="2" t="s">
        <v>23061</v>
      </c>
      <c r="AG3788" s="2" t="n">
        <v>2</v>
      </c>
    </row>
    <row r="3789" customFormat="false" ht="15" hidden="false" customHeight="false" outlineLevel="0" collapsed="false">
      <c r="A3789" s="2" t="s">
        <v>23062</v>
      </c>
      <c r="B3789" s="2" t="s">
        <v>28</v>
      </c>
      <c r="C3789" s="2" t="s">
        <v>25</v>
      </c>
      <c r="D3789" s="2" t="s">
        <v>23063</v>
      </c>
      <c r="E3789" s="2" t="s">
        <v>4092</v>
      </c>
      <c r="F3789" s="2" t="s">
        <v>4093</v>
      </c>
      <c r="G3789" s="2"/>
      <c r="H3789" s="2" t="n">
        <v>38.8495506998384</v>
      </c>
      <c r="I3789" s="2" t="n">
        <v>-104.868412875696</v>
      </c>
      <c r="J3789" s="2" t="s">
        <v>7218</v>
      </c>
      <c r="K3789" s="2" t="s">
        <v>96</v>
      </c>
      <c r="L3789" s="2"/>
      <c r="M3789" s="2" t="n">
        <v>1962</v>
      </c>
      <c r="N3789" s="2" t="n">
        <v>1962</v>
      </c>
      <c r="O3789" s="2" t="s">
        <v>7224</v>
      </c>
      <c r="P3789" s="2" t="n">
        <v>1</v>
      </c>
      <c r="Q3789" s="2" t="n">
        <v>1</v>
      </c>
      <c r="R3789" s="2" t="n">
        <v>1</v>
      </c>
      <c r="S3789" s="2"/>
      <c r="T3789" s="2" t="s">
        <v>23064</v>
      </c>
      <c r="U3789" s="2" t="s">
        <v>23065</v>
      </c>
      <c r="V3789" s="2" t="s">
        <v>7227</v>
      </c>
      <c r="W3789" s="2"/>
      <c r="X3789" s="2"/>
      <c r="Y3789" s="2" t="s">
        <v>23066</v>
      </c>
      <c r="Z3789" s="2"/>
      <c r="AA3789" s="2"/>
      <c r="AB3789" s="2"/>
      <c r="AC3789" s="2"/>
      <c r="AD3789" s="2"/>
      <c r="AE3789" s="2"/>
      <c r="AF3789" s="2" t="s">
        <v>23067</v>
      </c>
      <c r="AG3789" s="2" t="n">
        <v>37</v>
      </c>
    </row>
    <row r="3790" customFormat="false" ht="15" hidden="false" customHeight="false" outlineLevel="0" collapsed="false">
      <c r="A3790" s="2" t="s">
        <v>23068</v>
      </c>
      <c r="B3790" s="2" t="s">
        <v>28</v>
      </c>
      <c r="C3790" s="2" t="s">
        <v>24</v>
      </c>
      <c r="D3790" s="2" t="s">
        <v>23069</v>
      </c>
      <c r="E3790" s="2" t="s">
        <v>4092</v>
      </c>
      <c r="F3790" s="2" t="s">
        <v>4093</v>
      </c>
      <c r="G3790" s="2"/>
      <c r="H3790" s="2" t="n">
        <v>38.8358044390174</v>
      </c>
      <c r="I3790" s="2" t="n">
        <v>-104.774554753039</v>
      </c>
      <c r="J3790" s="2" t="s">
        <v>35</v>
      </c>
      <c r="K3790" s="2" t="s">
        <v>79</v>
      </c>
      <c r="L3790" s="2"/>
      <c r="M3790" s="2" t="n">
        <v>1962</v>
      </c>
      <c r="N3790" s="2" t="n">
        <v>1999</v>
      </c>
      <c r="O3790" s="2" t="s">
        <v>7224</v>
      </c>
      <c r="P3790" s="2" t="n">
        <v>2</v>
      </c>
      <c r="Q3790" s="2" t="n">
        <v>2</v>
      </c>
      <c r="R3790" s="2" t="n">
        <v>1</v>
      </c>
      <c r="S3790" s="2" t="n">
        <v>1975</v>
      </c>
      <c r="T3790" s="2" t="s">
        <v>23070</v>
      </c>
      <c r="U3790" s="2" t="s">
        <v>23071</v>
      </c>
      <c r="V3790" s="2" t="s">
        <v>7227</v>
      </c>
      <c r="W3790" s="2"/>
      <c r="X3790" s="2"/>
      <c r="Y3790" s="2" t="s">
        <v>23072</v>
      </c>
      <c r="Z3790" s="2"/>
      <c r="AA3790" s="2"/>
      <c r="AB3790" s="2"/>
      <c r="AC3790" s="2"/>
      <c r="AD3790" s="2"/>
      <c r="AE3790" s="2"/>
      <c r="AF3790" s="2" t="s">
        <v>23073</v>
      </c>
      <c r="AG3790" s="2" t="n">
        <v>9</v>
      </c>
    </row>
    <row r="3791" customFormat="false" ht="15" hidden="false" customHeight="false" outlineLevel="0" collapsed="false">
      <c r="A3791" s="2" t="s">
        <v>23074</v>
      </c>
      <c r="B3791" s="2" t="s">
        <v>28</v>
      </c>
      <c r="C3791" s="2" t="s">
        <v>24</v>
      </c>
      <c r="D3791" s="2" t="s">
        <v>17617</v>
      </c>
      <c r="E3791" s="2" t="s">
        <v>4092</v>
      </c>
      <c r="F3791" s="2" t="s">
        <v>4093</v>
      </c>
      <c r="G3791" s="2"/>
      <c r="H3791" s="2" t="n">
        <v>38.7519863683339</v>
      </c>
      <c r="I3791" s="2" t="n">
        <v>-104.742904479836</v>
      </c>
      <c r="J3791" s="2" t="s">
        <v>35</v>
      </c>
      <c r="K3791" s="2" t="s">
        <v>79</v>
      </c>
      <c r="L3791" s="2"/>
      <c r="M3791" s="2" t="n">
        <v>1962</v>
      </c>
      <c r="N3791" s="2" t="n">
        <v>1962</v>
      </c>
      <c r="O3791" s="2" t="s">
        <v>7224</v>
      </c>
      <c r="P3791" s="2" t="n">
        <v>1</v>
      </c>
      <c r="Q3791" s="2" t="n">
        <v>1</v>
      </c>
      <c r="R3791" s="2" t="n">
        <v>1</v>
      </c>
      <c r="S3791" s="2"/>
      <c r="T3791" s="2" t="s">
        <v>23075</v>
      </c>
      <c r="U3791" s="2" t="s">
        <v>23076</v>
      </c>
      <c r="V3791" s="2" t="s">
        <v>7227</v>
      </c>
      <c r="W3791" s="2"/>
      <c r="X3791" s="2"/>
      <c r="Y3791" s="2" t="s">
        <v>23077</v>
      </c>
      <c r="Z3791" s="2"/>
      <c r="AA3791" s="2" t="s">
        <v>23078</v>
      </c>
      <c r="AB3791" s="2"/>
      <c r="AC3791" s="2"/>
      <c r="AD3791" s="2"/>
      <c r="AE3791" s="2"/>
      <c r="AF3791" s="2" t="s">
        <v>2125</v>
      </c>
      <c r="AG3791" s="2" t="n">
        <v>14</v>
      </c>
    </row>
    <row r="3792" customFormat="false" ht="15" hidden="false" customHeight="false" outlineLevel="0" collapsed="false">
      <c r="A3792" s="2" t="s">
        <v>23079</v>
      </c>
      <c r="B3792" s="2" t="s">
        <v>28</v>
      </c>
      <c r="C3792" s="2" t="s">
        <v>65</v>
      </c>
      <c r="D3792" s="2" t="s">
        <v>23080</v>
      </c>
      <c r="E3792" s="2" t="s">
        <v>4092</v>
      </c>
      <c r="F3792" s="2" t="s">
        <v>4093</v>
      </c>
      <c r="G3792" s="2" t="s">
        <v>4198</v>
      </c>
      <c r="H3792" s="2" t="n">
        <v>38.8457462731017</v>
      </c>
      <c r="I3792" s="2" t="n">
        <v>-104.862236889499</v>
      </c>
      <c r="J3792" s="2" t="s">
        <v>35</v>
      </c>
      <c r="K3792" s="2" t="s">
        <v>69</v>
      </c>
      <c r="L3792" s="2"/>
      <c r="M3792" s="2" t="n">
        <v>1966</v>
      </c>
      <c r="N3792" s="2" t="n">
        <v>1999</v>
      </c>
      <c r="O3792" s="2" t="s">
        <v>23081</v>
      </c>
      <c r="P3792" s="2" t="n">
        <v>8</v>
      </c>
      <c r="Q3792" s="2" t="n">
        <v>5</v>
      </c>
      <c r="R3792" s="2" t="n">
        <v>2</v>
      </c>
      <c r="S3792" s="2" t="n">
        <v>1951</v>
      </c>
      <c r="T3792" s="2" t="s">
        <v>23082</v>
      </c>
      <c r="U3792" s="2" t="s">
        <v>23083</v>
      </c>
      <c r="V3792" s="2" t="s">
        <v>73</v>
      </c>
      <c r="W3792" s="2"/>
      <c r="X3792" s="2"/>
      <c r="Y3792" s="2" t="s">
        <v>23084</v>
      </c>
      <c r="Z3792" s="2"/>
      <c r="AA3792" s="2"/>
      <c r="AB3792" s="2"/>
      <c r="AC3792" s="2"/>
      <c r="AD3792" s="2"/>
      <c r="AE3792" s="2"/>
      <c r="AF3792" s="2" t="s">
        <v>23085</v>
      </c>
      <c r="AG3792" s="2" t="n">
        <v>2</v>
      </c>
    </row>
    <row r="3793" customFormat="false" ht="15" hidden="false" customHeight="false" outlineLevel="0" collapsed="false">
      <c r="A3793" s="2" t="s">
        <v>23086</v>
      </c>
      <c r="B3793" s="2" t="s">
        <v>28</v>
      </c>
      <c r="C3793" s="2" t="s">
        <v>24</v>
      </c>
      <c r="D3793" s="2" t="s">
        <v>23087</v>
      </c>
      <c r="E3793" s="2" t="s">
        <v>4092</v>
      </c>
      <c r="F3793" s="2" t="s">
        <v>4093</v>
      </c>
      <c r="G3793" s="2" t="s">
        <v>4198</v>
      </c>
      <c r="H3793" s="2" t="n">
        <v>38.832523760273</v>
      </c>
      <c r="I3793" s="2" t="n">
        <v>-104.825201139919</v>
      </c>
      <c r="J3793" s="2" t="s">
        <v>35</v>
      </c>
      <c r="K3793" s="2" t="s">
        <v>153</v>
      </c>
      <c r="L3793" s="2"/>
      <c r="M3793" s="2" t="n">
        <v>1966</v>
      </c>
      <c r="N3793" s="2" t="n">
        <v>1993</v>
      </c>
      <c r="O3793" s="2" t="s">
        <v>7458</v>
      </c>
      <c r="P3793" s="2" t="n">
        <v>9</v>
      </c>
      <c r="Q3793" s="2" t="n">
        <v>9</v>
      </c>
      <c r="R3793" s="2" t="n">
        <v>1</v>
      </c>
      <c r="S3793" s="2" t="n">
        <v>1954</v>
      </c>
      <c r="T3793" s="2" t="s">
        <v>23088</v>
      </c>
      <c r="U3793" s="2" t="s">
        <v>23089</v>
      </c>
      <c r="V3793" s="2" t="s">
        <v>7227</v>
      </c>
      <c r="W3793" s="2"/>
      <c r="X3793" s="2"/>
      <c r="Y3793" s="2" t="s">
        <v>23090</v>
      </c>
      <c r="Z3793" s="2"/>
      <c r="AA3793" s="2" t="s">
        <v>23091</v>
      </c>
      <c r="AB3793" s="2"/>
      <c r="AC3793" s="2"/>
      <c r="AD3793" s="2"/>
      <c r="AE3793" s="2"/>
      <c r="AF3793" s="2" t="s">
        <v>8770</v>
      </c>
      <c r="AG3793" s="2" t="n">
        <v>30</v>
      </c>
    </row>
    <row r="3794" customFormat="false" ht="15" hidden="false" customHeight="false" outlineLevel="0" collapsed="false">
      <c r="A3794" s="2" t="s">
        <v>23092</v>
      </c>
      <c r="B3794" s="2" t="s">
        <v>28</v>
      </c>
      <c r="C3794" s="2" t="s">
        <v>24</v>
      </c>
      <c r="D3794" s="2" t="s">
        <v>23093</v>
      </c>
      <c r="E3794" s="2" t="s">
        <v>4092</v>
      </c>
      <c r="F3794" s="2" t="s">
        <v>4093</v>
      </c>
      <c r="G3794" s="2" t="s">
        <v>4180</v>
      </c>
      <c r="H3794" s="2" t="n">
        <v>38.8766229924805</v>
      </c>
      <c r="I3794" s="2" t="n">
        <v>-104.818826919673</v>
      </c>
      <c r="J3794" s="2" t="s">
        <v>35</v>
      </c>
      <c r="K3794" s="2" t="s">
        <v>79</v>
      </c>
      <c r="L3794" s="2"/>
      <c r="M3794" s="2" t="n">
        <v>1966</v>
      </c>
      <c r="N3794" s="2" t="n">
        <v>1973</v>
      </c>
      <c r="O3794" s="2" t="s">
        <v>7458</v>
      </c>
      <c r="P3794" s="2" t="n">
        <v>3</v>
      </c>
      <c r="Q3794" s="2" t="n">
        <v>1</v>
      </c>
      <c r="R3794" s="2" t="n">
        <v>1</v>
      </c>
      <c r="S3794" s="2" t="n">
        <v>1956</v>
      </c>
      <c r="T3794" s="2" t="s">
        <v>23094</v>
      </c>
      <c r="U3794" s="2" t="s">
        <v>23095</v>
      </c>
      <c r="V3794" s="2" t="s">
        <v>7227</v>
      </c>
      <c r="W3794" s="2"/>
      <c r="X3794" s="2"/>
      <c r="Y3794" s="2" t="s">
        <v>23096</v>
      </c>
      <c r="Z3794" s="2"/>
      <c r="AA3794" s="2" t="s">
        <v>23097</v>
      </c>
      <c r="AB3794" s="2" t="s">
        <v>14409</v>
      </c>
      <c r="AC3794" s="2" t="n">
        <v>95</v>
      </c>
      <c r="AD3794" s="2" t="s">
        <v>14410</v>
      </c>
      <c r="AE3794" s="2" t="n">
        <v>102</v>
      </c>
      <c r="AF3794" s="2" t="s">
        <v>23098</v>
      </c>
      <c r="AG3794" s="2" t="n">
        <v>32</v>
      </c>
    </row>
    <row r="3795" customFormat="false" ht="15" hidden="false" customHeight="false" outlineLevel="0" collapsed="false">
      <c r="A3795" s="2" t="s">
        <v>23099</v>
      </c>
      <c r="B3795" s="2" t="s">
        <v>28</v>
      </c>
      <c r="C3795" s="2" t="s">
        <v>65</v>
      </c>
      <c r="D3795" s="2" t="s">
        <v>23100</v>
      </c>
      <c r="E3795" s="2" t="s">
        <v>4092</v>
      </c>
      <c r="F3795" s="2" t="s">
        <v>4093</v>
      </c>
      <c r="G3795" s="2" t="s">
        <v>4136</v>
      </c>
      <c r="H3795" s="2" t="n">
        <v>38.8386323103926</v>
      </c>
      <c r="I3795" s="2" t="n">
        <v>-104.780886825886</v>
      </c>
      <c r="J3795" s="2" t="s">
        <v>35</v>
      </c>
      <c r="K3795" s="2" t="s">
        <v>79</v>
      </c>
      <c r="L3795" s="2"/>
      <c r="M3795" s="2" t="n">
        <v>1967</v>
      </c>
      <c r="N3795" s="2" t="n">
        <v>1970</v>
      </c>
      <c r="O3795" s="2" t="s">
        <v>586</v>
      </c>
      <c r="P3795" s="2" t="n">
        <v>2</v>
      </c>
      <c r="Q3795" s="2" t="n">
        <v>2</v>
      </c>
      <c r="R3795" s="2" t="n">
        <v>1</v>
      </c>
      <c r="S3795" s="2" t="n">
        <v>1955</v>
      </c>
      <c r="T3795" s="2" t="s">
        <v>23101</v>
      </c>
      <c r="U3795" s="2" t="s">
        <v>23102</v>
      </c>
      <c r="V3795" s="2" t="s">
        <v>73</v>
      </c>
      <c r="W3795" s="2"/>
      <c r="X3795" s="2"/>
      <c r="Y3795" s="2" t="s">
        <v>23103</v>
      </c>
      <c r="Z3795" s="2"/>
      <c r="AA3795" s="2" t="s">
        <v>23104</v>
      </c>
      <c r="AB3795" s="2"/>
      <c r="AC3795" s="2"/>
      <c r="AD3795" s="2"/>
      <c r="AE3795" s="2"/>
      <c r="AF3795" s="2" t="s">
        <v>23105</v>
      </c>
      <c r="AG3795" s="2" t="n">
        <v>37</v>
      </c>
    </row>
    <row r="3796" customFormat="false" ht="15" hidden="false" customHeight="false" outlineLevel="0" collapsed="false">
      <c r="A3796" s="2" t="s">
        <v>23106</v>
      </c>
      <c r="B3796" s="2" t="s">
        <v>28</v>
      </c>
      <c r="C3796" s="2" t="s">
        <v>65</v>
      </c>
      <c r="D3796" s="2" t="s">
        <v>23107</v>
      </c>
      <c r="E3796" s="2" t="s">
        <v>4092</v>
      </c>
      <c r="F3796" s="2" t="s">
        <v>4093</v>
      </c>
      <c r="G3796" s="2" t="s">
        <v>4180</v>
      </c>
      <c r="H3796" s="2" t="n">
        <v>38.8927985684901</v>
      </c>
      <c r="I3796" s="2" t="n">
        <v>-104.814607736803</v>
      </c>
      <c r="J3796" s="2" t="s">
        <v>35</v>
      </c>
      <c r="K3796" s="2" t="s">
        <v>79</v>
      </c>
      <c r="L3796" s="2"/>
      <c r="M3796" s="2" t="n">
        <v>1967</v>
      </c>
      <c r="N3796" s="2" t="n">
        <v>1967</v>
      </c>
      <c r="O3796" s="2" t="s">
        <v>586</v>
      </c>
      <c r="P3796" s="2" t="n">
        <v>1</v>
      </c>
      <c r="Q3796" s="2" t="n">
        <v>1</v>
      </c>
      <c r="R3796" s="2" t="n">
        <v>1</v>
      </c>
      <c r="S3796" s="2" t="n">
        <v>1947</v>
      </c>
      <c r="T3796" s="2" t="s">
        <v>23108</v>
      </c>
      <c r="U3796" s="2" t="s">
        <v>23109</v>
      </c>
      <c r="V3796" s="2" t="s">
        <v>73</v>
      </c>
      <c r="W3796" s="2"/>
      <c r="X3796" s="2"/>
      <c r="Y3796" s="2" t="s">
        <v>23110</v>
      </c>
      <c r="Z3796" s="2"/>
      <c r="AA3796" s="2"/>
      <c r="AB3796" s="2"/>
      <c r="AC3796" s="2"/>
      <c r="AD3796" s="2" t="s">
        <v>4189</v>
      </c>
      <c r="AE3796" s="2" t="n">
        <v>218</v>
      </c>
      <c r="AF3796" s="2" t="s">
        <v>23046</v>
      </c>
      <c r="AG3796" s="2" t="n">
        <v>131</v>
      </c>
    </row>
    <row r="3797" customFormat="false" ht="15" hidden="false" customHeight="false" outlineLevel="0" collapsed="false">
      <c r="A3797" s="2" t="s">
        <v>23111</v>
      </c>
      <c r="B3797" s="2" t="s">
        <v>28</v>
      </c>
      <c r="C3797" s="2" t="s">
        <v>65</v>
      </c>
      <c r="D3797" s="2" t="s">
        <v>23112</v>
      </c>
      <c r="E3797" s="2" t="s">
        <v>4092</v>
      </c>
      <c r="F3797" s="2" t="s">
        <v>4093</v>
      </c>
      <c r="G3797" s="2" t="s">
        <v>4198</v>
      </c>
      <c r="H3797" s="2" t="n">
        <v>38.8466430963355</v>
      </c>
      <c r="I3797" s="2" t="n">
        <v>-104.87137655082</v>
      </c>
      <c r="J3797" s="2" t="s">
        <v>35</v>
      </c>
      <c r="K3797" s="2" t="s">
        <v>79</v>
      </c>
      <c r="L3797" s="2"/>
      <c r="M3797" s="2" t="n">
        <v>1968</v>
      </c>
      <c r="N3797" s="2" t="n">
        <v>1999</v>
      </c>
      <c r="O3797" s="2" t="s">
        <v>820</v>
      </c>
      <c r="P3797" s="2" t="n">
        <v>10</v>
      </c>
      <c r="Q3797" s="2" t="n">
        <v>6</v>
      </c>
      <c r="R3797" s="2" t="n">
        <v>1</v>
      </c>
      <c r="S3797" s="2" t="n">
        <v>1958</v>
      </c>
      <c r="T3797" s="2" t="s">
        <v>23113</v>
      </c>
      <c r="U3797" s="2" t="s">
        <v>23114</v>
      </c>
      <c r="V3797" s="2" t="s">
        <v>73</v>
      </c>
      <c r="W3797" s="2"/>
      <c r="X3797" s="2"/>
      <c r="Y3797" s="2" t="s">
        <v>23115</v>
      </c>
      <c r="Z3797" s="2"/>
      <c r="AA3797" s="2" t="s">
        <v>23116</v>
      </c>
      <c r="AB3797" s="2" t="s">
        <v>4248</v>
      </c>
      <c r="AC3797" s="2" t="n">
        <v>77</v>
      </c>
      <c r="AD3797" s="2"/>
      <c r="AE3797" s="2"/>
      <c r="AF3797" s="2" t="s">
        <v>23117</v>
      </c>
      <c r="AG3797" s="2" t="n">
        <v>8</v>
      </c>
    </row>
    <row r="3798" customFormat="false" ht="15" hidden="false" customHeight="false" outlineLevel="0" collapsed="false">
      <c r="A3798" s="2" t="s">
        <v>23118</v>
      </c>
      <c r="B3798" s="2" t="s">
        <v>28</v>
      </c>
      <c r="C3798" s="2" t="s">
        <v>65</v>
      </c>
      <c r="D3798" s="2" t="s">
        <v>23119</v>
      </c>
      <c r="E3798" s="2" t="s">
        <v>4092</v>
      </c>
      <c r="F3798" s="2" t="s">
        <v>4093</v>
      </c>
      <c r="G3798" s="2" t="s">
        <v>4180</v>
      </c>
      <c r="H3798" s="2" t="n">
        <v>38.8697474573728</v>
      </c>
      <c r="I3798" s="2" t="n">
        <v>-104.811156979212</v>
      </c>
      <c r="J3798" s="2" t="s">
        <v>35</v>
      </c>
      <c r="K3798" s="2" t="s">
        <v>385</v>
      </c>
      <c r="L3798" s="2" t="s">
        <v>1538</v>
      </c>
      <c r="M3798" s="2" t="n">
        <v>1970</v>
      </c>
      <c r="N3798" s="2" t="n">
        <v>1999</v>
      </c>
      <c r="O3798" s="2" t="s">
        <v>23120</v>
      </c>
      <c r="P3798" s="2" t="n">
        <v>13</v>
      </c>
      <c r="Q3798" s="2" t="n">
        <v>13</v>
      </c>
      <c r="R3798" s="2" t="n">
        <v>7</v>
      </c>
      <c r="S3798" s="2" t="n">
        <v>1964</v>
      </c>
      <c r="T3798" s="2" t="s">
        <v>23121</v>
      </c>
      <c r="U3798" s="2" t="s">
        <v>23122</v>
      </c>
      <c r="V3798" s="2" t="s">
        <v>73</v>
      </c>
      <c r="W3798" s="2"/>
      <c r="X3798" s="2"/>
      <c r="Y3798" s="2" t="s">
        <v>23123</v>
      </c>
      <c r="Z3798" s="2"/>
      <c r="AA3798" s="2"/>
      <c r="AB3798" s="2"/>
      <c r="AC3798" s="2"/>
      <c r="AD3798" s="2"/>
      <c r="AE3798" s="2"/>
      <c r="AF3798" s="2" t="s">
        <v>23124</v>
      </c>
      <c r="AG3798" s="2" t="n">
        <v>6</v>
      </c>
    </row>
    <row r="3799" customFormat="false" ht="15" hidden="false" customHeight="false" outlineLevel="0" collapsed="false">
      <c r="A3799" s="2" t="s">
        <v>23125</v>
      </c>
      <c r="B3799" s="2" t="s">
        <v>28</v>
      </c>
      <c r="C3799" s="2" t="s">
        <v>24</v>
      </c>
      <c r="D3799" s="2" t="s">
        <v>23126</v>
      </c>
      <c r="E3799" s="2" t="s">
        <v>4092</v>
      </c>
      <c r="F3799" s="2" t="s">
        <v>4093</v>
      </c>
      <c r="G3799" s="2" t="s">
        <v>8916</v>
      </c>
      <c r="H3799" s="2" t="n">
        <v>38.780822</v>
      </c>
      <c r="I3799" s="2" t="n">
        <v>-104.738789</v>
      </c>
      <c r="J3799" s="2" t="s">
        <v>7218</v>
      </c>
      <c r="K3799" s="2" t="s">
        <v>385</v>
      </c>
      <c r="L3799" s="2" t="s">
        <v>12780</v>
      </c>
      <c r="M3799" s="2" t="n">
        <v>1970</v>
      </c>
      <c r="N3799" s="2" t="n">
        <v>2002</v>
      </c>
      <c r="O3799" s="2" t="s">
        <v>23127</v>
      </c>
      <c r="P3799" s="2" t="n">
        <v>11</v>
      </c>
      <c r="Q3799" s="2" t="n">
        <v>3</v>
      </c>
      <c r="R3799" s="2" t="n">
        <v>2</v>
      </c>
      <c r="S3799" s="2" t="n">
        <v>1969</v>
      </c>
      <c r="T3799" s="2" t="s">
        <v>23128</v>
      </c>
      <c r="U3799" s="2" t="s">
        <v>23129</v>
      </c>
      <c r="V3799" s="2" t="s">
        <v>73</v>
      </c>
      <c r="W3799" s="2"/>
      <c r="X3799" s="2"/>
      <c r="Y3799" s="2" t="s">
        <v>23130</v>
      </c>
      <c r="Z3799" s="2"/>
      <c r="AA3799" s="2" t="s">
        <v>23131</v>
      </c>
      <c r="AB3799" s="2"/>
      <c r="AC3799" s="2"/>
      <c r="AD3799" s="2"/>
      <c r="AE3799" s="2"/>
      <c r="AF3799" s="2" t="s">
        <v>23132</v>
      </c>
      <c r="AG3799" s="2" t="n">
        <v>24</v>
      </c>
    </row>
    <row r="3800" customFormat="false" ht="15" hidden="false" customHeight="false" outlineLevel="0" collapsed="false">
      <c r="A3800" s="2" t="s">
        <v>23133</v>
      </c>
      <c r="B3800" s="2" t="s">
        <v>28</v>
      </c>
      <c r="C3800" s="2" t="s">
        <v>65</v>
      </c>
      <c r="D3800" s="2" t="s">
        <v>23134</v>
      </c>
      <c r="E3800" s="2" t="s">
        <v>4092</v>
      </c>
      <c r="F3800" s="2" t="s">
        <v>4093</v>
      </c>
      <c r="G3800" s="2" t="s">
        <v>4180</v>
      </c>
      <c r="H3800" s="2" t="n">
        <v>38.8743223084478</v>
      </c>
      <c r="I3800" s="2" t="n">
        <v>-104.811109861566</v>
      </c>
      <c r="J3800" s="2" t="s">
        <v>35</v>
      </c>
      <c r="K3800" s="2" t="s">
        <v>69</v>
      </c>
      <c r="L3800" s="2"/>
      <c r="M3800" s="2" t="n">
        <v>1973</v>
      </c>
      <c r="N3800" s="2" t="n">
        <v>1999</v>
      </c>
      <c r="O3800" s="2" t="s">
        <v>23135</v>
      </c>
      <c r="P3800" s="2" t="n">
        <v>9</v>
      </c>
      <c r="Q3800" s="2" t="n">
        <v>4</v>
      </c>
      <c r="R3800" s="2" t="n">
        <v>3</v>
      </c>
      <c r="S3800" s="2" t="n">
        <v>1951</v>
      </c>
      <c r="T3800" s="2" t="s">
        <v>23136</v>
      </c>
      <c r="U3800" s="2" t="s">
        <v>23137</v>
      </c>
      <c r="V3800" s="2" t="s">
        <v>73</v>
      </c>
      <c r="W3800" s="2"/>
      <c r="X3800" s="2"/>
      <c r="Y3800" s="2" t="s">
        <v>23138</v>
      </c>
      <c r="Z3800" s="2"/>
      <c r="AA3800" s="2" t="s">
        <v>23139</v>
      </c>
      <c r="AB3800" s="2"/>
      <c r="AC3800" s="2"/>
      <c r="AD3800" s="2" t="s">
        <v>14471</v>
      </c>
      <c r="AE3800" s="2" t="n">
        <v>195</v>
      </c>
      <c r="AF3800" s="2" t="s">
        <v>17260</v>
      </c>
      <c r="AG3800" s="2" t="n">
        <v>2</v>
      </c>
    </row>
    <row r="3801" customFormat="false" ht="15" hidden="false" customHeight="false" outlineLevel="0" collapsed="false">
      <c r="A3801" s="2" t="s">
        <v>23140</v>
      </c>
      <c r="B3801" s="2" t="s">
        <v>28</v>
      </c>
      <c r="C3801" s="2" t="s">
        <v>65</v>
      </c>
      <c r="D3801" s="2" t="s">
        <v>23141</v>
      </c>
      <c r="E3801" s="2" t="s">
        <v>4092</v>
      </c>
      <c r="F3801" s="2" t="s">
        <v>4093</v>
      </c>
      <c r="G3801" s="2" t="s">
        <v>4205</v>
      </c>
      <c r="H3801" s="2" t="n">
        <v>38.8263396938776</v>
      </c>
      <c r="I3801" s="2" t="n">
        <v>-104.820239979592</v>
      </c>
      <c r="J3801" s="2" t="s">
        <v>35</v>
      </c>
      <c r="K3801" s="2" t="s">
        <v>79</v>
      </c>
      <c r="L3801" s="2"/>
      <c r="M3801" s="2" t="n">
        <v>1973</v>
      </c>
      <c r="N3801" s="2" t="n">
        <v>1999</v>
      </c>
      <c r="O3801" s="2" t="s">
        <v>928</v>
      </c>
      <c r="P3801" s="2" t="n">
        <v>11</v>
      </c>
      <c r="Q3801" s="2" t="n">
        <v>5</v>
      </c>
      <c r="R3801" s="2" t="n">
        <v>1</v>
      </c>
      <c r="S3801" s="2" t="n">
        <v>1968</v>
      </c>
      <c r="T3801" s="2" t="s">
        <v>23142</v>
      </c>
      <c r="U3801" s="2" t="s">
        <v>23143</v>
      </c>
      <c r="V3801" s="2" t="s">
        <v>73</v>
      </c>
      <c r="W3801" s="2"/>
      <c r="X3801" s="2"/>
      <c r="Y3801" s="2" t="s">
        <v>23144</v>
      </c>
      <c r="Z3801" s="2"/>
      <c r="AA3801" s="2" t="s">
        <v>23145</v>
      </c>
      <c r="AB3801" s="2" t="s">
        <v>4208</v>
      </c>
      <c r="AC3801" s="2" t="n">
        <v>206</v>
      </c>
      <c r="AD3801" s="2"/>
      <c r="AE3801" s="2"/>
      <c r="AF3801" s="2" t="s">
        <v>23146</v>
      </c>
      <c r="AG3801" s="2" t="n">
        <v>22</v>
      </c>
    </row>
    <row r="3802" customFormat="false" ht="15" hidden="false" customHeight="false" outlineLevel="0" collapsed="false">
      <c r="A3802" s="2" t="s">
        <v>23147</v>
      </c>
      <c r="B3802" s="2" t="s">
        <v>28</v>
      </c>
      <c r="C3802" s="2" t="s">
        <v>65</v>
      </c>
      <c r="D3802" s="2" t="s">
        <v>23148</v>
      </c>
      <c r="E3802" s="2" t="s">
        <v>4092</v>
      </c>
      <c r="F3802" s="2" t="s">
        <v>4093</v>
      </c>
      <c r="G3802" s="2" t="s">
        <v>4322</v>
      </c>
      <c r="H3802" s="2" t="n">
        <v>38.794042428734</v>
      </c>
      <c r="I3802" s="2" t="n">
        <v>-104.775520386079</v>
      </c>
      <c r="J3802" s="2" t="s">
        <v>35</v>
      </c>
      <c r="K3802" s="2" t="s">
        <v>5515</v>
      </c>
      <c r="L3802" s="2" t="s">
        <v>613</v>
      </c>
      <c r="M3802" s="2" t="n">
        <v>1973</v>
      </c>
      <c r="N3802" s="2" t="n">
        <v>1999</v>
      </c>
      <c r="O3802" s="2" t="s">
        <v>23149</v>
      </c>
      <c r="P3802" s="2" t="n">
        <v>11</v>
      </c>
      <c r="Q3802" s="2" t="n">
        <v>9</v>
      </c>
      <c r="R3802" s="2" t="n">
        <v>3</v>
      </c>
      <c r="S3802" s="2" t="n">
        <v>1963</v>
      </c>
      <c r="T3802" s="2" t="s">
        <v>23150</v>
      </c>
      <c r="U3802" s="2" t="s">
        <v>23151</v>
      </c>
      <c r="V3802" s="2" t="s">
        <v>73</v>
      </c>
      <c r="W3802" s="2"/>
      <c r="X3802" s="2"/>
      <c r="Y3802" s="2" t="s">
        <v>23152</v>
      </c>
      <c r="Z3802" s="2"/>
      <c r="AA3802" s="2" t="s">
        <v>23153</v>
      </c>
      <c r="AB3802" s="2"/>
      <c r="AC3802" s="2"/>
      <c r="AD3802" s="2"/>
      <c r="AE3802" s="2"/>
      <c r="AF3802" s="2" t="s">
        <v>23154</v>
      </c>
      <c r="AG3802" s="2" t="n">
        <v>1</v>
      </c>
    </row>
    <row r="3803" customFormat="false" ht="15" hidden="false" customHeight="false" outlineLevel="0" collapsed="false">
      <c r="A3803" s="2" t="s">
        <v>23155</v>
      </c>
      <c r="B3803" s="2" t="s">
        <v>28</v>
      </c>
      <c r="C3803" s="2" t="s">
        <v>65</v>
      </c>
      <c r="D3803" s="2" t="s">
        <v>23156</v>
      </c>
      <c r="E3803" s="2" t="s">
        <v>4092</v>
      </c>
      <c r="F3803" s="2" t="s">
        <v>4093</v>
      </c>
      <c r="G3803" s="2" t="s">
        <v>4217</v>
      </c>
      <c r="H3803" s="2" t="n">
        <v>38.8302970354634</v>
      </c>
      <c r="I3803" s="2" t="n">
        <v>-104.84268688481</v>
      </c>
      <c r="J3803" s="2" t="s">
        <v>35</v>
      </c>
      <c r="K3803" s="2" t="s">
        <v>69</v>
      </c>
      <c r="L3803" s="2"/>
      <c r="M3803" s="2" t="n">
        <v>1973</v>
      </c>
      <c r="N3803" s="2" t="n">
        <v>1988</v>
      </c>
      <c r="O3803" s="2" t="s">
        <v>23157</v>
      </c>
      <c r="P3803" s="2" t="n">
        <v>6</v>
      </c>
      <c r="Q3803" s="2" t="n">
        <v>2</v>
      </c>
      <c r="R3803" s="2" t="n">
        <v>1</v>
      </c>
      <c r="S3803" s="2" t="n">
        <v>1954</v>
      </c>
      <c r="T3803" s="2" t="s">
        <v>23158</v>
      </c>
      <c r="U3803" s="2" t="s">
        <v>23159</v>
      </c>
      <c r="V3803" s="2" t="s">
        <v>73</v>
      </c>
      <c r="W3803" s="2"/>
      <c r="X3803" s="2"/>
      <c r="Y3803" s="2" t="s">
        <v>23160</v>
      </c>
      <c r="Z3803" s="2"/>
      <c r="AA3803" s="2" t="s">
        <v>23161</v>
      </c>
      <c r="AB3803" s="2"/>
      <c r="AC3803" s="2"/>
      <c r="AD3803" s="2"/>
      <c r="AE3803" s="2"/>
      <c r="AF3803" s="2" t="s">
        <v>23162</v>
      </c>
      <c r="AG3803" s="2" t="n">
        <v>9</v>
      </c>
    </row>
    <row r="3804" customFormat="false" ht="15" hidden="false" customHeight="false" outlineLevel="0" collapsed="false">
      <c r="A3804" s="2" t="s">
        <v>23163</v>
      </c>
      <c r="B3804" s="2" t="s">
        <v>28</v>
      </c>
      <c r="C3804" s="2" t="s">
        <v>65</v>
      </c>
      <c r="D3804" s="2" t="s">
        <v>23164</v>
      </c>
      <c r="E3804" s="2" t="s">
        <v>4092</v>
      </c>
      <c r="F3804" s="2" t="s">
        <v>4093</v>
      </c>
      <c r="G3804" s="2" t="s">
        <v>4304</v>
      </c>
      <c r="H3804" s="2" t="n">
        <v>38.960494</v>
      </c>
      <c r="I3804" s="2" t="n">
        <v>-104.682376</v>
      </c>
      <c r="J3804" s="2" t="s">
        <v>35</v>
      </c>
      <c r="K3804" s="2" t="s">
        <v>777</v>
      </c>
      <c r="L3804" s="2"/>
      <c r="M3804" s="2" t="n">
        <v>1973</v>
      </c>
      <c r="N3804" s="2" t="n">
        <v>1973</v>
      </c>
      <c r="O3804" s="2" t="s">
        <v>162</v>
      </c>
      <c r="P3804" s="2" t="n">
        <v>1</v>
      </c>
      <c r="Q3804" s="2" t="n">
        <v>1</v>
      </c>
      <c r="R3804" s="2" t="n">
        <v>1</v>
      </c>
      <c r="S3804" s="2" t="n">
        <v>1971</v>
      </c>
      <c r="T3804" s="2" t="s">
        <v>23165</v>
      </c>
      <c r="U3804" s="2" t="s">
        <v>23166</v>
      </c>
      <c r="V3804" s="2" t="s">
        <v>73</v>
      </c>
      <c r="W3804" s="2"/>
      <c r="X3804" s="2"/>
      <c r="Y3804" s="2" t="s">
        <v>23167</v>
      </c>
      <c r="Z3804" s="2"/>
      <c r="AA3804" s="2" t="s">
        <v>23168</v>
      </c>
      <c r="AB3804" s="2"/>
      <c r="AC3804" s="2"/>
      <c r="AD3804" s="2"/>
      <c r="AE3804" s="2"/>
      <c r="AF3804" s="2" t="s">
        <v>17441</v>
      </c>
      <c r="AG3804" s="2" t="n">
        <v>21</v>
      </c>
    </row>
    <row r="3805" customFormat="false" ht="15" hidden="false" customHeight="false" outlineLevel="0" collapsed="false">
      <c r="A3805" s="2" t="s">
        <v>23169</v>
      </c>
      <c r="B3805" s="2" t="s">
        <v>28</v>
      </c>
      <c r="C3805" s="2" t="s">
        <v>65</v>
      </c>
      <c r="D3805" s="2" t="s">
        <v>23170</v>
      </c>
      <c r="E3805" s="2" t="s">
        <v>4092</v>
      </c>
      <c r="F3805" s="2" t="s">
        <v>4093</v>
      </c>
      <c r="G3805" s="2" t="s">
        <v>4180</v>
      </c>
      <c r="H3805" s="2" t="n">
        <v>38.8938970377529</v>
      </c>
      <c r="I3805" s="2" t="n">
        <v>-104.830904768404</v>
      </c>
      <c r="J3805" s="2" t="s">
        <v>35</v>
      </c>
      <c r="K3805" s="2" t="s">
        <v>79</v>
      </c>
      <c r="L3805" s="2"/>
      <c r="M3805" s="2" t="n">
        <v>1973</v>
      </c>
      <c r="N3805" s="2" t="n">
        <v>1993</v>
      </c>
      <c r="O3805" s="2" t="s">
        <v>16221</v>
      </c>
      <c r="P3805" s="2" t="n">
        <v>8</v>
      </c>
      <c r="Q3805" s="2" t="n">
        <v>3</v>
      </c>
      <c r="R3805" s="2" t="n">
        <v>1</v>
      </c>
      <c r="S3805" s="2" t="n">
        <v>1957</v>
      </c>
      <c r="T3805" s="2" t="s">
        <v>23171</v>
      </c>
      <c r="U3805" s="2" t="s">
        <v>23172</v>
      </c>
      <c r="V3805" s="2" t="s">
        <v>73</v>
      </c>
      <c r="W3805" s="2"/>
      <c r="X3805" s="2"/>
      <c r="Y3805" s="2" t="s">
        <v>23173</v>
      </c>
      <c r="Z3805" s="2"/>
      <c r="AA3805" s="2"/>
      <c r="AB3805" s="2" t="s">
        <v>14576</v>
      </c>
      <c r="AC3805" s="2" t="n">
        <v>243</v>
      </c>
      <c r="AD3805" s="2"/>
      <c r="AE3805" s="2"/>
      <c r="AF3805" s="2" t="s">
        <v>4429</v>
      </c>
      <c r="AG3805" s="2" t="n">
        <v>128</v>
      </c>
    </row>
    <row r="3806" customFormat="false" ht="15" hidden="false" customHeight="false" outlineLevel="0" collapsed="false">
      <c r="A3806" s="2" t="s">
        <v>23174</v>
      </c>
      <c r="B3806" s="2" t="s">
        <v>28</v>
      </c>
      <c r="C3806" s="2" t="s">
        <v>24</v>
      </c>
      <c r="D3806" s="2" t="s">
        <v>23175</v>
      </c>
      <c r="E3806" s="2" t="s">
        <v>4092</v>
      </c>
      <c r="F3806" s="2" t="s">
        <v>4093</v>
      </c>
      <c r="G3806" s="2" t="s">
        <v>4180</v>
      </c>
      <c r="H3806" s="2" t="n">
        <v>38.8728239703173</v>
      </c>
      <c r="I3806" s="2" t="n">
        <v>-104.811206703138</v>
      </c>
      <c r="J3806" s="2" t="s">
        <v>35</v>
      </c>
      <c r="K3806" s="2" t="s">
        <v>79</v>
      </c>
      <c r="L3806" s="2"/>
      <c r="M3806" s="2" t="n">
        <v>1973</v>
      </c>
      <c r="N3806" s="2" t="n">
        <v>1999</v>
      </c>
      <c r="O3806" s="2" t="s">
        <v>1827</v>
      </c>
      <c r="P3806" s="2" t="n">
        <v>9</v>
      </c>
      <c r="Q3806" s="2" t="n">
        <v>4</v>
      </c>
      <c r="R3806" s="2" t="n">
        <v>1</v>
      </c>
      <c r="S3806" s="2" t="n">
        <v>1953</v>
      </c>
      <c r="T3806" s="2" t="s">
        <v>23176</v>
      </c>
      <c r="U3806" s="2" t="s">
        <v>23177</v>
      </c>
      <c r="V3806" s="2" t="s">
        <v>7227</v>
      </c>
      <c r="W3806" s="2"/>
      <c r="X3806" s="2"/>
      <c r="Y3806" s="2" t="s">
        <v>23178</v>
      </c>
      <c r="Z3806" s="2"/>
      <c r="AA3806" s="2" t="s">
        <v>23179</v>
      </c>
      <c r="AB3806" s="2" t="s">
        <v>23180</v>
      </c>
      <c r="AC3806" s="2" t="n">
        <v>225</v>
      </c>
      <c r="AD3806" s="2" t="s">
        <v>14471</v>
      </c>
      <c r="AE3806" s="2" t="n">
        <v>240</v>
      </c>
      <c r="AF3806" s="2" t="s">
        <v>23181</v>
      </c>
      <c r="AG3806" s="2" t="n">
        <v>22</v>
      </c>
    </row>
    <row r="3807" customFormat="false" ht="15" hidden="false" customHeight="false" outlineLevel="0" collapsed="false">
      <c r="A3807" s="2" t="s">
        <v>23182</v>
      </c>
      <c r="B3807" s="2" t="s">
        <v>28</v>
      </c>
      <c r="C3807" s="2" t="s">
        <v>65</v>
      </c>
      <c r="D3807" s="2" t="s">
        <v>23183</v>
      </c>
      <c r="E3807" s="2" t="s">
        <v>4092</v>
      </c>
      <c r="F3807" s="2" t="s">
        <v>4093</v>
      </c>
      <c r="G3807" s="2" t="s">
        <v>4180</v>
      </c>
      <c r="H3807" s="2" t="n">
        <v>38.8645041053239</v>
      </c>
      <c r="I3807" s="2" t="n">
        <v>-104.816528160156</v>
      </c>
      <c r="J3807" s="2" t="s">
        <v>35</v>
      </c>
      <c r="K3807" s="2" t="s">
        <v>153</v>
      </c>
      <c r="L3807" s="2"/>
      <c r="M3807" s="2" t="n">
        <v>1973</v>
      </c>
      <c r="N3807" s="2" t="n">
        <v>1974</v>
      </c>
      <c r="O3807" s="2" t="s">
        <v>180</v>
      </c>
      <c r="P3807" s="2" t="n">
        <v>2</v>
      </c>
      <c r="Q3807" s="2" t="n">
        <v>1</v>
      </c>
      <c r="R3807" s="2" t="n">
        <v>1</v>
      </c>
      <c r="S3807" s="2" t="n">
        <v>1945</v>
      </c>
      <c r="T3807" s="2" t="s">
        <v>23184</v>
      </c>
      <c r="U3807" s="2" t="s">
        <v>23185</v>
      </c>
      <c r="V3807" s="2" t="s">
        <v>73</v>
      </c>
      <c r="W3807" s="2"/>
      <c r="X3807" s="2"/>
      <c r="Y3807" s="2" t="s">
        <v>23186</v>
      </c>
      <c r="Z3807" s="2"/>
      <c r="AA3807" s="2" t="s">
        <v>23187</v>
      </c>
      <c r="AB3807" s="2"/>
      <c r="AC3807" s="2"/>
      <c r="AD3807" s="2"/>
      <c r="AE3807" s="2"/>
      <c r="AF3807" s="2" t="s">
        <v>23188</v>
      </c>
      <c r="AG3807" s="2" t="n">
        <v>15</v>
      </c>
    </row>
    <row r="3808" customFormat="false" ht="15" hidden="false" customHeight="false" outlineLevel="0" collapsed="false">
      <c r="A3808" s="2" t="s">
        <v>23189</v>
      </c>
      <c r="B3808" s="2" t="s">
        <v>28</v>
      </c>
      <c r="C3808" s="2" t="s">
        <v>65</v>
      </c>
      <c r="D3808" s="2" t="s">
        <v>23190</v>
      </c>
      <c r="E3808" s="2" t="s">
        <v>4092</v>
      </c>
      <c r="F3808" s="2" t="s">
        <v>4093</v>
      </c>
      <c r="G3808" s="2" t="s">
        <v>4136</v>
      </c>
      <c r="H3808" s="2" t="n">
        <v>38.7936605526804</v>
      </c>
      <c r="I3808" s="2" t="n">
        <v>-104.774028378441</v>
      </c>
      <c r="J3808" s="2" t="s">
        <v>35</v>
      </c>
      <c r="K3808" s="2" t="s">
        <v>1005</v>
      </c>
      <c r="L3808" s="2" t="s">
        <v>853</v>
      </c>
      <c r="M3808" s="2" t="n">
        <v>1973</v>
      </c>
      <c r="N3808" s="2" t="n">
        <v>1999</v>
      </c>
      <c r="O3808" s="2" t="s">
        <v>23191</v>
      </c>
      <c r="P3808" s="2" t="n">
        <v>4</v>
      </c>
      <c r="Q3808" s="2" t="n">
        <v>6</v>
      </c>
      <c r="R3808" s="2" t="n">
        <v>4</v>
      </c>
      <c r="S3808" s="2" t="n">
        <v>1967</v>
      </c>
      <c r="T3808" s="2" t="s">
        <v>23192</v>
      </c>
      <c r="U3808" s="2" t="s">
        <v>23193</v>
      </c>
      <c r="V3808" s="2" t="s">
        <v>73</v>
      </c>
      <c r="W3808" s="2"/>
      <c r="X3808" s="2"/>
      <c r="Y3808" s="2" t="s">
        <v>23194</v>
      </c>
      <c r="Z3808" s="2"/>
      <c r="AA3808" s="2" t="s">
        <v>23195</v>
      </c>
      <c r="AB3808" s="2"/>
      <c r="AC3808" s="2"/>
      <c r="AD3808" s="2" t="s">
        <v>23196</v>
      </c>
      <c r="AE3808" s="2" t="n">
        <v>212</v>
      </c>
      <c r="AF3808" s="2" t="s">
        <v>17398</v>
      </c>
      <c r="AG3808" s="2" t="n">
        <v>24</v>
      </c>
    </row>
    <row r="3809" customFormat="false" ht="15" hidden="false" customHeight="false" outlineLevel="0" collapsed="false">
      <c r="A3809" s="2" t="s">
        <v>23197</v>
      </c>
      <c r="B3809" s="2" t="s">
        <v>28</v>
      </c>
      <c r="C3809" s="2" t="s">
        <v>24</v>
      </c>
      <c r="D3809" s="2" t="s">
        <v>23198</v>
      </c>
      <c r="E3809" s="2" t="s">
        <v>4092</v>
      </c>
      <c r="F3809" s="2" t="s">
        <v>4093</v>
      </c>
      <c r="G3809" s="2" t="s">
        <v>23199</v>
      </c>
      <c r="H3809" s="2" t="n">
        <v>38.8439215730206</v>
      </c>
      <c r="I3809" s="2" t="n">
        <v>-104.819305119412</v>
      </c>
      <c r="J3809" s="2" t="s">
        <v>35</v>
      </c>
      <c r="K3809" s="2" t="s">
        <v>79</v>
      </c>
      <c r="L3809" s="2"/>
      <c r="M3809" s="2" t="n">
        <v>1974</v>
      </c>
      <c r="N3809" s="2" t="n">
        <v>1999</v>
      </c>
      <c r="O3809" s="2" t="s">
        <v>1827</v>
      </c>
      <c r="P3809" s="2" t="n">
        <v>4</v>
      </c>
      <c r="Q3809" s="2" t="n">
        <v>2</v>
      </c>
      <c r="R3809" s="2" t="n">
        <v>1</v>
      </c>
      <c r="S3809" s="2" t="n">
        <v>1961</v>
      </c>
      <c r="T3809" s="2" t="s">
        <v>23200</v>
      </c>
      <c r="U3809" s="2" t="s">
        <v>23201</v>
      </c>
      <c r="V3809" s="2" t="s">
        <v>7227</v>
      </c>
      <c r="W3809" s="2"/>
      <c r="X3809" s="2"/>
      <c r="Y3809" s="2" t="s">
        <v>23202</v>
      </c>
      <c r="Z3809" s="2"/>
      <c r="AA3809" s="2"/>
      <c r="AB3809" s="2" t="s">
        <v>4455</v>
      </c>
      <c r="AC3809" s="2" t="n">
        <v>178</v>
      </c>
      <c r="AD3809" s="2"/>
      <c r="AE3809" s="2"/>
      <c r="AF3809" s="2" t="s">
        <v>4456</v>
      </c>
      <c r="AG3809" s="2" t="n">
        <v>21</v>
      </c>
    </row>
    <row r="3810" customFormat="false" ht="15" hidden="false" customHeight="false" outlineLevel="0" collapsed="false">
      <c r="A3810" s="2" t="s">
        <v>23203</v>
      </c>
      <c r="B3810" s="2" t="s">
        <v>28</v>
      </c>
      <c r="C3810" s="2" t="s">
        <v>65</v>
      </c>
      <c r="D3810" s="2" t="s">
        <v>23204</v>
      </c>
      <c r="E3810" s="2" t="s">
        <v>4092</v>
      </c>
      <c r="F3810" s="2" t="s">
        <v>4093</v>
      </c>
      <c r="G3810" s="2" t="s">
        <v>23205</v>
      </c>
      <c r="H3810" s="2" t="n">
        <v>38.8466181070431</v>
      </c>
      <c r="I3810" s="2" t="n">
        <v>-104.71186292161</v>
      </c>
      <c r="J3810" s="2" t="s">
        <v>35</v>
      </c>
      <c r="K3810" s="2" t="s">
        <v>79</v>
      </c>
      <c r="L3810" s="2"/>
      <c r="M3810" s="2" t="n">
        <v>1974</v>
      </c>
      <c r="N3810" s="2" t="n">
        <v>1999</v>
      </c>
      <c r="O3810" s="2" t="s">
        <v>820</v>
      </c>
      <c r="P3810" s="2" t="n">
        <v>5</v>
      </c>
      <c r="Q3810" s="2" t="n">
        <v>3</v>
      </c>
      <c r="R3810" s="2" t="n">
        <v>1</v>
      </c>
      <c r="S3810" s="2" t="n">
        <v>1903</v>
      </c>
      <c r="T3810" s="2" t="s">
        <v>23206</v>
      </c>
      <c r="U3810" s="2" t="s">
        <v>23207</v>
      </c>
      <c r="V3810" s="2" t="s">
        <v>73</v>
      </c>
      <c r="W3810" s="2"/>
      <c r="X3810" s="2"/>
      <c r="Y3810" s="2" t="s">
        <v>23208</v>
      </c>
      <c r="Z3810" s="2"/>
      <c r="AA3810" s="2" t="s">
        <v>23209</v>
      </c>
      <c r="AB3810" s="2"/>
      <c r="AC3810" s="2"/>
      <c r="AD3810" s="2" t="s">
        <v>4461</v>
      </c>
      <c r="AE3810" s="2" t="n">
        <v>218</v>
      </c>
      <c r="AF3810" s="2" t="s">
        <v>23210</v>
      </c>
      <c r="AG3810" s="2" t="n">
        <v>9</v>
      </c>
    </row>
    <row r="3811" customFormat="false" ht="15" hidden="false" customHeight="false" outlineLevel="0" collapsed="false">
      <c r="A3811" s="2" t="s">
        <v>23211</v>
      </c>
      <c r="B3811" s="2" t="s">
        <v>28</v>
      </c>
      <c r="C3811" s="2" t="s">
        <v>65</v>
      </c>
      <c r="D3811" s="2" t="s">
        <v>23212</v>
      </c>
      <c r="E3811" s="2" t="s">
        <v>4092</v>
      </c>
      <c r="F3811" s="2" t="s">
        <v>4093</v>
      </c>
      <c r="G3811" s="2" t="s">
        <v>4136</v>
      </c>
      <c r="H3811" s="2" t="n">
        <v>38.8385748987096</v>
      </c>
      <c r="I3811" s="2" t="n">
        <v>-104.77455215954</v>
      </c>
      <c r="J3811" s="2" t="s">
        <v>35</v>
      </c>
      <c r="K3811" s="2" t="s">
        <v>153</v>
      </c>
      <c r="L3811" s="2"/>
      <c r="M3811" s="2" t="n">
        <v>1974</v>
      </c>
      <c r="N3811" s="2" t="n">
        <v>1999</v>
      </c>
      <c r="O3811" s="2" t="s">
        <v>238</v>
      </c>
      <c r="P3811" s="2" t="n">
        <v>2</v>
      </c>
      <c r="Q3811" s="2" t="n">
        <v>2</v>
      </c>
      <c r="R3811" s="2" t="n">
        <v>1</v>
      </c>
      <c r="S3811" s="2" t="n">
        <v>1965</v>
      </c>
      <c r="T3811" s="2" t="s">
        <v>23213</v>
      </c>
      <c r="U3811" s="2" t="s">
        <v>23214</v>
      </c>
      <c r="V3811" s="2" t="s">
        <v>73</v>
      </c>
      <c r="W3811" s="2"/>
      <c r="X3811" s="2"/>
      <c r="Y3811" s="2" t="s">
        <v>23215</v>
      </c>
      <c r="Z3811" s="2"/>
      <c r="AA3811" s="2" t="s">
        <v>23216</v>
      </c>
      <c r="AB3811" s="2"/>
      <c r="AC3811" s="2"/>
      <c r="AD3811" s="2"/>
      <c r="AE3811" s="2"/>
      <c r="AF3811" s="2" t="s">
        <v>23217</v>
      </c>
      <c r="AG3811" s="2" t="n">
        <v>12</v>
      </c>
    </row>
    <row r="3812" customFormat="false" ht="15" hidden="false" customHeight="false" outlineLevel="0" collapsed="false">
      <c r="A3812" s="2" t="s">
        <v>23218</v>
      </c>
      <c r="B3812" s="2" t="s">
        <v>28</v>
      </c>
      <c r="C3812" s="2" t="s">
        <v>65</v>
      </c>
      <c r="D3812" s="2" t="s">
        <v>23219</v>
      </c>
      <c r="E3812" s="2" t="s">
        <v>4092</v>
      </c>
      <c r="F3812" s="2" t="s">
        <v>4093</v>
      </c>
      <c r="G3812" s="2" t="s">
        <v>4136</v>
      </c>
      <c r="H3812" s="2" t="n">
        <v>38.8362651853182</v>
      </c>
      <c r="I3812" s="2" t="n">
        <v>-104.774553320667</v>
      </c>
      <c r="J3812" s="2" t="s">
        <v>35</v>
      </c>
      <c r="K3812" s="2" t="s">
        <v>168</v>
      </c>
      <c r="L3812" s="2"/>
      <c r="M3812" s="2" t="n">
        <v>1974</v>
      </c>
      <c r="N3812" s="2" t="n">
        <v>1977</v>
      </c>
      <c r="O3812" s="2" t="s">
        <v>238</v>
      </c>
      <c r="P3812" s="2" t="n">
        <v>2</v>
      </c>
      <c r="Q3812" s="2" t="n">
        <v>1</v>
      </c>
      <c r="R3812" s="2" t="n">
        <v>1</v>
      </c>
      <c r="S3812" s="2" t="n">
        <v>1956</v>
      </c>
      <c r="T3812" s="2" t="s">
        <v>23220</v>
      </c>
      <c r="U3812" s="2" t="s">
        <v>23221</v>
      </c>
      <c r="V3812" s="2" t="s">
        <v>73</v>
      </c>
      <c r="W3812" s="2"/>
      <c r="X3812" s="2"/>
      <c r="Y3812" s="2" t="s">
        <v>23222</v>
      </c>
      <c r="Z3812" s="2"/>
      <c r="AA3812" s="2"/>
      <c r="AB3812" s="2"/>
      <c r="AC3812" s="2"/>
      <c r="AD3812" s="2"/>
      <c r="AE3812" s="2"/>
      <c r="AF3812" s="2" t="s">
        <v>23073</v>
      </c>
      <c r="AG3812" s="2" t="n">
        <v>42</v>
      </c>
    </row>
    <row r="3813" customFormat="false" ht="15" hidden="false" customHeight="false" outlineLevel="0" collapsed="false">
      <c r="A3813" s="2" t="s">
        <v>23223</v>
      </c>
      <c r="B3813" s="2" t="s">
        <v>28</v>
      </c>
      <c r="C3813" s="2" t="s">
        <v>65</v>
      </c>
      <c r="D3813" s="2" t="s">
        <v>23224</v>
      </c>
      <c r="E3813" s="2" t="s">
        <v>4092</v>
      </c>
      <c r="F3813" s="2" t="s">
        <v>4093</v>
      </c>
      <c r="G3813" s="2" t="s">
        <v>4217</v>
      </c>
      <c r="H3813" s="2" t="n">
        <v>38.8314259786033</v>
      </c>
      <c r="I3813" s="2" t="n">
        <v>-104.843758461988</v>
      </c>
      <c r="J3813" s="2" t="s">
        <v>35</v>
      </c>
      <c r="K3813" s="2" t="s">
        <v>153</v>
      </c>
      <c r="L3813" s="2"/>
      <c r="M3813" s="2" t="n">
        <v>1974</v>
      </c>
      <c r="N3813" s="2" t="n">
        <v>1977</v>
      </c>
      <c r="O3813" s="2" t="s">
        <v>5047</v>
      </c>
      <c r="P3813" s="2" t="n">
        <v>2</v>
      </c>
      <c r="Q3813" s="2" t="n">
        <v>1</v>
      </c>
      <c r="R3813" s="2" t="n">
        <v>1</v>
      </c>
      <c r="S3813" s="2" t="n">
        <v>1972</v>
      </c>
      <c r="T3813" s="2" t="s">
        <v>23225</v>
      </c>
      <c r="U3813" s="2" t="s">
        <v>23226</v>
      </c>
      <c r="V3813" s="2" t="s">
        <v>73</v>
      </c>
      <c r="W3813" s="2"/>
      <c r="X3813" s="2"/>
      <c r="Y3813" s="2" t="s">
        <v>23227</v>
      </c>
      <c r="Z3813" s="2"/>
      <c r="AA3813" s="2"/>
      <c r="AB3813" s="2" t="s">
        <v>23228</v>
      </c>
      <c r="AC3813" s="2" t="n">
        <v>185</v>
      </c>
      <c r="AD3813" s="2"/>
      <c r="AE3813" s="2"/>
      <c r="AF3813" s="2" t="s">
        <v>23229</v>
      </c>
      <c r="AG3813" s="2" t="n">
        <v>8</v>
      </c>
    </row>
    <row r="3814" customFormat="false" ht="15" hidden="false" customHeight="false" outlineLevel="0" collapsed="false">
      <c r="A3814" s="2" t="s">
        <v>23230</v>
      </c>
      <c r="B3814" s="2" t="s">
        <v>28</v>
      </c>
      <c r="C3814" s="2" t="s">
        <v>65</v>
      </c>
      <c r="D3814" s="2" t="s">
        <v>23231</v>
      </c>
      <c r="E3814" s="2" t="s">
        <v>4092</v>
      </c>
      <c r="F3814" s="2" t="s">
        <v>4093</v>
      </c>
      <c r="G3814" s="2" t="s">
        <v>4198</v>
      </c>
      <c r="H3814" s="2" t="n">
        <v>38.84992996232</v>
      </c>
      <c r="I3814" s="2" t="n">
        <v>-104.867181411372</v>
      </c>
      <c r="J3814" s="2" t="s">
        <v>35</v>
      </c>
      <c r="K3814" s="2" t="s">
        <v>153</v>
      </c>
      <c r="L3814" s="2"/>
      <c r="M3814" s="2" t="n">
        <v>1977</v>
      </c>
      <c r="N3814" s="2" t="n">
        <v>1999</v>
      </c>
      <c r="O3814" s="2" t="s">
        <v>436</v>
      </c>
      <c r="P3814" s="2" t="n">
        <v>7</v>
      </c>
      <c r="Q3814" s="2" t="n">
        <v>3</v>
      </c>
      <c r="R3814" s="2" t="n">
        <v>2</v>
      </c>
      <c r="S3814" s="2" t="n">
        <v>1954</v>
      </c>
      <c r="T3814" s="2" t="s">
        <v>23232</v>
      </c>
      <c r="U3814" s="2" t="s">
        <v>23233</v>
      </c>
      <c r="V3814" s="2" t="s">
        <v>73</v>
      </c>
      <c r="W3814" s="2"/>
      <c r="X3814" s="2"/>
      <c r="Y3814" s="2" t="s">
        <v>23234</v>
      </c>
      <c r="Z3814" s="2"/>
      <c r="AA3814" s="2"/>
      <c r="AB3814" s="2"/>
      <c r="AC3814" s="2"/>
      <c r="AD3814" s="2"/>
      <c r="AE3814" s="2"/>
      <c r="AF3814" s="2" t="s">
        <v>23235</v>
      </c>
      <c r="AG3814" s="2" t="n">
        <v>12</v>
      </c>
    </row>
    <row r="3815" customFormat="false" ht="15" hidden="false" customHeight="false" outlineLevel="0" collapsed="false">
      <c r="A3815" s="2" t="s">
        <v>23236</v>
      </c>
      <c r="B3815" s="2" t="s">
        <v>28</v>
      </c>
      <c r="C3815" s="2" t="s">
        <v>65</v>
      </c>
      <c r="D3815" s="2" t="s">
        <v>23237</v>
      </c>
      <c r="E3815" s="2" t="s">
        <v>4092</v>
      </c>
      <c r="F3815" s="2" t="s">
        <v>4093</v>
      </c>
      <c r="G3815" s="2" t="s">
        <v>4322</v>
      </c>
      <c r="H3815" s="2" t="n">
        <v>38.7952989863924</v>
      </c>
      <c r="I3815" s="2" t="n">
        <v>-104.776847306532</v>
      </c>
      <c r="J3815" s="2" t="s">
        <v>35</v>
      </c>
      <c r="K3815" s="2" t="s">
        <v>2211</v>
      </c>
      <c r="L3815" s="2"/>
      <c r="M3815" s="2" t="n">
        <v>1977</v>
      </c>
      <c r="N3815" s="2" t="n">
        <v>1999</v>
      </c>
      <c r="O3815" s="2" t="s">
        <v>23238</v>
      </c>
      <c r="P3815" s="2" t="n">
        <v>9</v>
      </c>
      <c r="Q3815" s="2" t="n">
        <v>3</v>
      </c>
      <c r="R3815" s="2" t="n">
        <v>3</v>
      </c>
      <c r="S3815" s="2" t="n">
        <v>1955</v>
      </c>
      <c r="T3815" s="2" t="s">
        <v>23239</v>
      </c>
      <c r="U3815" s="2" t="s">
        <v>23240</v>
      </c>
      <c r="V3815" s="2" t="s">
        <v>73</v>
      </c>
      <c r="W3815" s="2"/>
      <c r="X3815" s="2"/>
      <c r="Y3815" s="2" t="s">
        <v>23241</v>
      </c>
      <c r="Z3815" s="2"/>
      <c r="AA3815" s="2"/>
      <c r="AB3815" s="2" t="s">
        <v>17426</v>
      </c>
      <c r="AC3815" s="2" t="n">
        <v>103</v>
      </c>
      <c r="AD3815" s="2"/>
      <c r="AE3815" s="2"/>
      <c r="AF3815" s="2" t="s">
        <v>23242</v>
      </c>
      <c r="AG3815" s="2" t="n">
        <v>47</v>
      </c>
    </row>
    <row r="3816" customFormat="false" ht="15" hidden="false" customHeight="false" outlineLevel="0" collapsed="false">
      <c r="A3816" s="2" t="s">
        <v>23243</v>
      </c>
      <c r="B3816" s="2" t="s">
        <v>28</v>
      </c>
      <c r="C3816" s="2" t="s">
        <v>65</v>
      </c>
      <c r="D3816" s="2" t="s">
        <v>23244</v>
      </c>
      <c r="E3816" s="2" t="s">
        <v>4092</v>
      </c>
      <c r="F3816" s="2" t="s">
        <v>4093</v>
      </c>
      <c r="G3816" s="2" t="s">
        <v>4180</v>
      </c>
      <c r="H3816" s="2" t="n">
        <v>38.8358869292929</v>
      </c>
      <c r="I3816" s="2" t="n">
        <v>-104.819723141414</v>
      </c>
      <c r="J3816" s="2" t="s">
        <v>35</v>
      </c>
      <c r="K3816" s="2" t="s">
        <v>69</v>
      </c>
      <c r="L3816" s="2"/>
      <c r="M3816" s="2" t="n">
        <v>1977</v>
      </c>
      <c r="N3816" s="2" t="n">
        <v>1977</v>
      </c>
      <c r="O3816" s="2" t="s">
        <v>796</v>
      </c>
      <c r="P3816" s="2" t="n">
        <v>1</v>
      </c>
      <c r="Q3816" s="2" t="n">
        <v>1</v>
      </c>
      <c r="R3816" s="2" t="n">
        <v>1</v>
      </c>
      <c r="S3816" s="2" t="n">
        <v>1947</v>
      </c>
      <c r="T3816" s="2" t="s">
        <v>23245</v>
      </c>
      <c r="U3816" s="2" t="s">
        <v>23246</v>
      </c>
      <c r="V3816" s="2" t="s">
        <v>73</v>
      </c>
      <c r="W3816" s="2"/>
      <c r="X3816" s="2"/>
      <c r="Y3816" s="2" t="s">
        <v>23247</v>
      </c>
      <c r="Z3816" s="2"/>
      <c r="AA3816" s="2"/>
      <c r="AB3816" s="2" t="s">
        <v>4146</v>
      </c>
      <c r="AC3816" s="2" t="n">
        <v>149</v>
      </c>
      <c r="AD3816" s="2"/>
      <c r="AE3816" s="2"/>
      <c r="AF3816" s="2" t="s">
        <v>23248</v>
      </c>
      <c r="AG3816" s="2" t="n">
        <v>4</v>
      </c>
    </row>
    <row r="3817" customFormat="false" ht="15" hidden="false" customHeight="false" outlineLevel="0" collapsed="false">
      <c r="A3817" s="2" t="s">
        <v>23249</v>
      </c>
      <c r="B3817" s="2" t="s">
        <v>28</v>
      </c>
      <c r="C3817" s="2" t="s">
        <v>65</v>
      </c>
      <c r="D3817" s="2" t="s">
        <v>23250</v>
      </c>
      <c r="E3817" s="2" t="s">
        <v>4092</v>
      </c>
      <c r="F3817" s="2" t="s">
        <v>4093</v>
      </c>
      <c r="G3817" s="2" t="s">
        <v>4217</v>
      </c>
      <c r="H3817" s="2" t="n">
        <v>38.846729558768</v>
      </c>
      <c r="I3817" s="2" t="n">
        <v>-104.861917043114</v>
      </c>
      <c r="J3817" s="2" t="s">
        <v>35</v>
      </c>
      <c r="K3817" s="2" t="s">
        <v>79</v>
      </c>
      <c r="L3817" s="2"/>
      <c r="M3817" s="2" t="n">
        <v>1977</v>
      </c>
      <c r="N3817" s="2" t="n">
        <v>1999</v>
      </c>
      <c r="O3817" s="2" t="s">
        <v>23251</v>
      </c>
      <c r="P3817" s="2" t="n">
        <v>10</v>
      </c>
      <c r="Q3817" s="2" t="n">
        <v>4</v>
      </c>
      <c r="R3817" s="2" t="n">
        <v>2</v>
      </c>
      <c r="S3817" s="2" t="n">
        <v>1952</v>
      </c>
      <c r="T3817" s="2" t="s">
        <v>23252</v>
      </c>
      <c r="U3817" s="2" t="s">
        <v>23253</v>
      </c>
      <c r="V3817" s="2" t="s">
        <v>73</v>
      </c>
      <c r="W3817" s="2"/>
      <c r="X3817" s="2"/>
      <c r="Y3817" s="2" t="s">
        <v>23254</v>
      </c>
      <c r="Z3817" s="2"/>
      <c r="AA3817" s="2"/>
      <c r="AB3817" s="2"/>
      <c r="AC3817" s="2"/>
      <c r="AD3817" s="2"/>
      <c r="AE3817" s="2"/>
      <c r="AF3817" s="2" t="s">
        <v>23255</v>
      </c>
      <c r="AG3817" s="2" t="n">
        <v>33</v>
      </c>
    </row>
    <row r="3818" customFormat="false" ht="15" hidden="false" customHeight="false" outlineLevel="0" collapsed="false">
      <c r="A3818" s="2" t="s">
        <v>23256</v>
      </c>
      <c r="B3818" s="2" t="s">
        <v>28</v>
      </c>
      <c r="C3818" s="2" t="s">
        <v>65</v>
      </c>
      <c r="D3818" s="2" t="s">
        <v>23257</v>
      </c>
      <c r="E3818" s="2" t="s">
        <v>4092</v>
      </c>
      <c r="F3818" s="2" t="s">
        <v>4093</v>
      </c>
      <c r="G3818" s="2" t="s">
        <v>4322</v>
      </c>
      <c r="H3818" s="2" t="n">
        <v>38.7940505565101</v>
      </c>
      <c r="I3818" s="2" t="n">
        <v>-104.773502079313</v>
      </c>
      <c r="J3818" s="2" t="s">
        <v>35</v>
      </c>
      <c r="K3818" s="2" t="s">
        <v>153</v>
      </c>
      <c r="L3818" s="2"/>
      <c r="M3818" s="2" t="n">
        <v>1977</v>
      </c>
      <c r="N3818" s="2" t="n">
        <v>1980</v>
      </c>
      <c r="O3818" s="2" t="s">
        <v>5071</v>
      </c>
      <c r="P3818" s="2" t="n">
        <v>3</v>
      </c>
      <c r="Q3818" s="2" t="n">
        <v>2</v>
      </c>
      <c r="R3818" s="2" t="n">
        <v>1</v>
      </c>
      <c r="S3818" s="2" t="n">
        <v>1962</v>
      </c>
      <c r="T3818" s="2" t="s">
        <v>23258</v>
      </c>
      <c r="U3818" s="2" t="s">
        <v>23259</v>
      </c>
      <c r="V3818" s="2" t="s">
        <v>73</v>
      </c>
      <c r="W3818" s="2"/>
      <c r="X3818" s="2"/>
      <c r="Y3818" s="2" t="s">
        <v>23260</v>
      </c>
      <c r="Z3818" s="2"/>
      <c r="AA3818" s="2" t="s">
        <v>23261</v>
      </c>
      <c r="AB3818" s="2"/>
      <c r="AC3818" s="2"/>
      <c r="AD3818" s="2" t="s">
        <v>23196</v>
      </c>
      <c r="AE3818" s="2" t="n">
        <v>222</v>
      </c>
      <c r="AF3818" s="2" t="s">
        <v>23262</v>
      </c>
      <c r="AG3818" s="2" t="n">
        <v>27</v>
      </c>
    </row>
    <row r="3819" customFormat="false" ht="15" hidden="false" customHeight="false" outlineLevel="0" collapsed="false">
      <c r="A3819" s="2" t="s">
        <v>23263</v>
      </c>
      <c r="B3819" s="2" t="s">
        <v>28</v>
      </c>
      <c r="C3819" s="2" t="s">
        <v>65</v>
      </c>
      <c r="D3819" s="2" t="s">
        <v>23264</v>
      </c>
      <c r="E3819" s="2" t="s">
        <v>4092</v>
      </c>
      <c r="F3819" s="2" t="s">
        <v>4093</v>
      </c>
      <c r="G3819" s="2" t="s">
        <v>4322</v>
      </c>
      <c r="H3819" s="2" t="n">
        <v>38.7946511910079</v>
      </c>
      <c r="I3819" s="2" t="n">
        <v>-104.773366303004</v>
      </c>
      <c r="J3819" s="2" t="s">
        <v>35</v>
      </c>
      <c r="K3819" s="2" t="s">
        <v>1005</v>
      </c>
      <c r="L3819" s="2" t="s">
        <v>1538</v>
      </c>
      <c r="M3819" s="2" t="n">
        <v>1977</v>
      </c>
      <c r="N3819" s="2" t="n">
        <v>1999</v>
      </c>
      <c r="O3819" s="2" t="s">
        <v>23265</v>
      </c>
      <c r="P3819" s="2" t="n">
        <v>10</v>
      </c>
      <c r="Q3819" s="2" t="n">
        <v>9</v>
      </c>
      <c r="R3819" s="2" t="n">
        <v>3</v>
      </c>
      <c r="S3819" s="2" t="n">
        <v>1970</v>
      </c>
      <c r="T3819" s="2" t="s">
        <v>23266</v>
      </c>
      <c r="U3819" s="2" t="s">
        <v>23267</v>
      </c>
      <c r="V3819" s="2" t="s">
        <v>73</v>
      </c>
      <c r="W3819" s="2"/>
      <c r="X3819" s="2"/>
      <c r="Y3819" s="2" t="s">
        <v>23268</v>
      </c>
      <c r="Z3819" s="2" t="s">
        <v>23269</v>
      </c>
      <c r="AA3819" s="2"/>
      <c r="AB3819" s="2"/>
      <c r="AC3819" s="2"/>
      <c r="AD3819" s="2"/>
      <c r="AE3819" s="2"/>
      <c r="AF3819" s="2" t="s">
        <v>17398</v>
      </c>
      <c r="AG3819" s="2" t="n">
        <v>3</v>
      </c>
    </row>
    <row r="3820" customFormat="false" ht="15" hidden="false" customHeight="false" outlineLevel="0" collapsed="false">
      <c r="A3820" s="2" t="s">
        <v>23270</v>
      </c>
      <c r="B3820" s="2" t="s">
        <v>28</v>
      </c>
      <c r="C3820" s="2" t="s">
        <v>65</v>
      </c>
      <c r="D3820" s="2" t="s">
        <v>23271</v>
      </c>
      <c r="E3820" s="2" t="s">
        <v>4092</v>
      </c>
      <c r="F3820" s="2" t="s">
        <v>4093</v>
      </c>
      <c r="G3820" s="2" t="s">
        <v>4670</v>
      </c>
      <c r="H3820" s="2" t="n">
        <v>38.8820684897959</v>
      </c>
      <c r="I3820" s="2" t="n">
        <v>-104.682740530612</v>
      </c>
      <c r="J3820" s="2" t="s">
        <v>35</v>
      </c>
      <c r="K3820" s="2" t="s">
        <v>168</v>
      </c>
      <c r="L3820" s="2"/>
      <c r="M3820" s="2" t="n">
        <v>1979</v>
      </c>
      <c r="N3820" s="2" t="n">
        <v>1990</v>
      </c>
      <c r="O3820" s="2" t="s">
        <v>3722</v>
      </c>
      <c r="P3820" s="2" t="n">
        <v>5</v>
      </c>
      <c r="Q3820" s="2" t="n">
        <v>2</v>
      </c>
      <c r="R3820" s="2" t="n">
        <v>1</v>
      </c>
      <c r="S3820" s="2" t="n">
        <v>1962</v>
      </c>
      <c r="T3820" s="2" t="s">
        <v>23272</v>
      </c>
      <c r="U3820" s="2" t="s">
        <v>23273</v>
      </c>
      <c r="V3820" s="2" t="s">
        <v>73</v>
      </c>
      <c r="W3820" s="2"/>
      <c r="X3820" s="2"/>
      <c r="Y3820" s="2" t="s">
        <v>23274</v>
      </c>
      <c r="Z3820" s="2"/>
      <c r="AA3820" s="2"/>
      <c r="AB3820" s="2"/>
      <c r="AC3820" s="2"/>
      <c r="AD3820" s="2"/>
      <c r="AE3820" s="2"/>
      <c r="AF3820" s="2" t="s">
        <v>23275</v>
      </c>
      <c r="AG3820" s="2" t="n">
        <v>30</v>
      </c>
    </row>
    <row r="3821" customFormat="false" ht="15" hidden="false" customHeight="false" outlineLevel="0" collapsed="false">
      <c r="A3821" s="2" t="s">
        <v>23276</v>
      </c>
      <c r="B3821" s="2" t="s">
        <v>28</v>
      </c>
      <c r="C3821" s="2" t="s">
        <v>65</v>
      </c>
      <c r="D3821" s="2" t="s">
        <v>23277</v>
      </c>
      <c r="E3821" s="2" t="s">
        <v>4092</v>
      </c>
      <c r="F3821" s="2" t="s">
        <v>4093</v>
      </c>
      <c r="G3821" s="2" t="s">
        <v>4315</v>
      </c>
      <c r="H3821" s="2" t="n">
        <v>38.8513187303443</v>
      </c>
      <c r="I3821" s="2" t="n">
        <v>-104.71186452416</v>
      </c>
      <c r="J3821" s="2" t="s">
        <v>35</v>
      </c>
      <c r="K3821" s="2" t="s">
        <v>153</v>
      </c>
      <c r="L3821" s="2"/>
      <c r="M3821" s="2" t="n">
        <v>1979</v>
      </c>
      <c r="N3821" s="2" t="n">
        <v>1979</v>
      </c>
      <c r="O3821" s="2" t="s">
        <v>288</v>
      </c>
      <c r="P3821" s="2" t="n">
        <v>1</v>
      </c>
      <c r="Q3821" s="2" t="n">
        <v>1</v>
      </c>
      <c r="R3821" s="2" t="n">
        <v>1</v>
      </c>
      <c r="S3821" s="2" t="n">
        <v>1973</v>
      </c>
      <c r="T3821" s="2" t="s">
        <v>23278</v>
      </c>
      <c r="U3821" s="2" t="s">
        <v>23279</v>
      </c>
      <c r="V3821" s="2" t="s">
        <v>73</v>
      </c>
      <c r="W3821" s="2"/>
      <c r="X3821" s="2"/>
      <c r="Y3821" s="2" t="s">
        <v>23280</v>
      </c>
      <c r="Z3821" s="2"/>
      <c r="AA3821" s="2"/>
      <c r="AB3821" s="2"/>
      <c r="AC3821" s="2"/>
      <c r="AD3821" s="2"/>
      <c r="AE3821" s="2"/>
      <c r="AF3821" s="2" t="s">
        <v>23281</v>
      </c>
      <c r="AG3821" s="2" t="n">
        <v>2</v>
      </c>
    </row>
    <row r="3822" customFormat="false" ht="15" hidden="false" customHeight="false" outlineLevel="0" collapsed="false">
      <c r="A3822" s="2" t="s">
        <v>23282</v>
      </c>
      <c r="B3822" s="2" t="s">
        <v>28</v>
      </c>
      <c r="C3822" s="2" t="s">
        <v>65</v>
      </c>
      <c r="D3822" s="2" t="s">
        <v>23283</v>
      </c>
      <c r="E3822" s="2" t="s">
        <v>4092</v>
      </c>
      <c r="F3822" s="2" t="s">
        <v>4093</v>
      </c>
      <c r="G3822" s="2" t="s">
        <v>4315</v>
      </c>
      <c r="H3822" s="2" t="n">
        <v>38.8641000865537</v>
      </c>
      <c r="I3822" s="2" t="n">
        <v>-104.71204432274</v>
      </c>
      <c r="J3822" s="2" t="s">
        <v>35</v>
      </c>
      <c r="K3822" s="2" t="s">
        <v>79</v>
      </c>
      <c r="L3822" s="2"/>
      <c r="M3822" s="2" t="n">
        <v>1980</v>
      </c>
      <c r="N3822" s="2" t="n">
        <v>1999</v>
      </c>
      <c r="O3822" s="2" t="s">
        <v>1572</v>
      </c>
      <c r="P3822" s="2" t="n">
        <v>6</v>
      </c>
      <c r="Q3822" s="2" t="n">
        <v>6</v>
      </c>
      <c r="R3822" s="2" t="n">
        <v>2</v>
      </c>
      <c r="S3822" s="2" t="n">
        <v>1963</v>
      </c>
      <c r="T3822" s="2" t="s">
        <v>23284</v>
      </c>
      <c r="U3822" s="2" t="s">
        <v>23285</v>
      </c>
      <c r="V3822" s="2" t="s">
        <v>73</v>
      </c>
      <c r="W3822" s="2"/>
      <c r="X3822" s="2"/>
      <c r="Y3822" s="2" t="s">
        <v>23286</v>
      </c>
      <c r="Z3822" s="2"/>
      <c r="AA3822" s="2" t="s">
        <v>23287</v>
      </c>
      <c r="AB3822" s="2"/>
      <c r="AC3822" s="2"/>
      <c r="AD3822" s="2"/>
      <c r="AE3822" s="2"/>
      <c r="AF3822" s="2" t="s">
        <v>23288</v>
      </c>
      <c r="AG3822" s="2" t="n">
        <v>80</v>
      </c>
    </row>
    <row r="3823" customFormat="false" ht="15" hidden="false" customHeight="false" outlineLevel="0" collapsed="false">
      <c r="A3823" s="2" t="s">
        <v>23289</v>
      </c>
      <c r="B3823" s="2" t="s">
        <v>28</v>
      </c>
      <c r="C3823" s="2" t="s">
        <v>65</v>
      </c>
      <c r="D3823" s="2" t="s">
        <v>23290</v>
      </c>
      <c r="E3823" s="2" t="s">
        <v>4092</v>
      </c>
      <c r="F3823" s="2" t="s">
        <v>4093</v>
      </c>
      <c r="G3823" s="2" t="s">
        <v>4180</v>
      </c>
      <c r="H3823" s="2" t="n">
        <v>38.9176332580157</v>
      </c>
      <c r="I3823" s="2" t="n">
        <v>-104.814704606705</v>
      </c>
      <c r="J3823" s="2" t="s">
        <v>35</v>
      </c>
      <c r="K3823" s="2" t="s">
        <v>79</v>
      </c>
      <c r="L3823" s="2"/>
      <c r="M3823" s="2" t="n">
        <v>1980</v>
      </c>
      <c r="N3823" s="2" t="n">
        <v>1980</v>
      </c>
      <c r="O3823" s="2" t="s">
        <v>319</v>
      </c>
      <c r="P3823" s="2" t="n">
        <v>1</v>
      </c>
      <c r="Q3823" s="2" t="n">
        <v>1</v>
      </c>
      <c r="R3823" s="2" t="n">
        <v>1</v>
      </c>
      <c r="S3823" s="2" t="n">
        <v>1977</v>
      </c>
      <c r="T3823" s="2" t="s">
        <v>23291</v>
      </c>
      <c r="U3823" s="2" t="s">
        <v>23292</v>
      </c>
      <c r="V3823" s="2" t="s">
        <v>73</v>
      </c>
      <c r="W3823" s="2"/>
      <c r="X3823" s="2"/>
      <c r="Y3823" s="2" t="s">
        <v>23293</v>
      </c>
      <c r="Z3823" s="2"/>
      <c r="AA3823" s="2"/>
      <c r="AB3823" s="2"/>
      <c r="AC3823" s="2"/>
      <c r="AD3823" s="2" t="s">
        <v>23294</v>
      </c>
      <c r="AE3823" s="2" t="n">
        <v>201</v>
      </c>
      <c r="AF3823" s="2" t="s">
        <v>23295</v>
      </c>
      <c r="AG3823" s="2" t="n">
        <v>22</v>
      </c>
    </row>
    <row r="3824" customFormat="false" ht="15" hidden="false" customHeight="false" outlineLevel="0" collapsed="false">
      <c r="A3824" s="2" t="s">
        <v>23296</v>
      </c>
      <c r="B3824" s="2" t="s">
        <v>28</v>
      </c>
      <c r="C3824" s="2" t="s">
        <v>65</v>
      </c>
      <c r="D3824" s="2" t="s">
        <v>23297</v>
      </c>
      <c r="E3824" s="2" t="s">
        <v>4092</v>
      </c>
      <c r="F3824" s="2" t="s">
        <v>4093</v>
      </c>
      <c r="G3824" s="2" t="s">
        <v>4322</v>
      </c>
      <c r="H3824" s="2" t="n">
        <v>38.7943663422486</v>
      </c>
      <c r="I3824" s="2" t="n">
        <v>-104.775855117923</v>
      </c>
      <c r="J3824" s="2" t="s">
        <v>35</v>
      </c>
      <c r="K3824" s="2" t="s">
        <v>153</v>
      </c>
      <c r="L3824" s="2"/>
      <c r="M3824" s="2" t="n">
        <v>1980</v>
      </c>
      <c r="N3824" s="2" t="n">
        <v>1983</v>
      </c>
      <c r="O3824" s="2" t="s">
        <v>820</v>
      </c>
      <c r="P3824" s="2" t="n">
        <v>2</v>
      </c>
      <c r="Q3824" s="2" t="n">
        <v>1</v>
      </c>
      <c r="R3824" s="2" t="n">
        <v>1</v>
      </c>
      <c r="S3824" s="2" t="n">
        <v>1973</v>
      </c>
      <c r="T3824" s="2" t="s">
        <v>23298</v>
      </c>
      <c r="U3824" s="2" t="s">
        <v>23299</v>
      </c>
      <c r="V3824" s="2" t="s">
        <v>73</v>
      </c>
      <c r="W3824" s="2"/>
      <c r="X3824" s="2"/>
      <c r="Y3824" s="2" t="s">
        <v>23300</v>
      </c>
      <c r="Z3824" s="2"/>
      <c r="AA3824" s="2" t="s">
        <v>23301</v>
      </c>
      <c r="AB3824" s="2" t="s">
        <v>17426</v>
      </c>
      <c r="AC3824" s="2" t="n">
        <v>216</v>
      </c>
      <c r="AD3824" s="2"/>
      <c r="AE3824" s="2"/>
      <c r="AF3824" s="2" t="s">
        <v>17427</v>
      </c>
      <c r="AG3824" s="2" t="n">
        <v>9</v>
      </c>
    </row>
    <row r="3825" customFormat="false" ht="15" hidden="false" customHeight="false" outlineLevel="0" collapsed="false">
      <c r="A3825" s="2" t="s">
        <v>23302</v>
      </c>
      <c r="B3825" s="2" t="s">
        <v>28</v>
      </c>
      <c r="C3825" s="2" t="s">
        <v>65</v>
      </c>
      <c r="D3825" s="2" t="s">
        <v>23303</v>
      </c>
      <c r="E3825" s="2" t="s">
        <v>4092</v>
      </c>
      <c r="F3825" s="2" t="s">
        <v>4093</v>
      </c>
      <c r="G3825" s="2" t="s">
        <v>4545</v>
      </c>
      <c r="H3825" s="2" t="n">
        <v>38.9007246868687</v>
      </c>
      <c r="I3825" s="2" t="n">
        <v>-104.833917111111</v>
      </c>
      <c r="J3825" s="2" t="s">
        <v>35</v>
      </c>
      <c r="K3825" s="2" t="s">
        <v>69</v>
      </c>
      <c r="L3825" s="2"/>
      <c r="M3825" s="2" t="n">
        <v>1980</v>
      </c>
      <c r="N3825" s="2" t="n">
        <v>1980</v>
      </c>
      <c r="O3825" s="2" t="s">
        <v>319</v>
      </c>
      <c r="P3825" s="2" t="n">
        <v>1</v>
      </c>
      <c r="Q3825" s="2" t="n">
        <v>1</v>
      </c>
      <c r="R3825" s="2" t="n">
        <v>1</v>
      </c>
      <c r="S3825" s="2" t="n">
        <v>1973</v>
      </c>
      <c r="T3825" s="2" t="s">
        <v>23304</v>
      </c>
      <c r="U3825" s="2" t="s">
        <v>23305</v>
      </c>
      <c r="V3825" s="2" t="s">
        <v>73</v>
      </c>
      <c r="W3825" s="2"/>
      <c r="X3825" s="2"/>
      <c r="Y3825" s="2" t="s">
        <v>23306</v>
      </c>
      <c r="Z3825" s="2"/>
      <c r="AA3825" s="2" t="s">
        <v>23307</v>
      </c>
      <c r="AB3825" s="2"/>
      <c r="AC3825" s="2"/>
      <c r="AD3825" s="2"/>
      <c r="AE3825" s="2"/>
      <c r="AF3825" s="2" t="s">
        <v>23308</v>
      </c>
      <c r="AG3825" s="2" t="n">
        <v>41</v>
      </c>
    </row>
    <row r="3826" customFormat="false" ht="15" hidden="false" customHeight="false" outlineLevel="0" collapsed="false">
      <c r="A3826" s="2" t="s">
        <v>23309</v>
      </c>
      <c r="B3826" s="2" t="s">
        <v>28</v>
      </c>
      <c r="C3826" s="2" t="s">
        <v>65</v>
      </c>
      <c r="D3826" s="2" t="s">
        <v>23310</v>
      </c>
      <c r="E3826" s="2" t="s">
        <v>4092</v>
      </c>
      <c r="F3826" s="2" t="s">
        <v>4093</v>
      </c>
      <c r="G3826" s="2" t="s">
        <v>4670</v>
      </c>
      <c r="H3826" s="2" t="n">
        <v>38.9006848960455</v>
      </c>
      <c r="I3826" s="2" t="n">
        <v>-104.83849331636</v>
      </c>
      <c r="J3826" s="2" t="s">
        <v>35</v>
      </c>
      <c r="K3826" s="2" t="s">
        <v>69</v>
      </c>
      <c r="L3826" s="2"/>
      <c r="M3826" s="2" t="n">
        <v>1980</v>
      </c>
      <c r="N3826" s="2" t="n">
        <v>1999</v>
      </c>
      <c r="O3826" s="2" t="s">
        <v>23311</v>
      </c>
      <c r="P3826" s="2" t="n">
        <v>8</v>
      </c>
      <c r="Q3826" s="2" t="n">
        <v>5</v>
      </c>
      <c r="R3826" s="2" t="n">
        <v>4</v>
      </c>
      <c r="S3826" s="2" t="n">
        <v>1975</v>
      </c>
      <c r="T3826" s="2" t="s">
        <v>23312</v>
      </c>
      <c r="U3826" s="2" t="s">
        <v>23313</v>
      </c>
      <c r="V3826" s="2" t="s">
        <v>73</v>
      </c>
      <c r="W3826" s="2"/>
      <c r="X3826" s="2"/>
      <c r="Y3826" s="2" t="s">
        <v>23314</v>
      </c>
      <c r="Z3826" s="2"/>
      <c r="AA3826" s="2"/>
      <c r="AB3826" s="2"/>
      <c r="AC3826" s="2"/>
      <c r="AD3826" s="2" t="s">
        <v>14566</v>
      </c>
      <c r="AE3826" s="2" t="n">
        <v>203</v>
      </c>
      <c r="AF3826" s="2" t="s">
        <v>23315</v>
      </c>
      <c r="AG3826" s="2" t="n">
        <v>8</v>
      </c>
    </row>
    <row r="3827" customFormat="false" ht="15" hidden="false" customHeight="false" outlineLevel="0" collapsed="false">
      <c r="A3827" s="2" t="s">
        <v>23316</v>
      </c>
      <c r="B3827" s="2" t="s">
        <v>28</v>
      </c>
      <c r="C3827" s="2" t="s">
        <v>65</v>
      </c>
      <c r="D3827" s="2" t="s">
        <v>23317</v>
      </c>
      <c r="E3827" s="2" t="s">
        <v>4092</v>
      </c>
      <c r="F3827" s="2" t="s">
        <v>4093</v>
      </c>
      <c r="G3827" s="2" t="s">
        <v>4205</v>
      </c>
      <c r="H3827" s="2" t="n">
        <v>38.8229252591647</v>
      </c>
      <c r="I3827" s="2" t="n">
        <v>-104.827726167682</v>
      </c>
      <c r="J3827" s="2" t="s">
        <v>35</v>
      </c>
      <c r="K3827" s="2" t="s">
        <v>168</v>
      </c>
      <c r="L3827" s="2"/>
      <c r="M3827" s="2" t="n">
        <v>1980</v>
      </c>
      <c r="N3827" s="2" t="n">
        <v>1999</v>
      </c>
      <c r="O3827" s="2" t="s">
        <v>23318</v>
      </c>
      <c r="P3827" s="2" t="n">
        <v>7</v>
      </c>
      <c r="Q3827" s="2" t="n">
        <v>2</v>
      </c>
      <c r="R3827" s="2" t="n">
        <v>2</v>
      </c>
      <c r="S3827" s="2" t="n">
        <v>1973</v>
      </c>
      <c r="T3827" s="2" t="s">
        <v>23319</v>
      </c>
      <c r="U3827" s="2" t="s">
        <v>23320</v>
      </c>
      <c r="V3827" s="2" t="s">
        <v>73</v>
      </c>
      <c r="W3827" s="2"/>
      <c r="X3827" s="2"/>
      <c r="Y3827" s="2" t="s">
        <v>23321</v>
      </c>
      <c r="Z3827" s="2"/>
      <c r="AA3827" s="2"/>
      <c r="AB3827" s="2" t="s">
        <v>23322</v>
      </c>
      <c r="AC3827" s="2" t="n">
        <v>225</v>
      </c>
      <c r="AD3827" s="2"/>
      <c r="AE3827" s="2"/>
      <c r="AF3827" s="2" t="s">
        <v>23323</v>
      </c>
      <c r="AG3827" s="2" t="n">
        <v>3</v>
      </c>
    </row>
    <row r="3828" customFormat="false" ht="15" hidden="false" customHeight="false" outlineLevel="0" collapsed="false">
      <c r="A3828" s="2" t="s">
        <v>23324</v>
      </c>
      <c r="B3828" s="2" t="s">
        <v>28</v>
      </c>
      <c r="C3828" s="2" t="s">
        <v>65</v>
      </c>
      <c r="D3828" s="2" t="s">
        <v>23325</v>
      </c>
      <c r="E3828" s="2" t="s">
        <v>4092</v>
      </c>
      <c r="F3828" s="2" t="s">
        <v>4093</v>
      </c>
      <c r="G3828" s="2" t="s">
        <v>4315</v>
      </c>
      <c r="H3828" s="2" t="n">
        <v>38.8450173189081</v>
      </c>
      <c r="I3828" s="2" t="n">
        <v>-104.738723496669</v>
      </c>
      <c r="J3828" s="2" t="s">
        <v>35</v>
      </c>
      <c r="K3828" s="2" t="s">
        <v>1216</v>
      </c>
      <c r="L3828" s="2" t="s">
        <v>2341</v>
      </c>
      <c r="M3828" s="2" t="n">
        <v>1983</v>
      </c>
      <c r="N3828" s="2" t="n">
        <v>1990</v>
      </c>
      <c r="O3828" s="2" t="s">
        <v>23326</v>
      </c>
      <c r="P3828" s="2" t="n">
        <v>5</v>
      </c>
      <c r="Q3828" s="2" t="n">
        <v>5</v>
      </c>
      <c r="R3828" s="2" t="n">
        <v>3</v>
      </c>
      <c r="S3828" s="2" t="n">
        <v>1981</v>
      </c>
      <c r="T3828" s="2" t="s">
        <v>23327</v>
      </c>
      <c r="U3828" s="2" t="s">
        <v>23328</v>
      </c>
      <c r="V3828" s="2" t="s">
        <v>73</v>
      </c>
      <c r="W3828" s="2"/>
      <c r="X3828" s="2"/>
      <c r="Y3828" s="2" t="s">
        <v>23329</v>
      </c>
      <c r="Z3828" s="2"/>
      <c r="AA3828" s="2" t="s">
        <v>23330</v>
      </c>
      <c r="AB3828" s="2"/>
      <c r="AC3828" s="2"/>
      <c r="AD3828" s="2" t="s">
        <v>23331</v>
      </c>
      <c r="AE3828" s="2" t="n">
        <v>192</v>
      </c>
      <c r="AF3828" s="2" t="s">
        <v>4319</v>
      </c>
      <c r="AG3828" s="2" t="n">
        <v>11</v>
      </c>
    </row>
    <row r="3829" customFormat="false" ht="15" hidden="false" customHeight="false" outlineLevel="0" collapsed="false">
      <c r="A3829" s="2" t="s">
        <v>23332</v>
      </c>
      <c r="B3829" s="2" t="s">
        <v>28</v>
      </c>
      <c r="C3829" s="2" t="s">
        <v>65</v>
      </c>
      <c r="D3829" s="2" t="s">
        <v>23333</v>
      </c>
      <c r="E3829" s="2" t="s">
        <v>4092</v>
      </c>
      <c r="F3829" s="2" t="s">
        <v>4093</v>
      </c>
      <c r="G3829" s="2" t="s">
        <v>4545</v>
      </c>
      <c r="H3829" s="2" t="n">
        <v>38.9039171362779</v>
      </c>
      <c r="I3829" s="2" t="n">
        <v>-104.862121763859</v>
      </c>
      <c r="J3829" s="2" t="s">
        <v>35</v>
      </c>
      <c r="K3829" s="2" t="s">
        <v>168</v>
      </c>
      <c r="L3829" s="2"/>
      <c r="M3829" s="2" t="n">
        <v>1983</v>
      </c>
      <c r="N3829" s="2" t="n">
        <v>1993</v>
      </c>
      <c r="O3829" s="2" t="s">
        <v>1567</v>
      </c>
      <c r="P3829" s="2" t="n">
        <v>6</v>
      </c>
      <c r="Q3829" s="2" t="n">
        <v>3</v>
      </c>
      <c r="R3829" s="2" t="n">
        <v>2</v>
      </c>
      <c r="S3829" s="2" t="n">
        <v>1954</v>
      </c>
      <c r="T3829" s="2" t="s">
        <v>23334</v>
      </c>
      <c r="U3829" s="2" t="s">
        <v>23335</v>
      </c>
      <c r="V3829" s="2" t="s">
        <v>73</v>
      </c>
      <c r="W3829" s="2"/>
      <c r="X3829" s="2"/>
      <c r="Y3829" s="2" t="s">
        <v>23336</v>
      </c>
      <c r="Z3829" s="2"/>
      <c r="AA3829" s="2" t="s">
        <v>23337</v>
      </c>
      <c r="AB3829" s="2"/>
      <c r="AC3829" s="2"/>
      <c r="AD3829" s="2"/>
      <c r="AE3829" s="2"/>
      <c r="AF3829" s="2" t="s">
        <v>17544</v>
      </c>
      <c r="AG3829" s="2" t="n">
        <v>30</v>
      </c>
    </row>
    <row r="3830" customFormat="false" ht="15" hidden="false" customHeight="false" outlineLevel="0" collapsed="false">
      <c r="A3830" s="2" t="s">
        <v>23338</v>
      </c>
      <c r="B3830" s="2" t="s">
        <v>28</v>
      </c>
      <c r="C3830" s="2" t="s">
        <v>65</v>
      </c>
      <c r="D3830" s="2" t="s">
        <v>23339</v>
      </c>
      <c r="E3830" s="2" t="s">
        <v>4092</v>
      </c>
      <c r="F3830" s="2" t="s">
        <v>4093</v>
      </c>
      <c r="G3830" s="2" t="s">
        <v>4392</v>
      </c>
      <c r="H3830" s="2" t="n">
        <v>38.8989418544136</v>
      </c>
      <c r="I3830" s="2" t="n">
        <v>-104.747923216235</v>
      </c>
      <c r="J3830" s="2" t="s">
        <v>35</v>
      </c>
      <c r="K3830" s="2" t="s">
        <v>777</v>
      </c>
      <c r="L3830" s="2"/>
      <c r="M3830" s="2" t="n">
        <v>1983</v>
      </c>
      <c r="N3830" s="2" t="n">
        <v>1999</v>
      </c>
      <c r="O3830" s="2" t="s">
        <v>4732</v>
      </c>
      <c r="P3830" s="2" t="n">
        <v>3</v>
      </c>
      <c r="Q3830" s="2" t="n">
        <v>2</v>
      </c>
      <c r="R3830" s="2" t="n">
        <v>1</v>
      </c>
      <c r="S3830" s="2" t="n">
        <v>1965</v>
      </c>
      <c r="T3830" s="2" t="s">
        <v>23340</v>
      </c>
      <c r="U3830" s="2" t="s">
        <v>23341</v>
      </c>
      <c r="V3830" s="2" t="s">
        <v>73</v>
      </c>
      <c r="W3830" s="2"/>
      <c r="X3830" s="2"/>
      <c r="Y3830" s="2" t="s">
        <v>23342</v>
      </c>
      <c r="Z3830" s="2"/>
      <c r="AA3830" s="2" t="s">
        <v>23343</v>
      </c>
      <c r="AB3830" s="2"/>
      <c r="AC3830" s="2"/>
      <c r="AD3830" s="2"/>
      <c r="AE3830" s="2"/>
      <c r="AF3830" s="2" t="s">
        <v>23344</v>
      </c>
      <c r="AG3830" s="2" t="n">
        <v>19</v>
      </c>
    </row>
    <row r="3831" customFormat="false" ht="15" hidden="false" customHeight="false" outlineLevel="0" collapsed="false">
      <c r="A3831" s="2" t="s">
        <v>23345</v>
      </c>
      <c r="B3831" s="2" t="s">
        <v>28</v>
      </c>
      <c r="C3831" s="2" t="s">
        <v>65</v>
      </c>
      <c r="D3831" s="2" t="s">
        <v>23346</v>
      </c>
      <c r="E3831" s="2" t="s">
        <v>4092</v>
      </c>
      <c r="F3831" s="2" t="s">
        <v>4093</v>
      </c>
      <c r="G3831" s="2" t="s">
        <v>4136</v>
      </c>
      <c r="H3831" s="2" t="n">
        <v>38.8383936607404</v>
      </c>
      <c r="I3831" s="2" t="n">
        <v>-104.762946730514</v>
      </c>
      <c r="J3831" s="2" t="s">
        <v>35</v>
      </c>
      <c r="K3831" s="2" t="s">
        <v>168</v>
      </c>
      <c r="L3831" s="2"/>
      <c r="M3831" s="2" t="n">
        <v>1983</v>
      </c>
      <c r="N3831" s="2" t="n">
        <v>1999</v>
      </c>
      <c r="O3831" s="2" t="s">
        <v>23347</v>
      </c>
      <c r="P3831" s="2" t="n">
        <v>4</v>
      </c>
      <c r="Q3831" s="2" t="n">
        <v>2</v>
      </c>
      <c r="R3831" s="2" t="n">
        <v>2</v>
      </c>
      <c r="S3831" s="2" t="n">
        <v>1976</v>
      </c>
      <c r="T3831" s="2" t="s">
        <v>23348</v>
      </c>
      <c r="U3831" s="2" t="s">
        <v>23349</v>
      </c>
      <c r="V3831" s="2" t="s">
        <v>73</v>
      </c>
      <c r="W3831" s="2"/>
      <c r="X3831" s="2"/>
      <c r="Y3831" s="2" t="s">
        <v>23350</v>
      </c>
      <c r="Z3831" s="2"/>
      <c r="AA3831" s="2" t="s">
        <v>23351</v>
      </c>
      <c r="AB3831" s="2"/>
      <c r="AC3831" s="2"/>
      <c r="AD3831" s="2"/>
      <c r="AE3831" s="2"/>
      <c r="AF3831" s="2" t="s">
        <v>23352</v>
      </c>
      <c r="AG3831" s="2" t="n">
        <v>7</v>
      </c>
    </row>
    <row r="3832" customFormat="false" ht="15" hidden="false" customHeight="false" outlineLevel="0" collapsed="false">
      <c r="A3832" s="2" t="s">
        <v>23353</v>
      </c>
      <c r="B3832" s="2" t="s">
        <v>28</v>
      </c>
      <c r="C3832" s="2" t="s">
        <v>24</v>
      </c>
      <c r="D3832" s="2" t="s">
        <v>23354</v>
      </c>
      <c r="E3832" s="2" t="s">
        <v>4092</v>
      </c>
      <c r="F3832" s="2" t="s">
        <v>4093</v>
      </c>
      <c r="G3832" s="2" t="s">
        <v>23355</v>
      </c>
      <c r="H3832" s="2" t="n">
        <v>38.8283727755102</v>
      </c>
      <c r="I3832" s="2" t="n">
        <v>-104.757316959184</v>
      </c>
      <c r="J3832" s="2" t="s">
        <v>7218</v>
      </c>
      <c r="K3832" s="2" t="s">
        <v>168</v>
      </c>
      <c r="L3832" s="2"/>
      <c r="M3832" s="2" t="n">
        <v>1983</v>
      </c>
      <c r="N3832" s="2" t="n">
        <v>1986</v>
      </c>
      <c r="O3832" s="2" t="s">
        <v>1511</v>
      </c>
      <c r="P3832" s="2" t="n">
        <v>2</v>
      </c>
      <c r="Q3832" s="2" t="n">
        <v>1</v>
      </c>
      <c r="R3832" s="2" t="n">
        <v>1</v>
      </c>
      <c r="S3832" s="2" t="n">
        <v>1982</v>
      </c>
      <c r="T3832" s="2" t="s">
        <v>23356</v>
      </c>
      <c r="U3832" s="2" t="s">
        <v>23357</v>
      </c>
      <c r="V3832" s="2" t="s">
        <v>73</v>
      </c>
      <c r="W3832" s="2"/>
      <c r="X3832" s="2"/>
      <c r="Y3832" s="2" t="s">
        <v>23358</v>
      </c>
      <c r="Z3832" s="2"/>
      <c r="AA3832" s="2" t="s">
        <v>23359</v>
      </c>
      <c r="AB3832" s="2"/>
      <c r="AC3832" s="2"/>
      <c r="AD3832" s="2"/>
      <c r="AE3832" s="2"/>
      <c r="AF3832" s="2" t="s">
        <v>23360</v>
      </c>
      <c r="AG3832" s="2" t="n">
        <v>28</v>
      </c>
    </row>
    <row r="3833" customFormat="false" ht="15" hidden="false" customHeight="false" outlineLevel="0" collapsed="false">
      <c r="A3833" s="2" t="s">
        <v>23361</v>
      </c>
      <c r="B3833" s="2" t="s">
        <v>28</v>
      </c>
      <c r="C3833" s="2" t="s">
        <v>65</v>
      </c>
      <c r="D3833" s="2" t="s">
        <v>23362</v>
      </c>
      <c r="E3833" s="2" t="s">
        <v>4092</v>
      </c>
      <c r="F3833" s="2" t="s">
        <v>4093</v>
      </c>
      <c r="G3833" s="2" t="s">
        <v>4322</v>
      </c>
      <c r="H3833" s="2" t="n">
        <v>38.7927388505463</v>
      </c>
      <c r="I3833" s="2" t="n">
        <v>-104.774150923656</v>
      </c>
      <c r="J3833" s="2" t="s">
        <v>35</v>
      </c>
      <c r="K3833" s="2" t="s">
        <v>1216</v>
      </c>
      <c r="L3833" s="2"/>
      <c r="M3833" s="2" t="n">
        <v>1983</v>
      </c>
      <c r="N3833" s="2" t="n">
        <v>1990</v>
      </c>
      <c r="O3833" s="2" t="s">
        <v>928</v>
      </c>
      <c r="P3833" s="2" t="n">
        <v>4</v>
      </c>
      <c r="Q3833" s="2" t="n">
        <v>2</v>
      </c>
      <c r="R3833" s="2" t="n">
        <v>1</v>
      </c>
      <c r="S3833" s="2" t="n">
        <v>1978</v>
      </c>
      <c r="T3833" s="2" t="s">
        <v>23363</v>
      </c>
      <c r="U3833" s="2" t="s">
        <v>23364</v>
      </c>
      <c r="V3833" s="2" t="s">
        <v>73</v>
      </c>
      <c r="W3833" s="2"/>
      <c r="X3833" s="2"/>
      <c r="Y3833" s="2" t="s">
        <v>23365</v>
      </c>
      <c r="Z3833" s="2"/>
      <c r="AA3833" s="2"/>
      <c r="AB3833" s="2"/>
      <c r="AC3833" s="2"/>
      <c r="AD3833" s="2" t="s">
        <v>23196</v>
      </c>
      <c r="AE3833" s="2" t="n">
        <v>162</v>
      </c>
      <c r="AF3833" s="2" t="s">
        <v>23366</v>
      </c>
      <c r="AG3833" s="2" t="n">
        <v>26</v>
      </c>
    </row>
    <row r="3834" customFormat="false" ht="15" hidden="false" customHeight="false" outlineLevel="0" collapsed="false">
      <c r="A3834" s="2" t="s">
        <v>23367</v>
      </c>
      <c r="B3834" s="2" t="s">
        <v>28</v>
      </c>
      <c r="C3834" s="2" t="s">
        <v>65</v>
      </c>
      <c r="D3834" s="2" t="s">
        <v>23368</v>
      </c>
      <c r="E3834" s="2" t="s">
        <v>4092</v>
      </c>
      <c r="F3834" s="2" t="s">
        <v>4093</v>
      </c>
      <c r="G3834" s="2" t="s">
        <v>4198</v>
      </c>
      <c r="H3834" s="2" t="n">
        <v>38.8394128817569</v>
      </c>
      <c r="I3834" s="2" t="n">
        <v>-104.761707310757</v>
      </c>
      <c r="J3834" s="2" t="s">
        <v>35</v>
      </c>
      <c r="K3834" s="2" t="s">
        <v>934</v>
      </c>
      <c r="L3834" s="2"/>
      <c r="M3834" s="2" t="n">
        <v>1983</v>
      </c>
      <c r="N3834" s="2" t="n">
        <v>1999</v>
      </c>
      <c r="O3834" s="2" t="s">
        <v>928</v>
      </c>
      <c r="P3834" s="2" t="n">
        <v>2</v>
      </c>
      <c r="Q3834" s="2" t="n">
        <v>2</v>
      </c>
      <c r="R3834" s="2" t="n">
        <v>1</v>
      </c>
      <c r="S3834" s="2" t="n">
        <v>1975</v>
      </c>
      <c r="T3834" s="2" t="s">
        <v>23369</v>
      </c>
      <c r="U3834" s="2" t="s">
        <v>23370</v>
      </c>
      <c r="V3834" s="2" t="s">
        <v>73</v>
      </c>
      <c r="W3834" s="2"/>
      <c r="X3834" s="2"/>
      <c r="Y3834" s="2" t="s">
        <v>23371</v>
      </c>
      <c r="Z3834" s="2"/>
      <c r="AA3834" s="2" t="s">
        <v>23372</v>
      </c>
      <c r="AB3834" s="2"/>
      <c r="AC3834" s="2"/>
      <c r="AD3834" s="2"/>
      <c r="AE3834" s="2"/>
      <c r="AF3834" s="2" t="s">
        <v>23373</v>
      </c>
      <c r="AG3834" s="2" t="n">
        <v>23</v>
      </c>
    </row>
    <row r="3835" customFormat="false" ht="15" hidden="false" customHeight="false" outlineLevel="0" collapsed="false">
      <c r="A3835" s="2" t="s">
        <v>23374</v>
      </c>
      <c r="B3835" s="2" t="s">
        <v>28</v>
      </c>
      <c r="C3835" s="2" t="s">
        <v>65</v>
      </c>
      <c r="D3835" s="2" t="s">
        <v>23375</v>
      </c>
      <c r="E3835" s="2" t="s">
        <v>4092</v>
      </c>
      <c r="F3835" s="2" t="s">
        <v>4093</v>
      </c>
      <c r="G3835" s="2" t="s">
        <v>4180</v>
      </c>
      <c r="H3835" s="2" t="n">
        <v>38.9006783327181</v>
      </c>
      <c r="I3835" s="2" t="n">
        <v>-104.839025945081</v>
      </c>
      <c r="J3835" s="2" t="s">
        <v>35</v>
      </c>
      <c r="K3835" s="2" t="s">
        <v>69</v>
      </c>
      <c r="L3835" s="2"/>
      <c r="M3835" s="2" t="n">
        <v>1983</v>
      </c>
      <c r="N3835" s="2" t="n">
        <v>1990</v>
      </c>
      <c r="O3835" s="2" t="s">
        <v>4465</v>
      </c>
      <c r="P3835" s="2" t="n">
        <v>4</v>
      </c>
      <c r="Q3835" s="2" t="n">
        <v>2</v>
      </c>
      <c r="R3835" s="2" t="n">
        <v>2</v>
      </c>
      <c r="S3835" s="2" t="n">
        <v>1973</v>
      </c>
      <c r="T3835" s="2" t="s">
        <v>23376</v>
      </c>
      <c r="U3835" s="2" t="s">
        <v>23377</v>
      </c>
      <c r="V3835" s="2" t="s">
        <v>73</v>
      </c>
      <c r="W3835" s="2"/>
      <c r="X3835" s="2"/>
      <c r="Y3835" s="2" t="s">
        <v>23378</v>
      </c>
      <c r="Z3835" s="2" t="s">
        <v>23379</v>
      </c>
      <c r="AA3835" s="2" t="s">
        <v>23380</v>
      </c>
      <c r="AB3835" s="2"/>
      <c r="AC3835" s="2"/>
      <c r="AD3835" s="2" t="s">
        <v>14567</v>
      </c>
      <c r="AE3835" s="2" t="n">
        <v>185</v>
      </c>
      <c r="AF3835" s="2" t="s">
        <v>23381</v>
      </c>
      <c r="AG3835" s="2" t="n">
        <v>10</v>
      </c>
    </row>
    <row r="3836" customFormat="false" ht="15" hidden="false" customHeight="false" outlineLevel="0" collapsed="false">
      <c r="A3836" s="2" t="s">
        <v>23382</v>
      </c>
      <c r="B3836" s="2" t="s">
        <v>28</v>
      </c>
      <c r="C3836" s="2" t="s">
        <v>24</v>
      </c>
      <c r="D3836" s="2" t="s">
        <v>23383</v>
      </c>
      <c r="E3836" s="2" t="s">
        <v>4092</v>
      </c>
      <c r="F3836" s="2" t="s">
        <v>4093</v>
      </c>
      <c r="G3836" s="2" t="s">
        <v>4180</v>
      </c>
      <c r="H3836" s="2" t="n">
        <v>38.9184328194751</v>
      </c>
      <c r="I3836" s="2" t="n">
        <v>-104.789176696328</v>
      </c>
      <c r="J3836" s="2" t="s">
        <v>7218</v>
      </c>
      <c r="K3836" s="2" t="s">
        <v>168</v>
      </c>
      <c r="L3836" s="2"/>
      <c r="M3836" s="2" t="n">
        <v>1983</v>
      </c>
      <c r="N3836" s="2" t="n">
        <v>1990</v>
      </c>
      <c r="O3836" s="2" t="s">
        <v>3722</v>
      </c>
      <c r="P3836" s="2" t="n">
        <v>3</v>
      </c>
      <c r="Q3836" s="2" t="n">
        <v>2</v>
      </c>
      <c r="R3836" s="2" t="n">
        <v>2</v>
      </c>
      <c r="S3836" s="2" t="n">
        <v>1982</v>
      </c>
      <c r="T3836" s="2" t="s">
        <v>23384</v>
      </c>
      <c r="U3836" s="2" t="s">
        <v>23385</v>
      </c>
      <c r="V3836" s="2" t="s">
        <v>73</v>
      </c>
      <c r="W3836" s="2"/>
      <c r="X3836" s="2"/>
      <c r="Y3836" s="2" t="s">
        <v>23386</v>
      </c>
      <c r="Z3836" s="2"/>
      <c r="AA3836" s="2"/>
      <c r="AB3836" s="2"/>
      <c r="AC3836" s="2"/>
      <c r="AD3836" s="2"/>
      <c r="AE3836" s="2"/>
      <c r="AF3836" s="2" t="s">
        <v>4567</v>
      </c>
      <c r="AG3836" s="2" t="n">
        <v>15</v>
      </c>
    </row>
    <row r="3837" customFormat="false" ht="15" hidden="false" customHeight="false" outlineLevel="0" collapsed="false">
      <c r="A3837" s="2" t="s">
        <v>23387</v>
      </c>
      <c r="B3837" s="2" t="s">
        <v>28</v>
      </c>
      <c r="C3837" s="2" t="s">
        <v>65</v>
      </c>
      <c r="D3837" s="2" t="s">
        <v>23388</v>
      </c>
      <c r="E3837" s="2" t="s">
        <v>4092</v>
      </c>
      <c r="F3837" s="2" t="s">
        <v>4093</v>
      </c>
      <c r="G3837" s="2" t="s">
        <v>4392</v>
      </c>
      <c r="H3837" s="2" t="n">
        <v>38.8994103826923</v>
      </c>
      <c r="I3837" s="2" t="n">
        <v>-104.747066167241</v>
      </c>
      <c r="J3837" s="2" t="s">
        <v>35</v>
      </c>
      <c r="K3837" s="2" t="s">
        <v>79</v>
      </c>
      <c r="L3837" s="2"/>
      <c r="M3837" s="2" t="n">
        <v>1983</v>
      </c>
      <c r="N3837" s="2" t="n">
        <v>1983</v>
      </c>
      <c r="O3837" s="2" t="s">
        <v>928</v>
      </c>
      <c r="P3837" s="2" t="n">
        <v>1</v>
      </c>
      <c r="Q3837" s="2" t="n">
        <v>1</v>
      </c>
      <c r="R3837" s="2" t="n">
        <v>1</v>
      </c>
      <c r="S3837" s="2" t="n">
        <v>1981</v>
      </c>
      <c r="T3837" s="2" t="s">
        <v>23389</v>
      </c>
      <c r="U3837" s="2" t="s">
        <v>23390</v>
      </c>
      <c r="V3837" s="2" t="s">
        <v>73</v>
      </c>
      <c r="W3837" s="2"/>
      <c r="X3837" s="2"/>
      <c r="Y3837" s="2" t="s">
        <v>23391</v>
      </c>
      <c r="Z3837" s="2"/>
      <c r="AA3837" s="2" t="s">
        <v>23392</v>
      </c>
      <c r="AB3837" s="2"/>
      <c r="AC3837" s="2"/>
      <c r="AD3837" s="2"/>
      <c r="AE3837" s="2"/>
      <c r="AF3837" s="2" t="s">
        <v>23393</v>
      </c>
      <c r="AG3837" s="2" t="n">
        <v>0</v>
      </c>
    </row>
    <row r="3838" customFormat="false" ht="15" hidden="false" customHeight="false" outlineLevel="0" collapsed="false">
      <c r="A3838" s="2" t="s">
        <v>23394</v>
      </c>
      <c r="B3838" s="2" t="s">
        <v>28</v>
      </c>
      <c r="C3838" s="2" t="s">
        <v>65</v>
      </c>
      <c r="D3838" s="2" t="s">
        <v>23395</v>
      </c>
      <c r="E3838" s="2" t="s">
        <v>4092</v>
      </c>
      <c r="F3838" s="2" t="s">
        <v>4093</v>
      </c>
      <c r="G3838" s="2" t="s">
        <v>4136</v>
      </c>
      <c r="H3838" s="2" t="n">
        <v>38.8375940607851</v>
      </c>
      <c r="I3838" s="2" t="n">
        <v>-104.76442142811</v>
      </c>
      <c r="J3838" s="2" t="s">
        <v>35</v>
      </c>
      <c r="K3838" s="2" t="s">
        <v>2305</v>
      </c>
      <c r="L3838" s="2" t="s">
        <v>1057</v>
      </c>
      <c r="M3838" s="2" t="n">
        <v>1983</v>
      </c>
      <c r="N3838" s="2" t="n">
        <v>1999</v>
      </c>
      <c r="O3838" s="2" t="s">
        <v>17437</v>
      </c>
      <c r="P3838" s="2" t="n">
        <v>5</v>
      </c>
      <c r="Q3838" s="2" t="n">
        <v>2</v>
      </c>
      <c r="R3838" s="2" t="n">
        <v>2</v>
      </c>
      <c r="S3838" s="2" t="n">
        <v>1975</v>
      </c>
      <c r="T3838" s="2" t="s">
        <v>23396</v>
      </c>
      <c r="U3838" s="2" t="s">
        <v>23397</v>
      </c>
      <c r="V3838" s="2" t="s">
        <v>73</v>
      </c>
      <c r="W3838" s="2"/>
      <c r="X3838" s="2"/>
      <c r="Y3838" s="2" t="s">
        <v>23398</v>
      </c>
      <c r="Z3838" s="2"/>
      <c r="AA3838" s="2" t="s">
        <v>23399</v>
      </c>
      <c r="AB3838" s="2"/>
      <c r="AC3838" s="2"/>
      <c r="AD3838" s="2"/>
      <c r="AE3838" s="2"/>
      <c r="AF3838" s="2" t="s">
        <v>23400</v>
      </c>
      <c r="AG3838" s="2" t="n">
        <v>42</v>
      </c>
    </row>
    <row r="3839" customFormat="false" ht="15" hidden="false" customHeight="false" outlineLevel="0" collapsed="false">
      <c r="A3839" s="2" t="s">
        <v>23401</v>
      </c>
      <c r="B3839" s="2" t="s">
        <v>28</v>
      </c>
      <c r="C3839" s="2" t="s">
        <v>65</v>
      </c>
      <c r="D3839" s="2" t="s">
        <v>23402</v>
      </c>
      <c r="E3839" s="2" t="s">
        <v>4092</v>
      </c>
      <c r="F3839" s="2" t="s">
        <v>4093</v>
      </c>
      <c r="G3839" s="2" t="s">
        <v>4315</v>
      </c>
      <c r="H3839" s="2" t="n">
        <v>38.8647604429037</v>
      </c>
      <c r="I3839" s="2" t="n">
        <v>-104.715964114558</v>
      </c>
      <c r="J3839" s="2" t="s">
        <v>35</v>
      </c>
      <c r="K3839" s="2" t="s">
        <v>79</v>
      </c>
      <c r="L3839" s="2"/>
      <c r="M3839" s="2" t="n">
        <v>1983</v>
      </c>
      <c r="N3839" s="2" t="n">
        <v>1999</v>
      </c>
      <c r="O3839" s="2" t="s">
        <v>23403</v>
      </c>
      <c r="P3839" s="2" t="n">
        <v>6</v>
      </c>
      <c r="Q3839" s="2" t="n">
        <v>1</v>
      </c>
      <c r="R3839" s="2" t="n">
        <v>1</v>
      </c>
      <c r="S3839" s="2" t="n">
        <v>1929</v>
      </c>
      <c r="T3839" s="2" t="s">
        <v>23404</v>
      </c>
      <c r="U3839" s="2" t="s">
        <v>23405</v>
      </c>
      <c r="V3839" s="2" t="s">
        <v>73</v>
      </c>
      <c r="W3839" s="2"/>
      <c r="X3839" s="2"/>
      <c r="Y3839" s="2" t="s">
        <v>23406</v>
      </c>
      <c r="Z3839" s="2"/>
      <c r="AA3839" s="2"/>
      <c r="AB3839" s="2"/>
      <c r="AC3839" s="2"/>
      <c r="AD3839" s="2"/>
      <c r="AE3839" s="2"/>
      <c r="AF3839" s="2" t="s">
        <v>23407</v>
      </c>
      <c r="AG3839" s="2" t="n">
        <v>106</v>
      </c>
    </row>
    <row r="3840" customFormat="false" ht="15" hidden="false" customHeight="false" outlineLevel="0" collapsed="false">
      <c r="A3840" s="2" t="s">
        <v>23408</v>
      </c>
      <c r="B3840" s="2" t="s">
        <v>28</v>
      </c>
      <c r="C3840" s="2" t="s">
        <v>65</v>
      </c>
      <c r="D3840" s="2" t="s">
        <v>23409</v>
      </c>
      <c r="E3840" s="2" t="s">
        <v>4092</v>
      </c>
      <c r="F3840" s="2" t="s">
        <v>4093</v>
      </c>
      <c r="G3840" s="2" t="s">
        <v>4205</v>
      </c>
      <c r="H3840" s="2" t="n">
        <v>38.8216491689765</v>
      </c>
      <c r="I3840" s="2" t="n">
        <v>-104.839824359158</v>
      </c>
      <c r="J3840" s="2" t="s">
        <v>35</v>
      </c>
      <c r="K3840" s="2" t="s">
        <v>79</v>
      </c>
      <c r="L3840" s="2"/>
      <c r="M3840" s="2" t="n">
        <v>1984</v>
      </c>
      <c r="N3840" s="2" t="n">
        <v>1986</v>
      </c>
      <c r="O3840" s="2" t="s">
        <v>1567</v>
      </c>
      <c r="P3840" s="2" t="n">
        <v>2</v>
      </c>
      <c r="Q3840" s="2" t="n">
        <v>1</v>
      </c>
      <c r="R3840" s="2" t="n">
        <v>1</v>
      </c>
      <c r="S3840" s="2" t="n">
        <v>1933</v>
      </c>
      <c r="T3840" s="2" t="s">
        <v>23410</v>
      </c>
      <c r="U3840" s="2" t="s">
        <v>23411</v>
      </c>
      <c r="V3840" s="2" t="s">
        <v>73</v>
      </c>
      <c r="W3840" s="2"/>
      <c r="X3840" s="2"/>
      <c r="Y3840" s="2" t="s">
        <v>23412</v>
      </c>
      <c r="Z3840" s="2"/>
      <c r="AA3840" s="2" t="s">
        <v>23413</v>
      </c>
      <c r="AB3840" s="2"/>
      <c r="AC3840" s="2"/>
      <c r="AD3840" s="2"/>
      <c r="AE3840" s="2"/>
      <c r="AF3840" s="2" t="s">
        <v>23414</v>
      </c>
      <c r="AG3840" s="2" t="n">
        <v>7</v>
      </c>
    </row>
    <row r="3841" customFormat="false" ht="15" hidden="false" customHeight="false" outlineLevel="0" collapsed="false">
      <c r="A3841" s="2" t="s">
        <v>23415</v>
      </c>
      <c r="B3841" s="2" t="s">
        <v>28</v>
      </c>
      <c r="C3841" s="2" t="s">
        <v>24</v>
      </c>
      <c r="D3841" s="2" t="s">
        <v>23416</v>
      </c>
      <c r="E3841" s="2" t="s">
        <v>4092</v>
      </c>
      <c r="F3841" s="2" t="s">
        <v>4093</v>
      </c>
      <c r="G3841" s="2"/>
      <c r="H3841" s="2" t="n">
        <v>38.8066733877551</v>
      </c>
      <c r="I3841" s="2" t="n">
        <v>-104.80646877551</v>
      </c>
      <c r="J3841" s="2" t="s">
        <v>7218</v>
      </c>
      <c r="K3841" s="2" t="s">
        <v>168</v>
      </c>
      <c r="L3841" s="2" t="s">
        <v>675</v>
      </c>
      <c r="M3841" s="2" t="n">
        <v>1984</v>
      </c>
      <c r="N3841" s="2" t="n">
        <v>1984</v>
      </c>
      <c r="O3841" s="2" t="s">
        <v>386</v>
      </c>
      <c r="P3841" s="2" t="n">
        <v>1</v>
      </c>
      <c r="Q3841" s="2" t="n">
        <v>1</v>
      </c>
      <c r="R3841" s="2" t="n">
        <v>1</v>
      </c>
      <c r="S3841" s="2" t="n">
        <v>1974</v>
      </c>
      <c r="T3841" s="2" t="s">
        <v>23417</v>
      </c>
      <c r="U3841" s="2" t="s">
        <v>23418</v>
      </c>
      <c r="V3841" s="2" t="s">
        <v>73</v>
      </c>
      <c r="W3841" s="2"/>
      <c r="X3841" s="2"/>
      <c r="Y3841" s="2" t="s">
        <v>23419</v>
      </c>
      <c r="Z3841" s="2"/>
      <c r="AA3841" s="2"/>
      <c r="AB3841" s="2"/>
      <c r="AC3841" s="2"/>
      <c r="AD3841" s="2"/>
      <c r="AE3841" s="2"/>
      <c r="AF3841" s="2" t="s">
        <v>23420</v>
      </c>
      <c r="AG3841" s="2" t="n">
        <v>1</v>
      </c>
    </row>
    <row r="3842" customFormat="false" ht="15" hidden="false" customHeight="false" outlineLevel="0" collapsed="false">
      <c r="A3842" s="2" t="s">
        <v>23421</v>
      </c>
      <c r="B3842" s="2" t="s">
        <v>28</v>
      </c>
      <c r="C3842" s="2" t="s">
        <v>24</v>
      </c>
      <c r="D3842" s="2" t="s">
        <v>23422</v>
      </c>
      <c r="E3842" s="2" t="s">
        <v>4092</v>
      </c>
      <c r="F3842" s="2" t="s">
        <v>4093</v>
      </c>
      <c r="G3842" s="2" t="s">
        <v>4315</v>
      </c>
      <c r="H3842" s="2" t="n">
        <v>38.8739167084077</v>
      </c>
      <c r="I3842" s="2" t="n">
        <v>-104.682751127814</v>
      </c>
      <c r="J3842" s="2" t="s">
        <v>35</v>
      </c>
      <c r="K3842" s="2" t="s">
        <v>79</v>
      </c>
      <c r="L3842" s="2"/>
      <c r="M3842" s="2" t="n">
        <v>1984</v>
      </c>
      <c r="N3842" s="2" t="n">
        <v>1986</v>
      </c>
      <c r="O3842" s="2" t="s">
        <v>386</v>
      </c>
      <c r="P3842" s="2" t="n">
        <v>2</v>
      </c>
      <c r="Q3842" s="2" t="n">
        <v>1</v>
      </c>
      <c r="R3842" s="2" t="n">
        <v>1</v>
      </c>
      <c r="S3842" s="2" t="n">
        <v>1982</v>
      </c>
      <c r="T3842" s="2" t="s">
        <v>23423</v>
      </c>
      <c r="U3842" s="2" t="s">
        <v>23424</v>
      </c>
      <c r="V3842" s="2" t="s">
        <v>7227</v>
      </c>
      <c r="W3842" s="2"/>
      <c r="X3842" s="2"/>
      <c r="Y3842" s="2" t="s">
        <v>23425</v>
      </c>
      <c r="Z3842" s="2"/>
      <c r="AA3842" s="2"/>
      <c r="AB3842" s="2"/>
      <c r="AC3842" s="2"/>
      <c r="AD3842" s="2"/>
      <c r="AE3842" s="2"/>
      <c r="AF3842" s="2" t="s">
        <v>23426</v>
      </c>
      <c r="AG3842" s="2" t="n">
        <v>11</v>
      </c>
    </row>
    <row r="3843" customFormat="false" ht="15" hidden="false" customHeight="false" outlineLevel="0" collapsed="false">
      <c r="A3843" s="2" t="s">
        <v>23427</v>
      </c>
      <c r="B3843" s="2" t="s">
        <v>28</v>
      </c>
      <c r="C3843" s="2" t="s">
        <v>65</v>
      </c>
      <c r="D3843" s="2" t="s">
        <v>23428</v>
      </c>
      <c r="E3843" s="2" t="s">
        <v>4092</v>
      </c>
      <c r="F3843" s="2" t="s">
        <v>4093</v>
      </c>
      <c r="G3843" s="2" t="s">
        <v>4180</v>
      </c>
      <c r="H3843" s="2" t="n">
        <v>38.8782136206898</v>
      </c>
      <c r="I3843" s="2" t="n">
        <v>-104.822897238522</v>
      </c>
      <c r="J3843" s="2" t="s">
        <v>35</v>
      </c>
      <c r="K3843" s="2" t="s">
        <v>69</v>
      </c>
      <c r="L3843" s="2"/>
      <c r="M3843" s="2" t="n">
        <v>1984</v>
      </c>
      <c r="N3843" s="2" t="n">
        <v>1999</v>
      </c>
      <c r="O3843" s="2" t="s">
        <v>23429</v>
      </c>
      <c r="P3843" s="2" t="n">
        <v>3</v>
      </c>
      <c r="Q3843" s="2" t="n">
        <v>5</v>
      </c>
      <c r="R3843" s="2" t="n">
        <v>5</v>
      </c>
      <c r="S3843" s="2" t="n">
        <v>1981</v>
      </c>
      <c r="T3843" s="2" t="s">
        <v>23430</v>
      </c>
      <c r="U3843" s="2" t="s">
        <v>23431</v>
      </c>
      <c r="V3843" s="2" t="s">
        <v>73</v>
      </c>
      <c r="W3843" s="2"/>
      <c r="X3843" s="2"/>
      <c r="Y3843" s="2" t="s">
        <v>23432</v>
      </c>
      <c r="Z3843" s="2"/>
      <c r="AA3843" s="2" t="s">
        <v>23433</v>
      </c>
      <c r="AB3843" s="2" t="s">
        <v>22998</v>
      </c>
      <c r="AC3843" s="2" t="n">
        <v>152</v>
      </c>
      <c r="AD3843" s="2" t="s">
        <v>23434</v>
      </c>
      <c r="AE3843" s="2" t="n">
        <v>221</v>
      </c>
      <c r="AF3843" s="2" t="s">
        <v>23435</v>
      </c>
      <c r="AG3843" s="2" t="n">
        <v>10</v>
      </c>
    </row>
    <row r="3844" customFormat="false" ht="15" hidden="false" customHeight="false" outlineLevel="0" collapsed="false">
      <c r="A3844" s="2" t="s">
        <v>23436</v>
      </c>
      <c r="B3844" s="2" t="s">
        <v>28</v>
      </c>
      <c r="C3844" s="2" t="s">
        <v>65</v>
      </c>
      <c r="D3844" s="2" t="s">
        <v>23437</v>
      </c>
      <c r="E3844" s="2" t="s">
        <v>4092</v>
      </c>
      <c r="F3844" s="2" t="s">
        <v>4093</v>
      </c>
      <c r="G3844" s="2" t="s">
        <v>4180</v>
      </c>
      <c r="H3844" s="2" t="n">
        <v>38.8983320716749</v>
      </c>
      <c r="I3844" s="2" t="n">
        <v>-104.846715647048</v>
      </c>
      <c r="J3844" s="2" t="s">
        <v>35</v>
      </c>
      <c r="K3844" s="2" t="s">
        <v>1216</v>
      </c>
      <c r="L3844" s="2"/>
      <c r="M3844" s="2" t="n">
        <v>1984</v>
      </c>
      <c r="N3844" s="2" t="n">
        <v>1999</v>
      </c>
      <c r="O3844" s="2" t="s">
        <v>4490</v>
      </c>
      <c r="P3844" s="2" t="n">
        <v>3</v>
      </c>
      <c r="Q3844" s="2" t="n">
        <v>7</v>
      </c>
      <c r="R3844" s="2" t="n">
        <v>2</v>
      </c>
      <c r="S3844" s="2" t="n">
        <v>1977</v>
      </c>
      <c r="T3844" s="2" t="s">
        <v>23438</v>
      </c>
      <c r="U3844" s="2" t="s">
        <v>23439</v>
      </c>
      <c r="V3844" s="2" t="s">
        <v>73</v>
      </c>
      <c r="W3844" s="2"/>
      <c r="X3844" s="2"/>
      <c r="Y3844" s="2" t="s">
        <v>23440</v>
      </c>
      <c r="Z3844" s="2"/>
      <c r="AA3844" s="2" t="s">
        <v>23441</v>
      </c>
      <c r="AB3844" s="2"/>
      <c r="AC3844" s="2"/>
      <c r="AD3844" s="2" t="s">
        <v>4666</v>
      </c>
      <c r="AE3844" s="2" t="n">
        <v>208</v>
      </c>
      <c r="AF3844" s="2" t="s">
        <v>23442</v>
      </c>
      <c r="AG3844" s="2" t="n">
        <v>7</v>
      </c>
    </row>
    <row r="3845" customFormat="false" ht="15" hidden="false" customHeight="false" outlineLevel="0" collapsed="false">
      <c r="A3845" s="2" t="s">
        <v>23443</v>
      </c>
      <c r="B3845" s="2" t="s">
        <v>28</v>
      </c>
      <c r="C3845" s="2" t="s">
        <v>65</v>
      </c>
      <c r="D3845" s="2" t="s">
        <v>23444</v>
      </c>
      <c r="E3845" s="2" t="s">
        <v>4092</v>
      </c>
      <c r="F3845" s="2" t="s">
        <v>4093</v>
      </c>
      <c r="G3845" s="2" t="s">
        <v>4180</v>
      </c>
      <c r="H3845" s="2" t="n">
        <v>38.8880415530363</v>
      </c>
      <c r="I3845" s="2" t="n">
        <v>-104.830705744566</v>
      </c>
      <c r="J3845" s="2" t="s">
        <v>35</v>
      </c>
      <c r="K3845" s="2" t="s">
        <v>2305</v>
      </c>
      <c r="L3845" s="2" t="s">
        <v>1057</v>
      </c>
      <c r="M3845" s="2" t="n">
        <v>1986</v>
      </c>
      <c r="N3845" s="2" t="n">
        <v>1986</v>
      </c>
      <c r="O3845" s="2" t="s">
        <v>441</v>
      </c>
      <c r="P3845" s="2" t="n">
        <v>1</v>
      </c>
      <c r="Q3845" s="2" t="n">
        <v>1</v>
      </c>
      <c r="R3845" s="2" t="n">
        <v>1</v>
      </c>
      <c r="S3845" s="2" t="n">
        <v>1949</v>
      </c>
      <c r="T3845" s="2" t="s">
        <v>23445</v>
      </c>
      <c r="U3845" s="2" t="s">
        <v>23446</v>
      </c>
      <c r="V3845" s="2" t="s">
        <v>73</v>
      </c>
      <c r="W3845" s="2"/>
      <c r="X3845" s="2"/>
      <c r="Y3845" s="2" t="s">
        <v>23447</v>
      </c>
      <c r="Z3845" s="2"/>
      <c r="AA3845" s="2"/>
      <c r="AB3845" s="2" t="s">
        <v>14389</v>
      </c>
      <c r="AC3845" s="2" t="n">
        <v>236</v>
      </c>
      <c r="AD3845" s="2"/>
      <c r="AE3845" s="2"/>
      <c r="AF3845" s="2" t="s">
        <v>23448</v>
      </c>
      <c r="AG3845" s="2" t="n">
        <v>3</v>
      </c>
    </row>
    <row r="3846" customFormat="false" ht="15" hidden="false" customHeight="false" outlineLevel="0" collapsed="false">
      <c r="A3846" s="2" t="s">
        <v>23449</v>
      </c>
      <c r="B3846" s="2" t="s">
        <v>28</v>
      </c>
      <c r="C3846" s="2" t="s">
        <v>65</v>
      </c>
      <c r="D3846" s="2" t="s">
        <v>23450</v>
      </c>
      <c r="E3846" s="2" t="s">
        <v>4092</v>
      </c>
      <c r="F3846" s="2" t="s">
        <v>4093</v>
      </c>
      <c r="G3846" s="2" t="s">
        <v>4315</v>
      </c>
      <c r="H3846" s="2" t="n">
        <v>38.8659013629997</v>
      </c>
      <c r="I3846" s="2" t="n">
        <v>-104.719590993599</v>
      </c>
      <c r="J3846" s="2" t="s">
        <v>35</v>
      </c>
      <c r="K3846" s="2" t="s">
        <v>1216</v>
      </c>
      <c r="L3846" s="2" t="s">
        <v>613</v>
      </c>
      <c r="M3846" s="2" t="n">
        <v>1986</v>
      </c>
      <c r="N3846" s="2" t="n">
        <v>1999</v>
      </c>
      <c r="O3846" s="2" t="s">
        <v>10606</v>
      </c>
      <c r="P3846" s="2" t="n">
        <v>3</v>
      </c>
      <c r="Q3846" s="2" t="n">
        <v>7</v>
      </c>
      <c r="R3846" s="2" t="n">
        <v>3</v>
      </c>
      <c r="S3846" s="2" t="n">
        <v>1981</v>
      </c>
      <c r="T3846" s="2" t="s">
        <v>23451</v>
      </c>
      <c r="U3846" s="2" t="s">
        <v>23452</v>
      </c>
      <c r="V3846" s="2" t="s">
        <v>73</v>
      </c>
      <c r="W3846" s="2"/>
      <c r="X3846" s="2"/>
      <c r="Y3846" s="2" t="s">
        <v>23453</v>
      </c>
      <c r="Z3846" s="2"/>
      <c r="AA3846" s="2"/>
      <c r="AB3846" s="2"/>
      <c r="AC3846" s="2"/>
      <c r="AD3846" s="2" t="s">
        <v>14471</v>
      </c>
      <c r="AE3846" s="2" t="n">
        <v>174</v>
      </c>
      <c r="AF3846" s="2" t="s">
        <v>23454</v>
      </c>
      <c r="AG3846" s="2" t="n">
        <v>1</v>
      </c>
    </row>
    <row r="3847" customFormat="false" ht="15" hidden="false" customHeight="false" outlineLevel="0" collapsed="false">
      <c r="A3847" s="2" t="s">
        <v>23455</v>
      </c>
      <c r="B3847" s="2" t="s">
        <v>28</v>
      </c>
      <c r="C3847" s="2" t="s">
        <v>65</v>
      </c>
      <c r="D3847" s="2" t="s">
        <v>23456</v>
      </c>
      <c r="E3847" s="2" t="s">
        <v>4092</v>
      </c>
      <c r="F3847" s="2" t="s">
        <v>4093</v>
      </c>
      <c r="G3847" s="2" t="s">
        <v>4180</v>
      </c>
      <c r="H3847" s="2" t="n">
        <v>38.8966235064289</v>
      </c>
      <c r="I3847" s="2" t="n">
        <v>-104.849620387537</v>
      </c>
      <c r="J3847" s="2" t="s">
        <v>35</v>
      </c>
      <c r="K3847" s="2" t="s">
        <v>161</v>
      </c>
      <c r="L3847" s="2"/>
      <c r="M3847" s="2" t="n">
        <v>1986</v>
      </c>
      <c r="N3847" s="2" t="n">
        <v>1993</v>
      </c>
      <c r="O3847" s="2" t="s">
        <v>8882</v>
      </c>
      <c r="P3847" s="2" t="n">
        <v>5</v>
      </c>
      <c r="Q3847" s="2" t="n">
        <v>2</v>
      </c>
      <c r="R3847" s="2" t="n">
        <v>2</v>
      </c>
      <c r="S3847" s="2" t="n">
        <v>1976</v>
      </c>
      <c r="T3847" s="2" t="s">
        <v>23457</v>
      </c>
      <c r="U3847" s="2" t="s">
        <v>23458</v>
      </c>
      <c r="V3847" s="2" t="s">
        <v>73</v>
      </c>
      <c r="W3847" s="2"/>
      <c r="X3847" s="2"/>
      <c r="Y3847" s="2" t="s">
        <v>23459</v>
      </c>
      <c r="Z3847" s="2"/>
      <c r="AA3847" s="2" t="s">
        <v>23460</v>
      </c>
      <c r="AB3847" s="2"/>
      <c r="AC3847" s="2"/>
      <c r="AD3847" s="2" t="s">
        <v>4666</v>
      </c>
      <c r="AE3847" s="2" t="n">
        <v>228</v>
      </c>
      <c r="AF3847" s="2" t="s">
        <v>23461</v>
      </c>
      <c r="AG3847" s="2" t="n">
        <v>26</v>
      </c>
    </row>
    <row r="3848" customFormat="false" ht="15" hidden="false" customHeight="false" outlineLevel="0" collapsed="false">
      <c r="A3848" s="2" t="s">
        <v>23462</v>
      </c>
      <c r="B3848" s="2" t="s">
        <v>28</v>
      </c>
      <c r="C3848" s="2" t="s">
        <v>65</v>
      </c>
      <c r="D3848" s="2" t="s">
        <v>23463</v>
      </c>
      <c r="E3848" s="2" t="s">
        <v>4092</v>
      </c>
      <c r="F3848" s="2" t="s">
        <v>4093</v>
      </c>
      <c r="G3848" s="2" t="s">
        <v>4315</v>
      </c>
      <c r="H3848" s="2" t="n">
        <v>38.8444281241694</v>
      </c>
      <c r="I3848" s="2" t="n">
        <v>-104.738734124487</v>
      </c>
      <c r="J3848" s="2" t="s">
        <v>35</v>
      </c>
      <c r="K3848" s="2" t="s">
        <v>168</v>
      </c>
      <c r="L3848" s="2" t="s">
        <v>613</v>
      </c>
      <c r="M3848" s="2" t="n">
        <v>1986</v>
      </c>
      <c r="N3848" s="2" t="n">
        <v>1999</v>
      </c>
      <c r="O3848" s="2" t="s">
        <v>4506</v>
      </c>
      <c r="P3848" s="2" t="n">
        <v>5</v>
      </c>
      <c r="Q3848" s="2" t="n">
        <v>3</v>
      </c>
      <c r="R3848" s="2" t="n">
        <v>1</v>
      </c>
      <c r="S3848" s="2" t="n">
        <v>1980</v>
      </c>
      <c r="T3848" s="2" t="s">
        <v>23464</v>
      </c>
      <c r="U3848" s="2" t="s">
        <v>23465</v>
      </c>
      <c r="V3848" s="2" t="s">
        <v>73</v>
      </c>
      <c r="W3848" s="2"/>
      <c r="X3848" s="2"/>
      <c r="Y3848" s="2" t="s">
        <v>23466</v>
      </c>
      <c r="Z3848" s="2"/>
      <c r="AA3848" s="2"/>
      <c r="AB3848" s="2"/>
      <c r="AC3848" s="2"/>
      <c r="AD3848" s="2" t="s">
        <v>23331</v>
      </c>
      <c r="AE3848" s="2" t="n">
        <v>127</v>
      </c>
      <c r="AF3848" s="2" t="s">
        <v>23467</v>
      </c>
      <c r="AG3848" s="2" t="n">
        <v>3</v>
      </c>
    </row>
    <row r="3849" customFormat="false" ht="15" hidden="false" customHeight="false" outlineLevel="0" collapsed="false">
      <c r="A3849" s="2" t="s">
        <v>23468</v>
      </c>
      <c r="B3849" s="2" t="s">
        <v>28</v>
      </c>
      <c r="C3849" s="2" t="s">
        <v>65</v>
      </c>
      <c r="D3849" s="2" t="s">
        <v>23469</v>
      </c>
      <c r="E3849" s="2" t="s">
        <v>4092</v>
      </c>
      <c r="F3849" s="2" t="s">
        <v>4093</v>
      </c>
      <c r="G3849" s="2" t="s">
        <v>4180</v>
      </c>
      <c r="H3849" s="2" t="n">
        <v>38.889507483965</v>
      </c>
      <c r="I3849" s="2" t="n">
        <v>-104.818979463557</v>
      </c>
      <c r="J3849" s="2" t="s">
        <v>35</v>
      </c>
      <c r="K3849" s="2" t="s">
        <v>385</v>
      </c>
      <c r="L3849" s="2"/>
      <c r="M3849" s="2" t="n">
        <v>1986</v>
      </c>
      <c r="N3849" s="2" t="n">
        <v>1999</v>
      </c>
      <c r="O3849" s="2" t="s">
        <v>1937</v>
      </c>
      <c r="P3849" s="2" t="n">
        <v>5</v>
      </c>
      <c r="Q3849" s="2" t="n">
        <v>2</v>
      </c>
      <c r="R3849" s="2" t="n">
        <v>1</v>
      </c>
      <c r="S3849" s="2" t="n">
        <v>1969</v>
      </c>
      <c r="T3849" s="2" t="s">
        <v>23470</v>
      </c>
      <c r="U3849" s="2" t="s">
        <v>23471</v>
      </c>
      <c r="V3849" s="2" t="s">
        <v>73</v>
      </c>
      <c r="W3849" s="2"/>
      <c r="X3849" s="2"/>
      <c r="Y3849" s="2" t="s">
        <v>23472</v>
      </c>
      <c r="Z3849" s="2"/>
      <c r="AA3849" s="2"/>
      <c r="AB3849" s="2"/>
      <c r="AC3849" s="2"/>
      <c r="AD3849" s="2" t="s">
        <v>8792</v>
      </c>
      <c r="AE3849" s="2" t="n">
        <v>211</v>
      </c>
      <c r="AF3849" s="2" t="s">
        <v>23473</v>
      </c>
      <c r="AG3849" s="2" t="n">
        <v>153</v>
      </c>
    </row>
    <row r="3850" customFormat="false" ht="15" hidden="false" customHeight="false" outlineLevel="0" collapsed="false">
      <c r="A3850" s="2" t="s">
        <v>23474</v>
      </c>
      <c r="B3850" s="2" t="s">
        <v>28</v>
      </c>
      <c r="C3850" s="2" t="s">
        <v>65</v>
      </c>
      <c r="D3850" s="2" t="s">
        <v>23475</v>
      </c>
      <c r="E3850" s="2" t="s">
        <v>4092</v>
      </c>
      <c r="F3850" s="2" t="s">
        <v>4093</v>
      </c>
      <c r="G3850" s="2" t="s">
        <v>4322</v>
      </c>
      <c r="H3850" s="2" t="n">
        <v>38.7853980687294</v>
      </c>
      <c r="I3850" s="2" t="n">
        <v>-104.766203874153</v>
      </c>
      <c r="J3850" s="2" t="s">
        <v>35</v>
      </c>
      <c r="K3850" s="2" t="s">
        <v>69</v>
      </c>
      <c r="L3850" s="2"/>
      <c r="M3850" s="2" t="n">
        <v>1986</v>
      </c>
      <c r="N3850" s="2" t="n">
        <v>1992</v>
      </c>
      <c r="O3850" s="2" t="s">
        <v>475</v>
      </c>
      <c r="P3850" s="2" t="n">
        <v>4</v>
      </c>
      <c r="Q3850" s="2" t="n">
        <v>2</v>
      </c>
      <c r="R3850" s="2" t="n">
        <v>1</v>
      </c>
      <c r="S3850" s="2" t="n">
        <v>1978</v>
      </c>
      <c r="T3850" s="2" t="s">
        <v>23476</v>
      </c>
      <c r="U3850" s="2" t="s">
        <v>23477</v>
      </c>
      <c r="V3850" s="2" t="s">
        <v>73</v>
      </c>
      <c r="W3850" s="2"/>
      <c r="X3850" s="2"/>
      <c r="Y3850" s="2" t="s">
        <v>23478</v>
      </c>
      <c r="Z3850" s="2"/>
      <c r="AA3850" s="2"/>
      <c r="AB3850" s="2"/>
      <c r="AC3850" s="2"/>
      <c r="AD3850" s="2" t="s">
        <v>14660</v>
      </c>
      <c r="AE3850" s="2" t="n">
        <v>233</v>
      </c>
      <c r="AF3850" s="2" t="s">
        <v>23479</v>
      </c>
      <c r="AG3850" s="2" t="n">
        <v>4</v>
      </c>
    </row>
    <row r="3851" customFormat="false" ht="15" hidden="false" customHeight="false" outlineLevel="0" collapsed="false">
      <c r="A3851" s="2" t="s">
        <v>23480</v>
      </c>
      <c r="B3851" s="2" t="s">
        <v>28</v>
      </c>
      <c r="C3851" s="2" t="s">
        <v>65</v>
      </c>
      <c r="D3851" s="2" t="s">
        <v>23481</v>
      </c>
      <c r="E3851" s="2" t="s">
        <v>4092</v>
      </c>
      <c r="F3851" s="2" t="s">
        <v>4093</v>
      </c>
      <c r="G3851" s="2" t="s">
        <v>4180</v>
      </c>
      <c r="H3851" s="2" t="n">
        <v>38.8996763714286</v>
      </c>
      <c r="I3851" s="2" t="n">
        <v>-104.835751628571</v>
      </c>
      <c r="J3851" s="2" t="s">
        <v>35</v>
      </c>
      <c r="K3851" s="2" t="s">
        <v>69</v>
      </c>
      <c r="L3851" s="2"/>
      <c r="M3851" s="2" t="n">
        <v>1986</v>
      </c>
      <c r="N3851" s="2" t="n">
        <v>1999</v>
      </c>
      <c r="O3851" s="2" t="s">
        <v>23482</v>
      </c>
      <c r="P3851" s="2" t="n">
        <v>5</v>
      </c>
      <c r="Q3851" s="2" t="n">
        <v>2</v>
      </c>
      <c r="R3851" s="2" t="n">
        <v>2</v>
      </c>
      <c r="S3851" s="2" t="n">
        <v>1972</v>
      </c>
      <c r="T3851" s="2" t="s">
        <v>23483</v>
      </c>
      <c r="U3851" s="2" t="s">
        <v>23484</v>
      </c>
      <c r="V3851" s="2" t="s">
        <v>73</v>
      </c>
      <c r="W3851" s="2"/>
      <c r="X3851" s="2"/>
      <c r="Y3851" s="2" t="s">
        <v>23485</v>
      </c>
      <c r="Z3851" s="2"/>
      <c r="AA3851" s="2" t="s">
        <v>23486</v>
      </c>
      <c r="AB3851" s="2"/>
      <c r="AC3851" s="2"/>
      <c r="AD3851" s="2"/>
      <c r="AE3851" s="2"/>
      <c r="AF3851" s="2" t="s">
        <v>23487</v>
      </c>
      <c r="AG3851" s="2" t="n">
        <v>7</v>
      </c>
    </row>
    <row r="3852" customFormat="false" ht="15" hidden="false" customHeight="false" outlineLevel="0" collapsed="false">
      <c r="A3852" s="2" t="s">
        <v>23488</v>
      </c>
      <c r="B3852" s="2" t="s">
        <v>28</v>
      </c>
      <c r="C3852" s="2" t="s">
        <v>65</v>
      </c>
      <c r="D3852" s="2" t="s">
        <v>23489</v>
      </c>
      <c r="E3852" s="2" t="s">
        <v>4092</v>
      </c>
      <c r="F3852" s="2" t="s">
        <v>4093</v>
      </c>
      <c r="G3852" s="2" t="s">
        <v>4180</v>
      </c>
      <c r="H3852" s="2" t="n">
        <v>38.8996580347783</v>
      </c>
      <c r="I3852" s="2" t="n">
        <v>-104.846505912648</v>
      </c>
      <c r="J3852" s="2" t="s">
        <v>35</v>
      </c>
      <c r="K3852" s="2" t="s">
        <v>1924</v>
      </c>
      <c r="L3852" s="2" t="s">
        <v>23490</v>
      </c>
      <c r="M3852" s="2" t="n">
        <v>1986</v>
      </c>
      <c r="N3852" s="2" t="n">
        <v>1999</v>
      </c>
      <c r="O3852" s="2" t="s">
        <v>14056</v>
      </c>
      <c r="P3852" s="2" t="n">
        <v>5</v>
      </c>
      <c r="Q3852" s="2" t="n">
        <v>16</v>
      </c>
      <c r="R3852" s="2" t="n">
        <v>9</v>
      </c>
      <c r="S3852" s="2" t="n">
        <v>1928</v>
      </c>
      <c r="T3852" s="2" t="s">
        <v>23491</v>
      </c>
      <c r="U3852" s="2" t="s">
        <v>23492</v>
      </c>
      <c r="V3852" s="2" t="s">
        <v>73</v>
      </c>
      <c r="W3852" s="2"/>
      <c r="X3852" s="2"/>
      <c r="Y3852" s="2" t="s">
        <v>23493</v>
      </c>
      <c r="Z3852" s="2"/>
      <c r="AA3852" s="2" t="s">
        <v>23494</v>
      </c>
      <c r="AB3852" s="2"/>
      <c r="AC3852" s="2"/>
      <c r="AD3852" s="2"/>
      <c r="AE3852" s="2"/>
      <c r="AF3852" s="2" t="s">
        <v>23495</v>
      </c>
      <c r="AG3852" s="2" t="n">
        <v>11</v>
      </c>
    </row>
    <row r="3853" customFormat="false" ht="15" hidden="false" customHeight="false" outlineLevel="0" collapsed="false">
      <c r="A3853" s="2" t="s">
        <v>23496</v>
      </c>
      <c r="B3853" s="2" t="s">
        <v>28</v>
      </c>
      <c r="C3853" s="2" t="s">
        <v>24</v>
      </c>
      <c r="D3853" s="2" t="s">
        <v>23497</v>
      </c>
      <c r="E3853" s="2" t="s">
        <v>4092</v>
      </c>
      <c r="F3853" s="2" t="s">
        <v>4093</v>
      </c>
      <c r="G3853" s="2" t="s">
        <v>4392</v>
      </c>
      <c r="H3853" s="2" t="n">
        <v>38.9348638872901</v>
      </c>
      <c r="I3853" s="2" t="n">
        <v>-104.810772054081</v>
      </c>
      <c r="J3853" s="2" t="s">
        <v>7218</v>
      </c>
      <c r="K3853" s="2" t="s">
        <v>168</v>
      </c>
      <c r="L3853" s="2"/>
      <c r="M3853" s="2" t="n">
        <v>1986</v>
      </c>
      <c r="N3853" s="2" t="n">
        <v>1988</v>
      </c>
      <c r="O3853" s="2" t="s">
        <v>441</v>
      </c>
      <c r="P3853" s="2" t="n">
        <v>2</v>
      </c>
      <c r="Q3853" s="2" t="n">
        <v>2</v>
      </c>
      <c r="R3853" s="2" t="n">
        <v>1</v>
      </c>
      <c r="S3853" s="2" t="n">
        <v>1935</v>
      </c>
      <c r="T3853" s="2" t="s">
        <v>23498</v>
      </c>
      <c r="U3853" s="2" t="s">
        <v>23499</v>
      </c>
      <c r="V3853" s="2" t="s">
        <v>73</v>
      </c>
      <c r="W3853" s="2"/>
      <c r="X3853" s="2"/>
      <c r="Y3853" s="2" t="s">
        <v>23500</v>
      </c>
      <c r="Z3853" s="2"/>
      <c r="AA3853" s="2"/>
      <c r="AB3853" s="2"/>
      <c r="AC3853" s="2"/>
      <c r="AD3853" s="2"/>
      <c r="AE3853" s="2"/>
      <c r="AF3853" s="2" t="s">
        <v>23501</v>
      </c>
      <c r="AG3853" s="2" t="n">
        <v>11</v>
      </c>
    </row>
    <row r="3854" customFormat="false" ht="15" hidden="false" customHeight="false" outlineLevel="0" collapsed="false">
      <c r="A3854" s="2" t="s">
        <v>23502</v>
      </c>
      <c r="B3854" s="2" t="s">
        <v>28</v>
      </c>
      <c r="C3854" s="2" t="s">
        <v>65</v>
      </c>
      <c r="D3854" s="2" t="s">
        <v>23503</v>
      </c>
      <c r="E3854" s="2" t="s">
        <v>4092</v>
      </c>
      <c r="F3854" s="2" t="s">
        <v>4093</v>
      </c>
      <c r="G3854" s="2" t="s">
        <v>4180</v>
      </c>
      <c r="H3854" s="2" t="n">
        <v>38.8856778557573</v>
      </c>
      <c r="I3854" s="2" t="n">
        <v>-104.759990846631</v>
      </c>
      <c r="J3854" s="2" t="s">
        <v>35</v>
      </c>
      <c r="K3854" s="2" t="s">
        <v>2797</v>
      </c>
      <c r="L3854" s="2"/>
      <c r="M3854" s="2" t="n">
        <v>1986</v>
      </c>
      <c r="N3854" s="2" t="n">
        <v>1999</v>
      </c>
      <c r="O3854" s="2" t="s">
        <v>436</v>
      </c>
      <c r="P3854" s="2" t="n">
        <v>3</v>
      </c>
      <c r="Q3854" s="2" t="n">
        <v>2</v>
      </c>
      <c r="R3854" s="2" t="n">
        <v>1</v>
      </c>
      <c r="S3854" s="2" t="n">
        <v>1965</v>
      </c>
      <c r="T3854" s="2" t="s">
        <v>23504</v>
      </c>
      <c r="U3854" s="2" t="s">
        <v>23505</v>
      </c>
      <c r="V3854" s="2" t="s">
        <v>73</v>
      </c>
      <c r="W3854" s="2"/>
      <c r="X3854" s="2"/>
      <c r="Y3854" s="2" t="s">
        <v>23506</v>
      </c>
      <c r="Z3854" s="2"/>
      <c r="AA3854" s="2"/>
      <c r="AB3854" s="2"/>
      <c r="AC3854" s="2"/>
      <c r="AD3854" s="2"/>
      <c r="AE3854" s="2"/>
      <c r="AF3854" s="2" t="s">
        <v>23507</v>
      </c>
      <c r="AG3854" s="2" t="n">
        <v>5</v>
      </c>
    </row>
    <row r="3855" customFormat="false" ht="15" hidden="false" customHeight="false" outlineLevel="0" collapsed="false">
      <c r="A3855" s="2" t="s">
        <v>23508</v>
      </c>
      <c r="B3855" s="2" t="s">
        <v>28</v>
      </c>
      <c r="C3855" s="2" t="s">
        <v>24</v>
      </c>
      <c r="D3855" s="2" t="s">
        <v>23509</v>
      </c>
      <c r="E3855" s="2" t="s">
        <v>4092</v>
      </c>
      <c r="F3855" s="2" t="s">
        <v>4093</v>
      </c>
      <c r="G3855" s="2" t="s">
        <v>4298</v>
      </c>
      <c r="H3855" s="2" t="n">
        <v>38.7898528128714</v>
      </c>
      <c r="I3855" s="2" t="n">
        <v>-104.787195376428</v>
      </c>
      <c r="J3855" s="2" t="s">
        <v>7218</v>
      </c>
      <c r="K3855" s="2" t="s">
        <v>168</v>
      </c>
      <c r="L3855" s="2" t="s">
        <v>613</v>
      </c>
      <c r="M3855" s="2" t="n">
        <v>1986</v>
      </c>
      <c r="N3855" s="2" t="n">
        <v>1993</v>
      </c>
      <c r="O3855" s="2" t="s">
        <v>8882</v>
      </c>
      <c r="P3855" s="2" t="n">
        <v>5</v>
      </c>
      <c r="Q3855" s="2" t="n">
        <v>2</v>
      </c>
      <c r="R3855" s="2" t="n">
        <v>2</v>
      </c>
      <c r="S3855" s="2" t="n">
        <v>1978</v>
      </c>
      <c r="T3855" s="2" t="s">
        <v>23510</v>
      </c>
      <c r="U3855" s="2" t="s">
        <v>23511</v>
      </c>
      <c r="V3855" s="2" t="s">
        <v>73</v>
      </c>
      <c r="W3855" s="2"/>
      <c r="X3855" s="2"/>
      <c r="Y3855" s="2" t="s">
        <v>23512</v>
      </c>
      <c r="Z3855" s="2"/>
      <c r="AA3855" s="2"/>
      <c r="AB3855" s="2"/>
      <c r="AC3855" s="2"/>
      <c r="AD3855" s="2" t="s">
        <v>17489</v>
      </c>
      <c r="AE3855" s="2" t="n">
        <v>229</v>
      </c>
      <c r="AF3855" s="2" t="s">
        <v>23513</v>
      </c>
      <c r="AG3855" s="2" t="n">
        <v>8</v>
      </c>
    </row>
    <row r="3856" customFormat="false" ht="15" hidden="false" customHeight="false" outlineLevel="0" collapsed="false">
      <c r="A3856" s="2" t="s">
        <v>23514</v>
      </c>
      <c r="B3856" s="2" t="s">
        <v>28</v>
      </c>
      <c r="C3856" s="2" t="s">
        <v>65</v>
      </c>
      <c r="D3856" s="2" t="s">
        <v>23515</v>
      </c>
      <c r="E3856" s="2" t="s">
        <v>4092</v>
      </c>
      <c r="F3856" s="2" t="s">
        <v>4093</v>
      </c>
      <c r="G3856" s="2" t="s">
        <v>4180</v>
      </c>
      <c r="H3856" s="2" t="n">
        <v>38.8759550170252</v>
      </c>
      <c r="I3856" s="2" t="n">
        <v>-104.814142842212</v>
      </c>
      <c r="J3856" s="2" t="s">
        <v>35</v>
      </c>
      <c r="K3856" s="2" t="s">
        <v>360</v>
      </c>
      <c r="L3856" s="2"/>
      <c r="M3856" s="2" t="n">
        <v>1986</v>
      </c>
      <c r="N3856" s="2" t="n">
        <v>1999</v>
      </c>
      <c r="O3856" s="2" t="s">
        <v>475</v>
      </c>
      <c r="P3856" s="2" t="n">
        <v>3</v>
      </c>
      <c r="Q3856" s="2" t="n">
        <v>3</v>
      </c>
      <c r="R3856" s="2" t="n">
        <v>1</v>
      </c>
      <c r="S3856" s="2" t="n">
        <v>1973</v>
      </c>
      <c r="T3856" s="2" t="s">
        <v>23516</v>
      </c>
      <c r="U3856" s="2" t="s">
        <v>23517</v>
      </c>
      <c r="V3856" s="2" t="s">
        <v>73</v>
      </c>
      <c r="W3856" s="2"/>
      <c r="X3856" s="2"/>
      <c r="Y3856" s="2" t="s">
        <v>23518</v>
      </c>
      <c r="Z3856" s="2"/>
      <c r="AA3856" s="2"/>
      <c r="AB3856" s="2" t="s">
        <v>23519</v>
      </c>
      <c r="AC3856" s="2" t="n">
        <v>191</v>
      </c>
      <c r="AD3856" s="2" t="s">
        <v>4097</v>
      </c>
      <c r="AE3856" s="2" t="n">
        <v>191</v>
      </c>
      <c r="AF3856" s="2" t="s">
        <v>23520</v>
      </c>
      <c r="AG3856" s="2" t="n">
        <v>30</v>
      </c>
    </row>
    <row r="3857" customFormat="false" ht="15" hidden="false" customHeight="false" outlineLevel="0" collapsed="false">
      <c r="A3857" s="2" t="s">
        <v>23521</v>
      </c>
      <c r="B3857" s="2" t="s">
        <v>28</v>
      </c>
      <c r="C3857" s="2" t="s">
        <v>65</v>
      </c>
      <c r="D3857" s="2" t="s">
        <v>23522</v>
      </c>
      <c r="E3857" s="2" t="s">
        <v>4092</v>
      </c>
      <c r="F3857" s="2" t="s">
        <v>4093</v>
      </c>
      <c r="G3857" s="2" t="s">
        <v>4471</v>
      </c>
      <c r="H3857" s="2" t="n">
        <v>38.809787</v>
      </c>
      <c r="I3857" s="2" t="n">
        <v>-104.728383</v>
      </c>
      <c r="J3857" s="2" t="s">
        <v>35</v>
      </c>
      <c r="K3857" s="2" t="s">
        <v>168</v>
      </c>
      <c r="L3857" s="2"/>
      <c r="M3857" s="2" t="n">
        <v>1986</v>
      </c>
      <c r="N3857" s="2" t="n">
        <v>1993</v>
      </c>
      <c r="O3857" s="2" t="s">
        <v>441</v>
      </c>
      <c r="P3857" s="2" t="n">
        <v>4</v>
      </c>
      <c r="Q3857" s="2" t="n">
        <v>1</v>
      </c>
      <c r="R3857" s="2" t="n">
        <v>1</v>
      </c>
      <c r="S3857" s="2" t="n">
        <v>1984</v>
      </c>
      <c r="T3857" s="2" t="s">
        <v>23523</v>
      </c>
      <c r="U3857" s="2" t="s">
        <v>23524</v>
      </c>
      <c r="V3857" s="2" t="s">
        <v>73</v>
      </c>
      <c r="W3857" s="2"/>
      <c r="X3857" s="2"/>
      <c r="Y3857" s="2" t="s">
        <v>23525</v>
      </c>
      <c r="Z3857" s="2"/>
      <c r="AA3857" s="2" t="s">
        <v>23526</v>
      </c>
      <c r="AB3857" s="2"/>
      <c r="AC3857" s="2"/>
      <c r="AD3857" s="2"/>
      <c r="AE3857" s="2"/>
      <c r="AF3857" s="2" t="s">
        <v>23527</v>
      </c>
      <c r="AG3857" s="2" t="n">
        <v>26</v>
      </c>
    </row>
    <row r="3858" customFormat="false" ht="15" hidden="false" customHeight="false" outlineLevel="0" collapsed="false">
      <c r="A3858" s="2" t="s">
        <v>23528</v>
      </c>
      <c r="B3858" s="2" t="s">
        <v>28</v>
      </c>
      <c r="C3858" s="2" t="s">
        <v>65</v>
      </c>
      <c r="D3858" s="2" t="s">
        <v>23529</v>
      </c>
      <c r="E3858" s="2" t="s">
        <v>4092</v>
      </c>
      <c r="F3858" s="2" t="s">
        <v>4093</v>
      </c>
      <c r="G3858" s="2" t="s">
        <v>4315</v>
      </c>
      <c r="H3858" s="2" t="n">
        <v>38.8657437492764</v>
      </c>
      <c r="I3858" s="2" t="n">
        <v>-104.71520973234</v>
      </c>
      <c r="J3858" s="2" t="s">
        <v>35</v>
      </c>
      <c r="K3858" s="2" t="s">
        <v>1216</v>
      </c>
      <c r="L3858" s="2"/>
      <c r="M3858" s="2" t="n">
        <v>1988</v>
      </c>
      <c r="N3858" s="2" t="n">
        <v>1993</v>
      </c>
      <c r="O3858" s="2" t="s">
        <v>464</v>
      </c>
      <c r="P3858" s="2" t="n">
        <v>4</v>
      </c>
      <c r="Q3858" s="2" t="n">
        <v>3</v>
      </c>
      <c r="R3858" s="2" t="n">
        <v>2</v>
      </c>
      <c r="S3858" s="2" t="n">
        <v>1979</v>
      </c>
      <c r="T3858" s="2" t="s">
        <v>23530</v>
      </c>
      <c r="U3858" s="2" t="s">
        <v>23531</v>
      </c>
      <c r="V3858" s="2" t="s">
        <v>73</v>
      </c>
      <c r="W3858" s="2"/>
      <c r="X3858" s="2"/>
      <c r="Y3858" s="2" t="s">
        <v>23532</v>
      </c>
      <c r="Z3858" s="2"/>
      <c r="AA3858" s="2"/>
      <c r="AB3858" s="2"/>
      <c r="AC3858" s="2"/>
      <c r="AD3858" s="2"/>
      <c r="AE3858" s="2"/>
      <c r="AF3858" s="2" t="s">
        <v>23407</v>
      </c>
      <c r="AG3858" s="2" t="n">
        <v>24</v>
      </c>
    </row>
    <row r="3859" customFormat="false" ht="15" hidden="false" customHeight="false" outlineLevel="0" collapsed="false">
      <c r="A3859" s="2" t="s">
        <v>23533</v>
      </c>
      <c r="B3859" s="2" t="s">
        <v>28</v>
      </c>
      <c r="C3859" s="2" t="s">
        <v>65</v>
      </c>
      <c r="D3859" s="2" t="s">
        <v>23534</v>
      </c>
      <c r="E3859" s="2" t="s">
        <v>4092</v>
      </c>
      <c r="F3859" s="2" t="s">
        <v>4093</v>
      </c>
      <c r="G3859" s="2" t="s">
        <v>4315</v>
      </c>
      <c r="H3859" s="2" t="n">
        <v>38.8546865696203</v>
      </c>
      <c r="I3859" s="2" t="n">
        <v>-104.714291898734</v>
      </c>
      <c r="J3859" s="2" t="s">
        <v>35</v>
      </c>
      <c r="K3859" s="2" t="s">
        <v>385</v>
      </c>
      <c r="L3859" s="2"/>
      <c r="M3859" s="2" t="n">
        <v>1988</v>
      </c>
      <c r="N3859" s="2" t="n">
        <v>1999</v>
      </c>
      <c r="O3859" s="2" t="s">
        <v>6172</v>
      </c>
      <c r="P3859" s="2" t="n">
        <v>4</v>
      </c>
      <c r="Q3859" s="2" t="n">
        <v>3</v>
      </c>
      <c r="R3859" s="2" t="n">
        <v>3</v>
      </c>
      <c r="S3859" s="2" t="n">
        <v>1980</v>
      </c>
      <c r="T3859" s="2" t="s">
        <v>23535</v>
      </c>
      <c r="U3859" s="2" t="s">
        <v>23536</v>
      </c>
      <c r="V3859" s="2" t="s">
        <v>73</v>
      </c>
      <c r="W3859" s="2"/>
      <c r="X3859" s="2"/>
      <c r="Y3859" s="2" t="s">
        <v>23537</v>
      </c>
      <c r="Z3859" s="2"/>
      <c r="AA3859" s="2"/>
      <c r="AB3859" s="2"/>
      <c r="AC3859" s="2"/>
      <c r="AD3859" s="2"/>
      <c r="AE3859" s="2"/>
      <c r="AF3859" s="2" t="s">
        <v>23538</v>
      </c>
      <c r="AG3859" s="2" t="n">
        <v>12</v>
      </c>
    </row>
    <row r="3860" customFormat="false" ht="15" hidden="false" customHeight="false" outlineLevel="0" collapsed="false">
      <c r="A3860" s="2" t="s">
        <v>23539</v>
      </c>
      <c r="B3860" s="2" t="s">
        <v>28</v>
      </c>
      <c r="C3860" s="2" t="s">
        <v>65</v>
      </c>
      <c r="D3860" s="2" t="s">
        <v>23540</v>
      </c>
      <c r="E3860" s="2" t="s">
        <v>4092</v>
      </c>
      <c r="F3860" s="2" t="s">
        <v>4093</v>
      </c>
      <c r="G3860" s="2" t="s">
        <v>4136</v>
      </c>
      <c r="H3860" s="2" t="n">
        <v>38.8359928226287</v>
      </c>
      <c r="I3860" s="2" t="n">
        <v>-104.762884453719</v>
      </c>
      <c r="J3860" s="2" t="s">
        <v>35</v>
      </c>
      <c r="K3860" s="2" t="s">
        <v>168</v>
      </c>
      <c r="L3860" s="2"/>
      <c r="M3860" s="2" t="n">
        <v>1988</v>
      </c>
      <c r="N3860" s="2" t="n">
        <v>1999</v>
      </c>
      <c r="O3860" s="2" t="s">
        <v>1698</v>
      </c>
      <c r="P3860" s="2" t="n">
        <v>4</v>
      </c>
      <c r="Q3860" s="2" t="n">
        <v>1</v>
      </c>
      <c r="R3860" s="2" t="n">
        <v>1</v>
      </c>
      <c r="S3860" s="2" t="n">
        <v>1976</v>
      </c>
      <c r="T3860" s="2" t="s">
        <v>23541</v>
      </c>
      <c r="U3860" s="2" t="s">
        <v>23542</v>
      </c>
      <c r="V3860" s="2" t="s">
        <v>73</v>
      </c>
      <c r="W3860" s="2"/>
      <c r="X3860" s="2"/>
      <c r="Y3860" s="2" t="s">
        <v>23543</v>
      </c>
      <c r="Z3860" s="2"/>
      <c r="AA3860" s="2" t="s">
        <v>23544</v>
      </c>
      <c r="AB3860" s="2"/>
      <c r="AC3860" s="2"/>
      <c r="AD3860" s="2"/>
      <c r="AE3860" s="2"/>
      <c r="AF3860" s="2" t="s">
        <v>23545</v>
      </c>
      <c r="AG3860" s="2" t="n">
        <v>28</v>
      </c>
    </row>
    <row r="3861" customFormat="false" ht="15" hidden="false" customHeight="false" outlineLevel="0" collapsed="false">
      <c r="A3861" s="2" t="s">
        <v>23546</v>
      </c>
      <c r="B3861" s="2" t="s">
        <v>28</v>
      </c>
      <c r="C3861" s="2" t="s">
        <v>65</v>
      </c>
      <c r="D3861" s="2" t="s">
        <v>23547</v>
      </c>
      <c r="E3861" s="2" t="s">
        <v>4092</v>
      </c>
      <c r="F3861" s="2" t="s">
        <v>4093</v>
      </c>
      <c r="G3861" s="2" t="s">
        <v>4180</v>
      </c>
      <c r="H3861" s="2" t="n">
        <v>38.9006935203343</v>
      </c>
      <c r="I3861" s="2" t="n">
        <v>-104.837762266024</v>
      </c>
      <c r="J3861" s="2" t="s">
        <v>35</v>
      </c>
      <c r="K3861" s="2" t="s">
        <v>1005</v>
      </c>
      <c r="L3861" s="2"/>
      <c r="M3861" s="2" t="n">
        <v>1988</v>
      </c>
      <c r="N3861" s="2" t="n">
        <v>1999</v>
      </c>
      <c r="O3861" s="2" t="s">
        <v>3912</v>
      </c>
      <c r="P3861" s="2" t="n">
        <v>5</v>
      </c>
      <c r="Q3861" s="2" t="n">
        <v>6</v>
      </c>
      <c r="R3861" s="2" t="n">
        <v>3</v>
      </c>
      <c r="S3861" s="2" t="n">
        <v>1962</v>
      </c>
      <c r="T3861" s="2" t="s">
        <v>23548</v>
      </c>
      <c r="U3861" s="2" t="s">
        <v>23549</v>
      </c>
      <c r="V3861" s="2" t="s">
        <v>73</v>
      </c>
      <c r="W3861" s="2"/>
      <c r="X3861" s="2"/>
      <c r="Y3861" s="2" t="s">
        <v>23550</v>
      </c>
      <c r="Z3861" s="2"/>
      <c r="AA3861" s="2"/>
      <c r="AB3861" s="2"/>
      <c r="AC3861" s="2"/>
      <c r="AD3861" s="2" t="s">
        <v>14566</v>
      </c>
      <c r="AE3861" s="2" t="n">
        <v>223</v>
      </c>
      <c r="AF3861" s="2" t="s">
        <v>23551</v>
      </c>
      <c r="AG3861" s="2" t="n">
        <v>21</v>
      </c>
    </row>
    <row r="3862" customFormat="false" ht="15" hidden="false" customHeight="false" outlineLevel="0" collapsed="false">
      <c r="A3862" s="2" t="s">
        <v>23552</v>
      </c>
      <c r="B3862" s="2" t="s">
        <v>28</v>
      </c>
      <c r="C3862" s="2" t="s">
        <v>65</v>
      </c>
      <c r="D3862" s="2" t="s">
        <v>23553</v>
      </c>
      <c r="E3862" s="2" t="s">
        <v>4092</v>
      </c>
      <c r="F3862" s="2" t="s">
        <v>4093</v>
      </c>
      <c r="G3862" s="2" t="s">
        <v>4180</v>
      </c>
      <c r="H3862" s="2" t="n">
        <v>38.8806774298128</v>
      </c>
      <c r="I3862" s="2" t="n">
        <v>-104.813524325715</v>
      </c>
      <c r="J3862" s="2" t="s">
        <v>35</v>
      </c>
      <c r="K3862" s="2" t="s">
        <v>385</v>
      </c>
      <c r="L3862" s="2"/>
      <c r="M3862" s="2" t="n">
        <v>1988</v>
      </c>
      <c r="N3862" s="2" t="n">
        <v>1999</v>
      </c>
      <c r="O3862" s="2" t="s">
        <v>469</v>
      </c>
      <c r="P3862" s="2" t="n">
        <v>4</v>
      </c>
      <c r="Q3862" s="2" t="n">
        <v>5</v>
      </c>
      <c r="R3862" s="2" t="n">
        <v>1</v>
      </c>
      <c r="S3862" s="2" t="n">
        <v>1982</v>
      </c>
      <c r="T3862" s="2" t="s">
        <v>23554</v>
      </c>
      <c r="U3862" s="2" t="s">
        <v>23555</v>
      </c>
      <c r="V3862" s="2" t="s">
        <v>73</v>
      </c>
      <c r="W3862" s="2"/>
      <c r="X3862" s="2"/>
      <c r="Y3862" s="2" t="s">
        <v>23556</v>
      </c>
      <c r="Z3862" s="2"/>
      <c r="AA3862" s="2" t="s">
        <v>23557</v>
      </c>
      <c r="AB3862" s="2"/>
      <c r="AC3862" s="2"/>
      <c r="AD3862" s="2" t="s">
        <v>4283</v>
      </c>
      <c r="AE3862" s="2" t="n">
        <v>166</v>
      </c>
      <c r="AF3862" s="2" t="s">
        <v>4255</v>
      </c>
      <c r="AG3862" s="2" t="n">
        <v>23</v>
      </c>
    </row>
    <row r="3863" customFormat="false" ht="15" hidden="false" customHeight="false" outlineLevel="0" collapsed="false">
      <c r="A3863" s="2" t="s">
        <v>23558</v>
      </c>
      <c r="B3863" s="2" t="s">
        <v>28</v>
      </c>
      <c r="C3863" s="2" t="s">
        <v>24</v>
      </c>
      <c r="D3863" s="2" t="s">
        <v>23559</v>
      </c>
      <c r="E3863" s="2" t="s">
        <v>4092</v>
      </c>
      <c r="F3863" s="2" t="s">
        <v>4093</v>
      </c>
      <c r="G3863" s="2" t="s">
        <v>4180</v>
      </c>
      <c r="H3863" s="2" t="n">
        <v>38.8966882953816</v>
      </c>
      <c r="I3863" s="2" t="n">
        <v>-104.842864578857</v>
      </c>
      <c r="J3863" s="2" t="s">
        <v>7218</v>
      </c>
      <c r="K3863" s="2" t="s">
        <v>69</v>
      </c>
      <c r="L3863" s="2" t="s">
        <v>613</v>
      </c>
      <c r="M3863" s="2" t="n">
        <v>1990</v>
      </c>
      <c r="N3863" s="2" t="n">
        <v>1999</v>
      </c>
      <c r="O3863" s="2" t="s">
        <v>3924</v>
      </c>
      <c r="P3863" s="2" t="n">
        <v>4</v>
      </c>
      <c r="Q3863" s="2" t="n">
        <v>4</v>
      </c>
      <c r="R3863" s="2" t="n">
        <v>3</v>
      </c>
      <c r="S3863" s="2" t="n">
        <v>1980</v>
      </c>
      <c r="T3863" s="2" t="s">
        <v>23560</v>
      </c>
      <c r="U3863" s="2" t="s">
        <v>23561</v>
      </c>
      <c r="V3863" s="2" t="s">
        <v>73</v>
      </c>
      <c r="W3863" s="2"/>
      <c r="X3863" s="2"/>
      <c r="Y3863" s="2" t="s">
        <v>23562</v>
      </c>
      <c r="Z3863" s="2"/>
      <c r="AA3863" s="2"/>
      <c r="AB3863" s="2"/>
      <c r="AC3863" s="2"/>
      <c r="AD3863" s="2"/>
      <c r="AE3863" s="2"/>
      <c r="AF3863" s="2" t="s">
        <v>23563</v>
      </c>
      <c r="AG3863" s="2" t="n">
        <v>53</v>
      </c>
    </row>
    <row r="3864" customFormat="false" ht="15" hidden="false" customHeight="false" outlineLevel="0" collapsed="false">
      <c r="A3864" s="2" t="s">
        <v>23564</v>
      </c>
      <c r="B3864" s="2" t="s">
        <v>28</v>
      </c>
      <c r="C3864" s="2" t="s">
        <v>65</v>
      </c>
      <c r="D3864" s="2" t="s">
        <v>23565</v>
      </c>
      <c r="E3864" s="2" t="s">
        <v>4092</v>
      </c>
      <c r="F3864" s="2" t="s">
        <v>4093</v>
      </c>
      <c r="G3864" s="2" t="s">
        <v>4180</v>
      </c>
      <c r="H3864" s="2" t="n">
        <v>38.8966958352797</v>
      </c>
      <c r="I3864" s="2" t="n">
        <v>-104.866532310432</v>
      </c>
      <c r="J3864" s="2" t="s">
        <v>35</v>
      </c>
      <c r="K3864" s="2" t="s">
        <v>903</v>
      </c>
      <c r="L3864" s="2"/>
      <c r="M3864" s="2" t="n">
        <v>1990</v>
      </c>
      <c r="N3864" s="2" t="n">
        <v>1999</v>
      </c>
      <c r="O3864" s="2" t="s">
        <v>497</v>
      </c>
      <c r="P3864" s="2" t="n">
        <v>2</v>
      </c>
      <c r="Q3864" s="2" t="n">
        <v>1</v>
      </c>
      <c r="R3864" s="2" t="n">
        <v>1</v>
      </c>
      <c r="S3864" s="2" t="n">
        <v>1970</v>
      </c>
      <c r="T3864" s="2" t="s">
        <v>23566</v>
      </c>
      <c r="U3864" s="2" t="s">
        <v>23567</v>
      </c>
      <c r="V3864" s="2" t="s">
        <v>73</v>
      </c>
      <c r="W3864" s="2"/>
      <c r="X3864" s="2"/>
      <c r="Y3864" s="2" t="s">
        <v>23568</v>
      </c>
      <c r="Z3864" s="2"/>
      <c r="AA3864" s="2"/>
      <c r="AB3864" s="2"/>
      <c r="AC3864" s="2"/>
      <c r="AD3864" s="2"/>
      <c r="AE3864" s="2"/>
      <c r="AF3864" s="2" t="s">
        <v>23569</v>
      </c>
      <c r="AG3864" s="2" t="n">
        <v>59</v>
      </c>
    </row>
    <row r="3865" customFormat="false" ht="15" hidden="false" customHeight="false" outlineLevel="0" collapsed="false">
      <c r="A3865" s="2" t="s">
        <v>23570</v>
      </c>
      <c r="B3865" s="2" t="s">
        <v>28</v>
      </c>
      <c r="C3865" s="2" t="s">
        <v>65</v>
      </c>
      <c r="D3865" s="2" t="s">
        <v>23571</v>
      </c>
      <c r="E3865" s="2" t="s">
        <v>4092</v>
      </c>
      <c r="F3865" s="2" t="s">
        <v>4093</v>
      </c>
      <c r="G3865" s="2" t="s">
        <v>4180</v>
      </c>
      <c r="H3865" s="2" t="n">
        <v>38.8870044271739</v>
      </c>
      <c r="I3865" s="2" t="n">
        <v>-104.830788232233</v>
      </c>
      <c r="J3865" s="2" t="s">
        <v>35</v>
      </c>
      <c r="K3865" s="2" t="s">
        <v>79</v>
      </c>
      <c r="L3865" s="2"/>
      <c r="M3865" s="2" t="n">
        <v>1990</v>
      </c>
      <c r="N3865" s="2" t="n">
        <v>1999</v>
      </c>
      <c r="O3865" s="2" t="s">
        <v>497</v>
      </c>
      <c r="P3865" s="2" t="n">
        <v>2</v>
      </c>
      <c r="Q3865" s="2" t="n">
        <v>2</v>
      </c>
      <c r="R3865" s="2" t="n">
        <v>1</v>
      </c>
      <c r="S3865" s="2" t="n">
        <v>1981</v>
      </c>
      <c r="T3865" s="2" t="s">
        <v>23572</v>
      </c>
      <c r="U3865" s="2" t="s">
        <v>23573</v>
      </c>
      <c r="V3865" s="2" t="s">
        <v>73</v>
      </c>
      <c r="W3865" s="2"/>
      <c r="X3865" s="2"/>
      <c r="Y3865" s="2" t="s">
        <v>23574</v>
      </c>
      <c r="Z3865" s="2"/>
      <c r="AA3865" s="2"/>
      <c r="AB3865" s="2" t="s">
        <v>14389</v>
      </c>
      <c r="AC3865" s="2" t="n">
        <v>242</v>
      </c>
      <c r="AD3865" s="2" t="s">
        <v>23575</v>
      </c>
      <c r="AE3865" s="2" t="n">
        <v>218</v>
      </c>
      <c r="AF3865" s="2" t="s">
        <v>23448</v>
      </c>
      <c r="AG3865" s="2" t="n">
        <v>27</v>
      </c>
    </row>
    <row r="3866" customFormat="false" ht="15" hidden="false" customHeight="false" outlineLevel="0" collapsed="false">
      <c r="A3866" s="2" t="s">
        <v>23576</v>
      </c>
      <c r="B3866" s="2" t="s">
        <v>28</v>
      </c>
      <c r="C3866" s="2" t="s">
        <v>65</v>
      </c>
      <c r="D3866" s="2" t="s">
        <v>23577</v>
      </c>
      <c r="E3866" s="2" t="s">
        <v>4092</v>
      </c>
      <c r="F3866" s="2" t="s">
        <v>4093</v>
      </c>
      <c r="G3866" s="2" t="s">
        <v>4198</v>
      </c>
      <c r="H3866" s="2" t="n">
        <v>38.835405</v>
      </c>
      <c r="I3866" s="2" t="n">
        <v>-104.86108</v>
      </c>
      <c r="J3866" s="2" t="s">
        <v>35</v>
      </c>
      <c r="K3866" s="2" t="s">
        <v>168</v>
      </c>
      <c r="L3866" s="2"/>
      <c r="M3866" s="2" t="n">
        <v>1993</v>
      </c>
      <c r="N3866" s="2" t="n">
        <v>1999</v>
      </c>
      <c r="O3866" s="2" t="s">
        <v>509</v>
      </c>
      <c r="P3866" s="2" t="n">
        <v>2</v>
      </c>
      <c r="Q3866" s="2" t="n">
        <v>1</v>
      </c>
      <c r="R3866" s="2" t="n">
        <v>1</v>
      </c>
      <c r="S3866" s="2" t="n">
        <v>1981</v>
      </c>
      <c r="T3866" s="2" t="s">
        <v>23578</v>
      </c>
      <c r="U3866" s="2" t="s">
        <v>23579</v>
      </c>
      <c r="V3866" s="2" t="s">
        <v>73</v>
      </c>
      <c r="W3866" s="2"/>
      <c r="X3866" s="2"/>
      <c r="Y3866" s="2" t="s">
        <v>23580</v>
      </c>
      <c r="Z3866" s="2"/>
      <c r="AA3866" s="2"/>
      <c r="AB3866" s="2"/>
      <c r="AC3866" s="2"/>
      <c r="AD3866" s="2"/>
      <c r="AE3866" s="2"/>
      <c r="AF3866" s="2" t="s">
        <v>23581</v>
      </c>
      <c r="AG3866" s="2" t="n">
        <v>72</v>
      </c>
    </row>
    <row r="3867" customFormat="false" ht="15" hidden="false" customHeight="false" outlineLevel="0" collapsed="false">
      <c r="A3867" s="2" t="s">
        <v>23582</v>
      </c>
      <c r="B3867" s="2" t="s">
        <v>28</v>
      </c>
      <c r="C3867" s="2" t="s">
        <v>24</v>
      </c>
      <c r="D3867" s="2" t="s">
        <v>23583</v>
      </c>
      <c r="E3867" s="2" t="s">
        <v>4092</v>
      </c>
      <c r="F3867" s="2" t="s">
        <v>4093</v>
      </c>
      <c r="G3867" s="2" t="s">
        <v>4217</v>
      </c>
      <c r="H3867" s="2" t="n">
        <v>38.8280490968239</v>
      </c>
      <c r="I3867" s="2" t="n">
        <v>-104.840732431329</v>
      </c>
      <c r="J3867" s="2" t="s">
        <v>35</v>
      </c>
      <c r="K3867" s="2" t="s">
        <v>168</v>
      </c>
      <c r="L3867" s="2"/>
      <c r="M3867" s="2" t="n">
        <v>1993</v>
      </c>
      <c r="N3867" s="2" t="n">
        <v>1999</v>
      </c>
      <c r="O3867" s="2" t="s">
        <v>1827</v>
      </c>
      <c r="P3867" s="2" t="n">
        <v>2</v>
      </c>
      <c r="Q3867" s="2" t="n">
        <v>1</v>
      </c>
      <c r="R3867" s="2" t="n">
        <v>1</v>
      </c>
      <c r="S3867" s="2" t="n">
        <v>1963</v>
      </c>
      <c r="T3867" s="2" t="s">
        <v>23584</v>
      </c>
      <c r="U3867" s="2" t="s">
        <v>23585</v>
      </c>
      <c r="V3867" s="2" t="s">
        <v>7227</v>
      </c>
      <c r="W3867" s="2"/>
      <c r="X3867" s="2"/>
      <c r="Y3867" s="2" t="s">
        <v>23586</v>
      </c>
      <c r="Z3867" s="2"/>
      <c r="AA3867" s="2"/>
      <c r="AB3867" s="2" t="s">
        <v>23587</v>
      </c>
      <c r="AC3867" s="2" t="n">
        <v>130</v>
      </c>
      <c r="AD3867" s="2"/>
      <c r="AE3867" s="2"/>
      <c r="AF3867" s="2" t="s">
        <v>23588</v>
      </c>
      <c r="AG3867" s="2" t="n">
        <v>20</v>
      </c>
    </row>
    <row r="3868" customFormat="false" ht="15" hidden="false" customHeight="false" outlineLevel="0" collapsed="false">
      <c r="A3868" s="2" t="s">
        <v>23589</v>
      </c>
      <c r="B3868" s="2" t="s">
        <v>28</v>
      </c>
      <c r="C3868" s="2" t="s">
        <v>65</v>
      </c>
      <c r="D3868" s="2" t="s">
        <v>23590</v>
      </c>
      <c r="E3868" s="2" t="s">
        <v>4092</v>
      </c>
      <c r="F3868" s="2" t="s">
        <v>4093</v>
      </c>
      <c r="G3868" s="2" t="s">
        <v>4180</v>
      </c>
      <c r="H3868" s="2" t="n">
        <v>38.8969008126736</v>
      </c>
      <c r="I3868" s="2" t="n">
        <v>-104.827200793236</v>
      </c>
      <c r="J3868" s="2" t="s">
        <v>35</v>
      </c>
      <c r="K3868" s="2" t="s">
        <v>79</v>
      </c>
      <c r="L3868" s="2"/>
      <c r="M3868" s="2" t="n">
        <v>1993</v>
      </c>
      <c r="N3868" s="2" t="n">
        <v>1993</v>
      </c>
      <c r="O3868" s="2" t="s">
        <v>509</v>
      </c>
      <c r="P3868" s="2" t="n">
        <v>1</v>
      </c>
      <c r="Q3868" s="2" t="n">
        <v>1</v>
      </c>
      <c r="R3868" s="2" t="n">
        <v>1</v>
      </c>
      <c r="S3868" s="2" t="n">
        <v>1980</v>
      </c>
      <c r="T3868" s="2" t="s">
        <v>23591</v>
      </c>
      <c r="U3868" s="2" t="s">
        <v>23592</v>
      </c>
      <c r="V3868" s="2" t="s">
        <v>73</v>
      </c>
      <c r="W3868" s="2"/>
      <c r="X3868" s="2"/>
      <c r="Y3868" s="2" t="s">
        <v>23593</v>
      </c>
      <c r="Z3868" s="2"/>
      <c r="AA3868" s="2" t="s">
        <v>23594</v>
      </c>
      <c r="AB3868" s="2" t="s">
        <v>4527</v>
      </c>
      <c r="AC3868" s="2" t="n">
        <v>149</v>
      </c>
      <c r="AD3868" s="2"/>
      <c r="AE3868" s="2"/>
      <c r="AF3868" s="2" t="s">
        <v>23595</v>
      </c>
      <c r="AG3868" s="2" t="n">
        <v>40</v>
      </c>
    </row>
    <row r="3869" customFormat="false" ht="15" hidden="false" customHeight="false" outlineLevel="0" collapsed="false">
      <c r="A3869" s="2" t="s">
        <v>23596</v>
      </c>
      <c r="B3869" s="2" t="s">
        <v>28</v>
      </c>
      <c r="C3869" s="2" t="s">
        <v>24</v>
      </c>
      <c r="D3869" s="2" t="s">
        <v>23597</v>
      </c>
      <c r="E3869" s="2" t="s">
        <v>4092</v>
      </c>
      <c r="F3869" s="2" t="s">
        <v>4093</v>
      </c>
      <c r="G3869" s="2" t="s">
        <v>4315</v>
      </c>
      <c r="H3869" s="2" t="n">
        <v>38.8546936568358</v>
      </c>
      <c r="I3869" s="2" t="n">
        <v>-104.713511324826</v>
      </c>
      <c r="J3869" s="2" t="s">
        <v>35</v>
      </c>
      <c r="K3869" s="2" t="s">
        <v>168</v>
      </c>
      <c r="L3869" s="2"/>
      <c r="M3869" s="2" t="n">
        <v>1999</v>
      </c>
      <c r="N3869" s="2" t="n">
        <v>1999</v>
      </c>
      <c r="O3869" s="2" t="s">
        <v>1827</v>
      </c>
      <c r="P3869" s="2" t="n">
        <v>1</v>
      </c>
      <c r="Q3869" s="2" t="n">
        <v>1</v>
      </c>
      <c r="R3869" s="2" t="n">
        <v>1</v>
      </c>
      <c r="S3869" s="2" t="n">
        <v>1986</v>
      </c>
      <c r="T3869" s="2" t="s">
        <v>23598</v>
      </c>
      <c r="U3869" s="2" t="s">
        <v>23599</v>
      </c>
      <c r="V3869" s="2" t="s">
        <v>7227</v>
      </c>
      <c r="W3869" s="2"/>
      <c r="X3869" s="2"/>
      <c r="Y3869" s="2" t="s">
        <v>23600</v>
      </c>
      <c r="Z3869" s="2"/>
      <c r="AA3869" s="2"/>
      <c r="AB3869" s="2"/>
      <c r="AC3869" s="2"/>
      <c r="AD3869" s="2"/>
      <c r="AE3869" s="2"/>
      <c r="AF3869" s="2" t="s">
        <v>23601</v>
      </c>
      <c r="AG3869" s="2" t="n">
        <v>8</v>
      </c>
    </row>
    <row r="3870" customFormat="false" ht="15" hidden="false" customHeight="false" outlineLevel="0" collapsed="false">
      <c r="A3870" s="2" t="s">
        <v>23602</v>
      </c>
      <c r="B3870" s="2" t="s">
        <v>28</v>
      </c>
      <c r="C3870" s="2" t="s">
        <v>24</v>
      </c>
      <c r="D3870" s="2" t="s">
        <v>23603</v>
      </c>
      <c r="E3870" s="2" t="s">
        <v>4092</v>
      </c>
      <c r="F3870" s="2" t="s">
        <v>4093</v>
      </c>
      <c r="G3870" s="2" t="s">
        <v>4198</v>
      </c>
      <c r="H3870" s="2" t="n">
        <v>38.8350236143638</v>
      </c>
      <c r="I3870" s="2" t="n">
        <v>-104.860454468074</v>
      </c>
      <c r="J3870" s="2" t="s">
        <v>35</v>
      </c>
      <c r="K3870" s="2" t="s">
        <v>96</v>
      </c>
      <c r="L3870" s="2"/>
      <c r="M3870" s="2" t="n">
        <v>1999</v>
      </c>
      <c r="N3870" s="2" t="n">
        <v>1999</v>
      </c>
      <c r="O3870" s="2" t="s">
        <v>1827</v>
      </c>
      <c r="P3870" s="2" t="n">
        <v>1</v>
      </c>
      <c r="Q3870" s="2" t="n">
        <v>1</v>
      </c>
      <c r="R3870" s="2" t="n">
        <v>1</v>
      </c>
      <c r="S3870" s="2" t="n">
        <v>1989</v>
      </c>
      <c r="T3870" s="2" t="s">
        <v>23604</v>
      </c>
      <c r="U3870" s="2" t="s">
        <v>23605</v>
      </c>
      <c r="V3870" s="2" t="s">
        <v>7227</v>
      </c>
      <c r="W3870" s="2"/>
      <c r="X3870" s="2"/>
      <c r="Y3870" s="2" t="s">
        <v>23606</v>
      </c>
      <c r="Z3870" s="2"/>
      <c r="AA3870" s="2" t="s">
        <v>23607</v>
      </c>
      <c r="AB3870" s="2"/>
      <c r="AC3870" s="2"/>
      <c r="AD3870" s="2"/>
      <c r="AE3870" s="2"/>
      <c r="AF3870" s="2" t="s">
        <v>23581</v>
      </c>
      <c r="AG3870" s="2" t="n">
        <v>9</v>
      </c>
    </row>
    <row r="3871" customFormat="false" ht="15" hidden="false" customHeight="false" outlineLevel="0" collapsed="false">
      <c r="A3871" s="2" t="s">
        <v>23608</v>
      </c>
      <c r="B3871" s="2" t="s">
        <v>28</v>
      </c>
      <c r="C3871" s="2" t="s">
        <v>24</v>
      </c>
      <c r="D3871" s="2" t="s">
        <v>23609</v>
      </c>
      <c r="E3871" s="2" t="s">
        <v>4092</v>
      </c>
      <c r="F3871" s="2" t="s">
        <v>4093</v>
      </c>
      <c r="G3871" s="2" t="s">
        <v>4471</v>
      </c>
      <c r="H3871" s="2" t="n">
        <v>38.8040231832006</v>
      </c>
      <c r="I3871" s="2" t="n">
        <v>-104.733873358829</v>
      </c>
      <c r="J3871" s="2" t="s">
        <v>35</v>
      </c>
      <c r="K3871" s="2" t="s">
        <v>168</v>
      </c>
      <c r="L3871" s="2"/>
      <c r="M3871" s="2" t="n">
        <v>1999</v>
      </c>
      <c r="N3871" s="2" t="n">
        <v>1999</v>
      </c>
      <c r="O3871" s="2" t="s">
        <v>1827</v>
      </c>
      <c r="P3871" s="2" t="n">
        <v>1</v>
      </c>
      <c r="Q3871" s="2" t="n">
        <v>1</v>
      </c>
      <c r="R3871" s="2" t="n">
        <v>1</v>
      </c>
      <c r="S3871" s="2"/>
      <c r="T3871" s="2" t="s">
        <v>23610</v>
      </c>
      <c r="U3871" s="2" t="s">
        <v>23611</v>
      </c>
      <c r="V3871" s="2" t="s">
        <v>7227</v>
      </c>
      <c r="W3871" s="2"/>
      <c r="X3871" s="2"/>
      <c r="Y3871" s="2" t="s">
        <v>23612</v>
      </c>
      <c r="Z3871" s="2"/>
      <c r="AA3871" s="2"/>
      <c r="AB3871" s="2"/>
      <c r="AC3871" s="2"/>
      <c r="AD3871" s="2"/>
      <c r="AE3871" s="2"/>
      <c r="AF3871" s="2" t="s">
        <v>23613</v>
      </c>
      <c r="AG3871" s="2" t="n">
        <v>12</v>
      </c>
    </row>
    <row r="3872" customFormat="false" ht="15" hidden="false" customHeight="false" outlineLevel="0" collapsed="false">
      <c r="A3872" s="2" t="s">
        <v>23614</v>
      </c>
      <c r="B3872" s="2" t="s">
        <v>28</v>
      </c>
      <c r="C3872" s="2" t="s">
        <v>24</v>
      </c>
      <c r="D3872" s="2" t="s">
        <v>23615</v>
      </c>
      <c r="E3872" s="2" t="s">
        <v>4092</v>
      </c>
      <c r="F3872" s="2" t="s">
        <v>4093</v>
      </c>
      <c r="G3872" s="2" t="s">
        <v>4180</v>
      </c>
      <c r="H3872" s="2" t="n">
        <v>38.8768750710056</v>
      </c>
      <c r="I3872" s="2" t="n">
        <v>-104.822977435775</v>
      </c>
      <c r="J3872" s="2" t="s">
        <v>35</v>
      </c>
      <c r="K3872" s="2" t="s">
        <v>168</v>
      </c>
      <c r="L3872" s="2"/>
      <c r="M3872" s="2" t="n">
        <v>1999</v>
      </c>
      <c r="N3872" s="2" t="n">
        <v>1999</v>
      </c>
      <c r="O3872" s="2" t="s">
        <v>1827</v>
      </c>
      <c r="P3872" s="2" t="n">
        <v>1</v>
      </c>
      <c r="Q3872" s="2" t="n">
        <v>1</v>
      </c>
      <c r="R3872" s="2" t="n">
        <v>1</v>
      </c>
      <c r="S3872" s="2" t="n">
        <v>1996</v>
      </c>
      <c r="T3872" s="2" t="s">
        <v>23616</v>
      </c>
      <c r="U3872" s="2" t="s">
        <v>23617</v>
      </c>
      <c r="V3872" s="2" t="s">
        <v>7227</v>
      </c>
      <c r="W3872" s="2"/>
      <c r="X3872" s="2"/>
      <c r="Y3872" s="2" t="s">
        <v>23618</v>
      </c>
      <c r="Z3872" s="2"/>
      <c r="AA3872" s="2" t="s">
        <v>23619</v>
      </c>
      <c r="AB3872" s="2" t="s">
        <v>22998</v>
      </c>
      <c r="AC3872" s="2" t="n">
        <v>153</v>
      </c>
      <c r="AD3872" s="2"/>
      <c r="AE3872" s="2"/>
      <c r="AF3872" s="2" t="s">
        <v>23620</v>
      </c>
      <c r="AG3872" s="2" t="n">
        <v>6</v>
      </c>
    </row>
    <row r="3873" customFormat="false" ht="15" hidden="false" customHeight="false" outlineLevel="0" collapsed="false">
      <c r="A3873" s="2" t="s">
        <v>23621</v>
      </c>
      <c r="B3873" s="2" t="s">
        <v>28</v>
      </c>
      <c r="C3873" s="2" t="s">
        <v>65</v>
      </c>
      <c r="D3873" s="2" t="s">
        <v>23622</v>
      </c>
      <c r="E3873" s="2" t="s">
        <v>4092</v>
      </c>
      <c r="F3873" s="2" t="s">
        <v>4093</v>
      </c>
      <c r="G3873" s="2" t="s">
        <v>4180</v>
      </c>
      <c r="H3873" s="2" t="n">
        <v>38.8949506321464</v>
      </c>
      <c r="I3873" s="2" t="n">
        <v>-104.863942818381</v>
      </c>
      <c r="J3873" s="2" t="s">
        <v>35</v>
      </c>
      <c r="K3873" s="2" t="s">
        <v>69</v>
      </c>
      <c r="L3873" s="2" t="s">
        <v>675</v>
      </c>
      <c r="M3873" s="2" t="n">
        <v>1999</v>
      </c>
      <c r="N3873" s="2" t="n">
        <v>1999</v>
      </c>
      <c r="O3873" s="2" t="s">
        <v>1827</v>
      </c>
      <c r="P3873" s="2" t="n">
        <v>1</v>
      </c>
      <c r="Q3873" s="2" t="n">
        <v>2</v>
      </c>
      <c r="R3873" s="2" t="n">
        <v>2</v>
      </c>
      <c r="S3873" s="2" t="n">
        <v>1972</v>
      </c>
      <c r="T3873" s="2" t="s">
        <v>23623</v>
      </c>
      <c r="U3873" s="2" t="s">
        <v>23624</v>
      </c>
      <c r="V3873" s="2" t="s">
        <v>73</v>
      </c>
      <c r="W3873" s="2"/>
      <c r="X3873" s="2"/>
      <c r="Y3873" s="2" t="s">
        <v>23625</v>
      </c>
      <c r="Z3873" s="2"/>
      <c r="AA3873" s="2" t="s">
        <v>23626</v>
      </c>
      <c r="AB3873" s="2" t="s">
        <v>14517</v>
      </c>
      <c r="AC3873" s="2" t="n">
        <v>242</v>
      </c>
      <c r="AD3873" s="2" t="s">
        <v>14518</v>
      </c>
      <c r="AE3873" s="2" t="n">
        <v>242</v>
      </c>
      <c r="AF3873" s="2" t="s">
        <v>23627</v>
      </c>
      <c r="AG3873" s="2" t="n">
        <v>35</v>
      </c>
    </row>
    <row r="3874" customFormat="false" ht="15" hidden="false" customHeight="false" outlineLevel="0" collapsed="false">
      <c r="A3874" s="2" t="s">
        <v>23628</v>
      </c>
      <c r="B3874" s="2" t="s">
        <v>28</v>
      </c>
      <c r="C3874" s="2" t="s">
        <v>65</v>
      </c>
      <c r="D3874" s="2" t="s">
        <v>23629</v>
      </c>
      <c r="E3874" s="2" t="s">
        <v>4092</v>
      </c>
      <c r="F3874" s="2" t="s">
        <v>4093</v>
      </c>
      <c r="G3874" s="2" t="s">
        <v>4471</v>
      </c>
      <c r="H3874" s="2" t="n">
        <v>38.8093235606611</v>
      </c>
      <c r="I3874" s="2" t="n">
        <v>-104.751368789229</v>
      </c>
      <c r="J3874" s="2" t="s">
        <v>35</v>
      </c>
      <c r="K3874" s="2" t="s">
        <v>168</v>
      </c>
      <c r="L3874" s="2"/>
      <c r="M3874" s="2" t="n">
        <v>1999</v>
      </c>
      <c r="N3874" s="2" t="n">
        <v>1999</v>
      </c>
      <c r="O3874" s="2" t="s">
        <v>1827</v>
      </c>
      <c r="P3874" s="2" t="n">
        <v>1</v>
      </c>
      <c r="Q3874" s="2" t="n">
        <v>1</v>
      </c>
      <c r="R3874" s="2" t="n">
        <v>1</v>
      </c>
      <c r="S3874" s="2" t="n">
        <v>1963</v>
      </c>
      <c r="T3874" s="2" t="s">
        <v>23630</v>
      </c>
      <c r="U3874" s="2" t="s">
        <v>23631</v>
      </c>
      <c r="V3874" s="2" t="s">
        <v>73</v>
      </c>
      <c r="W3874" s="2"/>
      <c r="X3874" s="2"/>
      <c r="Y3874" s="2" t="s">
        <v>23632</v>
      </c>
      <c r="Z3874" s="2"/>
      <c r="AA3874" s="2" t="s">
        <v>23633</v>
      </c>
      <c r="AB3874" s="2"/>
      <c r="AC3874" s="2"/>
      <c r="AD3874" s="2" t="s">
        <v>8988</v>
      </c>
      <c r="AE3874" s="2" t="n">
        <v>150</v>
      </c>
      <c r="AF3874" s="2" t="s">
        <v>23634</v>
      </c>
      <c r="AG3874" s="2" t="n">
        <v>50</v>
      </c>
    </row>
    <row r="3875" customFormat="false" ht="15" hidden="false" customHeight="false" outlineLevel="0" collapsed="false">
      <c r="A3875" s="2" t="s">
        <v>23635</v>
      </c>
      <c r="B3875" s="2" t="s">
        <v>28</v>
      </c>
      <c r="C3875" s="2" t="s">
        <v>24</v>
      </c>
      <c r="D3875" s="2" t="s">
        <v>23636</v>
      </c>
      <c r="E3875" s="2" t="s">
        <v>4092</v>
      </c>
      <c r="F3875" s="2" t="s">
        <v>4093</v>
      </c>
      <c r="G3875" s="2" t="s">
        <v>4315</v>
      </c>
      <c r="H3875" s="2" t="n">
        <v>38.839093</v>
      </c>
      <c r="I3875" s="2" t="n">
        <v>-104.709775857143</v>
      </c>
      <c r="J3875" s="2" t="s">
        <v>35</v>
      </c>
      <c r="K3875" s="2" t="s">
        <v>161</v>
      </c>
      <c r="L3875" s="2"/>
      <c r="M3875" s="2" t="n">
        <v>1999</v>
      </c>
      <c r="N3875" s="2" t="n">
        <v>1999</v>
      </c>
      <c r="O3875" s="2" t="s">
        <v>1827</v>
      </c>
      <c r="P3875" s="2" t="n">
        <v>1</v>
      </c>
      <c r="Q3875" s="2" t="n">
        <v>1</v>
      </c>
      <c r="R3875" s="2" t="n">
        <v>1</v>
      </c>
      <c r="S3875" s="2"/>
      <c r="T3875" s="2" t="s">
        <v>23637</v>
      </c>
      <c r="U3875" s="2" t="s">
        <v>23638</v>
      </c>
      <c r="V3875" s="2" t="s">
        <v>7227</v>
      </c>
      <c r="W3875" s="2"/>
      <c r="X3875" s="2"/>
      <c r="Y3875" s="2" t="s">
        <v>23639</v>
      </c>
      <c r="Z3875" s="2"/>
      <c r="AA3875" s="2"/>
      <c r="AB3875" s="2"/>
      <c r="AC3875" s="2"/>
      <c r="AD3875" s="2"/>
      <c r="AE3875" s="2"/>
      <c r="AF3875" s="2" t="s">
        <v>23640</v>
      </c>
      <c r="AG3875" s="2" t="n">
        <v>66</v>
      </c>
    </row>
    <row r="3876" customFormat="false" ht="15" hidden="false" customHeight="false" outlineLevel="0" collapsed="false">
      <c r="A3876" s="2" t="s">
        <v>23641</v>
      </c>
      <c r="B3876" s="2" t="s">
        <v>28</v>
      </c>
      <c r="C3876" s="2" t="s">
        <v>24</v>
      </c>
      <c r="D3876" s="2" t="s">
        <v>23642</v>
      </c>
      <c r="E3876" s="2" t="s">
        <v>4092</v>
      </c>
      <c r="F3876" s="2" t="s">
        <v>4093</v>
      </c>
      <c r="G3876" s="2" t="s">
        <v>4471</v>
      </c>
      <c r="H3876" s="2" t="n">
        <v>38.814829073583</v>
      </c>
      <c r="I3876" s="2" t="n">
        <v>-104.72667511238</v>
      </c>
      <c r="J3876" s="2" t="s">
        <v>35</v>
      </c>
      <c r="K3876" s="2" t="s">
        <v>69</v>
      </c>
      <c r="L3876" s="2"/>
      <c r="M3876" s="2" t="n">
        <v>1999</v>
      </c>
      <c r="N3876" s="2" t="n">
        <v>1999</v>
      </c>
      <c r="O3876" s="2" t="s">
        <v>1827</v>
      </c>
      <c r="P3876" s="2" t="n">
        <v>1</v>
      </c>
      <c r="Q3876" s="2" t="n">
        <v>2</v>
      </c>
      <c r="R3876" s="2" t="n">
        <v>2</v>
      </c>
      <c r="S3876" s="2"/>
      <c r="T3876" s="2" t="s">
        <v>23643</v>
      </c>
      <c r="U3876" s="2" t="s">
        <v>23644</v>
      </c>
      <c r="V3876" s="2" t="s">
        <v>7227</v>
      </c>
      <c r="W3876" s="2"/>
      <c r="X3876" s="2"/>
      <c r="Y3876" s="2" t="s">
        <v>23645</v>
      </c>
      <c r="Z3876" s="2"/>
      <c r="AA3876" s="2" t="s">
        <v>23646</v>
      </c>
      <c r="AB3876" s="2"/>
      <c r="AC3876" s="2"/>
      <c r="AD3876" s="2" t="s">
        <v>4581</v>
      </c>
      <c r="AE3876" s="2" t="n">
        <v>226</v>
      </c>
      <c r="AF3876" s="2" t="s">
        <v>4582</v>
      </c>
      <c r="AG3876" s="2" t="n">
        <v>163</v>
      </c>
    </row>
    <row r="3877" customFormat="false" ht="15" hidden="false" customHeight="false" outlineLevel="0" collapsed="false">
      <c r="A3877" s="2" t="s">
        <v>23647</v>
      </c>
      <c r="B3877" s="2" t="s">
        <v>28</v>
      </c>
      <c r="C3877" s="2" t="s">
        <v>24</v>
      </c>
      <c r="D3877" s="2" t="s">
        <v>23648</v>
      </c>
      <c r="E3877" s="2" t="s">
        <v>4092</v>
      </c>
      <c r="F3877" s="2" t="s">
        <v>4093</v>
      </c>
      <c r="G3877" s="2" t="s">
        <v>4136</v>
      </c>
      <c r="H3877" s="2" t="n">
        <v>38.8382619261181</v>
      </c>
      <c r="I3877" s="2" t="n">
        <v>-104.783236322234</v>
      </c>
      <c r="J3877" s="2" t="s">
        <v>35</v>
      </c>
      <c r="K3877" s="2" t="s">
        <v>153</v>
      </c>
      <c r="L3877" s="2"/>
      <c r="M3877" s="2" t="n">
        <v>1999</v>
      </c>
      <c r="N3877" s="2" t="n">
        <v>1999</v>
      </c>
      <c r="O3877" s="2" t="s">
        <v>1827</v>
      </c>
      <c r="P3877" s="2" t="n">
        <v>1</v>
      </c>
      <c r="Q3877" s="2" t="n">
        <v>1</v>
      </c>
      <c r="R3877" s="2" t="n">
        <v>1</v>
      </c>
      <c r="S3877" s="2" t="n">
        <v>1963</v>
      </c>
      <c r="T3877" s="2" t="s">
        <v>23649</v>
      </c>
      <c r="U3877" s="2" t="s">
        <v>23650</v>
      </c>
      <c r="V3877" s="2" t="s">
        <v>7227</v>
      </c>
      <c r="W3877" s="2"/>
      <c r="X3877" s="2"/>
      <c r="Y3877" s="2" t="s">
        <v>23651</v>
      </c>
      <c r="Z3877" s="2"/>
      <c r="AA3877" s="2" t="s">
        <v>23652</v>
      </c>
      <c r="AB3877" s="2"/>
      <c r="AC3877" s="2"/>
      <c r="AD3877" s="2"/>
      <c r="AE3877" s="2"/>
      <c r="AF3877" s="2" t="s">
        <v>8812</v>
      </c>
      <c r="AG3877" s="2" t="n">
        <v>12</v>
      </c>
    </row>
    <row r="3878" customFormat="false" ht="15" hidden="false" customHeight="false" outlineLevel="0" collapsed="false">
      <c r="A3878" s="2" t="s">
        <v>23653</v>
      </c>
      <c r="B3878" s="2" t="s">
        <v>28</v>
      </c>
      <c r="C3878" s="2" t="s">
        <v>24</v>
      </c>
      <c r="D3878" s="2" t="s">
        <v>23654</v>
      </c>
      <c r="E3878" s="2" t="s">
        <v>4092</v>
      </c>
      <c r="F3878" s="2" t="s">
        <v>4093</v>
      </c>
      <c r="G3878" s="2" t="s">
        <v>4315</v>
      </c>
      <c r="H3878" s="2" t="n">
        <v>38.847138</v>
      </c>
      <c r="I3878" s="2" t="n">
        <v>-104.711866</v>
      </c>
      <c r="J3878" s="2" t="s">
        <v>35</v>
      </c>
      <c r="K3878" s="2" t="s">
        <v>777</v>
      </c>
      <c r="L3878" s="2"/>
      <c r="M3878" s="2" t="n">
        <v>1999</v>
      </c>
      <c r="N3878" s="2" t="n">
        <v>1999</v>
      </c>
      <c r="O3878" s="2" t="s">
        <v>1827</v>
      </c>
      <c r="P3878" s="2" t="n">
        <v>1</v>
      </c>
      <c r="Q3878" s="2" t="n">
        <v>1</v>
      </c>
      <c r="R3878" s="2" t="n">
        <v>1</v>
      </c>
      <c r="S3878" s="2" t="n">
        <v>1980</v>
      </c>
      <c r="T3878" s="2" t="s">
        <v>23655</v>
      </c>
      <c r="U3878" s="2" t="s">
        <v>23656</v>
      </c>
      <c r="V3878" s="2" t="s">
        <v>7227</v>
      </c>
      <c r="W3878" s="2"/>
      <c r="X3878" s="2"/>
      <c r="Y3878" s="2" t="s">
        <v>23657</v>
      </c>
      <c r="Z3878" s="2"/>
      <c r="AA3878" s="2"/>
      <c r="AB3878" s="2"/>
      <c r="AC3878" s="2"/>
      <c r="AD3878" s="2" t="s">
        <v>4461</v>
      </c>
      <c r="AE3878" s="2" t="n">
        <v>236</v>
      </c>
      <c r="AF3878" s="2" t="s">
        <v>23658</v>
      </c>
      <c r="AG3878" s="2" t="n">
        <v>41</v>
      </c>
    </row>
    <row r="3879" customFormat="false" ht="15" hidden="false" customHeight="false" outlineLevel="0" collapsed="false">
      <c r="A3879" s="2" t="s">
        <v>23659</v>
      </c>
      <c r="B3879" s="2" t="s">
        <v>28</v>
      </c>
      <c r="C3879" s="2" t="s">
        <v>24</v>
      </c>
      <c r="D3879" s="2" t="s">
        <v>23660</v>
      </c>
      <c r="E3879" s="2" t="s">
        <v>4092</v>
      </c>
      <c r="F3879" s="2" t="s">
        <v>4093</v>
      </c>
      <c r="G3879" s="2" t="s">
        <v>4298</v>
      </c>
      <c r="H3879" s="2" t="n">
        <v>38.8082809679845</v>
      </c>
      <c r="I3879" s="2" t="n">
        <v>-104.819052482831</v>
      </c>
      <c r="J3879" s="2" t="s">
        <v>35</v>
      </c>
      <c r="K3879" s="2" t="s">
        <v>96</v>
      </c>
      <c r="L3879" s="2"/>
      <c r="M3879" s="2" t="n">
        <v>1999</v>
      </c>
      <c r="N3879" s="2" t="n">
        <v>1999</v>
      </c>
      <c r="O3879" s="2" t="s">
        <v>1827</v>
      </c>
      <c r="P3879" s="2" t="n">
        <v>1</v>
      </c>
      <c r="Q3879" s="2" t="n">
        <v>1</v>
      </c>
      <c r="R3879" s="2" t="n">
        <v>1</v>
      </c>
      <c r="S3879" s="2"/>
      <c r="T3879" s="2" t="s">
        <v>23661</v>
      </c>
      <c r="U3879" s="2" t="s">
        <v>23662</v>
      </c>
      <c r="V3879" s="2" t="s">
        <v>7227</v>
      </c>
      <c r="W3879" s="2"/>
      <c r="X3879" s="2"/>
      <c r="Y3879" s="2" t="s">
        <v>23663</v>
      </c>
      <c r="Z3879" s="2"/>
      <c r="AA3879" s="2"/>
      <c r="AB3879" s="2"/>
      <c r="AC3879" s="2"/>
      <c r="AD3879" s="2"/>
      <c r="AE3879" s="2"/>
      <c r="AF3879" s="2" t="s">
        <v>23664</v>
      </c>
      <c r="AG3879" s="2" t="n">
        <v>15</v>
      </c>
    </row>
    <row r="3880" customFormat="false" ht="15" hidden="false" customHeight="false" outlineLevel="0" collapsed="false">
      <c r="A3880" s="2" t="s">
        <v>23665</v>
      </c>
      <c r="B3880" s="2" t="s">
        <v>28</v>
      </c>
      <c r="C3880" s="2" t="s">
        <v>65</v>
      </c>
      <c r="D3880" s="2" t="s">
        <v>23666</v>
      </c>
      <c r="E3880" s="2" t="s">
        <v>23667</v>
      </c>
      <c r="F3880" s="2" t="s">
        <v>4093</v>
      </c>
      <c r="G3880" s="2" t="s">
        <v>23668</v>
      </c>
      <c r="H3880" s="2" t="n">
        <v>39.1024157302008</v>
      </c>
      <c r="I3880" s="2" t="n">
        <v>-104.880503436108</v>
      </c>
      <c r="J3880" s="2" t="s">
        <v>35</v>
      </c>
      <c r="K3880" s="2" t="s">
        <v>96</v>
      </c>
      <c r="L3880" s="2" t="s">
        <v>2341</v>
      </c>
      <c r="M3880" s="2" t="n">
        <v>1999</v>
      </c>
      <c r="N3880" s="2" t="n">
        <v>2002</v>
      </c>
      <c r="O3880" s="2" t="s">
        <v>1834</v>
      </c>
      <c r="P3880" s="2" t="n">
        <v>2</v>
      </c>
      <c r="Q3880" s="2" t="n">
        <v>1</v>
      </c>
      <c r="R3880" s="2" t="n">
        <v>1</v>
      </c>
      <c r="S3880" s="2" t="n">
        <v>1989</v>
      </c>
      <c r="T3880" s="2" t="s">
        <v>23669</v>
      </c>
      <c r="U3880" s="2" t="s">
        <v>23670</v>
      </c>
      <c r="V3880" s="2" t="s">
        <v>73</v>
      </c>
      <c r="W3880" s="2"/>
      <c r="X3880" s="2"/>
      <c r="Y3880" s="2" t="s">
        <v>23671</v>
      </c>
      <c r="Z3880" s="2"/>
      <c r="AA3880" s="2"/>
      <c r="AB3880" s="2"/>
      <c r="AC3880" s="2"/>
      <c r="AD3880" s="2"/>
      <c r="AE3880" s="2"/>
      <c r="AF3880" s="2" t="s">
        <v>23672</v>
      </c>
      <c r="AG3880" s="2" t="n">
        <v>182</v>
      </c>
    </row>
    <row r="3881" customFormat="false" ht="15" hidden="false" customHeight="false" outlineLevel="0" collapsed="false">
      <c r="A3881" s="2" t="s">
        <v>23673</v>
      </c>
      <c r="B3881" s="2" t="s">
        <v>28</v>
      </c>
      <c r="C3881" s="2" t="s">
        <v>65</v>
      </c>
      <c r="D3881" s="2" t="s">
        <v>23674</v>
      </c>
      <c r="E3881" s="2" t="s">
        <v>4411</v>
      </c>
      <c r="F3881" s="2" t="s">
        <v>4093</v>
      </c>
      <c r="G3881" s="2" t="s">
        <v>4412</v>
      </c>
      <c r="H3881" s="2" t="n">
        <v>39.1144357232549</v>
      </c>
      <c r="I3881" s="2" t="n">
        <v>-104.867770400096</v>
      </c>
      <c r="J3881" s="2" t="s">
        <v>35</v>
      </c>
      <c r="K3881" s="2" t="s">
        <v>79</v>
      </c>
      <c r="L3881" s="2"/>
      <c r="M3881" s="2" t="n">
        <v>2002</v>
      </c>
      <c r="N3881" s="2" t="n">
        <v>2002</v>
      </c>
      <c r="O3881" s="2" t="s">
        <v>535</v>
      </c>
      <c r="P3881" s="2" t="n">
        <v>1</v>
      </c>
      <c r="Q3881" s="2" t="n">
        <v>1</v>
      </c>
      <c r="R3881" s="2" t="n">
        <v>1</v>
      </c>
      <c r="S3881" s="2"/>
      <c r="T3881" s="2" t="s">
        <v>23675</v>
      </c>
      <c r="U3881" s="2" t="s">
        <v>23676</v>
      </c>
      <c r="V3881" s="2" t="s">
        <v>73</v>
      </c>
      <c r="W3881" s="2"/>
      <c r="X3881" s="2"/>
      <c r="Y3881" s="2" t="s">
        <v>23677</v>
      </c>
      <c r="Z3881" s="2"/>
      <c r="AA3881" s="2"/>
      <c r="AB3881" s="2"/>
      <c r="AC3881" s="2"/>
      <c r="AD3881" s="2"/>
      <c r="AE3881" s="2"/>
      <c r="AF3881" s="2" t="s">
        <v>23678</v>
      </c>
      <c r="AG3881" s="2" t="n">
        <v>31</v>
      </c>
    </row>
    <row r="3882" customFormat="false" ht="15" hidden="false" customHeight="false" outlineLevel="0" collapsed="false">
      <c r="A3882" s="2" t="s">
        <v>23679</v>
      </c>
      <c r="B3882" s="2" t="s">
        <v>28</v>
      </c>
      <c r="C3882" s="2" t="s">
        <v>65</v>
      </c>
      <c r="D3882" s="2" t="s">
        <v>23680</v>
      </c>
      <c r="E3882" s="2" t="s">
        <v>17629</v>
      </c>
      <c r="F3882" s="2" t="s">
        <v>4703</v>
      </c>
      <c r="G3882" s="2" t="s">
        <v>17630</v>
      </c>
      <c r="H3882" s="2" t="n">
        <v>38.4247444470704</v>
      </c>
      <c r="I3882" s="2" t="n">
        <v>-105.019740988238</v>
      </c>
      <c r="J3882" s="2" t="s">
        <v>35</v>
      </c>
      <c r="K3882" s="2" t="s">
        <v>244</v>
      </c>
      <c r="L3882" s="2"/>
      <c r="M3882" s="2" t="n">
        <v>1980</v>
      </c>
      <c r="N3882" s="2" t="n">
        <v>2002</v>
      </c>
      <c r="O3882" s="2" t="s">
        <v>23681</v>
      </c>
      <c r="P3882" s="2" t="n">
        <v>5</v>
      </c>
      <c r="Q3882" s="2" t="n">
        <v>3</v>
      </c>
      <c r="R3882" s="2" t="n">
        <v>3</v>
      </c>
      <c r="S3882" s="2" t="n">
        <v>1974</v>
      </c>
      <c r="T3882" s="2" t="s">
        <v>23682</v>
      </c>
      <c r="U3882" s="2" t="s">
        <v>23683</v>
      </c>
      <c r="V3882" s="2" t="s">
        <v>73</v>
      </c>
      <c r="W3882" s="2"/>
      <c r="X3882" s="2"/>
      <c r="Y3882" s="2" t="s">
        <v>23684</v>
      </c>
      <c r="Z3882" s="2"/>
      <c r="AA3882" s="2" t="s">
        <v>23685</v>
      </c>
      <c r="AB3882" s="2"/>
      <c r="AC3882" s="2"/>
      <c r="AD3882" s="2"/>
      <c r="AE3882" s="2"/>
      <c r="AF3882" s="2"/>
      <c r="AG3882" s="2"/>
    </row>
    <row r="3883" customFormat="false" ht="15" hidden="false" customHeight="false" outlineLevel="0" collapsed="false">
      <c r="A3883" s="2" t="s">
        <v>23686</v>
      </c>
      <c r="B3883" s="2" t="s">
        <v>28</v>
      </c>
      <c r="C3883" s="2" t="s">
        <v>65</v>
      </c>
      <c r="D3883" s="2" t="s">
        <v>23687</v>
      </c>
      <c r="E3883" s="2" t="s">
        <v>4702</v>
      </c>
      <c r="F3883" s="2" t="s">
        <v>4703</v>
      </c>
      <c r="G3883" s="2" t="s">
        <v>4710</v>
      </c>
      <c r="H3883" s="2" t="n">
        <v>38.4372283681915</v>
      </c>
      <c r="I3883" s="2" t="n">
        <v>-105.234941725936</v>
      </c>
      <c r="J3883" s="2" t="s">
        <v>35</v>
      </c>
      <c r="K3883" s="2" t="s">
        <v>88</v>
      </c>
      <c r="L3883" s="2"/>
      <c r="M3883" s="2" t="n">
        <v>1983</v>
      </c>
      <c r="N3883" s="2" t="n">
        <v>1990</v>
      </c>
      <c r="O3883" s="2" t="s">
        <v>4465</v>
      </c>
      <c r="P3883" s="2" t="n">
        <v>4</v>
      </c>
      <c r="Q3883" s="2" t="n">
        <v>4</v>
      </c>
      <c r="R3883" s="2" t="n">
        <v>4</v>
      </c>
      <c r="S3883" s="2" t="n">
        <v>1978</v>
      </c>
      <c r="T3883" s="2" t="s">
        <v>23688</v>
      </c>
      <c r="U3883" s="2" t="s">
        <v>23689</v>
      </c>
      <c r="V3883" s="2" t="s">
        <v>73</v>
      </c>
      <c r="W3883" s="2"/>
      <c r="X3883" s="2"/>
      <c r="Y3883" s="2" t="s">
        <v>23690</v>
      </c>
      <c r="Z3883" s="2"/>
      <c r="AA3883" s="2"/>
      <c r="AB3883" s="2"/>
      <c r="AC3883" s="2"/>
      <c r="AD3883" s="2" t="s">
        <v>4743</v>
      </c>
      <c r="AE3883" s="2" t="n">
        <v>210</v>
      </c>
      <c r="AF3883" s="2" t="s">
        <v>23691</v>
      </c>
      <c r="AG3883" s="2" t="n">
        <v>40</v>
      </c>
    </row>
    <row r="3884" customFormat="false" ht="15" hidden="false" customHeight="false" outlineLevel="0" collapsed="false">
      <c r="A3884" s="2" t="s">
        <v>23692</v>
      </c>
      <c r="B3884" s="2" t="s">
        <v>28</v>
      </c>
      <c r="C3884" s="2" t="s">
        <v>65</v>
      </c>
      <c r="D3884" s="2" t="s">
        <v>23693</v>
      </c>
      <c r="E3884" s="2" t="s">
        <v>4702</v>
      </c>
      <c r="F3884" s="2" t="s">
        <v>4703</v>
      </c>
      <c r="G3884" s="2" t="s">
        <v>4710</v>
      </c>
      <c r="H3884" s="2" t="n">
        <v>38.4173703159281</v>
      </c>
      <c r="I3884" s="2" t="n">
        <v>-105.24852261078</v>
      </c>
      <c r="J3884" s="2" t="s">
        <v>35</v>
      </c>
      <c r="K3884" s="2" t="s">
        <v>2797</v>
      </c>
      <c r="L3884" s="2"/>
      <c r="M3884" s="2" t="n">
        <v>1990</v>
      </c>
      <c r="N3884" s="2" t="n">
        <v>1990</v>
      </c>
      <c r="O3884" s="2" t="s">
        <v>497</v>
      </c>
      <c r="P3884" s="2" t="n">
        <v>1</v>
      </c>
      <c r="Q3884" s="2" t="n">
        <v>2</v>
      </c>
      <c r="R3884" s="2" t="n">
        <v>2</v>
      </c>
      <c r="S3884" s="2" t="n">
        <v>1987</v>
      </c>
      <c r="T3884" s="2" t="s">
        <v>23694</v>
      </c>
      <c r="U3884" s="2" t="s">
        <v>23695</v>
      </c>
      <c r="V3884" s="2" t="s">
        <v>73</v>
      </c>
      <c r="W3884" s="2"/>
      <c r="X3884" s="2"/>
      <c r="Y3884" s="2" t="s">
        <v>23696</v>
      </c>
      <c r="Z3884" s="2"/>
      <c r="AA3884" s="2"/>
      <c r="AB3884" s="2"/>
      <c r="AC3884" s="2"/>
      <c r="AD3884" s="2"/>
      <c r="AE3884" s="2"/>
      <c r="AF3884" s="2" t="s">
        <v>23697</v>
      </c>
      <c r="AG3884" s="2" t="n">
        <v>234</v>
      </c>
    </row>
    <row r="3885" customFormat="false" ht="15" hidden="false" customHeight="false" outlineLevel="0" collapsed="false">
      <c r="A3885" s="2" t="s">
        <v>23698</v>
      </c>
      <c r="B3885" s="2" t="s">
        <v>28</v>
      </c>
      <c r="C3885" s="2" t="s">
        <v>65</v>
      </c>
      <c r="D3885" s="2" t="s">
        <v>23699</v>
      </c>
      <c r="E3885" s="2" t="s">
        <v>17629</v>
      </c>
      <c r="F3885" s="2" t="s">
        <v>4703</v>
      </c>
      <c r="G3885" s="2" t="s">
        <v>17630</v>
      </c>
      <c r="H3885" s="2" t="n">
        <v>38.4212255555556</v>
      </c>
      <c r="I3885" s="2" t="n">
        <v>-105.046095555556</v>
      </c>
      <c r="J3885" s="2" t="s">
        <v>35</v>
      </c>
      <c r="K3885" s="2" t="s">
        <v>79</v>
      </c>
      <c r="L3885" s="2"/>
      <c r="M3885" s="2" t="n">
        <v>1992</v>
      </c>
      <c r="N3885" s="2" t="n">
        <v>1992</v>
      </c>
      <c r="O3885" s="2" t="s">
        <v>1685</v>
      </c>
      <c r="P3885" s="2" t="n">
        <v>1</v>
      </c>
      <c r="Q3885" s="2" t="n">
        <v>1</v>
      </c>
      <c r="R3885" s="2" t="n">
        <v>1</v>
      </c>
      <c r="S3885" s="2" t="n">
        <v>1968</v>
      </c>
      <c r="T3885" s="2" t="s">
        <v>23700</v>
      </c>
      <c r="U3885" s="2" t="s">
        <v>23701</v>
      </c>
      <c r="V3885" s="2" t="s">
        <v>73</v>
      </c>
      <c r="W3885" s="2"/>
      <c r="X3885" s="2"/>
      <c r="Y3885" s="2" t="s">
        <v>23702</v>
      </c>
      <c r="Z3885" s="2"/>
      <c r="AA3885" s="2" t="s">
        <v>23703</v>
      </c>
      <c r="AB3885" s="2"/>
      <c r="AC3885" s="2"/>
      <c r="AD3885" s="2"/>
      <c r="AE3885" s="2"/>
      <c r="AF3885" s="2" t="s">
        <v>23704</v>
      </c>
      <c r="AG3885" s="2" t="n">
        <v>129</v>
      </c>
    </row>
    <row r="3886" customFormat="false" ht="15" hidden="false" customHeight="false" outlineLevel="0" collapsed="false">
      <c r="A3886" s="2" t="s">
        <v>23705</v>
      </c>
      <c r="B3886" s="2" t="s">
        <v>28</v>
      </c>
      <c r="C3886" s="2" t="s">
        <v>65</v>
      </c>
      <c r="D3886" s="2" t="s">
        <v>23706</v>
      </c>
      <c r="E3886" s="2" t="s">
        <v>4755</v>
      </c>
      <c r="F3886" s="2" t="s">
        <v>4756</v>
      </c>
      <c r="G3886" s="2" t="s">
        <v>4757</v>
      </c>
      <c r="H3886" s="2" t="n">
        <v>39.5060189377124</v>
      </c>
      <c r="I3886" s="2" t="n">
        <v>-107.307883219315</v>
      </c>
      <c r="J3886" s="2" t="s">
        <v>35</v>
      </c>
      <c r="K3886" s="2" t="s">
        <v>79</v>
      </c>
      <c r="L3886" s="2"/>
      <c r="M3886" s="2" t="n">
        <v>1980</v>
      </c>
      <c r="N3886" s="2" t="n">
        <v>1980</v>
      </c>
      <c r="O3886" s="2" t="s">
        <v>319</v>
      </c>
      <c r="P3886" s="2" t="n">
        <v>1</v>
      </c>
      <c r="Q3886" s="2" t="n">
        <v>1</v>
      </c>
      <c r="R3886" s="2" t="n">
        <v>1</v>
      </c>
      <c r="S3886" s="2" t="n">
        <v>1979</v>
      </c>
      <c r="T3886" s="2" t="s">
        <v>23707</v>
      </c>
      <c r="U3886" s="2" t="s">
        <v>23708</v>
      </c>
      <c r="V3886" s="2" t="s">
        <v>73</v>
      </c>
      <c r="W3886" s="2"/>
      <c r="X3886" s="2"/>
      <c r="Y3886" s="2" t="s">
        <v>23709</v>
      </c>
      <c r="Z3886" s="2"/>
      <c r="AA3886" s="2"/>
      <c r="AB3886" s="2"/>
      <c r="AC3886" s="2"/>
      <c r="AD3886" s="2"/>
      <c r="AE3886" s="2"/>
      <c r="AF3886" s="2" t="s">
        <v>23710</v>
      </c>
      <c r="AG3886" s="2" t="n">
        <v>35</v>
      </c>
    </row>
    <row r="3887" customFormat="false" ht="15" hidden="false" customHeight="false" outlineLevel="0" collapsed="false">
      <c r="A3887" s="2" t="s">
        <v>23711</v>
      </c>
      <c r="B3887" s="2" t="s">
        <v>28</v>
      </c>
      <c r="C3887" s="2" t="s">
        <v>65</v>
      </c>
      <c r="D3887" s="2" t="s">
        <v>23712</v>
      </c>
      <c r="E3887" s="2" t="s">
        <v>4755</v>
      </c>
      <c r="F3887" s="2" t="s">
        <v>4756</v>
      </c>
      <c r="G3887" s="2" t="s">
        <v>4757</v>
      </c>
      <c r="H3887" s="2" t="n">
        <v>39.5645689311957</v>
      </c>
      <c r="I3887" s="2" t="n">
        <v>-107.368363678882</v>
      </c>
      <c r="J3887" s="2" t="s">
        <v>35</v>
      </c>
      <c r="K3887" s="2" t="s">
        <v>168</v>
      </c>
      <c r="L3887" s="2"/>
      <c r="M3887" s="2" t="n">
        <v>1983</v>
      </c>
      <c r="N3887" s="2" t="n">
        <v>1983</v>
      </c>
      <c r="O3887" s="2" t="s">
        <v>928</v>
      </c>
      <c r="P3887" s="2" t="n">
        <v>1</v>
      </c>
      <c r="Q3887" s="2" t="n">
        <v>1</v>
      </c>
      <c r="R3887" s="2" t="n">
        <v>1</v>
      </c>
      <c r="S3887" s="2" t="n">
        <v>1979</v>
      </c>
      <c r="T3887" s="2" t="s">
        <v>23713</v>
      </c>
      <c r="U3887" s="2" t="s">
        <v>23714</v>
      </c>
      <c r="V3887" s="2" t="s">
        <v>73</v>
      </c>
      <c r="W3887" s="2"/>
      <c r="X3887" s="2"/>
      <c r="Y3887" s="2" t="s">
        <v>23715</v>
      </c>
      <c r="Z3887" s="2"/>
      <c r="AA3887" s="2"/>
      <c r="AB3887" s="2"/>
      <c r="AC3887" s="2"/>
      <c r="AD3887" s="2"/>
      <c r="AE3887" s="2"/>
      <c r="AF3887" s="2" t="s">
        <v>23716</v>
      </c>
      <c r="AG3887" s="2" t="n">
        <v>21</v>
      </c>
    </row>
    <row r="3888" customFormat="false" ht="15" hidden="false" customHeight="false" outlineLevel="0" collapsed="false">
      <c r="A3888" s="2" t="s">
        <v>23717</v>
      </c>
      <c r="B3888" s="2" t="s">
        <v>28</v>
      </c>
      <c r="C3888" s="2" t="s">
        <v>65</v>
      </c>
      <c r="D3888" s="2" t="s">
        <v>23718</v>
      </c>
      <c r="E3888" s="2" t="s">
        <v>23719</v>
      </c>
      <c r="F3888" s="2" t="s">
        <v>4756</v>
      </c>
      <c r="G3888" s="2" t="s">
        <v>23720</v>
      </c>
      <c r="H3888" s="2" t="n">
        <v>39.404708279773</v>
      </c>
      <c r="I3888" s="2" t="n">
        <v>-107.21228812017</v>
      </c>
      <c r="J3888" s="2" t="s">
        <v>35</v>
      </c>
      <c r="K3888" s="2" t="s">
        <v>69</v>
      </c>
      <c r="L3888" s="2"/>
      <c r="M3888" s="2" t="n">
        <v>1986</v>
      </c>
      <c r="N3888" s="2" t="n">
        <v>1990</v>
      </c>
      <c r="O3888" s="2" t="s">
        <v>423</v>
      </c>
      <c r="P3888" s="2" t="n">
        <v>3</v>
      </c>
      <c r="Q3888" s="2" t="n">
        <v>2</v>
      </c>
      <c r="R3888" s="2" t="n">
        <v>2</v>
      </c>
      <c r="S3888" s="2" t="n">
        <v>1975</v>
      </c>
      <c r="T3888" s="2" t="s">
        <v>23721</v>
      </c>
      <c r="U3888" s="2" t="s">
        <v>23722</v>
      </c>
      <c r="V3888" s="2" t="s">
        <v>73</v>
      </c>
      <c r="W3888" s="2"/>
      <c r="X3888" s="2"/>
      <c r="Y3888" s="2" t="s">
        <v>23723</v>
      </c>
      <c r="Z3888" s="2"/>
      <c r="AA3888" s="2" t="s">
        <v>23724</v>
      </c>
      <c r="AB3888" s="2"/>
      <c r="AC3888" s="2"/>
      <c r="AD3888" s="2"/>
      <c r="AE3888" s="2"/>
      <c r="AF3888" s="2" t="s">
        <v>23725</v>
      </c>
      <c r="AG3888" s="2" t="n">
        <v>26</v>
      </c>
    </row>
    <row r="3889" customFormat="false" ht="15" hidden="false" customHeight="false" outlineLevel="0" collapsed="false">
      <c r="A3889" s="2" t="s">
        <v>23726</v>
      </c>
      <c r="B3889" s="2" t="s">
        <v>28</v>
      </c>
      <c r="C3889" s="2" t="s">
        <v>24</v>
      </c>
      <c r="D3889" s="2" t="s">
        <v>23727</v>
      </c>
      <c r="E3889" s="2" t="s">
        <v>23719</v>
      </c>
      <c r="F3889" s="2" t="s">
        <v>4756</v>
      </c>
      <c r="G3889" s="2" t="s">
        <v>23720</v>
      </c>
      <c r="H3889" s="2" t="n">
        <v>39.4091656904569</v>
      </c>
      <c r="I3889" s="2" t="n">
        <v>-107.22047655531</v>
      </c>
      <c r="J3889" s="2" t="s">
        <v>7218</v>
      </c>
      <c r="K3889" s="2" t="s">
        <v>79</v>
      </c>
      <c r="L3889" s="2"/>
      <c r="M3889" s="2" t="n">
        <v>1990</v>
      </c>
      <c r="N3889" s="2" t="n">
        <v>1993</v>
      </c>
      <c r="O3889" s="2" t="s">
        <v>1951</v>
      </c>
      <c r="P3889" s="2" t="n">
        <v>2</v>
      </c>
      <c r="Q3889" s="2" t="n">
        <v>1</v>
      </c>
      <c r="R3889" s="2" t="n">
        <v>1</v>
      </c>
      <c r="S3889" s="2" t="n">
        <v>1973</v>
      </c>
      <c r="T3889" s="2" t="s">
        <v>23728</v>
      </c>
      <c r="U3889" s="2" t="s">
        <v>23729</v>
      </c>
      <c r="V3889" s="2" t="s">
        <v>73</v>
      </c>
      <c r="W3889" s="2"/>
      <c r="X3889" s="2"/>
      <c r="Y3889" s="2" t="s">
        <v>23730</v>
      </c>
      <c r="Z3889" s="2"/>
      <c r="AA3889" s="2"/>
      <c r="AB3889" s="2"/>
      <c r="AC3889" s="2"/>
      <c r="AD3889" s="2"/>
      <c r="AE3889" s="2"/>
      <c r="AF3889" s="2" t="s">
        <v>23731</v>
      </c>
      <c r="AG3889" s="2" t="n">
        <v>2</v>
      </c>
    </row>
    <row r="3890" customFormat="false" ht="15" hidden="false" customHeight="false" outlineLevel="0" collapsed="false">
      <c r="A3890" s="2" t="s">
        <v>23732</v>
      </c>
      <c r="B3890" s="2" t="s">
        <v>28</v>
      </c>
      <c r="C3890" s="2" t="s">
        <v>65</v>
      </c>
      <c r="D3890" s="2" t="s">
        <v>23733</v>
      </c>
      <c r="E3890" s="2" t="s">
        <v>4755</v>
      </c>
      <c r="F3890" s="2" t="s">
        <v>4756</v>
      </c>
      <c r="G3890" s="2" t="s">
        <v>4757</v>
      </c>
      <c r="H3890" s="2" t="n">
        <v>39.5328584987021</v>
      </c>
      <c r="I3890" s="2" t="n">
        <v>-107.322890675523</v>
      </c>
      <c r="J3890" s="2" t="s">
        <v>35</v>
      </c>
      <c r="K3890" s="2" t="s">
        <v>161</v>
      </c>
      <c r="L3890" s="2"/>
      <c r="M3890" s="2" t="n">
        <v>1992</v>
      </c>
      <c r="N3890" s="2" t="n">
        <v>1992</v>
      </c>
      <c r="O3890" s="2" t="s">
        <v>1685</v>
      </c>
      <c r="P3890" s="2" t="n">
        <v>1</v>
      </c>
      <c r="Q3890" s="2" t="n">
        <v>1</v>
      </c>
      <c r="R3890" s="2" t="n">
        <v>1</v>
      </c>
      <c r="S3890" s="2"/>
      <c r="T3890" s="2" t="s">
        <v>23734</v>
      </c>
      <c r="U3890" s="2" t="s">
        <v>23735</v>
      </c>
      <c r="V3890" s="2" t="s">
        <v>73</v>
      </c>
      <c r="W3890" s="2"/>
      <c r="X3890" s="2"/>
      <c r="Y3890" s="2" t="s">
        <v>23736</v>
      </c>
      <c r="Z3890" s="2"/>
      <c r="AA3890" s="2"/>
      <c r="AB3890" s="2"/>
      <c r="AC3890" s="2"/>
      <c r="AD3890" s="2"/>
      <c r="AE3890" s="2"/>
      <c r="AF3890" s="2" t="s">
        <v>23737</v>
      </c>
      <c r="AG3890" s="2" t="n">
        <v>35</v>
      </c>
    </row>
    <row r="3891" customFormat="false" ht="15" hidden="false" customHeight="false" outlineLevel="0" collapsed="false">
      <c r="A3891" s="2" t="s">
        <v>23738</v>
      </c>
      <c r="B3891" s="2" t="s">
        <v>28</v>
      </c>
      <c r="C3891" s="2" t="s">
        <v>24</v>
      </c>
      <c r="D3891" s="2" t="s">
        <v>23739</v>
      </c>
      <c r="E3891" s="2" t="s">
        <v>23740</v>
      </c>
      <c r="F3891" s="2" t="s">
        <v>9048</v>
      </c>
      <c r="G3891" s="2" t="s">
        <v>23741</v>
      </c>
      <c r="H3891" s="2" t="n">
        <v>39.8683639963959</v>
      </c>
      <c r="I3891" s="2" t="n">
        <v>-105.474285733736</v>
      </c>
      <c r="J3891" s="2" t="s">
        <v>7218</v>
      </c>
      <c r="K3891" s="2" t="s">
        <v>258</v>
      </c>
      <c r="L3891" s="2"/>
      <c r="M3891" s="2" t="n">
        <v>1983</v>
      </c>
      <c r="N3891" s="2" t="n">
        <v>1990</v>
      </c>
      <c r="O3891" s="2" t="s">
        <v>3722</v>
      </c>
      <c r="P3891" s="2" t="n">
        <v>3</v>
      </c>
      <c r="Q3891" s="2" t="n">
        <v>2</v>
      </c>
      <c r="R3891" s="2" t="n">
        <v>2</v>
      </c>
      <c r="S3891" s="2" t="n">
        <v>1964</v>
      </c>
      <c r="T3891" s="2" t="s">
        <v>23742</v>
      </c>
      <c r="U3891" s="2" t="s">
        <v>23743</v>
      </c>
      <c r="V3891" s="2" t="s">
        <v>73</v>
      </c>
      <c r="W3891" s="2"/>
      <c r="X3891" s="2"/>
      <c r="Y3891" s="2" t="s">
        <v>23744</v>
      </c>
      <c r="Z3891" s="2"/>
      <c r="AA3891" s="2"/>
      <c r="AB3891" s="2"/>
      <c r="AC3891" s="2"/>
      <c r="AD3891" s="2"/>
      <c r="AE3891" s="2"/>
      <c r="AF3891" s="2" t="s">
        <v>23745</v>
      </c>
      <c r="AG3891" s="2" t="n">
        <v>43</v>
      </c>
    </row>
    <row r="3892" customFormat="false" ht="15" hidden="false" customHeight="false" outlineLevel="0" collapsed="false">
      <c r="A3892" s="2" t="s">
        <v>23746</v>
      </c>
      <c r="B3892" s="2" t="s">
        <v>28</v>
      </c>
      <c r="C3892" s="2" t="s">
        <v>65</v>
      </c>
      <c r="D3892" s="2" t="s">
        <v>23747</v>
      </c>
      <c r="E3892" s="2" t="s">
        <v>4785</v>
      </c>
      <c r="F3892" s="2" t="s">
        <v>4786</v>
      </c>
      <c r="G3892" s="2" t="s">
        <v>4787</v>
      </c>
      <c r="H3892" s="2" t="n">
        <v>38.5443513029185</v>
      </c>
      <c r="I3892" s="2" t="n">
        <v>-106.924331293634</v>
      </c>
      <c r="J3892" s="2" t="s">
        <v>35</v>
      </c>
      <c r="K3892" s="2" t="s">
        <v>79</v>
      </c>
      <c r="L3892" s="2"/>
      <c r="M3892" s="2" t="n">
        <v>1974</v>
      </c>
      <c r="N3892" s="2" t="n">
        <v>1980</v>
      </c>
      <c r="O3892" s="2" t="s">
        <v>238</v>
      </c>
      <c r="P3892" s="2" t="n">
        <v>2</v>
      </c>
      <c r="Q3892" s="2" t="n">
        <v>2</v>
      </c>
      <c r="R3892" s="2" t="n">
        <v>1</v>
      </c>
      <c r="S3892" s="2" t="n">
        <v>1958</v>
      </c>
      <c r="T3892" s="2" t="s">
        <v>23748</v>
      </c>
      <c r="U3892" s="2" t="s">
        <v>23749</v>
      </c>
      <c r="V3892" s="2" t="s">
        <v>73</v>
      </c>
      <c r="W3892" s="2"/>
      <c r="X3892" s="2"/>
      <c r="Y3892" s="2" t="s">
        <v>23750</v>
      </c>
      <c r="Z3892" s="2"/>
      <c r="AA3892" s="2"/>
      <c r="AB3892" s="2" t="s">
        <v>14723</v>
      </c>
      <c r="AC3892" s="2" t="n">
        <v>249</v>
      </c>
      <c r="AD3892" s="2"/>
      <c r="AE3892" s="2"/>
      <c r="AF3892" s="2" t="s">
        <v>23751</v>
      </c>
      <c r="AG3892" s="2" t="n">
        <v>34</v>
      </c>
    </row>
    <row r="3893" customFormat="false" ht="15" hidden="false" customHeight="false" outlineLevel="0" collapsed="false">
      <c r="A3893" s="2" t="s">
        <v>23752</v>
      </c>
      <c r="B3893" s="2" t="s">
        <v>28</v>
      </c>
      <c r="C3893" s="2" t="s">
        <v>65</v>
      </c>
      <c r="D3893" s="2" t="s">
        <v>23753</v>
      </c>
      <c r="E3893" s="2" t="s">
        <v>4785</v>
      </c>
      <c r="F3893" s="2" t="s">
        <v>4786</v>
      </c>
      <c r="G3893" s="2" t="s">
        <v>4787</v>
      </c>
      <c r="H3893" s="2" t="n">
        <v>38.5376959999851</v>
      </c>
      <c r="I3893" s="2" t="n">
        <v>-106.938870778</v>
      </c>
      <c r="J3893" s="2" t="s">
        <v>35</v>
      </c>
      <c r="K3893" s="2" t="s">
        <v>79</v>
      </c>
      <c r="L3893" s="2"/>
      <c r="M3893" s="2" t="n">
        <v>1980</v>
      </c>
      <c r="N3893" s="2" t="n">
        <v>1983</v>
      </c>
      <c r="O3893" s="2" t="s">
        <v>820</v>
      </c>
      <c r="P3893" s="2" t="n">
        <v>2</v>
      </c>
      <c r="Q3893" s="2" t="n">
        <v>2</v>
      </c>
      <c r="R3893" s="2" t="n">
        <v>2</v>
      </c>
      <c r="S3893" s="2" t="n">
        <v>1978</v>
      </c>
      <c r="T3893" s="2" t="s">
        <v>23754</v>
      </c>
      <c r="U3893" s="2" t="s">
        <v>23755</v>
      </c>
      <c r="V3893" s="2" t="s">
        <v>73</v>
      </c>
      <c r="W3893" s="2"/>
      <c r="X3893" s="2"/>
      <c r="Y3893" s="2" t="s">
        <v>23756</v>
      </c>
      <c r="Z3893" s="2"/>
      <c r="AA3893" s="2"/>
      <c r="AB3893" s="2"/>
      <c r="AC3893" s="2"/>
      <c r="AD3893" s="2"/>
      <c r="AE3893" s="2"/>
      <c r="AF3893" s="2" t="s">
        <v>23757</v>
      </c>
      <c r="AG3893" s="2" t="n">
        <v>3</v>
      </c>
    </row>
    <row r="3894" customFormat="false" ht="15" hidden="false" customHeight="false" outlineLevel="0" collapsed="false">
      <c r="A3894" s="2" t="s">
        <v>23758</v>
      </c>
      <c r="B3894" s="2" t="s">
        <v>28</v>
      </c>
      <c r="C3894" s="2" t="s">
        <v>65</v>
      </c>
      <c r="D3894" s="2" t="s">
        <v>23759</v>
      </c>
      <c r="E3894" s="2" t="s">
        <v>4785</v>
      </c>
      <c r="F3894" s="2" t="s">
        <v>4786</v>
      </c>
      <c r="G3894" s="2" t="s">
        <v>4787</v>
      </c>
      <c r="H3894" s="2" t="n">
        <v>38.5388572322491</v>
      </c>
      <c r="I3894" s="2" t="n">
        <v>-106.938863185235</v>
      </c>
      <c r="J3894" s="2" t="s">
        <v>35</v>
      </c>
      <c r="K3894" s="2" t="s">
        <v>168</v>
      </c>
      <c r="L3894" s="2"/>
      <c r="M3894" s="2" t="n">
        <v>1988</v>
      </c>
      <c r="N3894" s="2" t="n">
        <v>1990</v>
      </c>
      <c r="O3894" s="2" t="s">
        <v>497</v>
      </c>
      <c r="P3894" s="2" t="n">
        <v>2</v>
      </c>
      <c r="Q3894" s="2" t="n">
        <v>3</v>
      </c>
      <c r="R3894" s="2" t="n">
        <v>1</v>
      </c>
      <c r="S3894" s="2" t="n">
        <v>1977</v>
      </c>
      <c r="T3894" s="2" t="s">
        <v>23760</v>
      </c>
      <c r="U3894" s="2" t="s">
        <v>23761</v>
      </c>
      <c r="V3894" s="2" t="s">
        <v>73</v>
      </c>
      <c r="W3894" s="2"/>
      <c r="X3894" s="2"/>
      <c r="Y3894" s="2" t="s">
        <v>23762</v>
      </c>
      <c r="Z3894" s="2"/>
      <c r="AA3894" s="2"/>
      <c r="AB3894" s="2"/>
      <c r="AC3894" s="2"/>
      <c r="AD3894" s="2"/>
      <c r="AE3894" s="2"/>
      <c r="AF3894" s="2" t="s">
        <v>23763</v>
      </c>
      <c r="AG3894" s="2" t="n">
        <v>2</v>
      </c>
    </row>
    <row r="3895" customFormat="false" ht="15" hidden="false" customHeight="false" outlineLevel="0" collapsed="false">
      <c r="A3895" s="2" t="s">
        <v>23764</v>
      </c>
      <c r="B3895" s="2" t="s">
        <v>28</v>
      </c>
      <c r="C3895" s="2" t="s">
        <v>24</v>
      </c>
      <c r="D3895" s="2" t="s">
        <v>23765</v>
      </c>
      <c r="E3895" s="2" t="s">
        <v>4880</v>
      </c>
      <c r="F3895" s="2" t="s">
        <v>4853</v>
      </c>
      <c r="G3895" s="2"/>
      <c r="H3895" s="2" t="n">
        <v>39.8014436428571</v>
      </c>
      <c r="I3895" s="2" t="n">
        <v>-105.081425285714</v>
      </c>
      <c r="J3895" s="2" t="s">
        <v>35</v>
      </c>
      <c r="K3895" s="2" t="s">
        <v>79</v>
      </c>
      <c r="L3895" s="2"/>
      <c r="M3895" s="2" t="n">
        <v>1961</v>
      </c>
      <c r="N3895" s="2" t="n">
        <v>1992</v>
      </c>
      <c r="O3895" s="2" t="s">
        <v>7463</v>
      </c>
      <c r="P3895" s="2" t="n">
        <v>3</v>
      </c>
      <c r="Q3895" s="2" t="n">
        <v>3</v>
      </c>
      <c r="R3895" s="2" t="n">
        <v>1</v>
      </c>
      <c r="S3895" s="2" t="n">
        <v>1954</v>
      </c>
      <c r="T3895" s="2" t="s">
        <v>23766</v>
      </c>
      <c r="U3895" s="2" t="s">
        <v>23767</v>
      </c>
      <c r="V3895" s="2" t="s">
        <v>7227</v>
      </c>
      <c r="W3895" s="2"/>
      <c r="X3895" s="2"/>
      <c r="Y3895" s="2" t="s">
        <v>23768</v>
      </c>
      <c r="Z3895" s="2"/>
      <c r="AA3895" s="2"/>
      <c r="AB3895" s="2"/>
      <c r="AC3895" s="2"/>
      <c r="AD3895" s="2"/>
      <c r="AE3895" s="2"/>
      <c r="AF3895" s="2" t="s">
        <v>9357</v>
      </c>
      <c r="AG3895" s="2" t="n">
        <v>15</v>
      </c>
    </row>
    <row r="3896" customFormat="false" ht="15" hidden="false" customHeight="false" outlineLevel="0" collapsed="false">
      <c r="A3896" s="2" t="s">
        <v>23769</v>
      </c>
      <c r="B3896" s="2" t="s">
        <v>28</v>
      </c>
      <c r="C3896" s="2" t="s">
        <v>65</v>
      </c>
      <c r="D3896" s="2" t="s">
        <v>23770</v>
      </c>
      <c r="E3896" s="2" t="s">
        <v>4880</v>
      </c>
      <c r="F3896" s="2" t="s">
        <v>4853</v>
      </c>
      <c r="G3896" s="2"/>
      <c r="H3896" s="2" t="n">
        <v>39.8033528035714</v>
      </c>
      <c r="I3896" s="2" t="n">
        <v>-105.067303918367</v>
      </c>
      <c r="J3896" s="2" t="s">
        <v>35</v>
      </c>
      <c r="K3896" s="2" t="s">
        <v>79</v>
      </c>
      <c r="L3896" s="2"/>
      <c r="M3896" s="2" t="n">
        <v>1965</v>
      </c>
      <c r="N3896" s="2" t="n">
        <v>1999</v>
      </c>
      <c r="O3896" s="2" t="s">
        <v>23771</v>
      </c>
      <c r="P3896" s="2" t="n">
        <v>8</v>
      </c>
      <c r="Q3896" s="2" t="n">
        <v>3</v>
      </c>
      <c r="R3896" s="2" t="n">
        <v>2</v>
      </c>
      <c r="S3896" s="2" t="n">
        <v>1956</v>
      </c>
      <c r="T3896" s="2" t="s">
        <v>23772</v>
      </c>
      <c r="U3896" s="2" t="s">
        <v>23773</v>
      </c>
      <c r="V3896" s="2" t="s">
        <v>73</v>
      </c>
      <c r="W3896" s="2"/>
      <c r="X3896" s="2"/>
      <c r="Y3896" s="2" t="s">
        <v>23774</v>
      </c>
      <c r="Z3896" s="2"/>
      <c r="AA3896" s="2" t="s">
        <v>23775</v>
      </c>
      <c r="AB3896" s="2" t="s">
        <v>23776</v>
      </c>
      <c r="AC3896" s="2" t="n">
        <v>162</v>
      </c>
      <c r="AD3896" s="2"/>
      <c r="AE3896" s="2"/>
      <c r="AF3896" s="2" t="s">
        <v>23777</v>
      </c>
      <c r="AG3896" s="2" t="n">
        <v>8</v>
      </c>
    </row>
    <row r="3897" customFormat="false" ht="15" hidden="false" customHeight="false" outlineLevel="0" collapsed="false">
      <c r="A3897" s="2" t="s">
        <v>23778</v>
      </c>
      <c r="B3897" s="2" t="s">
        <v>28</v>
      </c>
      <c r="C3897" s="2" t="s">
        <v>65</v>
      </c>
      <c r="D3897" s="2" t="s">
        <v>23779</v>
      </c>
      <c r="E3897" s="2" t="s">
        <v>4880</v>
      </c>
      <c r="F3897" s="2" t="s">
        <v>4853</v>
      </c>
      <c r="G3897" s="2" t="s">
        <v>4881</v>
      </c>
      <c r="H3897" s="2" t="n">
        <v>39.8020445509285</v>
      </c>
      <c r="I3897" s="2" t="n">
        <v>-105.067393744281</v>
      </c>
      <c r="J3897" s="2" t="s">
        <v>35</v>
      </c>
      <c r="K3897" s="2" t="s">
        <v>69</v>
      </c>
      <c r="L3897" s="2"/>
      <c r="M3897" s="2" t="n">
        <v>1966</v>
      </c>
      <c r="N3897" s="2" t="n">
        <v>1999</v>
      </c>
      <c r="O3897" s="2" t="s">
        <v>23780</v>
      </c>
      <c r="P3897" s="2" t="n">
        <v>7</v>
      </c>
      <c r="Q3897" s="2" t="n">
        <v>2</v>
      </c>
      <c r="R3897" s="2" t="n">
        <v>2</v>
      </c>
      <c r="S3897" s="2" t="n">
        <v>1953</v>
      </c>
      <c r="T3897" s="2" t="s">
        <v>23781</v>
      </c>
      <c r="U3897" s="2" t="s">
        <v>23782</v>
      </c>
      <c r="V3897" s="2" t="s">
        <v>73</v>
      </c>
      <c r="W3897" s="2"/>
      <c r="X3897" s="2"/>
      <c r="Y3897" s="2" t="s">
        <v>23783</v>
      </c>
      <c r="Z3897" s="2"/>
      <c r="AA3897" s="2"/>
      <c r="AB3897" s="2" t="s">
        <v>23776</v>
      </c>
      <c r="AC3897" s="2" t="n">
        <v>239</v>
      </c>
      <c r="AD3897" s="2"/>
      <c r="AE3897" s="2"/>
      <c r="AF3897" s="2" t="s">
        <v>23784</v>
      </c>
      <c r="AG3897" s="2" t="n">
        <v>75</v>
      </c>
    </row>
    <row r="3898" customFormat="false" ht="15" hidden="false" customHeight="false" outlineLevel="0" collapsed="false">
      <c r="A3898" s="2" t="s">
        <v>23785</v>
      </c>
      <c r="B3898" s="2" t="s">
        <v>28</v>
      </c>
      <c r="C3898" s="2" t="s">
        <v>65</v>
      </c>
      <c r="D3898" s="2" t="s">
        <v>23786</v>
      </c>
      <c r="E3898" s="2" t="s">
        <v>4858</v>
      </c>
      <c r="F3898" s="2" t="s">
        <v>4853</v>
      </c>
      <c r="G3898" s="2" t="s">
        <v>4859</v>
      </c>
      <c r="H3898" s="2" t="n">
        <v>39.7403514897959</v>
      </c>
      <c r="I3898" s="2" t="n">
        <v>-105.12948044898</v>
      </c>
      <c r="J3898" s="2" t="s">
        <v>35</v>
      </c>
      <c r="K3898" s="2" t="s">
        <v>96</v>
      </c>
      <c r="L3898" s="2"/>
      <c r="M3898" s="2" t="n">
        <v>1966</v>
      </c>
      <c r="N3898" s="2" t="n">
        <v>1980</v>
      </c>
      <c r="O3898" s="2" t="s">
        <v>319</v>
      </c>
      <c r="P3898" s="2" t="n">
        <v>3</v>
      </c>
      <c r="Q3898" s="2" t="n">
        <v>1</v>
      </c>
      <c r="R3898" s="2" t="n">
        <v>1</v>
      </c>
      <c r="S3898" s="2" t="n">
        <v>1945</v>
      </c>
      <c r="T3898" s="2" t="s">
        <v>23787</v>
      </c>
      <c r="U3898" s="2" t="s">
        <v>23788</v>
      </c>
      <c r="V3898" s="2" t="s">
        <v>73</v>
      </c>
      <c r="W3898" s="2"/>
      <c r="X3898" s="2"/>
      <c r="Y3898" s="2" t="s">
        <v>23789</v>
      </c>
      <c r="Z3898" s="2"/>
      <c r="AA3898" s="2" t="s">
        <v>23790</v>
      </c>
      <c r="AB3898" s="2" t="s">
        <v>23791</v>
      </c>
      <c r="AC3898" s="2" t="n">
        <v>149</v>
      </c>
      <c r="AD3898" s="2"/>
      <c r="AE3898" s="2"/>
      <c r="AF3898" s="2" t="s">
        <v>23792</v>
      </c>
      <c r="AG3898" s="2" t="n">
        <v>51</v>
      </c>
    </row>
    <row r="3899" customFormat="false" ht="15" hidden="false" customHeight="false" outlineLevel="0" collapsed="false">
      <c r="A3899" s="2" t="s">
        <v>23793</v>
      </c>
      <c r="B3899" s="2" t="s">
        <v>28</v>
      </c>
      <c r="C3899" s="2" t="s">
        <v>65</v>
      </c>
      <c r="D3899" s="2" t="s">
        <v>23794</v>
      </c>
      <c r="E3899" s="2" t="s">
        <v>4858</v>
      </c>
      <c r="F3899" s="2" t="s">
        <v>4853</v>
      </c>
      <c r="G3899" s="2" t="s">
        <v>4866</v>
      </c>
      <c r="H3899" s="2" t="n">
        <v>39.737841214966</v>
      </c>
      <c r="I3899" s="2" t="n">
        <v>-105.062612955102</v>
      </c>
      <c r="J3899" s="2" t="s">
        <v>35</v>
      </c>
      <c r="K3899" s="2" t="s">
        <v>258</v>
      </c>
      <c r="L3899" s="2"/>
      <c r="M3899" s="2" t="n">
        <v>1966</v>
      </c>
      <c r="N3899" s="2" t="n">
        <v>2002</v>
      </c>
      <c r="O3899" s="2" t="s">
        <v>23795</v>
      </c>
      <c r="P3899" s="2" t="n">
        <v>15</v>
      </c>
      <c r="Q3899" s="2" t="n">
        <v>13</v>
      </c>
      <c r="R3899" s="2" t="n">
        <v>5</v>
      </c>
      <c r="S3899" s="2" t="n">
        <v>1957</v>
      </c>
      <c r="T3899" s="2" t="s">
        <v>23796</v>
      </c>
      <c r="U3899" s="2" t="s">
        <v>23797</v>
      </c>
      <c r="V3899" s="2" t="s">
        <v>73</v>
      </c>
      <c r="W3899" s="2"/>
      <c r="X3899" s="2"/>
      <c r="Y3899" s="2" t="s">
        <v>23798</v>
      </c>
      <c r="Z3899" s="2"/>
      <c r="AA3899" s="2" t="s">
        <v>23799</v>
      </c>
      <c r="AB3899" s="2" t="s">
        <v>14769</v>
      </c>
      <c r="AC3899" s="2" t="n">
        <v>178</v>
      </c>
      <c r="AD3899" s="2" t="s">
        <v>4871</v>
      </c>
      <c r="AE3899" s="2" t="n">
        <v>146</v>
      </c>
      <c r="AF3899" s="2" t="s">
        <v>23800</v>
      </c>
      <c r="AG3899" s="2" t="n">
        <v>3</v>
      </c>
    </row>
    <row r="3900" customFormat="false" ht="15" hidden="false" customHeight="false" outlineLevel="0" collapsed="false">
      <c r="A3900" s="2" t="s">
        <v>23801</v>
      </c>
      <c r="B3900" s="2" t="s">
        <v>28</v>
      </c>
      <c r="C3900" s="2" t="s">
        <v>24</v>
      </c>
      <c r="D3900" s="2" t="s">
        <v>23802</v>
      </c>
      <c r="E3900" s="2" t="s">
        <v>4858</v>
      </c>
      <c r="F3900" s="2" t="s">
        <v>4853</v>
      </c>
      <c r="G3900" s="2" t="s">
        <v>4859</v>
      </c>
      <c r="H3900" s="2" t="n">
        <v>39.7558419137695</v>
      </c>
      <c r="I3900" s="2" t="n">
        <v>-105.110180424174</v>
      </c>
      <c r="J3900" s="2" t="s">
        <v>35</v>
      </c>
      <c r="K3900" s="2" t="s">
        <v>79</v>
      </c>
      <c r="L3900" s="2"/>
      <c r="M3900" s="2" t="n">
        <v>1966</v>
      </c>
      <c r="N3900" s="2" t="n">
        <v>1983</v>
      </c>
      <c r="O3900" s="2" t="s">
        <v>7458</v>
      </c>
      <c r="P3900" s="2" t="n">
        <v>4</v>
      </c>
      <c r="Q3900" s="2" t="n">
        <v>3</v>
      </c>
      <c r="R3900" s="2" t="n">
        <v>1</v>
      </c>
      <c r="S3900" s="2" t="n">
        <v>1957</v>
      </c>
      <c r="T3900" s="2" t="s">
        <v>23803</v>
      </c>
      <c r="U3900" s="2" t="s">
        <v>23804</v>
      </c>
      <c r="V3900" s="2" t="s">
        <v>7227</v>
      </c>
      <c r="W3900" s="2"/>
      <c r="X3900" s="2"/>
      <c r="Y3900" s="2" t="s">
        <v>23805</v>
      </c>
      <c r="Z3900" s="2"/>
      <c r="AA3900" s="2" t="s">
        <v>23806</v>
      </c>
      <c r="AB3900" s="2" t="s">
        <v>4862</v>
      </c>
      <c r="AC3900" s="2" t="n">
        <v>189</v>
      </c>
      <c r="AD3900" s="2"/>
      <c r="AE3900" s="2"/>
      <c r="AF3900" s="2" t="s">
        <v>23807</v>
      </c>
      <c r="AG3900" s="2" t="n">
        <v>9</v>
      </c>
    </row>
    <row r="3901" customFormat="false" ht="15" hidden="false" customHeight="false" outlineLevel="0" collapsed="false">
      <c r="A3901" s="2" t="s">
        <v>23808</v>
      </c>
      <c r="B3901" s="2" t="s">
        <v>28</v>
      </c>
      <c r="C3901" s="2" t="s">
        <v>65</v>
      </c>
      <c r="D3901" s="2" t="s">
        <v>23809</v>
      </c>
      <c r="E3901" s="2" t="s">
        <v>4852</v>
      </c>
      <c r="F3901" s="2" t="s">
        <v>4853</v>
      </c>
      <c r="G3901" s="2" t="s">
        <v>4905</v>
      </c>
      <c r="H3901" s="2" t="n">
        <v>39.755561755102</v>
      </c>
      <c r="I3901" s="2" t="n">
        <v>-105.223261530612</v>
      </c>
      <c r="J3901" s="2" t="s">
        <v>35</v>
      </c>
      <c r="K3901" s="2" t="s">
        <v>2305</v>
      </c>
      <c r="L3901" s="2"/>
      <c r="M3901" s="2" t="n">
        <v>1966</v>
      </c>
      <c r="N3901" s="2" t="n">
        <v>1983</v>
      </c>
      <c r="O3901" s="2" t="s">
        <v>23810</v>
      </c>
      <c r="P3901" s="2" t="n">
        <v>3</v>
      </c>
      <c r="Q3901" s="2" t="n">
        <v>3</v>
      </c>
      <c r="R3901" s="2" t="n">
        <v>2</v>
      </c>
      <c r="S3901" s="2" t="n">
        <v>1946</v>
      </c>
      <c r="T3901" s="2" t="s">
        <v>23811</v>
      </c>
      <c r="U3901" s="2" t="s">
        <v>23812</v>
      </c>
      <c r="V3901" s="2" t="s">
        <v>73</v>
      </c>
      <c r="W3901" s="2"/>
      <c r="X3901" s="2"/>
      <c r="Y3901" s="2" t="s">
        <v>23813</v>
      </c>
      <c r="Z3901" s="2"/>
      <c r="AA3901" s="2"/>
      <c r="AB3901" s="2" t="s">
        <v>4918</v>
      </c>
      <c r="AC3901" s="2" t="n">
        <v>182</v>
      </c>
      <c r="AD3901" s="2"/>
      <c r="AE3901" s="2"/>
      <c r="AF3901" s="2" t="s">
        <v>4919</v>
      </c>
      <c r="AG3901" s="2" t="n">
        <v>29</v>
      </c>
    </row>
    <row r="3902" customFormat="false" ht="15" hidden="false" customHeight="false" outlineLevel="0" collapsed="false">
      <c r="A3902" s="2" t="s">
        <v>23814</v>
      </c>
      <c r="B3902" s="2" t="s">
        <v>28</v>
      </c>
      <c r="C3902" s="2" t="s">
        <v>65</v>
      </c>
      <c r="D3902" s="2" t="s">
        <v>23815</v>
      </c>
      <c r="E3902" s="2" t="s">
        <v>4852</v>
      </c>
      <c r="F3902" s="2" t="s">
        <v>4853</v>
      </c>
      <c r="G3902" s="2" t="s">
        <v>4905</v>
      </c>
      <c r="H3902" s="2" t="n">
        <v>39.7231364683053</v>
      </c>
      <c r="I3902" s="2" t="n">
        <v>-105.179521086256</v>
      </c>
      <c r="J3902" s="2" t="s">
        <v>35</v>
      </c>
      <c r="K3902" s="2" t="s">
        <v>131</v>
      </c>
      <c r="L3902" s="2"/>
      <c r="M3902" s="2" t="n">
        <v>1966</v>
      </c>
      <c r="N3902" s="2" t="n">
        <v>2002</v>
      </c>
      <c r="O3902" s="2" t="s">
        <v>23816</v>
      </c>
      <c r="P3902" s="2" t="n">
        <v>11</v>
      </c>
      <c r="Q3902" s="2" t="n">
        <v>17</v>
      </c>
      <c r="R3902" s="2" t="n">
        <v>10</v>
      </c>
      <c r="S3902" s="2" t="n">
        <v>1958</v>
      </c>
      <c r="T3902" s="2" t="s">
        <v>23817</v>
      </c>
      <c r="U3902" s="2" t="s">
        <v>23818</v>
      </c>
      <c r="V3902" s="2" t="s">
        <v>73</v>
      </c>
      <c r="W3902" s="2"/>
      <c r="X3902" s="2"/>
      <c r="Y3902" s="2" t="s">
        <v>23819</v>
      </c>
      <c r="Z3902" s="2"/>
      <c r="AA3902" s="2" t="s">
        <v>23820</v>
      </c>
      <c r="AB3902" s="2" t="s">
        <v>14902</v>
      </c>
      <c r="AC3902" s="2" t="n">
        <v>176</v>
      </c>
      <c r="AD3902" s="2"/>
      <c r="AE3902" s="2"/>
      <c r="AF3902" s="2" t="s">
        <v>23821</v>
      </c>
      <c r="AG3902" s="2" t="n">
        <v>12</v>
      </c>
    </row>
    <row r="3903" customFormat="false" ht="15" hidden="false" customHeight="false" outlineLevel="0" collapsed="false">
      <c r="A3903" s="2" t="s">
        <v>23822</v>
      </c>
      <c r="B3903" s="2" t="s">
        <v>28</v>
      </c>
      <c r="C3903" s="2" t="s">
        <v>65</v>
      </c>
      <c r="D3903" s="2" t="s">
        <v>23823</v>
      </c>
      <c r="E3903" s="2" t="s">
        <v>4858</v>
      </c>
      <c r="F3903" s="2" t="s">
        <v>4853</v>
      </c>
      <c r="G3903" s="2" t="s">
        <v>4859</v>
      </c>
      <c r="H3903" s="2" t="n">
        <v>39.7423307777778</v>
      </c>
      <c r="I3903" s="2" t="n">
        <v>-105.074325555556</v>
      </c>
      <c r="J3903" s="2" t="s">
        <v>35</v>
      </c>
      <c r="K3903" s="2" t="s">
        <v>88</v>
      </c>
      <c r="L3903" s="2"/>
      <c r="M3903" s="2" t="n">
        <v>1968</v>
      </c>
      <c r="N3903" s="2" t="n">
        <v>1985</v>
      </c>
      <c r="O3903" s="2" t="s">
        <v>23824</v>
      </c>
      <c r="P3903" s="2" t="n">
        <v>9</v>
      </c>
      <c r="Q3903" s="2" t="n">
        <v>7</v>
      </c>
      <c r="R3903" s="2" t="n">
        <v>7</v>
      </c>
      <c r="S3903" s="2" t="n">
        <v>1951</v>
      </c>
      <c r="T3903" s="2" t="s">
        <v>23825</v>
      </c>
      <c r="U3903" s="2" t="s">
        <v>23826</v>
      </c>
      <c r="V3903" s="2" t="s">
        <v>73</v>
      </c>
      <c r="W3903" s="2"/>
      <c r="X3903" s="2"/>
      <c r="Y3903" s="2" t="s">
        <v>23827</v>
      </c>
      <c r="Z3903" s="2"/>
      <c r="AA3903" s="2"/>
      <c r="AB3903" s="2" t="s">
        <v>23828</v>
      </c>
      <c r="AC3903" s="2" t="n">
        <v>217</v>
      </c>
      <c r="AD3903" s="2"/>
      <c r="AE3903" s="2"/>
      <c r="AF3903" s="2" t="s">
        <v>23829</v>
      </c>
      <c r="AG3903" s="2" t="n">
        <v>4</v>
      </c>
    </row>
    <row r="3904" customFormat="false" ht="15" hidden="false" customHeight="false" outlineLevel="0" collapsed="false">
      <c r="A3904" s="2" t="s">
        <v>23830</v>
      </c>
      <c r="B3904" s="2" t="s">
        <v>28</v>
      </c>
      <c r="C3904" s="2" t="s">
        <v>24</v>
      </c>
      <c r="D3904" s="2" t="s">
        <v>23831</v>
      </c>
      <c r="E3904" s="2" t="s">
        <v>4858</v>
      </c>
      <c r="F3904" s="2" t="s">
        <v>4853</v>
      </c>
      <c r="G3904" s="2" t="s">
        <v>4859</v>
      </c>
      <c r="H3904" s="2" t="n">
        <v>39.752998</v>
      </c>
      <c r="I3904" s="2" t="n">
        <v>-105.105289</v>
      </c>
      <c r="J3904" s="2" t="s">
        <v>7218</v>
      </c>
      <c r="K3904" s="2" t="s">
        <v>168</v>
      </c>
      <c r="L3904" s="2"/>
      <c r="M3904" s="2" t="n">
        <v>1968</v>
      </c>
      <c r="N3904" s="2" t="n">
        <v>1968</v>
      </c>
      <c r="O3904" s="2" t="s">
        <v>119</v>
      </c>
      <c r="P3904" s="2" t="n">
        <v>1</v>
      </c>
      <c r="Q3904" s="2" t="n">
        <v>1</v>
      </c>
      <c r="R3904" s="2" t="n">
        <v>1</v>
      </c>
      <c r="S3904" s="2" t="n">
        <v>1966</v>
      </c>
      <c r="T3904" s="2" t="s">
        <v>23832</v>
      </c>
      <c r="U3904" s="2" t="s">
        <v>23833</v>
      </c>
      <c r="V3904" s="2" t="s">
        <v>73</v>
      </c>
      <c r="W3904" s="2"/>
      <c r="X3904" s="2"/>
      <c r="Y3904" s="2" t="s">
        <v>23834</v>
      </c>
      <c r="Z3904" s="2"/>
      <c r="AA3904" s="2"/>
      <c r="AB3904" s="2"/>
      <c r="AC3904" s="2"/>
      <c r="AD3904" s="2"/>
      <c r="AE3904" s="2"/>
      <c r="AF3904" s="2" t="s">
        <v>2631</v>
      </c>
      <c r="AG3904" s="2" t="n">
        <v>8</v>
      </c>
    </row>
    <row r="3905" customFormat="false" ht="15" hidden="false" customHeight="false" outlineLevel="0" collapsed="false">
      <c r="A3905" s="2" t="s">
        <v>23835</v>
      </c>
      <c r="B3905" s="2" t="s">
        <v>28</v>
      </c>
      <c r="C3905" s="2" t="s">
        <v>65</v>
      </c>
      <c r="D3905" s="2" t="s">
        <v>23836</v>
      </c>
      <c r="E3905" s="2" t="s">
        <v>4858</v>
      </c>
      <c r="F3905" s="2" t="s">
        <v>4853</v>
      </c>
      <c r="G3905" s="2" t="s">
        <v>4991</v>
      </c>
      <c r="H3905" s="2" t="n">
        <v>39.7135064794208</v>
      </c>
      <c r="I3905" s="2" t="n">
        <v>-105.133235885137</v>
      </c>
      <c r="J3905" s="2" t="s">
        <v>35</v>
      </c>
      <c r="K3905" s="2" t="s">
        <v>79</v>
      </c>
      <c r="L3905" s="2"/>
      <c r="M3905" s="2" t="n">
        <v>1968</v>
      </c>
      <c r="N3905" s="2" t="n">
        <v>1970</v>
      </c>
      <c r="O3905" s="2" t="s">
        <v>577</v>
      </c>
      <c r="P3905" s="2" t="n">
        <v>2</v>
      </c>
      <c r="Q3905" s="2" t="n">
        <v>1</v>
      </c>
      <c r="R3905" s="2" t="n">
        <v>1</v>
      </c>
      <c r="S3905" s="2" t="n">
        <v>1965</v>
      </c>
      <c r="T3905" s="2" t="s">
        <v>23837</v>
      </c>
      <c r="U3905" s="2" t="s">
        <v>23838</v>
      </c>
      <c r="V3905" s="2" t="s">
        <v>73</v>
      </c>
      <c r="W3905" s="2"/>
      <c r="X3905" s="2"/>
      <c r="Y3905" s="2" t="s">
        <v>23839</v>
      </c>
      <c r="Z3905" s="2"/>
      <c r="AA3905" s="2"/>
      <c r="AB3905" s="2"/>
      <c r="AC3905" s="2"/>
      <c r="AD3905" s="2"/>
      <c r="AE3905" s="2"/>
      <c r="AF3905" s="2" t="s">
        <v>23840</v>
      </c>
      <c r="AG3905" s="2" t="n">
        <v>36</v>
      </c>
    </row>
    <row r="3906" customFormat="false" ht="15" hidden="false" customHeight="false" outlineLevel="0" collapsed="false">
      <c r="A3906" s="2" t="s">
        <v>23841</v>
      </c>
      <c r="B3906" s="2" t="s">
        <v>28</v>
      </c>
      <c r="C3906" s="2" t="s">
        <v>65</v>
      </c>
      <c r="D3906" s="2" t="s">
        <v>23842</v>
      </c>
      <c r="E3906" s="2" t="s">
        <v>4858</v>
      </c>
      <c r="F3906" s="2" t="s">
        <v>4853</v>
      </c>
      <c r="G3906" s="2" t="s">
        <v>4910</v>
      </c>
      <c r="H3906" s="2" t="n">
        <v>39.711858806489</v>
      </c>
      <c r="I3906" s="2" t="n">
        <v>-105.133164426821</v>
      </c>
      <c r="J3906" s="2" t="s">
        <v>35</v>
      </c>
      <c r="K3906" s="2" t="s">
        <v>69</v>
      </c>
      <c r="L3906" s="2"/>
      <c r="M3906" s="2" t="n">
        <v>1970</v>
      </c>
      <c r="N3906" s="2" t="n">
        <v>1993</v>
      </c>
      <c r="O3906" s="2" t="s">
        <v>23843</v>
      </c>
      <c r="P3906" s="2" t="n">
        <v>8</v>
      </c>
      <c r="Q3906" s="2" t="n">
        <v>12</v>
      </c>
      <c r="R3906" s="2" t="n">
        <v>6</v>
      </c>
      <c r="S3906" s="2" t="n">
        <v>1958</v>
      </c>
      <c r="T3906" s="2" t="s">
        <v>23844</v>
      </c>
      <c r="U3906" s="2" t="s">
        <v>23845</v>
      </c>
      <c r="V3906" s="2" t="s">
        <v>73</v>
      </c>
      <c r="W3906" s="2"/>
      <c r="X3906" s="2"/>
      <c r="Y3906" s="2" t="s">
        <v>23846</v>
      </c>
      <c r="Z3906" s="2"/>
      <c r="AA3906" s="2" t="s">
        <v>23847</v>
      </c>
      <c r="AB3906" s="2"/>
      <c r="AC3906" s="2"/>
      <c r="AD3906" s="2"/>
      <c r="AE3906" s="2"/>
      <c r="AF3906" s="2" t="s">
        <v>4994</v>
      </c>
      <c r="AG3906" s="2" t="n">
        <v>130</v>
      </c>
    </row>
    <row r="3907" customFormat="false" ht="15" hidden="false" customHeight="false" outlineLevel="0" collapsed="false">
      <c r="A3907" s="2" t="s">
        <v>23848</v>
      </c>
      <c r="B3907" s="2" t="s">
        <v>28</v>
      </c>
      <c r="C3907" s="2" t="s">
        <v>65</v>
      </c>
      <c r="D3907" s="2" t="s">
        <v>23849</v>
      </c>
      <c r="E3907" s="2" t="s">
        <v>4937</v>
      </c>
      <c r="F3907" s="2" t="s">
        <v>4853</v>
      </c>
      <c r="G3907" s="2" t="s">
        <v>4938</v>
      </c>
      <c r="H3907" s="2" t="n">
        <v>39.7759555679796</v>
      </c>
      <c r="I3907" s="2" t="n">
        <v>-105.081405912199</v>
      </c>
      <c r="J3907" s="2" t="s">
        <v>35</v>
      </c>
      <c r="K3907" s="2" t="s">
        <v>161</v>
      </c>
      <c r="L3907" s="2"/>
      <c r="M3907" s="2" t="n">
        <v>1970</v>
      </c>
      <c r="N3907" s="2" t="n">
        <v>1977</v>
      </c>
      <c r="O3907" s="2" t="s">
        <v>1154</v>
      </c>
      <c r="P3907" s="2" t="n">
        <v>4</v>
      </c>
      <c r="Q3907" s="2" t="n">
        <v>3</v>
      </c>
      <c r="R3907" s="2" t="n">
        <v>1</v>
      </c>
      <c r="S3907" s="2" t="n">
        <v>1964</v>
      </c>
      <c r="T3907" s="2" t="s">
        <v>23850</v>
      </c>
      <c r="U3907" s="2" t="s">
        <v>23851</v>
      </c>
      <c r="V3907" s="2" t="s">
        <v>73</v>
      </c>
      <c r="W3907" s="2"/>
      <c r="X3907" s="2"/>
      <c r="Y3907" s="2" t="s">
        <v>23852</v>
      </c>
      <c r="Z3907" s="2"/>
      <c r="AA3907" s="2"/>
      <c r="AB3907" s="2" t="s">
        <v>23853</v>
      </c>
      <c r="AC3907" s="2" t="n">
        <v>113</v>
      </c>
      <c r="AD3907" s="2" t="s">
        <v>23854</v>
      </c>
      <c r="AE3907" s="2" t="n">
        <v>217</v>
      </c>
      <c r="AF3907" s="2" t="s">
        <v>5855</v>
      </c>
      <c r="AG3907" s="2" t="n">
        <v>30</v>
      </c>
    </row>
    <row r="3908" customFormat="false" ht="15" hidden="false" customHeight="false" outlineLevel="0" collapsed="false">
      <c r="A3908" s="2" t="s">
        <v>23855</v>
      </c>
      <c r="B3908" s="2" t="s">
        <v>28</v>
      </c>
      <c r="C3908" s="2" t="s">
        <v>25</v>
      </c>
      <c r="D3908" s="2" t="s">
        <v>23856</v>
      </c>
      <c r="E3908" s="2" t="s">
        <v>4858</v>
      </c>
      <c r="F3908" s="2" t="s">
        <v>4853</v>
      </c>
      <c r="G3908" s="2" t="s">
        <v>4910</v>
      </c>
      <c r="H3908" s="2" t="n">
        <v>39.696889</v>
      </c>
      <c r="I3908" s="2" t="n">
        <v>-105.053225</v>
      </c>
      <c r="J3908" s="2" t="s">
        <v>7218</v>
      </c>
      <c r="K3908" s="2" t="s">
        <v>79</v>
      </c>
      <c r="L3908" s="2"/>
      <c r="M3908" s="2" t="n">
        <v>1971</v>
      </c>
      <c r="N3908" s="2" t="n">
        <v>1999</v>
      </c>
      <c r="O3908" s="2" t="s">
        <v>1827</v>
      </c>
      <c r="P3908" s="2" t="n">
        <v>6</v>
      </c>
      <c r="Q3908" s="2" t="n">
        <v>5</v>
      </c>
      <c r="R3908" s="2" t="n">
        <v>1</v>
      </c>
      <c r="S3908" s="2" t="n">
        <v>1973</v>
      </c>
      <c r="T3908" s="2" t="s">
        <v>23857</v>
      </c>
      <c r="U3908" s="2" t="s">
        <v>23858</v>
      </c>
      <c r="V3908" s="2" t="s">
        <v>7227</v>
      </c>
      <c r="W3908" s="2"/>
      <c r="X3908" s="2"/>
      <c r="Y3908" s="2" t="s">
        <v>23859</v>
      </c>
      <c r="Z3908" s="2"/>
      <c r="AA3908" s="2" t="s">
        <v>23860</v>
      </c>
      <c r="AB3908" s="2" t="s">
        <v>23861</v>
      </c>
      <c r="AC3908" s="2" t="n">
        <v>117</v>
      </c>
      <c r="AD3908" s="2"/>
      <c r="AE3908" s="2"/>
      <c r="AF3908" s="2" t="s">
        <v>9383</v>
      </c>
      <c r="AG3908" s="2" t="n">
        <v>18</v>
      </c>
    </row>
    <row r="3909" customFormat="false" ht="15" hidden="false" customHeight="false" outlineLevel="0" collapsed="false">
      <c r="A3909" s="2" t="s">
        <v>23862</v>
      </c>
      <c r="B3909" s="2" t="s">
        <v>28</v>
      </c>
      <c r="C3909" s="2" t="s">
        <v>65</v>
      </c>
      <c r="D3909" s="2" t="s">
        <v>23863</v>
      </c>
      <c r="E3909" s="2" t="s">
        <v>4858</v>
      </c>
      <c r="F3909" s="2" t="s">
        <v>4853</v>
      </c>
      <c r="G3909" s="2" t="s">
        <v>4910</v>
      </c>
      <c r="H3909" s="2" t="n">
        <v>39.7219615789458</v>
      </c>
      <c r="I3909" s="2" t="n">
        <v>-105.053266439359</v>
      </c>
      <c r="J3909" s="2" t="s">
        <v>35</v>
      </c>
      <c r="K3909" s="2" t="s">
        <v>244</v>
      </c>
      <c r="L3909" s="2"/>
      <c r="M3909" s="2" t="n">
        <v>1971</v>
      </c>
      <c r="N3909" s="2" t="n">
        <v>1973</v>
      </c>
      <c r="O3909" s="2" t="s">
        <v>154</v>
      </c>
      <c r="P3909" s="2" t="n">
        <v>2</v>
      </c>
      <c r="Q3909" s="2" t="n">
        <v>1</v>
      </c>
      <c r="R3909" s="2" t="n">
        <v>1</v>
      </c>
      <c r="S3909" s="2" t="n">
        <v>1971</v>
      </c>
      <c r="T3909" s="2" t="s">
        <v>23864</v>
      </c>
      <c r="U3909" s="2" t="s">
        <v>23865</v>
      </c>
      <c r="V3909" s="2" t="s">
        <v>73</v>
      </c>
      <c r="W3909" s="2"/>
      <c r="X3909" s="2"/>
      <c r="Y3909" s="2" t="s">
        <v>23866</v>
      </c>
      <c r="Z3909" s="2"/>
      <c r="AA3909" s="2"/>
      <c r="AB3909" s="2"/>
      <c r="AC3909" s="2"/>
      <c r="AD3909" s="2"/>
      <c r="AE3909" s="2"/>
      <c r="AF3909" s="2" t="s">
        <v>23867</v>
      </c>
      <c r="AG3909" s="2" t="n">
        <v>7</v>
      </c>
    </row>
    <row r="3910" customFormat="false" ht="15" hidden="false" customHeight="false" outlineLevel="0" collapsed="false">
      <c r="A3910" s="2" t="s">
        <v>23868</v>
      </c>
      <c r="B3910" s="2" t="s">
        <v>28</v>
      </c>
      <c r="C3910" s="2" t="s">
        <v>65</v>
      </c>
      <c r="D3910" s="2" t="s">
        <v>23869</v>
      </c>
      <c r="E3910" s="2" t="s">
        <v>4880</v>
      </c>
      <c r="F3910" s="2" t="s">
        <v>4853</v>
      </c>
      <c r="G3910" s="2" t="s">
        <v>5148</v>
      </c>
      <c r="H3910" s="2" t="n">
        <v>39.8045499570972</v>
      </c>
      <c r="I3910" s="2" t="n">
        <v>-105.052918398338</v>
      </c>
      <c r="J3910" s="2" t="s">
        <v>35</v>
      </c>
      <c r="K3910" s="2" t="s">
        <v>131</v>
      </c>
      <c r="L3910" s="2"/>
      <c r="M3910" s="2" t="n">
        <v>1973</v>
      </c>
      <c r="N3910" s="2" t="n">
        <v>1999</v>
      </c>
      <c r="O3910" s="2" t="s">
        <v>23870</v>
      </c>
      <c r="P3910" s="2" t="n">
        <v>12</v>
      </c>
      <c r="Q3910" s="2" t="n">
        <v>13</v>
      </c>
      <c r="R3910" s="2" t="n">
        <v>5</v>
      </c>
      <c r="S3910" s="2" t="n">
        <v>1934</v>
      </c>
      <c r="T3910" s="2" t="s">
        <v>23871</v>
      </c>
      <c r="U3910" s="2" t="s">
        <v>23872</v>
      </c>
      <c r="V3910" s="2" t="s">
        <v>73</v>
      </c>
      <c r="W3910" s="2"/>
      <c r="X3910" s="2"/>
      <c r="Y3910" s="2" t="s">
        <v>23873</v>
      </c>
      <c r="Z3910" s="2"/>
      <c r="AA3910" s="2"/>
      <c r="AB3910" s="2"/>
      <c r="AC3910" s="2"/>
      <c r="AD3910" s="2"/>
      <c r="AE3910" s="2"/>
      <c r="AF3910" s="2" t="s">
        <v>23874</v>
      </c>
      <c r="AG3910" s="2" t="n">
        <v>65</v>
      </c>
    </row>
    <row r="3911" customFormat="false" ht="15" hidden="false" customHeight="false" outlineLevel="0" collapsed="false">
      <c r="A3911" s="2" t="s">
        <v>23875</v>
      </c>
      <c r="B3911" s="2" t="s">
        <v>28</v>
      </c>
      <c r="C3911" s="2" t="s">
        <v>65</v>
      </c>
      <c r="D3911" s="2" t="s">
        <v>23876</v>
      </c>
      <c r="E3911" s="2" t="s">
        <v>4880</v>
      </c>
      <c r="F3911" s="2" t="s">
        <v>4853</v>
      </c>
      <c r="G3911" s="2" t="s">
        <v>4881</v>
      </c>
      <c r="H3911" s="2" t="n">
        <v>39.8019288501011</v>
      </c>
      <c r="I3911" s="2" t="n">
        <v>-105.04835754267</v>
      </c>
      <c r="J3911" s="2" t="s">
        <v>35</v>
      </c>
      <c r="K3911" s="2" t="s">
        <v>161</v>
      </c>
      <c r="L3911" s="2"/>
      <c r="M3911" s="2" t="n">
        <v>1973</v>
      </c>
      <c r="N3911" s="2" t="n">
        <v>1973</v>
      </c>
      <c r="O3911" s="2" t="s">
        <v>162</v>
      </c>
      <c r="P3911" s="2" t="n">
        <v>1</v>
      </c>
      <c r="Q3911" s="2" t="n">
        <v>1</v>
      </c>
      <c r="R3911" s="2" t="n">
        <v>1</v>
      </c>
      <c r="S3911" s="2" t="n">
        <v>1966</v>
      </c>
      <c r="T3911" s="2" t="s">
        <v>23877</v>
      </c>
      <c r="U3911" s="2" t="s">
        <v>23878</v>
      </c>
      <c r="V3911" s="2" t="s">
        <v>73</v>
      </c>
      <c r="W3911" s="2"/>
      <c r="X3911" s="2"/>
      <c r="Y3911" s="2" t="s">
        <v>23879</v>
      </c>
      <c r="Z3911" s="2"/>
      <c r="AA3911" s="2"/>
      <c r="AB3911" s="2" t="s">
        <v>14831</v>
      </c>
      <c r="AC3911" s="2" t="n">
        <v>171</v>
      </c>
      <c r="AD3911" s="2" t="s">
        <v>14832</v>
      </c>
      <c r="AE3911" s="2" t="n">
        <v>111</v>
      </c>
      <c r="AF3911" s="2" t="s">
        <v>23880</v>
      </c>
      <c r="AG3911" s="2" t="n">
        <v>21</v>
      </c>
    </row>
    <row r="3912" customFormat="false" ht="15" hidden="false" customHeight="false" outlineLevel="0" collapsed="false">
      <c r="A3912" s="2" t="s">
        <v>23881</v>
      </c>
      <c r="B3912" s="2" t="s">
        <v>28</v>
      </c>
      <c r="C3912" s="2" t="s">
        <v>65</v>
      </c>
      <c r="D3912" s="2" t="s">
        <v>23882</v>
      </c>
      <c r="E3912" s="2" t="s">
        <v>4858</v>
      </c>
      <c r="F3912" s="2" t="s">
        <v>4853</v>
      </c>
      <c r="G3912" s="2" t="s">
        <v>5046</v>
      </c>
      <c r="H3912" s="2" t="n">
        <v>39.6558854305556</v>
      </c>
      <c r="I3912" s="2" t="n">
        <v>-105.081343291667</v>
      </c>
      <c r="J3912" s="2" t="s">
        <v>35</v>
      </c>
      <c r="K3912" s="2" t="s">
        <v>96</v>
      </c>
      <c r="L3912" s="2"/>
      <c r="M3912" s="2" t="n">
        <v>1973</v>
      </c>
      <c r="N3912" s="2" t="n">
        <v>1990</v>
      </c>
      <c r="O3912" s="2" t="s">
        <v>5047</v>
      </c>
      <c r="P3912" s="2" t="n">
        <v>5</v>
      </c>
      <c r="Q3912" s="2" t="n">
        <v>2</v>
      </c>
      <c r="R3912" s="2" t="n">
        <v>1</v>
      </c>
      <c r="S3912" s="2" t="n">
        <v>1970</v>
      </c>
      <c r="T3912" s="2" t="s">
        <v>23883</v>
      </c>
      <c r="U3912" s="2" t="s">
        <v>23884</v>
      </c>
      <c r="V3912" s="2" t="s">
        <v>73</v>
      </c>
      <c r="W3912" s="2"/>
      <c r="X3912" s="2"/>
      <c r="Y3912" s="2" t="s">
        <v>23885</v>
      </c>
      <c r="Z3912" s="2"/>
      <c r="AA3912" s="2" t="s">
        <v>23886</v>
      </c>
      <c r="AB3912" s="2"/>
      <c r="AC3912" s="2"/>
      <c r="AD3912" s="2"/>
      <c r="AE3912" s="2"/>
      <c r="AF3912" s="2" t="s">
        <v>23887</v>
      </c>
      <c r="AG3912" s="2" t="n">
        <v>36</v>
      </c>
    </row>
    <row r="3913" customFormat="false" ht="15" hidden="false" customHeight="false" outlineLevel="0" collapsed="false">
      <c r="A3913" s="2" t="s">
        <v>23888</v>
      </c>
      <c r="B3913" s="2" t="s">
        <v>28</v>
      </c>
      <c r="C3913" s="2" t="s">
        <v>65</v>
      </c>
      <c r="D3913" s="2" t="s">
        <v>23889</v>
      </c>
      <c r="E3913" s="2" t="s">
        <v>4858</v>
      </c>
      <c r="F3913" s="2" t="s">
        <v>4853</v>
      </c>
      <c r="G3913" s="2" t="s">
        <v>4859</v>
      </c>
      <c r="H3913" s="2" t="n">
        <v>39.7420199090909</v>
      </c>
      <c r="I3913" s="2" t="n">
        <v>-105.076703318182</v>
      </c>
      <c r="J3913" s="2" t="s">
        <v>35</v>
      </c>
      <c r="K3913" s="2" t="s">
        <v>161</v>
      </c>
      <c r="L3913" s="2"/>
      <c r="M3913" s="2" t="n">
        <v>1973</v>
      </c>
      <c r="N3913" s="2" t="n">
        <v>1992</v>
      </c>
      <c r="O3913" s="2" t="s">
        <v>23890</v>
      </c>
      <c r="P3913" s="2" t="n">
        <v>6</v>
      </c>
      <c r="Q3913" s="2" t="n">
        <v>1</v>
      </c>
      <c r="R3913" s="2" t="n">
        <v>1</v>
      </c>
      <c r="S3913" s="2" t="n">
        <v>1965</v>
      </c>
      <c r="T3913" s="2" t="s">
        <v>23891</v>
      </c>
      <c r="U3913" s="2" t="s">
        <v>23892</v>
      </c>
      <c r="V3913" s="2" t="s">
        <v>73</v>
      </c>
      <c r="W3913" s="2"/>
      <c r="X3913" s="2"/>
      <c r="Y3913" s="2" t="s">
        <v>23893</v>
      </c>
      <c r="Z3913" s="2"/>
      <c r="AA3913" s="2"/>
      <c r="AB3913" s="2"/>
      <c r="AC3913" s="2"/>
      <c r="AD3913" s="2"/>
      <c r="AE3913" s="2"/>
      <c r="AF3913" s="2" t="s">
        <v>4929</v>
      </c>
      <c r="AG3913" s="2" t="n">
        <v>38</v>
      </c>
    </row>
    <row r="3914" customFormat="false" ht="15" hidden="false" customHeight="false" outlineLevel="0" collapsed="false">
      <c r="A3914" s="2" t="s">
        <v>23894</v>
      </c>
      <c r="B3914" s="2" t="s">
        <v>28</v>
      </c>
      <c r="C3914" s="2" t="s">
        <v>65</v>
      </c>
      <c r="D3914" s="2" t="s">
        <v>23895</v>
      </c>
      <c r="E3914" s="2" t="s">
        <v>4858</v>
      </c>
      <c r="F3914" s="2" t="s">
        <v>4853</v>
      </c>
      <c r="G3914" s="2" t="s">
        <v>4991</v>
      </c>
      <c r="H3914" s="2" t="n">
        <v>39.7127866919021</v>
      </c>
      <c r="I3914" s="2" t="n">
        <v>-105.133203278959</v>
      </c>
      <c r="J3914" s="2" t="s">
        <v>35</v>
      </c>
      <c r="K3914" s="2" t="s">
        <v>168</v>
      </c>
      <c r="L3914" s="2"/>
      <c r="M3914" s="2" t="n">
        <v>1973</v>
      </c>
      <c r="N3914" s="2" t="n">
        <v>1985</v>
      </c>
      <c r="O3914" s="2" t="s">
        <v>392</v>
      </c>
      <c r="P3914" s="2" t="n">
        <v>5</v>
      </c>
      <c r="Q3914" s="2" t="n">
        <v>2</v>
      </c>
      <c r="R3914" s="2" t="n">
        <v>1</v>
      </c>
      <c r="S3914" s="2" t="n">
        <v>1963</v>
      </c>
      <c r="T3914" s="2" t="s">
        <v>23896</v>
      </c>
      <c r="U3914" s="2" t="s">
        <v>23897</v>
      </c>
      <c r="V3914" s="2" t="s">
        <v>73</v>
      </c>
      <c r="W3914" s="2"/>
      <c r="X3914" s="2"/>
      <c r="Y3914" s="2" t="s">
        <v>23898</v>
      </c>
      <c r="Z3914" s="2"/>
      <c r="AA3914" s="2" t="s">
        <v>23899</v>
      </c>
      <c r="AB3914" s="2"/>
      <c r="AC3914" s="2"/>
      <c r="AD3914" s="2"/>
      <c r="AE3914" s="2"/>
      <c r="AF3914" s="2" t="s">
        <v>23900</v>
      </c>
      <c r="AG3914" s="2" t="n">
        <v>28</v>
      </c>
    </row>
    <row r="3915" customFormat="false" ht="15" hidden="false" customHeight="false" outlineLevel="0" collapsed="false">
      <c r="A3915" s="2" t="s">
        <v>23901</v>
      </c>
      <c r="B3915" s="2" t="s">
        <v>28</v>
      </c>
      <c r="C3915" s="2" t="s">
        <v>65</v>
      </c>
      <c r="D3915" s="2" t="s">
        <v>23902</v>
      </c>
      <c r="E3915" s="2" t="s">
        <v>4937</v>
      </c>
      <c r="F3915" s="2" t="s">
        <v>4853</v>
      </c>
      <c r="G3915" s="2" t="s">
        <v>4938</v>
      </c>
      <c r="H3915" s="2" t="n">
        <v>39.7844464242607</v>
      </c>
      <c r="I3915" s="2" t="n">
        <v>-105.135509373232</v>
      </c>
      <c r="J3915" s="2" t="s">
        <v>35</v>
      </c>
      <c r="K3915" s="2" t="s">
        <v>69</v>
      </c>
      <c r="L3915" s="2"/>
      <c r="M3915" s="2" t="n">
        <v>1973</v>
      </c>
      <c r="N3915" s="2" t="n">
        <v>1990</v>
      </c>
      <c r="O3915" s="2" t="s">
        <v>23903</v>
      </c>
      <c r="P3915" s="2" t="n">
        <v>7</v>
      </c>
      <c r="Q3915" s="2" t="n">
        <v>7</v>
      </c>
      <c r="R3915" s="2" t="n">
        <v>5</v>
      </c>
      <c r="S3915" s="2" t="n">
        <v>1967</v>
      </c>
      <c r="T3915" s="2" t="s">
        <v>23904</v>
      </c>
      <c r="U3915" s="2" t="s">
        <v>23905</v>
      </c>
      <c r="V3915" s="2" t="s">
        <v>73</v>
      </c>
      <c r="W3915" s="2"/>
      <c r="X3915" s="2"/>
      <c r="Y3915" s="2" t="s">
        <v>23906</v>
      </c>
      <c r="Z3915" s="2"/>
      <c r="AA3915" s="2" t="s">
        <v>23907</v>
      </c>
      <c r="AB3915" s="2"/>
      <c r="AC3915" s="2"/>
      <c r="AD3915" s="2" t="s">
        <v>23908</v>
      </c>
      <c r="AE3915" s="2" t="n">
        <v>126</v>
      </c>
      <c r="AF3915" s="2" t="s">
        <v>23909</v>
      </c>
      <c r="AG3915" s="2" t="n">
        <v>82</v>
      </c>
    </row>
    <row r="3916" customFormat="false" ht="15" hidden="false" customHeight="false" outlineLevel="0" collapsed="false">
      <c r="A3916" s="2" t="s">
        <v>23910</v>
      </c>
      <c r="B3916" s="2" t="s">
        <v>28</v>
      </c>
      <c r="C3916" s="2" t="s">
        <v>65</v>
      </c>
      <c r="D3916" s="2" t="s">
        <v>23911</v>
      </c>
      <c r="E3916" s="2" t="s">
        <v>4937</v>
      </c>
      <c r="F3916" s="2" t="s">
        <v>4853</v>
      </c>
      <c r="G3916" s="2" t="s">
        <v>4938</v>
      </c>
      <c r="H3916" s="2" t="n">
        <v>39.7838189090909</v>
      </c>
      <c r="I3916" s="2" t="n">
        <v>-105.136420505051</v>
      </c>
      <c r="J3916" s="2" t="s">
        <v>35</v>
      </c>
      <c r="K3916" s="2" t="s">
        <v>168</v>
      </c>
      <c r="L3916" s="2"/>
      <c r="M3916" s="2" t="n">
        <v>1973</v>
      </c>
      <c r="N3916" s="2" t="n">
        <v>1974</v>
      </c>
      <c r="O3916" s="2" t="s">
        <v>180</v>
      </c>
      <c r="P3916" s="2" t="n">
        <v>2</v>
      </c>
      <c r="Q3916" s="2" t="n">
        <v>1</v>
      </c>
      <c r="R3916" s="2" t="n">
        <v>1</v>
      </c>
      <c r="S3916" s="2" t="n">
        <v>1958</v>
      </c>
      <c r="T3916" s="2" t="s">
        <v>23912</v>
      </c>
      <c r="U3916" s="2" t="s">
        <v>23913</v>
      </c>
      <c r="V3916" s="2" t="s">
        <v>73</v>
      </c>
      <c r="W3916" s="2"/>
      <c r="X3916" s="2"/>
      <c r="Y3916" s="2" t="s">
        <v>23914</v>
      </c>
      <c r="Z3916" s="2"/>
      <c r="AA3916" s="2"/>
      <c r="AB3916" s="2"/>
      <c r="AC3916" s="2"/>
      <c r="AD3916" s="2" t="s">
        <v>23908</v>
      </c>
      <c r="AE3916" s="2" t="n">
        <v>110</v>
      </c>
      <c r="AF3916" s="2" t="s">
        <v>23915</v>
      </c>
      <c r="AG3916" s="2" t="n">
        <v>9</v>
      </c>
    </row>
    <row r="3917" customFormat="false" ht="15" hidden="false" customHeight="false" outlineLevel="0" collapsed="false">
      <c r="A3917" s="2" t="s">
        <v>23916</v>
      </c>
      <c r="B3917" s="2" t="s">
        <v>28</v>
      </c>
      <c r="C3917" s="2" t="s">
        <v>65</v>
      </c>
      <c r="D3917" s="2" t="s">
        <v>23917</v>
      </c>
      <c r="E3917" s="2" t="s">
        <v>4937</v>
      </c>
      <c r="F3917" s="2" t="s">
        <v>4853</v>
      </c>
      <c r="G3917" s="2" t="s">
        <v>4938</v>
      </c>
      <c r="H3917" s="2" t="n">
        <v>39.7864863216651</v>
      </c>
      <c r="I3917" s="2" t="n">
        <v>-105.130569346327</v>
      </c>
      <c r="J3917" s="2" t="s">
        <v>35</v>
      </c>
      <c r="K3917" s="2" t="s">
        <v>385</v>
      </c>
      <c r="L3917" s="2"/>
      <c r="M3917" s="2" t="n">
        <v>1973</v>
      </c>
      <c r="N3917" s="2" t="n">
        <v>2002</v>
      </c>
      <c r="O3917" s="2" t="s">
        <v>180</v>
      </c>
      <c r="P3917" s="2" t="n">
        <v>4</v>
      </c>
      <c r="Q3917" s="2" t="n">
        <v>2</v>
      </c>
      <c r="R3917" s="2" t="n">
        <v>1</v>
      </c>
      <c r="S3917" s="2" t="n">
        <v>1971</v>
      </c>
      <c r="T3917" s="2" t="s">
        <v>23918</v>
      </c>
      <c r="U3917" s="2" t="s">
        <v>23919</v>
      </c>
      <c r="V3917" s="2" t="s">
        <v>73</v>
      </c>
      <c r="W3917" s="2"/>
      <c r="X3917" s="2"/>
      <c r="Y3917" s="2" t="s">
        <v>23920</v>
      </c>
      <c r="Z3917" s="2"/>
      <c r="AA3917" s="2"/>
      <c r="AB3917" s="2"/>
      <c r="AC3917" s="2"/>
      <c r="AD3917" s="2"/>
      <c r="AE3917" s="2"/>
      <c r="AF3917" s="2" t="s">
        <v>23921</v>
      </c>
      <c r="AG3917" s="2" t="n">
        <v>94</v>
      </c>
    </row>
    <row r="3918" customFormat="false" ht="15" hidden="false" customHeight="false" outlineLevel="0" collapsed="false">
      <c r="A3918" s="2" t="s">
        <v>23922</v>
      </c>
      <c r="B3918" s="2" t="s">
        <v>28</v>
      </c>
      <c r="C3918" s="2" t="s">
        <v>65</v>
      </c>
      <c r="D3918" s="2" t="s">
        <v>23923</v>
      </c>
      <c r="E3918" s="2" t="s">
        <v>4880</v>
      </c>
      <c r="F3918" s="2" t="s">
        <v>4853</v>
      </c>
      <c r="G3918" s="2" t="s">
        <v>4881</v>
      </c>
      <c r="H3918" s="2" t="n">
        <v>39.7985701632653</v>
      </c>
      <c r="I3918" s="2" t="n">
        <v>-105.066004571429</v>
      </c>
      <c r="J3918" s="2" t="s">
        <v>35</v>
      </c>
      <c r="K3918" s="2" t="s">
        <v>1517</v>
      </c>
      <c r="L3918" s="2"/>
      <c r="M3918" s="2" t="n">
        <v>1974</v>
      </c>
      <c r="N3918" s="2" t="n">
        <v>1999</v>
      </c>
      <c r="O3918" s="2" t="s">
        <v>23924</v>
      </c>
      <c r="P3918" s="2" t="n">
        <v>11</v>
      </c>
      <c r="Q3918" s="2" t="n">
        <v>11</v>
      </c>
      <c r="R3918" s="2" t="n">
        <v>6</v>
      </c>
      <c r="S3918" s="2" t="n">
        <v>1967</v>
      </c>
      <c r="T3918" s="2" t="s">
        <v>23925</v>
      </c>
      <c r="U3918" s="2" t="s">
        <v>23926</v>
      </c>
      <c r="V3918" s="2" t="s">
        <v>73</v>
      </c>
      <c r="W3918" s="2"/>
      <c r="X3918" s="2"/>
      <c r="Y3918" s="2" t="s">
        <v>23927</v>
      </c>
      <c r="Z3918" s="2"/>
      <c r="AA3918" s="2"/>
      <c r="AB3918" s="2" t="s">
        <v>15248</v>
      </c>
      <c r="AC3918" s="2" t="n">
        <v>209</v>
      </c>
      <c r="AD3918" s="2"/>
      <c r="AE3918" s="2"/>
      <c r="AF3918" s="2" t="s">
        <v>23928</v>
      </c>
      <c r="AG3918" s="2" t="n">
        <v>9</v>
      </c>
    </row>
    <row r="3919" customFormat="false" ht="15" hidden="false" customHeight="false" outlineLevel="0" collapsed="false">
      <c r="A3919" s="2" t="s">
        <v>23929</v>
      </c>
      <c r="B3919" s="2" t="s">
        <v>28</v>
      </c>
      <c r="C3919" s="2" t="s">
        <v>65</v>
      </c>
      <c r="D3919" s="2" t="s">
        <v>23930</v>
      </c>
      <c r="E3919" s="2" t="s">
        <v>4858</v>
      </c>
      <c r="F3919" s="2" t="s">
        <v>4853</v>
      </c>
      <c r="G3919" s="2" t="s">
        <v>4859</v>
      </c>
      <c r="H3919" s="2" t="n">
        <v>39.7291412575758</v>
      </c>
      <c r="I3919" s="2" t="n">
        <v>-105.121950045455</v>
      </c>
      <c r="J3919" s="2" t="s">
        <v>35</v>
      </c>
      <c r="K3919" s="2" t="s">
        <v>138</v>
      </c>
      <c r="L3919" s="2"/>
      <c r="M3919" s="2" t="n">
        <v>1974</v>
      </c>
      <c r="N3919" s="2" t="n">
        <v>2002</v>
      </c>
      <c r="O3919" s="2" t="s">
        <v>23931</v>
      </c>
      <c r="P3919" s="2" t="n">
        <v>3</v>
      </c>
      <c r="Q3919" s="2" t="n">
        <v>3</v>
      </c>
      <c r="R3919" s="2" t="n">
        <v>2</v>
      </c>
      <c r="S3919" s="2" t="n">
        <v>1907</v>
      </c>
      <c r="T3919" s="2" t="s">
        <v>23932</v>
      </c>
      <c r="U3919" s="2" t="s">
        <v>23933</v>
      </c>
      <c r="V3919" s="2" t="s">
        <v>73</v>
      </c>
      <c r="W3919" s="2"/>
      <c r="X3919" s="2"/>
      <c r="Y3919" s="2" t="s">
        <v>23934</v>
      </c>
      <c r="Z3919" s="2"/>
      <c r="AA3919" s="2" t="s">
        <v>23935</v>
      </c>
      <c r="AB3919" s="2" t="s">
        <v>23936</v>
      </c>
      <c r="AC3919" s="2" t="n">
        <v>230</v>
      </c>
      <c r="AD3919" s="2" t="s">
        <v>23937</v>
      </c>
      <c r="AE3919" s="2" t="n">
        <v>192</v>
      </c>
      <c r="AF3919" s="2" t="s">
        <v>23938</v>
      </c>
      <c r="AG3919" s="2" t="n">
        <v>23</v>
      </c>
    </row>
    <row r="3920" customFormat="false" ht="15" hidden="false" customHeight="false" outlineLevel="0" collapsed="false">
      <c r="A3920" s="2" t="s">
        <v>23939</v>
      </c>
      <c r="B3920" s="2" t="s">
        <v>28</v>
      </c>
      <c r="C3920" s="2" t="s">
        <v>65</v>
      </c>
      <c r="D3920" s="2" t="s">
        <v>23940</v>
      </c>
      <c r="E3920" s="2" t="s">
        <v>4937</v>
      </c>
      <c r="F3920" s="2" t="s">
        <v>4853</v>
      </c>
      <c r="G3920" s="2" t="s">
        <v>4938</v>
      </c>
      <c r="H3920" s="2" t="n">
        <v>39.7749279090909</v>
      </c>
      <c r="I3920" s="2" t="n">
        <v>-105.141904151515</v>
      </c>
      <c r="J3920" s="2" t="s">
        <v>35</v>
      </c>
      <c r="K3920" s="2" t="s">
        <v>96</v>
      </c>
      <c r="L3920" s="2"/>
      <c r="M3920" s="2" t="n">
        <v>1974</v>
      </c>
      <c r="N3920" s="2" t="n">
        <v>2002</v>
      </c>
      <c r="O3920" s="2" t="s">
        <v>23941</v>
      </c>
      <c r="P3920" s="2" t="n">
        <v>7</v>
      </c>
      <c r="Q3920" s="2" t="n">
        <v>3</v>
      </c>
      <c r="R3920" s="2" t="n">
        <v>3</v>
      </c>
      <c r="S3920" s="2" t="n">
        <v>1954</v>
      </c>
      <c r="T3920" s="2" t="s">
        <v>23942</v>
      </c>
      <c r="U3920" s="2" t="s">
        <v>23943</v>
      </c>
      <c r="V3920" s="2" t="s">
        <v>73</v>
      </c>
      <c r="W3920" s="2"/>
      <c r="X3920" s="2"/>
      <c r="Y3920" s="2" t="s">
        <v>23944</v>
      </c>
      <c r="Z3920" s="2"/>
      <c r="AA3920" s="2"/>
      <c r="AB3920" s="2"/>
      <c r="AC3920" s="2"/>
      <c r="AD3920" s="2"/>
      <c r="AE3920" s="2"/>
      <c r="AF3920" s="2" t="s">
        <v>23945</v>
      </c>
      <c r="AG3920" s="2" t="n">
        <v>15</v>
      </c>
    </row>
    <row r="3921" customFormat="false" ht="15" hidden="false" customHeight="false" outlineLevel="0" collapsed="false">
      <c r="A3921" s="2" t="s">
        <v>23946</v>
      </c>
      <c r="B3921" s="2" t="s">
        <v>28</v>
      </c>
      <c r="C3921" s="2" t="s">
        <v>65</v>
      </c>
      <c r="D3921" s="2" t="s">
        <v>23947</v>
      </c>
      <c r="E3921" s="2" t="s">
        <v>4880</v>
      </c>
      <c r="F3921" s="2" t="s">
        <v>4853</v>
      </c>
      <c r="G3921" s="2" t="s">
        <v>4881</v>
      </c>
      <c r="H3921" s="2" t="n">
        <v>39.7975774140168</v>
      </c>
      <c r="I3921" s="2" t="n">
        <v>-105.068344005465</v>
      </c>
      <c r="J3921" s="2" t="s">
        <v>35</v>
      </c>
      <c r="K3921" s="2" t="s">
        <v>1517</v>
      </c>
      <c r="L3921" s="2"/>
      <c r="M3921" s="2" t="n">
        <v>1977</v>
      </c>
      <c r="N3921" s="2" t="n">
        <v>1999</v>
      </c>
      <c r="O3921" s="2" t="s">
        <v>23948</v>
      </c>
      <c r="P3921" s="2" t="n">
        <v>8</v>
      </c>
      <c r="Q3921" s="2" t="n">
        <v>4</v>
      </c>
      <c r="R3921" s="2" t="n">
        <v>3</v>
      </c>
      <c r="S3921" s="2" t="n">
        <v>1952</v>
      </c>
      <c r="T3921" s="2" t="s">
        <v>23949</v>
      </c>
      <c r="U3921" s="2" t="s">
        <v>23950</v>
      </c>
      <c r="V3921" s="2" t="s">
        <v>73</v>
      </c>
      <c r="W3921" s="2"/>
      <c r="X3921" s="2"/>
      <c r="Y3921" s="2" t="s">
        <v>23951</v>
      </c>
      <c r="Z3921" s="2"/>
      <c r="AA3921" s="2" t="s">
        <v>23952</v>
      </c>
      <c r="AB3921" s="2" t="s">
        <v>15248</v>
      </c>
      <c r="AC3921" s="2" t="n">
        <v>192</v>
      </c>
      <c r="AD3921" s="2"/>
      <c r="AE3921" s="2"/>
      <c r="AF3921" s="2" t="s">
        <v>23953</v>
      </c>
      <c r="AG3921" s="2" t="n">
        <v>14</v>
      </c>
    </row>
    <row r="3922" customFormat="false" ht="15" hidden="false" customHeight="false" outlineLevel="0" collapsed="false">
      <c r="A3922" s="2" t="s">
        <v>23954</v>
      </c>
      <c r="B3922" s="2" t="s">
        <v>28</v>
      </c>
      <c r="C3922" s="2" t="s">
        <v>65</v>
      </c>
      <c r="D3922" s="2" t="s">
        <v>23955</v>
      </c>
      <c r="E3922" s="2" t="s">
        <v>4880</v>
      </c>
      <c r="F3922" s="2" t="s">
        <v>4853</v>
      </c>
      <c r="G3922" s="2" t="s">
        <v>4881</v>
      </c>
      <c r="H3922" s="2" t="n">
        <v>39.797840696793</v>
      </c>
      <c r="I3922" s="2" t="n">
        <v>-105.061368475219</v>
      </c>
      <c r="J3922" s="2" t="s">
        <v>35</v>
      </c>
      <c r="K3922" s="2" t="s">
        <v>88</v>
      </c>
      <c r="L3922" s="2"/>
      <c r="M3922" s="2" t="n">
        <v>1977</v>
      </c>
      <c r="N3922" s="2" t="n">
        <v>1999</v>
      </c>
      <c r="O3922" s="2" t="s">
        <v>23956</v>
      </c>
      <c r="P3922" s="2" t="n">
        <v>8</v>
      </c>
      <c r="Q3922" s="2" t="n">
        <v>10</v>
      </c>
      <c r="R3922" s="2" t="n">
        <v>5</v>
      </c>
      <c r="S3922" s="2" t="n">
        <v>1964</v>
      </c>
      <c r="T3922" s="2" t="s">
        <v>23957</v>
      </c>
      <c r="U3922" s="2" t="s">
        <v>23958</v>
      </c>
      <c r="V3922" s="2" t="s">
        <v>73</v>
      </c>
      <c r="W3922" s="2"/>
      <c r="X3922" s="2"/>
      <c r="Y3922" s="2" t="s">
        <v>23959</v>
      </c>
      <c r="Z3922" s="2"/>
      <c r="AA3922" s="2"/>
      <c r="AB3922" s="2" t="s">
        <v>23960</v>
      </c>
      <c r="AC3922" s="2" t="n">
        <v>122</v>
      </c>
      <c r="AD3922" s="2" t="s">
        <v>6526</v>
      </c>
      <c r="AE3922" s="2" t="n">
        <v>196</v>
      </c>
      <c r="AF3922" s="2" t="s">
        <v>23961</v>
      </c>
      <c r="AG3922" s="2" t="n">
        <v>19</v>
      </c>
    </row>
    <row r="3923" customFormat="false" ht="15" hidden="false" customHeight="false" outlineLevel="0" collapsed="false">
      <c r="A3923" s="2" t="s">
        <v>23962</v>
      </c>
      <c r="B3923" s="2" t="s">
        <v>28</v>
      </c>
      <c r="C3923" s="2" t="s">
        <v>65</v>
      </c>
      <c r="D3923" s="2" t="s">
        <v>23963</v>
      </c>
      <c r="E3923" s="2" t="s">
        <v>4858</v>
      </c>
      <c r="F3923" s="2" t="s">
        <v>4853</v>
      </c>
      <c r="G3923" s="2" t="s">
        <v>4991</v>
      </c>
      <c r="H3923" s="2" t="n">
        <v>39.7122141594152</v>
      </c>
      <c r="I3923" s="2" t="n">
        <v>-105.139149807555</v>
      </c>
      <c r="J3923" s="2" t="s">
        <v>35</v>
      </c>
      <c r="K3923" s="2" t="s">
        <v>153</v>
      </c>
      <c r="L3923" s="2"/>
      <c r="M3923" s="2" t="n">
        <v>1977</v>
      </c>
      <c r="N3923" s="2" t="n">
        <v>1990</v>
      </c>
      <c r="O3923" s="2" t="s">
        <v>23964</v>
      </c>
      <c r="P3923" s="2" t="n">
        <v>5</v>
      </c>
      <c r="Q3923" s="2" t="n">
        <v>3</v>
      </c>
      <c r="R3923" s="2" t="n">
        <v>3</v>
      </c>
      <c r="S3923" s="2" t="n">
        <v>1971</v>
      </c>
      <c r="T3923" s="2" t="s">
        <v>23965</v>
      </c>
      <c r="U3923" s="2" t="s">
        <v>23966</v>
      </c>
      <c r="V3923" s="2" t="s">
        <v>73</v>
      </c>
      <c r="W3923" s="2"/>
      <c r="X3923" s="2"/>
      <c r="Y3923" s="2" t="s">
        <v>23967</v>
      </c>
      <c r="Z3923" s="2"/>
      <c r="AA3923" s="2" t="s">
        <v>23968</v>
      </c>
      <c r="AB3923" s="2"/>
      <c r="AC3923" s="2"/>
      <c r="AD3923" s="2"/>
      <c r="AE3923" s="2"/>
      <c r="AF3923" s="2" t="s">
        <v>23969</v>
      </c>
      <c r="AG3923" s="2" t="n">
        <v>2</v>
      </c>
    </row>
    <row r="3924" customFormat="false" ht="15" hidden="false" customHeight="false" outlineLevel="0" collapsed="false">
      <c r="A3924" s="2" t="s">
        <v>23970</v>
      </c>
      <c r="B3924" s="2" t="s">
        <v>28</v>
      </c>
      <c r="C3924" s="2" t="s">
        <v>65</v>
      </c>
      <c r="D3924" s="2" t="s">
        <v>23971</v>
      </c>
      <c r="E3924" s="2" t="s">
        <v>4880</v>
      </c>
      <c r="F3924" s="2" t="s">
        <v>4853</v>
      </c>
      <c r="G3924" s="2" t="s">
        <v>4881</v>
      </c>
      <c r="H3924" s="2" t="n">
        <v>39.7983389804869</v>
      </c>
      <c r="I3924" s="2" t="n">
        <v>-105.065185084622</v>
      </c>
      <c r="J3924" s="2" t="s">
        <v>35</v>
      </c>
      <c r="K3924" s="2" t="s">
        <v>258</v>
      </c>
      <c r="L3924" s="2"/>
      <c r="M3924" s="2" t="n">
        <v>1980</v>
      </c>
      <c r="N3924" s="2" t="n">
        <v>1999</v>
      </c>
      <c r="O3924" s="2" t="s">
        <v>23972</v>
      </c>
      <c r="P3924" s="2" t="n">
        <v>6</v>
      </c>
      <c r="Q3924" s="2" t="n">
        <v>3</v>
      </c>
      <c r="R3924" s="2" t="n">
        <v>3</v>
      </c>
      <c r="S3924" s="2" t="n">
        <v>1960</v>
      </c>
      <c r="T3924" s="2" t="s">
        <v>23973</v>
      </c>
      <c r="U3924" s="2" t="s">
        <v>23974</v>
      </c>
      <c r="V3924" s="2" t="s">
        <v>73</v>
      </c>
      <c r="W3924" s="2"/>
      <c r="X3924" s="2"/>
      <c r="Y3924" s="2" t="s">
        <v>23975</v>
      </c>
      <c r="Z3924" s="2"/>
      <c r="AA3924" s="2" t="s">
        <v>23976</v>
      </c>
      <c r="AB3924" s="2" t="s">
        <v>23977</v>
      </c>
      <c r="AC3924" s="2" t="n">
        <v>174</v>
      </c>
      <c r="AD3924" s="2"/>
      <c r="AE3924" s="2"/>
      <c r="AF3924" s="2" t="s">
        <v>23978</v>
      </c>
      <c r="AG3924" s="2" t="n">
        <v>15</v>
      </c>
    </row>
    <row r="3925" customFormat="false" ht="15" hidden="false" customHeight="false" outlineLevel="0" collapsed="false">
      <c r="A3925" s="2" t="s">
        <v>23979</v>
      </c>
      <c r="B3925" s="2" t="s">
        <v>28</v>
      </c>
      <c r="C3925" s="2" t="s">
        <v>65</v>
      </c>
      <c r="D3925" s="2" t="s">
        <v>23980</v>
      </c>
      <c r="E3925" s="2" t="s">
        <v>4858</v>
      </c>
      <c r="F3925" s="2" t="s">
        <v>4853</v>
      </c>
      <c r="G3925" s="2" t="s">
        <v>4859</v>
      </c>
      <c r="H3925" s="2" t="n">
        <v>39.7392854418146</v>
      </c>
      <c r="I3925" s="2" t="n">
        <v>-105.095486218629</v>
      </c>
      <c r="J3925" s="2" t="s">
        <v>35</v>
      </c>
      <c r="K3925" s="2" t="s">
        <v>168</v>
      </c>
      <c r="L3925" s="2"/>
      <c r="M3925" s="2" t="n">
        <v>1980</v>
      </c>
      <c r="N3925" s="2" t="n">
        <v>1982</v>
      </c>
      <c r="O3925" s="2" t="s">
        <v>1404</v>
      </c>
      <c r="P3925" s="2" t="n">
        <v>2</v>
      </c>
      <c r="Q3925" s="2" t="n">
        <v>1</v>
      </c>
      <c r="R3925" s="2" t="n">
        <v>1</v>
      </c>
      <c r="S3925" s="2" t="n">
        <v>1975</v>
      </c>
      <c r="T3925" s="2" t="s">
        <v>23981</v>
      </c>
      <c r="U3925" s="2" t="s">
        <v>23982</v>
      </c>
      <c r="V3925" s="2" t="s">
        <v>73</v>
      </c>
      <c r="W3925" s="2"/>
      <c r="X3925" s="2"/>
      <c r="Y3925" s="2" t="s">
        <v>23983</v>
      </c>
      <c r="Z3925" s="2"/>
      <c r="AA3925" s="2"/>
      <c r="AB3925" s="2" t="s">
        <v>17688</v>
      </c>
      <c r="AC3925" s="2" t="n">
        <v>152</v>
      </c>
      <c r="AD3925" s="2"/>
      <c r="AE3925" s="2"/>
      <c r="AF3925" s="2" t="s">
        <v>23984</v>
      </c>
      <c r="AG3925" s="2" t="n">
        <v>30</v>
      </c>
    </row>
    <row r="3926" customFormat="false" ht="15" hidden="false" customHeight="false" outlineLevel="0" collapsed="false">
      <c r="A3926" s="2" t="s">
        <v>23985</v>
      </c>
      <c r="B3926" s="2" t="s">
        <v>28</v>
      </c>
      <c r="C3926" s="2" t="s">
        <v>65</v>
      </c>
      <c r="D3926" s="2" t="s">
        <v>23986</v>
      </c>
      <c r="E3926" s="2" t="s">
        <v>4880</v>
      </c>
      <c r="F3926" s="2" t="s">
        <v>4853</v>
      </c>
      <c r="G3926" s="2" t="s">
        <v>4881</v>
      </c>
      <c r="H3926" s="2" t="n">
        <v>39.79633</v>
      </c>
      <c r="I3926" s="2" t="n">
        <v>-105.067940861537</v>
      </c>
      <c r="J3926" s="2" t="s">
        <v>35</v>
      </c>
      <c r="K3926" s="2" t="s">
        <v>69</v>
      </c>
      <c r="L3926" s="2" t="s">
        <v>2092</v>
      </c>
      <c r="M3926" s="2" t="n">
        <v>1980</v>
      </c>
      <c r="N3926" s="2" t="n">
        <v>1999</v>
      </c>
      <c r="O3926" s="2" t="s">
        <v>23987</v>
      </c>
      <c r="P3926" s="2" t="n">
        <v>7</v>
      </c>
      <c r="Q3926" s="2" t="n">
        <v>8</v>
      </c>
      <c r="R3926" s="2" t="n">
        <v>4</v>
      </c>
      <c r="S3926" s="2" t="n">
        <v>1951</v>
      </c>
      <c r="T3926" s="2" t="s">
        <v>23988</v>
      </c>
      <c r="U3926" s="2" t="s">
        <v>23989</v>
      </c>
      <c r="V3926" s="2" t="s">
        <v>73</v>
      </c>
      <c r="W3926" s="2"/>
      <c r="X3926" s="2"/>
      <c r="Y3926" s="2" t="s">
        <v>23990</v>
      </c>
      <c r="Z3926" s="2"/>
      <c r="AA3926" s="2" t="s">
        <v>23991</v>
      </c>
      <c r="AB3926" s="2"/>
      <c r="AC3926" s="2"/>
      <c r="AD3926" s="2" t="s">
        <v>23992</v>
      </c>
      <c r="AE3926" s="2" t="n">
        <v>160</v>
      </c>
      <c r="AF3926" s="2" t="s">
        <v>23993</v>
      </c>
      <c r="AG3926" s="2" t="n">
        <v>91</v>
      </c>
    </row>
    <row r="3927" customFormat="false" ht="15" hidden="false" customHeight="false" outlineLevel="0" collapsed="false">
      <c r="A3927" s="2" t="s">
        <v>23994</v>
      </c>
      <c r="B3927" s="2" t="s">
        <v>28</v>
      </c>
      <c r="C3927" s="2" t="s">
        <v>24</v>
      </c>
      <c r="D3927" s="2" t="s">
        <v>23995</v>
      </c>
      <c r="E3927" s="2" t="s">
        <v>4852</v>
      </c>
      <c r="F3927" s="2" t="s">
        <v>4853</v>
      </c>
      <c r="G3927" s="2" t="s">
        <v>4905</v>
      </c>
      <c r="H3927" s="2" t="n">
        <v>39.725426</v>
      </c>
      <c r="I3927" s="2" t="n">
        <v>-105.178919</v>
      </c>
      <c r="J3927" s="2" t="s">
        <v>7218</v>
      </c>
      <c r="K3927" s="2" t="s">
        <v>1924</v>
      </c>
      <c r="L3927" s="2"/>
      <c r="M3927" s="2" t="n">
        <v>1980</v>
      </c>
      <c r="N3927" s="2" t="n">
        <v>2002</v>
      </c>
      <c r="O3927" s="2" t="s">
        <v>6178</v>
      </c>
      <c r="P3927" s="2" t="n">
        <v>7</v>
      </c>
      <c r="Q3927" s="2" t="n">
        <v>14</v>
      </c>
      <c r="R3927" s="2" t="n">
        <v>4</v>
      </c>
      <c r="S3927" s="2" t="n">
        <v>1974</v>
      </c>
      <c r="T3927" s="2" t="s">
        <v>23996</v>
      </c>
      <c r="U3927" s="2" t="s">
        <v>23997</v>
      </c>
      <c r="V3927" s="2" t="s">
        <v>73</v>
      </c>
      <c r="W3927" s="2"/>
      <c r="X3927" s="2"/>
      <c r="Y3927" s="2" t="s">
        <v>23998</v>
      </c>
      <c r="Z3927" s="2"/>
      <c r="AA3927" s="2"/>
      <c r="AB3927" s="2" t="s">
        <v>17777</v>
      </c>
      <c r="AC3927" s="2" t="n">
        <v>201</v>
      </c>
      <c r="AD3927" s="2"/>
      <c r="AE3927" s="2"/>
      <c r="AF3927" s="2" t="s">
        <v>23999</v>
      </c>
      <c r="AG3927" s="2" t="n">
        <v>93</v>
      </c>
    </row>
    <row r="3928" customFormat="false" ht="15" hidden="false" customHeight="false" outlineLevel="0" collapsed="false">
      <c r="A3928" s="2" t="s">
        <v>24000</v>
      </c>
      <c r="B3928" s="2" t="s">
        <v>28</v>
      </c>
      <c r="C3928" s="2" t="s">
        <v>65</v>
      </c>
      <c r="D3928" s="2" t="s">
        <v>24001</v>
      </c>
      <c r="E3928" s="2" t="s">
        <v>4858</v>
      </c>
      <c r="F3928" s="2" t="s">
        <v>4853</v>
      </c>
      <c r="G3928" s="2" t="s">
        <v>4859</v>
      </c>
      <c r="H3928" s="2" t="n">
        <v>39.7316426027584</v>
      </c>
      <c r="I3928" s="2" t="n">
        <v>-105.122019672892</v>
      </c>
      <c r="J3928" s="2" t="s">
        <v>35</v>
      </c>
      <c r="K3928" s="2" t="s">
        <v>153</v>
      </c>
      <c r="L3928" s="2"/>
      <c r="M3928" s="2" t="n">
        <v>1980</v>
      </c>
      <c r="N3928" s="2" t="n">
        <v>1983</v>
      </c>
      <c r="O3928" s="2" t="s">
        <v>319</v>
      </c>
      <c r="P3928" s="2" t="n">
        <v>2</v>
      </c>
      <c r="Q3928" s="2" t="n">
        <v>2</v>
      </c>
      <c r="R3928" s="2" t="n">
        <v>1</v>
      </c>
      <c r="S3928" s="2" t="n">
        <v>1978</v>
      </c>
      <c r="T3928" s="2" t="s">
        <v>24002</v>
      </c>
      <c r="U3928" s="2" t="s">
        <v>24003</v>
      </c>
      <c r="V3928" s="2" t="s">
        <v>73</v>
      </c>
      <c r="W3928" s="2"/>
      <c r="X3928" s="2"/>
      <c r="Y3928" s="2" t="s">
        <v>24004</v>
      </c>
      <c r="Z3928" s="2"/>
      <c r="AA3928" s="2"/>
      <c r="AB3928" s="2"/>
      <c r="AC3928" s="2"/>
      <c r="AD3928" s="2"/>
      <c r="AE3928" s="2"/>
      <c r="AF3928" s="2" t="s">
        <v>24005</v>
      </c>
      <c r="AG3928" s="2" t="n">
        <v>40</v>
      </c>
    </row>
    <row r="3929" customFormat="false" ht="15" hidden="false" customHeight="false" outlineLevel="0" collapsed="false">
      <c r="A3929" s="2" t="s">
        <v>24006</v>
      </c>
      <c r="B3929" s="2" t="s">
        <v>28</v>
      </c>
      <c r="C3929" s="2" t="s">
        <v>65</v>
      </c>
      <c r="D3929" s="2" t="s">
        <v>24007</v>
      </c>
      <c r="E3929" s="2" t="s">
        <v>4858</v>
      </c>
      <c r="F3929" s="2" t="s">
        <v>4853</v>
      </c>
      <c r="G3929" s="2" t="s">
        <v>4910</v>
      </c>
      <c r="H3929" s="2" t="n">
        <v>39.7110867849663</v>
      </c>
      <c r="I3929" s="2" t="n">
        <v>-105.071116381886</v>
      </c>
      <c r="J3929" s="2" t="s">
        <v>35</v>
      </c>
      <c r="K3929" s="2" t="s">
        <v>79</v>
      </c>
      <c r="L3929" s="2"/>
      <c r="M3929" s="2" t="n">
        <v>1980</v>
      </c>
      <c r="N3929" s="2" t="n">
        <v>1983</v>
      </c>
      <c r="O3929" s="2" t="s">
        <v>820</v>
      </c>
      <c r="P3929" s="2" t="n">
        <v>2</v>
      </c>
      <c r="Q3929" s="2" t="n">
        <v>1</v>
      </c>
      <c r="R3929" s="2" t="n">
        <v>1</v>
      </c>
      <c r="S3929" s="2" t="n">
        <v>1946</v>
      </c>
      <c r="T3929" s="2" t="s">
        <v>24008</v>
      </c>
      <c r="U3929" s="2" t="s">
        <v>24009</v>
      </c>
      <c r="V3929" s="2" t="s">
        <v>73</v>
      </c>
      <c r="W3929" s="2"/>
      <c r="X3929" s="2"/>
      <c r="Y3929" s="2" t="s">
        <v>24010</v>
      </c>
      <c r="Z3929" s="2"/>
      <c r="AA3929" s="2"/>
      <c r="AB3929" s="2"/>
      <c r="AC3929" s="2"/>
      <c r="AD3929" s="2"/>
      <c r="AE3929" s="2"/>
      <c r="AF3929" s="2" t="s">
        <v>24011</v>
      </c>
      <c r="AG3929" s="2" t="n">
        <v>83</v>
      </c>
    </row>
    <row r="3930" customFormat="false" ht="15" hidden="false" customHeight="false" outlineLevel="0" collapsed="false">
      <c r="A3930" s="2" t="s">
        <v>24012</v>
      </c>
      <c r="B3930" s="2" t="s">
        <v>28</v>
      </c>
      <c r="C3930" s="2" t="s">
        <v>65</v>
      </c>
      <c r="D3930" s="2" t="s">
        <v>24013</v>
      </c>
      <c r="E3930" s="2" t="s">
        <v>4858</v>
      </c>
      <c r="F3930" s="2" t="s">
        <v>4853</v>
      </c>
      <c r="G3930" s="2" t="s">
        <v>4991</v>
      </c>
      <c r="H3930" s="2" t="n">
        <v>39.7123076362754</v>
      </c>
      <c r="I3930" s="2" t="n">
        <v>-105.131626892917</v>
      </c>
      <c r="J3930" s="2" t="s">
        <v>35</v>
      </c>
      <c r="K3930" s="2" t="s">
        <v>153</v>
      </c>
      <c r="L3930" s="2"/>
      <c r="M3930" s="2" t="n">
        <v>1980</v>
      </c>
      <c r="N3930" s="2" t="n">
        <v>2002</v>
      </c>
      <c r="O3930" s="2" t="s">
        <v>1006</v>
      </c>
      <c r="P3930" s="2" t="n">
        <v>5</v>
      </c>
      <c r="Q3930" s="2" t="n">
        <v>4</v>
      </c>
      <c r="R3930" s="2" t="n">
        <v>2</v>
      </c>
      <c r="S3930" s="2" t="n">
        <v>1969</v>
      </c>
      <c r="T3930" s="2" t="s">
        <v>24014</v>
      </c>
      <c r="U3930" s="2" t="s">
        <v>24015</v>
      </c>
      <c r="V3930" s="2" t="s">
        <v>73</v>
      </c>
      <c r="W3930" s="2"/>
      <c r="X3930" s="2"/>
      <c r="Y3930" s="2" t="s">
        <v>24016</v>
      </c>
      <c r="Z3930" s="2"/>
      <c r="AA3930" s="2" t="s">
        <v>24017</v>
      </c>
      <c r="AB3930" s="2" t="s">
        <v>17765</v>
      </c>
      <c r="AC3930" s="2" t="n">
        <v>196</v>
      </c>
      <c r="AD3930" s="2"/>
      <c r="AE3930" s="2"/>
      <c r="AF3930" s="2" t="s">
        <v>4994</v>
      </c>
      <c r="AG3930" s="2" t="n">
        <v>32</v>
      </c>
    </row>
    <row r="3931" customFormat="false" ht="15" hidden="false" customHeight="false" outlineLevel="0" collapsed="false">
      <c r="A3931" s="2" t="s">
        <v>24018</v>
      </c>
      <c r="B3931" s="2" t="s">
        <v>28</v>
      </c>
      <c r="C3931" s="2" t="s">
        <v>65</v>
      </c>
      <c r="D3931" s="2" t="s">
        <v>24019</v>
      </c>
      <c r="E3931" s="2" t="s">
        <v>4852</v>
      </c>
      <c r="F3931" s="2" t="s">
        <v>4853</v>
      </c>
      <c r="G3931" s="2" t="s">
        <v>4905</v>
      </c>
      <c r="H3931" s="2" t="n">
        <v>39.8108411401526</v>
      </c>
      <c r="I3931" s="2" t="n">
        <v>-105.166575209016</v>
      </c>
      <c r="J3931" s="2" t="s">
        <v>35</v>
      </c>
      <c r="K3931" s="2" t="s">
        <v>69</v>
      </c>
      <c r="L3931" s="2"/>
      <c r="M3931" s="2" t="n">
        <v>1980</v>
      </c>
      <c r="N3931" s="2" t="n">
        <v>1992</v>
      </c>
      <c r="O3931" s="2" t="s">
        <v>24020</v>
      </c>
      <c r="P3931" s="2" t="n">
        <v>6</v>
      </c>
      <c r="Q3931" s="2" t="n">
        <v>4</v>
      </c>
      <c r="R3931" s="2" t="n">
        <v>3</v>
      </c>
      <c r="S3931" s="2" t="n">
        <v>1969</v>
      </c>
      <c r="T3931" s="2" t="s">
        <v>24021</v>
      </c>
      <c r="U3931" s="2" t="s">
        <v>24022</v>
      </c>
      <c r="V3931" s="2" t="s">
        <v>73</v>
      </c>
      <c r="W3931" s="2"/>
      <c r="X3931" s="2"/>
      <c r="Y3931" s="2" t="s">
        <v>24023</v>
      </c>
      <c r="Z3931" s="2"/>
      <c r="AA3931" s="2" t="s">
        <v>24024</v>
      </c>
      <c r="AB3931" s="2"/>
      <c r="AC3931" s="2"/>
      <c r="AD3931" s="2" t="s">
        <v>24025</v>
      </c>
      <c r="AE3931" s="2" t="n">
        <v>156</v>
      </c>
      <c r="AF3931" s="2" t="s">
        <v>24026</v>
      </c>
      <c r="AG3931" s="2" t="n">
        <v>10</v>
      </c>
    </row>
    <row r="3932" customFormat="false" ht="15" hidden="false" customHeight="false" outlineLevel="0" collapsed="false">
      <c r="A3932" s="2" t="s">
        <v>24027</v>
      </c>
      <c r="B3932" s="2" t="s">
        <v>28</v>
      </c>
      <c r="C3932" s="2" t="s">
        <v>65</v>
      </c>
      <c r="D3932" s="2" t="s">
        <v>24028</v>
      </c>
      <c r="E3932" s="2" t="s">
        <v>4880</v>
      </c>
      <c r="F3932" s="2" t="s">
        <v>4853</v>
      </c>
      <c r="G3932" s="2" t="s">
        <v>4881</v>
      </c>
      <c r="H3932" s="2" t="n">
        <v>39.7982066369654</v>
      </c>
      <c r="I3932" s="2" t="n">
        <v>-105.072812988696</v>
      </c>
      <c r="J3932" s="2" t="s">
        <v>35</v>
      </c>
      <c r="K3932" s="2" t="s">
        <v>79</v>
      </c>
      <c r="L3932" s="2"/>
      <c r="M3932" s="2" t="n">
        <v>1983</v>
      </c>
      <c r="N3932" s="2" t="n">
        <v>1999</v>
      </c>
      <c r="O3932" s="2" t="s">
        <v>24029</v>
      </c>
      <c r="P3932" s="2" t="n">
        <v>5</v>
      </c>
      <c r="Q3932" s="2" t="n">
        <v>1</v>
      </c>
      <c r="R3932" s="2" t="n">
        <v>1</v>
      </c>
      <c r="S3932" s="2" t="n">
        <v>1949</v>
      </c>
      <c r="T3932" s="2" t="s">
        <v>24030</v>
      </c>
      <c r="U3932" s="2" t="s">
        <v>24031</v>
      </c>
      <c r="V3932" s="2" t="s">
        <v>73</v>
      </c>
      <c r="W3932" s="2"/>
      <c r="X3932" s="2"/>
      <c r="Y3932" s="2" t="s">
        <v>24032</v>
      </c>
      <c r="Z3932" s="2"/>
      <c r="AA3932" s="2"/>
      <c r="AB3932" s="2"/>
      <c r="AC3932" s="2"/>
      <c r="AD3932" s="2"/>
      <c r="AE3932" s="2"/>
      <c r="AF3932" s="2" t="s">
        <v>24033</v>
      </c>
      <c r="AG3932" s="2" t="n">
        <v>40</v>
      </c>
    </row>
    <row r="3933" customFormat="false" ht="15" hidden="false" customHeight="false" outlineLevel="0" collapsed="false">
      <c r="A3933" s="2" t="s">
        <v>24034</v>
      </c>
      <c r="B3933" s="2" t="s">
        <v>28</v>
      </c>
      <c r="C3933" s="2" t="s">
        <v>65</v>
      </c>
      <c r="D3933" s="2" t="s">
        <v>24035</v>
      </c>
      <c r="E3933" s="2" t="s">
        <v>4880</v>
      </c>
      <c r="F3933" s="2" t="s">
        <v>4853</v>
      </c>
      <c r="G3933" s="2" t="s">
        <v>4881</v>
      </c>
      <c r="H3933" s="2" t="n">
        <v>39.8013974285714</v>
      </c>
      <c r="I3933" s="2" t="n">
        <v>-105.067301571429</v>
      </c>
      <c r="J3933" s="2" t="s">
        <v>35</v>
      </c>
      <c r="K3933" s="2" t="s">
        <v>88</v>
      </c>
      <c r="L3933" s="2"/>
      <c r="M3933" s="2" t="n">
        <v>1983</v>
      </c>
      <c r="N3933" s="2" t="n">
        <v>1993</v>
      </c>
      <c r="O3933" s="2" t="s">
        <v>24036</v>
      </c>
      <c r="P3933" s="2" t="n">
        <v>6</v>
      </c>
      <c r="Q3933" s="2" t="n">
        <v>6</v>
      </c>
      <c r="R3933" s="2" t="n">
        <v>5</v>
      </c>
      <c r="S3933" s="2" t="n">
        <v>1951</v>
      </c>
      <c r="T3933" s="2" t="s">
        <v>24037</v>
      </c>
      <c r="U3933" s="2" t="s">
        <v>24038</v>
      </c>
      <c r="V3933" s="2" t="s">
        <v>73</v>
      </c>
      <c r="W3933" s="2"/>
      <c r="X3933" s="2"/>
      <c r="Y3933" s="2" t="s">
        <v>24039</v>
      </c>
      <c r="Z3933" s="2"/>
      <c r="AA3933" s="2" t="s">
        <v>24040</v>
      </c>
      <c r="AB3933" s="2" t="s">
        <v>15248</v>
      </c>
      <c r="AC3933" s="2" t="n">
        <v>247</v>
      </c>
      <c r="AD3933" s="2"/>
      <c r="AE3933" s="2"/>
      <c r="AF3933" s="2" t="s">
        <v>23784</v>
      </c>
      <c r="AG3933" s="2" t="n">
        <v>4</v>
      </c>
    </row>
    <row r="3934" customFormat="false" ht="15" hidden="false" customHeight="false" outlineLevel="0" collapsed="false">
      <c r="A3934" s="2" t="s">
        <v>24041</v>
      </c>
      <c r="B3934" s="2" t="s">
        <v>28</v>
      </c>
      <c r="C3934" s="2" t="s">
        <v>65</v>
      </c>
      <c r="D3934" s="2" t="s">
        <v>24042</v>
      </c>
      <c r="E3934" s="2" t="s">
        <v>4880</v>
      </c>
      <c r="F3934" s="2" t="s">
        <v>4853</v>
      </c>
      <c r="G3934" s="2" t="s">
        <v>4881</v>
      </c>
      <c r="H3934" s="2" t="n">
        <v>39.7866739307656</v>
      </c>
      <c r="I3934" s="2" t="n">
        <v>-105.086121562616</v>
      </c>
      <c r="J3934" s="2" t="s">
        <v>35</v>
      </c>
      <c r="K3934" s="2" t="s">
        <v>910</v>
      </c>
      <c r="L3934" s="2"/>
      <c r="M3934" s="2" t="n">
        <v>1983</v>
      </c>
      <c r="N3934" s="2" t="n">
        <v>1999</v>
      </c>
      <c r="O3934" s="2" t="s">
        <v>17045</v>
      </c>
      <c r="P3934" s="2" t="n">
        <v>6</v>
      </c>
      <c r="Q3934" s="2" t="n">
        <v>7</v>
      </c>
      <c r="R3934" s="2" t="n">
        <v>3</v>
      </c>
      <c r="S3934" s="2" t="n">
        <v>1921</v>
      </c>
      <c r="T3934" s="2" t="s">
        <v>24043</v>
      </c>
      <c r="U3934" s="2" t="s">
        <v>24044</v>
      </c>
      <c r="V3934" s="2" t="s">
        <v>73</v>
      </c>
      <c r="W3934" s="2"/>
      <c r="X3934" s="2"/>
      <c r="Y3934" s="2" t="s">
        <v>24045</v>
      </c>
      <c r="Z3934" s="2"/>
      <c r="AA3934" s="2" t="s">
        <v>24046</v>
      </c>
      <c r="AB3934" s="2" t="s">
        <v>24047</v>
      </c>
      <c r="AC3934" s="2" t="n">
        <v>166</v>
      </c>
      <c r="AD3934" s="2"/>
      <c r="AE3934" s="2"/>
      <c r="AF3934" s="2" t="s">
        <v>24048</v>
      </c>
      <c r="AG3934" s="2" t="n">
        <v>42</v>
      </c>
    </row>
    <row r="3935" customFormat="false" ht="15" hidden="false" customHeight="false" outlineLevel="0" collapsed="false">
      <c r="A3935" s="2" t="s">
        <v>24049</v>
      </c>
      <c r="B3935" s="2" t="s">
        <v>28</v>
      </c>
      <c r="C3935" s="2" t="s">
        <v>65</v>
      </c>
      <c r="D3935" s="2" t="s">
        <v>24050</v>
      </c>
      <c r="E3935" s="2" t="s">
        <v>4858</v>
      </c>
      <c r="F3935" s="2" t="s">
        <v>4853</v>
      </c>
      <c r="G3935" s="2" t="s">
        <v>4910</v>
      </c>
      <c r="H3935" s="2" t="n">
        <v>39.7122171834269</v>
      </c>
      <c r="I3935" s="2" t="n">
        <v>-105.140224494787</v>
      </c>
      <c r="J3935" s="2" t="s">
        <v>35</v>
      </c>
      <c r="K3935" s="2" t="s">
        <v>168</v>
      </c>
      <c r="L3935" s="2"/>
      <c r="M3935" s="2" t="n">
        <v>1983</v>
      </c>
      <c r="N3935" s="2" t="n">
        <v>1993</v>
      </c>
      <c r="O3935" s="2" t="s">
        <v>710</v>
      </c>
      <c r="P3935" s="2" t="n">
        <v>3</v>
      </c>
      <c r="Q3935" s="2" t="n">
        <v>3</v>
      </c>
      <c r="R3935" s="2" t="n">
        <v>2</v>
      </c>
      <c r="S3935" s="2" t="n">
        <v>1981</v>
      </c>
      <c r="T3935" s="2" t="s">
        <v>24051</v>
      </c>
      <c r="U3935" s="2" t="s">
        <v>24052</v>
      </c>
      <c r="V3935" s="2" t="s">
        <v>73</v>
      </c>
      <c r="W3935" s="2"/>
      <c r="X3935" s="2"/>
      <c r="Y3935" s="2" t="s">
        <v>24053</v>
      </c>
      <c r="Z3935" s="2"/>
      <c r="AA3935" s="2"/>
      <c r="AB3935" s="2" t="s">
        <v>5118</v>
      </c>
      <c r="AC3935" s="2" t="n">
        <v>191</v>
      </c>
      <c r="AD3935" s="2"/>
      <c r="AE3935" s="2"/>
      <c r="AF3935" s="2" t="s">
        <v>17784</v>
      </c>
      <c r="AG3935" s="2" t="n">
        <v>37</v>
      </c>
    </row>
    <row r="3936" customFormat="false" ht="15" hidden="false" customHeight="false" outlineLevel="0" collapsed="false">
      <c r="A3936" s="2" t="s">
        <v>24054</v>
      </c>
      <c r="B3936" s="2" t="s">
        <v>28</v>
      </c>
      <c r="C3936" s="2" t="s">
        <v>65</v>
      </c>
      <c r="D3936" s="2" t="s">
        <v>24055</v>
      </c>
      <c r="E3936" s="2" t="s">
        <v>4880</v>
      </c>
      <c r="F3936" s="2" t="s">
        <v>4853</v>
      </c>
      <c r="G3936" s="2" t="s">
        <v>5105</v>
      </c>
      <c r="H3936" s="2" t="n">
        <v>39.8220324088889</v>
      </c>
      <c r="I3936" s="2" t="n">
        <v>-105.169070044445</v>
      </c>
      <c r="J3936" s="2" t="s">
        <v>35</v>
      </c>
      <c r="K3936" s="2" t="s">
        <v>88</v>
      </c>
      <c r="L3936" s="2"/>
      <c r="M3936" s="2" t="n">
        <v>1983</v>
      </c>
      <c r="N3936" s="2" t="n">
        <v>1999</v>
      </c>
      <c r="O3936" s="2" t="s">
        <v>24056</v>
      </c>
      <c r="P3936" s="2" t="n">
        <v>5</v>
      </c>
      <c r="Q3936" s="2" t="n">
        <v>5</v>
      </c>
      <c r="R3936" s="2" t="n">
        <v>4</v>
      </c>
      <c r="S3936" s="2" t="n">
        <v>1961</v>
      </c>
      <c r="T3936" s="2" t="s">
        <v>24057</v>
      </c>
      <c r="U3936" s="2" t="s">
        <v>24058</v>
      </c>
      <c r="V3936" s="2" t="s">
        <v>73</v>
      </c>
      <c r="W3936" s="2"/>
      <c r="X3936" s="2"/>
      <c r="Y3936" s="2" t="s">
        <v>24059</v>
      </c>
      <c r="Z3936" s="2"/>
      <c r="AA3936" s="2" t="s">
        <v>24060</v>
      </c>
      <c r="AB3936" s="2"/>
      <c r="AC3936" s="2"/>
      <c r="AD3936" s="2" t="s">
        <v>24061</v>
      </c>
      <c r="AE3936" s="2" t="n">
        <v>240</v>
      </c>
      <c r="AF3936" s="2" t="s">
        <v>24062</v>
      </c>
      <c r="AG3936" s="2" t="n">
        <v>58</v>
      </c>
    </row>
    <row r="3937" customFormat="false" ht="15" hidden="false" customHeight="false" outlineLevel="0" collapsed="false">
      <c r="A3937" s="2" t="s">
        <v>24063</v>
      </c>
      <c r="B3937" s="2" t="s">
        <v>28</v>
      </c>
      <c r="C3937" s="2" t="s">
        <v>65</v>
      </c>
      <c r="D3937" s="2" t="s">
        <v>24064</v>
      </c>
      <c r="E3937" s="2" t="s">
        <v>4858</v>
      </c>
      <c r="F3937" s="2" t="s">
        <v>4853</v>
      </c>
      <c r="G3937" s="2" t="s">
        <v>4866</v>
      </c>
      <c r="H3937" s="2" t="n">
        <v>39.7258567559801</v>
      </c>
      <c r="I3937" s="2" t="n">
        <v>-105.060511804292</v>
      </c>
      <c r="J3937" s="2" t="s">
        <v>35</v>
      </c>
      <c r="K3937" s="2" t="s">
        <v>667</v>
      </c>
      <c r="L3937" s="2"/>
      <c r="M3937" s="2" t="n">
        <v>1983</v>
      </c>
      <c r="N3937" s="2" t="n">
        <v>2002</v>
      </c>
      <c r="O3937" s="2" t="s">
        <v>1978</v>
      </c>
      <c r="P3937" s="2" t="n">
        <v>6</v>
      </c>
      <c r="Q3937" s="2" t="n">
        <v>9</v>
      </c>
      <c r="R3937" s="2" t="n">
        <v>2</v>
      </c>
      <c r="S3937" s="2" t="n">
        <v>1861</v>
      </c>
      <c r="T3937" s="2" t="s">
        <v>24065</v>
      </c>
      <c r="U3937" s="2" t="s">
        <v>24066</v>
      </c>
      <c r="V3937" s="2" t="s">
        <v>73</v>
      </c>
      <c r="W3937" s="2"/>
      <c r="X3937" s="2"/>
      <c r="Y3937" s="2" t="s">
        <v>24067</v>
      </c>
      <c r="Z3937" s="2"/>
      <c r="AA3937" s="2" t="s">
        <v>24068</v>
      </c>
      <c r="AB3937" s="2"/>
      <c r="AC3937" s="2"/>
      <c r="AD3937" s="2"/>
      <c r="AE3937" s="2"/>
      <c r="AF3937" s="2" t="s">
        <v>24069</v>
      </c>
      <c r="AG3937" s="2" t="n">
        <v>11</v>
      </c>
    </row>
    <row r="3938" customFormat="false" ht="15" hidden="false" customHeight="false" outlineLevel="0" collapsed="false">
      <c r="A3938" s="2" t="s">
        <v>24070</v>
      </c>
      <c r="B3938" s="2" t="s">
        <v>28</v>
      </c>
      <c r="C3938" s="2" t="s">
        <v>65</v>
      </c>
      <c r="D3938" s="2" t="s">
        <v>24071</v>
      </c>
      <c r="E3938" s="2" t="s">
        <v>4858</v>
      </c>
      <c r="F3938" s="2" t="s">
        <v>4853</v>
      </c>
      <c r="G3938" s="2" t="s">
        <v>4859</v>
      </c>
      <c r="H3938" s="2" t="n">
        <v>39.7316071032781</v>
      </c>
      <c r="I3938" s="2" t="n">
        <v>-105.12247849508</v>
      </c>
      <c r="J3938" s="2" t="s">
        <v>35</v>
      </c>
      <c r="K3938" s="2" t="s">
        <v>153</v>
      </c>
      <c r="L3938" s="2"/>
      <c r="M3938" s="2" t="n">
        <v>1983</v>
      </c>
      <c r="N3938" s="2" t="n">
        <v>1990</v>
      </c>
      <c r="O3938" s="2" t="s">
        <v>928</v>
      </c>
      <c r="P3938" s="2" t="n">
        <v>2</v>
      </c>
      <c r="Q3938" s="2" t="n">
        <v>2</v>
      </c>
      <c r="R3938" s="2" t="n">
        <v>1</v>
      </c>
      <c r="S3938" s="2" t="n">
        <v>1980</v>
      </c>
      <c r="T3938" s="2" t="s">
        <v>24072</v>
      </c>
      <c r="U3938" s="2" t="s">
        <v>24073</v>
      </c>
      <c r="V3938" s="2" t="s">
        <v>73</v>
      </c>
      <c r="W3938" s="2"/>
      <c r="X3938" s="2"/>
      <c r="Y3938" s="2" t="s">
        <v>24074</v>
      </c>
      <c r="Z3938" s="2"/>
      <c r="AA3938" s="2"/>
      <c r="AB3938" s="2"/>
      <c r="AC3938" s="2"/>
      <c r="AD3938" s="2"/>
      <c r="AE3938" s="2"/>
      <c r="AF3938" s="2" t="s">
        <v>24005</v>
      </c>
      <c r="AG3938" s="2" t="n">
        <v>76</v>
      </c>
    </row>
    <row r="3939" customFormat="false" ht="15" hidden="false" customHeight="false" outlineLevel="0" collapsed="false">
      <c r="A3939" s="2" t="s">
        <v>24075</v>
      </c>
      <c r="B3939" s="2" t="s">
        <v>28</v>
      </c>
      <c r="C3939" s="2" t="s">
        <v>65</v>
      </c>
      <c r="D3939" s="2" t="s">
        <v>24076</v>
      </c>
      <c r="E3939" s="2" t="s">
        <v>567</v>
      </c>
      <c r="F3939" s="2" t="s">
        <v>4853</v>
      </c>
      <c r="G3939" s="2" t="s">
        <v>5226</v>
      </c>
      <c r="H3939" s="2" t="n">
        <v>39.567518563078</v>
      </c>
      <c r="I3939" s="2" t="n">
        <v>-105.116581643096</v>
      </c>
      <c r="J3939" s="2" t="s">
        <v>35</v>
      </c>
      <c r="K3939" s="2" t="s">
        <v>69</v>
      </c>
      <c r="L3939" s="2"/>
      <c r="M3939" s="2" t="n">
        <v>1983</v>
      </c>
      <c r="N3939" s="2" t="n">
        <v>2002</v>
      </c>
      <c r="O3939" s="2" t="s">
        <v>535</v>
      </c>
      <c r="P3939" s="2" t="n">
        <v>3</v>
      </c>
      <c r="Q3939" s="2" t="n">
        <v>3</v>
      </c>
      <c r="R3939" s="2" t="n">
        <v>2</v>
      </c>
      <c r="S3939" s="2" t="n">
        <v>1978</v>
      </c>
      <c r="T3939" s="2" t="s">
        <v>24077</v>
      </c>
      <c r="U3939" s="2" t="s">
        <v>24078</v>
      </c>
      <c r="V3939" s="2" t="s">
        <v>73</v>
      </c>
      <c r="W3939" s="2"/>
      <c r="X3939" s="2"/>
      <c r="Y3939" s="2" t="s">
        <v>24079</v>
      </c>
      <c r="Z3939" s="2"/>
      <c r="AA3939" s="2" t="s">
        <v>24080</v>
      </c>
      <c r="AB3939" s="2"/>
      <c r="AC3939" s="2"/>
      <c r="AD3939" s="2" t="s">
        <v>5230</v>
      </c>
      <c r="AE3939" s="2" t="n">
        <v>140</v>
      </c>
      <c r="AF3939" s="2" t="s">
        <v>24081</v>
      </c>
      <c r="AG3939" s="2" t="n">
        <v>7</v>
      </c>
    </row>
    <row r="3940" customFormat="false" ht="15" hidden="false" customHeight="false" outlineLevel="0" collapsed="false">
      <c r="A3940" s="2" t="s">
        <v>24082</v>
      </c>
      <c r="B3940" s="2" t="s">
        <v>28</v>
      </c>
      <c r="C3940" s="2" t="s">
        <v>65</v>
      </c>
      <c r="D3940" s="2" t="s">
        <v>24083</v>
      </c>
      <c r="E3940" s="2" t="s">
        <v>4937</v>
      </c>
      <c r="F3940" s="2" t="s">
        <v>4853</v>
      </c>
      <c r="G3940" s="2" t="s">
        <v>4938</v>
      </c>
      <c r="H3940" s="2" t="n">
        <v>39.7897660501895</v>
      </c>
      <c r="I3940" s="2" t="n">
        <v>-105.121089546332</v>
      </c>
      <c r="J3940" s="2" t="s">
        <v>35</v>
      </c>
      <c r="K3940" s="2" t="s">
        <v>79</v>
      </c>
      <c r="L3940" s="2"/>
      <c r="M3940" s="2" t="n">
        <v>1983</v>
      </c>
      <c r="N3940" s="2" t="n">
        <v>2002</v>
      </c>
      <c r="O3940" s="2" t="s">
        <v>17818</v>
      </c>
      <c r="P3940" s="2" t="n">
        <v>5</v>
      </c>
      <c r="Q3940" s="2" t="n">
        <v>8</v>
      </c>
      <c r="R3940" s="2" t="n">
        <v>4</v>
      </c>
      <c r="S3940" s="2" t="n">
        <v>1970</v>
      </c>
      <c r="T3940" s="2" t="s">
        <v>24084</v>
      </c>
      <c r="U3940" s="2" t="s">
        <v>24085</v>
      </c>
      <c r="V3940" s="2" t="s">
        <v>73</v>
      </c>
      <c r="W3940" s="2"/>
      <c r="X3940" s="2"/>
      <c r="Y3940" s="2" t="s">
        <v>24086</v>
      </c>
      <c r="Z3940" s="2"/>
      <c r="AA3940" s="2" t="s">
        <v>24087</v>
      </c>
      <c r="AB3940" s="2"/>
      <c r="AC3940" s="2"/>
      <c r="AD3940" s="2"/>
      <c r="AE3940" s="2"/>
      <c r="AF3940" s="2" t="s">
        <v>17797</v>
      </c>
      <c r="AG3940" s="2" t="n">
        <v>9</v>
      </c>
    </row>
    <row r="3941" customFormat="false" ht="15" hidden="false" customHeight="false" outlineLevel="0" collapsed="false">
      <c r="A3941" s="2" t="s">
        <v>24088</v>
      </c>
      <c r="B3941" s="2" t="s">
        <v>28</v>
      </c>
      <c r="C3941" s="2" t="s">
        <v>65</v>
      </c>
      <c r="D3941" s="2" t="s">
        <v>24089</v>
      </c>
      <c r="E3941" s="2" t="s">
        <v>4880</v>
      </c>
      <c r="F3941" s="2" t="s">
        <v>4853</v>
      </c>
      <c r="G3941" s="2" t="s">
        <v>5148</v>
      </c>
      <c r="H3941" s="2" t="n">
        <v>39.801943</v>
      </c>
      <c r="I3941" s="2" t="n">
        <v>-105.10628</v>
      </c>
      <c r="J3941" s="2" t="s">
        <v>35</v>
      </c>
      <c r="K3941" s="2" t="s">
        <v>79</v>
      </c>
      <c r="L3941" s="2"/>
      <c r="M3941" s="2" t="n">
        <v>1984</v>
      </c>
      <c r="N3941" s="2" t="n">
        <v>1984</v>
      </c>
      <c r="O3941" s="2" t="s">
        <v>386</v>
      </c>
      <c r="P3941" s="2" t="n">
        <v>1</v>
      </c>
      <c r="Q3941" s="2" t="n">
        <v>1</v>
      </c>
      <c r="R3941" s="2" t="n">
        <v>1</v>
      </c>
      <c r="S3941" s="2" t="n">
        <v>1974</v>
      </c>
      <c r="T3941" s="2" t="s">
        <v>24090</v>
      </c>
      <c r="U3941" s="2" t="s">
        <v>24091</v>
      </c>
      <c r="V3941" s="2" t="s">
        <v>73</v>
      </c>
      <c r="W3941" s="2"/>
      <c r="X3941" s="2"/>
      <c r="Y3941" s="2" t="s">
        <v>24092</v>
      </c>
      <c r="Z3941" s="2"/>
      <c r="AA3941" s="2"/>
      <c r="AB3941" s="2" t="s">
        <v>24093</v>
      </c>
      <c r="AC3941" s="2" t="n">
        <v>127</v>
      </c>
      <c r="AD3941" s="2"/>
      <c r="AE3941" s="2"/>
      <c r="AF3941" s="2" t="s">
        <v>2125</v>
      </c>
      <c r="AG3941" s="2" t="n">
        <v>11</v>
      </c>
    </row>
    <row r="3942" customFormat="false" ht="15" hidden="false" customHeight="false" outlineLevel="0" collapsed="false">
      <c r="A3942" s="2" t="s">
        <v>24094</v>
      </c>
      <c r="B3942" s="2" t="s">
        <v>28</v>
      </c>
      <c r="C3942" s="2" t="s">
        <v>65</v>
      </c>
      <c r="D3942" s="2" t="s">
        <v>24095</v>
      </c>
      <c r="E3942" s="2" t="s">
        <v>4858</v>
      </c>
      <c r="F3942" s="2" t="s">
        <v>4853</v>
      </c>
      <c r="G3942" s="2" t="s">
        <v>5046</v>
      </c>
      <c r="H3942" s="2" t="n">
        <v>39.6798225757576</v>
      </c>
      <c r="I3942" s="2" t="n">
        <v>-105.053254878788</v>
      </c>
      <c r="J3942" s="2" t="s">
        <v>35</v>
      </c>
      <c r="K3942" s="2" t="s">
        <v>79</v>
      </c>
      <c r="L3942" s="2"/>
      <c r="M3942" s="2" t="n">
        <v>1984</v>
      </c>
      <c r="N3942" s="2" t="n">
        <v>1984</v>
      </c>
      <c r="O3942" s="2" t="s">
        <v>386</v>
      </c>
      <c r="P3942" s="2" t="n">
        <v>1</v>
      </c>
      <c r="Q3942" s="2" t="n">
        <v>1</v>
      </c>
      <c r="R3942" s="2" t="n">
        <v>1</v>
      </c>
      <c r="S3942" s="2" t="n">
        <v>1976</v>
      </c>
      <c r="T3942" s="2" t="s">
        <v>24096</v>
      </c>
      <c r="U3942" s="2" t="s">
        <v>24097</v>
      </c>
      <c r="V3942" s="2" t="s">
        <v>73</v>
      </c>
      <c r="W3942" s="2"/>
      <c r="X3942" s="2"/>
      <c r="Y3942" s="2" t="s">
        <v>24098</v>
      </c>
      <c r="Z3942" s="2"/>
      <c r="AA3942" s="2" t="s">
        <v>24099</v>
      </c>
      <c r="AB3942" s="2" t="s">
        <v>24100</v>
      </c>
      <c r="AC3942" s="2" t="n">
        <v>124</v>
      </c>
      <c r="AD3942" s="2"/>
      <c r="AE3942" s="2"/>
      <c r="AF3942" s="2" t="s">
        <v>24101</v>
      </c>
      <c r="AG3942" s="2" t="n">
        <v>12</v>
      </c>
    </row>
    <row r="3943" customFormat="false" ht="15" hidden="false" customHeight="false" outlineLevel="0" collapsed="false">
      <c r="A3943" s="2" t="s">
        <v>24102</v>
      </c>
      <c r="B3943" s="2" t="s">
        <v>28</v>
      </c>
      <c r="C3943" s="2" t="s">
        <v>65</v>
      </c>
      <c r="D3943" s="2" t="s">
        <v>24103</v>
      </c>
      <c r="E3943" s="2" t="s">
        <v>4858</v>
      </c>
      <c r="F3943" s="2" t="s">
        <v>4853</v>
      </c>
      <c r="G3943" s="2" t="s">
        <v>5046</v>
      </c>
      <c r="H3943" s="2" t="n">
        <v>39.6553915353535</v>
      </c>
      <c r="I3943" s="2" t="n">
        <v>-105.081340353535</v>
      </c>
      <c r="J3943" s="2" t="s">
        <v>35</v>
      </c>
      <c r="K3943" s="2" t="s">
        <v>168</v>
      </c>
      <c r="L3943" s="2"/>
      <c r="M3943" s="2" t="n">
        <v>1985</v>
      </c>
      <c r="N3943" s="2" t="n">
        <v>2002</v>
      </c>
      <c r="O3943" s="2" t="s">
        <v>1578</v>
      </c>
      <c r="P3943" s="2" t="n">
        <v>4</v>
      </c>
      <c r="Q3943" s="2" t="n">
        <v>6</v>
      </c>
      <c r="R3943" s="2" t="n">
        <v>2</v>
      </c>
      <c r="S3943" s="2" t="n">
        <v>1976</v>
      </c>
      <c r="T3943" s="2" t="s">
        <v>24104</v>
      </c>
      <c r="U3943" s="2" t="s">
        <v>24105</v>
      </c>
      <c r="V3943" s="2" t="s">
        <v>73</v>
      </c>
      <c r="W3943" s="2"/>
      <c r="X3943" s="2"/>
      <c r="Y3943" s="2" t="s">
        <v>24106</v>
      </c>
      <c r="Z3943" s="2"/>
      <c r="AA3943" s="2"/>
      <c r="AB3943" s="2"/>
      <c r="AC3943" s="2"/>
      <c r="AD3943" s="2"/>
      <c r="AE3943" s="2"/>
      <c r="AF3943" s="2" t="s">
        <v>23887</v>
      </c>
      <c r="AG3943" s="2" t="n">
        <v>19</v>
      </c>
    </row>
    <row r="3944" customFormat="false" ht="15" hidden="false" customHeight="false" outlineLevel="0" collapsed="false">
      <c r="A3944" s="2" t="s">
        <v>24107</v>
      </c>
      <c r="B3944" s="2" t="s">
        <v>28</v>
      </c>
      <c r="C3944" s="2" t="s">
        <v>65</v>
      </c>
      <c r="D3944" s="2" t="s">
        <v>24108</v>
      </c>
      <c r="E3944" s="2" t="s">
        <v>4937</v>
      </c>
      <c r="F3944" s="2" t="s">
        <v>4853</v>
      </c>
      <c r="G3944" s="2" t="s">
        <v>4938</v>
      </c>
      <c r="H3944" s="2" t="n">
        <v>39.770186810816</v>
      </c>
      <c r="I3944" s="2" t="n">
        <v>-105.142528813219</v>
      </c>
      <c r="J3944" s="2" t="s">
        <v>35</v>
      </c>
      <c r="K3944" s="2" t="s">
        <v>168</v>
      </c>
      <c r="L3944" s="2"/>
      <c r="M3944" s="2" t="n">
        <v>1985</v>
      </c>
      <c r="N3944" s="2" t="n">
        <v>1990</v>
      </c>
      <c r="O3944" s="2" t="s">
        <v>5797</v>
      </c>
      <c r="P3944" s="2" t="n">
        <v>2</v>
      </c>
      <c r="Q3944" s="2" t="n">
        <v>1</v>
      </c>
      <c r="R3944" s="2" t="n">
        <v>1</v>
      </c>
      <c r="S3944" s="2" t="n">
        <v>1978</v>
      </c>
      <c r="T3944" s="2" t="s">
        <v>24109</v>
      </c>
      <c r="U3944" s="2" t="s">
        <v>24110</v>
      </c>
      <c r="V3944" s="2" t="s">
        <v>73</v>
      </c>
      <c r="W3944" s="2"/>
      <c r="X3944" s="2"/>
      <c r="Y3944" s="2" t="s">
        <v>24111</v>
      </c>
      <c r="Z3944" s="2"/>
      <c r="AA3944" s="2"/>
      <c r="AB3944" s="2"/>
      <c r="AC3944" s="2"/>
      <c r="AD3944" s="2"/>
      <c r="AE3944" s="2"/>
      <c r="AF3944" s="2" t="s">
        <v>24112</v>
      </c>
      <c r="AG3944" s="2" t="n">
        <v>30</v>
      </c>
    </row>
    <row r="3945" customFormat="false" ht="15" hidden="false" customHeight="false" outlineLevel="0" collapsed="false">
      <c r="A3945" s="2" t="s">
        <v>24113</v>
      </c>
      <c r="B3945" s="2" t="s">
        <v>28</v>
      </c>
      <c r="C3945" s="2" t="s">
        <v>65</v>
      </c>
      <c r="D3945" s="2" t="s">
        <v>24114</v>
      </c>
      <c r="E3945" s="2" t="s">
        <v>4880</v>
      </c>
      <c r="F3945" s="2" t="s">
        <v>4853</v>
      </c>
      <c r="G3945" s="2" t="s">
        <v>4881</v>
      </c>
      <c r="H3945" s="2" t="n">
        <v>39.790908</v>
      </c>
      <c r="I3945" s="2" t="n">
        <v>-105.142783673267</v>
      </c>
      <c r="J3945" s="2" t="s">
        <v>35</v>
      </c>
      <c r="K3945" s="2" t="s">
        <v>79</v>
      </c>
      <c r="L3945" s="2"/>
      <c r="M3945" s="2" t="n">
        <v>1986</v>
      </c>
      <c r="N3945" s="2" t="n">
        <v>1999</v>
      </c>
      <c r="O3945" s="2" t="s">
        <v>10606</v>
      </c>
      <c r="P3945" s="2" t="n">
        <v>3</v>
      </c>
      <c r="Q3945" s="2" t="n">
        <v>3</v>
      </c>
      <c r="R3945" s="2" t="n">
        <v>2</v>
      </c>
      <c r="S3945" s="2" t="n">
        <v>1974</v>
      </c>
      <c r="T3945" s="2" t="s">
        <v>24115</v>
      </c>
      <c r="U3945" s="2" t="s">
        <v>24116</v>
      </c>
      <c r="V3945" s="2" t="s">
        <v>73</v>
      </c>
      <c r="W3945" s="2"/>
      <c r="X3945" s="2"/>
      <c r="Y3945" s="2" t="s">
        <v>24117</v>
      </c>
      <c r="Z3945" s="2"/>
      <c r="AA3945" s="2" t="s">
        <v>24118</v>
      </c>
      <c r="AB3945" s="2"/>
      <c r="AC3945" s="2"/>
      <c r="AD3945" s="2"/>
      <c r="AE3945" s="2"/>
      <c r="AF3945" s="2" t="s">
        <v>24119</v>
      </c>
      <c r="AG3945" s="2" t="n">
        <v>206</v>
      </c>
    </row>
    <row r="3946" customFormat="false" ht="15" hidden="false" customHeight="false" outlineLevel="0" collapsed="false">
      <c r="A3946" s="2" t="s">
        <v>24120</v>
      </c>
      <c r="B3946" s="2" t="s">
        <v>28</v>
      </c>
      <c r="C3946" s="2" t="s">
        <v>65</v>
      </c>
      <c r="D3946" s="2" t="s">
        <v>24121</v>
      </c>
      <c r="E3946" s="2" t="s">
        <v>4880</v>
      </c>
      <c r="F3946" s="2" t="s">
        <v>4853</v>
      </c>
      <c r="G3946" s="2" t="s">
        <v>5148</v>
      </c>
      <c r="H3946" s="2" t="n">
        <v>39.8403223535354</v>
      </c>
      <c r="I3946" s="2" t="n">
        <v>-105.081785222222</v>
      </c>
      <c r="J3946" s="2" t="s">
        <v>35</v>
      </c>
      <c r="K3946" s="2" t="s">
        <v>667</v>
      </c>
      <c r="L3946" s="2"/>
      <c r="M3946" s="2" t="n">
        <v>1986</v>
      </c>
      <c r="N3946" s="2" t="n">
        <v>1999</v>
      </c>
      <c r="O3946" s="2" t="s">
        <v>441</v>
      </c>
      <c r="P3946" s="2" t="n">
        <v>2</v>
      </c>
      <c r="Q3946" s="2" t="n">
        <v>2</v>
      </c>
      <c r="R3946" s="2" t="n">
        <v>1</v>
      </c>
      <c r="S3946" s="2" t="n">
        <v>1984</v>
      </c>
      <c r="T3946" s="2" t="s">
        <v>24122</v>
      </c>
      <c r="U3946" s="2" t="s">
        <v>24123</v>
      </c>
      <c r="V3946" s="2" t="s">
        <v>73</v>
      </c>
      <c r="W3946" s="2"/>
      <c r="X3946" s="2"/>
      <c r="Y3946" s="2" t="s">
        <v>24124</v>
      </c>
      <c r="Z3946" s="2"/>
      <c r="AA3946" s="2" t="s">
        <v>24125</v>
      </c>
      <c r="AB3946" s="2"/>
      <c r="AC3946" s="2"/>
      <c r="AD3946" s="2"/>
      <c r="AE3946" s="2"/>
      <c r="AF3946" s="2" t="s">
        <v>24126</v>
      </c>
      <c r="AG3946" s="2" t="n">
        <v>8</v>
      </c>
    </row>
    <row r="3947" customFormat="false" ht="15" hidden="false" customHeight="false" outlineLevel="0" collapsed="false">
      <c r="A3947" s="2" t="s">
        <v>24127</v>
      </c>
      <c r="B3947" s="2" t="s">
        <v>28</v>
      </c>
      <c r="C3947" s="2" t="s">
        <v>65</v>
      </c>
      <c r="D3947" s="2" t="s">
        <v>24128</v>
      </c>
      <c r="E3947" s="2" t="s">
        <v>4937</v>
      </c>
      <c r="F3947" s="2" t="s">
        <v>4853</v>
      </c>
      <c r="G3947" s="2" t="s">
        <v>4938</v>
      </c>
      <c r="H3947" s="2" t="n">
        <v>39.790974</v>
      </c>
      <c r="I3947" s="2" t="n">
        <v>-105.134188</v>
      </c>
      <c r="J3947" s="2" t="s">
        <v>35</v>
      </c>
      <c r="K3947" s="2" t="s">
        <v>69</v>
      </c>
      <c r="L3947" s="2"/>
      <c r="M3947" s="2" t="n">
        <v>1986</v>
      </c>
      <c r="N3947" s="2" t="n">
        <v>1992</v>
      </c>
      <c r="O3947" s="2" t="s">
        <v>18922</v>
      </c>
      <c r="P3947" s="2" t="n">
        <v>3</v>
      </c>
      <c r="Q3947" s="2" t="n">
        <v>3</v>
      </c>
      <c r="R3947" s="2" t="n">
        <v>3</v>
      </c>
      <c r="S3947" s="2" t="n">
        <v>1968</v>
      </c>
      <c r="T3947" s="2" t="s">
        <v>24129</v>
      </c>
      <c r="U3947" s="2" t="s">
        <v>24130</v>
      </c>
      <c r="V3947" s="2" t="s">
        <v>73</v>
      </c>
      <c r="W3947" s="2"/>
      <c r="X3947" s="2"/>
      <c r="Y3947" s="2" t="s">
        <v>24131</v>
      </c>
      <c r="Z3947" s="2"/>
      <c r="AA3947" s="2" t="s">
        <v>24132</v>
      </c>
      <c r="AB3947" s="2" t="s">
        <v>24133</v>
      </c>
      <c r="AC3947" s="2" t="n">
        <v>184</v>
      </c>
      <c r="AD3947" s="2"/>
      <c r="AE3947" s="2"/>
      <c r="AF3947" s="2" t="s">
        <v>24134</v>
      </c>
      <c r="AG3947" s="2" t="n">
        <v>38</v>
      </c>
    </row>
    <row r="3948" customFormat="false" ht="15" hidden="false" customHeight="false" outlineLevel="0" collapsed="false">
      <c r="A3948" s="2" t="s">
        <v>24135</v>
      </c>
      <c r="B3948" s="2" t="s">
        <v>28</v>
      </c>
      <c r="C3948" s="2" t="s">
        <v>65</v>
      </c>
      <c r="D3948" s="2" t="s">
        <v>24136</v>
      </c>
      <c r="E3948" s="2" t="s">
        <v>4880</v>
      </c>
      <c r="F3948" s="2" t="s">
        <v>4853</v>
      </c>
      <c r="G3948" s="2" t="s">
        <v>4881</v>
      </c>
      <c r="H3948" s="2" t="n">
        <v>39.79633</v>
      </c>
      <c r="I3948" s="2" t="n">
        <v>-105.066763939759</v>
      </c>
      <c r="J3948" s="2" t="s">
        <v>35</v>
      </c>
      <c r="K3948" s="2" t="s">
        <v>1216</v>
      </c>
      <c r="L3948" s="2"/>
      <c r="M3948" s="2" t="n">
        <v>1986</v>
      </c>
      <c r="N3948" s="2" t="n">
        <v>1993</v>
      </c>
      <c r="O3948" s="2" t="s">
        <v>441</v>
      </c>
      <c r="P3948" s="2" t="n">
        <v>3</v>
      </c>
      <c r="Q3948" s="2" t="n">
        <v>2</v>
      </c>
      <c r="R3948" s="2" t="n">
        <v>1</v>
      </c>
      <c r="S3948" s="2" t="n">
        <v>1978</v>
      </c>
      <c r="T3948" s="2" t="s">
        <v>24137</v>
      </c>
      <c r="U3948" s="2" t="s">
        <v>24138</v>
      </c>
      <c r="V3948" s="2" t="s">
        <v>73</v>
      </c>
      <c r="W3948" s="2"/>
      <c r="X3948" s="2"/>
      <c r="Y3948" s="2" t="s">
        <v>24139</v>
      </c>
      <c r="Z3948" s="2"/>
      <c r="AA3948" s="2"/>
      <c r="AB3948" s="2"/>
      <c r="AC3948" s="2"/>
      <c r="AD3948" s="2" t="s">
        <v>23992</v>
      </c>
      <c r="AE3948" s="2" t="n">
        <v>216</v>
      </c>
      <c r="AF3948" s="2" t="s">
        <v>24140</v>
      </c>
      <c r="AG3948" s="2" t="n">
        <v>6</v>
      </c>
    </row>
    <row r="3949" customFormat="false" ht="15" hidden="false" customHeight="false" outlineLevel="0" collapsed="false">
      <c r="A3949" s="2" t="s">
        <v>24141</v>
      </c>
      <c r="B3949" s="2" t="s">
        <v>28</v>
      </c>
      <c r="C3949" s="2" t="s">
        <v>24</v>
      </c>
      <c r="D3949" s="2" t="s">
        <v>24142</v>
      </c>
      <c r="E3949" s="2" t="s">
        <v>4880</v>
      </c>
      <c r="F3949" s="2" t="s">
        <v>4853</v>
      </c>
      <c r="G3949" s="2" t="s">
        <v>4881</v>
      </c>
      <c r="H3949" s="2" t="n">
        <v>39.799012</v>
      </c>
      <c r="I3949" s="2" t="n">
        <v>-105.067329</v>
      </c>
      <c r="J3949" s="2" t="s">
        <v>7218</v>
      </c>
      <c r="K3949" s="2" t="s">
        <v>168</v>
      </c>
      <c r="L3949" s="2"/>
      <c r="M3949" s="2" t="n">
        <v>1986</v>
      </c>
      <c r="N3949" s="2" t="n">
        <v>1986</v>
      </c>
      <c r="O3949" s="2" t="s">
        <v>441</v>
      </c>
      <c r="P3949" s="2" t="n">
        <v>1</v>
      </c>
      <c r="Q3949" s="2" t="n">
        <v>1</v>
      </c>
      <c r="R3949" s="2" t="n">
        <v>1</v>
      </c>
      <c r="S3949" s="2" t="n">
        <v>1972</v>
      </c>
      <c r="T3949" s="2" t="s">
        <v>24143</v>
      </c>
      <c r="U3949" s="2" t="s">
        <v>24144</v>
      </c>
      <c r="V3949" s="2" t="s">
        <v>73</v>
      </c>
      <c r="W3949" s="2"/>
      <c r="X3949" s="2"/>
      <c r="Y3949" s="2" t="s">
        <v>24145</v>
      </c>
      <c r="Z3949" s="2"/>
      <c r="AA3949" s="2"/>
      <c r="AB3949" s="2" t="s">
        <v>15248</v>
      </c>
      <c r="AC3949" s="2" t="n">
        <v>86</v>
      </c>
      <c r="AD3949" s="2"/>
      <c r="AE3949" s="2"/>
      <c r="AF3949" s="2" t="s">
        <v>24146</v>
      </c>
      <c r="AG3949" s="2" t="n">
        <v>10</v>
      </c>
    </row>
    <row r="3950" customFormat="false" ht="15" hidden="false" customHeight="false" outlineLevel="0" collapsed="false">
      <c r="A3950" s="2" t="s">
        <v>24147</v>
      </c>
      <c r="B3950" s="2" t="s">
        <v>28</v>
      </c>
      <c r="C3950" s="2" t="s">
        <v>24</v>
      </c>
      <c r="D3950" s="2" t="s">
        <v>24148</v>
      </c>
      <c r="E3950" s="2" t="s">
        <v>4858</v>
      </c>
      <c r="F3950" s="2" t="s">
        <v>4853</v>
      </c>
      <c r="G3950" s="2" t="s">
        <v>4910</v>
      </c>
      <c r="H3950" s="2" t="n">
        <v>39.696624</v>
      </c>
      <c r="I3950" s="2" t="n">
        <v>-105.081505</v>
      </c>
      <c r="J3950" s="2" t="s">
        <v>7218</v>
      </c>
      <c r="K3950" s="2" t="s">
        <v>168</v>
      </c>
      <c r="L3950" s="2"/>
      <c r="M3950" s="2" t="n">
        <v>1988</v>
      </c>
      <c r="N3950" s="2" t="n">
        <v>1990</v>
      </c>
      <c r="O3950" s="2" t="s">
        <v>497</v>
      </c>
      <c r="P3950" s="2" t="n">
        <v>2</v>
      </c>
      <c r="Q3950" s="2" t="n">
        <v>2</v>
      </c>
      <c r="R3950" s="2" t="n">
        <v>1</v>
      </c>
      <c r="S3950" s="2" t="n">
        <v>1977</v>
      </c>
      <c r="T3950" s="2" t="s">
        <v>24149</v>
      </c>
      <c r="U3950" s="2" t="s">
        <v>24150</v>
      </c>
      <c r="V3950" s="2" t="s">
        <v>73</v>
      </c>
      <c r="W3950" s="2"/>
      <c r="X3950" s="2"/>
      <c r="Y3950" s="2" t="s">
        <v>24151</v>
      </c>
      <c r="Z3950" s="2"/>
      <c r="AA3950" s="2" t="s">
        <v>24152</v>
      </c>
      <c r="AB3950" s="2"/>
      <c r="AC3950" s="2"/>
      <c r="AD3950" s="2"/>
      <c r="AE3950" s="2"/>
      <c r="AF3950" s="2" t="s">
        <v>24153</v>
      </c>
      <c r="AG3950" s="2" t="n">
        <v>33</v>
      </c>
    </row>
    <row r="3951" customFormat="false" ht="15" hidden="false" customHeight="false" outlineLevel="0" collapsed="false">
      <c r="A3951" s="2" t="s">
        <v>24154</v>
      </c>
      <c r="B3951" s="2" t="s">
        <v>28</v>
      </c>
      <c r="C3951" s="2" t="s">
        <v>65</v>
      </c>
      <c r="D3951" s="2" t="s">
        <v>24155</v>
      </c>
      <c r="E3951" s="2" t="s">
        <v>4852</v>
      </c>
      <c r="F3951" s="2" t="s">
        <v>4853</v>
      </c>
      <c r="G3951" s="2" t="s">
        <v>4905</v>
      </c>
      <c r="H3951" s="2" t="n">
        <v>39.7232452299381</v>
      </c>
      <c r="I3951" s="2" t="n">
        <v>-105.197424835723</v>
      </c>
      <c r="J3951" s="2" t="s">
        <v>35</v>
      </c>
      <c r="K3951" s="2" t="s">
        <v>168</v>
      </c>
      <c r="L3951" s="2"/>
      <c r="M3951" s="2" t="n">
        <v>1988</v>
      </c>
      <c r="N3951" s="2" t="n">
        <v>1992</v>
      </c>
      <c r="O3951" s="2" t="s">
        <v>1006</v>
      </c>
      <c r="P3951" s="2" t="n">
        <v>3</v>
      </c>
      <c r="Q3951" s="2" t="n">
        <v>2</v>
      </c>
      <c r="R3951" s="2" t="n">
        <v>1</v>
      </c>
      <c r="S3951" s="2" t="n">
        <v>1973</v>
      </c>
      <c r="T3951" s="2" t="s">
        <v>24156</v>
      </c>
      <c r="U3951" s="2" t="s">
        <v>24157</v>
      </c>
      <c r="V3951" s="2" t="s">
        <v>73</v>
      </c>
      <c r="W3951" s="2"/>
      <c r="X3951" s="2"/>
      <c r="Y3951" s="2" t="s">
        <v>24158</v>
      </c>
      <c r="Z3951" s="2"/>
      <c r="AA3951" s="2" t="s">
        <v>24159</v>
      </c>
      <c r="AB3951" s="2"/>
      <c r="AC3951" s="2"/>
      <c r="AD3951" s="2"/>
      <c r="AE3951" s="2"/>
      <c r="AF3951" s="2" t="s">
        <v>24160</v>
      </c>
      <c r="AG3951" s="2" t="n">
        <v>34</v>
      </c>
    </row>
    <row r="3952" customFormat="false" ht="15" hidden="false" customHeight="false" outlineLevel="0" collapsed="false">
      <c r="A3952" s="2" t="s">
        <v>24161</v>
      </c>
      <c r="B3952" s="2" t="s">
        <v>28</v>
      </c>
      <c r="C3952" s="2" t="s">
        <v>65</v>
      </c>
      <c r="D3952" s="2" t="s">
        <v>24162</v>
      </c>
      <c r="E3952" s="2" t="s">
        <v>4852</v>
      </c>
      <c r="F3952" s="2" t="s">
        <v>4853</v>
      </c>
      <c r="G3952" s="2" t="s">
        <v>5264</v>
      </c>
      <c r="H3952" s="2" t="n">
        <v>39.7745735290887</v>
      </c>
      <c r="I3952" s="2" t="n">
        <v>-105.170901036147</v>
      </c>
      <c r="J3952" s="2" t="s">
        <v>35</v>
      </c>
      <c r="K3952" s="2" t="s">
        <v>69</v>
      </c>
      <c r="L3952" s="2"/>
      <c r="M3952" s="2" t="n">
        <v>1988</v>
      </c>
      <c r="N3952" s="2" t="n">
        <v>2002</v>
      </c>
      <c r="O3952" s="2" t="s">
        <v>6178</v>
      </c>
      <c r="P3952" s="2" t="n">
        <v>3</v>
      </c>
      <c r="Q3952" s="2" t="n">
        <v>3</v>
      </c>
      <c r="R3952" s="2" t="n">
        <v>3</v>
      </c>
      <c r="S3952" s="2" t="n">
        <v>1984</v>
      </c>
      <c r="T3952" s="2" t="s">
        <v>24163</v>
      </c>
      <c r="U3952" s="2" t="s">
        <v>24164</v>
      </c>
      <c r="V3952" s="2" t="s">
        <v>73</v>
      </c>
      <c r="W3952" s="2"/>
      <c r="X3952" s="2"/>
      <c r="Y3952" s="2" t="s">
        <v>24165</v>
      </c>
      <c r="Z3952" s="2"/>
      <c r="AA3952" s="2"/>
      <c r="AB3952" s="2"/>
      <c r="AC3952" s="2"/>
      <c r="AD3952" s="2" t="s">
        <v>5079</v>
      </c>
      <c r="AE3952" s="2" t="n">
        <v>157</v>
      </c>
      <c r="AF3952" s="2" t="s">
        <v>5080</v>
      </c>
      <c r="AG3952" s="2" t="n">
        <v>2</v>
      </c>
    </row>
    <row r="3953" customFormat="false" ht="15" hidden="false" customHeight="false" outlineLevel="0" collapsed="false">
      <c r="A3953" s="2" t="s">
        <v>24166</v>
      </c>
      <c r="B3953" s="2" t="s">
        <v>28</v>
      </c>
      <c r="C3953" s="2" t="s">
        <v>24</v>
      </c>
      <c r="D3953" s="2" t="s">
        <v>24167</v>
      </c>
      <c r="E3953" s="2" t="s">
        <v>4858</v>
      </c>
      <c r="F3953" s="2" t="s">
        <v>4853</v>
      </c>
      <c r="G3953" s="2" t="s">
        <v>5046</v>
      </c>
      <c r="H3953" s="2" t="n">
        <v>39.6580125326419</v>
      </c>
      <c r="I3953" s="2" t="n">
        <v>-105.078941822119</v>
      </c>
      <c r="J3953" s="2" t="s">
        <v>7218</v>
      </c>
      <c r="K3953" s="2" t="s">
        <v>168</v>
      </c>
      <c r="L3953" s="2"/>
      <c r="M3953" s="2" t="n">
        <v>1988</v>
      </c>
      <c r="N3953" s="2" t="n">
        <v>1988</v>
      </c>
      <c r="O3953" s="2" t="s">
        <v>475</v>
      </c>
      <c r="P3953" s="2" t="n">
        <v>1</v>
      </c>
      <c r="Q3953" s="2" t="n">
        <v>1</v>
      </c>
      <c r="R3953" s="2" t="n">
        <v>1</v>
      </c>
      <c r="S3953" s="2" t="n">
        <v>1981</v>
      </c>
      <c r="T3953" s="2" t="s">
        <v>24168</v>
      </c>
      <c r="U3953" s="2" t="s">
        <v>24169</v>
      </c>
      <c r="V3953" s="2" t="s">
        <v>73</v>
      </c>
      <c r="W3953" s="2"/>
      <c r="X3953" s="2"/>
      <c r="Y3953" s="2" t="s">
        <v>24170</v>
      </c>
      <c r="Z3953" s="2"/>
      <c r="AA3953" s="2"/>
      <c r="AB3953" s="2"/>
      <c r="AC3953" s="2"/>
      <c r="AD3953" s="2"/>
      <c r="AE3953" s="2"/>
      <c r="AF3953" s="2" t="s">
        <v>24171</v>
      </c>
      <c r="AG3953" s="2" t="n">
        <v>31</v>
      </c>
    </row>
    <row r="3954" customFormat="false" ht="15" hidden="false" customHeight="false" outlineLevel="0" collapsed="false">
      <c r="A3954" s="2" t="s">
        <v>24172</v>
      </c>
      <c r="B3954" s="2" t="s">
        <v>28</v>
      </c>
      <c r="C3954" s="2" t="s">
        <v>65</v>
      </c>
      <c r="D3954" s="2" t="s">
        <v>24173</v>
      </c>
      <c r="E3954" s="2" t="s">
        <v>567</v>
      </c>
      <c r="F3954" s="2" t="s">
        <v>4853</v>
      </c>
      <c r="G3954" s="2" t="s">
        <v>5226</v>
      </c>
      <c r="H3954" s="2" t="n">
        <v>39.5951735960913</v>
      </c>
      <c r="I3954" s="2" t="n">
        <v>-104.961616000109</v>
      </c>
      <c r="J3954" s="2" t="s">
        <v>35</v>
      </c>
      <c r="K3954" s="2" t="s">
        <v>96</v>
      </c>
      <c r="L3954" s="2"/>
      <c r="M3954" s="2" t="n">
        <v>1988</v>
      </c>
      <c r="N3954" s="2" t="n">
        <v>1990</v>
      </c>
      <c r="O3954" s="2" t="s">
        <v>475</v>
      </c>
      <c r="P3954" s="2" t="n">
        <v>2</v>
      </c>
      <c r="Q3954" s="2" t="n">
        <v>2</v>
      </c>
      <c r="R3954" s="2" t="n">
        <v>1</v>
      </c>
      <c r="S3954" s="2" t="n">
        <v>1979</v>
      </c>
      <c r="T3954" s="2" t="s">
        <v>24174</v>
      </c>
      <c r="U3954" s="2" t="s">
        <v>24175</v>
      </c>
      <c r="V3954" s="2" t="s">
        <v>73</v>
      </c>
      <c r="W3954" s="2"/>
      <c r="X3954" s="2"/>
      <c r="Y3954" s="2" t="s">
        <v>24176</v>
      </c>
      <c r="Z3954" s="2"/>
      <c r="AA3954" s="2"/>
      <c r="AB3954" s="2"/>
      <c r="AC3954" s="2"/>
      <c r="AD3954" s="2"/>
      <c r="AE3954" s="2"/>
      <c r="AF3954" s="2" t="s">
        <v>24177</v>
      </c>
      <c r="AG3954" s="2" t="n">
        <v>16</v>
      </c>
    </row>
    <row r="3955" customFormat="false" ht="15" hidden="false" customHeight="false" outlineLevel="0" collapsed="false">
      <c r="A3955" s="2" t="s">
        <v>24178</v>
      </c>
      <c r="B3955" s="2" t="s">
        <v>28</v>
      </c>
      <c r="C3955" s="2" t="s">
        <v>65</v>
      </c>
      <c r="D3955" s="2" t="s">
        <v>24179</v>
      </c>
      <c r="E3955" s="2" t="s">
        <v>4937</v>
      </c>
      <c r="F3955" s="2" t="s">
        <v>4853</v>
      </c>
      <c r="G3955" s="2" t="s">
        <v>4938</v>
      </c>
      <c r="H3955" s="2" t="n">
        <v>39.7853285572328</v>
      </c>
      <c r="I3955" s="2" t="n">
        <v>-105.135518541898</v>
      </c>
      <c r="J3955" s="2" t="s">
        <v>35</v>
      </c>
      <c r="K3955" s="2" t="s">
        <v>153</v>
      </c>
      <c r="L3955" s="2"/>
      <c r="M3955" s="2" t="n">
        <v>1988</v>
      </c>
      <c r="N3955" s="2" t="n">
        <v>2002</v>
      </c>
      <c r="O3955" s="2" t="s">
        <v>1006</v>
      </c>
      <c r="P3955" s="2" t="n">
        <v>3</v>
      </c>
      <c r="Q3955" s="2" t="n">
        <v>2</v>
      </c>
      <c r="R3955" s="2" t="n">
        <v>1</v>
      </c>
      <c r="S3955" s="2" t="n">
        <v>1971</v>
      </c>
      <c r="T3955" s="2" t="s">
        <v>24180</v>
      </c>
      <c r="U3955" s="2" t="s">
        <v>24181</v>
      </c>
      <c r="V3955" s="2" t="s">
        <v>73</v>
      </c>
      <c r="W3955" s="2"/>
      <c r="X3955" s="2"/>
      <c r="Y3955" s="2" t="s">
        <v>24182</v>
      </c>
      <c r="Z3955" s="2"/>
      <c r="AA3955" s="2" t="s">
        <v>24183</v>
      </c>
      <c r="AB3955" s="2"/>
      <c r="AC3955" s="2"/>
      <c r="AD3955" s="2" t="s">
        <v>23908</v>
      </c>
      <c r="AE3955" s="2" t="n">
        <v>139</v>
      </c>
      <c r="AF3955" s="2" t="s">
        <v>24184</v>
      </c>
      <c r="AG3955" s="2" t="n">
        <v>15</v>
      </c>
    </row>
    <row r="3956" customFormat="false" ht="15" hidden="false" customHeight="false" outlineLevel="0" collapsed="false">
      <c r="A3956" s="2" t="s">
        <v>24185</v>
      </c>
      <c r="B3956" s="2" t="s">
        <v>28</v>
      </c>
      <c r="C3956" s="2" t="s">
        <v>24</v>
      </c>
      <c r="D3956" s="2" t="s">
        <v>24186</v>
      </c>
      <c r="E3956" s="2" t="s">
        <v>4937</v>
      </c>
      <c r="F3956" s="2" t="s">
        <v>4853</v>
      </c>
      <c r="G3956" s="2" t="s">
        <v>4938</v>
      </c>
      <c r="H3956" s="2" t="n">
        <v>39.7866519261398</v>
      </c>
      <c r="I3956" s="2" t="n">
        <v>-105.114345225852</v>
      </c>
      <c r="J3956" s="2" t="s">
        <v>7218</v>
      </c>
      <c r="K3956" s="2" t="s">
        <v>79</v>
      </c>
      <c r="L3956" s="2"/>
      <c r="M3956" s="2" t="n">
        <v>1988</v>
      </c>
      <c r="N3956" s="2" t="n">
        <v>1988</v>
      </c>
      <c r="O3956" s="2" t="s">
        <v>475</v>
      </c>
      <c r="P3956" s="2" t="n">
        <v>1</v>
      </c>
      <c r="Q3956" s="2" t="n">
        <v>1</v>
      </c>
      <c r="R3956" s="2" t="n">
        <v>1</v>
      </c>
      <c r="S3956" s="2"/>
      <c r="T3956" s="2" t="s">
        <v>24187</v>
      </c>
      <c r="U3956" s="2" t="s">
        <v>24188</v>
      </c>
      <c r="V3956" s="2" t="s">
        <v>73</v>
      </c>
      <c r="W3956" s="2"/>
      <c r="X3956" s="2"/>
      <c r="Y3956" s="2" t="s">
        <v>24189</v>
      </c>
      <c r="Z3956" s="2"/>
      <c r="AA3956" s="2" t="s">
        <v>24190</v>
      </c>
      <c r="AB3956" s="2"/>
      <c r="AC3956" s="2"/>
      <c r="AD3956" s="2" t="s">
        <v>24191</v>
      </c>
      <c r="AE3956" s="2" t="n">
        <v>174</v>
      </c>
      <c r="AF3956" s="2" t="s">
        <v>24192</v>
      </c>
      <c r="AG3956" s="2" t="n">
        <v>13</v>
      </c>
    </row>
    <row r="3957" customFormat="false" ht="15" hidden="false" customHeight="false" outlineLevel="0" collapsed="false">
      <c r="A3957" s="2" t="s">
        <v>24193</v>
      </c>
      <c r="B3957" s="2" t="s">
        <v>28</v>
      </c>
      <c r="C3957" s="2" t="s">
        <v>65</v>
      </c>
      <c r="D3957" s="2" t="s">
        <v>24194</v>
      </c>
      <c r="E3957" s="2" t="s">
        <v>4880</v>
      </c>
      <c r="F3957" s="2" t="s">
        <v>4853</v>
      </c>
      <c r="G3957" s="2" t="s">
        <v>5175</v>
      </c>
      <c r="H3957" s="2" t="n">
        <v>39.815995862975</v>
      </c>
      <c r="I3957" s="2" t="n">
        <v>-105.156922719574</v>
      </c>
      <c r="J3957" s="2" t="s">
        <v>35</v>
      </c>
      <c r="K3957" s="2" t="s">
        <v>244</v>
      </c>
      <c r="L3957" s="2"/>
      <c r="M3957" s="2" t="n">
        <v>1990</v>
      </c>
      <c r="N3957" s="2" t="n">
        <v>1999</v>
      </c>
      <c r="O3957" s="2" t="s">
        <v>497</v>
      </c>
      <c r="P3957" s="2" t="n">
        <v>3</v>
      </c>
      <c r="Q3957" s="2" t="n">
        <v>2</v>
      </c>
      <c r="R3957" s="2" t="n">
        <v>1</v>
      </c>
      <c r="S3957" s="2" t="n">
        <v>1928</v>
      </c>
      <c r="T3957" s="2" t="s">
        <v>24195</v>
      </c>
      <c r="U3957" s="2" t="s">
        <v>24196</v>
      </c>
      <c r="V3957" s="2" t="s">
        <v>73</v>
      </c>
      <c r="W3957" s="2"/>
      <c r="X3957" s="2"/>
      <c r="Y3957" s="2" t="s">
        <v>24197</v>
      </c>
      <c r="Z3957" s="2"/>
      <c r="AA3957" s="2"/>
      <c r="AB3957" s="2"/>
      <c r="AC3957" s="2"/>
      <c r="AD3957" s="2" t="s">
        <v>17840</v>
      </c>
      <c r="AE3957" s="2" t="n">
        <v>178</v>
      </c>
      <c r="AF3957" s="2" t="s">
        <v>24198</v>
      </c>
      <c r="AG3957" s="2" t="n">
        <v>32</v>
      </c>
    </row>
    <row r="3958" customFormat="false" ht="15" hidden="false" customHeight="false" outlineLevel="0" collapsed="false">
      <c r="A3958" s="2" t="s">
        <v>24199</v>
      </c>
      <c r="B3958" s="2" t="s">
        <v>28</v>
      </c>
      <c r="C3958" s="2" t="s">
        <v>65</v>
      </c>
      <c r="D3958" s="2" t="s">
        <v>24200</v>
      </c>
      <c r="E3958" s="2" t="s">
        <v>4852</v>
      </c>
      <c r="F3958" s="2" t="s">
        <v>4853</v>
      </c>
      <c r="G3958" s="2" t="s">
        <v>4905</v>
      </c>
      <c r="H3958" s="2" t="n">
        <v>39.7208709986645</v>
      </c>
      <c r="I3958" s="2" t="n">
        <v>-105.193074087892</v>
      </c>
      <c r="J3958" s="2" t="s">
        <v>35</v>
      </c>
      <c r="K3958" s="2" t="s">
        <v>168</v>
      </c>
      <c r="L3958" s="2"/>
      <c r="M3958" s="2" t="n">
        <v>1990</v>
      </c>
      <c r="N3958" s="2" t="n">
        <v>2002</v>
      </c>
      <c r="O3958" s="2" t="s">
        <v>497</v>
      </c>
      <c r="P3958" s="2" t="n">
        <v>2</v>
      </c>
      <c r="Q3958" s="2" t="n">
        <v>3</v>
      </c>
      <c r="R3958" s="2" t="n">
        <v>1</v>
      </c>
      <c r="S3958" s="2" t="n">
        <v>1987</v>
      </c>
      <c r="T3958" s="2" t="s">
        <v>24201</v>
      </c>
      <c r="U3958" s="2" t="s">
        <v>24202</v>
      </c>
      <c r="V3958" s="2" t="s">
        <v>73</v>
      </c>
      <c r="W3958" s="2"/>
      <c r="X3958" s="2"/>
      <c r="Y3958" s="2" t="s">
        <v>24203</v>
      </c>
      <c r="Z3958" s="2"/>
      <c r="AA3958" s="2"/>
      <c r="AB3958" s="2"/>
      <c r="AC3958" s="2"/>
      <c r="AD3958" s="2"/>
      <c r="AE3958" s="2"/>
      <c r="AF3958" s="2" t="s">
        <v>24204</v>
      </c>
      <c r="AG3958" s="2" t="n">
        <v>2</v>
      </c>
    </row>
    <row r="3959" customFormat="false" ht="15" hidden="false" customHeight="false" outlineLevel="0" collapsed="false">
      <c r="A3959" s="2" t="s">
        <v>24205</v>
      </c>
      <c r="B3959" s="2" t="s">
        <v>28</v>
      </c>
      <c r="C3959" s="2" t="s">
        <v>65</v>
      </c>
      <c r="D3959" s="2" t="s">
        <v>24206</v>
      </c>
      <c r="E3959" s="2" t="s">
        <v>4852</v>
      </c>
      <c r="F3959" s="2" t="s">
        <v>4853</v>
      </c>
      <c r="G3959" s="2" t="s">
        <v>4905</v>
      </c>
      <c r="H3959" s="2" t="n">
        <v>39.725413375851</v>
      </c>
      <c r="I3959" s="2" t="n">
        <v>-105.175286755286</v>
      </c>
      <c r="J3959" s="2" t="s">
        <v>35</v>
      </c>
      <c r="K3959" s="2" t="s">
        <v>79</v>
      </c>
      <c r="L3959" s="2"/>
      <c r="M3959" s="2" t="n">
        <v>1990</v>
      </c>
      <c r="N3959" s="2" t="n">
        <v>1990</v>
      </c>
      <c r="O3959" s="2" t="s">
        <v>497</v>
      </c>
      <c r="P3959" s="2" t="n">
        <v>1</v>
      </c>
      <c r="Q3959" s="2" t="n">
        <v>1</v>
      </c>
      <c r="R3959" s="2" t="n">
        <v>1</v>
      </c>
      <c r="S3959" s="2" t="n">
        <v>1971</v>
      </c>
      <c r="T3959" s="2" t="s">
        <v>24207</v>
      </c>
      <c r="U3959" s="2" t="s">
        <v>24208</v>
      </c>
      <c r="V3959" s="2" t="s">
        <v>73</v>
      </c>
      <c r="W3959" s="2"/>
      <c r="X3959" s="2"/>
      <c r="Y3959" s="2" t="s">
        <v>24209</v>
      </c>
      <c r="Z3959" s="2"/>
      <c r="AA3959" s="2"/>
      <c r="AB3959" s="2" t="s">
        <v>17777</v>
      </c>
      <c r="AC3959" s="2" t="n">
        <v>120</v>
      </c>
      <c r="AD3959" s="2" t="s">
        <v>24210</v>
      </c>
      <c r="AE3959" s="2" t="n">
        <v>236</v>
      </c>
      <c r="AF3959" s="2" t="s">
        <v>17778</v>
      </c>
      <c r="AG3959" s="2" t="n">
        <v>186</v>
      </c>
    </row>
    <row r="3960" customFormat="false" ht="15" hidden="false" customHeight="false" outlineLevel="0" collapsed="false">
      <c r="A3960" s="2" t="s">
        <v>24211</v>
      </c>
      <c r="B3960" s="2" t="s">
        <v>28</v>
      </c>
      <c r="C3960" s="2" t="s">
        <v>65</v>
      </c>
      <c r="D3960" s="2" t="s">
        <v>24212</v>
      </c>
      <c r="E3960" s="2" t="s">
        <v>4858</v>
      </c>
      <c r="F3960" s="2" t="s">
        <v>4853</v>
      </c>
      <c r="G3960" s="2" t="s">
        <v>4991</v>
      </c>
      <c r="H3960" s="2" t="n">
        <v>39.7122157391228</v>
      </c>
      <c r="I3960" s="2" t="n">
        <v>-105.139711211333</v>
      </c>
      <c r="J3960" s="2" t="s">
        <v>35</v>
      </c>
      <c r="K3960" s="2" t="s">
        <v>168</v>
      </c>
      <c r="L3960" s="2"/>
      <c r="M3960" s="2" t="n">
        <v>1990</v>
      </c>
      <c r="N3960" s="2" t="n">
        <v>1990</v>
      </c>
      <c r="O3960" s="2" t="s">
        <v>497</v>
      </c>
      <c r="P3960" s="2" t="n">
        <v>1</v>
      </c>
      <c r="Q3960" s="2" t="n">
        <v>1</v>
      </c>
      <c r="R3960" s="2" t="n">
        <v>1</v>
      </c>
      <c r="S3960" s="2" t="n">
        <v>1971</v>
      </c>
      <c r="T3960" s="2" t="s">
        <v>24213</v>
      </c>
      <c r="U3960" s="2" t="s">
        <v>24214</v>
      </c>
      <c r="V3960" s="2" t="s">
        <v>73</v>
      </c>
      <c r="W3960" s="2"/>
      <c r="X3960" s="2"/>
      <c r="Y3960" s="2" t="s">
        <v>24215</v>
      </c>
      <c r="Z3960" s="2"/>
      <c r="AA3960" s="2" t="s">
        <v>24216</v>
      </c>
      <c r="AB3960" s="2" t="s">
        <v>5118</v>
      </c>
      <c r="AC3960" s="2" t="n">
        <v>235</v>
      </c>
      <c r="AD3960" s="2"/>
      <c r="AE3960" s="2"/>
      <c r="AF3960" s="2" t="s">
        <v>17784</v>
      </c>
      <c r="AG3960" s="2" t="n">
        <v>7</v>
      </c>
    </row>
    <row r="3961" customFormat="false" ht="15" hidden="false" customHeight="false" outlineLevel="0" collapsed="false">
      <c r="A3961" s="2" t="s">
        <v>24217</v>
      </c>
      <c r="B3961" s="2" t="s">
        <v>28</v>
      </c>
      <c r="C3961" s="2" t="s">
        <v>24</v>
      </c>
      <c r="D3961" s="2" t="s">
        <v>24218</v>
      </c>
      <c r="E3961" s="2" t="s">
        <v>4858</v>
      </c>
      <c r="F3961" s="2" t="s">
        <v>4853</v>
      </c>
      <c r="G3961" s="2" t="s">
        <v>4859</v>
      </c>
      <c r="H3961" s="2" t="n">
        <v>39.74109</v>
      </c>
      <c r="I3961" s="2" t="n">
        <v>-105.090758</v>
      </c>
      <c r="J3961" s="2" t="s">
        <v>7218</v>
      </c>
      <c r="K3961" s="2" t="s">
        <v>69</v>
      </c>
      <c r="L3961" s="2"/>
      <c r="M3961" s="2" t="n">
        <v>1990</v>
      </c>
      <c r="N3961" s="2" t="n">
        <v>1990</v>
      </c>
      <c r="O3961" s="2" t="s">
        <v>497</v>
      </c>
      <c r="P3961" s="2" t="n">
        <v>1</v>
      </c>
      <c r="Q3961" s="2" t="n">
        <v>1</v>
      </c>
      <c r="R3961" s="2" t="n">
        <v>1</v>
      </c>
      <c r="S3961" s="2" t="n">
        <v>1984</v>
      </c>
      <c r="T3961" s="2" t="s">
        <v>24219</v>
      </c>
      <c r="U3961" s="2" t="s">
        <v>24220</v>
      </c>
      <c r="V3961" s="2" t="s">
        <v>73</v>
      </c>
      <c r="W3961" s="2"/>
      <c r="X3961" s="2"/>
      <c r="Y3961" s="2" t="s">
        <v>24221</v>
      </c>
      <c r="Z3961" s="2"/>
      <c r="AA3961" s="2"/>
      <c r="AB3961" s="2"/>
      <c r="AC3961" s="2"/>
      <c r="AD3961" s="2"/>
      <c r="AE3961" s="2"/>
      <c r="AF3961" s="2" t="s">
        <v>24222</v>
      </c>
      <c r="AG3961" s="2" t="n">
        <v>22</v>
      </c>
    </row>
    <row r="3962" customFormat="false" ht="15" hidden="false" customHeight="false" outlineLevel="0" collapsed="false">
      <c r="A3962" s="2" t="s">
        <v>24223</v>
      </c>
      <c r="B3962" s="2" t="s">
        <v>28</v>
      </c>
      <c r="C3962" s="2" t="s">
        <v>65</v>
      </c>
      <c r="D3962" s="2" t="s">
        <v>24224</v>
      </c>
      <c r="E3962" s="2" t="s">
        <v>4937</v>
      </c>
      <c r="F3962" s="2" t="s">
        <v>4853</v>
      </c>
      <c r="G3962" s="2" t="s">
        <v>4938</v>
      </c>
      <c r="H3962" s="2" t="n">
        <v>39.7720148638259</v>
      </c>
      <c r="I3962" s="2" t="n">
        <v>-105.142570443914</v>
      </c>
      <c r="J3962" s="2" t="s">
        <v>35</v>
      </c>
      <c r="K3962" s="2" t="s">
        <v>96</v>
      </c>
      <c r="L3962" s="2"/>
      <c r="M3962" s="2" t="n">
        <v>1990</v>
      </c>
      <c r="N3962" s="2" t="n">
        <v>1990</v>
      </c>
      <c r="O3962" s="2" t="s">
        <v>497</v>
      </c>
      <c r="P3962" s="2" t="n">
        <v>1</v>
      </c>
      <c r="Q3962" s="2" t="n">
        <v>1</v>
      </c>
      <c r="R3962" s="2" t="n">
        <v>1</v>
      </c>
      <c r="S3962" s="2" t="n">
        <v>1979</v>
      </c>
      <c r="T3962" s="2" t="s">
        <v>24225</v>
      </c>
      <c r="U3962" s="2" t="s">
        <v>24226</v>
      </c>
      <c r="V3962" s="2" t="s">
        <v>73</v>
      </c>
      <c r="W3962" s="2"/>
      <c r="X3962" s="2"/>
      <c r="Y3962" s="2" t="s">
        <v>24227</v>
      </c>
      <c r="Z3962" s="2"/>
      <c r="AA3962" s="2" t="s">
        <v>24228</v>
      </c>
      <c r="AB3962" s="2"/>
      <c r="AC3962" s="2"/>
      <c r="AD3962" s="2"/>
      <c r="AE3962" s="2"/>
      <c r="AF3962" s="2" t="s">
        <v>24229</v>
      </c>
      <c r="AG3962" s="2" t="n">
        <v>3</v>
      </c>
    </row>
    <row r="3963" customFormat="false" ht="15" hidden="false" customHeight="false" outlineLevel="0" collapsed="false">
      <c r="A3963" s="2" t="s">
        <v>24230</v>
      </c>
      <c r="B3963" s="2" t="s">
        <v>28</v>
      </c>
      <c r="C3963" s="2" t="s">
        <v>65</v>
      </c>
      <c r="D3963" s="2" t="s">
        <v>24231</v>
      </c>
      <c r="E3963" s="2" t="s">
        <v>4858</v>
      </c>
      <c r="F3963" s="2" t="s">
        <v>4853</v>
      </c>
      <c r="G3963" s="2" t="s">
        <v>5046</v>
      </c>
      <c r="H3963" s="2" t="n">
        <v>39.6772659995796</v>
      </c>
      <c r="I3963" s="2" t="n">
        <v>-105.05326580083</v>
      </c>
      <c r="J3963" s="2" t="s">
        <v>35</v>
      </c>
      <c r="K3963" s="2" t="s">
        <v>153</v>
      </c>
      <c r="L3963" s="2"/>
      <c r="M3963" s="2" t="n">
        <v>1992</v>
      </c>
      <c r="N3963" s="2" t="n">
        <v>1993</v>
      </c>
      <c r="O3963" s="2" t="s">
        <v>509</v>
      </c>
      <c r="P3963" s="2" t="n">
        <v>2</v>
      </c>
      <c r="Q3963" s="2" t="n">
        <v>1</v>
      </c>
      <c r="R3963" s="2" t="n">
        <v>1</v>
      </c>
      <c r="S3963" s="2" t="n">
        <v>1979</v>
      </c>
      <c r="T3963" s="2" t="s">
        <v>24232</v>
      </c>
      <c r="U3963" s="2" t="s">
        <v>24233</v>
      </c>
      <c r="V3963" s="2" t="s">
        <v>73</v>
      </c>
      <c r="W3963" s="2"/>
      <c r="X3963" s="2"/>
      <c r="Y3963" s="2" t="s">
        <v>24234</v>
      </c>
      <c r="Z3963" s="2"/>
      <c r="AA3963" s="2" t="s">
        <v>24235</v>
      </c>
      <c r="AB3963" s="2" t="s">
        <v>24236</v>
      </c>
      <c r="AC3963" s="2" t="n">
        <v>96</v>
      </c>
      <c r="AD3963" s="2"/>
      <c r="AE3963" s="2"/>
      <c r="AF3963" s="2" t="s">
        <v>24237</v>
      </c>
      <c r="AG3963" s="2" t="n">
        <v>15</v>
      </c>
    </row>
    <row r="3964" customFormat="false" ht="15" hidden="false" customHeight="false" outlineLevel="0" collapsed="false">
      <c r="A3964" s="2" t="s">
        <v>24238</v>
      </c>
      <c r="B3964" s="2" t="s">
        <v>28</v>
      </c>
      <c r="C3964" s="2" t="s">
        <v>65</v>
      </c>
      <c r="D3964" s="2" t="s">
        <v>24239</v>
      </c>
      <c r="E3964" s="2" t="s">
        <v>4858</v>
      </c>
      <c r="F3964" s="2" t="s">
        <v>4853</v>
      </c>
      <c r="G3964" s="2" t="s">
        <v>4910</v>
      </c>
      <c r="H3964" s="2" t="n">
        <v>39.6821694100228</v>
      </c>
      <c r="I3964" s="2" t="n">
        <v>-105.099703590631</v>
      </c>
      <c r="J3964" s="2" t="s">
        <v>35</v>
      </c>
      <c r="K3964" s="2" t="s">
        <v>168</v>
      </c>
      <c r="L3964" s="2"/>
      <c r="M3964" s="2" t="n">
        <v>1992</v>
      </c>
      <c r="N3964" s="2" t="n">
        <v>1992</v>
      </c>
      <c r="O3964" s="2" t="s">
        <v>1685</v>
      </c>
      <c r="P3964" s="2" t="n">
        <v>1</v>
      </c>
      <c r="Q3964" s="2" t="n">
        <v>1</v>
      </c>
      <c r="R3964" s="2" t="n">
        <v>1</v>
      </c>
      <c r="S3964" s="2"/>
      <c r="T3964" s="2" t="s">
        <v>24240</v>
      </c>
      <c r="U3964" s="2" t="s">
        <v>24241</v>
      </c>
      <c r="V3964" s="2" t="s">
        <v>73</v>
      </c>
      <c r="W3964" s="2"/>
      <c r="X3964" s="2"/>
      <c r="Y3964" s="2" t="s">
        <v>24242</v>
      </c>
      <c r="Z3964" s="2"/>
      <c r="AA3964" s="2" t="s">
        <v>24243</v>
      </c>
      <c r="AB3964" s="2"/>
      <c r="AC3964" s="2"/>
      <c r="AD3964" s="2"/>
      <c r="AE3964" s="2"/>
      <c r="AF3964" s="2" t="s">
        <v>24244</v>
      </c>
      <c r="AG3964" s="2" t="n">
        <v>1</v>
      </c>
    </row>
    <row r="3965" customFormat="false" ht="15" hidden="false" customHeight="false" outlineLevel="0" collapsed="false">
      <c r="A3965" s="2" t="s">
        <v>24245</v>
      </c>
      <c r="B3965" s="2" t="s">
        <v>28</v>
      </c>
      <c r="C3965" s="2" t="s">
        <v>24</v>
      </c>
      <c r="D3965" s="2" t="s">
        <v>24246</v>
      </c>
      <c r="E3965" s="2" t="s">
        <v>4880</v>
      </c>
      <c r="F3965" s="2" t="s">
        <v>4853</v>
      </c>
      <c r="G3965" s="2" t="s">
        <v>4881</v>
      </c>
      <c r="H3965" s="2" t="n">
        <v>39.798298</v>
      </c>
      <c r="I3965" s="2" t="n">
        <v>-105.069119</v>
      </c>
      <c r="J3965" s="2" t="s">
        <v>7218</v>
      </c>
      <c r="K3965" s="2" t="s">
        <v>69</v>
      </c>
      <c r="L3965" s="2"/>
      <c r="M3965" s="2" t="n">
        <v>1993</v>
      </c>
      <c r="N3965" s="2" t="n">
        <v>1999</v>
      </c>
      <c r="O3965" s="2" t="s">
        <v>520</v>
      </c>
      <c r="P3965" s="2" t="n">
        <v>2</v>
      </c>
      <c r="Q3965" s="2" t="n">
        <v>2</v>
      </c>
      <c r="R3965" s="2" t="n">
        <v>2</v>
      </c>
      <c r="S3965" s="2" t="n">
        <v>1978</v>
      </c>
      <c r="T3965" s="2" t="s">
        <v>24247</v>
      </c>
      <c r="U3965" s="2" t="s">
        <v>24248</v>
      </c>
      <c r="V3965" s="2" t="s">
        <v>73</v>
      </c>
      <c r="W3965" s="2"/>
      <c r="X3965" s="2"/>
      <c r="Y3965" s="2" t="s">
        <v>24249</v>
      </c>
      <c r="Z3965" s="2"/>
      <c r="AA3965" s="2"/>
      <c r="AB3965" s="2" t="s">
        <v>15248</v>
      </c>
      <c r="AC3965" s="2" t="n">
        <v>134</v>
      </c>
      <c r="AD3965" s="2"/>
      <c r="AE3965" s="2"/>
      <c r="AF3965" s="2" t="s">
        <v>24250</v>
      </c>
      <c r="AG3965" s="2" t="n">
        <v>16</v>
      </c>
    </row>
    <row r="3966" customFormat="false" ht="15" hidden="false" customHeight="false" outlineLevel="0" collapsed="false">
      <c r="A3966" s="2" t="s">
        <v>24251</v>
      </c>
      <c r="B3966" s="2" t="s">
        <v>28</v>
      </c>
      <c r="C3966" s="2" t="s">
        <v>65</v>
      </c>
      <c r="D3966" s="2" t="s">
        <v>24252</v>
      </c>
      <c r="E3966" s="2" t="s">
        <v>1875</v>
      </c>
      <c r="F3966" s="2" t="s">
        <v>4853</v>
      </c>
      <c r="G3966" s="2" t="s">
        <v>9301</v>
      </c>
      <c r="H3966" s="2" t="n">
        <v>39.9184485913004</v>
      </c>
      <c r="I3966" s="2" t="n">
        <v>-105.112189131089</v>
      </c>
      <c r="J3966" s="2" t="s">
        <v>35</v>
      </c>
      <c r="K3966" s="2" t="s">
        <v>96</v>
      </c>
      <c r="L3966" s="2"/>
      <c r="M3966" s="2" t="n">
        <v>1993</v>
      </c>
      <c r="N3966" s="2" t="n">
        <v>1993</v>
      </c>
      <c r="O3966" s="2" t="s">
        <v>509</v>
      </c>
      <c r="P3966" s="2" t="n">
        <v>1</v>
      </c>
      <c r="Q3966" s="2" t="n">
        <v>2</v>
      </c>
      <c r="R3966" s="2" t="n">
        <v>1</v>
      </c>
      <c r="S3966" s="2" t="n">
        <v>1987</v>
      </c>
      <c r="T3966" s="2" t="s">
        <v>24253</v>
      </c>
      <c r="U3966" s="2" t="s">
        <v>24254</v>
      </c>
      <c r="V3966" s="2" t="s">
        <v>73</v>
      </c>
      <c r="W3966" s="2"/>
      <c r="X3966" s="2"/>
      <c r="Y3966" s="2" t="s">
        <v>24255</v>
      </c>
      <c r="Z3966" s="2"/>
      <c r="AA3966" s="2" t="s">
        <v>24256</v>
      </c>
      <c r="AB3966" s="2"/>
      <c r="AC3966" s="2"/>
      <c r="AD3966" s="2" t="s">
        <v>24257</v>
      </c>
      <c r="AE3966" s="2" t="n">
        <v>236</v>
      </c>
      <c r="AF3966" s="2" t="s">
        <v>24258</v>
      </c>
      <c r="AG3966" s="2" t="n">
        <v>145</v>
      </c>
    </row>
    <row r="3967" customFormat="false" ht="15" hidden="false" customHeight="false" outlineLevel="0" collapsed="false">
      <c r="A3967" s="2" t="s">
        <v>24259</v>
      </c>
      <c r="B3967" s="2" t="s">
        <v>28</v>
      </c>
      <c r="C3967" s="2" t="s">
        <v>65</v>
      </c>
      <c r="D3967" s="2" t="s">
        <v>24260</v>
      </c>
      <c r="E3967" s="2" t="s">
        <v>4858</v>
      </c>
      <c r="F3967" s="2" t="s">
        <v>4853</v>
      </c>
      <c r="G3967" s="2" t="s">
        <v>24261</v>
      </c>
      <c r="H3967" s="2" t="n">
        <v>39.691478</v>
      </c>
      <c r="I3967" s="2" t="n">
        <v>-105.081545</v>
      </c>
      <c r="J3967" s="2" t="s">
        <v>35</v>
      </c>
      <c r="K3967" s="2" t="s">
        <v>168</v>
      </c>
      <c r="L3967" s="2"/>
      <c r="M3967" s="2" t="n">
        <v>1993</v>
      </c>
      <c r="N3967" s="2" t="n">
        <v>1993</v>
      </c>
      <c r="O3967" s="2" t="s">
        <v>509</v>
      </c>
      <c r="P3967" s="2" t="n">
        <v>1</v>
      </c>
      <c r="Q3967" s="2" t="n">
        <v>1</v>
      </c>
      <c r="R3967" s="2" t="n">
        <v>1</v>
      </c>
      <c r="S3967" s="2" t="n">
        <v>1979</v>
      </c>
      <c r="T3967" s="2" t="s">
        <v>24262</v>
      </c>
      <c r="U3967" s="2" t="s">
        <v>24263</v>
      </c>
      <c r="V3967" s="2" t="s">
        <v>73</v>
      </c>
      <c r="W3967" s="2"/>
      <c r="X3967" s="2"/>
      <c r="Y3967" s="2" t="s">
        <v>24264</v>
      </c>
      <c r="Z3967" s="2"/>
      <c r="AA3967" s="2" t="s">
        <v>24265</v>
      </c>
      <c r="AB3967" s="2"/>
      <c r="AC3967" s="2"/>
      <c r="AD3967" s="2"/>
      <c r="AE3967" s="2"/>
      <c r="AF3967" s="2" t="s">
        <v>24266</v>
      </c>
      <c r="AG3967" s="2" t="n">
        <v>21</v>
      </c>
    </row>
    <row r="3968" customFormat="false" ht="15" hidden="false" customHeight="false" outlineLevel="0" collapsed="false">
      <c r="A3968" s="2" t="s">
        <v>24267</v>
      </c>
      <c r="B3968" s="2" t="s">
        <v>28</v>
      </c>
      <c r="C3968" s="2" t="s">
        <v>24</v>
      </c>
      <c r="D3968" s="2" t="s">
        <v>24268</v>
      </c>
      <c r="E3968" s="2" t="s">
        <v>4858</v>
      </c>
      <c r="F3968" s="2" t="s">
        <v>4853</v>
      </c>
      <c r="G3968" s="2" t="s">
        <v>5160</v>
      </c>
      <c r="H3968" s="2" t="n">
        <v>39.647210438894</v>
      </c>
      <c r="I3968" s="2" t="n">
        <v>-105.081435788194</v>
      </c>
      <c r="J3968" s="2" t="s">
        <v>35</v>
      </c>
      <c r="K3968" s="2" t="s">
        <v>360</v>
      </c>
      <c r="L3968" s="2"/>
      <c r="M3968" s="2" t="n">
        <v>1993</v>
      </c>
      <c r="N3968" s="2" t="n">
        <v>1993</v>
      </c>
      <c r="O3968" s="2" t="s">
        <v>509</v>
      </c>
      <c r="P3968" s="2" t="n">
        <v>1</v>
      </c>
      <c r="Q3968" s="2" t="n">
        <v>2</v>
      </c>
      <c r="R3968" s="2" t="n">
        <v>1</v>
      </c>
      <c r="S3968" s="2" t="n">
        <v>1974</v>
      </c>
      <c r="T3968" s="2" t="s">
        <v>24269</v>
      </c>
      <c r="U3968" s="2" t="s">
        <v>24270</v>
      </c>
      <c r="V3968" s="2" t="s">
        <v>7227</v>
      </c>
      <c r="W3968" s="2"/>
      <c r="X3968" s="2"/>
      <c r="Y3968" s="2" t="s">
        <v>24271</v>
      </c>
      <c r="Z3968" s="2"/>
      <c r="AA3968" s="2"/>
      <c r="AB3968" s="2"/>
      <c r="AC3968" s="2"/>
      <c r="AD3968" s="2"/>
      <c r="AE3968" s="2"/>
      <c r="AF3968" s="2" t="s">
        <v>24272</v>
      </c>
      <c r="AG3968" s="2" t="n">
        <v>4</v>
      </c>
    </row>
    <row r="3969" customFormat="false" ht="15" hidden="false" customHeight="false" outlineLevel="0" collapsed="false">
      <c r="A3969" s="2" t="s">
        <v>24273</v>
      </c>
      <c r="B3969" s="2" t="s">
        <v>28</v>
      </c>
      <c r="C3969" s="2" t="s">
        <v>24</v>
      </c>
      <c r="D3969" s="2" t="s">
        <v>24274</v>
      </c>
      <c r="E3969" s="2" t="s">
        <v>1875</v>
      </c>
      <c r="F3969" s="2" t="s">
        <v>4853</v>
      </c>
      <c r="G3969" s="2" t="s">
        <v>9301</v>
      </c>
      <c r="H3969" s="2" t="n">
        <v>39.914398</v>
      </c>
      <c r="I3969" s="2" t="n">
        <v>-105.108774</v>
      </c>
      <c r="J3969" s="2" t="s">
        <v>35</v>
      </c>
      <c r="K3969" s="2" t="s">
        <v>168</v>
      </c>
      <c r="L3969" s="2"/>
      <c r="M3969" s="2" t="n">
        <v>1999</v>
      </c>
      <c r="N3969" s="2" t="n">
        <v>1999</v>
      </c>
      <c r="O3969" s="2" t="s">
        <v>1827</v>
      </c>
      <c r="P3969" s="2" t="n">
        <v>1</v>
      </c>
      <c r="Q3969" s="2" t="n">
        <v>1</v>
      </c>
      <c r="R3969" s="2" t="n">
        <v>1</v>
      </c>
      <c r="S3969" s="2" t="n">
        <v>1957</v>
      </c>
      <c r="T3969" s="2" t="s">
        <v>24275</v>
      </c>
      <c r="U3969" s="2" t="s">
        <v>24276</v>
      </c>
      <c r="V3969" s="2" t="s">
        <v>7227</v>
      </c>
      <c r="W3969" s="2"/>
      <c r="X3969" s="2"/>
      <c r="Y3969" s="2" t="s">
        <v>24277</v>
      </c>
      <c r="Z3969" s="2"/>
      <c r="AA3969" s="2"/>
      <c r="AB3969" s="2"/>
      <c r="AC3969" s="2"/>
      <c r="AD3969" s="2"/>
      <c r="AE3969" s="2"/>
      <c r="AF3969" s="2" t="s">
        <v>1882</v>
      </c>
      <c r="AG3969" s="2" t="n">
        <v>139</v>
      </c>
    </row>
    <row r="3970" customFormat="false" ht="15" hidden="false" customHeight="false" outlineLevel="0" collapsed="false">
      <c r="A3970" s="2" t="s">
        <v>24278</v>
      </c>
      <c r="B3970" s="2" t="s">
        <v>28</v>
      </c>
      <c r="C3970" s="2" t="s">
        <v>24</v>
      </c>
      <c r="D3970" s="2" t="s">
        <v>24279</v>
      </c>
      <c r="E3970" s="2" t="s">
        <v>4880</v>
      </c>
      <c r="F3970" s="2" t="s">
        <v>4853</v>
      </c>
      <c r="G3970" s="2" t="s">
        <v>4881</v>
      </c>
      <c r="H3970" s="2" t="n">
        <v>39.7929326982249</v>
      </c>
      <c r="I3970" s="2" t="n">
        <v>-105.064653242604</v>
      </c>
      <c r="J3970" s="2" t="s">
        <v>35</v>
      </c>
      <c r="K3970" s="2" t="s">
        <v>79</v>
      </c>
      <c r="L3970" s="2"/>
      <c r="M3970" s="2" t="n">
        <v>1999</v>
      </c>
      <c r="N3970" s="2" t="n">
        <v>1999</v>
      </c>
      <c r="O3970" s="2" t="s">
        <v>1827</v>
      </c>
      <c r="P3970" s="2" t="n">
        <v>1</v>
      </c>
      <c r="Q3970" s="2" t="n">
        <v>1</v>
      </c>
      <c r="R3970" s="2" t="n">
        <v>1</v>
      </c>
      <c r="S3970" s="2"/>
      <c r="T3970" s="2" t="s">
        <v>24280</v>
      </c>
      <c r="U3970" s="2" t="s">
        <v>24281</v>
      </c>
      <c r="V3970" s="2" t="s">
        <v>7227</v>
      </c>
      <c r="W3970" s="2"/>
      <c r="X3970" s="2"/>
      <c r="Y3970" s="2" t="s">
        <v>24282</v>
      </c>
      <c r="Z3970" s="2"/>
      <c r="AA3970" s="2" t="s">
        <v>24283</v>
      </c>
      <c r="AB3970" s="2" t="s">
        <v>14938</v>
      </c>
      <c r="AC3970" s="2" t="n">
        <v>247</v>
      </c>
      <c r="AD3970" s="2" t="s">
        <v>17790</v>
      </c>
      <c r="AE3970" s="2" t="n">
        <v>165</v>
      </c>
      <c r="AF3970" s="2" t="s">
        <v>17746</v>
      </c>
      <c r="AG3970" s="2" t="n">
        <v>158</v>
      </c>
    </row>
    <row r="3971" customFormat="false" ht="15" hidden="false" customHeight="false" outlineLevel="0" collapsed="false">
      <c r="A3971" s="2" t="s">
        <v>24284</v>
      </c>
      <c r="B3971" s="2" t="s">
        <v>28</v>
      </c>
      <c r="C3971" s="2" t="s">
        <v>24</v>
      </c>
      <c r="D3971" s="2" t="s">
        <v>24285</v>
      </c>
      <c r="E3971" s="2" t="s">
        <v>4858</v>
      </c>
      <c r="F3971" s="2" t="s">
        <v>4853</v>
      </c>
      <c r="G3971" s="2" t="s">
        <v>24261</v>
      </c>
      <c r="H3971" s="2" t="n">
        <v>39.6947291445513</v>
      </c>
      <c r="I3971" s="2" t="n">
        <v>-105.053214434498</v>
      </c>
      <c r="J3971" s="2" t="s">
        <v>35</v>
      </c>
      <c r="K3971" s="2" t="s">
        <v>96</v>
      </c>
      <c r="L3971" s="2"/>
      <c r="M3971" s="2" t="n">
        <v>1999</v>
      </c>
      <c r="N3971" s="2" t="n">
        <v>1999</v>
      </c>
      <c r="O3971" s="2" t="s">
        <v>1827</v>
      </c>
      <c r="P3971" s="2" t="n">
        <v>1</v>
      </c>
      <c r="Q3971" s="2" t="n">
        <v>1</v>
      </c>
      <c r="R3971" s="2" t="n">
        <v>1</v>
      </c>
      <c r="S3971" s="2"/>
      <c r="T3971" s="2" t="s">
        <v>24286</v>
      </c>
      <c r="U3971" s="2" t="s">
        <v>24287</v>
      </c>
      <c r="V3971" s="2" t="s">
        <v>7227</v>
      </c>
      <c r="W3971" s="2"/>
      <c r="X3971" s="2"/>
      <c r="Y3971" s="2" t="s">
        <v>24288</v>
      </c>
      <c r="Z3971" s="2"/>
      <c r="AA3971" s="2"/>
      <c r="AB3971" s="2" t="s">
        <v>24289</v>
      </c>
      <c r="AC3971" s="2" t="n">
        <v>220</v>
      </c>
      <c r="AD3971" s="2"/>
      <c r="AE3971" s="2"/>
      <c r="AF3971" s="2" t="s">
        <v>24290</v>
      </c>
      <c r="AG3971" s="2" t="n">
        <v>28</v>
      </c>
    </row>
    <row r="3972" customFormat="false" ht="15" hidden="false" customHeight="false" outlineLevel="0" collapsed="false">
      <c r="A3972" s="2" t="s">
        <v>24291</v>
      </c>
      <c r="B3972" s="2" t="s">
        <v>28</v>
      </c>
      <c r="C3972" s="2" t="s">
        <v>65</v>
      </c>
      <c r="D3972" s="2" t="s">
        <v>24292</v>
      </c>
      <c r="E3972" s="2" t="s">
        <v>4852</v>
      </c>
      <c r="F3972" s="2" t="s">
        <v>4853</v>
      </c>
      <c r="G3972" s="2" t="s">
        <v>5264</v>
      </c>
      <c r="H3972" s="2" t="n">
        <v>39.7761889795918</v>
      </c>
      <c r="I3972" s="2" t="n">
        <v>-105.160985387755</v>
      </c>
      <c r="J3972" s="2" t="s">
        <v>35</v>
      </c>
      <c r="K3972" s="2" t="s">
        <v>168</v>
      </c>
      <c r="L3972" s="2"/>
      <c r="M3972" s="2" t="n">
        <v>2002</v>
      </c>
      <c r="N3972" s="2" t="n">
        <v>2002</v>
      </c>
      <c r="O3972" s="2" t="s">
        <v>535</v>
      </c>
      <c r="P3972" s="2" t="n">
        <v>1</v>
      </c>
      <c r="Q3972" s="2" t="n">
        <v>1</v>
      </c>
      <c r="R3972" s="2" t="n">
        <v>1</v>
      </c>
      <c r="S3972" s="2"/>
      <c r="T3972" s="2" t="s">
        <v>24293</v>
      </c>
      <c r="U3972" s="2" t="s">
        <v>24294</v>
      </c>
      <c r="V3972" s="2" t="s">
        <v>73</v>
      </c>
      <c r="W3972" s="2"/>
      <c r="X3972" s="2"/>
      <c r="Y3972" s="2" t="s">
        <v>24295</v>
      </c>
      <c r="Z3972" s="2"/>
      <c r="AA3972" s="2"/>
      <c r="AB3972" s="2" t="s">
        <v>24296</v>
      </c>
      <c r="AC3972" s="2" t="n">
        <v>146</v>
      </c>
      <c r="AD3972" s="2"/>
      <c r="AE3972" s="2"/>
      <c r="AF3972" s="2" t="s">
        <v>24297</v>
      </c>
      <c r="AG3972" s="2" t="n">
        <v>49</v>
      </c>
    </row>
    <row r="3973" customFormat="false" ht="15" hidden="false" customHeight="false" outlineLevel="0" collapsed="false">
      <c r="A3973" s="2" t="s">
        <v>24298</v>
      </c>
      <c r="B3973" s="2" t="s">
        <v>28</v>
      </c>
      <c r="C3973" s="2" t="s">
        <v>65</v>
      </c>
      <c r="D3973" s="2" t="s">
        <v>24299</v>
      </c>
      <c r="E3973" s="2" t="s">
        <v>4852</v>
      </c>
      <c r="F3973" s="2" t="s">
        <v>4853</v>
      </c>
      <c r="G3973" s="2" t="s">
        <v>5264</v>
      </c>
      <c r="H3973" s="2" t="n">
        <v>39.7761965918367</v>
      </c>
      <c r="I3973" s="2" t="n">
        <v>-105.159902510204</v>
      </c>
      <c r="J3973" s="2" t="s">
        <v>35</v>
      </c>
      <c r="K3973" s="2" t="s">
        <v>168</v>
      </c>
      <c r="L3973" s="2"/>
      <c r="M3973" s="2" t="n">
        <v>2002</v>
      </c>
      <c r="N3973" s="2" t="n">
        <v>2002</v>
      </c>
      <c r="O3973" s="2" t="s">
        <v>535</v>
      </c>
      <c r="P3973" s="2" t="n">
        <v>1</v>
      </c>
      <c r="Q3973" s="2" t="n">
        <v>1</v>
      </c>
      <c r="R3973" s="2" t="n">
        <v>1</v>
      </c>
      <c r="S3973" s="2"/>
      <c r="T3973" s="2" t="s">
        <v>24300</v>
      </c>
      <c r="U3973" s="2" t="s">
        <v>24301</v>
      </c>
      <c r="V3973" s="2" t="s">
        <v>73</v>
      </c>
      <c r="W3973" s="2"/>
      <c r="X3973" s="2"/>
      <c r="Y3973" s="2" t="s">
        <v>24302</v>
      </c>
      <c r="Z3973" s="2"/>
      <c r="AA3973" s="2" t="s">
        <v>24303</v>
      </c>
      <c r="AB3973" s="2" t="s">
        <v>24296</v>
      </c>
      <c r="AC3973" s="2" t="n">
        <v>143</v>
      </c>
      <c r="AD3973" s="2"/>
      <c r="AE3973" s="2"/>
      <c r="AF3973" s="2" t="s">
        <v>24304</v>
      </c>
      <c r="AG3973" s="2" t="n">
        <v>35</v>
      </c>
    </row>
    <row r="3974" customFormat="false" ht="15" hidden="false" customHeight="false" outlineLevel="0" collapsed="false">
      <c r="A3974" s="2" t="s">
        <v>24305</v>
      </c>
      <c r="B3974" s="2" t="s">
        <v>28</v>
      </c>
      <c r="C3974" s="2" t="s">
        <v>65</v>
      </c>
      <c r="D3974" s="2" t="s">
        <v>24306</v>
      </c>
      <c r="E3974" s="2" t="s">
        <v>4852</v>
      </c>
      <c r="F3974" s="2" t="s">
        <v>4853</v>
      </c>
      <c r="G3974" s="2" t="s">
        <v>4905</v>
      </c>
      <c r="H3974" s="2" t="n">
        <v>39.7187624916439</v>
      </c>
      <c r="I3974" s="2" t="n">
        <v>-105.194969400846</v>
      </c>
      <c r="J3974" s="2" t="s">
        <v>35</v>
      </c>
      <c r="K3974" s="2" t="s">
        <v>168</v>
      </c>
      <c r="L3974" s="2"/>
      <c r="M3974" s="2" t="n">
        <v>2002</v>
      </c>
      <c r="N3974" s="2" t="n">
        <v>2002</v>
      </c>
      <c r="O3974" s="2" t="s">
        <v>535</v>
      </c>
      <c r="P3974" s="2" t="n">
        <v>1</v>
      </c>
      <c r="Q3974" s="2" t="n">
        <v>1</v>
      </c>
      <c r="R3974" s="2" t="n">
        <v>1</v>
      </c>
      <c r="S3974" s="2"/>
      <c r="T3974" s="2" t="s">
        <v>24307</v>
      </c>
      <c r="U3974" s="2" t="s">
        <v>24308</v>
      </c>
      <c r="V3974" s="2" t="s">
        <v>73</v>
      </c>
      <c r="W3974" s="2"/>
      <c r="X3974" s="2"/>
      <c r="Y3974" s="2" t="s">
        <v>24309</v>
      </c>
      <c r="Z3974" s="2"/>
      <c r="AA3974" s="2" t="s">
        <v>24310</v>
      </c>
      <c r="AB3974" s="2"/>
      <c r="AC3974" s="2"/>
      <c r="AD3974" s="2"/>
      <c r="AE3974" s="2"/>
      <c r="AF3974" s="2" t="s">
        <v>24311</v>
      </c>
      <c r="AG3974" s="2" t="n">
        <v>3</v>
      </c>
    </row>
    <row r="3975" customFormat="false" ht="15" hidden="false" customHeight="false" outlineLevel="0" collapsed="false">
      <c r="A3975" s="2" t="s">
        <v>24312</v>
      </c>
      <c r="B3975" s="2" t="s">
        <v>28</v>
      </c>
      <c r="C3975" s="2" t="s">
        <v>65</v>
      </c>
      <c r="D3975" s="2" t="s">
        <v>24313</v>
      </c>
      <c r="E3975" s="2" t="s">
        <v>4852</v>
      </c>
      <c r="F3975" s="2" t="s">
        <v>4853</v>
      </c>
      <c r="G3975" s="2" t="s">
        <v>4905</v>
      </c>
      <c r="H3975" s="2" t="n">
        <v>39.7180498239653</v>
      </c>
      <c r="I3975" s="2" t="n">
        <v>-105.19417656686</v>
      </c>
      <c r="J3975" s="2" t="s">
        <v>35</v>
      </c>
      <c r="K3975" s="2" t="s">
        <v>96</v>
      </c>
      <c r="L3975" s="2"/>
      <c r="M3975" s="2" t="n">
        <v>2002</v>
      </c>
      <c r="N3975" s="2" t="n">
        <v>2002</v>
      </c>
      <c r="O3975" s="2" t="s">
        <v>535</v>
      </c>
      <c r="P3975" s="2" t="n">
        <v>1</v>
      </c>
      <c r="Q3975" s="2" t="n">
        <v>1</v>
      </c>
      <c r="R3975" s="2" t="n">
        <v>1</v>
      </c>
      <c r="S3975" s="2"/>
      <c r="T3975" s="2" t="s">
        <v>24314</v>
      </c>
      <c r="U3975" s="2" t="s">
        <v>24315</v>
      </c>
      <c r="V3975" s="2" t="s">
        <v>73</v>
      </c>
      <c r="W3975" s="2"/>
      <c r="X3975" s="2"/>
      <c r="Y3975" s="2" t="s">
        <v>24316</v>
      </c>
      <c r="Z3975" s="2"/>
      <c r="AA3975" s="2" t="s">
        <v>24317</v>
      </c>
      <c r="AB3975" s="2"/>
      <c r="AC3975" s="2"/>
      <c r="AD3975" s="2"/>
      <c r="AE3975" s="2"/>
      <c r="AF3975" s="2" t="s">
        <v>24318</v>
      </c>
      <c r="AG3975" s="2" t="n">
        <v>13</v>
      </c>
    </row>
    <row r="3976" customFormat="false" ht="15" hidden="false" customHeight="false" outlineLevel="0" collapsed="false">
      <c r="A3976" s="2" t="s">
        <v>24319</v>
      </c>
      <c r="B3976" s="2" t="s">
        <v>28</v>
      </c>
      <c r="C3976" s="2" t="s">
        <v>65</v>
      </c>
      <c r="D3976" s="2" t="s">
        <v>24320</v>
      </c>
      <c r="E3976" s="2" t="s">
        <v>4858</v>
      </c>
      <c r="F3976" s="2" t="s">
        <v>4853</v>
      </c>
      <c r="G3976" s="2" t="s">
        <v>4910</v>
      </c>
      <c r="H3976" s="2" t="n">
        <v>39.7144043225806</v>
      </c>
      <c r="I3976" s="2" t="n">
        <v>-105.053268516129</v>
      </c>
      <c r="J3976" s="2" t="s">
        <v>35</v>
      </c>
      <c r="K3976" s="2" t="s">
        <v>96</v>
      </c>
      <c r="L3976" s="2"/>
      <c r="M3976" s="2" t="n">
        <v>2002</v>
      </c>
      <c r="N3976" s="2" t="n">
        <v>2002</v>
      </c>
      <c r="O3976" s="2" t="s">
        <v>535</v>
      </c>
      <c r="P3976" s="2" t="n">
        <v>1</v>
      </c>
      <c r="Q3976" s="2" t="n">
        <v>1</v>
      </c>
      <c r="R3976" s="2" t="n">
        <v>1</v>
      </c>
      <c r="S3976" s="2"/>
      <c r="T3976" s="2" t="s">
        <v>24321</v>
      </c>
      <c r="U3976" s="2" t="s">
        <v>24322</v>
      </c>
      <c r="V3976" s="2" t="s">
        <v>73</v>
      </c>
      <c r="W3976" s="2"/>
      <c r="X3976" s="2"/>
      <c r="Y3976" s="2" t="s">
        <v>24323</v>
      </c>
      <c r="Z3976" s="2"/>
      <c r="AA3976" s="2" t="s">
        <v>24324</v>
      </c>
      <c r="AB3976" s="2"/>
      <c r="AC3976" s="2"/>
      <c r="AD3976" s="2"/>
      <c r="AE3976" s="2"/>
      <c r="AF3976" s="2" t="s">
        <v>24325</v>
      </c>
      <c r="AG3976" s="2" t="n">
        <v>28</v>
      </c>
    </row>
    <row r="3977" customFormat="false" ht="15" hidden="false" customHeight="false" outlineLevel="0" collapsed="false">
      <c r="A3977" s="2" t="s">
        <v>24326</v>
      </c>
      <c r="B3977" s="2" t="s">
        <v>28</v>
      </c>
      <c r="C3977" s="2" t="s">
        <v>65</v>
      </c>
      <c r="D3977" s="2" t="s">
        <v>24327</v>
      </c>
      <c r="E3977" s="2" t="s">
        <v>4858</v>
      </c>
      <c r="F3977" s="2" t="s">
        <v>4853</v>
      </c>
      <c r="G3977" s="2" t="s">
        <v>4866</v>
      </c>
      <c r="H3977" s="2" t="n">
        <v>39.7367506734694</v>
      </c>
      <c r="I3977" s="2" t="n">
        <v>-105.056656183674</v>
      </c>
      <c r="J3977" s="2" t="s">
        <v>35</v>
      </c>
      <c r="K3977" s="2" t="s">
        <v>96</v>
      </c>
      <c r="L3977" s="2"/>
      <c r="M3977" s="2" t="n">
        <v>2002</v>
      </c>
      <c r="N3977" s="2" t="n">
        <v>2002</v>
      </c>
      <c r="O3977" s="2" t="s">
        <v>535</v>
      </c>
      <c r="P3977" s="2" t="n">
        <v>1</v>
      </c>
      <c r="Q3977" s="2" t="n">
        <v>1</v>
      </c>
      <c r="R3977" s="2" t="n">
        <v>1</v>
      </c>
      <c r="S3977" s="2"/>
      <c r="T3977" s="2" t="s">
        <v>24328</v>
      </c>
      <c r="U3977" s="2" t="s">
        <v>24329</v>
      </c>
      <c r="V3977" s="2" t="s">
        <v>73</v>
      </c>
      <c r="W3977" s="2"/>
      <c r="X3977" s="2"/>
      <c r="Y3977" s="2" t="s">
        <v>24330</v>
      </c>
      <c r="Z3977" s="2"/>
      <c r="AA3977" s="2"/>
      <c r="AB3977" s="2"/>
      <c r="AC3977" s="2"/>
      <c r="AD3977" s="2"/>
      <c r="AE3977" s="2"/>
      <c r="AF3977" s="2" t="s">
        <v>24331</v>
      </c>
      <c r="AG3977" s="2" t="n">
        <v>8</v>
      </c>
    </row>
    <row r="3978" customFormat="false" ht="15" hidden="false" customHeight="false" outlineLevel="0" collapsed="false">
      <c r="A3978" s="2" t="s">
        <v>24332</v>
      </c>
      <c r="B3978" s="2" t="s">
        <v>28</v>
      </c>
      <c r="C3978" s="2" t="s">
        <v>65</v>
      </c>
      <c r="D3978" s="2" t="s">
        <v>24333</v>
      </c>
      <c r="E3978" s="2" t="s">
        <v>4937</v>
      </c>
      <c r="F3978" s="2" t="s">
        <v>4853</v>
      </c>
      <c r="G3978" s="2" t="s">
        <v>4938</v>
      </c>
      <c r="H3978" s="2" t="n">
        <v>39.7782758351648</v>
      </c>
      <c r="I3978" s="2" t="n">
        <v>-105.134584791209</v>
      </c>
      <c r="J3978" s="2" t="s">
        <v>35</v>
      </c>
      <c r="K3978" s="2" t="s">
        <v>79</v>
      </c>
      <c r="L3978" s="2"/>
      <c r="M3978" s="2" t="n">
        <v>2002</v>
      </c>
      <c r="N3978" s="2" t="n">
        <v>2002</v>
      </c>
      <c r="O3978" s="2" t="s">
        <v>535</v>
      </c>
      <c r="P3978" s="2" t="n">
        <v>1</v>
      </c>
      <c r="Q3978" s="2" t="n">
        <v>2</v>
      </c>
      <c r="R3978" s="2" t="n">
        <v>1</v>
      </c>
      <c r="S3978" s="2"/>
      <c r="T3978" s="2" t="s">
        <v>24334</v>
      </c>
      <c r="U3978" s="2" t="s">
        <v>24335</v>
      </c>
      <c r="V3978" s="2" t="s">
        <v>73</v>
      </c>
      <c r="W3978" s="2"/>
      <c r="X3978" s="2"/>
      <c r="Y3978" s="2" t="s">
        <v>24336</v>
      </c>
      <c r="Z3978" s="2"/>
      <c r="AA3978" s="2"/>
      <c r="AB3978" s="2"/>
      <c r="AC3978" s="2"/>
      <c r="AD3978" s="2"/>
      <c r="AE3978" s="2"/>
      <c r="AF3978" s="2" t="s">
        <v>24337</v>
      </c>
      <c r="AG3978" s="2" t="n">
        <v>39</v>
      </c>
    </row>
    <row r="3979" customFormat="false" ht="15" hidden="false" customHeight="false" outlineLevel="0" collapsed="false">
      <c r="A3979" s="2" t="s">
        <v>24338</v>
      </c>
      <c r="B3979" s="2" t="s">
        <v>28</v>
      </c>
      <c r="C3979" s="2" t="s">
        <v>65</v>
      </c>
      <c r="D3979" s="2" t="s">
        <v>24339</v>
      </c>
      <c r="E3979" s="2" t="s">
        <v>4937</v>
      </c>
      <c r="F3979" s="2" t="s">
        <v>4853</v>
      </c>
      <c r="G3979" s="2" t="s">
        <v>4938</v>
      </c>
      <c r="H3979" s="2" t="n">
        <v>39.778152</v>
      </c>
      <c r="I3979" s="2" t="n">
        <v>-105.1125865</v>
      </c>
      <c r="J3979" s="2" t="s">
        <v>35</v>
      </c>
      <c r="K3979" s="2" t="s">
        <v>168</v>
      </c>
      <c r="L3979" s="2"/>
      <c r="M3979" s="2" t="n">
        <v>2002</v>
      </c>
      <c r="N3979" s="2" t="n">
        <v>2002</v>
      </c>
      <c r="O3979" s="2" t="s">
        <v>535</v>
      </c>
      <c r="P3979" s="2" t="n">
        <v>1</v>
      </c>
      <c r="Q3979" s="2" t="n">
        <v>1</v>
      </c>
      <c r="R3979" s="2" t="n">
        <v>1</v>
      </c>
      <c r="S3979" s="2"/>
      <c r="T3979" s="2" t="s">
        <v>24340</v>
      </c>
      <c r="U3979" s="2" t="s">
        <v>24341</v>
      </c>
      <c r="V3979" s="2" t="s">
        <v>73</v>
      </c>
      <c r="W3979" s="2"/>
      <c r="X3979" s="2"/>
      <c r="Y3979" s="2" t="s">
        <v>24342</v>
      </c>
      <c r="Z3979" s="2"/>
      <c r="AA3979" s="2" t="s">
        <v>24343</v>
      </c>
      <c r="AB3979" s="2"/>
      <c r="AC3979" s="2"/>
      <c r="AD3979" s="2"/>
      <c r="AE3979" s="2"/>
      <c r="AF3979" s="2" t="s">
        <v>24344</v>
      </c>
      <c r="AG3979" s="2" t="n">
        <v>32</v>
      </c>
    </row>
    <row r="3980" customFormat="false" ht="15" hidden="false" customHeight="false" outlineLevel="0" collapsed="false">
      <c r="A3980" s="2" t="s">
        <v>24345</v>
      </c>
      <c r="B3980" s="2" t="s">
        <v>28</v>
      </c>
      <c r="C3980" s="2" t="s">
        <v>65</v>
      </c>
      <c r="D3980" s="2" t="s">
        <v>24346</v>
      </c>
      <c r="E3980" s="2" t="s">
        <v>5464</v>
      </c>
      <c r="F3980" s="2" t="s">
        <v>5465</v>
      </c>
      <c r="G3980" s="2"/>
      <c r="H3980" s="2" t="n">
        <v>37.2798284874309</v>
      </c>
      <c r="I3980" s="2" t="n">
        <v>-107.878475823418</v>
      </c>
      <c r="J3980" s="2" t="s">
        <v>35</v>
      </c>
      <c r="K3980" s="2" t="s">
        <v>69</v>
      </c>
      <c r="L3980" s="2"/>
      <c r="M3980" s="2" t="n">
        <v>1961</v>
      </c>
      <c r="N3980" s="2" t="n">
        <v>1990</v>
      </c>
      <c r="O3980" s="2" t="s">
        <v>24347</v>
      </c>
      <c r="P3980" s="2" t="n">
        <v>8</v>
      </c>
      <c r="Q3980" s="2" t="n">
        <v>7</v>
      </c>
      <c r="R3980" s="2" t="n">
        <v>3</v>
      </c>
      <c r="S3980" s="2" t="n">
        <v>1961</v>
      </c>
      <c r="T3980" s="2" t="s">
        <v>24348</v>
      </c>
      <c r="U3980" s="2" t="s">
        <v>24349</v>
      </c>
      <c r="V3980" s="2" t="s">
        <v>73</v>
      </c>
      <c r="W3980" s="2"/>
      <c r="X3980" s="2"/>
      <c r="Y3980" s="2" t="s">
        <v>24350</v>
      </c>
      <c r="Z3980" s="2"/>
      <c r="AA3980" s="2" t="s">
        <v>24351</v>
      </c>
      <c r="AB3980" s="2" t="s">
        <v>5482</v>
      </c>
      <c r="AC3980" s="2" t="n">
        <v>186</v>
      </c>
      <c r="AD3980" s="2"/>
      <c r="AE3980" s="2"/>
      <c r="AF3980" s="2" t="s">
        <v>5483</v>
      </c>
      <c r="AG3980" s="2" t="n">
        <v>31</v>
      </c>
    </row>
    <row r="3981" customFormat="false" ht="15" hidden="false" customHeight="false" outlineLevel="0" collapsed="false">
      <c r="A3981" s="2" t="s">
        <v>24352</v>
      </c>
      <c r="B3981" s="2" t="s">
        <v>28</v>
      </c>
      <c r="C3981" s="2" t="s">
        <v>24</v>
      </c>
      <c r="D3981" s="2" t="s">
        <v>18347</v>
      </c>
      <c r="E3981" s="2" t="s">
        <v>5464</v>
      </c>
      <c r="F3981" s="2" t="s">
        <v>5465</v>
      </c>
      <c r="G3981" s="2"/>
      <c r="H3981" s="2" t="n">
        <v>37.268962</v>
      </c>
      <c r="I3981" s="2" t="n">
        <v>-107.882189</v>
      </c>
      <c r="J3981" s="2" t="s">
        <v>35</v>
      </c>
      <c r="K3981" s="2" t="s">
        <v>168</v>
      </c>
      <c r="L3981" s="2"/>
      <c r="M3981" s="2" t="n">
        <v>1961</v>
      </c>
      <c r="N3981" s="2" t="n">
        <v>1968</v>
      </c>
      <c r="O3981" s="2" t="s">
        <v>7463</v>
      </c>
      <c r="P3981" s="2" t="n">
        <v>3</v>
      </c>
      <c r="Q3981" s="2" t="n">
        <v>3</v>
      </c>
      <c r="R3981" s="2" t="n">
        <v>1</v>
      </c>
      <c r="S3981" s="2" t="n">
        <v>1895</v>
      </c>
      <c r="T3981" s="2" t="s">
        <v>24353</v>
      </c>
      <c r="U3981" s="2" t="s">
        <v>24354</v>
      </c>
      <c r="V3981" s="2" t="s">
        <v>7227</v>
      </c>
      <c r="W3981" s="2"/>
      <c r="X3981" s="2"/>
      <c r="Y3981" s="2" t="s">
        <v>24355</v>
      </c>
      <c r="Z3981" s="2"/>
      <c r="AA3981" s="2" t="s">
        <v>24356</v>
      </c>
      <c r="AB3981" s="2"/>
      <c r="AC3981" s="2"/>
      <c r="AD3981" s="2"/>
      <c r="AE3981" s="2"/>
      <c r="AF3981" s="2" t="s">
        <v>24357</v>
      </c>
      <c r="AG3981" s="2" t="n">
        <v>19</v>
      </c>
    </row>
    <row r="3982" customFormat="false" ht="15" hidden="false" customHeight="false" outlineLevel="0" collapsed="false">
      <c r="A3982" s="2" t="s">
        <v>24358</v>
      </c>
      <c r="B3982" s="2" t="s">
        <v>28</v>
      </c>
      <c r="C3982" s="2" t="s">
        <v>24</v>
      </c>
      <c r="D3982" s="2" t="s">
        <v>24359</v>
      </c>
      <c r="E3982" s="2" t="s">
        <v>5464</v>
      </c>
      <c r="F3982" s="2" t="s">
        <v>5465</v>
      </c>
      <c r="G3982" s="2"/>
      <c r="H3982" s="2" t="n">
        <v>37.2993959193311</v>
      </c>
      <c r="I3982" s="2" t="n">
        <v>-107.871319111797</v>
      </c>
      <c r="J3982" s="2" t="s">
        <v>35</v>
      </c>
      <c r="K3982" s="2" t="s">
        <v>360</v>
      </c>
      <c r="L3982" s="2" t="s">
        <v>105</v>
      </c>
      <c r="M3982" s="2" t="n">
        <v>1962</v>
      </c>
      <c r="N3982" s="2" t="n">
        <v>1962</v>
      </c>
      <c r="O3982" s="2" t="s">
        <v>7224</v>
      </c>
      <c r="P3982" s="2" t="n">
        <v>1</v>
      </c>
      <c r="Q3982" s="2" t="n">
        <v>1</v>
      </c>
      <c r="R3982" s="2" t="n">
        <v>1</v>
      </c>
      <c r="S3982" s="2"/>
      <c r="T3982" s="2" t="s">
        <v>24360</v>
      </c>
      <c r="U3982" s="2" t="s">
        <v>24361</v>
      </c>
      <c r="V3982" s="2" t="s">
        <v>7227</v>
      </c>
      <c r="W3982" s="2"/>
      <c r="X3982" s="2"/>
      <c r="Y3982" s="2" t="s">
        <v>24362</v>
      </c>
      <c r="Z3982" s="2"/>
      <c r="AA3982" s="2"/>
      <c r="AB3982" s="2"/>
      <c r="AC3982" s="2"/>
      <c r="AD3982" s="2"/>
      <c r="AE3982" s="2"/>
      <c r="AF3982" s="2" t="s">
        <v>24363</v>
      </c>
      <c r="AG3982" s="2" t="n">
        <v>12</v>
      </c>
    </row>
    <row r="3983" customFormat="false" ht="15" hidden="false" customHeight="false" outlineLevel="0" collapsed="false">
      <c r="A3983" s="2" t="s">
        <v>24364</v>
      </c>
      <c r="B3983" s="2" t="s">
        <v>28</v>
      </c>
      <c r="C3983" s="2" t="s">
        <v>65</v>
      </c>
      <c r="D3983" s="2" t="s">
        <v>24365</v>
      </c>
      <c r="E3983" s="2" t="s">
        <v>5464</v>
      </c>
      <c r="F3983" s="2" t="s">
        <v>5465</v>
      </c>
      <c r="G3983" s="2" t="s">
        <v>5475</v>
      </c>
      <c r="H3983" s="2" t="n">
        <v>37.2703057727623</v>
      </c>
      <c r="I3983" s="2" t="n">
        <v>-107.880298225233</v>
      </c>
      <c r="J3983" s="2" t="s">
        <v>35</v>
      </c>
      <c r="K3983" s="2" t="s">
        <v>168</v>
      </c>
      <c r="L3983" s="2"/>
      <c r="M3983" s="2" t="n">
        <v>1966</v>
      </c>
      <c r="N3983" s="2" t="n">
        <v>1968</v>
      </c>
      <c r="O3983" s="2" t="s">
        <v>2183</v>
      </c>
      <c r="P3983" s="2" t="n">
        <v>3</v>
      </c>
      <c r="Q3983" s="2" t="n">
        <v>2</v>
      </c>
      <c r="R3983" s="2" t="n">
        <v>2</v>
      </c>
      <c r="S3983" s="2" t="n">
        <v>1945</v>
      </c>
      <c r="T3983" s="2" t="s">
        <v>24366</v>
      </c>
      <c r="U3983" s="2" t="s">
        <v>24367</v>
      </c>
      <c r="V3983" s="2" t="s">
        <v>73</v>
      </c>
      <c r="W3983" s="2"/>
      <c r="X3983" s="2"/>
      <c r="Y3983" s="2" t="s">
        <v>24368</v>
      </c>
      <c r="Z3983" s="2"/>
      <c r="AA3983" s="2" t="s">
        <v>24369</v>
      </c>
      <c r="AB3983" s="2"/>
      <c r="AC3983" s="2"/>
      <c r="AD3983" s="2"/>
      <c r="AE3983" s="2"/>
      <c r="AF3983" s="2" t="s">
        <v>24363</v>
      </c>
      <c r="AG3983" s="2" t="n">
        <v>27</v>
      </c>
    </row>
    <row r="3984" customFormat="false" ht="15" hidden="false" customHeight="false" outlineLevel="0" collapsed="false">
      <c r="A3984" s="2" t="s">
        <v>24370</v>
      </c>
      <c r="B3984" s="2" t="s">
        <v>28</v>
      </c>
      <c r="C3984" s="2" t="s">
        <v>65</v>
      </c>
      <c r="D3984" s="2" t="s">
        <v>24371</v>
      </c>
      <c r="E3984" s="2" t="s">
        <v>5464</v>
      </c>
      <c r="F3984" s="2" t="s">
        <v>5465</v>
      </c>
      <c r="G3984" s="2" t="s">
        <v>5475</v>
      </c>
      <c r="H3984" s="2" t="n">
        <v>37.2470426344024</v>
      </c>
      <c r="I3984" s="2" t="n">
        <v>-107.876495015523</v>
      </c>
      <c r="J3984" s="2" t="s">
        <v>35</v>
      </c>
      <c r="K3984" s="2" t="s">
        <v>79</v>
      </c>
      <c r="L3984" s="2"/>
      <c r="M3984" s="2" t="n">
        <v>1980</v>
      </c>
      <c r="N3984" s="2" t="n">
        <v>1990</v>
      </c>
      <c r="O3984" s="2" t="s">
        <v>9152</v>
      </c>
      <c r="P3984" s="2" t="n">
        <v>4</v>
      </c>
      <c r="Q3984" s="2" t="n">
        <v>2</v>
      </c>
      <c r="R3984" s="2" t="n">
        <v>1</v>
      </c>
      <c r="S3984" s="2" t="n">
        <v>1961</v>
      </c>
      <c r="T3984" s="2" t="s">
        <v>24372</v>
      </c>
      <c r="U3984" s="2" t="s">
        <v>24373</v>
      </c>
      <c r="V3984" s="2" t="s">
        <v>73</v>
      </c>
      <c r="W3984" s="2"/>
      <c r="X3984" s="2"/>
      <c r="Y3984" s="2" t="s">
        <v>24374</v>
      </c>
      <c r="Z3984" s="2"/>
      <c r="AA3984" s="2" t="s">
        <v>24375</v>
      </c>
      <c r="AB3984" s="2" t="s">
        <v>24376</v>
      </c>
      <c r="AC3984" s="2" t="n">
        <v>162</v>
      </c>
      <c r="AD3984" s="2"/>
      <c r="AE3984" s="2"/>
      <c r="AF3984" s="2" t="s">
        <v>24377</v>
      </c>
      <c r="AG3984" s="2" t="n">
        <v>35</v>
      </c>
    </row>
    <row r="3985" customFormat="false" ht="15" hidden="false" customHeight="false" outlineLevel="0" collapsed="false">
      <c r="A3985" s="2" t="s">
        <v>24378</v>
      </c>
      <c r="B3985" s="2" t="s">
        <v>28</v>
      </c>
      <c r="C3985" s="2" t="s">
        <v>65</v>
      </c>
      <c r="D3985" s="2" t="s">
        <v>24379</v>
      </c>
      <c r="E3985" s="2" t="s">
        <v>5464</v>
      </c>
      <c r="F3985" s="2" t="s">
        <v>5465</v>
      </c>
      <c r="G3985" s="2" t="s">
        <v>5475</v>
      </c>
      <c r="H3985" s="2" t="n">
        <v>37.242249043977</v>
      </c>
      <c r="I3985" s="2" t="n">
        <v>-107.878707781882</v>
      </c>
      <c r="J3985" s="2" t="s">
        <v>35</v>
      </c>
      <c r="K3985" s="2" t="s">
        <v>168</v>
      </c>
      <c r="L3985" s="2"/>
      <c r="M3985" s="2" t="n">
        <v>1986</v>
      </c>
      <c r="N3985" s="2" t="n">
        <v>1990</v>
      </c>
      <c r="O3985" s="2" t="s">
        <v>423</v>
      </c>
      <c r="P3985" s="2" t="n">
        <v>3</v>
      </c>
      <c r="Q3985" s="2" t="n">
        <v>2</v>
      </c>
      <c r="R3985" s="2" t="n">
        <v>2</v>
      </c>
      <c r="S3985" s="2" t="n">
        <v>1979</v>
      </c>
      <c r="T3985" s="2" t="s">
        <v>24380</v>
      </c>
      <c r="U3985" s="2" t="s">
        <v>24381</v>
      </c>
      <c r="V3985" s="2" t="s">
        <v>73</v>
      </c>
      <c r="W3985" s="2"/>
      <c r="X3985" s="2"/>
      <c r="Y3985" s="2" t="s">
        <v>24382</v>
      </c>
      <c r="Z3985" s="2"/>
      <c r="AA3985" s="2" t="s">
        <v>24383</v>
      </c>
      <c r="AB3985" s="2" t="s">
        <v>24384</v>
      </c>
      <c r="AC3985" s="2" t="n">
        <v>167</v>
      </c>
      <c r="AD3985" s="2"/>
      <c r="AE3985" s="2"/>
      <c r="AF3985" s="2" t="s">
        <v>24385</v>
      </c>
      <c r="AG3985" s="2" t="n">
        <v>21</v>
      </c>
    </row>
    <row r="3986" customFormat="false" ht="15" hidden="false" customHeight="false" outlineLevel="0" collapsed="false">
      <c r="A3986" s="2" t="s">
        <v>24386</v>
      </c>
      <c r="B3986" s="2" t="s">
        <v>28</v>
      </c>
      <c r="C3986" s="2" t="s">
        <v>65</v>
      </c>
      <c r="D3986" s="2" t="s">
        <v>24387</v>
      </c>
      <c r="E3986" s="2" t="s">
        <v>5506</v>
      </c>
      <c r="F3986" s="2" t="s">
        <v>5507</v>
      </c>
      <c r="G3986" s="2"/>
      <c r="H3986" s="2" t="n">
        <v>40.5892219201298</v>
      </c>
      <c r="I3986" s="2" t="n">
        <v>-105.074260869596</v>
      </c>
      <c r="J3986" s="2" t="s">
        <v>35</v>
      </c>
      <c r="K3986" s="2" t="s">
        <v>69</v>
      </c>
      <c r="L3986" s="2"/>
      <c r="M3986" s="2" t="n">
        <v>1961</v>
      </c>
      <c r="N3986" s="2" t="n">
        <v>2002</v>
      </c>
      <c r="O3986" s="2" t="s">
        <v>24388</v>
      </c>
      <c r="P3986" s="2" t="n">
        <v>12</v>
      </c>
      <c r="Q3986" s="2" t="n">
        <v>14</v>
      </c>
      <c r="R3986" s="2" t="n">
        <v>4</v>
      </c>
      <c r="S3986" s="2" t="n">
        <v>1951</v>
      </c>
      <c r="T3986" s="2" t="s">
        <v>24389</v>
      </c>
      <c r="U3986" s="2" t="s">
        <v>24390</v>
      </c>
      <c r="V3986" s="2" t="s">
        <v>73</v>
      </c>
      <c r="W3986" s="2"/>
      <c r="X3986" s="2"/>
      <c r="Y3986" s="2" t="s">
        <v>24391</v>
      </c>
      <c r="Z3986" s="2"/>
      <c r="AA3986" s="2" t="s">
        <v>24392</v>
      </c>
      <c r="AB3986" s="2" t="s">
        <v>24393</v>
      </c>
      <c r="AC3986" s="2" t="n">
        <v>197</v>
      </c>
      <c r="AD3986" s="2" t="s">
        <v>15013</v>
      </c>
      <c r="AE3986" s="2" t="n">
        <v>230</v>
      </c>
      <c r="AF3986" s="2" t="s">
        <v>15023</v>
      </c>
      <c r="AG3986" s="2" t="n">
        <v>22</v>
      </c>
    </row>
    <row r="3987" customFormat="false" ht="15" hidden="false" customHeight="false" outlineLevel="0" collapsed="false">
      <c r="A3987" s="2" t="s">
        <v>24394</v>
      </c>
      <c r="B3987" s="2" t="s">
        <v>28</v>
      </c>
      <c r="C3987" s="2" t="s">
        <v>24</v>
      </c>
      <c r="D3987" s="2" t="s">
        <v>24395</v>
      </c>
      <c r="E3987" s="2" t="s">
        <v>5506</v>
      </c>
      <c r="F3987" s="2" t="s">
        <v>5507</v>
      </c>
      <c r="G3987" s="2"/>
      <c r="H3987" s="2" t="n">
        <v>40.5880748673469</v>
      </c>
      <c r="I3987" s="2" t="n">
        <v>-105.072830459184</v>
      </c>
      <c r="J3987" s="2" t="s">
        <v>35</v>
      </c>
      <c r="K3987" s="2" t="s">
        <v>1216</v>
      </c>
      <c r="L3987" s="2"/>
      <c r="M3987" s="2" t="n">
        <v>1962</v>
      </c>
      <c r="N3987" s="2" t="n">
        <v>1962</v>
      </c>
      <c r="O3987" s="2" t="s">
        <v>7224</v>
      </c>
      <c r="P3987" s="2" t="n">
        <v>1</v>
      </c>
      <c r="Q3987" s="2" t="n">
        <v>3</v>
      </c>
      <c r="R3987" s="2" t="n">
        <v>2</v>
      </c>
      <c r="S3987" s="2"/>
      <c r="T3987" s="2" t="s">
        <v>24396</v>
      </c>
      <c r="U3987" s="2" t="s">
        <v>24397</v>
      </c>
      <c r="V3987" s="2" t="s">
        <v>7227</v>
      </c>
      <c r="W3987" s="2"/>
      <c r="X3987" s="2"/>
      <c r="Y3987" s="2" t="s">
        <v>24398</v>
      </c>
      <c r="Z3987" s="2"/>
      <c r="AA3987" s="2" t="s">
        <v>24399</v>
      </c>
      <c r="AB3987" s="2" t="s">
        <v>15040</v>
      </c>
      <c r="AC3987" s="2" t="n">
        <v>103</v>
      </c>
      <c r="AD3987" s="2" t="s">
        <v>24400</v>
      </c>
      <c r="AE3987" s="2" t="n">
        <v>234</v>
      </c>
      <c r="AF3987" s="2" t="s">
        <v>15023</v>
      </c>
      <c r="AG3987" s="2" t="n">
        <v>23</v>
      </c>
    </row>
    <row r="3988" customFormat="false" ht="15" hidden="false" customHeight="false" outlineLevel="0" collapsed="false">
      <c r="A3988" s="2" t="s">
        <v>24401</v>
      </c>
      <c r="B3988" s="2" t="s">
        <v>28</v>
      </c>
      <c r="C3988" s="2" t="s">
        <v>24</v>
      </c>
      <c r="D3988" s="2" t="s">
        <v>24402</v>
      </c>
      <c r="E3988" s="2" t="s">
        <v>5506</v>
      </c>
      <c r="F3988" s="2" t="s">
        <v>5507</v>
      </c>
      <c r="G3988" s="2"/>
      <c r="H3988" s="2" t="n">
        <v>40.590796627551</v>
      </c>
      <c r="I3988" s="2" t="n">
        <v>-105.080857846939</v>
      </c>
      <c r="J3988" s="2" t="s">
        <v>35</v>
      </c>
      <c r="K3988" s="2" t="s">
        <v>79</v>
      </c>
      <c r="L3988" s="2"/>
      <c r="M3988" s="2" t="n">
        <v>1962</v>
      </c>
      <c r="N3988" s="2" t="n">
        <v>1980</v>
      </c>
      <c r="O3988" s="2" t="s">
        <v>319</v>
      </c>
      <c r="P3988" s="2" t="n">
        <v>6</v>
      </c>
      <c r="Q3988" s="2" t="n">
        <v>6</v>
      </c>
      <c r="R3988" s="2" t="n">
        <v>1</v>
      </c>
      <c r="S3988" s="2" t="n">
        <v>1950</v>
      </c>
      <c r="T3988" s="2" t="s">
        <v>24403</v>
      </c>
      <c r="U3988" s="2" t="s">
        <v>24404</v>
      </c>
      <c r="V3988" s="2" t="s">
        <v>7227</v>
      </c>
      <c r="W3988" s="2"/>
      <c r="X3988" s="2"/>
      <c r="Y3988" s="2" t="s">
        <v>24405</v>
      </c>
      <c r="Z3988" s="2"/>
      <c r="AA3988" s="2"/>
      <c r="AB3988" s="2" t="s">
        <v>24406</v>
      </c>
      <c r="AC3988" s="2" t="n">
        <v>93</v>
      </c>
      <c r="AD3988" s="2"/>
      <c r="AE3988" s="2"/>
      <c r="AF3988" s="2" t="s">
        <v>24407</v>
      </c>
      <c r="AG3988" s="2" t="n">
        <v>22</v>
      </c>
    </row>
    <row r="3989" customFormat="false" ht="15" hidden="false" customHeight="false" outlineLevel="0" collapsed="false">
      <c r="A3989" s="2" t="s">
        <v>24408</v>
      </c>
      <c r="B3989" s="2" t="s">
        <v>28</v>
      </c>
      <c r="C3989" s="2" t="s">
        <v>24</v>
      </c>
      <c r="D3989" s="2" t="s">
        <v>24409</v>
      </c>
      <c r="E3989" s="2" t="s">
        <v>5506</v>
      </c>
      <c r="F3989" s="2" t="s">
        <v>5507</v>
      </c>
      <c r="G3989" s="2"/>
      <c r="H3989" s="2" t="n">
        <v>40.5765771707317</v>
      </c>
      <c r="I3989" s="2" t="n">
        <v>-105.057878085366</v>
      </c>
      <c r="J3989" s="2" t="s">
        <v>35</v>
      </c>
      <c r="K3989" s="2" t="s">
        <v>79</v>
      </c>
      <c r="L3989" s="2"/>
      <c r="M3989" s="2" t="n">
        <v>1962</v>
      </c>
      <c r="N3989" s="2" t="n">
        <v>1962</v>
      </c>
      <c r="O3989" s="2" t="s">
        <v>7224</v>
      </c>
      <c r="P3989" s="2" t="n">
        <v>1</v>
      </c>
      <c r="Q3989" s="2" t="n">
        <v>1</v>
      </c>
      <c r="R3989" s="2" t="n">
        <v>1</v>
      </c>
      <c r="S3989" s="2"/>
      <c r="T3989" s="2" t="s">
        <v>9422</v>
      </c>
      <c r="U3989" s="2" t="s">
        <v>9423</v>
      </c>
      <c r="V3989" s="2" t="s">
        <v>7227</v>
      </c>
      <c r="W3989" s="2"/>
      <c r="X3989" s="2"/>
      <c r="Y3989" s="2" t="s">
        <v>24410</v>
      </c>
      <c r="Z3989" s="2"/>
      <c r="AA3989" s="2"/>
      <c r="AB3989" s="2" t="s">
        <v>9424</v>
      </c>
      <c r="AC3989" s="2" t="n">
        <v>139</v>
      </c>
      <c r="AD3989" s="2"/>
      <c r="AE3989" s="2"/>
      <c r="AF3989" s="2" t="s">
        <v>24411</v>
      </c>
      <c r="AG3989" s="2" t="n">
        <v>7</v>
      </c>
    </row>
    <row r="3990" customFormat="false" ht="15" hidden="false" customHeight="false" outlineLevel="0" collapsed="false">
      <c r="A3990" s="2" t="s">
        <v>24412</v>
      </c>
      <c r="B3990" s="2" t="s">
        <v>28</v>
      </c>
      <c r="C3990" s="2" t="s">
        <v>65</v>
      </c>
      <c r="D3990" s="2" t="s">
        <v>24413</v>
      </c>
      <c r="E3990" s="2" t="s">
        <v>5527</v>
      </c>
      <c r="F3990" s="2" t="s">
        <v>5507</v>
      </c>
      <c r="G3990" s="2"/>
      <c r="H3990" s="2" t="n">
        <v>40.3954913516484</v>
      </c>
      <c r="I3990" s="2" t="n">
        <v>-105.07688110989</v>
      </c>
      <c r="J3990" s="2" t="s">
        <v>35</v>
      </c>
      <c r="K3990" s="2" t="s">
        <v>1216</v>
      </c>
      <c r="L3990" s="2"/>
      <c r="M3990" s="2" t="n">
        <v>1965</v>
      </c>
      <c r="N3990" s="2" t="n">
        <v>1992</v>
      </c>
      <c r="O3990" s="2" t="s">
        <v>24414</v>
      </c>
      <c r="P3990" s="2" t="n">
        <v>10</v>
      </c>
      <c r="Q3990" s="2" t="n">
        <v>8</v>
      </c>
      <c r="R3990" s="2" t="n">
        <v>2</v>
      </c>
      <c r="S3990" s="2" t="n">
        <v>1961</v>
      </c>
      <c r="T3990" s="2" t="s">
        <v>24415</v>
      </c>
      <c r="U3990" s="2" t="s">
        <v>24416</v>
      </c>
      <c r="V3990" s="2" t="s">
        <v>73</v>
      </c>
      <c r="W3990" s="2"/>
      <c r="X3990" s="2"/>
      <c r="Y3990" s="2" t="s">
        <v>24417</v>
      </c>
      <c r="Z3990" s="2"/>
      <c r="AA3990" s="2"/>
      <c r="AB3990" s="2" t="s">
        <v>5548</v>
      </c>
      <c r="AC3990" s="2" t="n">
        <v>110</v>
      </c>
      <c r="AD3990" s="2"/>
      <c r="AE3990" s="2"/>
      <c r="AF3990" s="2" t="s">
        <v>5549</v>
      </c>
      <c r="AG3990" s="2" t="n">
        <v>41</v>
      </c>
    </row>
    <row r="3991" customFormat="false" ht="15" hidden="false" customHeight="false" outlineLevel="0" collapsed="false">
      <c r="A3991" s="2" t="s">
        <v>24418</v>
      </c>
      <c r="B3991" s="2" t="s">
        <v>28</v>
      </c>
      <c r="C3991" s="2" t="s">
        <v>65</v>
      </c>
      <c r="D3991" s="2" t="s">
        <v>24419</v>
      </c>
      <c r="E3991" s="2" t="s">
        <v>5527</v>
      </c>
      <c r="F3991" s="2" t="s">
        <v>5507</v>
      </c>
      <c r="G3991" s="2"/>
      <c r="H3991" s="2" t="n">
        <v>40.3916900896187</v>
      </c>
      <c r="I3991" s="2" t="n">
        <v>-105.076011161001</v>
      </c>
      <c r="J3991" s="2" t="s">
        <v>35</v>
      </c>
      <c r="K3991" s="2" t="s">
        <v>244</v>
      </c>
      <c r="L3991" s="2"/>
      <c r="M3991" s="2" t="n">
        <v>1965</v>
      </c>
      <c r="N3991" s="2" t="n">
        <v>1974</v>
      </c>
      <c r="O3991" s="2" t="s">
        <v>24420</v>
      </c>
      <c r="P3991" s="2" t="n">
        <v>6</v>
      </c>
      <c r="Q3991" s="2" t="n">
        <v>2</v>
      </c>
      <c r="R3991" s="2" t="n">
        <v>2</v>
      </c>
      <c r="S3991" s="2" t="n">
        <v>1961</v>
      </c>
      <c r="T3991" s="2" t="s">
        <v>24421</v>
      </c>
      <c r="U3991" s="2" t="s">
        <v>24422</v>
      </c>
      <c r="V3991" s="2" t="s">
        <v>73</v>
      </c>
      <c r="W3991" s="2"/>
      <c r="X3991" s="2"/>
      <c r="Y3991" s="2" t="s">
        <v>24423</v>
      </c>
      <c r="Z3991" s="2"/>
      <c r="AA3991" s="2" t="s">
        <v>24424</v>
      </c>
      <c r="AB3991" s="2"/>
      <c r="AC3991" s="2"/>
      <c r="AD3991" s="2"/>
      <c r="AE3991" s="2"/>
      <c r="AF3991" s="2" t="s">
        <v>5680</v>
      </c>
      <c r="AG3991" s="2" t="n">
        <v>45</v>
      </c>
    </row>
    <row r="3992" customFormat="false" ht="15" hidden="false" customHeight="false" outlineLevel="0" collapsed="false">
      <c r="A3992" s="2" t="s">
        <v>24425</v>
      </c>
      <c r="B3992" s="2" t="s">
        <v>28</v>
      </c>
      <c r="C3992" s="2" t="s">
        <v>65</v>
      </c>
      <c r="D3992" s="2" t="s">
        <v>24426</v>
      </c>
      <c r="E3992" s="2" t="s">
        <v>5527</v>
      </c>
      <c r="F3992" s="2" t="s">
        <v>5507</v>
      </c>
      <c r="G3992" s="2"/>
      <c r="H3992" s="2" t="n">
        <v>40.3917447244898</v>
      </c>
      <c r="I3992" s="2" t="n">
        <v>-105.078343489796</v>
      </c>
      <c r="J3992" s="2" t="s">
        <v>35</v>
      </c>
      <c r="K3992" s="2" t="s">
        <v>777</v>
      </c>
      <c r="L3992" s="2" t="s">
        <v>1057</v>
      </c>
      <c r="M3992" s="2" t="n">
        <v>1965</v>
      </c>
      <c r="N3992" s="2" t="n">
        <v>1990</v>
      </c>
      <c r="O3992" s="2" t="s">
        <v>24427</v>
      </c>
      <c r="P3992" s="2" t="n">
        <v>4</v>
      </c>
      <c r="Q3992" s="2" t="n">
        <v>2</v>
      </c>
      <c r="R3992" s="2" t="n">
        <v>1</v>
      </c>
      <c r="S3992" s="2" t="n">
        <v>1968</v>
      </c>
      <c r="T3992" s="2" t="s">
        <v>24428</v>
      </c>
      <c r="U3992" s="2" t="s">
        <v>24429</v>
      </c>
      <c r="V3992" s="2" t="s">
        <v>73</v>
      </c>
      <c r="W3992" s="2"/>
      <c r="X3992" s="2"/>
      <c r="Y3992" s="2" t="s">
        <v>24430</v>
      </c>
      <c r="Z3992" s="2"/>
      <c r="AA3992" s="2" t="s">
        <v>24431</v>
      </c>
      <c r="AB3992" s="2"/>
      <c r="AC3992" s="2"/>
      <c r="AD3992" s="2"/>
      <c r="AE3992" s="2"/>
      <c r="AF3992" s="2" t="s">
        <v>24432</v>
      </c>
      <c r="AG3992" s="2" t="n">
        <v>14</v>
      </c>
    </row>
    <row r="3993" customFormat="false" ht="15" hidden="false" customHeight="false" outlineLevel="0" collapsed="false">
      <c r="A3993" s="2" t="s">
        <v>24433</v>
      </c>
      <c r="B3993" s="2" t="s">
        <v>28</v>
      </c>
      <c r="C3993" s="2" t="s">
        <v>65</v>
      </c>
      <c r="D3993" s="2" t="s">
        <v>24434</v>
      </c>
      <c r="E3993" s="2" t="s">
        <v>5506</v>
      </c>
      <c r="F3993" s="2" t="s">
        <v>5507</v>
      </c>
      <c r="G3993" s="2" t="s">
        <v>5559</v>
      </c>
      <c r="H3993" s="2" t="n">
        <v>40.5834912539554</v>
      </c>
      <c r="I3993" s="2" t="n">
        <v>-105.050184798405</v>
      </c>
      <c r="J3993" s="2" t="s">
        <v>35</v>
      </c>
      <c r="K3993" s="2" t="s">
        <v>88</v>
      </c>
      <c r="L3993" s="2"/>
      <c r="M3993" s="2" t="n">
        <v>1966</v>
      </c>
      <c r="N3993" s="2" t="n">
        <v>2002</v>
      </c>
      <c r="O3993" s="2" t="s">
        <v>24435</v>
      </c>
      <c r="P3993" s="2" t="n">
        <v>11</v>
      </c>
      <c r="Q3993" s="2" t="n">
        <v>12</v>
      </c>
      <c r="R3993" s="2" t="n">
        <v>7</v>
      </c>
      <c r="S3993" s="2" t="n">
        <v>1906</v>
      </c>
      <c r="T3993" s="2" t="s">
        <v>24436</v>
      </c>
      <c r="U3993" s="2" t="s">
        <v>24437</v>
      </c>
      <c r="V3993" s="2" t="s">
        <v>73</v>
      </c>
      <c r="W3993" s="2"/>
      <c r="X3993" s="2"/>
      <c r="Y3993" s="2" t="s">
        <v>24438</v>
      </c>
      <c r="Z3993" s="2"/>
      <c r="AA3993" s="2" t="s">
        <v>24439</v>
      </c>
      <c r="AB3993" s="2"/>
      <c r="AC3993" s="2"/>
      <c r="AD3993" s="2" t="s">
        <v>17987</v>
      </c>
      <c r="AE3993" s="2" t="n">
        <v>111</v>
      </c>
      <c r="AF3993" s="2" t="s">
        <v>17988</v>
      </c>
      <c r="AG3993" s="2" t="n">
        <v>22</v>
      </c>
    </row>
    <row r="3994" customFormat="false" ht="15" hidden="false" customHeight="false" outlineLevel="0" collapsed="false">
      <c r="A3994" s="2" t="s">
        <v>24440</v>
      </c>
      <c r="B3994" s="2" t="s">
        <v>28</v>
      </c>
      <c r="C3994" s="2" t="s">
        <v>65</v>
      </c>
      <c r="D3994" s="2" t="s">
        <v>24441</v>
      </c>
      <c r="E3994" s="2" t="s">
        <v>5506</v>
      </c>
      <c r="F3994" s="2" t="s">
        <v>5507</v>
      </c>
      <c r="G3994" s="2" t="s">
        <v>5559</v>
      </c>
      <c r="H3994" s="2" t="n">
        <v>40.6108458532816</v>
      </c>
      <c r="I3994" s="2" t="n">
        <v>-105.07827400647</v>
      </c>
      <c r="J3994" s="2" t="s">
        <v>35</v>
      </c>
      <c r="K3994" s="2" t="s">
        <v>88</v>
      </c>
      <c r="L3994" s="2" t="s">
        <v>613</v>
      </c>
      <c r="M3994" s="2" t="n">
        <v>1966</v>
      </c>
      <c r="N3994" s="2" t="n">
        <v>2002</v>
      </c>
      <c r="O3994" s="2" t="s">
        <v>24442</v>
      </c>
      <c r="P3994" s="2" t="n">
        <v>9</v>
      </c>
      <c r="Q3994" s="2" t="n">
        <v>10</v>
      </c>
      <c r="R3994" s="2" t="n">
        <v>7</v>
      </c>
      <c r="S3994" s="2" t="n">
        <v>1957</v>
      </c>
      <c r="T3994" s="2" t="s">
        <v>24443</v>
      </c>
      <c r="U3994" s="2" t="s">
        <v>24444</v>
      </c>
      <c r="V3994" s="2" t="s">
        <v>73</v>
      </c>
      <c r="W3994" s="2"/>
      <c r="X3994" s="2"/>
      <c r="Y3994" s="2" t="s">
        <v>24445</v>
      </c>
      <c r="Z3994" s="2"/>
      <c r="AA3994" s="2"/>
      <c r="AB3994" s="2"/>
      <c r="AC3994" s="2"/>
      <c r="AD3994" s="2"/>
      <c r="AE3994" s="2"/>
      <c r="AF3994" s="2" t="s">
        <v>24446</v>
      </c>
      <c r="AG3994" s="2" t="n">
        <v>26</v>
      </c>
    </row>
    <row r="3995" customFormat="false" ht="15" hidden="false" customHeight="false" outlineLevel="0" collapsed="false">
      <c r="A3995" s="2" t="s">
        <v>24447</v>
      </c>
      <c r="B3995" s="2" t="s">
        <v>28</v>
      </c>
      <c r="C3995" s="2" t="s">
        <v>65</v>
      </c>
      <c r="D3995" s="2" t="s">
        <v>24448</v>
      </c>
      <c r="E3995" s="2" t="s">
        <v>5506</v>
      </c>
      <c r="F3995" s="2" t="s">
        <v>5507</v>
      </c>
      <c r="G3995" s="2" t="s">
        <v>5695</v>
      </c>
      <c r="H3995" s="2" t="n">
        <v>40.5809560584416</v>
      </c>
      <c r="I3995" s="2" t="n">
        <v>-105.043479103175</v>
      </c>
      <c r="J3995" s="2" t="s">
        <v>35</v>
      </c>
      <c r="K3995" s="2" t="s">
        <v>168</v>
      </c>
      <c r="L3995" s="2"/>
      <c r="M3995" s="2" t="n">
        <v>1967</v>
      </c>
      <c r="N3995" s="2" t="n">
        <v>2002</v>
      </c>
      <c r="O3995" s="2" t="s">
        <v>586</v>
      </c>
      <c r="P3995" s="2" t="n">
        <v>6</v>
      </c>
      <c r="Q3995" s="2" t="n">
        <v>6</v>
      </c>
      <c r="R3995" s="2" t="n">
        <v>1</v>
      </c>
      <c r="S3995" s="2" t="n">
        <v>1959</v>
      </c>
      <c r="T3995" s="2" t="s">
        <v>24449</v>
      </c>
      <c r="U3995" s="2" t="s">
        <v>24450</v>
      </c>
      <c r="V3995" s="2" t="s">
        <v>73</v>
      </c>
      <c r="W3995" s="2"/>
      <c r="X3995" s="2"/>
      <c r="Y3995" s="2" t="s">
        <v>24451</v>
      </c>
      <c r="Z3995" s="2"/>
      <c r="AA3995" s="2" t="s">
        <v>24452</v>
      </c>
      <c r="AB3995" s="2"/>
      <c r="AC3995" s="2"/>
      <c r="AD3995" s="2"/>
      <c r="AE3995" s="2"/>
      <c r="AF3995" s="2" t="s">
        <v>24453</v>
      </c>
      <c r="AG3995" s="2" t="n">
        <v>22</v>
      </c>
    </row>
    <row r="3996" customFormat="false" ht="15" hidden="false" customHeight="false" outlineLevel="0" collapsed="false">
      <c r="A3996" s="2" t="s">
        <v>24454</v>
      </c>
      <c r="B3996" s="2" t="s">
        <v>28</v>
      </c>
      <c r="C3996" s="2" t="s">
        <v>65</v>
      </c>
      <c r="D3996" s="2" t="s">
        <v>24455</v>
      </c>
      <c r="E3996" s="2" t="s">
        <v>5506</v>
      </c>
      <c r="F3996" s="2" t="s">
        <v>5507</v>
      </c>
      <c r="G3996" s="2" t="s">
        <v>5559</v>
      </c>
      <c r="H3996" s="2" t="n">
        <v>40.6053004509804</v>
      </c>
      <c r="I3996" s="2" t="n">
        <v>-105.076567882353</v>
      </c>
      <c r="J3996" s="2" t="s">
        <v>35</v>
      </c>
      <c r="K3996" s="2" t="s">
        <v>79</v>
      </c>
      <c r="L3996" s="2"/>
      <c r="M3996" s="2" t="n">
        <v>1967</v>
      </c>
      <c r="N3996" s="2" t="n">
        <v>2002</v>
      </c>
      <c r="O3996" s="2" t="s">
        <v>24456</v>
      </c>
      <c r="P3996" s="2" t="n">
        <v>3</v>
      </c>
      <c r="Q3996" s="2" t="n">
        <v>2</v>
      </c>
      <c r="R3996" s="2" t="n">
        <v>2</v>
      </c>
      <c r="S3996" s="2" t="n">
        <v>1966</v>
      </c>
      <c r="T3996" s="2" t="s">
        <v>24457</v>
      </c>
      <c r="U3996" s="2" t="s">
        <v>24458</v>
      </c>
      <c r="V3996" s="2" t="s">
        <v>73</v>
      </c>
      <c r="W3996" s="2"/>
      <c r="X3996" s="2"/>
      <c r="Y3996" s="2" t="s">
        <v>24459</v>
      </c>
      <c r="Z3996" s="2"/>
      <c r="AA3996" s="2" t="s">
        <v>24460</v>
      </c>
      <c r="AB3996" s="2" t="s">
        <v>24461</v>
      </c>
      <c r="AC3996" s="2" t="n">
        <v>237</v>
      </c>
      <c r="AD3996" s="2"/>
      <c r="AE3996" s="2"/>
      <c r="AF3996" s="2" t="s">
        <v>24462</v>
      </c>
      <c r="AG3996" s="2" t="n">
        <v>27</v>
      </c>
    </row>
    <row r="3997" customFormat="false" ht="15" hidden="false" customHeight="false" outlineLevel="0" collapsed="false">
      <c r="A3997" s="2" t="s">
        <v>24463</v>
      </c>
      <c r="B3997" s="2" t="s">
        <v>28</v>
      </c>
      <c r="C3997" s="2" t="s">
        <v>65</v>
      </c>
      <c r="D3997" s="2" t="s">
        <v>24464</v>
      </c>
      <c r="E3997" s="2" t="s">
        <v>5506</v>
      </c>
      <c r="F3997" s="2" t="s">
        <v>5507</v>
      </c>
      <c r="G3997" s="2" t="s">
        <v>5559</v>
      </c>
      <c r="H3997" s="2" t="n">
        <v>40.5845852143659</v>
      </c>
      <c r="I3997" s="2" t="n">
        <v>-105.038807969697</v>
      </c>
      <c r="J3997" s="2" t="s">
        <v>35</v>
      </c>
      <c r="K3997" s="2" t="s">
        <v>22986</v>
      </c>
      <c r="L3997" s="2"/>
      <c r="M3997" s="2" t="n">
        <v>1970</v>
      </c>
      <c r="N3997" s="2" t="n">
        <v>2002</v>
      </c>
      <c r="O3997" s="2" t="s">
        <v>24465</v>
      </c>
      <c r="P3997" s="2" t="n">
        <v>8</v>
      </c>
      <c r="Q3997" s="2" t="n">
        <v>4</v>
      </c>
      <c r="R3997" s="2" t="n">
        <v>4</v>
      </c>
      <c r="S3997" s="2" t="n">
        <v>1968</v>
      </c>
      <c r="T3997" s="2" t="s">
        <v>24466</v>
      </c>
      <c r="U3997" s="2" t="s">
        <v>24467</v>
      </c>
      <c r="V3997" s="2" t="s">
        <v>73</v>
      </c>
      <c r="W3997" s="2"/>
      <c r="X3997" s="2"/>
      <c r="Y3997" s="2" t="s">
        <v>24468</v>
      </c>
      <c r="Z3997" s="2"/>
      <c r="AA3997" s="2"/>
      <c r="AB3997" s="2"/>
      <c r="AC3997" s="2"/>
      <c r="AD3997" s="2"/>
      <c r="AE3997" s="2"/>
      <c r="AF3997" s="2" t="s">
        <v>5941</v>
      </c>
      <c r="AG3997" s="2" t="n">
        <v>2</v>
      </c>
    </row>
    <row r="3998" customFormat="false" ht="15" hidden="false" customHeight="false" outlineLevel="0" collapsed="false">
      <c r="A3998" s="2" t="s">
        <v>24469</v>
      </c>
      <c r="B3998" s="2" t="s">
        <v>28</v>
      </c>
      <c r="C3998" s="2" t="s">
        <v>65</v>
      </c>
      <c r="D3998" s="2" t="s">
        <v>24470</v>
      </c>
      <c r="E3998" s="2" t="s">
        <v>5527</v>
      </c>
      <c r="F3998" s="2" t="s">
        <v>5507</v>
      </c>
      <c r="G3998" s="2" t="s">
        <v>5544</v>
      </c>
      <c r="H3998" s="2" t="n">
        <v>40.4018649173719</v>
      </c>
      <c r="I3998" s="2" t="n">
        <v>-105.107705188287</v>
      </c>
      <c r="J3998" s="2" t="s">
        <v>35</v>
      </c>
      <c r="K3998" s="2" t="s">
        <v>2305</v>
      </c>
      <c r="L3998" s="2"/>
      <c r="M3998" s="2" t="n">
        <v>1970</v>
      </c>
      <c r="N3998" s="2" t="n">
        <v>1990</v>
      </c>
      <c r="O3998" s="2" t="s">
        <v>24471</v>
      </c>
      <c r="P3998" s="2" t="n">
        <v>4</v>
      </c>
      <c r="Q3998" s="2" t="n">
        <v>2</v>
      </c>
      <c r="R3998" s="2" t="n">
        <v>2</v>
      </c>
      <c r="S3998" s="2" t="n">
        <v>1969</v>
      </c>
      <c r="T3998" s="2" t="s">
        <v>24472</v>
      </c>
      <c r="U3998" s="2" t="s">
        <v>24473</v>
      </c>
      <c r="V3998" s="2" t="s">
        <v>73</v>
      </c>
      <c r="W3998" s="2"/>
      <c r="X3998" s="2"/>
      <c r="Y3998" s="2" t="s">
        <v>24474</v>
      </c>
      <c r="Z3998" s="2"/>
      <c r="AA3998" s="2" t="s">
        <v>24475</v>
      </c>
      <c r="AB3998" s="2" t="s">
        <v>24476</v>
      </c>
      <c r="AC3998" s="2" t="n">
        <v>78</v>
      </c>
      <c r="AD3998" s="2"/>
      <c r="AE3998" s="2"/>
      <c r="AF3998" s="2" t="s">
        <v>24477</v>
      </c>
      <c r="AG3998" s="2" t="n">
        <v>28</v>
      </c>
    </row>
    <row r="3999" customFormat="false" ht="15" hidden="false" customHeight="false" outlineLevel="0" collapsed="false">
      <c r="A3999" s="2" t="s">
        <v>24478</v>
      </c>
      <c r="B3999" s="2" t="s">
        <v>28</v>
      </c>
      <c r="C3999" s="2" t="s">
        <v>65</v>
      </c>
      <c r="D3999" s="2" t="s">
        <v>24479</v>
      </c>
      <c r="E3999" s="2" t="s">
        <v>5506</v>
      </c>
      <c r="F3999" s="2" t="s">
        <v>5507</v>
      </c>
      <c r="G3999" s="2" t="s">
        <v>5559</v>
      </c>
      <c r="H3999" s="2" t="n">
        <v>40.5962269387755</v>
      </c>
      <c r="I3999" s="2" t="n">
        <v>-105.092805244898</v>
      </c>
      <c r="J3999" s="2" t="s">
        <v>35</v>
      </c>
      <c r="K3999" s="2" t="s">
        <v>161</v>
      </c>
      <c r="L3999" s="2"/>
      <c r="M3999" s="2" t="n">
        <v>1973</v>
      </c>
      <c r="N3999" s="2" t="n">
        <v>1977</v>
      </c>
      <c r="O3999" s="2" t="s">
        <v>796</v>
      </c>
      <c r="P3999" s="2" t="n">
        <v>2</v>
      </c>
      <c r="Q3999" s="2" t="n">
        <v>3</v>
      </c>
      <c r="R3999" s="2" t="n">
        <v>1</v>
      </c>
      <c r="S3999" s="2" t="n">
        <v>1961</v>
      </c>
      <c r="T3999" s="2" t="s">
        <v>24480</v>
      </c>
      <c r="U3999" s="2" t="s">
        <v>24481</v>
      </c>
      <c r="V3999" s="2" t="s">
        <v>73</v>
      </c>
      <c r="W3999" s="2"/>
      <c r="X3999" s="2"/>
      <c r="Y3999" s="2" t="s">
        <v>24482</v>
      </c>
      <c r="Z3999" s="2"/>
      <c r="AA3999" s="2"/>
      <c r="AB3999" s="2"/>
      <c r="AC3999" s="2"/>
      <c r="AD3999" s="2"/>
      <c r="AE3999" s="2"/>
      <c r="AF3999" s="2" t="s">
        <v>24483</v>
      </c>
      <c r="AG3999" s="2" t="n">
        <v>11</v>
      </c>
    </row>
    <row r="4000" customFormat="false" ht="15" hidden="false" customHeight="false" outlineLevel="0" collapsed="false">
      <c r="A4000" s="2" t="s">
        <v>24484</v>
      </c>
      <c r="B4000" s="2" t="s">
        <v>28</v>
      </c>
      <c r="C4000" s="2" t="s">
        <v>65</v>
      </c>
      <c r="D4000" s="2" t="s">
        <v>24485</v>
      </c>
      <c r="E4000" s="2" t="s">
        <v>5527</v>
      </c>
      <c r="F4000" s="2" t="s">
        <v>5507</v>
      </c>
      <c r="G4000" s="2" t="s">
        <v>5544</v>
      </c>
      <c r="H4000" s="2" t="n">
        <v>40.3917567704082</v>
      </c>
      <c r="I4000" s="2" t="n">
        <v>-105.077451607143</v>
      </c>
      <c r="J4000" s="2" t="s">
        <v>35</v>
      </c>
      <c r="K4000" s="2" t="s">
        <v>2679</v>
      </c>
      <c r="L4000" s="2" t="s">
        <v>1057</v>
      </c>
      <c r="M4000" s="2" t="n">
        <v>1973</v>
      </c>
      <c r="N4000" s="2" t="n">
        <v>1988</v>
      </c>
      <c r="O4000" s="2" t="s">
        <v>24486</v>
      </c>
      <c r="P4000" s="2" t="n">
        <v>4</v>
      </c>
      <c r="Q4000" s="2" t="n">
        <v>3</v>
      </c>
      <c r="R4000" s="2" t="n">
        <v>2</v>
      </c>
      <c r="S4000" s="2" t="n">
        <v>1946</v>
      </c>
      <c r="T4000" s="2" t="s">
        <v>24487</v>
      </c>
      <c r="U4000" s="2" t="s">
        <v>24488</v>
      </c>
      <c r="V4000" s="2" t="s">
        <v>73</v>
      </c>
      <c r="W4000" s="2"/>
      <c r="X4000" s="2"/>
      <c r="Y4000" s="2" t="s">
        <v>24489</v>
      </c>
      <c r="Z4000" s="2"/>
      <c r="AA4000" s="2" t="s">
        <v>24490</v>
      </c>
      <c r="AB4000" s="2"/>
      <c r="AC4000" s="2"/>
      <c r="AD4000" s="2"/>
      <c r="AE4000" s="2"/>
      <c r="AF4000" s="2" t="s">
        <v>24491</v>
      </c>
      <c r="AG4000" s="2" t="n">
        <v>7</v>
      </c>
    </row>
    <row r="4001" customFormat="false" ht="15" hidden="false" customHeight="false" outlineLevel="0" collapsed="false">
      <c r="A4001" s="2" t="s">
        <v>24492</v>
      </c>
      <c r="B4001" s="2" t="s">
        <v>28</v>
      </c>
      <c r="C4001" s="2" t="s">
        <v>65</v>
      </c>
      <c r="D4001" s="2" t="s">
        <v>24493</v>
      </c>
      <c r="E4001" s="2" t="s">
        <v>5506</v>
      </c>
      <c r="F4001" s="2" t="s">
        <v>5507</v>
      </c>
      <c r="G4001" s="2" t="s">
        <v>5628</v>
      </c>
      <c r="H4001" s="2" t="n">
        <v>40.5859403790048</v>
      </c>
      <c r="I4001" s="2" t="n">
        <v>-105.041144798416</v>
      </c>
      <c r="J4001" s="2" t="s">
        <v>35</v>
      </c>
      <c r="K4001" s="2" t="s">
        <v>910</v>
      </c>
      <c r="L4001" s="2"/>
      <c r="M4001" s="2" t="n">
        <v>1974</v>
      </c>
      <c r="N4001" s="2" t="n">
        <v>2002</v>
      </c>
      <c r="O4001" s="2" t="s">
        <v>24494</v>
      </c>
      <c r="P4001" s="2" t="n">
        <v>7</v>
      </c>
      <c r="Q4001" s="2" t="n">
        <v>9</v>
      </c>
      <c r="R4001" s="2" t="n">
        <v>4</v>
      </c>
      <c r="S4001" s="2" t="n">
        <v>1962</v>
      </c>
      <c r="T4001" s="2" t="s">
        <v>24495</v>
      </c>
      <c r="U4001" s="2" t="s">
        <v>24496</v>
      </c>
      <c r="V4001" s="2" t="s">
        <v>73</v>
      </c>
      <c r="W4001" s="2"/>
      <c r="X4001" s="2"/>
      <c r="Y4001" s="2" t="s">
        <v>24497</v>
      </c>
      <c r="Z4001" s="2"/>
      <c r="AA4001" s="2"/>
      <c r="AB4001" s="2"/>
      <c r="AC4001" s="2"/>
      <c r="AD4001" s="2"/>
      <c r="AE4001" s="2"/>
      <c r="AF4001" s="2" t="s">
        <v>24498</v>
      </c>
      <c r="AG4001" s="2" t="n">
        <v>92</v>
      </c>
    </row>
    <row r="4002" customFormat="false" ht="15" hidden="false" customHeight="false" outlineLevel="0" collapsed="false">
      <c r="A4002" s="2" t="s">
        <v>24499</v>
      </c>
      <c r="B4002" s="2" t="s">
        <v>28</v>
      </c>
      <c r="C4002" s="2" t="s">
        <v>65</v>
      </c>
      <c r="D4002" s="2" t="s">
        <v>24500</v>
      </c>
      <c r="E4002" s="2" t="s">
        <v>5527</v>
      </c>
      <c r="F4002" s="2" t="s">
        <v>5507</v>
      </c>
      <c r="G4002" s="2" t="s">
        <v>5544</v>
      </c>
      <c r="H4002" s="2" t="n">
        <v>40.4047257755102</v>
      </c>
      <c r="I4002" s="2" t="n">
        <v>-105.058746938776</v>
      </c>
      <c r="J4002" s="2" t="s">
        <v>35</v>
      </c>
      <c r="K4002" s="2" t="s">
        <v>168</v>
      </c>
      <c r="L4002" s="2"/>
      <c r="M4002" s="2" t="n">
        <v>1974</v>
      </c>
      <c r="N4002" s="2" t="n">
        <v>1977</v>
      </c>
      <c r="O4002" s="2" t="s">
        <v>796</v>
      </c>
      <c r="P4002" s="2" t="n">
        <v>2</v>
      </c>
      <c r="Q4002" s="2" t="n">
        <v>2</v>
      </c>
      <c r="R4002" s="2" t="n">
        <v>1</v>
      </c>
      <c r="S4002" s="2" t="n">
        <v>1954</v>
      </c>
      <c r="T4002" s="2" t="s">
        <v>24501</v>
      </c>
      <c r="U4002" s="2" t="s">
        <v>24502</v>
      </c>
      <c r="V4002" s="2" t="s">
        <v>73</v>
      </c>
      <c r="W4002" s="2"/>
      <c r="X4002" s="2"/>
      <c r="Y4002" s="2" t="s">
        <v>24503</v>
      </c>
      <c r="Z4002" s="2"/>
      <c r="AA4002" s="2"/>
      <c r="AB4002" s="2" t="s">
        <v>24504</v>
      </c>
      <c r="AC4002" s="2" t="n">
        <v>116</v>
      </c>
      <c r="AD4002" s="2"/>
      <c r="AE4002" s="2"/>
      <c r="AF4002" s="2" t="s">
        <v>24505</v>
      </c>
      <c r="AG4002" s="2" t="n">
        <v>191</v>
      </c>
    </row>
    <row r="4003" customFormat="false" ht="15" hidden="false" customHeight="false" outlineLevel="0" collapsed="false">
      <c r="A4003" s="2" t="s">
        <v>24506</v>
      </c>
      <c r="B4003" s="2" t="s">
        <v>28</v>
      </c>
      <c r="C4003" s="2" t="s">
        <v>65</v>
      </c>
      <c r="D4003" s="2" t="s">
        <v>24507</v>
      </c>
      <c r="E4003" s="2" t="s">
        <v>5620</v>
      </c>
      <c r="F4003" s="2" t="s">
        <v>5507</v>
      </c>
      <c r="G4003" s="2" t="s">
        <v>5621</v>
      </c>
      <c r="H4003" s="2" t="n">
        <v>40.3062881391669</v>
      </c>
      <c r="I4003" s="2" t="n">
        <v>-105.076098980905</v>
      </c>
      <c r="J4003" s="2" t="s">
        <v>35</v>
      </c>
      <c r="K4003" s="2" t="s">
        <v>153</v>
      </c>
      <c r="L4003" s="2"/>
      <c r="M4003" s="2" t="n">
        <v>1977</v>
      </c>
      <c r="N4003" s="2" t="n">
        <v>1990</v>
      </c>
      <c r="O4003" s="2" t="s">
        <v>24508</v>
      </c>
      <c r="P4003" s="2" t="n">
        <v>7</v>
      </c>
      <c r="Q4003" s="2" t="n">
        <v>1</v>
      </c>
      <c r="R4003" s="2" t="n">
        <v>1</v>
      </c>
      <c r="S4003" s="2" t="n">
        <v>1975</v>
      </c>
      <c r="T4003" s="2" t="s">
        <v>24509</v>
      </c>
      <c r="U4003" s="2" t="s">
        <v>24510</v>
      </c>
      <c r="V4003" s="2" t="s">
        <v>73</v>
      </c>
      <c r="W4003" s="2"/>
      <c r="X4003" s="2"/>
      <c r="Y4003" s="2" t="s">
        <v>24511</v>
      </c>
      <c r="Z4003" s="2"/>
      <c r="AA4003" s="2"/>
      <c r="AB4003" s="2"/>
      <c r="AC4003" s="2"/>
      <c r="AD4003" s="2"/>
      <c r="AE4003" s="2"/>
      <c r="AF4003" s="2" t="s">
        <v>24512</v>
      </c>
      <c r="AG4003" s="2" t="n">
        <v>38</v>
      </c>
    </row>
    <row r="4004" customFormat="false" ht="15" hidden="false" customHeight="false" outlineLevel="0" collapsed="false">
      <c r="A4004" s="2" t="s">
        <v>24513</v>
      </c>
      <c r="B4004" s="2" t="s">
        <v>28</v>
      </c>
      <c r="C4004" s="2" t="s">
        <v>65</v>
      </c>
      <c r="D4004" s="2" t="s">
        <v>24514</v>
      </c>
      <c r="E4004" s="2" t="s">
        <v>5620</v>
      </c>
      <c r="F4004" s="2" t="s">
        <v>5507</v>
      </c>
      <c r="G4004" s="2" t="s">
        <v>5621</v>
      </c>
      <c r="H4004" s="2" t="n">
        <v>40.3110769219491</v>
      </c>
      <c r="I4004" s="2" t="n">
        <v>-105.076100786204</v>
      </c>
      <c r="J4004" s="2" t="s">
        <v>35</v>
      </c>
      <c r="K4004" s="2" t="s">
        <v>69</v>
      </c>
      <c r="L4004" s="2"/>
      <c r="M4004" s="2" t="n">
        <v>1977</v>
      </c>
      <c r="N4004" s="2" t="n">
        <v>1988</v>
      </c>
      <c r="O4004" s="2" t="s">
        <v>24515</v>
      </c>
      <c r="P4004" s="2" t="n">
        <v>5</v>
      </c>
      <c r="Q4004" s="2" t="n">
        <v>6</v>
      </c>
      <c r="R4004" s="2" t="n">
        <v>5</v>
      </c>
      <c r="S4004" s="2" t="n">
        <v>1972</v>
      </c>
      <c r="T4004" s="2" t="s">
        <v>24516</v>
      </c>
      <c r="U4004" s="2" t="s">
        <v>24517</v>
      </c>
      <c r="V4004" s="2" t="s">
        <v>73</v>
      </c>
      <c r="W4004" s="2"/>
      <c r="X4004" s="2"/>
      <c r="Y4004" s="2" t="s">
        <v>24518</v>
      </c>
      <c r="Z4004" s="2"/>
      <c r="AA4004" s="2"/>
      <c r="AB4004" s="2"/>
      <c r="AC4004" s="2"/>
      <c r="AD4004" s="2"/>
      <c r="AE4004" s="2"/>
      <c r="AF4004" s="2" t="s">
        <v>24519</v>
      </c>
      <c r="AG4004" s="2" t="n">
        <v>7</v>
      </c>
    </row>
    <row r="4005" customFormat="false" ht="15" hidden="false" customHeight="false" outlineLevel="0" collapsed="false">
      <c r="A4005" s="2" t="s">
        <v>24520</v>
      </c>
      <c r="B4005" s="2" t="s">
        <v>28</v>
      </c>
      <c r="C4005" s="2" t="s">
        <v>65</v>
      </c>
      <c r="D4005" s="2" t="s">
        <v>24521</v>
      </c>
      <c r="E4005" s="2" t="s">
        <v>5620</v>
      </c>
      <c r="F4005" s="2" t="s">
        <v>5507</v>
      </c>
      <c r="G4005" s="2" t="s">
        <v>5621</v>
      </c>
      <c r="H4005" s="2" t="n">
        <v>40.3125056326531</v>
      </c>
      <c r="I4005" s="2" t="n">
        <v>-105.076109510204</v>
      </c>
      <c r="J4005" s="2" t="s">
        <v>35</v>
      </c>
      <c r="K4005" s="2" t="s">
        <v>88</v>
      </c>
      <c r="L4005" s="2"/>
      <c r="M4005" s="2" t="n">
        <v>1977</v>
      </c>
      <c r="N4005" s="2" t="n">
        <v>1992</v>
      </c>
      <c r="O4005" s="2" t="s">
        <v>24522</v>
      </c>
      <c r="P4005" s="2" t="n">
        <v>7</v>
      </c>
      <c r="Q4005" s="2" t="n">
        <v>2</v>
      </c>
      <c r="R4005" s="2" t="n">
        <v>2</v>
      </c>
      <c r="S4005" s="2" t="n">
        <v>1935</v>
      </c>
      <c r="T4005" s="2" t="s">
        <v>24523</v>
      </c>
      <c r="U4005" s="2" t="s">
        <v>24524</v>
      </c>
      <c r="V4005" s="2" t="s">
        <v>73</v>
      </c>
      <c r="W4005" s="2"/>
      <c r="X4005" s="2"/>
      <c r="Y4005" s="2" t="s">
        <v>24525</v>
      </c>
      <c r="Z4005" s="2"/>
      <c r="AA4005" s="2"/>
      <c r="AB4005" s="2"/>
      <c r="AC4005" s="2"/>
      <c r="AD4005" s="2"/>
      <c r="AE4005" s="2"/>
      <c r="AF4005" s="2" t="s">
        <v>17981</v>
      </c>
      <c r="AG4005" s="2" t="n">
        <v>7</v>
      </c>
    </row>
    <row r="4006" customFormat="false" ht="15" hidden="false" customHeight="false" outlineLevel="0" collapsed="false">
      <c r="A4006" s="2" t="s">
        <v>24526</v>
      </c>
      <c r="B4006" s="2" t="s">
        <v>28</v>
      </c>
      <c r="C4006" s="2" t="s">
        <v>65</v>
      </c>
      <c r="D4006" s="2" t="s">
        <v>24527</v>
      </c>
      <c r="E4006" s="2" t="s">
        <v>5506</v>
      </c>
      <c r="F4006" s="2" t="s">
        <v>5507</v>
      </c>
      <c r="G4006" s="2" t="s">
        <v>5559</v>
      </c>
      <c r="H4006" s="2" t="n">
        <v>40.5812970992297</v>
      </c>
      <c r="I4006" s="2" t="n">
        <v>-105.02721162677</v>
      </c>
      <c r="J4006" s="2" t="s">
        <v>35</v>
      </c>
      <c r="K4006" s="2" t="s">
        <v>79</v>
      </c>
      <c r="L4006" s="2"/>
      <c r="M4006" s="2" t="n">
        <v>1977</v>
      </c>
      <c r="N4006" s="2" t="n">
        <v>1990</v>
      </c>
      <c r="O4006" s="2" t="s">
        <v>1006</v>
      </c>
      <c r="P4006" s="2" t="n">
        <v>4</v>
      </c>
      <c r="Q4006" s="2" t="n">
        <v>2</v>
      </c>
      <c r="R4006" s="2" t="n">
        <v>1</v>
      </c>
      <c r="S4006" s="2" t="n">
        <v>1906</v>
      </c>
      <c r="T4006" s="2" t="s">
        <v>24528</v>
      </c>
      <c r="U4006" s="2" t="s">
        <v>24529</v>
      </c>
      <c r="V4006" s="2" t="s">
        <v>73</v>
      </c>
      <c r="W4006" s="2"/>
      <c r="X4006" s="2"/>
      <c r="Y4006" s="2" t="s">
        <v>24530</v>
      </c>
      <c r="Z4006" s="2"/>
      <c r="AA4006" s="2"/>
      <c r="AB4006" s="2"/>
      <c r="AC4006" s="2"/>
      <c r="AD4006" s="2"/>
      <c r="AE4006" s="2"/>
      <c r="AF4006" s="2" t="s">
        <v>24531</v>
      </c>
      <c r="AG4006" s="2" t="n">
        <v>159</v>
      </c>
    </row>
    <row r="4007" customFormat="false" ht="15" hidden="false" customHeight="false" outlineLevel="0" collapsed="false">
      <c r="A4007" s="2" t="s">
        <v>24532</v>
      </c>
      <c r="B4007" s="2" t="s">
        <v>28</v>
      </c>
      <c r="C4007" s="2" t="s">
        <v>65</v>
      </c>
      <c r="D4007" s="2" t="s">
        <v>24533</v>
      </c>
      <c r="E4007" s="2" t="s">
        <v>5506</v>
      </c>
      <c r="F4007" s="2" t="s">
        <v>5507</v>
      </c>
      <c r="G4007" s="2" t="s">
        <v>5559</v>
      </c>
      <c r="H4007" s="2" t="n">
        <v>40.6020421839196</v>
      </c>
      <c r="I4007" s="2" t="n">
        <v>-105.082422286432</v>
      </c>
      <c r="J4007" s="2" t="s">
        <v>35</v>
      </c>
      <c r="K4007" s="2" t="s">
        <v>79</v>
      </c>
      <c r="L4007" s="2"/>
      <c r="M4007" s="2" t="n">
        <v>1977</v>
      </c>
      <c r="N4007" s="2" t="n">
        <v>2002</v>
      </c>
      <c r="O4007" s="2" t="s">
        <v>6404</v>
      </c>
      <c r="P4007" s="2" t="n">
        <v>5</v>
      </c>
      <c r="Q4007" s="2" t="n">
        <v>3</v>
      </c>
      <c r="R4007" s="2" t="n">
        <v>2</v>
      </c>
      <c r="S4007" s="2" t="n">
        <v>1957</v>
      </c>
      <c r="T4007" s="2" t="s">
        <v>24534</v>
      </c>
      <c r="U4007" s="2" t="s">
        <v>24535</v>
      </c>
      <c r="V4007" s="2" t="s">
        <v>73</v>
      </c>
      <c r="W4007" s="2"/>
      <c r="X4007" s="2"/>
      <c r="Y4007" s="2" t="s">
        <v>24536</v>
      </c>
      <c r="Z4007" s="2"/>
      <c r="AA4007" s="2"/>
      <c r="AB4007" s="2"/>
      <c r="AC4007" s="2"/>
      <c r="AD4007" s="2"/>
      <c r="AE4007" s="2"/>
      <c r="AF4007" s="2" t="s">
        <v>5834</v>
      </c>
      <c r="AG4007" s="2" t="n">
        <v>18</v>
      </c>
    </row>
    <row r="4008" customFormat="false" ht="15" hidden="false" customHeight="false" outlineLevel="0" collapsed="false">
      <c r="A4008" s="2" t="s">
        <v>24537</v>
      </c>
      <c r="B4008" s="2" t="s">
        <v>28</v>
      </c>
      <c r="C4008" s="2" t="s">
        <v>65</v>
      </c>
      <c r="D4008" s="2" t="s">
        <v>24538</v>
      </c>
      <c r="E4008" s="2" t="s">
        <v>5506</v>
      </c>
      <c r="F4008" s="2" t="s">
        <v>5507</v>
      </c>
      <c r="G4008" s="2" t="s">
        <v>5628</v>
      </c>
      <c r="H4008" s="2" t="n">
        <v>40.5845379147075</v>
      </c>
      <c r="I4008" s="2" t="n">
        <v>-105.045949127584</v>
      </c>
      <c r="J4008" s="2" t="s">
        <v>35</v>
      </c>
      <c r="K4008" s="2" t="s">
        <v>168</v>
      </c>
      <c r="L4008" s="2"/>
      <c r="M4008" s="2" t="n">
        <v>1977</v>
      </c>
      <c r="N4008" s="2" t="n">
        <v>2002</v>
      </c>
      <c r="O4008" s="2" t="s">
        <v>535</v>
      </c>
      <c r="P4008" s="2" t="n">
        <v>6</v>
      </c>
      <c r="Q4008" s="2" t="n">
        <v>9</v>
      </c>
      <c r="R4008" s="2" t="n">
        <v>1</v>
      </c>
      <c r="S4008" s="2" t="n">
        <v>1970</v>
      </c>
      <c r="T4008" s="2" t="s">
        <v>24539</v>
      </c>
      <c r="U4008" s="2" t="s">
        <v>24540</v>
      </c>
      <c r="V4008" s="2" t="s">
        <v>73</v>
      </c>
      <c r="W4008" s="2"/>
      <c r="X4008" s="2"/>
      <c r="Y4008" s="2" t="s">
        <v>24541</v>
      </c>
      <c r="Z4008" s="2"/>
      <c r="AA4008" s="2"/>
      <c r="AB4008" s="2"/>
      <c r="AC4008" s="2"/>
      <c r="AD4008" s="2"/>
      <c r="AE4008" s="2"/>
      <c r="AF4008" s="2" t="s">
        <v>17963</v>
      </c>
      <c r="AG4008" s="2" t="n">
        <v>9</v>
      </c>
    </row>
    <row r="4009" customFormat="false" ht="15" hidden="false" customHeight="false" outlineLevel="0" collapsed="false">
      <c r="A4009" s="2" t="s">
        <v>24542</v>
      </c>
      <c r="B4009" s="2" t="s">
        <v>28</v>
      </c>
      <c r="C4009" s="2" t="s">
        <v>65</v>
      </c>
      <c r="D4009" s="2" t="s">
        <v>24543</v>
      </c>
      <c r="E4009" s="2" t="s">
        <v>5527</v>
      </c>
      <c r="F4009" s="2" t="s">
        <v>5507</v>
      </c>
      <c r="G4009" s="2" t="s">
        <v>5544</v>
      </c>
      <c r="H4009" s="2" t="n">
        <v>40.378307425</v>
      </c>
      <c r="I4009" s="2" t="n">
        <v>-105.0767252</v>
      </c>
      <c r="J4009" s="2" t="s">
        <v>35</v>
      </c>
      <c r="K4009" s="2" t="s">
        <v>79</v>
      </c>
      <c r="L4009" s="2"/>
      <c r="M4009" s="2" t="n">
        <v>1977</v>
      </c>
      <c r="N4009" s="2" t="n">
        <v>1980</v>
      </c>
      <c r="O4009" s="2" t="s">
        <v>5071</v>
      </c>
      <c r="P4009" s="2" t="n">
        <v>2</v>
      </c>
      <c r="Q4009" s="2" t="n">
        <v>2</v>
      </c>
      <c r="R4009" s="2" t="n">
        <v>2</v>
      </c>
      <c r="S4009" s="2" t="n">
        <v>1972</v>
      </c>
      <c r="T4009" s="2" t="s">
        <v>24544</v>
      </c>
      <c r="U4009" s="2" t="s">
        <v>24545</v>
      </c>
      <c r="V4009" s="2" t="s">
        <v>73</v>
      </c>
      <c r="W4009" s="2"/>
      <c r="X4009" s="2"/>
      <c r="Y4009" s="2" t="s">
        <v>24546</v>
      </c>
      <c r="Z4009" s="2"/>
      <c r="AA4009" s="2"/>
      <c r="AB4009" s="2"/>
      <c r="AC4009" s="2"/>
      <c r="AD4009" s="2"/>
      <c r="AE4009" s="2"/>
      <c r="AF4009" s="2" t="s">
        <v>24547</v>
      </c>
      <c r="AG4009" s="2" t="n">
        <v>9</v>
      </c>
    </row>
    <row r="4010" customFormat="false" ht="15" hidden="false" customHeight="false" outlineLevel="0" collapsed="false">
      <c r="A4010" s="2" t="s">
        <v>24548</v>
      </c>
      <c r="B4010" s="2" t="s">
        <v>28</v>
      </c>
      <c r="C4010" s="2" t="s">
        <v>65</v>
      </c>
      <c r="D4010" s="2" t="s">
        <v>24549</v>
      </c>
      <c r="E4010" s="2" t="s">
        <v>5742</v>
      </c>
      <c r="F4010" s="2" t="s">
        <v>5507</v>
      </c>
      <c r="G4010" s="2" t="s">
        <v>5743</v>
      </c>
      <c r="H4010" s="2" t="n">
        <v>40.7014401668984</v>
      </c>
      <c r="I4010" s="2" t="n">
        <v>-105.007599739732</v>
      </c>
      <c r="J4010" s="2" t="s">
        <v>35</v>
      </c>
      <c r="K4010" s="2" t="s">
        <v>96</v>
      </c>
      <c r="L4010" s="2"/>
      <c r="M4010" s="2" t="n">
        <v>1977</v>
      </c>
      <c r="N4010" s="2" t="n">
        <v>1985</v>
      </c>
      <c r="O4010" s="2" t="s">
        <v>6606</v>
      </c>
      <c r="P4010" s="2" t="n">
        <v>2</v>
      </c>
      <c r="Q4010" s="2" t="n">
        <v>2</v>
      </c>
      <c r="R4010" s="2" t="n">
        <v>2</v>
      </c>
      <c r="S4010" s="2" t="n">
        <v>1966</v>
      </c>
      <c r="T4010" s="2" t="s">
        <v>24550</v>
      </c>
      <c r="U4010" s="2" t="s">
        <v>24551</v>
      </c>
      <c r="V4010" s="2" t="s">
        <v>73</v>
      </c>
      <c r="W4010" s="2"/>
      <c r="X4010" s="2"/>
      <c r="Y4010" s="2" t="s">
        <v>24552</v>
      </c>
      <c r="Z4010" s="2"/>
      <c r="AA4010" s="2" t="s">
        <v>24553</v>
      </c>
      <c r="AB4010" s="2"/>
      <c r="AC4010" s="2"/>
      <c r="AD4010" s="2"/>
      <c r="AE4010" s="2"/>
      <c r="AF4010" s="2" t="s">
        <v>5967</v>
      </c>
      <c r="AG4010" s="2" t="n">
        <v>43</v>
      </c>
    </row>
    <row r="4011" customFormat="false" ht="15" hidden="false" customHeight="false" outlineLevel="0" collapsed="false">
      <c r="A4011" s="2" t="s">
        <v>24554</v>
      </c>
      <c r="B4011" s="2" t="s">
        <v>28</v>
      </c>
      <c r="C4011" s="2" t="s">
        <v>65</v>
      </c>
      <c r="D4011" s="2" t="s">
        <v>24555</v>
      </c>
      <c r="E4011" s="2" t="s">
        <v>5620</v>
      </c>
      <c r="F4011" s="2" t="s">
        <v>5507</v>
      </c>
      <c r="G4011" s="2" t="s">
        <v>5621</v>
      </c>
      <c r="H4011" s="2" t="n">
        <v>40.3125686186259</v>
      </c>
      <c r="I4011" s="2" t="n">
        <v>-105.078643999072</v>
      </c>
      <c r="J4011" s="2" t="s">
        <v>35</v>
      </c>
      <c r="K4011" s="2" t="s">
        <v>168</v>
      </c>
      <c r="L4011" s="2"/>
      <c r="M4011" s="2" t="n">
        <v>1980</v>
      </c>
      <c r="N4011" s="2" t="n">
        <v>1990</v>
      </c>
      <c r="O4011" s="2" t="s">
        <v>8638</v>
      </c>
      <c r="P4011" s="2" t="n">
        <v>7</v>
      </c>
      <c r="Q4011" s="2" t="n">
        <v>4</v>
      </c>
      <c r="R4011" s="2" t="n">
        <v>1</v>
      </c>
      <c r="S4011" s="2" t="n">
        <v>1961</v>
      </c>
      <c r="T4011" s="2" t="s">
        <v>24556</v>
      </c>
      <c r="U4011" s="2" t="s">
        <v>24557</v>
      </c>
      <c r="V4011" s="2" t="s">
        <v>73</v>
      </c>
      <c r="W4011" s="2"/>
      <c r="X4011" s="2"/>
      <c r="Y4011" s="2" t="s">
        <v>24558</v>
      </c>
      <c r="Z4011" s="2"/>
      <c r="AA4011" s="2"/>
      <c r="AB4011" s="2"/>
      <c r="AC4011" s="2"/>
      <c r="AD4011" s="2"/>
      <c r="AE4011" s="2"/>
      <c r="AF4011" s="2" t="s">
        <v>24559</v>
      </c>
      <c r="AG4011" s="2" t="n">
        <v>18</v>
      </c>
    </row>
    <row r="4012" customFormat="false" ht="15" hidden="false" customHeight="false" outlineLevel="0" collapsed="false">
      <c r="A4012" s="2" t="s">
        <v>24560</v>
      </c>
      <c r="B4012" s="2" t="s">
        <v>28</v>
      </c>
      <c r="C4012" s="2" t="s">
        <v>65</v>
      </c>
      <c r="D4012" s="2" t="s">
        <v>24561</v>
      </c>
      <c r="E4012" s="2" t="s">
        <v>5506</v>
      </c>
      <c r="F4012" s="2" t="s">
        <v>5507</v>
      </c>
      <c r="G4012" s="2" t="s">
        <v>5628</v>
      </c>
      <c r="H4012" s="2" t="n">
        <v>40.5856285596907</v>
      </c>
      <c r="I4012" s="2" t="n">
        <v>-105.051900175464</v>
      </c>
      <c r="J4012" s="2" t="s">
        <v>35</v>
      </c>
      <c r="K4012" s="2" t="s">
        <v>385</v>
      </c>
      <c r="L4012" s="2"/>
      <c r="M4012" s="2" t="n">
        <v>1980</v>
      </c>
      <c r="N4012" s="2" t="n">
        <v>2002</v>
      </c>
      <c r="O4012" s="2" t="s">
        <v>24562</v>
      </c>
      <c r="P4012" s="2" t="n">
        <v>5</v>
      </c>
      <c r="Q4012" s="2" t="n">
        <v>7</v>
      </c>
      <c r="R4012" s="2" t="n">
        <v>3</v>
      </c>
      <c r="S4012" s="2" t="n">
        <v>1946</v>
      </c>
      <c r="T4012" s="2" t="s">
        <v>24563</v>
      </c>
      <c r="U4012" s="2" t="s">
        <v>24564</v>
      </c>
      <c r="V4012" s="2" t="s">
        <v>73</v>
      </c>
      <c r="W4012" s="2"/>
      <c r="X4012" s="2"/>
      <c r="Y4012" s="2" t="s">
        <v>24565</v>
      </c>
      <c r="Z4012" s="2"/>
      <c r="AA4012" s="2"/>
      <c r="AB4012" s="2"/>
      <c r="AC4012" s="2"/>
      <c r="AD4012" s="2"/>
      <c r="AE4012" s="2"/>
      <c r="AF4012" s="2" t="s">
        <v>24566</v>
      </c>
      <c r="AG4012" s="2" t="n">
        <v>21</v>
      </c>
    </row>
    <row r="4013" customFormat="false" ht="15" hidden="false" customHeight="false" outlineLevel="0" collapsed="false">
      <c r="A4013" s="2" t="s">
        <v>24567</v>
      </c>
      <c r="B4013" s="2" t="s">
        <v>28</v>
      </c>
      <c r="C4013" s="2" t="s">
        <v>65</v>
      </c>
      <c r="D4013" s="2" t="s">
        <v>24568</v>
      </c>
      <c r="E4013" s="2" t="s">
        <v>5506</v>
      </c>
      <c r="F4013" s="2" t="s">
        <v>5507</v>
      </c>
      <c r="G4013" s="2" t="s">
        <v>5705</v>
      </c>
      <c r="H4013" s="2" t="n">
        <v>40.5030037575758</v>
      </c>
      <c r="I4013" s="2" t="n">
        <v>-105.077319414141</v>
      </c>
      <c r="J4013" s="2" t="s">
        <v>35</v>
      </c>
      <c r="K4013" s="2" t="s">
        <v>244</v>
      </c>
      <c r="L4013" s="2"/>
      <c r="M4013" s="2" t="n">
        <v>1980</v>
      </c>
      <c r="N4013" s="2" t="n">
        <v>1985</v>
      </c>
      <c r="O4013" s="2" t="s">
        <v>9152</v>
      </c>
      <c r="P4013" s="2" t="n">
        <v>3</v>
      </c>
      <c r="Q4013" s="2" t="n">
        <v>2</v>
      </c>
      <c r="R4013" s="2" t="n">
        <v>2</v>
      </c>
      <c r="S4013" s="2" t="n">
        <v>1979</v>
      </c>
      <c r="T4013" s="2" t="s">
        <v>24569</v>
      </c>
      <c r="U4013" s="2" t="s">
        <v>24570</v>
      </c>
      <c r="V4013" s="2" t="s">
        <v>73</v>
      </c>
      <c r="W4013" s="2"/>
      <c r="X4013" s="2"/>
      <c r="Y4013" s="2" t="s">
        <v>24571</v>
      </c>
      <c r="Z4013" s="2"/>
      <c r="AA4013" s="2" t="s">
        <v>24572</v>
      </c>
      <c r="AB4013" s="2"/>
      <c r="AC4013" s="2"/>
      <c r="AD4013" s="2"/>
      <c r="AE4013" s="2"/>
      <c r="AF4013" s="2" t="s">
        <v>24573</v>
      </c>
      <c r="AG4013" s="2" t="n">
        <v>15</v>
      </c>
    </row>
    <row r="4014" customFormat="false" ht="15" hidden="false" customHeight="false" outlineLevel="0" collapsed="false">
      <c r="A4014" s="2" t="s">
        <v>24574</v>
      </c>
      <c r="B4014" s="2" t="s">
        <v>28</v>
      </c>
      <c r="C4014" s="2" t="s">
        <v>65</v>
      </c>
      <c r="D4014" s="2" t="s">
        <v>24575</v>
      </c>
      <c r="E4014" s="2" t="s">
        <v>5506</v>
      </c>
      <c r="F4014" s="2" t="s">
        <v>5507</v>
      </c>
      <c r="G4014" s="2" t="s">
        <v>5559</v>
      </c>
      <c r="H4014" s="2" t="n">
        <v>40.567069965556</v>
      </c>
      <c r="I4014" s="2" t="n">
        <v>-105.046190061873</v>
      </c>
      <c r="J4014" s="2" t="s">
        <v>35</v>
      </c>
      <c r="K4014" s="2" t="s">
        <v>153</v>
      </c>
      <c r="L4014" s="2"/>
      <c r="M4014" s="2" t="n">
        <v>1980</v>
      </c>
      <c r="N4014" s="2" t="n">
        <v>2002</v>
      </c>
      <c r="O4014" s="2" t="s">
        <v>24427</v>
      </c>
      <c r="P4014" s="2" t="n">
        <v>5</v>
      </c>
      <c r="Q4014" s="2" t="n">
        <v>3</v>
      </c>
      <c r="R4014" s="2" t="n">
        <v>2</v>
      </c>
      <c r="S4014" s="2" t="n">
        <v>1962</v>
      </c>
      <c r="T4014" s="2" t="s">
        <v>24576</v>
      </c>
      <c r="U4014" s="2" t="s">
        <v>24577</v>
      </c>
      <c r="V4014" s="2" t="s">
        <v>73</v>
      </c>
      <c r="W4014" s="2"/>
      <c r="X4014" s="2"/>
      <c r="Y4014" s="2" t="s">
        <v>24578</v>
      </c>
      <c r="Z4014" s="2"/>
      <c r="AA4014" s="2"/>
      <c r="AB4014" s="2"/>
      <c r="AC4014" s="2"/>
      <c r="AD4014" s="2"/>
      <c r="AE4014" s="2"/>
      <c r="AF4014" s="2" t="s">
        <v>9493</v>
      </c>
      <c r="AG4014" s="2" t="n">
        <v>10</v>
      </c>
    </row>
    <row r="4015" customFormat="false" ht="15" hidden="false" customHeight="false" outlineLevel="0" collapsed="false">
      <c r="A4015" s="2" t="s">
        <v>24579</v>
      </c>
      <c r="B4015" s="2" t="s">
        <v>28</v>
      </c>
      <c r="C4015" s="2" t="s">
        <v>65</v>
      </c>
      <c r="D4015" s="2" t="s">
        <v>24580</v>
      </c>
      <c r="E4015" s="2" t="s">
        <v>5506</v>
      </c>
      <c r="F4015" s="2" t="s">
        <v>5507</v>
      </c>
      <c r="G4015" s="2" t="s">
        <v>5695</v>
      </c>
      <c r="H4015" s="2" t="n">
        <v>40.5877150887382</v>
      </c>
      <c r="I4015" s="2" t="n">
        <v>-105.044531657063</v>
      </c>
      <c r="J4015" s="2" t="s">
        <v>35</v>
      </c>
      <c r="K4015" s="2" t="s">
        <v>79</v>
      </c>
      <c r="L4015" s="2"/>
      <c r="M4015" s="2" t="n">
        <v>1980</v>
      </c>
      <c r="N4015" s="2" t="n">
        <v>2002</v>
      </c>
      <c r="O4015" s="2" t="s">
        <v>535</v>
      </c>
      <c r="P4015" s="2" t="n">
        <v>2</v>
      </c>
      <c r="Q4015" s="2" t="n">
        <v>2</v>
      </c>
      <c r="R4015" s="2" t="n">
        <v>1</v>
      </c>
      <c r="S4015" s="2" t="n">
        <v>1979</v>
      </c>
      <c r="T4015" s="2" t="s">
        <v>24581</v>
      </c>
      <c r="U4015" s="2" t="s">
        <v>24582</v>
      </c>
      <c r="V4015" s="2" t="s">
        <v>73</v>
      </c>
      <c r="W4015" s="2"/>
      <c r="X4015" s="2"/>
      <c r="Y4015" s="2" t="s">
        <v>24583</v>
      </c>
      <c r="Z4015" s="2"/>
      <c r="AA4015" s="2"/>
      <c r="AB4015" s="2"/>
      <c r="AC4015" s="2"/>
      <c r="AD4015" s="2"/>
      <c r="AE4015" s="2"/>
      <c r="AF4015" s="2" t="s">
        <v>24584</v>
      </c>
      <c r="AG4015" s="2" t="n">
        <v>12</v>
      </c>
    </row>
    <row r="4016" customFormat="false" ht="15" hidden="false" customHeight="false" outlineLevel="0" collapsed="false">
      <c r="A4016" s="2" t="s">
        <v>24585</v>
      </c>
      <c r="B4016" s="2" t="s">
        <v>28</v>
      </c>
      <c r="C4016" s="2" t="s">
        <v>24</v>
      </c>
      <c r="D4016" s="2" t="s">
        <v>24586</v>
      </c>
      <c r="E4016" s="2" t="s">
        <v>9458</v>
      </c>
      <c r="F4016" s="2" t="s">
        <v>5507</v>
      </c>
      <c r="G4016" s="2" t="s">
        <v>9459</v>
      </c>
      <c r="H4016" s="2" t="n">
        <v>40.613445</v>
      </c>
      <c r="I4016" s="2" t="n">
        <v>-105.076423</v>
      </c>
      <c r="J4016" s="2" t="s">
        <v>7218</v>
      </c>
      <c r="K4016" s="2" t="s">
        <v>667</v>
      </c>
      <c r="L4016" s="2"/>
      <c r="M4016" s="2" t="n">
        <v>1980</v>
      </c>
      <c r="N4016" s="2" t="n">
        <v>1992</v>
      </c>
      <c r="O4016" s="2" t="s">
        <v>6131</v>
      </c>
      <c r="P4016" s="2" t="n">
        <v>4</v>
      </c>
      <c r="Q4016" s="2" t="n">
        <v>2</v>
      </c>
      <c r="R4016" s="2" t="n">
        <v>1</v>
      </c>
      <c r="S4016" s="2" t="n">
        <v>1949</v>
      </c>
      <c r="T4016" s="2" t="s">
        <v>24587</v>
      </c>
      <c r="U4016" s="2" t="s">
        <v>24588</v>
      </c>
      <c r="V4016" s="2" t="s">
        <v>73</v>
      </c>
      <c r="W4016" s="2"/>
      <c r="X4016" s="2"/>
      <c r="Y4016" s="2" t="s">
        <v>24589</v>
      </c>
      <c r="Z4016" s="2"/>
      <c r="AA4016" s="2"/>
      <c r="AB4016" s="2" t="s">
        <v>24590</v>
      </c>
      <c r="AC4016" s="2" t="n">
        <v>153</v>
      </c>
      <c r="AD4016" s="2"/>
      <c r="AE4016" s="2"/>
      <c r="AF4016" s="2" t="s">
        <v>24591</v>
      </c>
      <c r="AG4016" s="2" t="n">
        <v>33</v>
      </c>
    </row>
    <row r="4017" customFormat="false" ht="15" hidden="false" customHeight="false" outlineLevel="0" collapsed="false">
      <c r="A4017" s="2" t="s">
        <v>24592</v>
      </c>
      <c r="B4017" s="2" t="s">
        <v>28</v>
      </c>
      <c r="C4017" s="2" t="s">
        <v>24</v>
      </c>
      <c r="D4017" s="2" t="s">
        <v>24593</v>
      </c>
      <c r="E4017" s="2" t="s">
        <v>5527</v>
      </c>
      <c r="F4017" s="2" t="s">
        <v>5507</v>
      </c>
      <c r="G4017" s="2" t="s">
        <v>5544</v>
      </c>
      <c r="H4017" s="2" t="n">
        <v>40.4015286695472</v>
      </c>
      <c r="I4017" s="2" t="n">
        <v>-105.042741120765</v>
      </c>
      <c r="J4017" s="2" t="s">
        <v>35</v>
      </c>
      <c r="K4017" s="2" t="s">
        <v>153</v>
      </c>
      <c r="L4017" s="2"/>
      <c r="M4017" s="2" t="n">
        <v>1980</v>
      </c>
      <c r="N4017" s="2" t="n">
        <v>1980</v>
      </c>
      <c r="O4017" s="2" t="s">
        <v>319</v>
      </c>
      <c r="P4017" s="2" t="n">
        <v>1</v>
      </c>
      <c r="Q4017" s="2" t="n">
        <v>1</v>
      </c>
      <c r="R4017" s="2" t="n">
        <v>1</v>
      </c>
      <c r="S4017" s="2" t="n">
        <v>1963</v>
      </c>
      <c r="T4017" s="2" t="s">
        <v>24594</v>
      </c>
      <c r="U4017" s="2" t="s">
        <v>24595</v>
      </c>
      <c r="V4017" s="2" t="s">
        <v>7227</v>
      </c>
      <c r="W4017" s="2"/>
      <c r="X4017" s="2"/>
      <c r="Y4017" s="2" t="s">
        <v>24596</v>
      </c>
      <c r="Z4017" s="2"/>
      <c r="AA4017" s="2"/>
      <c r="AB4017" s="2"/>
      <c r="AC4017" s="2"/>
      <c r="AD4017" s="2"/>
      <c r="AE4017" s="2"/>
      <c r="AF4017" s="2" t="s">
        <v>24597</v>
      </c>
      <c r="AG4017" s="2" t="n">
        <v>15</v>
      </c>
    </row>
    <row r="4018" customFormat="false" ht="15" hidden="false" customHeight="false" outlineLevel="0" collapsed="false">
      <c r="A4018" s="2" t="s">
        <v>24598</v>
      </c>
      <c r="B4018" s="2" t="s">
        <v>28</v>
      </c>
      <c r="C4018" s="2" t="s">
        <v>65</v>
      </c>
      <c r="D4018" s="2" t="s">
        <v>24599</v>
      </c>
      <c r="E4018" s="2" t="s">
        <v>5527</v>
      </c>
      <c r="F4018" s="2" t="s">
        <v>5507</v>
      </c>
      <c r="G4018" s="2" t="s">
        <v>5544</v>
      </c>
      <c r="H4018" s="2" t="n">
        <v>40.4028808585859</v>
      </c>
      <c r="I4018" s="2" t="n">
        <v>-105.05873810101</v>
      </c>
      <c r="J4018" s="2" t="s">
        <v>35</v>
      </c>
      <c r="K4018" s="2" t="s">
        <v>168</v>
      </c>
      <c r="L4018" s="2"/>
      <c r="M4018" s="2" t="n">
        <v>1980</v>
      </c>
      <c r="N4018" s="2" t="n">
        <v>1992</v>
      </c>
      <c r="O4018" s="2" t="s">
        <v>24600</v>
      </c>
      <c r="P4018" s="2" t="n">
        <v>5</v>
      </c>
      <c r="Q4018" s="2" t="n">
        <v>2</v>
      </c>
      <c r="R4018" s="2" t="n">
        <v>1</v>
      </c>
      <c r="S4018" s="2" t="n">
        <v>1954</v>
      </c>
      <c r="T4018" s="2" t="s">
        <v>24601</v>
      </c>
      <c r="U4018" s="2" t="s">
        <v>24602</v>
      </c>
      <c r="V4018" s="2" t="s">
        <v>73</v>
      </c>
      <c r="W4018" s="2"/>
      <c r="X4018" s="2"/>
      <c r="Y4018" s="2" t="s">
        <v>24603</v>
      </c>
      <c r="Z4018" s="2"/>
      <c r="AA4018" s="2" t="s">
        <v>24604</v>
      </c>
      <c r="AB4018" s="2"/>
      <c r="AC4018" s="2"/>
      <c r="AD4018" s="2"/>
      <c r="AE4018" s="2"/>
      <c r="AF4018" s="2" t="s">
        <v>24605</v>
      </c>
      <c r="AG4018" s="2" t="n">
        <v>4</v>
      </c>
    </row>
    <row r="4019" customFormat="false" ht="15" hidden="false" customHeight="false" outlineLevel="0" collapsed="false">
      <c r="A4019" s="2" t="s">
        <v>24606</v>
      </c>
      <c r="B4019" s="2" t="s">
        <v>28</v>
      </c>
      <c r="C4019" s="2" t="s">
        <v>65</v>
      </c>
      <c r="D4019" s="2" t="s">
        <v>24607</v>
      </c>
      <c r="E4019" s="2" t="s">
        <v>5527</v>
      </c>
      <c r="F4019" s="2" t="s">
        <v>5507</v>
      </c>
      <c r="G4019" s="2" t="s">
        <v>5544</v>
      </c>
      <c r="H4019" s="2" t="n">
        <v>40.4395840222422</v>
      </c>
      <c r="I4019" s="2" t="n">
        <v>-105.018766501851</v>
      </c>
      <c r="J4019" s="2" t="s">
        <v>35</v>
      </c>
      <c r="K4019" s="2" t="s">
        <v>79</v>
      </c>
      <c r="L4019" s="2"/>
      <c r="M4019" s="2" t="n">
        <v>1980</v>
      </c>
      <c r="N4019" s="2" t="n">
        <v>1990</v>
      </c>
      <c r="O4019" s="2" t="s">
        <v>24427</v>
      </c>
      <c r="P4019" s="2" t="n">
        <v>3</v>
      </c>
      <c r="Q4019" s="2" t="n">
        <v>1</v>
      </c>
      <c r="R4019" s="2" t="n">
        <v>1</v>
      </c>
      <c r="S4019" s="2" t="n">
        <v>1978</v>
      </c>
      <c r="T4019" s="2" t="s">
        <v>24608</v>
      </c>
      <c r="U4019" s="2" t="s">
        <v>24609</v>
      </c>
      <c r="V4019" s="2" t="s">
        <v>73</v>
      </c>
      <c r="W4019" s="2"/>
      <c r="X4019" s="2"/>
      <c r="Y4019" s="2" t="s">
        <v>24610</v>
      </c>
      <c r="Z4019" s="2"/>
      <c r="AA4019" s="2"/>
      <c r="AB4019" s="2"/>
      <c r="AC4019" s="2"/>
      <c r="AD4019" s="2"/>
      <c r="AE4019" s="2"/>
      <c r="AF4019" s="2" t="s">
        <v>24611</v>
      </c>
      <c r="AG4019" s="2" t="n">
        <v>20</v>
      </c>
    </row>
    <row r="4020" customFormat="false" ht="15" hidden="false" customHeight="false" outlineLevel="0" collapsed="false">
      <c r="A4020" s="2" t="s">
        <v>24612</v>
      </c>
      <c r="B4020" s="2" t="s">
        <v>28</v>
      </c>
      <c r="C4020" s="2" t="s">
        <v>65</v>
      </c>
      <c r="D4020" s="2" t="s">
        <v>24613</v>
      </c>
      <c r="E4020" s="2" t="s">
        <v>5506</v>
      </c>
      <c r="F4020" s="2" t="s">
        <v>5507</v>
      </c>
      <c r="G4020" s="2" t="s">
        <v>5695</v>
      </c>
      <c r="H4020" s="2" t="n">
        <v>40.5783670604587</v>
      </c>
      <c r="I4020" s="2" t="n">
        <v>-105.008388527107</v>
      </c>
      <c r="J4020" s="2" t="s">
        <v>35</v>
      </c>
      <c r="K4020" s="2" t="s">
        <v>385</v>
      </c>
      <c r="L4020" s="2" t="s">
        <v>675</v>
      </c>
      <c r="M4020" s="2" t="n">
        <v>1980</v>
      </c>
      <c r="N4020" s="2" t="n">
        <v>2002</v>
      </c>
      <c r="O4020" s="2" t="s">
        <v>24562</v>
      </c>
      <c r="P4020" s="2" t="n">
        <v>3</v>
      </c>
      <c r="Q4020" s="2" t="n">
        <v>3</v>
      </c>
      <c r="R4020" s="2" t="n">
        <v>3</v>
      </c>
      <c r="S4020" s="2" t="n">
        <v>1980</v>
      </c>
      <c r="T4020" s="2" t="s">
        <v>24614</v>
      </c>
      <c r="U4020" s="2" t="s">
        <v>24615</v>
      </c>
      <c r="V4020" s="2" t="s">
        <v>73</v>
      </c>
      <c r="W4020" s="2"/>
      <c r="X4020" s="2"/>
      <c r="Y4020" s="2" t="s">
        <v>24616</v>
      </c>
      <c r="Z4020" s="2"/>
      <c r="AA4020" s="2" t="s">
        <v>24617</v>
      </c>
      <c r="AB4020" s="2"/>
      <c r="AC4020" s="2"/>
      <c r="AD4020" s="2"/>
      <c r="AE4020" s="2"/>
      <c r="AF4020" s="2" t="s">
        <v>24618</v>
      </c>
      <c r="AG4020" s="2" t="n">
        <v>12</v>
      </c>
    </row>
    <row r="4021" customFormat="false" ht="15" hidden="false" customHeight="false" outlineLevel="0" collapsed="false">
      <c r="A4021" s="2" t="s">
        <v>24619</v>
      </c>
      <c r="B4021" s="2" t="s">
        <v>28</v>
      </c>
      <c r="C4021" s="2" t="s">
        <v>65</v>
      </c>
      <c r="D4021" s="2" t="s">
        <v>24620</v>
      </c>
      <c r="E4021" s="2" t="s">
        <v>5620</v>
      </c>
      <c r="F4021" s="2" t="s">
        <v>5507</v>
      </c>
      <c r="G4021" s="2" t="s">
        <v>5621</v>
      </c>
      <c r="H4021" s="2" t="n">
        <v>40.3118002061642</v>
      </c>
      <c r="I4021" s="2" t="n">
        <v>-105.076372888114</v>
      </c>
      <c r="J4021" s="2" t="s">
        <v>35</v>
      </c>
      <c r="K4021" s="2" t="s">
        <v>153</v>
      </c>
      <c r="L4021" s="2"/>
      <c r="M4021" s="2" t="n">
        <v>1983</v>
      </c>
      <c r="N4021" s="2" t="n">
        <v>1986</v>
      </c>
      <c r="O4021" s="2" t="s">
        <v>386</v>
      </c>
      <c r="P4021" s="2" t="n">
        <v>4</v>
      </c>
      <c r="Q4021" s="2" t="n">
        <v>2</v>
      </c>
      <c r="R4021" s="2" t="n">
        <v>1</v>
      </c>
      <c r="S4021" s="2" t="n">
        <v>1977</v>
      </c>
      <c r="T4021" s="2" t="s">
        <v>24621</v>
      </c>
      <c r="U4021" s="2" t="s">
        <v>24622</v>
      </c>
      <c r="V4021" s="2" t="s">
        <v>73</v>
      </c>
      <c r="W4021" s="2"/>
      <c r="X4021" s="2"/>
      <c r="Y4021" s="2" t="s">
        <v>24623</v>
      </c>
      <c r="Z4021" s="2"/>
      <c r="AA4021" s="2" t="s">
        <v>24624</v>
      </c>
      <c r="AB4021" s="2"/>
      <c r="AC4021" s="2"/>
      <c r="AD4021" s="2"/>
      <c r="AE4021" s="2"/>
      <c r="AF4021" s="2" t="s">
        <v>24625</v>
      </c>
      <c r="AG4021" s="2" t="n">
        <v>39</v>
      </c>
    </row>
    <row r="4022" customFormat="false" ht="15" hidden="false" customHeight="false" outlineLevel="0" collapsed="false">
      <c r="A4022" s="2" t="s">
        <v>24626</v>
      </c>
      <c r="B4022" s="2" t="s">
        <v>28</v>
      </c>
      <c r="C4022" s="2" t="s">
        <v>65</v>
      </c>
      <c r="D4022" s="2" t="s">
        <v>24627</v>
      </c>
      <c r="E4022" s="2" t="s">
        <v>5506</v>
      </c>
      <c r="F4022" s="2" t="s">
        <v>5507</v>
      </c>
      <c r="G4022" s="2" t="s">
        <v>5695</v>
      </c>
      <c r="H4022" s="2" t="n">
        <v>40.5878592699881</v>
      </c>
      <c r="I4022" s="2" t="n">
        <v>-105.050834559626</v>
      </c>
      <c r="J4022" s="2" t="s">
        <v>35</v>
      </c>
      <c r="K4022" s="2" t="s">
        <v>69</v>
      </c>
      <c r="L4022" s="2"/>
      <c r="M4022" s="2" t="n">
        <v>1983</v>
      </c>
      <c r="N4022" s="2" t="n">
        <v>2002</v>
      </c>
      <c r="O4022" s="2" t="s">
        <v>1511</v>
      </c>
      <c r="P4022" s="2" t="n">
        <v>3</v>
      </c>
      <c r="Q4022" s="2" t="n">
        <v>5</v>
      </c>
      <c r="R4022" s="2" t="n">
        <v>2</v>
      </c>
      <c r="S4022" s="2" t="n">
        <v>1980</v>
      </c>
      <c r="T4022" s="2" t="s">
        <v>24628</v>
      </c>
      <c r="U4022" s="2" t="s">
        <v>24629</v>
      </c>
      <c r="V4022" s="2" t="s">
        <v>73</v>
      </c>
      <c r="W4022" s="2"/>
      <c r="X4022" s="2"/>
      <c r="Y4022" s="2" t="s">
        <v>24630</v>
      </c>
      <c r="Z4022" s="2"/>
      <c r="AA4022" s="2"/>
      <c r="AB4022" s="2"/>
      <c r="AC4022" s="2"/>
      <c r="AD4022" s="2"/>
      <c r="AE4022" s="2"/>
      <c r="AF4022" s="2" t="s">
        <v>24631</v>
      </c>
      <c r="AG4022" s="2" t="n">
        <v>20</v>
      </c>
    </row>
    <row r="4023" customFormat="false" ht="15" hidden="false" customHeight="false" outlineLevel="0" collapsed="false">
      <c r="A4023" s="2" t="s">
        <v>24632</v>
      </c>
      <c r="B4023" s="2" t="s">
        <v>28</v>
      </c>
      <c r="C4023" s="2" t="s">
        <v>65</v>
      </c>
      <c r="D4023" s="2" t="s">
        <v>24633</v>
      </c>
      <c r="E4023" s="2" t="s">
        <v>5506</v>
      </c>
      <c r="F4023" s="2" t="s">
        <v>5507</v>
      </c>
      <c r="G4023" s="2" t="s">
        <v>5695</v>
      </c>
      <c r="H4023" s="2" t="n">
        <v>40.5886457738457</v>
      </c>
      <c r="I4023" s="2" t="n">
        <v>-105.052688902128</v>
      </c>
      <c r="J4023" s="2" t="s">
        <v>35</v>
      </c>
      <c r="K4023" s="2" t="s">
        <v>79</v>
      </c>
      <c r="L4023" s="2"/>
      <c r="M4023" s="2" t="n">
        <v>1983</v>
      </c>
      <c r="N4023" s="2" t="n">
        <v>2002</v>
      </c>
      <c r="O4023" s="2" t="s">
        <v>497</v>
      </c>
      <c r="P4023" s="2" t="n">
        <v>5</v>
      </c>
      <c r="Q4023" s="2" t="n">
        <v>4</v>
      </c>
      <c r="R4023" s="2" t="n">
        <v>1</v>
      </c>
      <c r="S4023" s="2" t="n">
        <v>1906</v>
      </c>
      <c r="T4023" s="2" t="s">
        <v>24634</v>
      </c>
      <c r="U4023" s="2" t="s">
        <v>24635</v>
      </c>
      <c r="V4023" s="2" t="s">
        <v>73</v>
      </c>
      <c r="W4023" s="2"/>
      <c r="X4023" s="2"/>
      <c r="Y4023" s="2" t="s">
        <v>24636</v>
      </c>
      <c r="Z4023" s="2"/>
      <c r="AA4023" s="2" t="s">
        <v>24637</v>
      </c>
      <c r="AB4023" s="2"/>
      <c r="AC4023" s="2"/>
      <c r="AD4023" s="2"/>
      <c r="AE4023" s="2"/>
      <c r="AF4023" s="2" t="s">
        <v>24638</v>
      </c>
      <c r="AG4023" s="2" t="n">
        <v>37</v>
      </c>
    </row>
    <row r="4024" customFormat="false" ht="15" hidden="false" customHeight="false" outlineLevel="0" collapsed="false">
      <c r="A4024" s="2" t="s">
        <v>24639</v>
      </c>
      <c r="B4024" s="2" t="s">
        <v>28</v>
      </c>
      <c r="C4024" s="2" t="s">
        <v>65</v>
      </c>
      <c r="D4024" s="2" t="s">
        <v>24640</v>
      </c>
      <c r="E4024" s="2" t="s">
        <v>5506</v>
      </c>
      <c r="F4024" s="2" t="s">
        <v>5507</v>
      </c>
      <c r="G4024" s="2" t="s">
        <v>5695</v>
      </c>
      <c r="H4024" s="2" t="n">
        <v>40.5825454442317</v>
      </c>
      <c r="I4024" s="2" t="n">
        <v>-105.028488917773</v>
      </c>
      <c r="J4024" s="2" t="s">
        <v>35</v>
      </c>
      <c r="K4024" s="2" t="s">
        <v>79</v>
      </c>
      <c r="L4024" s="2"/>
      <c r="M4024" s="2" t="n">
        <v>1983</v>
      </c>
      <c r="N4024" s="2" t="n">
        <v>2002</v>
      </c>
      <c r="O4024" s="2" t="s">
        <v>423</v>
      </c>
      <c r="P4024" s="2" t="n">
        <v>5</v>
      </c>
      <c r="Q4024" s="2" t="n">
        <v>2</v>
      </c>
      <c r="R4024" s="2" t="n">
        <v>1</v>
      </c>
      <c r="S4024" s="2" t="n">
        <v>1931</v>
      </c>
      <c r="T4024" s="2" t="s">
        <v>24641</v>
      </c>
      <c r="U4024" s="2" t="s">
        <v>24642</v>
      </c>
      <c r="V4024" s="2" t="s">
        <v>73</v>
      </c>
      <c r="W4024" s="2"/>
      <c r="X4024" s="2"/>
      <c r="Y4024" s="2" t="s">
        <v>24643</v>
      </c>
      <c r="Z4024" s="2"/>
      <c r="AA4024" s="2" t="s">
        <v>24644</v>
      </c>
      <c r="AB4024" s="2"/>
      <c r="AC4024" s="2"/>
      <c r="AD4024" s="2" t="s">
        <v>24645</v>
      </c>
      <c r="AE4024" s="2" t="n">
        <v>121</v>
      </c>
      <c r="AF4024" s="2" t="s">
        <v>24531</v>
      </c>
      <c r="AG4024" s="2" t="n">
        <v>18</v>
      </c>
    </row>
    <row r="4025" customFormat="false" ht="15" hidden="false" customHeight="false" outlineLevel="0" collapsed="false">
      <c r="A4025" s="2" t="s">
        <v>24646</v>
      </c>
      <c r="B4025" s="2" t="s">
        <v>28</v>
      </c>
      <c r="C4025" s="2" t="s">
        <v>65</v>
      </c>
      <c r="D4025" s="2" t="s">
        <v>24647</v>
      </c>
      <c r="E4025" s="2" t="s">
        <v>5506</v>
      </c>
      <c r="F4025" s="2" t="s">
        <v>5507</v>
      </c>
      <c r="G4025" s="2" t="s">
        <v>5695</v>
      </c>
      <c r="H4025" s="2" t="n">
        <v>40.5842455993266</v>
      </c>
      <c r="I4025" s="2" t="n">
        <v>-105.046359643098</v>
      </c>
      <c r="J4025" s="2" t="s">
        <v>35</v>
      </c>
      <c r="K4025" s="2" t="s">
        <v>1924</v>
      </c>
      <c r="L4025" s="2"/>
      <c r="M4025" s="2" t="n">
        <v>1983</v>
      </c>
      <c r="N4025" s="2" t="n">
        <v>2002</v>
      </c>
      <c r="O4025" s="2" t="s">
        <v>5774</v>
      </c>
      <c r="P4025" s="2" t="n">
        <v>5</v>
      </c>
      <c r="Q4025" s="2" t="n">
        <v>4</v>
      </c>
      <c r="R4025" s="2" t="n">
        <v>3</v>
      </c>
      <c r="S4025" s="2" t="n">
        <v>1935</v>
      </c>
      <c r="T4025" s="2" t="s">
        <v>24648</v>
      </c>
      <c r="U4025" s="2" t="s">
        <v>24649</v>
      </c>
      <c r="V4025" s="2" t="s">
        <v>73</v>
      </c>
      <c r="W4025" s="2"/>
      <c r="X4025" s="2"/>
      <c r="Y4025" s="2" t="s">
        <v>24650</v>
      </c>
      <c r="Z4025" s="2"/>
      <c r="AA4025" s="2"/>
      <c r="AB4025" s="2"/>
      <c r="AC4025" s="2"/>
      <c r="AD4025" s="2"/>
      <c r="AE4025" s="2"/>
      <c r="AF4025" s="2" t="s">
        <v>24651</v>
      </c>
      <c r="AG4025" s="2" t="n">
        <v>12</v>
      </c>
    </row>
    <row r="4026" customFormat="false" ht="15" hidden="false" customHeight="false" outlineLevel="0" collapsed="false">
      <c r="A4026" s="2" t="s">
        <v>24652</v>
      </c>
      <c r="B4026" s="2" t="s">
        <v>28</v>
      </c>
      <c r="C4026" s="2" t="s">
        <v>65</v>
      </c>
      <c r="D4026" s="2" t="s">
        <v>24653</v>
      </c>
      <c r="E4026" s="2" t="s">
        <v>5527</v>
      </c>
      <c r="F4026" s="2" t="s">
        <v>5507</v>
      </c>
      <c r="G4026" s="2" t="s">
        <v>5544</v>
      </c>
      <c r="H4026" s="2" t="n">
        <v>40.4071908657718</v>
      </c>
      <c r="I4026" s="2" t="n">
        <v>-105.09805852349</v>
      </c>
      <c r="J4026" s="2" t="s">
        <v>35</v>
      </c>
      <c r="K4026" s="2" t="s">
        <v>153</v>
      </c>
      <c r="L4026" s="2"/>
      <c r="M4026" s="2" t="n">
        <v>1983</v>
      </c>
      <c r="N4026" s="2" t="n">
        <v>1983</v>
      </c>
      <c r="O4026" s="2" t="s">
        <v>928</v>
      </c>
      <c r="P4026" s="2" t="n">
        <v>1</v>
      </c>
      <c r="Q4026" s="2" t="n">
        <v>1</v>
      </c>
      <c r="R4026" s="2" t="n">
        <v>1</v>
      </c>
      <c r="S4026" s="2" t="n">
        <v>1974</v>
      </c>
      <c r="T4026" s="2" t="s">
        <v>24654</v>
      </c>
      <c r="U4026" s="2" t="s">
        <v>24655</v>
      </c>
      <c r="V4026" s="2" t="s">
        <v>73</v>
      </c>
      <c r="W4026" s="2"/>
      <c r="X4026" s="2"/>
      <c r="Y4026" s="2" t="s">
        <v>24656</v>
      </c>
      <c r="Z4026" s="2"/>
      <c r="AA4026" s="2"/>
      <c r="AB4026" s="2" t="s">
        <v>5805</v>
      </c>
      <c r="AC4026" s="2" t="n">
        <v>230</v>
      </c>
      <c r="AD4026" s="2"/>
      <c r="AE4026" s="2"/>
      <c r="AF4026" s="2" t="s">
        <v>24657</v>
      </c>
      <c r="AG4026" s="2" t="n">
        <v>11</v>
      </c>
    </row>
    <row r="4027" customFormat="false" ht="15" hidden="false" customHeight="false" outlineLevel="0" collapsed="false">
      <c r="A4027" s="2" t="s">
        <v>24658</v>
      </c>
      <c r="B4027" s="2" t="s">
        <v>28</v>
      </c>
      <c r="C4027" s="2" t="s">
        <v>65</v>
      </c>
      <c r="D4027" s="2" t="s">
        <v>24659</v>
      </c>
      <c r="E4027" s="2" t="s">
        <v>5620</v>
      </c>
      <c r="F4027" s="2" t="s">
        <v>5507</v>
      </c>
      <c r="G4027" s="2" t="s">
        <v>5621</v>
      </c>
      <c r="H4027" s="2" t="n">
        <v>40.3074741943853</v>
      </c>
      <c r="I4027" s="2" t="n">
        <v>-105.076103371746</v>
      </c>
      <c r="J4027" s="2" t="s">
        <v>35</v>
      </c>
      <c r="K4027" s="2" t="s">
        <v>385</v>
      </c>
      <c r="L4027" s="2"/>
      <c r="M4027" s="2" t="n">
        <v>1984</v>
      </c>
      <c r="N4027" s="2" t="n">
        <v>1992</v>
      </c>
      <c r="O4027" s="2" t="s">
        <v>6493</v>
      </c>
      <c r="P4027" s="2" t="n">
        <v>4</v>
      </c>
      <c r="Q4027" s="2" t="n">
        <v>1</v>
      </c>
      <c r="R4027" s="2" t="n">
        <v>1</v>
      </c>
      <c r="S4027" s="2" t="n">
        <v>1978</v>
      </c>
      <c r="T4027" s="2" t="s">
        <v>24660</v>
      </c>
      <c r="U4027" s="2" t="s">
        <v>24661</v>
      </c>
      <c r="V4027" s="2" t="s">
        <v>73</v>
      </c>
      <c r="W4027" s="2"/>
      <c r="X4027" s="2"/>
      <c r="Y4027" s="2" t="s">
        <v>24662</v>
      </c>
      <c r="Z4027" s="2"/>
      <c r="AA4027" s="2"/>
      <c r="AB4027" s="2"/>
      <c r="AC4027" s="2"/>
      <c r="AD4027" s="2"/>
      <c r="AE4027" s="2"/>
      <c r="AF4027" s="2" t="s">
        <v>24663</v>
      </c>
      <c r="AG4027" s="2" t="n">
        <v>10</v>
      </c>
    </row>
    <row r="4028" customFormat="false" ht="15" hidden="false" customHeight="false" outlineLevel="0" collapsed="false">
      <c r="A4028" s="2" t="s">
        <v>24664</v>
      </c>
      <c r="B4028" s="2" t="s">
        <v>28</v>
      </c>
      <c r="C4028" s="2" t="s">
        <v>65</v>
      </c>
      <c r="D4028" s="2" t="s">
        <v>24665</v>
      </c>
      <c r="E4028" s="2" t="s">
        <v>5620</v>
      </c>
      <c r="F4028" s="2" t="s">
        <v>5507</v>
      </c>
      <c r="G4028" s="2" t="s">
        <v>5621</v>
      </c>
      <c r="H4028" s="2" t="n">
        <v>40.3125715304997</v>
      </c>
      <c r="I4028" s="2" t="n">
        <v>-105.079409101222</v>
      </c>
      <c r="J4028" s="2" t="s">
        <v>35</v>
      </c>
      <c r="K4028" s="2" t="s">
        <v>79</v>
      </c>
      <c r="L4028" s="2"/>
      <c r="M4028" s="2" t="n">
        <v>1984</v>
      </c>
      <c r="N4028" s="2" t="n">
        <v>1992</v>
      </c>
      <c r="O4028" s="2" t="s">
        <v>24666</v>
      </c>
      <c r="P4028" s="2" t="n">
        <v>5</v>
      </c>
      <c r="Q4028" s="2" t="n">
        <v>2</v>
      </c>
      <c r="R4028" s="2" t="n">
        <v>2</v>
      </c>
      <c r="S4028" s="2" t="n">
        <v>1964</v>
      </c>
      <c r="T4028" s="2" t="s">
        <v>24667</v>
      </c>
      <c r="U4028" s="2" t="s">
        <v>24668</v>
      </c>
      <c r="V4028" s="2" t="s">
        <v>73</v>
      </c>
      <c r="W4028" s="2"/>
      <c r="X4028" s="2"/>
      <c r="Y4028" s="2" t="s">
        <v>24669</v>
      </c>
      <c r="Z4028" s="2"/>
      <c r="AA4028" s="2"/>
      <c r="AB4028" s="2"/>
      <c r="AC4028" s="2"/>
      <c r="AD4028" s="2"/>
      <c r="AE4028" s="2"/>
      <c r="AF4028" s="2" t="s">
        <v>24559</v>
      </c>
      <c r="AG4028" s="2" t="n">
        <v>83</v>
      </c>
    </row>
    <row r="4029" customFormat="false" ht="15" hidden="false" customHeight="false" outlineLevel="0" collapsed="false">
      <c r="A4029" s="2" t="s">
        <v>24670</v>
      </c>
      <c r="B4029" s="2" t="s">
        <v>28</v>
      </c>
      <c r="C4029" s="2" t="s">
        <v>24</v>
      </c>
      <c r="D4029" s="2" t="s">
        <v>24671</v>
      </c>
      <c r="E4029" s="2" t="s">
        <v>5506</v>
      </c>
      <c r="F4029" s="2" t="s">
        <v>5507</v>
      </c>
      <c r="G4029" s="2" t="s">
        <v>5786</v>
      </c>
      <c r="H4029" s="2" t="n">
        <v>40.586828</v>
      </c>
      <c r="I4029" s="2" t="n">
        <v>-105.048363</v>
      </c>
      <c r="J4029" s="2" t="s">
        <v>7218</v>
      </c>
      <c r="K4029" s="2" t="s">
        <v>168</v>
      </c>
      <c r="L4029" s="2"/>
      <c r="M4029" s="2" t="n">
        <v>1985</v>
      </c>
      <c r="N4029" s="2" t="n">
        <v>1985</v>
      </c>
      <c r="O4029" s="2" t="s">
        <v>392</v>
      </c>
      <c r="P4029" s="2" t="n">
        <v>1</v>
      </c>
      <c r="Q4029" s="2" t="n">
        <v>1</v>
      </c>
      <c r="R4029" s="2" t="n">
        <v>1</v>
      </c>
      <c r="S4029" s="2" t="n">
        <v>1982</v>
      </c>
      <c r="T4029" s="2" t="s">
        <v>24672</v>
      </c>
      <c r="U4029" s="2" t="s">
        <v>24673</v>
      </c>
      <c r="V4029" s="2" t="s">
        <v>73</v>
      </c>
      <c r="W4029" s="2"/>
      <c r="X4029" s="2"/>
      <c r="Y4029" s="2" t="s">
        <v>24674</v>
      </c>
      <c r="Z4029" s="2" t="s">
        <v>24675</v>
      </c>
      <c r="AA4029" s="2"/>
      <c r="AB4029" s="2"/>
      <c r="AC4029" s="2"/>
      <c r="AD4029" s="2"/>
      <c r="AE4029" s="2"/>
      <c r="AF4029" s="2" t="s">
        <v>24676</v>
      </c>
      <c r="AG4029" s="2" t="n">
        <v>6</v>
      </c>
    </row>
    <row r="4030" customFormat="false" ht="15" hidden="false" customHeight="false" outlineLevel="0" collapsed="false">
      <c r="A4030" s="2" t="s">
        <v>24677</v>
      </c>
      <c r="B4030" s="2" t="s">
        <v>28</v>
      </c>
      <c r="C4030" s="2" t="s">
        <v>65</v>
      </c>
      <c r="D4030" s="2" t="s">
        <v>24678</v>
      </c>
      <c r="E4030" s="2" t="s">
        <v>5506</v>
      </c>
      <c r="F4030" s="2" t="s">
        <v>5507</v>
      </c>
      <c r="G4030" s="2" t="s">
        <v>5705</v>
      </c>
      <c r="H4030" s="2" t="n">
        <v>40.5417287142857</v>
      </c>
      <c r="I4030" s="2" t="n">
        <v>-105.041496</v>
      </c>
      <c r="J4030" s="2" t="s">
        <v>35</v>
      </c>
      <c r="K4030" s="2" t="s">
        <v>2797</v>
      </c>
      <c r="L4030" s="2"/>
      <c r="M4030" s="2" t="n">
        <v>1985</v>
      </c>
      <c r="N4030" s="2" t="n">
        <v>1992</v>
      </c>
      <c r="O4030" s="2" t="s">
        <v>24679</v>
      </c>
      <c r="P4030" s="2" t="n">
        <v>4</v>
      </c>
      <c r="Q4030" s="2" t="n">
        <v>1</v>
      </c>
      <c r="R4030" s="2" t="n">
        <v>1</v>
      </c>
      <c r="S4030" s="2" t="n">
        <v>1969</v>
      </c>
      <c r="T4030" s="2" t="s">
        <v>24680</v>
      </c>
      <c r="U4030" s="2" t="s">
        <v>24681</v>
      </c>
      <c r="V4030" s="2" t="s">
        <v>73</v>
      </c>
      <c r="W4030" s="2"/>
      <c r="X4030" s="2"/>
      <c r="Y4030" s="2" t="s">
        <v>24682</v>
      </c>
      <c r="Z4030" s="2"/>
      <c r="AA4030" s="2" t="s">
        <v>24683</v>
      </c>
      <c r="AB4030" s="2" t="s">
        <v>24684</v>
      </c>
      <c r="AC4030" s="2" t="n">
        <v>113</v>
      </c>
      <c r="AD4030" s="2" t="s">
        <v>24685</v>
      </c>
      <c r="AE4030" s="2" t="n">
        <v>182</v>
      </c>
      <c r="AF4030" s="2" t="s">
        <v>24686</v>
      </c>
      <c r="AG4030" s="2" t="n">
        <v>19</v>
      </c>
    </row>
    <row r="4031" customFormat="false" ht="15" hidden="false" customHeight="false" outlineLevel="0" collapsed="false">
      <c r="A4031" s="2" t="s">
        <v>24687</v>
      </c>
      <c r="B4031" s="2" t="s">
        <v>28</v>
      </c>
      <c r="C4031" s="2" t="s">
        <v>65</v>
      </c>
      <c r="D4031" s="2" t="s">
        <v>24688</v>
      </c>
      <c r="E4031" s="2" t="s">
        <v>5527</v>
      </c>
      <c r="F4031" s="2" t="s">
        <v>5507</v>
      </c>
      <c r="G4031" s="2" t="s">
        <v>5544</v>
      </c>
      <c r="H4031" s="2" t="n">
        <v>40.4021582664415</v>
      </c>
      <c r="I4031" s="2" t="n">
        <v>-105.042730748494</v>
      </c>
      <c r="J4031" s="2" t="s">
        <v>35</v>
      </c>
      <c r="K4031" s="2" t="s">
        <v>903</v>
      </c>
      <c r="L4031" s="2"/>
      <c r="M4031" s="2" t="n">
        <v>1985</v>
      </c>
      <c r="N4031" s="2" t="n">
        <v>2002</v>
      </c>
      <c r="O4031" s="2" t="s">
        <v>24689</v>
      </c>
      <c r="P4031" s="2" t="n">
        <v>4</v>
      </c>
      <c r="Q4031" s="2" t="n">
        <v>6</v>
      </c>
      <c r="R4031" s="2" t="n">
        <v>5</v>
      </c>
      <c r="S4031" s="2" t="n">
        <v>1963</v>
      </c>
      <c r="T4031" s="2" t="s">
        <v>24690</v>
      </c>
      <c r="U4031" s="2" t="s">
        <v>24691</v>
      </c>
      <c r="V4031" s="2" t="s">
        <v>73</v>
      </c>
      <c r="W4031" s="2"/>
      <c r="X4031" s="2"/>
      <c r="Y4031" s="2" t="s">
        <v>24692</v>
      </c>
      <c r="Z4031" s="2"/>
      <c r="AA4031" s="2"/>
      <c r="AB4031" s="2"/>
      <c r="AC4031" s="2"/>
      <c r="AD4031" s="2"/>
      <c r="AE4031" s="2"/>
      <c r="AF4031" s="2" t="s">
        <v>24693</v>
      </c>
      <c r="AG4031" s="2" t="n">
        <v>44</v>
      </c>
    </row>
    <row r="4032" customFormat="false" ht="15" hidden="false" customHeight="false" outlineLevel="0" collapsed="false">
      <c r="A4032" s="2" t="s">
        <v>24694</v>
      </c>
      <c r="B4032" s="2" t="s">
        <v>28</v>
      </c>
      <c r="C4032" s="2" t="s">
        <v>65</v>
      </c>
      <c r="D4032" s="2" t="s">
        <v>24695</v>
      </c>
      <c r="E4032" s="2" t="s">
        <v>5506</v>
      </c>
      <c r="F4032" s="2" t="s">
        <v>5507</v>
      </c>
      <c r="G4032" s="2" t="s">
        <v>5695</v>
      </c>
      <c r="H4032" s="2" t="n">
        <v>40.5894945384222</v>
      </c>
      <c r="I4032" s="2" t="n">
        <v>-105.050540948411</v>
      </c>
      <c r="J4032" s="2" t="s">
        <v>35</v>
      </c>
      <c r="K4032" s="2" t="s">
        <v>96</v>
      </c>
      <c r="L4032" s="2"/>
      <c r="M4032" s="2" t="n">
        <v>1986</v>
      </c>
      <c r="N4032" s="2" t="n">
        <v>2002</v>
      </c>
      <c r="O4032" s="2" t="s">
        <v>24696</v>
      </c>
      <c r="P4032" s="2" t="n">
        <v>4</v>
      </c>
      <c r="Q4032" s="2" t="n">
        <v>3</v>
      </c>
      <c r="R4032" s="2" t="n">
        <v>2</v>
      </c>
      <c r="S4032" s="2" t="n">
        <v>1961</v>
      </c>
      <c r="T4032" s="2" t="s">
        <v>24697</v>
      </c>
      <c r="U4032" s="2" t="s">
        <v>24698</v>
      </c>
      <c r="V4032" s="2" t="s">
        <v>73</v>
      </c>
      <c r="W4032" s="2"/>
      <c r="X4032" s="2"/>
      <c r="Y4032" s="2" t="s">
        <v>24699</v>
      </c>
      <c r="Z4032" s="2"/>
      <c r="AA4032" s="2"/>
      <c r="AB4032" s="2"/>
      <c r="AC4032" s="2"/>
      <c r="AD4032" s="2"/>
      <c r="AE4032" s="2"/>
      <c r="AF4032" s="2" t="s">
        <v>24700</v>
      </c>
      <c r="AG4032" s="2" t="n">
        <v>42</v>
      </c>
    </row>
    <row r="4033" customFormat="false" ht="15" hidden="false" customHeight="false" outlineLevel="0" collapsed="false">
      <c r="A4033" s="2" t="s">
        <v>24701</v>
      </c>
      <c r="B4033" s="2" t="s">
        <v>28</v>
      </c>
      <c r="C4033" s="2" t="s">
        <v>65</v>
      </c>
      <c r="D4033" s="2" t="s">
        <v>24702</v>
      </c>
      <c r="E4033" s="2" t="s">
        <v>5506</v>
      </c>
      <c r="F4033" s="2" t="s">
        <v>5507</v>
      </c>
      <c r="G4033" s="2" t="s">
        <v>5786</v>
      </c>
      <c r="H4033" s="2" t="n">
        <v>40.5525981020408</v>
      </c>
      <c r="I4033" s="2" t="n">
        <v>-105.080138510204</v>
      </c>
      <c r="J4033" s="2" t="s">
        <v>35</v>
      </c>
      <c r="K4033" s="2" t="s">
        <v>138</v>
      </c>
      <c r="L4033" s="2"/>
      <c r="M4033" s="2" t="n">
        <v>1986</v>
      </c>
      <c r="N4033" s="2" t="n">
        <v>2002</v>
      </c>
      <c r="O4033" s="2" t="s">
        <v>5227</v>
      </c>
      <c r="P4033" s="2" t="n">
        <v>5</v>
      </c>
      <c r="Q4033" s="2" t="n">
        <v>3</v>
      </c>
      <c r="R4033" s="2" t="n">
        <v>2</v>
      </c>
      <c r="S4033" s="2" t="n">
        <v>1969</v>
      </c>
      <c r="T4033" s="2" t="s">
        <v>24703</v>
      </c>
      <c r="U4033" s="2" t="s">
        <v>24704</v>
      </c>
      <c r="V4033" s="2" t="s">
        <v>73</v>
      </c>
      <c r="W4033" s="2"/>
      <c r="X4033" s="2"/>
      <c r="Y4033" s="2" t="s">
        <v>24705</v>
      </c>
      <c r="Z4033" s="2"/>
      <c r="AA4033" s="2" t="s">
        <v>24706</v>
      </c>
      <c r="AB4033" s="2"/>
      <c r="AC4033" s="2"/>
      <c r="AD4033" s="2"/>
      <c r="AE4033" s="2"/>
      <c r="AF4033" s="2" t="s">
        <v>24707</v>
      </c>
      <c r="AG4033" s="2" t="n">
        <v>15</v>
      </c>
    </row>
    <row r="4034" customFormat="false" ht="15" hidden="false" customHeight="false" outlineLevel="0" collapsed="false">
      <c r="A4034" s="2" t="s">
        <v>24708</v>
      </c>
      <c r="B4034" s="2" t="s">
        <v>28</v>
      </c>
      <c r="C4034" s="2" t="s">
        <v>65</v>
      </c>
      <c r="D4034" s="2" t="s">
        <v>24709</v>
      </c>
      <c r="E4034" s="2" t="s">
        <v>5506</v>
      </c>
      <c r="F4034" s="2" t="s">
        <v>5507</v>
      </c>
      <c r="G4034" s="2" t="s">
        <v>5705</v>
      </c>
      <c r="H4034" s="2" t="n">
        <v>40.5601817382746</v>
      </c>
      <c r="I4034" s="2" t="n">
        <v>-105.028949297464</v>
      </c>
      <c r="J4034" s="2" t="s">
        <v>35</v>
      </c>
      <c r="K4034" s="2" t="s">
        <v>168</v>
      </c>
      <c r="L4034" s="2"/>
      <c r="M4034" s="2" t="n">
        <v>1988</v>
      </c>
      <c r="N4034" s="2" t="n">
        <v>1990</v>
      </c>
      <c r="O4034" s="2" t="s">
        <v>475</v>
      </c>
      <c r="P4034" s="2" t="n">
        <v>2</v>
      </c>
      <c r="Q4034" s="2" t="n">
        <v>1</v>
      </c>
      <c r="R4034" s="2" t="n">
        <v>1</v>
      </c>
      <c r="S4034" s="2" t="n">
        <v>1983</v>
      </c>
      <c r="T4034" s="2" t="s">
        <v>24710</v>
      </c>
      <c r="U4034" s="2" t="s">
        <v>24711</v>
      </c>
      <c r="V4034" s="2" t="s">
        <v>73</v>
      </c>
      <c r="W4034" s="2"/>
      <c r="X4034" s="2"/>
      <c r="Y4034" s="2" t="s">
        <v>24712</v>
      </c>
      <c r="Z4034" s="2"/>
      <c r="AA4034" s="2"/>
      <c r="AB4034" s="2"/>
      <c r="AC4034" s="2"/>
      <c r="AD4034" s="2"/>
      <c r="AE4034" s="2"/>
      <c r="AF4034" s="2" t="s">
        <v>24713</v>
      </c>
      <c r="AG4034" s="2" t="n">
        <v>36</v>
      </c>
    </row>
    <row r="4035" customFormat="false" ht="15" hidden="false" customHeight="false" outlineLevel="0" collapsed="false">
      <c r="A4035" s="2" t="s">
        <v>24714</v>
      </c>
      <c r="B4035" s="2" t="s">
        <v>28</v>
      </c>
      <c r="C4035" s="2" t="s">
        <v>65</v>
      </c>
      <c r="D4035" s="2" t="s">
        <v>24715</v>
      </c>
      <c r="E4035" s="2" t="s">
        <v>5506</v>
      </c>
      <c r="F4035" s="2" t="s">
        <v>5507</v>
      </c>
      <c r="G4035" s="2" t="s">
        <v>5695</v>
      </c>
      <c r="H4035" s="2" t="n">
        <v>40.5896769011144</v>
      </c>
      <c r="I4035" s="2" t="n">
        <v>-105.046642579043</v>
      </c>
      <c r="J4035" s="2" t="s">
        <v>35</v>
      </c>
      <c r="K4035" s="2" t="s">
        <v>88</v>
      </c>
      <c r="L4035" s="2" t="s">
        <v>853</v>
      </c>
      <c r="M4035" s="2" t="n">
        <v>1988</v>
      </c>
      <c r="N4035" s="2" t="n">
        <v>2002</v>
      </c>
      <c r="O4035" s="2" t="s">
        <v>1978</v>
      </c>
      <c r="P4035" s="2" t="n">
        <v>4</v>
      </c>
      <c r="Q4035" s="2" t="n">
        <v>9</v>
      </c>
      <c r="R4035" s="2" t="n">
        <v>7</v>
      </c>
      <c r="S4035" s="2" t="n">
        <v>1973</v>
      </c>
      <c r="T4035" s="2" t="s">
        <v>24716</v>
      </c>
      <c r="U4035" s="2" t="s">
        <v>24717</v>
      </c>
      <c r="V4035" s="2" t="s">
        <v>73</v>
      </c>
      <c r="W4035" s="2"/>
      <c r="X4035" s="2"/>
      <c r="Y4035" s="2" t="s">
        <v>24718</v>
      </c>
      <c r="Z4035" s="2"/>
      <c r="AA4035" s="2" t="s">
        <v>24719</v>
      </c>
      <c r="AB4035" s="2"/>
      <c r="AC4035" s="2"/>
      <c r="AD4035" s="2"/>
      <c r="AE4035" s="2"/>
      <c r="AF4035" s="2" t="s">
        <v>24720</v>
      </c>
      <c r="AG4035" s="2" t="n">
        <v>9</v>
      </c>
    </row>
    <row r="4036" customFormat="false" ht="15" hidden="false" customHeight="false" outlineLevel="0" collapsed="false">
      <c r="A4036" s="2" t="s">
        <v>24721</v>
      </c>
      <c r="B4036" s="2" t="s">
        <v>28</v>
      </c>
      <c r="C4036" s="2" t="s">
        <v>65</v>
      </c>
      <c r="D4036" s="2" t="s">
        <v>24722</v>
      </c>
      <c r="E4036" s="2" t="s">
        <v>5506</v>
      </c>
      <c r="F4036" s="2" t="s">
        <v>5507</v>
      </c>
      <c r="G4036" s="2" t="s">
        <v>5695</v>
      </c>
      <c r="H4036" s="2" t="n">
        <v>40.59409675</v>
      </c>
      <c r="I4036" s="2" t="n">
        <v>-105.029420723684</v>
      </c>
      <c r="J4036" s="2" t="s">
        <v>35</v>
      </c>
      <c r="K4036" s="2" t="s">
        <v>88</v>
      </c>
      <c r="L4036" s="2"/>
      <c r="M4036" s="2" t="n">
        <v>1988</v>
      </c>
      <c r="N4036" s="2" t="n">
        <v>1990</v>
      </c>
      <c r="O4036" s="2" t="s">
        <v>1006</v>
      </c>
      <c r="P4036" s="2" t="n">
        <v>2</v>
      </c>
      <c r="Q4036" s="2" t="n">
        <v>1</v>
      </c>
      <c r="R4036" s="2" t="n">
        <v>1</v>
      </c>
      <c r="S4036" s="2" t="n">
        <v>1970</v>
      </c>
      <c r="T4036" s="2" t="s">
        <v>24723</v>
      </c>
      <c r="U4036" s="2" t="s">
        <v>24724</v>
      </c>
      <c r="V4036" s="2" t="s">
        <v>73</v>
      </c>
      <c r="W4036" s="2"/>
      <c r="X4036" s="2"/>
      <c r="Y4036" s="2" t="s">
        <v>24725</v>
      </c>
      <c r="Z4036" s="2"/>
      <c r="AA4036" s="2"/>
      <c r="AB4036" s="2"/>
      <c r="AC4036" s="2"/>
      <c r="AD4036" s="2"/>
      <c r="AE4036" s="2"/>
      <c r="AF4036" s="2" t="s">
        <v>24726</v>
      </c>
      <c r="AG4036" s="2" t="n">
        <v>54</v>
      </c>
    </row>
    <row r="4037" customFormat="false" ht="15" hidden="false" customHeight="false" outlineLevel="0" collapsed="false">
      <c r="A4037" s="2" t="s">
        <v>24727</v>
      </c>
      <c r="B4037" s="2" t="s">
        <v>28</v>
      </c>
      <c r="C4037" s="2" t="s">
        <v>65</v>
      </c>
      <c r="D4037" s="2" t="s">
        <v>24728</v>
      </c>
      <c r="E4037" s="2" t="s">
        <v>5506</v>
      </c>
      <c r="F4037" s="2" t="s">
        <v>5507</v>
      </c>
      <c r="G4037" s="2" t="s">
        <v>5705</v>
      </c>
      <c r="H4037" s="2" t="n">
        <v>40.561351</v>
      </c>
      <c r="I4037" s="2" t="n">
        <v>-105.028025</v>
      </c>
      <c r="J4037" s="2" t="s">
        <v>35</v>
      </c>
      <c r="K4037" s="2" t="s">
        <v>96</v>
      </c>
      <c r="L4037" s="2" t="s">
        <v>613</v>
      </c>
      <c r="M4037" s="2" t="n">
        <v>1988</v>
      </c>
      <c r="N4037" s="2" t="n">
        <v>2002</v>
      </c>
      <c r="O4037" s="2" t="s">
        <v>1978</v>
      </c>
      <c r="P4037" s="2" t="n">
        <v>4</v>
      </c>
      <c r="Q4037" s="2" t="n">
        <v>3</v>
      </c>
      <c r="R4037" s="2" t="n">
        <v>2</v>
      </c>
      <c r="S4037" s="2" t="n">
        <v>1979</v>
      </c>
      <c r="T4037" s="2" t="s">
        <v>24729</v>
      </c>
      <c r="U4037" s="2" t="s">
        <v>24730</v>
      </c>
      <c r="V4037" s="2" t="s">
        <v>73</v>
      </c>
      <c r="W4037" s="2"/>
      <c r="X4037" s="2"/>
      <c r="Y4037" s="2" t="s">
        <v>24731</v>
      </c>
      <c r="Z4037" s="2"/>
      <c r="AA4037" s="2"/>
      <c r="AB4037" s="2"/>
      <c r="AC4037" s="2"/>
      <c r="AD4037" s="2"/>
      <c r="AE4037" s="2"/>
      <c r="AF4037" s="2" t="s">
        <v>24732</v>
      </c>
      <c r="AG4037" s="2" t="n">
        <v>2</v>
      </c>
    </row>
    <row r="4038" customFormat="false" ht="15" hidden="false" customHeight="false" outlineLevel="0" collapsed="false">
      <c r="A4038" s="2" t="s">
        <v>24733</v>
      </c>
      <c r="B4038" s="2" t="s">
        <v>28</v>
      </c>
      <c r="C4038" s="2" t="s">
        <v>65</v>
      </c>
      <c r="D4038" s="2" t="s">
        <v>24734</v>
      </c>
      <c r="E4038" s="2" t="s">
        <v>5527</v>
      </c>
      <c r="F4038" s="2" t="s">
        <v>5507</v>
      </c>
      <c r="G4038" s="2" t="s">
        <v>24735</v>
      </c>
      <c r="H4038" s="2" t="n">
        <v>40.4028758322148</v>
      </c>
      <c r="I4038" s="2" t="n">
        <v>-105.05792418792</v>
      </c>
      <c r="J4038" s="2" t="s">
        <v>35</v>
      </c>
      <c r="K4038" s="2" t="s">
        <v>153</v>
      </c>
      <c r="L4038" s="2"/>
      <c r="M4038" s="2" t="n">
        <v>1988</v>
      </c>
      <c r="N4038" s="2" t="n">
        <v>1988</v>
      </c>
      <c r="O4038" s="2" t="s">
        <v>475</v>
      </c>
      <c r="P4038" s="2" t="n">
        <v>1</v>
      </c>
      <c r="Q4038" s="2" t="n">
        <v>1</v>
      </c>
      <c r="R4038" s="2" t="n">
        <v>1</v>
      </c>
      <c r="S4038" s="2" t="n">
        <v>1986</v>
      </c>
      <c r="T4038" s="2" t="s">
        <v>24736</v>
      </c>
      <c r="U4038" s="2" t="s">
        <v>24737</v>
      </c>
      <c r="V4038" s="2" t="s">
        <v>73</v>
      </c>
      <c r="W4038" s="2"/>
      <c r="X4038" s="2"/>
      <c r="Y4038" s="2" t="s">
        <v>24738</v>
      </c>
      <c r="Z4038" s="2"/>
      <c r="AA4038" s="2"/>
      <c r="AB4038" s="2"/>
      <c r="AC4038" s="2"/>
      <c r="AD4038" s="2"/>
      <c r="AE4038" s="2"/>
      <c r="AF4038" s="2" t="s">
        <v>24739</v>
      </c>
      <c r="AG4038" s="2" t="n">
        <v>17</v>
      </c>
    </row>
    <row r="4039" customFormat="false" ht="15" hidden="false" customHeight="false" outlineLevel="0" collapsed="false">
      <c r="A4039" s="2" t="s">
        <v>24740</v>
      </c>
      <c r="B4039" s="2" t="s">
        <v>28</v>
      </c>
      <c r="C4039" s="2" t="s">
        <v>65</v>
      </c>
      <c r="D4039" s="2" t="s">
        <v>24741</v>
      </c>
      <c r="E4039" s="2" t="s">
        <v>5527</v>
      </c>
      <c r="F4039" s="2" t="s">
        <v>5507</v>
      </c>
      <c r="G4039" s="2" t="s">
        <v>5544</v>
      </c>
      <c r="H4039" s="2" t="n">
        <v>40.4506030408163</v>
      </c>
      <c r="I4039" s="2" t="n">
        <v>-104.99404944898</v>
      </c>
      <c r="J4039" s="2" t="s">
        <v>35</v>
      </c>
      <c r="K4039" s="2" t="s">
        <v>244</v>
      </c>
      <c r="L4039" s="2"/>
      <c r="M4039" s="2" t="n">
        <v>1988</v>
      </c>
      <c r="N4039" s="2" t="n">
        <v>2002</v>
      </c>
      <c r="O4039" s="2" t="s">
        <v>6178</v>
      </c>
      <c r="P4039" s="2" t="n">
        <v>3</v>
      </c>
      <c r="Q4039" s="2" t="n">
        <v>2</v>
      </c>
      <c r="R4039" s="2" t="n">
        <v>2</v>
      </c>
      <c r="S4039" s="2" t="n">
        <v>1982</v>
      </c>
      <c r="T4039" s="2" t="s">
        <v>24742</v>
      </c>
      <c r="U4039" s="2" t="s">
        <v>24743</v>
      </c>
      <c r="V4039" s="2" t="s">
        <v>73</v>
      </c>
      <c r="W4039" s="2"/>
      <c r="X4039" s="2"/>
      <c r="Y4039" s="2" t="s">
        <v>24744</v>
      </c>
      <c r="Z4039" s="2"/>
      <c r="AA4039" s="2"/>
      <c r="AB4039" s="2"/>
      <c r="AC4039" s="2"/>
      <c r="AD4039" s="2"/>
      <c r="AE4039" s="2"/>
      <c r="AF4039" s="2" t="s">
        <v>24745</v>
      </c>
      <c r="AG4039" s="2" t="n">
        <v>4</v>
      </c>
    </row>
    <row r="4040" customFormat="false" ht="15" hidden="false" customHeight="false" outlineLevel="0" collapsed="false">
      <c r="A4040" s="2" t="s">
        <v>24746</v>
      </c>
      <c r="B4040" s="2" t="s">
        <v>28</v>
      </c>
      <c r="C4040" s="2" t="s">
        <v>65</v>
      </c>
      <c r="D4040" s="2" t="s">
        <v>24747</v>
      </c>
      <c r="E4040" s="2" t="s">
        <v>5527</v>
      </c>
      <c r="F4040" s="2" t="s">
        <v>5507</v>
      </c>
      <c r="G4040" s="2" t="s">
        <v>5544</v>
      </c>
      <c r="H4040" s="2" t="n">
        <v>40.3782882352941</v>
      </c>
      <c r="I4040" s="2" t="n">
        <v>-105.085017764706</v>
      </c>
      <c r="J4040" s="2" t="s">
        <v>35</v>
      </c>
      <c r="K4040" s="2" t="s">
        <v>168</v>
      </c>
      <c r="L4040" s="2"/>
      <c r="M4040" s="2" t="n">
        <v>1988</v>
      </c>
      <c r="N4040" s="2" t="n">
        <v>1988</v>
      </c>
      <c r="O4040" s="2" t="s">
        <v>475</v>
      </c>
      <c r="P4040" s="2" t="n">
        <v>1</v>
      </c>
      <c r="Q4040" s="2" t="n">
        <v>1</v>
      </c>
      <c r="R4040" s="2" t="n">
        <v>1</v>
      </c>
      <c r="S4040" s="2" t="n">
        <v>1975</v>
      </c>
      <c r="T4040" s="2" t="s">
        <v>24748</v>
      </c>
      <c r="U4040" s="2" t="s">
        <v>24749</v>
      </c>
      <c r="V4040" s="2" t="s">
        <v>73</v>
      </c>
      <c r="W4040" s="2"/>
      <c r="X4040" s="2"/>
      <c r="Y4040" s="2" t="s">
        <v>24750</v>
      </c>
      <c r="Z4040" s="2"/>
      <c r="AA4040" s="2" t="s">
        <v>24751</v>
      </c>
      <c r="AB4040" s="2"/>
      <c r="AC4040" s="2"/>
      <c r="AD4040" s="2"/>
      <c r="AE4040" s="2"/>
      <c r="AF4040" s="2" t="s">
        <v>24752</v>
      </c>
      <c r="AG4040" s="2" t="n">
        <v>39</v>
      </c>
    </row>
    <row r="4041" customFormat="false" ht="15" hidden="false" customHeight="false" outlineLevel="0" collapsed="false">
      <c r="A4041" s="2" t="s">
        <v>24753</v>
      </c>
      <c r="B4041" s="2" t="s">
        <v>28</v>
      </c>
      <c r="C4041" s="2" t="s">
        <v>65</v>
      </c>
      <c r="D4041" s="2" t="s">
        <v>24754</v>
      </c>
      <c r="E4041" s="2" t="s">
        <v>5506</v>
      </c>
      <c r="F4041" s="2" t="s">
        <v>5507</v>
      </c>
      <c r="G4041" s="2" t="s">
        <v>5695</v>
      </c>
      <c r="H4041" s="2" t="n">
        <v>40.5879822532469</v>
      </c>
      <c r="I4041" s="2" t="n">
        <v>-105.03259964719</v>
      </c>
      <c r="J4041" s="2" t="s">
        <v>35</v>
      </c>
      <c r="K4041" s="2" t="s">
        <v>88</v>
      </c>
      <c r="L4041" s="2"/>
      <c r="M4041" s="2" t="n">
        <v>1990</v>
      </c>
      <c r="N4041" s="2" t="n">
        <v>2002</v>
      </c>
      <c r="O4041" s="2" t="s">
        <v>17818</v>
      </c>
      <c r="P4041" s="2" t="n">
        <v>2</v>
      </c>
      <c r="Q4041" s="2" t="n">
        <v>2</v>
      </c>
      <c r="R4041" s="2" t="n">
        <v>2</v>
      </c>
      <c r="S4041" s="2" t="n">
        <v>1981</v>
      </c>
      <c r="T4041" s="2" t="s">
        <v>24755</v>
      </c>
      <c r="U4041" s="2" t="s">
        <v>24756</v>
      </c>
      <c r="V4041" s="2" t="s">
        <v>73</v>
      </c>
      <c r="W4041" s="2"/>
      <c r="X4041" s="2"/>
      <c r="Y4041" s="2" t="s">
        <v>24757</v>
      </c>
      <c r="Z4041" s="2"/>
      <c r="AA4041" s="2"/>
      <c r="AB4041" s="2"/>
      <c r="AC4041" s="2"/>
      <c r="AD4041" s="2"/>
      <c r="AE4041" s="2"/>
      <c r="AF4041" s="2" t="s">
        <v>9499</v>
      </c>
      <c r="AG4041" s="2" t="n">
        <v>46</v>
      </c>
    </row>
    <row r="4042" customFormat="false" ht="15" hidden="false" customHeight="false" outlineLevel="0" collapsed="false">
      <c r="A4042" s="2" t="s">
        <v>24758</v>
      </c>
      <c r="B4042" s="2" t="s">
        <v>28</v>
      </c>
      <c r="C4042" s="2" t="s">
        <v>65</v>
      </c>
      <c r="D4042" s="2" t="s">
        <v>24759</v>
      </c>
      <c r="E4042" s="2" t="s">
        <v>5506</v>
      </c>
      <c r="F4042" s="2" t="s">
        <v>5507</v>
      </c>
      <c r="G4042" s="2" t="s">
        <v>5695</v>
      </c>
      <c r="H4042" s="2" t="n">
        <v>40.5901922401111</v>
      </c>
      <c r="I4042" s="2" t="n">
        <v>-105.05218235022</v>
      </c>
      <c r="J4042" s="2" t="s">
        <v>35</v>
      </c>
      <c r="K4042" s="2" t="s">
        <v>168</v>
      </c>
      <c r="L4042" s="2"/>
      <c r="M4042" s="2" t="n">
        <v>1990</v>
      </c>
      <c r="N4042" s="2" t="n">
        <v>2002</v>
      </c>
      <c r="O4042" s="2" t="s">
        <v>535</v>
      </c>
      <c r="P4042" s="2" t="n">
        <v>2</v>
      </c>
      <c r="Q4042" s="2" t="n">
        <v>3</v>
      </c>
      <c r="R4042" s="2" t="n">
        <v>1</v>
      </c>
      <c r="S4042" s="2"/>
      <c r="T4042" s="2" t="s">
        <v>24760</v>
      </c>
      <c r="U4042" s="2" t="s">
        <v>24761</v>
      </c>
      <c r="V4042" s="2" t="s">
        <v>73</v>
      </c>
      <c r="W4042" s="2"/>
      <c r="X4042" s="2"/>
      <c r="Y4042" s="2" t="s">
        <v>24762</v>
      </c>
      <c r="Z4042" s="2"/>
      <c r="AA4042" s="2" t="s">
        <v>24763</v>
      </c>
      <c r="AB4042" s="2"/>
      <c r="AC4042" s="2"/>
      <c r="AD4042" s="2"/>
      <c r="AE4042" s="2"/>
      <c r="AF4042" s="2" t="s">
        <v>24764</v>
      </c>
      <c r="AG4042" s="2" t="n">
        <v>8</v>
      </c>
    </row>
    <row r="4043" customFormat="false" ht="15" hidden="false" customHeight="false" outlineLevel="0" collapsed="false">
      <c r="A4043" s="2" t="s">
        <v>24765</v>
      </c>
      <c r="B4043" s="2" t="s">
        <v>28</v>
      </c>
      <c r="C4043" s="2" t="s">
        <v>24</v>
      </c>
      <c r="D4043" s="2" t="s">
        <v>24766</v>
      </c>
      <c r="E4043" s="2" t="s">
        <v>5506</v>
      </c>
      <c r="F4043" s="2" t="s">
        <v>5507</v>
      </c>
      <c r="G4043" s="2" t="s">
        <v>5695</v>
      </c>
      <c r="H4043" s="2" t="n">
        <v>40.595703</v>
      </c>
      <c r="I4043" s="2" t="n">
        <v>-105.068737</v>
      </c>
      <c r="J4043" s="2" t="s">
        <v>7218</v>
      </c>
      <c r="K4043" s="2" t="s">
        <v>153</v>
      </c>
      <c r="L4043" s="2"/>
      <c r="M4043" s="2" t="n">
        <v>1990</v>
      </c>
      <c r="N4043" s="2" t="n">
        <v>1990</v>
      </c>
      <c r="O4043" s="2" t="s">
        <v>497</v>
      </c>
      <c r="P4043" s="2" t="n">
        <v>1</v>
      </c>
      <c r="Q4043" s="2" t="n">
        <v>1</v>
      </c>
      <c r="R4043" s="2" t="n">
        <v>1</v>
      </c>
      <c r="S4043" s="2" t="n">
        <v>1954</v>
      </c>
      <c r="T4043" s="2" t="s">
        <v>24767</v>
      </c>
      <c r="U4043" s="2" t="s">
        <v>24768</v>
      </c>
      <c r="V4043" s="2" t="s">
        <v>73</v>
      </c>
      <c r="W4043" s="2"/>
      <c r="X4043" s="2"/>
      <c r="Y4043" s="2" t="s">
        <v>24769</v>
      </c>
      <c r="Z4043" s="2"/>
      <c r="AA4043" s="2"/>
      <c r="AB4043" s="2"/>
      <c r="AC4043" s="2"/>
      <c r="AD4043" s="2" t="s">
        <v>15014</v>
      </c>
      <c r="AE4043" s="2" t="n">
        <v>238</v>
      </c>
      <c r="AF4043" s="2" t="s">
        <v>24770</v>
      </c>
      <c r="AG4043" s="2" t="n">
        <v>29</v>
      </c>
    </row>
    <row r="4044" customFormat="false" ht="15" hidden="false" customHeight="false" outlineLevel="0" collapsed="false">
      <c r="A4044" s="2" t="s">
        <v>24771</v>
      </c>
      <c r="B4044" s="2" t="s">
        <v>28</v>
      </c>
      <c r="C4044" s="2" t="s">
        <v>65</v>
      </c>
      <c r="D4044" s="2" t="s">
        <v>24772</v>
      </c>
      <c r="E4044" s="2" t="s">
        <v>5506</v>
      </c>
      <c r="F4044" s="2" t="s">
        <v>5507</v>
      </c>
      <c r="G4044" s="2" t="s">
        <v>5705</v>
      </c>
      <c r="H4044" s="2" t="n">
        <v>40.5604741252956</v>
      </c>
      <c r="I4044" s="2" t="n">
        <v>-105.029485760863</v>
      </c>
      <c r="J4044" s="2" t="s">
        <v>35</v>
      </c>
      <c r="K4044" s="2" t="s">
        <v>168</v>
      </c>
      <c r="L4044" s="2"/>
      <c r="M4044" s="2" t="n">
        <v>1990</v>
      </c>
      <c r="N4044" s="2" t="n">
        <v>1990</v>
      </c>
      <c r="O4044" s="2" t="s">
        <v>497</v>
      </c>
      <c r="P4044" s="2" t="n">
        <v>1</v>
      </c>
      <c r="Q4044" s="2" t="n">
        <v>1</v>
      </c>
      <c r="R4044" s="2" t="n">
        <v>1</v>
      </c>
      <c r="S4044" s="2" t="n">
        <v>1981</v>
      </c>
      <c r="T4044" s="2" t="s">
        <v>24773</v>
      </c>
      <c r="U4044" s="2" t="s">
        <v>24774</v>
      </c>
      <c r="V4044" s="2" t="s">
        <v>73</v>
      </c>
      <c r="W4044" s="2"/>
      <c r="X4044" s="2"/>
      <c r="Y4044" s="2" t="s">
        <v>24775</v>
      </c>
      <c r="Z4044" s="2"/>
      <c r="AA4044" s="2"/>
      <c r="AB4044" s="2"/>
      <c r="AC4044" s="2"/>
      <c r="AD4044" s="2"/>
      <c r="AE4044" s="2"/>
      <c r="AF4044" s="2" t="s">
        <v>24713</v>
      </c>
      <c r="AG4044" s="2" t="n">
        <v>21</v>
      </c>
    </row>
    <row r="4045" customFormat="false" ht="15" hidden="false" customHeight="false" outlineLevel="0" collapsed="false">
      <c r="A4045" s="2" t="s">
        <v>24776</v>
      </c>
      <c r="B4045" s="2" t="s">
        <v>28</v>
      </c>
      <c r="C4045" s="2" t="s">
        <v>65</v>
      </c>
      <c r="D4045" s="2" t="s">
        <v>24777</v>
      </c>
      <c r="E4045" s="2" t="s">
        <v>5527</v>
      </c>
      <c r="F4045" s="2" t="s">
        <v>5507</v>
      </c>
      <c r="G4045" s="2" t="s">
        <v>5544</v>
      </c>
      <c r="H4045" s="2" t="n">
        <v>40.3914018571429</v>
      </c>
      <c r="I4045" s="2" t="n">
        <v>-105.0589665</v>
      </c>
      <c r="J4045" s="2" t="s">
        <v>35</v>
      </c>
      <c r="K4045" s="2" t="s">
        <v>161</v>
      </c>
      <c r="L4045" s="2"/>
      <c r="M4045" s="2" t="n">
        <v>1990</v>
      </c>
      <c r="N4045" s="2" t="n">
        <v>2002</v>
      </c>
      <c r="O4045" s="2" t="s">
        <v>535</v>
      </c>
      <c r="P4045" s="2" t="n">
        <v>2</v>
      </c>
      <c r="Q4045" s="2" t="n">
        <v>2</v>
      </c>
      <c r="R4045" s="2" t="n">
        <v>1</v>
      </c>
      <c r="S4045" s="2" t="n">
        <v>1983</v>
      </c>
      <c r="T4045" s="2" t="s">
        <v>24778</v>
      </c>
      <c r="U4045" s="2" t="s">
        <v>24779</v>
      </c>
      <c r="V4045" s="2" t="s">
        <v>73</v>
      </c>
      <c r="W4045" s="2"/>
      <c r="X4045" s="2"/>
      <c r="Y4045" s="2" t="s">
        <v>24780</v>
      </c>
      <c r="Z4045" s="2"/>
      <c r="AA4045" s="2" t="s">
        <v>24781</v>
      </c>
      <c r="AB4045" s="2"/>
      <c r="AC4045" s="2"/>
      <c r="AD4045" s="2"/>
      <c r="AE4045" s="2"/>
      <c r="AF4045" s="2" t="s">
        <v>24782</v>
      </c>
      <c r="AG4045" s="2" t="n">
        <v>3</v>
      </c>
    </row>
    <row r="4046" customFormat="false" ht="15" hidden="false" customHeight="false" outlineLevel="0" collapsed="false">
      <c r="A4046" s="2" t="s">
        <v>24783</v>
      </c>
      <c r="B4046" s="2" t="s">
        <v>28</v>
      </c>
      <c r="C4046" s="2" t="s">
        <v>65</v>
      </c>
      <c r="D4046" s="2" t="s">
        <v>24784</v>
      </c>
      <c r="E4046" s="2" t="s">
        <v>5506</v>
      </c>
      <c r="F4046" s="2" t="s">
        <v>5507</v>
      </c>
      <c r="G4046" s="2" t="s">
        <v>5695</v>
      </c>
      <c r="H4046" s="2" t="n">
        <v>40.5812068571429</v>
      </c>
      <c r="I4046" s="2" t="n">
        <v>-105.027631306122</v>
      </c>
      <c r="J4046" s="2" t="s">
        <v>35</v>
      </c>
      <c r="K4046" s="2" t="s">
        <v>168</v>
      </c>
      <c r="L4046" s="2"/>
      <c r="M4046" s="2" t="n">
        <v>2002</v>
      </c>
      <c r="N4046" s="2" t="n">
        <v>2002</v>
      </c>
      <c r="O4046" s="2" t="s">
        <v>535</v>
      </c>
      <c r="P4046" s="2" t="n">
        <v>1</v>
      </c>
      <c r="Q4046" s="2" t="n">
        <v>2</v>
      </c>
      <c r="R4046" s="2" t="n">
        <v>1</v>
      </c>
      <c r="S4046" s="2"/>
      <c r="T4046" s="2" t="s">
        <v>24785</v>
      </c>
      <c r="U4046" s="2" t="s">
        <v>24786</v>
      </c>
      <c r="V4046" s="2" t="s">
        <v>73</v>
      </c>
      <c r="W4046" s="2"/>
      <c r="X4046" s="2"/>
      <c r="Y4046" s="2" t="s">
        <v>24787</v>
      </c>
      <c r="Z4046" s="2"/>
      <c r="AA4046" s="2"/>
      <c r="AB4046" s="2"/>
      <c r="AC4046" s="2"/>
      <c r="AD4046" s="2"/>
      <c r="AE4046" s="2"/>
      <c r="AF4046" s="2" t="s">
        <v>24788</v>
      </c>
      <c r="AG4046" s="2" t="n">
        <v>136</v>
      </c>
    </row>
    <row r="4047" customFormat="false" ht="15" hidden="false" customHeight="false" outlineLevel="0" collapsed="false">
      <c r="A4047" s="2" t="s">
        <v>24789</v>
      </c>
      <c r="B4047" s="2" t="s">
        <v>28</v>
      </c>
      <c r="C4047" s="2" t="s">
        <v>65</v>
      </c>
      <c r="D4047" s="2" t="s">
        <v>24790</v>
      </c>
      <c r="E4047" s="2" t="s">
        <v>5506</v>
      </c>
      <c r="F4047" s="2" t="s">
        <v>5507</v>
      </c>
      <c r="G4047" s="2" t="s">
        <v>5695</v>
      </c>
      <c r="H4047" s="2" t="n">
        <v>40.6035063860219</v>
      </c>
      <c r="I4047" s="2" t="n">
        <v>-105.074552617477</v>
      </c>
      <c r="J4047" s="2" t="s">
        <v>35</v>
      </c>
      <c r="K4047" s="2" t="s">
        <v>96</v>
      </c>
      <c r="L4047" s="2"/>
      <c r="M4047" s="2" t="n">
        <v>2002</v>
      </c>
      <c r="N4047" s="2" t="n">
        <v>2002</v>
      </c>
      <c r="O4047" s="2" t="s">
        <v>535</v>
      </c>
      <c r="P4047" s="2" t="n">
        <v>1</v>
      </c>
      <c r="Q4047" s="2" t="n">
        <v>1</v>
      </c>
      <c r="R4047" s="2" t="n">
        <v>1</v>
      </c>
      <c r="S4047" s="2"/>
      <c r="T4047" s="2" t="s">
        <v>24791</v>
      </c>
      <c r="U4047" s="2" t="s">
        <v>24792</v>
      </c>
      <c r="V4047" s="2" t="s">
        <v>73</v>
      </c>
      <c r="W4047" s="2"/>
      <c r="X4047" s="2"/>
      <c r="Y4047" s="2" t="s">
        <v>24793</v>
      </c>
      <c r="Z4047" s="2"/>
      <c r="AA4047" s="2"/>
      <c r="AB4047" s="2"/>
      <c r="AC4047" s="2"/>
      <c r="AD4047" s="2"/>
      <c r="AE4047" s="2"/>
      <c r="AF4047" s="2" t="s">
        <v>24794</v>
      </c>
      <c r="AG4047" s="2" t="n">
        <v>7</v>
      </c>
    </row>
    <row r="4048" customFormat="false" ht="15" hidden="false" customHeight="false" outlineLevel="0" collapsed="false">
      <c r="A4048" s="2" t="s">
        <v>24795</v>
      </c>
      <c r="B4048" s="2" t="s">
        <v>28</v>
      </c>
      <c r="C4048" s="2" t="s">
        <v>65</v>
      </c>
      <c r="D4048" s="2" t="s">
        <v>24796</v>
      </c>
      <c r="E4048" s="2" t="s">
        <v>5506</v>
      </c>
      <c r="F4048" s="2" t="s">
        <v>5507</v>
      </c>
      <c r="G4048" s="2" t="s">
        <v>5695</v>
      </c>
      <c r="H4048" s="2" t="n">
        <v>40.5785973265306</v>
      </c>
      <c r="I4048" s="2" t="n">
        <v>-105.004904836735</v>
      </c>
      <c r="J4048" s="2" t="s">
        <v>35</v>
      </c>
      <c r="K4048" s="2" t="s">
        <v>79</v>
      </c>
      <c r="L4048" s="2"/>
      <c r="M4048" s="2" t="n">
        <v>2002</v>
      </c>
      <c r="N4048" s="2" t="n">
        <v>2002</v>
      </c>
      <c r="O4048" s="2" t="s">
        <v>535</v>
      </c>
      <c r="P4048" s="2" t="n">
        <v>1</v>
      </c>
      <c r="Q4048" s="2" t="n">
        <v>1</v>
      </c>
      <c r="R4048" s="2" t="n">
        <v>1</v>
      </c>
      <c r="S4048" s="2"/>
      <c r="T4048" s="2" t="s">
        <v>24797</v>
      </c>
      <c r="U4048" s="2" t="s">
        <v>24798</v>
      </c>
      <c r="V4048" s="2" t="s">
        <v>73</v>
      </c>
      <c r="W4048" s="2"/>
      <c r="X4048" s="2"/>
      <c r="Y4048" s="2" t="s">
        <v>24799</v>
      </c>
      <c r="Z4048" s="2"/>
      <c r="AA4048" s="2"/>
      <c r="AB4048" s="2"/>
      <c r="AC4048" s="2"/>
      <c r="AD4048" s="2"/>
      <c r="AE4048" s="2"/>
      <c r="AF4048" s="2" t="s">
        <v>24800</v>
      </c>
      <c r="AG4048" s="2" t="n">
        <v>6</v>
      </c>
    </row>
    <row r="4049" customFormat="false" ht="15" hidden="false" customHeight="false" outlineLevel="0" collapsed="false">
      <c r="A4049" s="2" t="s">
        <v>24801</v>
      </c>
      <c r="B4049" s="2" t="s">
        <v>28</v>
      </c>
      <c r="C4049" s="2" t="s">
        <v>65</v>
      </c>
      <c r="D4049" s="2" t="s">
        <v>24802</v>
      </c>
      <c r="E4049" s="2" t="s">
        <v>5506</v>
      </c>
      <c r="F4049" s="2" t="s">
        <v>5507</v>
      </c>
      <c r="G4049" s="2" t="s">
        <v>5705</v>
      </c>
      <c r="H4049" s="2" t="n">
        <v>40.5330859716817</v>
      </c>
      <c r="I4049" s="2" t="n">
        <v>-105.041523424799</v>
      </c>
      <c r="J4049" s="2" t="s">
        <v>35</v>
      </c>
      <c r="K4049" s="2" t="s">
        <v>96</v>
      </c>
      <c r="L4049" s="2"/>
      <c r="M4049" s="2" t="n">
        <v>2002</v>
      </c>
      <c r="N4049" s="2" t="n">
        <v>2002</v>
      </c>
      <c r="O4049" s="2" t="s">
        <v>535</v>
      </c>
      <c r="P4049" s="2" t="n">
        <v>1</v>
      </c>
      <c r="Q4049" s="2" t="n">
        <v>1</v>
      </c>
      <c r="R4049" s="2" t="n">
        <v>1</v>
      </c>
      <c r="S4049" s="2"/>
      <c r="T4049" s="2" t="s">
        <v>24803</v>
      </c>
      <c r="U4049" s="2" t="s">
        <v>24804</v>
      </c>
      <c r="V4049" s="2" t="s">
        <v>73</v>
      </c>
      <c r="W4049" s="2"/>
      <c r="X4049" s="2"/>
      <c r="Y4049" s="2" t="s">
        <v>24805</v>
      </c>
      <c r="Z4049" s="2"/>
      <c r="AA4049" s="2" t="s">
        <v>24806</v>
      </c>
      <c r="AB4049" s="2"/>
      <c r="AC4049" s="2"/>
      <c r="AD4049" s="2" t="s">
        <v>24685</v>
      </c>
      <c r="AE4049" s="2" t="n">
        <v>176</v>
      </c>
      <c r="AF4049" s="2" t="s">
        <v>24807</v>
      </c>
      <c r="AG4049" s="2" t="n">
        <v>6</v>
      </c>
    </row>
    <row r="4050" customFormat="false" ht="15" hidden="false" customHeight="false" outlineLevel="0" collapsed="false">
      <c r="A4050" s="2" t="s">
        <v>24808</v>
      </c>
      <c r="B4050" s="2" t="s">
        <v>28</v>
      </c>
      <c r="C4050" s="2" t="s">
        <v>24</v>
      </c>
      <c r="D4050" s="2" t="s">
        <v>24809</v>
      </c>
      <c r="E4050" s="2" t="s">
        <v>5506</v>
      </c>
      <c r="F4050" s="2" t="s">
        <v>5507</v>
      </c>
      <c r="G4050" s="2" t="s">
        <v>5695</v>
      </c>
      <c r="H4050" s="2" t="n">
        <v>40.5909866813576</v>
      </c>
      <c r="I4050" s="2" t="n">
        <v>-105.049060045225</v>
      </c>
      <c r="J4050" s="2" t="s">
        <v>7218</v>
      </c>
      <c r="K4050" s="2" t="s">
        <v>79</v>
      </c>
      <c r="L4050" s="2"/>
      <c r="M4050" s="2" t="n">
        <v>2002</v>
      </c>
      <c r="N4050" s="2" t="n">
        <v>2002</v>
      </c>
      <c r="O4050" s="2" t="s">
        <v>535</v>
      </c>
      <c r="P4050" s="2" t="n">
        <v>1</v>
      </c>
      <c r="Q4050" s="2" t="n">
        <v>1</v>
      </c>
      <c r="R4050" s="2" t="n">
        <v>1</v>
      </c>
      <c r="S4050" s="2"/>
      <c r="T4050" s="2" t="s">
        <v>24810</v>
      </c>
      <c r="U4050" s="2" t="s">
        <v>24811</v>
      </c>
      <c r="V4050" s="2" t="s">
        <v>73</v>
      </c>
      <c r="W4050" s="2"/>
      <c r="X4050" s="2"/>
      <c r="Y4050" s="2" t="s">
        <v>24812</v>
      </c>
      <c r="Z4050" s="2"/>
      <c r="AA4050" s="2"/>
      <c r="AB4050" s="2"/>
      <c r="AC4050" s="2"/>
      <c r="AD4050" s="2"/>
      <c r="AE4050" s="2"/>
      <c r="AF4050" s="2" t="s">
        <v>5713</v>
      </c>
      <c r="AG4050" s="2" t="n">
        <v>4</v>
      </c>
    </row>
    <row r="4051" customFormat="false" ht="15" hidden="false" customHeight="false" outlineLevel="0" collapsed="false">
      <c r="A4051" s="2" t="s">
        <v>24813</v>
      </c>
      <c r="B4051" s="2" t="s">
        <v>28</v>
      </c>
      <c r="C4051" s="2" t="s">
        <v>65</v>
      </c>
      <c r="D4051" s="2" t="s">
        <v>24814</v>
      </c>
      <c r="E4051" s="2" t="s">
        <v>5506</v>
      </c>
      <c r="F4051" s="2" t="s">
        <v>5507</v>
      </c>
      <c r="G4051" s="2" t="s">
        <v>5695</v>
      </c>
      <c r="H4051" s="2" t="n">
        <v>40.5851132714063</v>
      </c>
      <c r="I4051" s="2" t="n">
        <v>-105.032010252731</v>
      </c>
      <c r="J4051" s="2" t="s">
        <v>35</v>
      </c>
      <c r="K4051" s="2" t="s">
        <v>79</v>
      </c>
      <c r="L4051" s="2"/>
      <c r="M4051" s="2" t="n">
        <v>2002</v>
      </c>
      <c r="N4051" s="2" t="n">
        <v>2002</v>
      </c>
      <c r="O4051" s="2" t="s">
        <v>535</v>
      </c>
      <c r="P4051" s="2" t="n">
        <v>1</v>
      </c>
      <c r="Q4051" s="2" t="n">
        <v>1</v>
      </c>
      <c r="R4051" s="2" t="n">
        <v>1</v>
      </c>
      <c r="S4051" s="2"/>
      <c r="T4051" s="2" t="s">
        <v>24815</v>
      </c>
      <c r="U4051" s="2" t="s">
        <v>24816</v>
      </c>
      <c r="V4051" s="2" t="s">
        <v>73</v>
      </c>
      <c r="W4051" s="2"/>
      <c r="X4051" s="2"/>
      <c r="Y4051" s="2" t="s">
        <v>24817</v>
      </c>
      <c r="Z4051" s="2"/>
      <c r="AA4051" s="2"/>
      <c r="AB4051" s="2"/>
      <c r="AC4051" s="2"/>
      <c r="AD4051" s="2"/>
      <c r="AE4051" s="2"/>
      <c r="AF4051" s="2" t="s">
        <v>24818</v>
      </c>
      <c r="AG4051" s="2" t="n">
        <v>59</v>
      </c>
    </row>
    <row r="4052" customFormat="false" ht="15" hidden="false" customHeight="false" outlineLevel="0" collapsed="false">
      <c r="A4052" s="2" t="s">
        <v>24819</v>
      </c>
      <c r="B4052" s="2" t="s">
        <v>28</v>
      </c>
      <c r="C4052" s="2" t="s">
        <v>65</v>
      </c>
      <c r="D4052" s="2" t="s">
        <v>24820</v>
      </c>
      <c r="E4052" s="2" t="s">
        <v>5506</v>
      </c>
      <c r="F4052" s="2" t="s">
        <v>5507</v>
      </c>
      <c r="G4052" s="2" t="s">
        <v>15077</v>
      </c>
      <c r="H4052" s="2" t="n">
        <v>40.522792</v>
      </c>
      <c r="I4052" s="2" t="n">
        <v>-104.967702481482</v>
      </c>
      <c r="J4052" s="2" t="s">
        <v>35</v>
      </c>
      <c r="K4052" s="2" t="s">
        <v>168</v>
      </c>
      <c r="L4052" s="2"/>
      <c r="M4052" s="2" t="n">
        <v>2002</v>
      </c>
      <c r="N4052" s="2" t="n">
        <v>2002</v>
      </c>
      <c r="O4052" s="2" t="s">
        <v>535</v>
      </c>
      <c r="P4052" s="2" t="n">
        <v>1</v>
      </c>
      <c r="Q4052" s="2" t="n">
        <v>1</v>
      </c>
      <c r="R4052" s="2" t="n">
        <v>1</v>
      </c>
      <c r="S4052" s="2"/>
      <c r="T4052" s="2" t="s">
        <v>24821</v>
      </c>
      <c r="U4052" s="2" t="s">
        <v>24822</v>
      </c>
      <c r="V4052" s="2" t="s">
        <v>73</v>
      </c>
      <c r="W4052" s="2"/>
      <c r="X4052" s="2"/>
      <c r="Y4052" s="2" t="s">
        <v>24823</v>
      </c>
      <c r="Z4052" s="2"/>
      <c r="AA4052" s="2" t="s">
        <v>24824</v>
      </c>
      <c r="AB4052" s="2"/>
      <c r="AC4052" s="2"/>
      <c r="AD4052" s="2"/>
      <c r="AE4052" s="2"/>
      <c r="AF4052" s="2" t="s">
        <v>24825</v>
      </c>
      <c r="AG4052" s="2" t="n">
        <v>169</v>
      </c>
    </row>
    <row r="4053" customFormat="false" ht="15" hidden="false" customHeight="false" outlineLevel="0" collapsed="false">
      <c r="A4053" s="2" t="s">
        <v>24826</v>
      </c>
      <c r="B4053" s="2" t="s">
        <v>28</v>
      </c>
      <c r="C4053" s="2" t="s">
        <v>65</v>
      </c>
      <c r="D4053" s="2" t="s">
        <v>24827</v>
      </c>
      <c r="E4053" s="2" t="s">
        <v>5527</v>
      </c>
      <c r="F4053" s="2" t="s">
        <v>5507</v>
      </c>
      <c r="G4053" s="2" t="s">
        <v>5544</v>
      </c>
      <c r="H4053" s="2" t="n">
        <v>40.4027173733259</v>
      </c>
      <c r="I4053" s="2" t="n">
        <v>-105.042721537507</v>
      </c>
      <c r="J4053" s="2" t="s">
        <v>35</v>
      </c>
      <c r="K4053" s="2" t="s">
        <v>161</v>
      </c>
      <c r="L4053" s="2"/>
      <c r="M4053" s="2" t="n">
        <v>2002</v>
      </c>
      <c r="N4053" s="2" t="n">
        <v>2002</v>
      </c>
      <c r="O4053" s="2" t="s">
        <v>535</v>
      </c>
      <c r="P4053" s="2" t="n">
        <v>1</v>
      </c>
      <c r="Q4053" s="2" t="n">
        <v>1</v>
      </c>
      <c r="R4053" s="2" t="n">
        <v>1</v>
      </c>
      <c r="S4053" s="2"/>
      <c r="T4053" s="2" t="s">
        <v>24828</v>
      </c>
      <c r="U4053" s="2" t="s">
        <v>24829</v>
      </c>
      <c r="V4053" s="2" t="s">
        <v>73</v>
      </c>
      <c r="W4053" s="2"/>
      <c r="X4053" s="2"/>
      <c r="Y4053" s="2" t="s">
        <v>24830</v>
      </c>
      <c r="Z4053" s="2"/>
      <c r="AA4053" s="2"/>
      <c r="AB4053" s="2"/>
      <c r="AC4053" s="2"/>
      <c r="AD4053" s="2"/>
      <c r="AE4053" s="2"/>
      <c r="AF4053" s="2" t="s">
        <v>24693</v>
      </c>
      <c r="AG4053" s="2" t="n">
        <v>18</v>
      </c>
    </row>
    <row r="4054" customFormat="false" ht="15" hidden="false" customHeight="false" outlineLevel="0" collapsed="false">
      <c r="A4054" s="2" t="s">
        <v>24831</v>
      </c>
      <c r="B4054" s="2" t="s">
        <v>28</v>
      </c>
      <c r="C4054" s="2" t="s">
        <v>65</v>
      </c>
      <c r="D4054" s="2" t="s">
        <v>24832</v>
      </c>
      <c r="E4054" s="2" t="s">
        <v>5989</v>
      </c>
      <c r="F4054" s="2" t="s">
        <v>5990</v>
      </c>
      <c r="G4054" s="2"/>
      <c r="H4054" s="2" t="n">
        <v>40.6232678001585</v>
      </c>
      <c r="I4054" s="2" t="n">
        <v>-103.20610375427</v>
      </c>
      <c r="J4054" s="2" t="s">
        <v>35</v>
      </c>
      <c r="K4054" s="2" t="s">
        <v>79</v>
      </c>
      <c r="L4054" s="2"/>
      <c r="M4054" s="2" t="n">
        <v>1965</v>
      </c>
      <c r="N4054" s="2" t="n">
        <v>1974</v>
      </c>
      <c r="O4054" s="2" t="s">
        <v>24833</v>
      </c>
      <c r="P4054" s="2" t="n">
        <v>3</v>
      </c>
      <c r="Q4054" s="2" t="n">
        <v>1</v>
      </c>
      <c r="R4054" s="2" t="n">
        <v>1</v>
      </c>
      <c r="S4054" s="2" t="n">
        <v>1932</v>
      </c>
      <c r="T4054" s="2" t="s">
        <v>24834</v>
      </c>
      <c r="U4054" s="2" t="s">
        <v>24835</v>
      </c>
      <c r="V4054" s="2" t="s">
        <v>73</v>
      </c>
      <c r="W4054" s="2"/>
      <c r="X4054" s="2"/>
      <c r="Y4054" s="2" t="s">
        <v>24836</v>
      </c>
      <c r="Z4054" s="2"/>
      <c r="AA4054" s="2"/>
      <c r="AB4054" s="2" t="s">
        <v>15105</v>
      </c>
      <c r="AC4054" s="2" t="n">
        <v>181</v>
      </c>
      <c r="AD4054" s="2"/>
      <c r="AE4054" s="2"/>
      <c r="AF4054" s="2" t="s">
        <v>15308</v>
      </c>
      <c r="AG4054" s="2" t="n">
        <v>22</v>
      </c>
    </row>
    <row r="4055" customFormat="false" ht="15" hidden="false" customHeight="false" outlineLevel="0" collapsed="false">
      <c r="A4055" s="2" t="s">
        <v>24837</v>
      </c>
      <c r="B4055" s="2" t="s">
        <v>28</v>
      </c>
      <c r="C4055" s="2" t="s">
        <v>65</v>
      </c>
      <c r="D4055" s="2" t="s">
        <v>24838</v>
      </c>
      <c r="E4055" s="2" t="s">
        <v>5989</v>
      </c>
      <c r="F4055" s="2" t="s">
        <v>5990</v>
      </c>
      <c r="G4055" s="2" t="s">
        <v>5998</v>
      </c>
      <c r="H4055" s="2" t="n">
        <v>40.6218000743595</v>
      </c>
      <c r="I4055" s="2" t="n">
        <v>-103.203563762718</v>
      </c>
      <c r="J4055" s="2" t="s">
        <v>35</v>
      </c>
      <c r="K4055" s="2" t="s">
        <v>69</v>
      </c>
      <c r="L4055" s="2"/>
      <c r="M4055" s="2" t="n">
        <v>1983</v>
      </c>
      <c r="N4055" s="2" t="n">
        <v>1985</v>
      </c>
      <c r="O4055" s="2" t="s">
        <v>710</v>
      </c>
      <c r="P4055" s="2" t="n">
        <v>2</v>
      </c>
      <c r="Q4055" s="2" t="n">
        <v>2</v>
      </c>
      <c r="R4055" s="2" t="n">
        <v>2</v>
      </c>
      <c r="S4055" s="2" t="n">
        <v>1943</v>
      </c>
      <c r="T4055" s="2" t="s">
        <v>24839</v>
      </c>
      <c r="U4055" s="2" t="s">
        <v>24840</v>
      </c>
      <c r="V4055" s="2" t="s">
        <v>73</v>
      </c>
      <c r="W4055" s="2"/>
      <c r="X4055" s="2"/>
      <c r="Y4055" s="2" t="s">
        <v>24841</v>
      </c>
      <c r="Z4055" s="2"/>
      <c r="AA4055" s="2"/>
      <c r="AB4055" s="2"/>
      <c r="AC4055" s="2"/>
      <c r="AD4055" s="2"/>
      <c r="AE4055" s="2"/>
      <c r="AF4055" s="2" t="s">
        <v>24842</v>
      </c>
      <c r="AG4055" s="2" t="n">
        <v>76</v>
      </c>
    </row>
    <row r="4056" customFormat="false" ht="15" hidden="false" customHeight="false" outlineLevel="0" collapsed="false">
      <c r="A4056" s="2" t="s">
        <v>24843</v>
      </c>
      <c r="B4056" s="2" t="s">
        <v>28</v>
      </c>
      <c r="C4056" s="2" t="s">
        <v>65</v>
      </c>
      <c r="D4056" s="2" t="s">
        <v>24844</v>
      </c>
      <c r="E4056" s="2" t="s">
        <v>6003</v>
      </c>
      <c r="F4056" s="2" t="s">
        <v>6004</v>
      </c>
      <c r="G4056" s="2" t="s">
        <v>6184</v>
      </c>
      <c r="H4056" s="2" t="n">
        <v>39.042606996341</v>
      </c>
      <c r="I4056" s="2" t="n">
        <v>-108.551226440526</v>
      </c>
      <c r="J4056" s="2" t="s">
        <v>35</v>
      </c>
      <c r="K4056" s="2" t="s">
        <v>244</v>
      </c>
      <c r="L4056" s="2"/>
      <c r="M4056" s="2" t="n">
        <v>1962</v>
      </c>
      <c r="N4056" s="2" t="n">
        <v>1990</v>
      </c>
      <c r="O4056" s="2" t="s">
        <v>18101</v>
      </c>
      <c r="P4056" s="2" t="n">
        <v>2</v>
      </c>
      <c r="Q4056" s="2" t="n">
        <v>3</v>
      </c>
      <c r="R4056" s="2" t="n">
        <v>2</v>
      </c>
      <c r="S4056" s="2" t="n">
        <v>1953</v>
      </c>
      <c r="T4056" s="2" t="s">
        <v>24845</v>
      </c>
      <c r="U4056" s="2" t="s">
        <v>24846</v>
      </c>
      <c r="V4056" s="2" t="s">
        <v>73</v>
      </c>
      <c r="W4056" s="2"/>
      <c r="X4056" s="2"/>
      <c r="Y4056" s="2" t="s">
        <v>24847</v>
      </c>
      <c r="Z4056" s="2"/>
      <c r="AA4056" s="2" t="s">
        <v>24848</v>
      </c>
      <c r="AB4056" s="2"/>
      <c r="AC4056" s="2"/>
      <c r="AD4056" s="2"/>
      <c r="AE4056" s="2"/>
      <c r="AF4056" s="2" t="s">
        <v>24849</v>
      </c>
      <c r="AG4056" s="2" t="n">
        <v>37</v>
      </c>
    </row>
    <row r="4057" customFormat="false" ht="15" hidden="false" customHeight="false" outlineLevel="0" collapsed="false">
      <c r="A4057" s="2" t="s">
        <v>24850</v>
      </c>
      <c r="B4057" s="2" t="s">
        <v>28</v>
      </c>
      <c r="C4057" s="2" t="s">
        <v>65</v>
      </c>
      <c r="D4057" s="2" t="s">
        <v>24851</v>
      </c>
      <c r="E4057" s="2" t="s">
        <v>6003</v>
      </c>
      <c r="F4057" s="2" t="s">
        <v>6004</v>
      </c>
      <c r="G4057" s="2"/>
      <c r="H4057" s="2" t="n">
        <v>39.077387</v>
      </c>
      <c r="I4057" s="2" t="n">
        <v>-108.541648757576</v>
      </c>
      <c r="J4057" s="2" t="s">
        <v>35</v>
      </c>
      <c r="K4057" s="2" t="s">
        <v>161</v>
      </c>
      <c r="L4057" s="2"/>
      <c r="M4057" s="2" t="n">
        <v>1962</v>
      </c>
      <c r="N4057" s="2" t="n">
        <v>1965</v>
      </c>
      <c r="O4057" s="2" t="s">
        <v>2141</v>
      </c>
      <c r="P4057" s="2" t="n">
        <v>2</v>
      </c>
      <c r="Q4057" s="2" t="n">
        <v>1</v>
      </c>
      <c r="R4057" s="2" t="n">
        <v>1</v>
      </c>
      <c r="S4057" s="2"/>
      <c r="T4057" s="2" t="s">
        <v>24852</v>
      </c>
      <c r="U4057" s="2" t="s">
        <v>24853</v>
      </c>
      <c r="V4057" s="2" t="s">
        <v>73</v>
      </c>
      <c r="W4057" s="2"/>
      <c r="X4057" s="2"/>
      <c r="Y4057" s="2" t="s">
        <v>24854</v>
      </c>
      <c r="Z4057" s="2"/>
      <c r="AA4057" s="2" t="s">
        <v>24855</v>
      </c>
      <c r="AB4057" s="2" t="s">
        <v>15215</v>
      </c>
      <c r="AC4057" s="2" t="n">
        <v>108</v>
      </c>
      <c r="AD4057" s="2"/>
      <c r="AE4057" s="2"/>
      <c r="AF4057" s="2" t="s">
        <v>24856</v>
      </c>
      <c r="AG4057" s="2" t="n">
        <v>29</v>
      </c>
    </row>
    <row r="4058" customFormat="false" ht="15" hidden="false" customHeight="false" outlineLevel="0" collapsed="false">
      <c r="A4058" s="2" t="s">
        <v>24857</v>
      </c>
      <c r="B4058" s="2" t="s">
        <v>28</v>
      </c>
      <c r="C4058" s="2" t="s">
        <v>65</v>
      </c>
      <c r="D4058" s="2" t="s">
        <v>24858</v>
      </c>
      <c r="E4058" s="2" t="s">
        <v>6003</v>
      </c>
      <c r="F4058" s="2" t="s">
        <v>6004</v>
      </c>
      <c r="G4058" s="2"/>
      <c r="H4058" s="2" t="n">
        <v>39.0643577344868</v>
      </c>
      <c r="I4058" s="2" t="n">
        <v>-108.562735233314</v>
      </c>
      <c r="J4058" s="2" t="s">
        <v>35</v>
      </c>
      <c r="K4058" s="2" t="s">
        <v>69</v>
      </c>
      <c r="L4058" s="2"/>
      <c r="M4058" s="2" t="n">
        <v>1962</v>
      </c>
      <c r="N4058" s="2" t="n">
        <v>1977</v>
      </c>
      <c r="O4058" s="2" t="s">
        <v>796</v>
      </c>
      <c r="P4058" s="2" t="n">
        <v>6</v>
      </c>
      <c r="Q4058" s="2" t="n">
        <v>2</v>
      </c>
      <c r="R4058" s="2" t="n">
        <v>1</v>
      </c>
      <c r="S4058" s="2" t="n">
        <v>1910</v>
      </c>
      <c r="T4058" s="2" t="s">
        <v>24859</v>
      </c>
      <c r="U4058" s="2" t="s">
        <v>24860</v>
      </c>
      <c r="V4058" s="2" t="s">
        <v>73</v>
      </c>
      <c r="W4058" s="2"/>
      <c r="X4058" s="2"/>
      <c r="Y4058" s="2" t="s">
        <v>24861</v>
      </c>
      <c r="Z4058" s="2"/>
      <c r="AA4058" s="2"/>
      <c r="AB4058" s="2" t="s">
        <v>6047</v>
      </c>
      <c r="AC4058" s="2" t="n">
        <v>217</v>
      </c>
      <c r="AD4058" s="2"/>
      <c r="AE4058" s="2"/>
      <c r="AF4058" s="2" t="s">
        <v>24862</v>
      </c>
      <c r="AG4058" s="2" t="n">
        <v>27</v>
      </c>
    </row>
    <row r="4059" customFormat="false" ht="15" hidden="false" customHeight="false" outlineLevel="0" collapsed="false">
      <c r="A4059" s="2" t="s">
        <v>24863</v>
      </c>
      <c r="B4059" s="2" t="s">
        <v>28</v>
      </c>
      <c r="C4059" s="2" t="s">
        <v>24</v>
      </c>
      <c r="D4059" s="2" t="s">
        <v>24864</v>
      </c>
      <c r="E4059" s="2" t="s">
        <v>6003</v>
      </c>
      <c r="F4059" s="2" t="s">
        <v>6004</v>
      </c>
      <c r="G4059" s="2"/>
      <c r="H4059" s="2" t="n">
        <v>39.0663240226209</v>
      </c>
      <c r="I4059" s="2" t="n">
        <v>-108.565787177063</v>
      </c>
      <c r="J4059" s="2" t="s">
        <v>35</v>
      </c>
      <c r="K4059" s="2" t="s">
        <v>168</v>
      </c>
      <c r="L4059" s="2"/>
      <c r="M4059" s="2" t="n">
        <v>1962</v>
      </c>
      <c r="N4059" s="2" t="n">
        <v>1992</v>
      </c>
      <c r="O4059" s="2" t="s">
        <v>7224</v>
      </c>
      <c r="P4059" s="2" t="n">
        <v>10</v>
      </c>
      <c r="Q4059" s="2" t="n">
        <v>5</v>
      </c>
      <c r="R4059" s="2" t="n">
        <v>1</v>
      </c>
      <c r="S4059" s="2" t="n">
        <v>1947</v>
      </c>
      <c r="T4059" s="2" t="s">
        <v>24865</v>
      </c>
      <c r="U4059" s="2" t="s">
        <v>24866</v>
      </c>
      <c r="V4059" s="2" t="s">
        <v>7227</v>
      </c>
      <c r="W4059" s="2"/>
      <c r="X4059" s="2"/>
      <c r="Y4059" s="2" t="s">
        <v>24867</v>
      </c>
      <c r="Z4059" s="2"/>
      <c r="AA4059" s="2"/>
      <c r="AB4059" s="2" t="s">
        <v>6047</v>
      </c>
      <c r="AC4059" s="2" t="n">
        <v>221</v>
      </c>
      <c r="AD4059" s="2"/>
      <c r="AE4059" s="2"/>
      <c r="AF4059" s="2" t="s">
        <v>18154</v>
      </c>
      <c r="AG4059" s="2" t="n">
        <v>17</v>
      </c>
    </row>
    <row r="4060" customFormat="false" ht="15" hidden="false" customHeight="false" outlineLevel="0" collapsed="false">
      <c r="A4060" s="2" t="s">
        <v>24868</v>
      </c>
      <c r="B4060" s="2" t="s">
        <v>28</v>
      </c>
      <c r="C4060" s="2" t="s">
        <v>65</v>
      </c>
      <c r="D4060" s="2" t="s">
        <v>24869</v>
      </c>
      <c r="E4060" s="2" t="s">
        <v>6003</v>
      </c>
      <c r="F4060" s="2" t="s">
        <v>6004</v>
      </c>
      <c r="G4060" s="2"/>
      <c r="H4060" s="2" t="n">
        <v>39.0635424997129</v>
      </c>
      <c r="I4060" s="2" t="n">
        <v>-108.573228973676</v>
      </c>
      <c r="J4060" s="2" t="s">
        <v>35</v>
      </c>
      <c r="K4060" s="2" t="s">
        <v>79</v>
      </c>
      <c r="L4060" s="2"/>
      <c r="M4060" s="2" t="n">
        <v>1962</v>
      </c>
      <c r="N4060" s="2" t="n">
        <v>1983</v>
      </c>
      <c r="O4060" s="2" t="s">
        <v>24870</v>
      </c>
      <c r="P4060" s="2" t="n">
        <v>6</v>
      </c>
      <c r="Q4060" s="2" t="n">
        <v>2</v>
      </c>
      <c r="R4060" s="2" t="n">
        <v>1</v>
      </c>
      <c r="S4060" s="2" t="n">
        <v>1958</v>
      </c>
      <c r="T4060" s="2" t="s">
        <v>24871</v>
      </c>
      <c r="U4060" s="2" t="s">
        <v>24872</v>
      </c>
      <c r="V4060" s="2" t="s">
        <v>73</v>
      </c>
      <c r="W4060" s="2"/>
      <c r="X4060" s="2"/>
      <c r="Y4060" s="2" t="s">
        <v>24873</v>
      </c>
      <c r="Z4060" s="2"/>
      <c r="AA4060" s="2" t="s">
        <v>24874</v>
      </c>
      <c r="AB4060" s="2"/>
      <c r="AC4060" s="2"/>
      <c r="AD4060" s="2"/>
      <c r="AE4060" s="2"/>
      <c r="AF4060" s="2" t="s">
        <v>6007</v>
      </c>
      <c r="AG4060" s="2" t="n">
        <v>4</v>
      </c>
    </row>
    <row r="4061" customFormat="false" ht="15" hidden="false" customHeight="false" outlineLevel="0" collapsed="false">
      <c r="A4061" s="2" t="s">
        <v>24875</v>
      </c>
      <c r="B4061" s="2" t="s">
        <v>28</v>
      </c>
      <c r="C4061" s="2" t="s">
        <v>24</v>
      </c>
      <c r="D4061" s="2" t="s">
        <v>24876</v>
      </c>
      <c r="E4061" s="2" t="s">
        <v>6003</v>
      </c>
      <c r="F4061" s="2" t="s">
        <v>6004</v>
      </c>
      <c r="G4061" s="2"/>
      <c r="H4061" s="2" t="n">
        <v>39.0809565955613</v>
      </c>
      <c r="I4061" s="2" t="n">
        <v>-108.57791039953</v>
      </c>
      <c r="J4061" s="2" t="s">
        <v>7218</v>
      </c>
      <c r="K4061" s="2" t="s">
        <v>168</v>
      </c>
      <c r="L4061" s="2"/>
      <c r="M4061" s="2" t="n">
        <v>1965</v>
      </c>
      <c r="N4061" s="2" t="n">
        <v>1965</v>
      </c>
      <c r="O4061" s="2" t="s">
        <v>1134</v>
      </c>
      <c r="P4061" s="2" t="n">
        <v>1</v>
      </c>
      <c r="Q4061" s="2" t="n">
        <v>1</v>
      </c>
      <c r="R4061" s="2" t="n">
        <v>1</v>
      </c>
      <c r="S4061" s="2"/>
      <c r="T4061" s="2" t="s">
        <v>24877</v>
      </c>
      <c r="U4061" s="2" t="s">
        <v>24878</v>
      </c>
      <c r="V4061" s="2" t="s">
        <v>73</v>
      </c>
      <c r="W4061" s="2"/>
      <c r="X4061" s="2"/>
      <c r="Y4061" s="2" t="s">
        <v>24879</v>
      </c>
      <c r="Z4061" s="2"/>
      <c r="AA4061" s="2"/>
      <c r="AB4061" s="2"/>
      <c r="AC4061" s="2"/>
      <c r="AD4061" s="2"/>
      <c r="AE4061" s="2"/>
      <c r="AF4061" s="2" t="s">
        <v>24880</v>
      </c>
      <c r="AG4061" s="2" t="n">
        <v>16</v>
      </c>
    </row>
    <row r="4062" customFormat="false" ht="15" hidden="false" customHeight="false" outlineLevel="0" collapsed="false">
      <c r="A4062" s="2" t="s">
        <v>24881</v>
      </c>
      <c r="B4062" s="2" t="s">
        <v>28</v>
      </c>
      <c r="C4062" s="2" t="s">
        <v>65</v>
      </c>
      <c r="D4062" s="2" t="s">
        <v>24882</v>
      </c>
      <c r="E4062" s="2" t="s">
        <v>6003</v>
      </c>
      <c r="F4062" s="2" t="s">
        <v>6004</v>
      </c>
      <c r="G4062" s="2" t="s">
        <v>6171</v>
      </c>
      <c r="H4062" s="2" t="n">
        <v>39.114392</v>
      </c>
      <c r="I4062" s="2" t="n">
        <v>-108.589518</v>
      </c>
      <c r="J4062" s="2" t="s">
        <v>35</v>
      </c>
      <c r="K4062" s="2" t="s">
        <v>360</v>
      </c>
      <c r="L4062" s="2"/>
      <c r="M4062" s="2" t="n">
        <v>1965</v>
      </c>
      <c r="N4062" s="2" t="n">
        <v>1983</v>
      </c>
      <c r="O4062" s="2" t="s">
        <v>24883</v>
      </c>
      <c r="P4062" s="2" t="n">
        <v>2</v>
      </c>
      <c r="Q4062" s="2" t="n">
        <v>2</v>
      </c>
      <c r="R4062" s="2" t="n">
        <v>2</v>
      </c>
      <c r="S4062" s="2"/>
      <c r="T4062" s="2" t="s">
        <v>24884</v>
      </c>
      <c r="U4062" s="2" t="s">
        <v>24885</v>
      </c>
      <c r="V4062" s="2" t="s">
        <v>73</v>
      </c>
      <c r="W4062" s="2"/>
      <c r="X4062" s="2"/>
      <c r="Y4062" s="2" t="s">
        <v>24886</v>
      </c>
      <c r="Z4062" s="2"/>
      <c r="AA4062" s="2"/>
      <c r="AB4062" s="2"/>
      <c r="AC4062" s="2"/>
      <c r="AD4062" s="2"/>
      <c r="AE4062" s="2"/>
      <c r="AF4062" s="2" t="s">
        <v>24887</v>
      </c>
      <c r="AG4062" s="2" t="n">
        <v>3</v>
      </c>
    </row>
    <row r="4063" customFormat="false" ht="15" hidden="false" customHeight="false" outlineLevel="0" collapsed="false">
      <c r="A4063" s="2" t="s">
        <v>24888</v>
      </c>
      <c r="B4063" s="2" t="s">
        <v>28</v>
      </c>
      <c r="C4063" s="2" t="s">
        <v>65</v>
      </c>
      <c r="D4063" s="2" t="s">
        <v>24889</v>
      </c>
      <c r="E4063" s="2" t="s">
        <v>6003</v>
      </c>
      <c r="F4063" s="2" t="s">
        <v>6004</v>
      </c>
      <c r="G4063" s="2" t="s">
        <v>6056</v>
      </c>
      <c r="H4063" s="2" t="n">
        <v>39.0809790802931</v>
      </c>
      <c r="I4063" s="2" t="n">
        <v>-108.579342858919</v>
      </c>
      <c r="J4063" s="2" t="s">
        <v>35</v>
      </c>
      <c r="K4063" s="2" t="s">
        <v>1216</v>
      </c>
      <c r="L4063" s="2"/>
      <c r="M4063" s="2" t="n">
        <v>1966</v>
      </c>
      <c r="N4063" s="2" t="n">
        <v>2002</v>
      </c>
      <c r="O4063" s="2" t="s">
        <v>319</v>
      </c>
      <c r="P4063" s="2" t="n">
        <v>7</v>
      </c>
      <c r="Q4063" s="2" t="n">
        <v>6</v>
      </c>
      <c r="R4063" s="2" t="n">
        <v>1</v>
      </c>
      <c r="S4063" s="2" t="n">
        <v>1945</v>
      </c>
      <c r="T4063" s="2" t="s">
        <v>24890</v>
      </c>
      <c r="U4063" s="2" t="s">
        <v>24891</v>
      </c>
      <c r="V4063" s="2" t="s">
        <v>73</v>
      </c>
      <c r="W4063" s="2"/>
      <c r="X4063" s="2"/>
      <c r="Y4063" s="2" t="s">
        <v>24892</v>
      </c>
      <c r="Z4063" s="2"/>
      <c r="AA4063" s="2" t="s">
        <v>24893</v>
      </c>
      <c r="AB4063" s="2"/>
      <c r="AC4063" s="2"/>
      <c r="AD4063" s="2"/>
      <c r="AE4063" s="2"/>
      <c r="AF4063" s="2" t="s">
        <v>24894</v>
      </c>
      <c r="AG4063" s="2" t="n">
        <v>64</v>
      </c>
    </row>
    <row r="4064" customFormat="false" ht="15" hidden="false" customHeight="false" outlineLevel="0" collapsed="false">
      <c r="A4064" s="2" t="s">
        <v>24895</v>
      </c>
      <c r="B4064" s="2" t="s">
        <v>28</v>
      </c>
      <c r="C4064" s="2" t="s">
        <v>65</v>
      </c>
      <c r="D4064" s="2" t="s">
        <v>24896</v>
      </c>
      <c r="E4064" s="2" t="s">
        <v>6003</v>
      </c>
      <c r="F4064" s="2" t="s">
        <v>6004</v>
      </c>
      <c r="G4064" s="2" t="s">
        <v>6063</v>
      </c>
      <c r="H4064" s="2" t="n">
        <v>39.0649821497912</v>
      </c>
      <c r="I4064" s="2" t="n">
        <v>-108.569545253121</v>
      </c>
      <c r="J4064" s="2" t="s">
        <v>35</v>
      </c>
      <c r="K4064" s="2" t="s">
        <v>1924</v>
      </c>
      <c r="L4064" s="2"/>
      <c r="M4064" s="2" t="n">
        <v>1966</v>
      </c>
      <c r="N4064" s="2" t="n">
        <v>1980</v>
      </c>
      <c r="O4064" s="2" t="s">
        <v>1097</v>
      </c>
      <c r="P4064" s="2" t="n">
        <v>6</v>
      </c>
      <c r="Q4064" s="2" t="n">
        <v>1</v>
      </c>
      <c r="R4064" s="2" t="n">
        <v>1</v>
      </c>
      <c r="S4064" s="2"/>
      <c r="T4064" s="2" t="s">
        <v>24897</v>
      </c>
      <c r="U4064" s="2" t="s">
        <v>24898</v>
      </c>
      <c r="V4064" s="2" t="s">
        <v>73</v>
      </c>
      <c r="W4064" s="2"/>
      <c r="X4064" s="2"/>
      <c r="Y4064" s="2" t="s">
        <v>24899</v>
      </c>
      <c r="Z4064" s="2"/>
      <c r="AA4064" s="2"/>
      <c r="AB4064" s="2"/>
      <c r="AC4064" s="2"/>
      <c r="AD4064" s="2"/>
      <c r="AE4064" s="2"/>
      <c r="AF4064" s="2" t="s">
        <v>24900</v>
      </c>
      <c r="AG4064" s="2" t="n">
        <v>36</v>
      </c>
    </row>
    <row r="4065" customFormat="false" ht="15" hidden="false" customHeight="false" outlineLevel="0" collapsed="false">
      <c r="A4065" s="2" t="s">
        <v>24901</v>
      </c>
      <c r="B4065" s="2" t="s">
        <v>28</v>
      </c>
      <c r="C4065" s="2" t="s">
        <v>65</v>
      </c>
      <c r="D4065" s="2" t="s">
        <v>24902</v>
      </c>
      <c r="E4065" s="2" t="s">
        <v>6003</v>
      </c>
      <c r="F4065" s="2" t="s">
        <v>6004</v>
      </c>
      <c r="G4065" s="2" t="s">
        <v>6063</v>
      </c>
      <c r="H4065" s="2" t="n">
        <v>39.0583960019081</v>
      </c>
      <c r="I4065" s="2" t="n">
        <v>-108.558879766522</v>
      </c>
      <c r="J4065" s="2" t="s">
        <v>35</v>
      </c>
      <c r="K4065" s="2" t="s">
        <v>168</v>
      </c>
      <c r="L4065" s="2"/>
      <c r="M4065" s="2" t="n">
        <v>1966</v>
      </c>
      <c r="N4065" s="2" t="n">
        <v>1990</v>
      </c>
      <c r="O4065" s="2" t="s">
        <v>24903</v>
      </c>
      <c r="P4065" s="2" t="n">
        <v>5</v>
      </c>
      <c r="Q4065" s="2" t="n">
        <v>2</v>
      </c>
      <c r="R4065" s="2" t="n">
        <v>2</v>
      </c>
      <c r="S4065" s="2" t="n">
        <v>1949</v>
      </c>
      <c r="T4065" s="2" t="s">
        <v>24904</v>
      </c>
      <c r="U4065" s="2" t="s">
        <v>24905</v>
      </c>
      <c r="V4065" s="2" t="s">
        <v>73</v>
      </c>
      <c r="W4065" s="2"/>
      <c r="X4065" s="2"/>
      <c r="Y4065" s="2" t="s">
        <v>24906</v>
      </c>
      <c r="Z4065" s="2"/>
      <c r="AA4065" s="2"/>
      <c r="AB4065" s="2" t="s">
        <v>15200</v>
      </c>
      <c r="AC4065" s="2" t="n">
        <v>206</v>
      </c>
      <c r="AD4065" s="2" t="s">
        <v>6052</v>
      </c>
      <c r="AE4065" s="2" t="n">
        <v>131</v>
      </c>
      <c r="AF4065" s="2" t="s">
        <v>24907</v>
      </c>
      <c r="AG4065" s="2" t="n">
        <v>18</v>
      </c>
    </row>
    <row r="4066" customFormat="false" ht="15" hidden="false" customHeight="false" outlineLevel="0" collapsed="false">
      <c r="A4066" s="2" t="s">
        <v>24908</v>
      </c>
      <c r="B4066" s="2" t="s">
        <v>28</v>
      </c>
      <c r="C4066" s="2" t="s">
        <v>65</v>
      </c>
      <c r="D4066" s="2" t="s">
        <v>24909</v>
      </c>
      <c r="E4066" s="2" t="s">
        <v>6003</v>
      </c>
      <c r="F4066" s="2" t="s">
        <v>6004</v>
      </c>
      <c r="G4066" s="2" t="s">
        <v>6063</v>
      </c>
      <c r="H4066" s="2" t="n">
        <v>39.0673180396936</v>
      </c>
      <c r="I4066" s="2" t="n">
        <v>-108.542722737466</v>
      </c>
      <c r="J4066" s="2" t="s">
        <v>35</v>
      </c>
      <c r="K4066" s="2" t="s">
        <v>69</v>
      </c>
      <c r="L4066" s="2" t="s">
        <v>20281</v>
      </c>
      <c r="M4066" s="2" t="n">
        <v>1967</v>
      </c>
      <c r="N4066" s="2" t="n">
        <v>1992</v>
      </c>
      <c r="O4066" s="2" t="s">
        <v>24910</v>
      </c>
      <c r="P4066" s="2" t="n">
        <v>9</v>
      </c>
      <c r="Q4066" s="2" t="n">
        <v>3</v>
      </c>
      <c r="R4066" s="2" t="n">
        <v>2</v>
      </c>
      <c r="S4066" s="2" t="n">
        <v>1960</v>
      </c>
      <c r="T4066" s="2" t="s">
        <v>24911</v>
      </c>
      <c r="U4066" s="2" t="s">
        <v>24912</v>
      </c>
      <c r="V4066" s="2" t="s">
        <v>73</v>
      </c>
      <c r="W4066" s="2"/>
      <c r="X4066" s="2"/>
      <c r="Y4066" s="2" t="s">
        <v>24913</v>
      </c>
      <c r="Z4066" s="2"/>
      <c r="AA4066" s="2" t="s">
        <v>24914</v>
      </c>
      <c r="AB4066" s="2"/>
      <c r="AC4066" s="2"/>
      <c r="AD4066" s="2"/>
      <c r="AE4066" s="2"/>
      <c r="AF4066" s="2" t="s">
        <v>24915</v>
      </c>
      <c r="AG4066" s="2" t="n">
        <v>35</v>
      </c>
    </row>
    <row r="4067" customFormat="false" ht="15" hidden="false" customHeight="false" outlineLevel="0" collapsed="false">
      <c r="A4067" s="2" t="s">
        <v>24916</v>
      </c>
      <c r="B4067" s="2" t="s">
        <v>28</v>
      </c>
      <c r="C4067" s="2" t="s">
        <v>65</v>
      </c>
      <c r="D4067" s="2" t="s">
        <v>24917</v>
      </c>
      <c r="E4067" s="2" t="s">
        <v>6003</v>
      </c>
      <c r="F4067" s="2" t="s">
        <v>6004</v>
      </c>
      <c r="G4067" s="2" t="s">
        <v>6063</v>
      </c>
      <c r="H4067" s="2" t="n">
        <v>39.077361</v>
      </c>
      <c r="I4067" s="2" t="n">
        <v>-108.524456</v>
      </c>
      <c r="J4067" s="2" t="s">
        <v>35</v>
      </c>
      <c r="K4067" s="2" t="s">
        <v>168</v>
      </c>
      <c r="L4067" s="2"/>
      <c r="M4067" s="2" t="n">
        <v>1973</v>
      </c>
      <c r="N4067" s="2" t="n">
        <v>1974</v>
      </c>
      <c r="O4067" s="2" t="s">
        <v>162</v>
      </c>
      <c r="P4067" s="2" t="n">
        <v>2</v>
      </c>
      <c r="Q4067" s="2" t="n">
        <v>1</v>
      </c>
      <c r="R4067" s="2" t="n">
        <v>1</v>
      </c>
      <c r="S4067" s="2" t="n">
        <v>1948</v>
      </c>
      <c r="T4067" s="2" t="s">
        <v>24918</v>
      </c>
      <c r="U4067" s="2" t="s">
        <v>24919</v>
      </c>
      <c r="V4067" s="2" t="s">
        <v>73</v>
      </c>
      <c r="W4067" s="2"/>
      <c r="X4067" s="2"/>
      <c r="Y4067" s="2" t="s">
        <v>24920</v>
      </c>
      <c r="Z4067" s="2"/>
      <c r="AA4067" s="2"/>
      <c r="AB4067" s="2"/>
      <c r="AC4067" s="2"/>
      <c r="AD4067" s="2"/>
      <c r="AE4067" s="2"/>
      <c r="AF4067" s="2" t="s">
        <v>24921</v>
      </c>
      <c r="AG4067" s="2" t="n">
        <v>7</v>
      </c>
    </row>
    <row r="4068" customFormat="false" ht="15" hidden="false" customHeight="false" outlineLevel="0" collapsed="false">
      <c r="A4068" s="2" t="s">
        <v>24922</v>
      </c>
      <c r="B4068" s="2" t="s">
        <v>28</v>
      </c>
      <c r="C4068" s="2" t="s">
        <v>65</v>
      </c>
      <c r="D4068" s="2" t="s">
        <v>24923</v>
      </c>
      <c r="E4068" s="2" t="s">
        <v>6003</v>
      </c>
      <c r="F4068" s="2" t="s">
        <v>6004</v>
      </c>
      <c r="G4068" s="2" t="s">
        <v>6063</v>
      </c>
      <c r="H4068" s="2" t="n">
        <v>39.0792214224181</v>
      </c>
      <c r="I4068" s="2" t="n">
        <v>-108.564464397804</v>
      </c>
      <c r="J4068" s="2" t="s">
        <v>35</v>
      </c>
      <c r="K4068" s="2" t="s">
        <v>79</v>
      </c>
      <c r="L4068" s="2"/>
      <c r="M4068" s="2" t="n">
        <v>1973</v>
      </c>
      <c r="N4068" s="2" t="n">
        <v>1973</v>
      </c>
      <c r="O4068" s="2" t="s">
        <v>162</v>
      </c>
      <c r="P4068" s="2" t="n">
        <v>1</v>
      </c>
      <c r="Q4068" s="2" t="n">
        <v>1</v>
      </c>
      <c r="R4068" s="2" t="n">
        <v>1</v>
      </c>
      <c r="S4068" s="2" t="n">
        <v>1907</v>
      </c>
      <c r="T4068" s="2" t="s">
        <v>24924</v>
      </c>
      <c r="U4068" s="2" t="s">
        <v>24925</v>
      </c>
      <c r="V4068" s="2" t="s">
        <v>73</v>
      </c>
      <c r="W4068" s="2"/>
      <c r="X4068" s="2"/>
      <c r="Y4068" s="2" t="s">
        <v>24926</v>
      </c>
      <c r="Z4068" s="2"/>
      <c r="AA4068" s="2"/>
      <c r="AB4068" s="2" t="s">
        <v>24927</v>
      </c>
      <c r="AC4068" s="2" t="n">
        <v>250</v>
      </c>
      <c r="AD4068" s="2"/>
      <c r="AE4068" s="2"/>
      <c r="AF4068" s="2" t="s">
        <v>9631</v>
      </c>
      <c r="AG4068" s="2" t="n">
        <v>79</v>
      </c>
    </row>
    <row r="4069" customFormat="false" ht="15" hidden="false" customHeight="false" outlineLevel="0" collapsed="false">
      <c r="A4069" s="2" t="s">
        <v>24928</v>
      </c>
      <c r="B4069" s="2" t="s">
        <v>28</v>
      </c>
      <c r="C4069" s="2" t="s">
        <v>65</v>
      </c>
      <c r="D4069" s="2" t="s">
        <v>24929</v>
      </c>
      <c r="E4069" s="2" t="s">
        <v>6003</v>
      </c>
      <c r="F4069" s="2" t="s">
        <v>6004</v>
      </c>
      <c r="G4069" s="2" t="s">
        <v>6063</v>
      </c>
      <c r="H4069" s="2" t="n">
        <v>39.0643921841586</v>
      </c>
      <c r="I4069" s="2" t="n">
        <v>-108.56771912281</v>
      </c>
      <c r="J4069" s="2" t="s">
        <v>35</v>
      </c>
      <c r="K4069" s="2" t="s">
        <v>153</v>
      </c>
      <c r="L4069" s="2" t="s">
        <v>853</v>
      </c>
      <c r="M4069" s="2" t="n">
        <v>1973</v>
      </c>
      <c r="N4069" s="2" t="n">
        <v>1973</v>
      </c>
      <c r="O4069" s="2" t="s">
        <v>162</v>
      </c>
      <c r="P4069" s="2" t="n">
        <v>1</v>
      </c>
      <c r="Q4069" s="2" t="n">
        <v>1</v>
      </c>
      <c r="R4069" s="2" t="n">
        <v>1</v>
      </c>
      <c r="S4069" s="2" t="n">
        <v>1970</v>
      </c>
      <c r="T4069" s="2" t="s">
        <v>24930</v>
      </c>
      <c r="U4069" s="2" t="s">
        <v>24931</v>
      </c>
      <c r="V4069" s="2" t="s">
        <v>73</v>
      </c>
      <c r="W4069" s="2"/>
      <c r="X4069" s="2"/>
      <c r="Y4069" s="2" t="s">
        <v>24932</v>
      </c>
      <c r="Z4069" s="2"/>
      <c r="AA4069" s="2"/>
      <c r="AB4069" s="2"/>
      <c r="AC4069" s="2"/>
      <c r="AD4069" s="2"/>
      <c r="AE4069" s="2"/>
      <c r="AF4069" s="2" t="s">
        <v>24933</v>
      </c>
      <c r="AG4069" s="2" t="n">
        <v>34</v>
      </c>
    </row>
    <row r="4070" customFormat="false" ht="15" hidden="false" customHeight="false" outlineLevel="0" collapsed="false">
      <c r="A4070" s="2" t="s">
        <v>24934</v>
      </c>
      <c r="B4070" s="2" t="s">
        <v>28</v>
      </c>
      <c r="C4070" s="2" t="s">
        <v>65</v>
      </c>
      <c r="D4070" s="2" t="s">
        <v>24935</v>
      </c>
      <c r="E4070" s="2" t="s">
        <v>6148</v>
      </c>
      <c r="F4070" s="2" t="s">
        <v>6004</v>
      </c>
      <c r="G4070" s="2" t="s">
        <v>6149</v>
      </c>
      <c r="H4070" s="2" t="n">
        <v>39.091717</v>
      </c>
      <c r="I4070" s="2" t="n">
        <v>-108.431722</v>
      </c>
      <c r="J4070" s="2" t="s">
        <v>35</v>
      </c>
      <c r="K4070" s="2" t="s">
        <v>360</v>
      </c>
      <c r="L4070" s="2"/>
      <c r="M4070" s="2" t="n">
        <v>1974</v>
      </c>
      <c r="N4070" s="2" t="n">
        <v>1980</v>
      </c>
      <c r="O4070" s="2" t="s">
        <v>245</v>
      </c>
      <c r="P4070" s="2" t="n">
        <v>2</v>
      </c>
      <c r="Q4070" s="2" t="n">
        <v>1</v>
      </c>
      <c r="R4070" s="2" t="n">
        <v>1</v>
      </c>
      <c r="S4070" s="2" t="n">
        <v>1957</v>
      </c>
      <c r="T4070" s="2" t="s">
        <v>24936</v>
      </c>
      <c r="U4070" s="2" t="s">
        <v>24937</v>
      </c>
      <c r="V4070" s="2" t="s">
        <v>73</v>
      </c>
      <c r="W4070" s="2"/>
      <c r="X4070" s="2"/>
      <c r="Y4070" s="2" t="s">
        <v>24938</v>
      </c>
      <c r="Z4070" s="2"/>
      <c r="AA4070" s="2"/>
      <c r="AB4070" s="2"/>
      <c r="AC4070" s="2"/>
      <c r="AD4070" s="2"/>
      <c r="AE4070" s="2"/>
      <c r="AF4070" s="2" t="s">
        <v>24939</v>
      </c>
      <c r="AG4070" s="2" t="n">
        <v>16</v>
      </c>
    </row>
    <row r="4071" customFormat="false" ht="15" hidden="false" customHeight="false" outlineLevel="0" collapsed="false">
      <c r="A4071" s="2" t="s">
        <v>24940</v>
      </c>
      <c r="B4071" s="2" t="s">
        <v>28</v>
      </c>
      <c r="C4071" s="2" t="s">
        <v>65</v>
      </c>
      <c r="D4071" s="2" t="s">
        <v>24941</v>
      </c>
      <c r="E4071" s="2" t="s">
        <v>6003</v>
      </c>
      <c r="F4071" s="2" t="s">
        <v>6004</v>
      </c>
      <c r="G4071" s="2" t="s">
        <v>6063</v>
      </c>
      <c r="H4071" s="2" t="n">
        <v>39.058412692715</v>
      </c>
      <c r="I4071" s="2" t="n">
        <v>-108.552008456883</v>
      </c>
      <c r="J4071" s="2" t="s">
        <v>35</v>
      </c>
      <c r="K4071" s="2" t="s">
        <v>168</v>
      </c>
      <c r="L4071" s="2"/>
      <c r="M4071" s="2" t="n">
        <v>1974</v>
      </c>
      <c r="N4071" s="2" t="n">
        <v>2002</v>
      </c>
      <c r="O4071" s="2" t="s">
        <v>535</v>
      </c>
      <c r="P4071" s="2" t="n">
        <v>6</v>
      </c>
      <c r="Q4071" s="2" t="n">
        <v>2</v>
      </c>
      <c r="R4071" s="2" t="n">
        <v>1</v>
      </c>
      <c r="S4071" s="2" t="n">
        <v>1923</v>
      </c>
      <c r="T4071" s="2" t="s">
        <v>24942</v>
      </c>
      <c r="U4071" s="2" t="s">
        <v>24943</v>
      </c>
      <c r="V4071" s="2" t="s">
        <v>73</v>
      </c>
      <c r="W4071" s="2"/>
      <c r="X4071" s="2"/>
      <c r="Y4071" s="2" t="s">
        <v>24944</v>
      </c>
      <c r="Z4071" s="2" t="s">
        <v>24945</v>
      </c>
      <c r="AA4071" s="2" t="s">
        <v>24946</v>
      </c>
      <c r="AB4071" s="2" t="s">
        <v>15192</v>
      </c>
      <c r="AC4071" s="2" t="n">
        <v>179</v>
      </c>
      <c r="AD4071" s="2" t="s">
        <v>24947</v>
      </c>
      <c r="AE4071" s="2" t="n">
        <v>102</v>
      </c>
      <c r="AF4071" s="2" t="s">
        <v>5576</v>
      </c>
      <c r="AG4071" s="2" t="n">
        <v>19</v>
      </c>
    </row>
    <row r="4072" customFormat="false" ht="15" hidden="false" customHeight="false" outlineLevel="0" collapsed="false">
      <c r="A4072" s="2" t="s">
        <v>24948</v>
      </c>
      <c r="B4072" s="2" t="s">
        <v>28</v>
      </c>
      <c r="C4072" s="2" t="s">
        <v>65</v>
      </c>
      <c r="D4072" s="2" t="s">
        <v>24949</v>
      </c>
      <c r="E4072" s="2" t="s">
        <v>6068</v>
      </c>
      <c r="F4072" s="2" t="s">
        <v>6004</v>
      </c>
      <c r="G4072" s="2" t="s">
        <v>6069</v>
      </c>
      <c r="H4072" s="2" t="n">
        <v>39.1534747601951</v>
      </c>
      <c r="I4072" s="2" t="n">
        <v>-108.728318283444</v>
      </c>
      <c r="J4072" s="2" t="s">
        <v>35</v>
      </c>
      <c r="K4072" s="2" t="s">
        <v>79</v>
      </c>
      <c r="L4072" s="2"/>
      <c r="M4072" s="2" t="n">
        <v>1977</v>
      </c>
      <c r="N4072" s="2" t="n">
        <v>1983</v>
      </c>
      <c r="O4072" s="2" t="s">
        <v>5611</v>
      </c>
      <c r="P4072" s="2" t="n">
        <v>2</v>
      </c>
      <c r="Q4072" s="2" t="n">
        <v>1</v>
      </c>
      <c r="R4072" s="2" t="n">
        <v>1</v>
      </c>
      <c r="S4072" s="2" t="n">
        <v>1968</v>
      </c>
      <c r="T4072" s="2" t="s">
        <v>24950</v>
      </c>
      <c r="U4072" s="2" t="s">
        <v>24951</v>
      </c>
      <c r="V4072" s="2" t="s">
        <v>73</v>
      </c>
      <c r="W4072" s="2"/>
      <c r="X4072" s="2"/>
      <c r="Y4072" s="2" t="s">
        <v>24952</v>
      </c>
      <c r="Z4072" s="2"/>
      <c r="AA4072" s="2"/>
      <c r="AB4072" s="2" t="s">
        <v>6202</v>
      </c>
      <c r="AC4072" s="2" t="n">
        <v>110</v>
      </c>
      <c r="AD4072" s="2"/>
      <c r="AE4072" s="2"/>
      <c r="AF4072" s="2" t="s">
        <v>6203</v>
      </c>
      <c r="AG4072" s="2" t="n">
        <v>124</v>
      </c>
    </row>
    <row r="4073" customFormat="false" ht="15" hidden="false" customHeight="false" outlineLevel="0" collapsed="false">
      <c r="A4073" s="2" t="s">
        <v>24953</v>
      </c>
      <c r="B4073" s="2" t="s">
        <v>28</v>
      </c>
      <c r="C4073" s="2" t="s">
        <v>65</v>
      </c>
      <c r="D4073" s="2" t="s">
        <v>24954</v>
      </c>
      <c r="E4073" s="2" t="s">
        <v>6003</v>
      </c>
      <c r="F4073" s="2" t="s">
        <v>6004</v>
      </c>
      <c r="G4073" s="2" t="s">
        <v>6063</v>
      </c>
      <c r="H4073" s="2" t="n">
        <v>39.0634322338209</v>
      </c>
      <c r="I4073" s="2" t="n">
        <v>-108.56389063217</v>
      </c>
      <c r="J4073" s="2" t="s">
        <v>35</v>
      </c>
      <c r="K4073" s="2" t="s">
        <v>777</v>
      </c>
      <c r="L4073" s="2"/>
      <c r="M4073" s="2" t="n">
        <v>1977</v>
      </c>
      <c r="N4073" s="2" t="n">
        <v>1983</v>
      </c>
      <c r="O4073" s="2" t="s">
        <v>928</v>
      </c>
      <c r="P4073" s="2" t="n">
        <v>2</v>
      </c>
      <c r="Q4073" s="2" t="n">
        <v>2</v>
      </c>
      <c r="R4073" s="2" t="n">
        <v>1</v>
      </c>
      <c r="S4073" s="2" t="n">
        <v>1976</v>
      </c>
      <c r="T4073" s="2" t="s">
        <v>24955</v>
      </c>
      <c r="U4073" s="2" t="s">
        <v>24956</v>
      </c>
      <c r="V4073" s="2" t="s">
        <v>73</v>
      </c>
      <c r="W4073" s="2"/>
      <c r="X4073" s="2"/>
      <c r="Y4073" s="2" t="s">
        <v>24957</v>
      </c>
      <c r="Z4073" s="2"/>
      <c r="AA4073" s="2"/>
      <c r="AB4073" s="2" t="s">
        <v>18112</v>
      </c>
      <c r="AC4073" s="2" t="n">
        <v>161</v>
      </c>
      <c r="AD4073" s="2"/>
      <c r="AE4073" s="2"/>
      <c r="AF4073" s="2" t="s">
        <v>24958</v>
      </c>
      <c r="AG4073" s="2" t="n">
        <v>3</v>
      </c>
    </row>
    <row r="4074" customFormat="false" ht="15" hidden="false" customHeight="false" outlineLevel="0" collapsed="false">
      <c r="A4074" s="2" t="s">
        <v>24959</v>
      </c>
      <c r="B4074" s="2" t="s">
        <v>28</v>
      </c>
      <c r="C4074" s="2" t="s">
        <v>65</v>
      </c>
      <c r="D4074" s="2" t="s">
        <v>24960</v>
      </c>
      <c r="E4074" s="2" t="s">
        <v>6068</v>
      </c>
      <c r="F4074" s="2" t="s">
        <v>6004</v>
      </c>
      <c r="G4074" s="2" t="s">
        <v>6069</v>
      </c>
      <c r="H4074" s="2" t="n">
        <v>39.1534932857143</v>
      </c>
      <c r="I4074" s="2" t="n">
        <v>-108.723491571429</v>
      </c>
      <c r="J4074" s="2" t="s">
        <v>35</v>
      </c>
      <c r="K4074" s="2" t="s">
        <v>79</v>
      </c>
      <c r="L4074" s="2"/>
      <c r="M4074" s="2" t="n">
        <v>1980</v>
      </c>
      <c r="N4074" s="2" t="n">
        <v>1980</v>
      </c>
      <c r="O4074" s="2" t="s">
        <v>319</v>
      </c>
      <c r="P4074" s="2" t="n">
        <v>1</v>
      </c>
      <c r="Q4074" s="2" t="n">
        <v>1</v>
      </c>
      <c r="R4074" s="2" t="n">
        <v>1</v>
      </c>
      <c r="S4074" s="2"/>
      <c r="T4074" s="2" t="s">
        <v>24961</v>
      </c>
      <c r="U4074" s="2" t="s">
        <v>24962</v>
      </c>
      <c r="V4074" s="2" t="s">
        <v>73</v>
      </c>
      <c r="W4074" s="2"/>
      <c r="X4074" s="2"/>
      <c r="Y4074" s="2" t="s">
        <v>24963</v>
      </c>
      <c r="Z4074" s="2"/>
      <c r="AA4074" s="2"/>
      <c r="AB4074" s="2"/>
      <c r="AC4074" s="2"/>
      <c r="AD4074" s="2"/>
      <c r="AE4074" s="2"/>
      <c r="AF4074" s="2" t="s">
        <v>6203</v>
      </c>
      <c r="AG4074" s="2" t="n">
        <v>134</v>
      </c>
    </row>
    <row r="4075" customFormat="false" ht="15" hidden="false" customHeight="false" outlineLevel="0" collapsed="false">
      <c r="A4075" s="2" t="s">
        <v>24964</v>
      </c>
      <c r="B4075" s="2" t="s">
        <v>28</v>
      </c>
      <c r="C4075" s="2" t="s">
        <v>65</v>
      </c>
      <c r="D4075" s="2" t="s">
        <v>24965</v>
      </c>
      <c r="E4075" s="2" t="s">
        <v>6003</v>
      </c>
      <c r="F4075" s="2" t="s">
        <v>6004</v>
      </c>
      <c r="G4075" s="2" t="s">
        <v>6056</v>
      </c>
      <c r="H4075" s="2" t="n">
        <v>39.0643841115032</v>
      </c>
      <c r="I4075" s="2" t="n">
        <v>-108.550698612662</v>
      </c>
      <c r="J4075" s="2" t="s">
        <v>35</v>
      </c>
      <c r="K4075" s="2" t="s">
        <v>79</v>
      </c>
      <c r="L4075" s="2"/>
      <c r="M4075" s="2" t="n">
        <v>1980</v>
      </c>
      <c r="N4075" s="2" t="n">
        <v>1990</v>
      </c>
      <c r="O4075" s="2" t="s">
        <v>14923</v>
      </c>
      <c r="P4075" s="2" t="n">
        <v>5</v>
      </c>
      <c r="Q4075" s="2" t="n">
        <v>2</v>
      </c>
      <c r="R4075" s="2" t="n">
        <v>2</v>
      </c>
      <c r="S4075" s="2" t="n">
        <v>1965</v>
      </c>
      <c r="T4075" s="2" t="s">
        <v>24966</v>
      </c>
      <c r="U4075" s="2" t="s">
        <v>24967</v>
      </c>
      <c r="V4075" s="2" t="s">
        <v>73</v>
      </c>
      <c r="W4075" s="2"/>
      <c r="X4075" s="2"/>
      <c r="Y4075" s="2" t="s">
        <v>24968</v>
      </c>
      <c r="Z4075" s="2"/>
      <c r="AA4075" s="2"/>
      <c r="AB4075" s="2"/>
      <c r="AC4075" s="2"/>
      <c r="AD4075" s="2" t="s">
        <v>24969</v>
      </c>
      <c r="AE4075" s="2" t="n">
        <v>182</v>
      </c>
      <c r="AF4075" s="2" t="s">
        <v>24970</v>
      </c>
      <c r="AG4075" s="2" t="n">
        <v>26</v>
      </c>
    </row>
    <row r="4076" customFormat="false" ht="15" hidden="false" customHeight="false" outlineLevel="0" collapsed="false">
      <c r="A4076" s="2" t="s">
        <v>24971</v>
      </c>
      <c r="B4076" s="2" t="s">
        <v>28</v>
      </c>
      <c r="C4076" s="2" t="s">
        <v>65</v>
      </c>
      <c r="D4076" s="2" t="s">
        <v>24972</v>
      </c>
      <c r="E4076" s="2" t="s">
        <v>6003</v>
      </c>
      <c r="F4076" s="2" t="s">
        <v>6004</v>
      </c>
      <c r="G4076" s="2" t="s">
        <v>6063</v>
      </c>
      <c r="H4076" s="2" t="n">
        <v>39.0565835584284</v>
      </c>
      <c r="I4076" s="2" t="n">
        <v>-108.560018458165</v>
      </c>
      <c r="J4076" s="2" t="s">
        <v>35</v>
      </c>
      <c r="K4076" s="2" t="s">
        <v>79</v>
      </c>
      <c r="L4076" s="2"/>
      <c r="M4076" s="2" t="n">
        <v>1980</v>
      </c>
      <c r="N4076" s="2" t="n">
        <v>2002</v>
      </c>
      <c r="O4076" s="2" t="s">
        <v>319</v>
      </c>
      <c r="P4076" s="2" t="n">
        <v>2</v>
      </c>
      <c r="Q4076" s="2" t="n">
        <v>2</v>
      </c>
      <c r="R4076" s="2" t="n">
        <v>1</v>
      </c>
      <c r="S4076" s="2" t="n">
        <v>1977</v>
      </c>
      <c r="T4076" s="2" t="s">
        <v>24973</v>
      </c>
      <c r="U4076" s="2" t="s">
        <v>24974</v>
      </c>
      <c r="V4076" s="2" t="s">
        <v>73</v>
      </c>
      <c r="W4076" s="2"/>
      <c r="X4076" s="2"/>
      <c r="Y4076" s="2" t="s">
        <v>24975</v>
      </c>
      <c r="Z4076" s="2"/>
      <c r="AA4076" s="2"/>
      <c r="AB4076" s="2" t="s">
        <v>15200</v>
      </c>
      <c r="AC4076" s="2" t="n">
        <v>139</v>
      </c>
      <c r="AD4076" s="2"/>
      <c r="AE4076" s="2"/>
      <c r="AF4076" s="2" t="s">
        <v>24976</v>
      </c>
      <c r="AG4076" s="2" t="n">
        <v>4</v>
      </c>
    </row>
    <row r="4077" customFormat="false" ht="15" hidden="false" customHeight="false" outlineLevel="0" collapsed="false">
      <c r="A4077" s="2" t="s">
        <v>24977</v>
      </c>
      <c r="B4077" s="2" t="s">
        <v>28</v>
      </c>
      <c r="C4077" s="2" t="s">
        <v>65</v>
      </c>
      <c r="D4077" s="2" t="s">
        <v>24978</v>
      </c>
      <c r="E4077" s="2" t="s">
        <v>6003</v>
      </c>
      <c r="F4077" s="2" t="s">
        <v>6004</v>
      </c>
      <c r="G4077" s="2" t="s">
        <v>6063</v>
      </c>
      <c r="H4077" s="2" t="n">
        <v>39.058387</v>
      </c>
      <c r="I4077" s="2" t="n">
        <v>-108.535162</v>
      </c>
      <c r="J4077" s="2" t="s">
        <v>35</v>
      </c>
      <c r="K4077" s="2" t="s">
        <v>79</v>
      </c>
      <c r="L4077" s="2"/>
      <c r="M4077" s="2" t="n">
        <v>1983</v>
      </c>
      <c r="N4077" s="2" t="n">
        <v>1988</v>
      </c>
      <c r="O4077" s="2" t="s">
        <v>361</v>
      </c>
      <c r="P4077" s="2" t="n">
        <v>2</v>
      </c>
      <c r="Q4077" s="2" t="n">
        <v>4</v>
      </c>
      <c r="R4077" s="2" t="n">
        <v>2</v>
      </c>
      <c r="S4077" s="2" t="n">
        <v>1977</v>
      </c>
      <c r="T4077" s="2" t="s">
        <v>24979</v>
      </c>
      <c r="U4077" s="2" t="s">
        <v>24980</v>
      </c>
      <c r="V4077" s="2" t="s">
        <v>73</v>
      </c>
      <c r="W4077" s="2"/>
      <c r="X4077" s="2"/>
      <c r="Y4077" s="2" t="s">
        <v>24981</v>
      </c>
      <c r="Z4077" s="2"/>
      <c r="AA4077" s="2"/>
      <c r="AB4077" s="2"/>
      <c r="AC4077" s="2"/>
      <c r="AD4077" s="2"/>
      <c r="AE4077" s="2"/>
      <c r="AF4077" s="2" t="s">
        <v>24982</v>
      </c>
      <c r="AG4077" s="2" t="n">
        <v>27</v>
      </c>
    </row>
    <row r="4078" customFormat="false" ht="15" hidden="false" customHeight="false" outlineLevel="0" collapsed="false">
      <c r="A4078" s="2" t="s">
        <v>24983</v>
      </c>
      <c r="B4078" s="2" t="s">
        <v>28</v>
      </c>
      <c r="C4078" s="2" t="s">
        <v>24</v>
      </c>
      <c r="D4078" s="2" t="s">
        <v>24984</v>
      </c>
      <c r="E4078" s="2" t="s">
        <v>6003</v>
      </c>
      <c r="F4078" s="2" t="s">
        <v>6004</v>
      </c>
      <c r="G4078" s="2" t="s">
        <v>6063</v>
      </c>
      <c r="H4078" s="2" t="n">
        <v>39.058396</v>
      </c>
      <c r="I4078" s="2" t="n">
        <v>-108.56101</v>
      </c>
      <c r="J4078" s="2" t="s">
        <v>7218</v>
      </c>
      <c r="K4078" s="2" t="s">
        <v>168</v>
      </c>
      <c r="L4078" s="2"/>
      <c r="M4078" s="2" t="n">
        <v>1983</v>
      </c>
      <c r="N4078" s="2" t="n">
        <v>1983</v>
      </c>
      <c r="O4078" s="2" t="s">
        <v>928</v>
      </c>
      <c r="P4078" s="2" t="n">
        <v>1</v>
      </c>
      <c r="Q4078" s="2" t="n">
        <v>1</v>
      </c>
      <c r="R4078" s="2" t="n">
        <v>1</v>
      </c>
      <c r="S4078" s="2" t="n">
        <v>1955</v>
      </c>
      <c r="T4078" s="2" t="s">
        <v>24985</v>
      </c>
      <c r="U4078" s="2" t="s">
        <v>24986</v>
      </c>
      <c r="V4078" s="2" t="s">
        <v>73</v>
      </c>
      <c r="W4078" s="2"/>
      <c r="X4078" s="2"/>
      <c r="Y4078" s="2" t="s">
        <v>24987</v>
      </c>
      <c r="Z4078" s="2"/>
      <c r="AA4078" s="2"/>
      <c r="AB4078" s="2" t="s">
        <v>24988</v>
      </c>
      <c r="AC4078" s="2" t="n">
        <v>99</v>
      </c>
      <c r="AD4078" s="2" t="s">
        <v>6052</v>
      </c>
      <c r="AE4078" s="2" t="n">
        <v>138</v>
      </c>
      <c r="AF4078" s="2" t="s">
        <v>6164</v>
      </c>
      <c r="AG4078" s="2" t="n">
        <v>64</v>
      </c>
    </row>
    <row r="4079" customFormat="false" ht="15" hidden="false" customHeight="false" outlineLevel="0" collapsed="false">
      <c r="A4079" s="2" t="s">
        <v>24989</v>
      </c>
      <c r="B4079" s="2" t="s">
        <v>28</v>
      </c>
      <c r="C4079" s="2" t="s">
        <v>65</v>
      </c>
      <c r="D4079" s="2" t="s">
        <v>24990</v>
      </c>
      <c r="E4079" s="2" t="s">
        <v>6003</v>
      </c>
      <c r="F4079" s="2" t="s">
        <v>6004</v>
      </c>
      <c r="G4079" s="2" t="s">
        <v>6063</v>
      </c>
      <c r="H4079" s="2" t="n">
        <v>39.0949012652895</v>
      </c>
      <c r="I4079" s="2" t="n">
        <v>-108.586491302294</v>
      </c>
      <c r="J4079" s="2" t="s">
        <v>35</v>
      </c>
      <c r="K4079" s="2" t="s">
        <v>168</v>
      </c>
      <c r="L4079" s="2"/>
      <c r="M4079" s="2" t="n">
        <v>1983</v>
      </c>
      <c r="N4079" s="2" t="n">
        <v>1992</v>
      </c>
      <c r="O4079" s="2" t="s">
        <v>3677</v>
      </c>
      <c r="P4079" s="2" t="n">
        <v>4</v>
      </c>
      <c r="Q4079" s="2" t="n">
        <v>4</v>
      </c>
      <c r="R4079" s="2" t="n">
        <v>3</v>
      </c>
      <c r="S4079" s="2" t="n">
        <v>1981</v>
      </c>
      <c r="T4079" s="2" t="s">
        <v>24991</v>
      </c>
      <c r="U4079" s="2" t="s">
        <v>24992</v>
      </c>
      <c r="V4079" s="2" t="s">
        <v>73</v>
      </c>
      <c r="W4079" s="2"/>
      <c r="X4079" s="2"/>
      <c r="Y4079" s="2" t="s">
        <v>24993</v>
      </c>
      <c r="Z4079" s="2"/>
      <c r="AA4079" s="2"/>
      <c r="AB4079" s="2"/>
      <c r="AC4079" s="2"/>
      <c r="AD4079" s="2"/>
      <c r="AE4079" s="2"/>
      <c r="AF4079" s="2" t="s">
        <v>24994</v>
      </c>
      <c r="AG4079" s="2" t="n">
        <v>61</v>
      </c>
    </row>
    <row r="4080" customFormat="false" ht="15" hidden="false" customHeight="false" outlineLevel="0" collapsed="false">
      <c r="A4080" s="2" t="s">
        <v>24995</v>
      </c>
      <c r="B4080" s="2" t="s">
        <v>28</v>
      </c>
      <c r="C4080" s="2" t="s">
        <v>24</v>
      </c>
      <c r="D4080" s="2" t="s">
        <v>24996</v>
      </c>
      <c r="E4080" s="2" t="s">
        <v>6003</v>
      </c>
      <c r="F4080" s="2" t="s">
        <v>6004</v>
      </c>
      <c r="G4080" s="2" t="s">
        <v>6171</v>
      </c>
      <c r="H4080" s="2" t="n">
        <v>39.1077312652524</v>
      </c>
      <c r="I4080" s="2" t="n">
        <v>-108.631500762407</v>
      </c>
      <c r="J4080" s="2" t="s">
        <v>7218</v>
      </c>
      <c r="K4080" s="2" t="s">
        <v>79</v>
      </c>
      <c r="L4080" s="2"/>
      <c r="M4080" s="2" t="n">
        <v>1988</v>
      </c>
      <c r="N4080" s="2" t="n">
        <v>2002</v>
      </c>
      <c r="O4080" s="2" t="s">
        <v>24997</v>
      </c>
      <c r="P4080" s="2" t="n">
        <v>4</v>
      </c>
      <c r="Q4080" s="2" t="n">
        <v>3</v>
      </c>
      <c r="R4080" s="2" t="n">
        <v>2</v>
      </c>
      <c r="S4080" s="2" t="n">
        <v>1983</v>
      </c>
      <c r="T4080" s="2" t="s">
        <v>24998</v>
      </c>
      <c r="U4080" s="2" t="s">
        <v>24999</v>
      </c>
      <c r="V4080" s="2" t="s">
        <v>73</v>
      </c>
      <c r="W4080" s="2"/>
      <c r="X4080" s="2"/>
      <c r="Y4080" s="2" t="s">
        <v>25000</v>
      </c>
      <c r="Z4080" s="2"/>
      <c r="AA4080" s="2"/>
      <c r="AB4080" s="2"/>
      <c r="AC4080" s="2"/>
      <c r="AD4080" s="2"/>
      <c r="AE4080" s="2"/>
      <c r="AF4080" s="2" t="s">
        <v>25001</v>
      </c>
      <c r="AG4080" s="2" t="n">
        <v>2</v>
      </c>
    </row>
    <row r="4081" customFormat="false" ht="15" hidden="false" customHeight="false" outlineLevel="0" collapsed="false">
      <c r="A4081" s="2" t="s">
        <v>25002</v>
      </c>
      <c r="B4081" s="2" t="s">
        <v>28</v>
      </c>
      <c r="C4081" s="2" t="s">
        <v>24</v>
      </c>
      <c r="D4081" s="2" t="s">
        <v>25003</v>
      </c>
      <c r="E4081" s="2" t="s">
        <v>6003</v>
      </c>
      <c r="F4081" s="2" t="s">
        <v>6004</v>
      </c>
      <c r="G4081" s="2" t="s">
        <v>6063</v>
      </c>
      <c r="H4081" s="2" t="n">
        <v>39.058416</v>
      </c>
      <c r="I4081" s="2" t="n">
        <v>-108.557687</v>
      </c>
      <c r="J4081" s="2" t="s">
        <v>7218</v>
      </c>
      <c r="K4081" s="2" t="s">
        <v>168</v>
      </c>
      <c r="L4081" s="2"/>
      <c r="M4081" s="2" t="n">
        <v>1988</v>
      </c>
      <c r="N4081" s="2" t="n">
        <v>1988</v>
      </c>
      <c r="O4081" s="2" t="s">
        <v>475</v>
      </c>
      <c r="P4081" s="2" t="n">
        <v>1</v>
      </c>
      <c r="Q4081" s="2" t="n">
        <v>1</v>
      </c>
      <c r="R4081" s="2" t="n">
        <v>1</v>
      </c>
      <c r="S4081" s="2" t="n">
        <v>1955</v>
      </c>
      <c r="T4081" s="2" t="s">
        <v>25004</v>
      </c>
      <c r="U4081" s="2" t="s">
        <v>25005</v>
      </c>
      <c r="V4081" s="2" t="s">
        <v>73</v>
      </c>
      <c r="W4081" s="2"/>
      <c r="X4081" s="2"/>
      <c r="Y4081" s="2" t="s">
        <v>25006</v>
      </c>
      <c r="Z4081" s="2"/>
      <c r="AA4081" s="2"/>
      <c r="AB4081" s="2" t="s">
        <v>15200</v>
      </c>
      <c r="AC4081" s="2" t="n">
        <v>213</v>
      </c>
      <c r="AD4081" s="2" t="s">
        <v>6052</v>
      </c>
      <c r="AE4081" s="2" t="n">
        <v>212</v>
      </c>
      <c r="AF4081" s="2" t="s">
        <v>6197</v>
      </c>
      <c r="AG4081" s="2" t="n">
        <v>32</v>
      </c>
    </row>
    <row r="4082" customFormat="false" ht="15" hidden="false" customHeight="false" outlineLevel="0" collapsed="false">
      <c r="A4082" s="2" t="s">
        <v>25007</v>
      </c>
      <c r="B4082" s="2" t="s">
        <v>28</v>
      </c>
      <c r="C4082" s="2" t="s">
        <v>65</v>
      </c>
      <c r="D4082" s="2" t="s">
        <v>9606</v>
      </c>
      <c r="E4082" s="2" t="s">
        <v>6003</v>
      </c>
      <c r="F4082" s="2" t="s">
        <v>6004</v>
      </c>
      <c r="G4082" s="2" t="s">
        <v>6215</v>
      </c>
      <c r="H4082" s="2" t="n">
        <v>39.0841505306122</v>
      </c>
      <c r="I4082" s="2" t="n">
        <v>-108.459065653061</v>
      </c>
      <c r="J4082" s="2" t="s">
        <v>35</v>
      </c>
      <c r="K4082" s="2" t="s">
        <v>168</v>
      </c>
      <c r="L4082" s="2"/>
      <c r="M4082" s="2" t="n">
        <v>1990</v>
      </c>
      <c r="N4082" s="2" t="n">
        <v>1990</v>
      </c>
      <c r="O4082" s="2" t="s">
        <v>497</v>
      </c>
      <c r="P4082" s="2" t="n">
        <v>1</v>
      </c>
      <c r="Q4082" s="2" t="n">
        <v>1</v>
      </c>
      <c r="R4082" s="2" t="n">
        <v>1</v>
      </c>
      <c r="S4082" s="2" t="n">
        <v>1977</v>
      </c>
      <c r="T4082" s="2" t="s">
        <v>25008</v>
      </c>
      <c r="U4082" s="2" t="s">
        <v>25009</v>
      </c>
      <c r="V4082" s="2" t="s">
        <v>73</v>
      </c>
      <c r="W4082" s="2"/>
      <c r="X4082" s="2"/>
      <c r="Y4082" s="2" t="s">
        <v>25010</v>
      </c>
      <c r="Z4082" s="2"/>
      <c r="AA4082" s="2" t="s">
        <v>25011</v>
      </c>
      <c r="AB4082" s="2"/>
      <c r="AC4082" s="2"/>
      <c r="AD4082" s="2"/>
      <c r="AE4082" s="2"/>
      <c r="AF4082" s="2" t="s">
        <v>18165</v>
      </c>
      <c r="AG4082" s="2" t="n">
        <v>33</v>
      </c>
    </row>
    <row r="4083" customFormat="false" ht="15" hidden="false" customHeight="false" outlineLevel="0" collapsed="false">
      <c r="A4083" s="2" t="s">
        <v>25012</v>
      </c>
      <c r="B4083" s="2" t="s">
        <v>28</v>
      </c>
      <c r="C4083" s="2" t="s">
        <v>65</v>
      </c>
      <c r="D4083" s="2" t="s">
        <v>25013</v>
      </c>
      <c r="E4083" s="2" t="s">
        <v>6003</v>
      </c>
      <c r="F4083" s="2" t="s">
        <v>6004</v>
      </c>
      <c r="G4083" s="2" t="s">
        <v>6063</v>
      </c>
      <c r="H4083" s="2" t="n">
        <v>39.068509535991</v>
      </c>
      <c r="I4083" s="2" t="n">
        <v>-108.536882266704</v>
      </c>
      <c r="J4083" s="2" t="s">
        <v>35</v>
      </c>
      <c r="K4083" s="2" t="s">
        <v>161</v>
      </c>
      <c r="L4083" s="2"/>
      <c r="M4083" s="2" t="n">
        <v>1990</v>
      </c>
      <c r="N4083" s="2" t="n">
        <v>1992</v>
      </c>
      <c r="O4083" s="2" t="s">
        <v>497</v>
      </c>
      <c r="P4083" s="2" t="n">
        <v>2</v>
      </c>
      <c r="Q4083" s="2" t="n">
        <v>1</v>
      </c>
      <c r="R4083" s="2" t="n">
        <v>1</v>
      </c>
      <c r="S4083" s="2" t="n">
        <v>1962</v>
      </c>
      <c r="T4083" s="2" t="s">
        <v>25014</v>
      </c>
      <c r="U4083" s="2" t="s">
        <v>25015</v>
      </c>
      <c r="V4083" s="2" t="s">
        <v>73</v>
      </c>
      <c r="W4083" s="2"/>
      <c r="X4083" s="2"/>
      <c r="Y4083" s="2" t="s">
        <v>25016</v>
      </c>
      <c r="Z4083" s="2"/>
      <c r="AA4083" s="2"/>
      <c r="AB4083" s="2"/>
      <c r="AC4083" s="2"/>
      <c r="AD4083" s="2"/>
      <c r="AE4083" s="2"/>
      <c r="AF4083" s="2" t="s">
        <v>25017</v>
      </c>
      <c r="AG4083" s="2" t="n">
        <v>2</v>
      </c>
    </row>
    <row r="4084" customFormat="false" ht="15" hidden="false" customHeight="false" outlineLevel="0" collapsed="false">
      <c r="A4084" s="2" t="s">
        <v>25018</v>
      </c>
      <c r="B4084" s="2" t="s">
        <v>28</v>
      </c>
      <c r="C4084" s="2" t="s">
        <v>65</v>
      </c>
      <c r="D4084" s="2" t="s">
        <v>25019</v>
      </c>
      <c r="E4084" s="2" t="s">
        <v>6003</v>
      </c>
      <c r="F4084" s="2" t="s">
        <v>6004</v>
      </c>
      <c r="G4084" s="2" t="s">
        <v>6171</v>
      </c>
      <c r="H4084" s="2" t="n">
        <v>39.0931064804104</v>
      </c>
      <c r="I4084" s="2" t="n">
        <v>-108.582118360194</v>
      </c>
      <c r="J4084" s="2" t="s">
        <v>35</v>
      </c>
      <c r="K4084" s="2" t="s">
        <v>667</v>
      </c>
      <c r="L4084" s="2"/>
      <c r="M4084" s="2" t="n">
        <v>1990</v>
      </c>
      <c r="N4084" s="2" t="n">
        <v>2002</v>
      </c>
      <c r="O4084" s="2" t="s">
        <v>17818</v>
      </c>
      <c r="P4084" s="2" t="n">
        <v>2</v>
      </c>
      <c r="Q4084" s="2" t="n">
        <v>3</v>
      </c>
      <c r="R4084" s="2" t="n">
        <v>2</v>
      </c>
      <c r="S4084" s="2" t="n">
        <v>1969</v>
      </c>
      <c r="T4084" s="2" t="s">
        <v>25020</v>
      </c>
      <c r="U4084" s="2" t="s">
        <v>25021</v>
      </c>
      <c r="V4084" s="2" t="s">
        <v>73</v>
      </c>
      <c r="W4084" s="2"/>
      <c r="X4084" s="2"/>
      <c r="Y4084" s="2" t="s">
        <v>25022</v>
      </c>
      <c r="Z4084" s="2"/>
      <c r="AA4084" s="2"/>
      <c r="AB4084" s="2"/>
      <c r="AC4084" s="2"/>
      <c r="AD4084" s="2" t="s">
        <v>25023</v>
      </c>
      <c r="AE4084" s="2" t="n">
        <v>203</v>
      </c>
      <c r="AF4084" s="2" t="s">
        <v>25024</v>
      </c>
      <c r="AG4084" s="2" t="n">
        <v>72</v>
      </c>
    </row>
    <row r="4085" customFormat="false" ht="15" hidden="false" customHeight="false" outlineLevel="0" collapsed="false">
      <c r="A4085" s="2" t="s">
        <v>25025</v>
      </c>
      <c r="B4085" s="2" t="s">
        <v>28</v>
      </c>
      <c r="C4085" s="2" t="s">
        <v>65</v>
      </c>
      <c r="D4085" s="2" t="s">
        <v>25026</v>
      </c>
      <c r="E4085" s="2" t="s">
        <v>6003</v>
      </c>
      <c r="F4085" s="2" t="s">
        <v>6004</v>
      </c>
      <c r="G4085" s="2" t="s">
        <v>6063</v>
      </c>
      <c r="H4085" s="2" t="n">
        <v>39.0556679779708</v>
      </c>
      <c r="I4085" s="2" t="n">
        <v>-108.539288979213</v>
      </c>
      <c r="J4085" s="2" t="s">
        <v>35</v>
      </c>
      <c r="K4085" s="2" t="s">
        <v>168</v>
      </c>
      <c r="L4085" s="2"/>
      <c r="M4085" s="2" t="n">
        <v>1990</v>
      </c>
      <c r="N4085" s="2" t="n">
        <v>2002</v>
      </c>
      <c r="O4085" s="2" t="s">
        <v>17818</v>
      </c>
      <c r="P4085" s="2" t="n">
        <v>2</v>
      </c>
      <c r="Q4085" s="2" t="n">
        <v>1</v>
      </c>
      <c r="R4085" s="2" t="n">
        <v>1</v>
      </c>
      <c r="S4085" s="2" t="n">
        <v>1967</v>
      </c>
      <c r="T4085" s="2" t="s">
        <v>25027</v>
      </c>
      <c r="U4085" s="2" t="s">
        <v>25028</v>
      </c>
      <c r="V4085" s="2" t="s">
        <v>73</v>
      </c>
      <c r="W4085" s="2"/>
      <c r="X4085" s="2"/>
      <c r="Y4085" s="2" t="s">
        <v>25029</v>
      </c>
      <c r="Z4085" s="2"/>
      <c r="AA4085" s="2"/>
      <c r="AB4085" s="2"/>
      <c r="AC4085" s="2"/>
      <c r="AD4085" s="2"/>
      <c r="AE4085" s="2"/>
      <c r="AF4085" s="2"/>
      <c r="AG4085" s="2"/>
    </row>
    <row r="4086" customFormat="false" ht="15" hidden="false" customHeight="false" outlineLevel="0" collapsed="false">
      <c r="A4086" s="2" t="s">
        <v>25030</v>
      </c>
      <c r="B4086" s="2" t="s">
        <v>28</v>
      </c>
      <c r="C4086" s="2" t="s">
        <v>65</v>
      </c>
      <c r="D4086" s="2" t="s">
        <v>25031</v>
      </c>
      <c r="E4086" s="2" t="s">
        <v>6003</v>
      </c>
      <c r="F4086" s="2" t="s">
        <v>6004</v>
      </c>
      <c r="G4086" s="2" t="s">
        <v>6215</v>
      </c>
      <c r="H4086" s="2" t="n">
        <v>39.0841306387825</v>
      </c>
      <c r="I4086" s="2" t="n">
        <v>-108.459508397844</v>
      </c>
      <c r="J4086" s="2" t="s">
        <v>35</v>
      </c>
      <c r="K4086" s="2" t="s">
        <v>385</v>
      </c>
      <c r="L4086" s="2"/>
      <c r="M4086" s="2" t="n">
        <v>1992</v>
      </c>
      <c r="N4086" s="2" t="n">
        <v>2002</v>
      </c>
      <c r="O4086" s="2" t="s">
        <v>5227</v>
      </c>
      <c r="P4086" s="2" t="n">
        <v>2</v>
      </c>
      <c r="Q4086" s="2" t="n">
        <v>3</v>
      </c>
      <c r="R4086" s="2" t="n">
        <v>2</v>
      </c>
      <c r="S4086" s="2" t="n">
        <v>1990</v>
      </c>
      <c r="T4086" s="2" t="s">
        <v>25032</v>
      </c>
      <c r="U4086" s="2" t="s">
        <v>25033</v>
      </c>
      <c r="V4086" s="2" t="s">
        <v>73</v>
      </c>
      <c r="W4086" s="2"/>
      <c r="X4086" s="2"/>
      <c r="Y4086" s="2" t="s">
        <v>25034</v>
      </c>
      <c r="Z4086" s="2"/>
      <c r="AA4086" s="2" t="s">
        <v>25035</v>
      </c>
      <c r="AB4086" s="2"/>
      <c r="AC4086" s="2"/>
      <c r="AD4086" s="2"/>
      <c r="AE4086" s="2"/>
      <c r="AF4086" s="2" t="s">
        <v>18165</v>
      </c>
      <c r="AG4086" s="2" t="n">
        <v>38</v>
      </c>
    </row>
    <row r="4087" customFormat="false" ht="15" hidden="false" customHeight="false" outlineLevel="0" collapsed="false">
      <c r="A4087" s="2" t="s">
        <v>25036</v>
      </c>
      <c r="B4087" s="2" t="s">
        <v>28</v>
      </c>
      <c r="C4087" s="2" t="s">
        <v>65</v>
      </c>
      <c r="D4087" s="2" t="s">
        <v>25037</v>
      </c>
      <c r="E4087" s="2" t="s">
        <v>6068</v>
      </c>
      <c r="F4087" s="2" t="s">
        <v>6004</v>
      </c>
      <c r="G4087" s="2" t="s">
        <v>6069</v>
      </c>
      <c r="H4087" s="2" t="n">
        <v>39.164353156177</v>
      </c>
      <c r="I4087" s="2" t="n">
        <v>-108.70552483736</v>
      </c>
      <c r="J4087" s="2" t="s">
        <v>35</v>
      </c>
      <c r="K4087" s="2" t="s">
        <v>168</v>
      </c>
      <c r="L4087" s="2"/>
      <c r="M4087" s="2" t="n">
        <v>2002</v>
      </c>
      <c r="N4087" s="2" t="n">
        <v>2002</v>
      </c>
      <c r="O4087" s="2" t="s">
        <v>535</v>
      </c>
      <c r="P4087" s="2" t="n">
        <v>1</v>
      </c>
      <c r="Q4087" s="2" t="n">
        <v>1</v>
      </c>
      <c r="R4087" s="2" t="n">
        <v>1</v>
      </c>
      <c r="S4087" s="2"/>
      <c r="T4087" s="2" t="s">
        <v>25038</v>
      </c>
      <c r="U4087" s="2" t="s">
        <v>25039</v>
      </c>
      <c r="V4087" s="2" t="s">
        <v>73</v>
      </c>
      <c r="W4087" s="2"/>
      <c r="X4087" s="2"/>
      <c r="Y4087" s="2" t="s">
        <v>25040</v>
      </c>
      <c r="Z4087" s="2"/>
      <c r="AA4087" s="2"/>
      <c r="AB4087" s="2"/>
      <c r="AC4087" s="2"/>
      <c r="AD4087" s="2"/>
      <c r="AE4087" s="2"/>
      <c r="AF4087" s="2" t="s">
        <v>18113</v>
      </c>
      <c r="AG4087" s="2" t="n">
        <v>59</v>
      </c>
    </row>
    <row r="4088" customFormat="false" ht="15" hidden="false" customHeight="false" outlineLevel="0" collapsed="false">
      <c r="A4088" s="2" t="s">
        <v>25041</v>
      </c>
      <c r="B4088" s="2" t="s">
        <v>28</v>
      </c>
      <c r="C4088" s="2" t="s">
        <v>24</v>
      </c>
      <c r="D4088" s="2" t="s">
        <v>25042</v>
      </c>
      <c r="E4088" s="2" t="s">
        <v>6003</v>
      </c>
      <c r="F4088" s="2" t="s">
        <v>6004</v>
      </c>
      <c r="G4088" s="2" t="s">
        <v>6171</v>
      </c>
      <c r="H4088" s="2" t="n">
        <v>39.1078982774295</v>
      </c>
      <c r="I4088" s="2" t="n">
        <v>-108.631116066245</v>
      </c>
      <c r="J4088" s="2" t="s">
        <v>7218</v>
      </c>
      <c r="K4088" s="2" t="s">
        <v>79</v>
      </c>
      <c r="L4088" s="2"/>
      <c r="M4088" s="2" t="n">
        <v>2002</v>
      </c>
      <c r="N4088" s="2" t="n">
        <v>2002</v>
      </c>
      <c r="O4088" s="2" t="s">
        <v>535</v>
      </c>
      <c r="P4088" s="2" t="n">
        <v>1</v>
      </c>
      <c r="Q4088" s="2" t="n">
        <v>2</v>
      </c>
      <c r="R4088" s="2" t="n">
        <v>1</v>
      </c>
      <c r="S4088" s="2"/>
      <c r="T4088" s="2" t="s">
        <v>25043</v>
      </c>
      <c r="U4088" s="2" t="s">
        <v>25044</v>
      </c>
      <c r="V4088" s="2" t="s">
        <v>73</v>
      </c>
      <c r="W4088" s="2"/>
      <c r="X4088" s="2"/>
      <c r="Y4088" s="2" t="s">
        <v>25045</v>
      </c>
      <c r="Z4088" s="2"/>
      <c r="AA4088" s="2"/>
      <c r="AB4088" s="2"/>
      <c r="AC4088" s="2"/>
      <c r="AD4088" s="2"/>
      <c r="AE4088" s="2"/>
      <c r="AF4088" s="2" t="s">
        <v>25046</v>
      </c>
      <c r="AG4088" s="2" t="n">
        <v>3</v>
      </c>
    </row>
    <row r="4089" customFormat="false" ht="15" hidden="false" customHeight="false" outlineLevel="0" collapsed="false">
      <c r="A4089" s="2" t="s">
        <v>25047</v>
      </c>
      <c r="B4089" s="2" t="s">
        <v>28</v>
      </c>
      <c r="C4089" s="2" t="s">
        <v>65</v>
      </c>
      <c r="D4089" s="2" t="s">
        <v>25048</v>
      </c>
      <c r="E4089" s="2" t="s">
        <v>6003</v>
      </c>
      <c r="F4089" s="2" t="s">
        <v>6004</v>
      </c>
      <c r="G4089" s="2" t="s">
        <v>6171</v>
      </c>
      <c r="H4089" s="2" t="n">
        <v>39.1084495937624</v>
      </c>
      <c r="I4089" s="2" t="n">
        <v>-108.647936081946</v>
      </c>
      <c r="J4089" s="2" t="s">
        <v>35</v>
      </c>
      <c r="K4089" s="2" t="s">
        <v>79</v>
      </c>
      <c r="L4089" s="2"/>
      <c r="M4089" s="2" t="n">
        <v>2002</v>
      </c>
      <c r="N4089" s="2" t="n">
        <v>2002</v>
      </c>
      <c r="O4089" s="2" t="s">
        <v>535</v>
      </c>
      <c r="P4089" s="2" t="n">
        <v>1</v>
      </c>
      <c r="Q4089" s="2" t="n">
        <v>1</v>
      </c>
      <c r="R4089" s="2" t="n">
        <v>1</v>
      </c>
      <c r="S4089" s="2"/>
      <c r="T4089" s="2" t="s">
        <v>25049</v>
      </c>
      <c r="U4089" s="2" t="s">
        <v>25050</v>
      </c>
      <c r="V4089" s="2" t="s">
        <v>73</v>
      </c>
      <c r="W4089" s="2"/>
      <c r="X4089" s="2"/>
      <c r="Y4089" s="2" t="s">
        <v>25051</v>
      </c>
      <c r="Z4089" s="2"/>
      <c r="AA4089" s="2" t="s">
        <v>25052</v>
      </c>
      <c r="AB4089" s="2"/>
      <c r="AC4089" s="2"/>
      <c r="AD4089" s="2"/>
      <c r="AE4089" s="2"/>
      <c r="AF4089" s="2" t="s">
        <v>25053</v>
      </c>
      <c r="AG4089" s="2" t="n">
        <v>174</v>
      </c>
    </row>
    <row r="4090" customFormat="false" ht="15" hidden="false" customHeight="false" outlineLevel="0" collapsed="false">
      <c r="A4090" s="2" t="s">
        <v>25054</v>
      </c>
      <c r="B4090" s="2" t="s">
        <v>28</v>
      </c>
      <c r="C4090" s="2" t="s">
        <v>65</v>
      </c>
      <c r="D4090" s="2" t="s">
        <v>25055</v>
      </c>
      <c r="E4090" s="2" t="s">
        <v>6003</v>
      </c>
      <c r="F4090" s="2" t="s">
        <v>6004</v>
      </c>
      <c r="G4090" s="2" t="s">
        <v>6171</v>
      </c>
      <c r="H4090" s="2" t="n">
        <v>39.1096840138663</v>
      </c>
      <c r="I4090" s="2" t="n">
        <v>-108.638063540073</v>
      </c>
      <c r="J4090" s="2" t="s">
        <v>35</v>
      </c>
      <c r="K4090" s="2" t="s">
        <v>79</v>
      </c>
      <c r="L4090" s="2"/>
      <c r="M4090" s="2" t="n">
        <v>2002</v>
      </c>
      <c r="N4090" s="2" t="n">
        <v>2002</v>
      </c>
      <c r="O4090" s="2" t="s">
        <v>535</v>
      </c>
      <c r="P4090" s="2" t="n">
        <v>1</v>
      </c>
      <c r="Q4090" s="2" t="n">
        <v>1</v>
      </c>
      <c r="R4090" s="2" t="n">
        <v>1</v>
      </c>
      <c r="S4090" s="2"/>
      <c r="T4090" s="2" t="s">
        <v>25056</v>
      </c>
      <c r="U4090" s="2" t="s">
        <v>25057</v>
      </c>
      <c r="V4090" s="2" t="s">
        <v>73</v>
      </c>
      <c r="W4090" s="2"/>
      <c r="X4090" s="2"/>
      <c r="Y4090" s="2" t="s">
        <v>25058</v>
      </c>
      <c r="Z4090" s="2"/>
      <c r="AA4090" s="2" t="s">
        <v>25059</v>
      </c>
      <c r="AB4090" s="2"/>
      <c r="AC4090" s="2"/>
      <c r="AD4090" s="2" t="s">
        <v>25060</v>
      </c>
      <c r="AE4090" s="2" t="n">
        <v>176</v>
      </c>
      <c r="AF4090" s="2" t="s">
        <v>25060</v>
      </c>
      <c r="AG4090" s="2" t="n">
        <v>21</v>
      </c>
    </row>
    <row r="4091" customFormat="false" ht="15" hidden="false" customHeight="false" outlineLevel="0" collapsed="false">
      <c r="A4091" s="2" t="s">
        <v>25061</v>
      </c>
      <c r="B4091" s="2" t="s">
        <v>28</v>
      </c>
      <c r="C4091" s="2" t="s">
        <v>65</v>
      </c>
      <c r="D4091" s="2" t="s">
        <v>25062</v>
      </c>
      <c r="E4091" s="2" t="s">
        <v>6003</v>
      </c>
      <c r="F4091" s="2" t="s">
        <v>6004</v>
      </c>
      <c r="G4091" s="2" t="s">
        <v>6063</v>
      </c>
      <c r="H4091" s="2" t="n">
        <v>39.0679125498414</v>
      </c>
      <c r="I4091" s="2" t="n">
        <v>-108.539502541275</v>
      </c>
      <c r="J4091" s="2" t="s">
        <v>35</v>
      </c>
      <c r="K4091" s="2" t="s">
        <v>161</v>
      </c>
      <c r="L4091" s="2"/>
      <c r="M4091" s="2" t="n">
        <v>2002</v>
      </c>
      <c r="N4091" s="2" t="n">
        <v>2002</v>
      </c>
      <c r="O4091" s="2" t="s">
        <v>535</v>
      </c>
      <c r="P4091" s="2" t="n">
        <v>1</v>
      </c>
      <c r="Q4091" s="2" t="n">
        <v>1</v>
      </c>
      <c r="R4091" s="2" t="n">
        <v>1</v>
      </c>
      <c r="S4091" s="2"/>
      <c r="T4091" s="2" t="s">
        <v>25063</v>
      </c>
      <c r="U4091" s="2" t="s">
        <v>25064</v>
      </c>
      <c r="V4091" s="2" t="s">
        <v>73</v>
      </c>
      <c r="W4091" s="2"/>
      <c r="X4091" s="2"/>
      <c r="Y4091" s="2" t="s">
        <v>25065</v>
      </c>
      <c r="Z4091" s="2"/>
      <c r="AA4091" s="2" t="s">
        <v>25066</v>
      </c>
      <c r="AB4091" s="2"/>
      <c r="AC4091" s="2"/>
      <c r="AD4091" s="2"/>
      <c r="AE4091" s="2"/>
      <c r="AF4091" s="2" t="s">
        <v>25067</v>
      </c>
      <c r="AG4091" s="2" t="n">
        <v>24</v>
      </c>
    </row>
    <row r="4092" customFormat="false" ht="15" hidden="false" customHeight="false" outlineLevel="0" collapsed="false">
      <c r="A4092" s="2" t="s">
        <v>25068</v>
      </c>
      <c r="B4092" s="2" t="s">
        <v>28</v>
      </c>
      <c r="C4092" s="2" t="s">
        <v>24</v>
      </c>
      <c r="D4092" s="2" t="s">
        <v>25069</v>
      </c>
      <c r="E4092" s="2" t="s">
        <v>6003</v>
      </c>
      <c r="F4092" s="2" t="s">
        <v>6004</v>
      </c>
      <c r="G4092" s="2" t="s">
        <v>6171</v>
      </c>
      <c r="H4092" s="2" t="n">
        <v>39.1141787435375</v>
      </c>
      <c r="I4092" s="2" t="n">
        <v>-108.623698857272</v>
      </c>
      <c r="J4092" s="2" t="s">
        <v>7218</v>
      </c>
      <c r="K4092" s="2" t="s">
        <v>168</v>
      </c>
      <c r="L4092" s="2"/>
      <c r="M4092" s="2" t="n">
        <v>2002</v>
      </c>
      <c r="N4092" s="2" t="n">
        <v>2002</v>
      </c>
      <c r="O4092" s="2" t="s">
        <v>535</v>
      </c>
      <c r="P4092" s="2" t="n">
        <v>1</v>
      </c>
      <c r="Q4092" s="2" t="n">
        <v>1</v>
      </c>
      <c r="R4092" s="2" t="n">
        <v>1</v>
      </c>
      <c r="S4092" s="2"/>
      <c r="T4092" s="2" t="s">
        <v>25070</v>
      </c>
      <c r="U4092" s="2" t="s">
        <v>25071</v>
      </c>
      <c r="V4092" s="2" t="s">
        <v>73</v>
      </c>
      <c r="W4092" s="2"/>
      <c r="X4092" s="2"/>
      <c r="Y4092" s="2" t="s">
        <v>25072</v>
      </c>
      <c r="Z4092" s="2"/>
      <c r="AA4092" s="2"/>
      <c r="AB4092" s="2"/>
      <c r="AC4092" s="2"/>
      <c r="AD4092" s="2"/>
      <c r="AE4092" s="2"/>
      <c r="AF4092" s="2" t="s">
        <v>25073</v>
      </c>
      <c r="AG4092" s="2" t="n">
        <v>96</v>
      </c>
    </row>
    <row r="4093" customFormat="false" ht="15" hidden="false" customHeight="false" outlineLevel="0" collapsed="false">
      <c r="A4093" s="2" t="s">
        <v>25074</v>
      </c>
      <c r="B4093" s="2" t="s">
        <v>28</v>
      </c>
      <c r="C4093" s="2" t="s">
        <v>65</v>
      </c>
      <c r="D4093" s="2" t="s">
        <v>25075</v>
      </c>
      <c r="E4093" s="2" t="s">
        <v>6003</v>
      </c>
      <c r="F4093" s="2" t="s">
        <v>6004</v>
      </c>
      <c r="G4093" s="2" t="s">
        <v>6171</v>
      </c>
      <c r="H4093" s="2" t="n">
        <v>39.1126402777778</v>
      </c>
      <c r="I4093" s="2" t="n">
        <v>-108.623041444444</v>
      </c>
      <c r="J4093" s="2" t="s">
        <v>35</v>
      </c>
      <c r="K4093" s="2" t="s">
        <v>161</v>
      </c>
      <c r="L4093" s="2"/>
      <c r="M4093" s="2" t="n">
        <v>2002</v>
      </c>
      <c r="N4093" s="2" t="n">
        <v>2002</v>
      </c>
      <c r="O4093" s="2" t="s">
        <v>535</v>
      </c>
      <c r="P4093" s="2" t="n">
        <v>1</v>
      </c>
      <c r="Q4093" s="2" t="n">
        <v>2</v>
      </c>
      <c r="R4093" s="2" t="n">
        <v>1</v>
      </c>
      <c r="S4093" s="2"/>
      <c r="T4093" s="2" t="s">
        <v>25076</v>
      </c>
      <c r="U4093" s="2" t="s">
        <v>25077</v>
      </c>
      <c r="V4093" s="2" t="s">
        <v>73</v>
      </c>
      <c r="W4093" s="2"/>
      <c r="X4093" s="2"/>
      <c r="Y4093" s="2" t="s">
        <v>25078</v>
      </c>
      <c r="Z4093" s="2"/>
      <c r="AA4093" s="2"/>
      <c r="AB4093" s="2"/>
      <c r="AC4093" s="2"/>
      <c r="AD4093" s="2" t="s">
        <v>25079</v>
      </c>
      <c r="AE4093" s="2" t="n">
        <v>146</v>
      </c>
      <c r="AF4093" s="2" t="s">
        <v>25080</v>
      </c>
      <c r="AG4093" s="2" t="n">
        <v>25</v>
      </c>
    </row>
    <row r="4094" customFormat="false" ht="15" hidden="false" customHeight="false" outlineLevel="0" collapsed="false">
      <c r="A4094" s="2" t="s">
        <v>25081</v>
      </c>
      <c r="B4094" s="2" t="s">
        <v>28</v>
      </c>
      <c r="C4094" s="2" t="s">
        <v>65</v>
      </c>
      <c r="D4094" s="2" t="s">
        <v>25082</v>
      </c>
      <c r="E4094" s="2" t="s">
        <v>6003</v>
      </c>
      <c r="F4094" s="2" t="s">
        <v>6004</v>
      </c>
      <c r="G4094" s="2" t="s">
        <v>6215</v>
      </c>
      <c r="H4094" s="2" t="n">
        <v>39.0834500308522</v>
      </c>
      <c r="I4094" s="2" t="n">
        <v>-108.478516322962</v>
      </c>
      <c r="J4094" s="2" t="s">
        <v>35</v>
      </c>
      <c r="K4094" s="2" t="s">
        <v>79</v>
      </c>
      <c r="L4094" s="2"/>
      <c r="M4094" s="2" t="n">
        <v>2002</v>
      </c>
      <c r="N4094" s="2" t="n">
        <v>2002</v>
      </c>
      <c r="O4094" s="2" t="s">
        <v>535</v>
      </c>
      <c r="P4094" s="2" t="n">
        <v>1</v>
      </c>
      <c r="Q4094" s="2" t="n">
        <v>1</v>
      </c>
      <c r="R4094" s="2" t="n">
        <v>1</v>
      </c>
      <c r="S4094" s="2"/>
      <c r="T4094" s="2" t="s">
        <v>25083</v>
      </c>
      <c r="U4094" s="2" t="s">
        <v>25084</v>
      </c>
      <c r="V4094" s="2" t="s">
        <v>73</v>
      </c>
      <c r="W4094" s="2"/>
      <c r="X4094" s="2"/>
      <c r="Y4094" s="2" t="s">
        <v>25085</v>
      </c>
      <c r="Z4094" s="2"/>
      <c r="AA4094" s="2"/>
      <c r="AB4094" s="2"/>
      <c r="AC4094" s="2"/>
      <c r="AD4094" s="2"/>
      <c r="AE4094" s="2"/>
      <c r="AF4094" s="2" t="s">
        <v>25086</v>
      </c>
      <c r="AG4094" s="2" t="n">
        <v>14</v>
      </c>
    </row>
    <row r="4095" customFormat="false" ht="15" hidden="false" customHeight="false" outlineLevel="0" collapsed="false">
      <c r="A4095" s="2" t="s">
        <v>25087</v>
      </c>
      <c r="B4095" s="2" t="s">
        <v>28</v>
      </c>
      <c r="C4095" s="2" t="s">
        <v>65</v>
      </c>
      <c r="D4095" s="2" t="s">
        <v>25088</v>
      </c>
      <c r="E4095" s="2" t="s">
        <v>6003</v>
      </c>
      <c r="F4095" s="2" t="s">
        <v>6004</v>
      </c>
      <c r="G4095" s="2" t="s">
        <v>6171</v>
      </c>
      <c r="H4095" s="2" t="n">
        <v>39.0904455400934</v>
      </c>
      <c r="I4095" s="2" t="n">
        <v>-108.589327770909</v>
      </c>
      <c r="J4095" s="2" t="s">
        <v>35</v>
      </c>
      <c r="K4095" s="2" t="s">
        <v>79</v>
      </c>
      <c r="L4095" s="2"/>
      <c r="M4095" s="2" t="n">
        <v>2002</v>
      </c>
      <c r="N4095" s="2" t="n">
        <v>2002</v>
      </c>
      <c r="O4095" s="2" t="s">
        <v>535</v>
      </c>
      <c r="P4095" s="2" t="n">
        <v>1</v>
      </c>
      <c r="Q4095" s="2" t="n">
        <v>1</v>
      </c>
      <c r="R4095" s="2" t="n">
        <v>1</v>
      </c>
      <c r="S4095" s="2"/>
      <c r="T4095" s="2" t="s">
        <v>25089</v>
      </c>
      <c r="U4095" s="2" t="s">
        <v>25090</v>
      </c>
      <c r="V4095" s="2" t="s">
        <v>73</v>
      </c>
      <c r="W4095" s="2"/>
      <c r="X4095" s="2"/>
      <c r="Y4095" s="2" t="s">
        <v>25091</v>
      </c>
      <c r="Z4095" s="2"/>
      <c r="AA4095" s="2" t="s">
        <v>25092</v>
      </c>
      <c r="AB4095" s="2" t="s">
        <v>18146</v>
      </c>
      <c r="AC4095" s="2" t="n">
        <v>155</v>
      </c>
      <c r="AD4095" s="2"/>
      <c r="AE4095" s="2"/>
      <c r="AF4095" s="2" t="s">
        <v>25093</v>
      </c>
      <c r="AG4095" s="2" t="n">
        <v>79</v>
      </c>
    </row>
    <row r="4096" customFormat="false" ht="15" hidden="false" customHeight="false" outlineLevel="0" collapsed="false">
      <c r="A4096" s="2" t="s">
        <v>25094</v>
      </c>
      <c r="B4096" s="2" t="s">
        <v>28</v>
      </c>
      <c r="C4096" s="2" t="s">
        <v>24</v>
      </c>
      <c r="D4096" s="2" t="s">
        <v>25095</v>
      </c>
      <c r="E4096" s="2" t="s">
        <v>6003</v>
      </c>
      <c r="F4096" s="2" t="s">
        <v>6004</v>
      </c>
      <c r="G4096" s="2" t="s">
        <v>6063</v>
      </c>
      <c r="H4096" s="2" t="n">
        <v>39.0634209008833</v>
      </c>
      <c r="I4096" s="2" t="n">
        <v>-108.558509699719</v>
      </c>
      <c r="J4096" s="2" t="s">
        <v>7218</v>
      </c>
      <c r="K4096" s="2" t="s">
        <v>79</v>
      </c>
      <c r="L4096" s="2"/>
      <c r="M4096" s="2" t="n">
        <v>2002</v>
      </c>
      <c r="N4096" s="2" t="n">
        <v>2002</v>
      </c>
      <c r="O4096" s="2" t="s">
        <v>535</v>
      </c>
      <c r="P4096" s="2" t="n">
        <v>1</v>
      </c>
      <c r="Q4096" s="2" t="n">
        <v>1</v>
      </c>
      <c r="R4096" s="2" t="n">
        <v>1</v>
      </c>
      <c r="S4096" s="2"/>
      <c r="T4096" s="2" t="s">
        <v>25096</v>
      </c>
      <c r="U4096" s="2" t="s">
        <v>25097</v>
      </c>
      <c r="V4096" s="2" t="s">
        <v>73</v>
      </c>
      <c r="W4096" s="2"/>
      <c r="X4096" s="2"/>
      <c r="Y4096" s="2" t="s">
        <v>25098</v>
      </c>
      <c r="Z4096" s="2"/>
      <c r="AA4096" s="2"/>
      <c r="AB4096" s="2" t="s">
        <v>6126</v>
      </c>
      <c r="AC4096" s="2" t="n">
        <v>116</v>
      </c>
      <c r="AD4096" s="2" t="s">
        <v>6127</v>
      </c>
      <c r="AE4096" s="2" t="n">
        <v>110</v>
      </c>
      <c r="AF4096" s="2" t="s">
        <v>25099</v>
      </c>
      <c r="AG4096" s="2" t="n">
        <v>23</v>
      </c>
    </row>
    <row r="4097" customFormat="false" ht="15" hidden="false" customHeight="false" outlineLevel="0" collapsed="false">
      <c r="A4097" s="2" t="s">
        <v>25100</v>
      </c>
      <c r="B4097" s="2" t="s">
        <v>28</v>
      </c>
      <c r="C4097" s="2" t="s">
        <v>65</v>
      </c>
      <c r="D4097" s="2" t="s">
        <v>25101</v>
      </c>
      <c r="E4097" s="2" t="s">
        <v>6003</v>
      </c>
      <c r="F4097" s="2" t="s">
        <v>6004</v>
      </c>
      <c r="G4097" s="2" t="s">
        <v>6184</v>
      </c>
      <c r="H4097" s="2" t="n">
        <v>39.0424425406729</v>
      </c>
      <c r="I4097" s="2" t="n">
        <v>-108.545966748731</v>
      </c>
      <c r="J4097" s="2" t="s">
        <v>35</v>
      </c>
      <c r="K4097" s="2" t="s">
        <v>79</v>
      </c>
      <c r="L4097" s="2"/>
      <c r="M4097" s="2" t="n">
        <v>2002</v>
      </c>
      <c r="N4097" s="2" t="n">
        <v>2002</v>
      </c>
      <c r="O4097" s="2" t="s">
        <v>535</v>
      </c>
      <c r="P4097" s="2" t="n">
        <v>1</v>
      </c>
      <c r="Q4097" s="2" t="n">
        <v>1</v>
      </c>
      <c r="R4097" s="2" t="n">
        <v>1</v>
      </c>
      <c r="S4097" s="2"/>
      <c r="T4097" s="2" t="s">
        <v>25102</v>
      </c>
      <c r="U4097" s="2" t="s">
        <v>25103</v>
      </c>
      <c r="V4097" s="2" t="s">
        <v>73</v>
      </c>
      <c r="W4097" s="2"/>
      <c r="X4097" s="2"/>
      <c r="Y4097" s="2" t="s">
        <v>25104</v>
      </c>
      <c r="Z4097" s="2"/>
      <c r="AA4097" s="2"/>
      <c r="AB4097" s="2"/>
      <c r="AC4097" s="2"/>
      <c r="AD4097" s="2"/>
      <c r="AE4097" s="2"/>
      <c r="AF4097" s="2" t="s">
        <v>25105</v>
      </c>
      <c r="AG4097" s="2" t="n">
        <v>21</v>
      </c>
    </row>
    <row r="4098" customFormat="false" ht="15" hidden="false" customHeight="false" outlineLevel="0" collapsed="false">
      <c r="A4098" s="2" t="s">
        <v>25106</v>
      </c>
      <c r="B4098" s="2" t="s">
        <v>28</v>
      </c>
      <c r="C4098" s="2" t="s">
        <v>65</v>
      </c>
      <c r="D4098" s="2" t="s">
        <v>25107</v>
      </c>
      <c r="E4098" s="2" t="s">
        <v>6003</v>
      </c>
      <c r="F4098" s="2" t="s">
        <v>6004</v>
      </c>
      <c r="G4098" s="2" t="s">
        <v>25108</v>
      </c>
      <c r="H4098" s="2" t="n">
        <v>39.1221863948302</v>
      </c>
      <c r="I4098" s="2" t="n">
        <v>-108.532550864056</v>
      </c>
      <c r="J4098" s="2" t="s">
        <v>35</v>
      </c>
      <c r="K4098" s="2" t="s">
        <v>168</v>
      </c>
      <c r="L4098" s="2"/>
      <c r="M4098" s="2" t="n">
        <v>2002</v>
      </c>
      <c r="N4098" s="2" t="n">
        <v>2002</v>
      </c>
      <c r="O4098" s="2" t="s">
        <v>535</v>
      </c>
      <c r="P4098" s="2" t="n">
        <v>1</v>
      </c>
      <c r="Q4098" s="2" t="n">
        <v>1</v>
      </c>
      <c r="R4098" s="2" t="n">
        <v>1</v>
      </c>
      <c r="S4098" s="2"/>
      <c r="T4098" s="2" t="s">
        <v>25109</v>
      </c>
      <c r="U4098" s="2" t="s">
        <v>25110</v>
      </c>
      <c r="V4098" s="2" t="s">
        <v>73</v>
      </c>
      <c r="W4098" s="2"/>
      <c r="X4098" s="2"/>
      <c r="Y4098" s="2" t="s">
        <v>25111</v>
      </c>
      <c r="Z4098" s="2"/>
      <c r="AA4098" s="2"/>
      <c r="AB4098" s="2"/>
      <c r="AC4098" s="2"/>
      <c r="AD4098" s="2"/>
      <c r="AE4098" s="2"/>
      <c r="AF4098" s="2" t="s">
        <v>25112</v>
      </c>
      <c r="AG4098" s="2" t="n">
        <v>22</v>
      </c>
    </row>
    <row r="4099" customFormat="false" ht="15" hidden="false" customHeight="false" outlineLevel="0" collapsed="false">
      <c r="A4099" s="2" t="s">
        <v>25113</v>
      </c>
      <c r="B4099" s="2" t="s">
        <v>28</v>
      </c>
      <c r="C4099" s="2" t="s">
        <v>65</v>
      </c>
      <c r="D4099" s="2" t="s">
        <v>25114</v>
      </c>
      <c r="E4099" s="2" t="s">
        <v>6003</v>
      </c>
      <c r="F4099" s="2" t="s">
        <v>6004</v>
      </c>
      <c r="G4099" s="2" t="s">
        <v>6171</v>
      </c>
      <c r="H4099" s="2" t="n">
        <v>39.0891366734694</v>
      </c>
      <c r="I4099" s="2" t="n">
        <v>-108.593285469388</v>
      </c>
      <c r="J4099" s="2" t="s">
        <v>35</v>
      </c>
      <c r="K4099" s="2" t="s">
        <v>79</v>
      </c>
      <c r="L4099" s="2"/>
      <c r="M4099" s="2" t="n">
        <v>2002</v>
      </c>
      <c r="N4099" s="2" t="n">
        <v>2002</v>
      </c>
      <c r="O4099" s="2" t="s">
        <v>535</v>
      </c>
      <c r="P4099" s="2" t="n">
        <v>1</v>
      </c>
      <c r="Q4099" s="2" t="n">
        <v>1</v>
      </c>
      <c r="R4099" s="2" t="n">
        <v>1</v>
      </c>
      <c r="S4099" s="2"/>
      <c r="T4099" s="2" t="s">
        <v>25115</v>
      </c>
      <c r="U4099" s="2" t="s">
        <v>25116</v>
      </c>
      <c r="V4099" s="2" t="s">
        <v>73</v>
      </c>
      <c r="W4099" s="2"/>
      <c r="X4099" s="2"/>
      <c r="Y4099" s="2" t="s">
        <v>25117</v>
      </c>
      <c r="Z4099" s="2"/>
      <c r="AA4099" s="2"/>
      <c r="AB4099" s="2" t="s">
        <v>6139</v>
      </c>
      <c r="AC4099" s="2" t="n">
        <v>230</v>
      </c>
      <c r="AD4099" s="2"/>
      <c r="AE4099" s="2"/>
      <c r="AF4099" s="2" t="s">
        <v>25118</v>
      </c>
      <c r="AG4099" s="2" t="n">
        <v>37</v>
      </c>
    </row>
    <row r="4100" customFormat="false" ht="15" hidden="false" customHeight="false" outlineLevel="0" collapsed="false">
      <c r="A4100" s="2" t="s">
        <v>25119</v>
      </c>
      <c r="B4100" s="2" t="s">
        <v>28</v>
      </c>
      <c r="C4100" s="2" t="s">
        <v>65</v>
      </c>
      <c r="D4100" s="2" t="s">
        <v>25120</v>
      </c>
      <c r="E4100" s="2" t="s">
        <v>6235</v>
      </c>
      <c r="F4100" s="2" t="s">
        <v>6236</v>
      </c>
      <c r="G4100" s="2" t="s">
        <v>6237</v>
      </c>
      <c r="H4100" s="2" t="n">
        <v>40.5115814317199</v>
      </c>
      <c r="I4100" s="2" t="n">
        <v>-107.549644086314</v>
      </c>
      <c r="J4100" s="2" t="s">
        <v>35</v>
      </c>
      <c r="K4100" s="2" t="s">
        <v>168</v>
      </c>
      <c r="L4100" s="2"/>
      <c r="M4100" s="2" t="n">
        <v>1983</v>
      </c>
      <c r="N4100" s="2" t="n">
        <v>1990</v>
      </c>
      <c r="O4100" s="2" t="s">
        <v>10500</v>
      </c>
      <c r="P4100" s="2" t="n">
        <v>5</v>
      </c>
      <c r="Q4100" s="2" t="n">
        <v>3</v>
      </c>
      <c r="R4100" s="2" t="n">
        <v>2</v>
      </c>
      <c r="S4100" s="2" t="n">
        <v>1979</v>
      </c>
      <c r="T4100" s="2" t="s">
        <v>25121</v>
      </c>
      <c r="U4100" s="2" t="s">
        <v>25122</v>
      </c>
      <c r="V4100" s="2" t="s">
        <v>73</v>
      </c>
      <c r="W4100" s="2"/>
      <c r="X4100" s="2"/>
      <c r="Y4100" s="2" t="s">
        <v>25123</v>
      </c>
      <c r="Z4100" s="2"/>
      <c r="AA4100" s="2"/>
      <c r="AB4100" s="2" t="s">
        <v>25124</v>
      </c>
      <c r="AC4100" s="2" t="n">
        <v>218</v>
      </c>
      <c r="AD4100" s="2"/>
      <c r="AE4100" s="2"/>
      <c r="AF4100" s="2" t="s">
        <v>25125</v>
      </c>
      <c r="AG4100" s="2" t="n">
        <v>44</v>
      </c>
    </row>
    <row r="4101" customFormat="false" ht="15" hidden="false" customHeight="false" outlineLevel="0" collapsed="false">
      <c r="A4101" s="2" t="s">
        <v>25126</v>
      </c>
      <c r="B4101" s="2" t="s">
        <v>28</v>
      </c>
      <c r="C4101" s="2" t="s">
        <v>65</v>
      </c>
      <c r="D4101" s="2" t="s">
        <v>25127</v>
      </c>
      <c r="E4101" s="2" t="s">
        <v>6235</v>
      </c>
      <c r="F4101" s="2" t="s">
        <v>6236</v>
      </c>
      <c r="G4101" s="2" t="s">
        <v>6237</v>
      </c>
      <c r="H4101" s="2" t="n">
        <v>40.5350418650877</v>
      </c>
      <c r="I4101" s="2" t="n">
        <v>-107.54837468571</v>
      </c>
      <c r="J4101" s="2" t="s">
        <v>35</v>
      </c>
      <c r="K4101" s="2" t="s">
        <v>138</v>
      </c>
      <c r="L4101" s="2" t="s">
        <v>2092</v>
      </c>
      <c r="M4101" s="2" t="n">
        <v>1993</v>
      </c>
      <c r="N4101" s="2" t="n">
        <v>1993</v>
      </c>
      <c r="O4101" s="2" t="s">
        <v>509</v>
      </c>
      <c r="P4101" s="2" t="n">
        <v>1</v>
      </c>
      <c r="Q4101" s="2" t="n">
        <v>1</v>
      </c>
      <c r="R4101" s="2" t="n">
        <v>1</v>
      </c>
      <c r="S4101" s="2" t="n">
        <v>1992</v>
      </c>
      <c r="T4101" s="2" t="s">
        <v>25128</v>
      </c>
      <c r="U4101" s="2" t="s">
        <v>25129</v>
      </c>
      <c r="V4101" s="2" t="s">
        <v>73</v>
      </c>
      <c r="W4101" s="2"/>
      <c r="X4101" s="2"/>
      <c r="Y4101" s="2" t="s">
        <v>25130</v>
      </c>
      <c r="Z4101" s="2"/>
      <c r="AA4101" s="2"/>
      <c r="AB4101" s="2"/>
      <c r="AC4101" s="2"/>
      <c r="AD4101" s="2"/>
      <c r="AE4101" s="2"/>
      <c r="AF4101" s="2" t="s">
        <v>25131</v>
      </c>
      <c r="AG4101" s="2" t="n">
        <v>130</v>
      </c>
    </row>
    <row r="4102" customFormat="false" ht="15" hidden="false" customHeight="false" outlineLevel="0" collapsed="false">
      <c r="A4102" s="2" t="s">
        <v>25132</v>
      </c>
      <c r="B4102" s="2" t="s">
        <v>28</v>
      </c>
      <c r="C4102" s="2" t="s">
        <v>65</v>
      </c>
      <c r="D4102" s="2" t="s">
        <v>25133</v>
      </c>
      <c r="E4102" s="2" t="s">
        <v>6255</v>
      </c>
      <c r="F4102" s="2" t="s">
        <v>6256</v>
      </c>
      <c r="G4102" s="2"/>
      <c r="H4102" s="2" t="n">
        <v>37.3486972093583</v>
      </c>
      <c r="I4102" s="2" t="n">
        <v>-108.583713376453</v>
      </c>
      <c r="J4102" s="2" t="s">
        <v>35</v>
      </c>
      <c r="K4102" s="2" t="s">
        <v>104</v>
      </c>
      <c r="L4102" s="2"/>
      <c r="M4102" s="2" t="n">
        <v>1961</v>
      </c>
      <c r="N4102" s="2" t="n">
        <v>1993</v>
      </c>
      <c r="O4102" s="2" t="s">
        <v>25134</v>
      </c>
      <c r="P4102" s="2" t="n">
        <v>8</v>
      </c>
      <c r="Q4102" s="2" t="n">
        <v>4</v>
      </c>
      <c r="R4102" s="2" t="n">
        <v>2</v>
      </c>
      <c r="S4102" s="2" t="n">
        <v>1900</v>
      </c>
      <c r="T4102" s="2" t="s">
        <v>25135</v>
      </c>
      <c r="U4102" s="2" t="s">
        <v>25136</v>
      </c>
      <c r="V4102" s="2" t="s">
        <v>73</v>
      </c>
      <c r="W4102" s="2"/>
      <c r="X4102" s="2"/>
      <c r="Y4102" s="2" t="s">
        <v>25137</v>
      </c>
      <c r="Z4102" s="2"/>
      <c r="AA4102" s="2"/>
      <c r="AB4102" s="2" t="s">
        <v>15223</v>
      </c>
      <c r="AC4102" s="2" t="n">
        <v>107</v>
      </c>
      <c r="AD4102" s="2"/>
      <c r="AE4102" s="2"/>
      <c r="AF4102" s="2" t="s">
        <v>15224</v>
      </c>
      <c r="AG4102" s="2" t="n">
        <v>27</v>
      </c>
    </row>
    <row r="4103" customFormat="false" ht="15" hidden="false" customHeight="false" outlineLevel="0" collapsed="false">
      <c r="A4103" s="2" t="s">
        <v>25138</v>
      </c>
      <c r="B4103" s="2" t="s">
        <v>28</v>
      </c>
      <c r="C4103" s="2" t="s">
        <v>65</v>
      </c>
      <c r="D4103" s="2" t="s">
        <v>25139</v>
      </c>
      <c r="E4103" s="2" t="s">
        <v>6255</v>
      </c>
      <c r="F4103" s="2" t="s">
        <v>6256</v>
      </c>
      <c r="G4103" s="2" t="s">
        <v>6257</v>
      </c>
      <c r="H4103" s="2" t="n">
        <v>37.348876478771</v>
      </c>
      <c r="I4103" s="2" t="n">
        <v>-108.567257041619</v>
      </c>
      <c r="J4103" s="2" t="s">
        <v>35</v>
      </c>
      <c r="K4103" s="2" t="s">
        <v>2755</v>
      </c>
      <c r="L4103" s="2"/>
      <c r="M4103" s="2" t="n">
        <v>1966</v>
      </c>
      <c r="N4103" s="2" t="n">
        <v>1986</v>
      </c>
      <c r="O4103" s="2" t="s">
        <v>2072</v>
      </c>
      <c r="P4103" s="2" t="n">
        <v>5</v>
      </c>
      <c r="Q4103" s="2" t="n">
        <v>3</v>
      </c>
      <c r="R4103" s="2" t="n">
        <v>1</v>
      </c>
      <c r="S4103" s="2" t="n">
        <v>1957</v>
      </c>
      <c r="T4103" s="2" t="s">
        <v>25140</v>
      </c>
      <c r="U4103" s="2" t="s">
        <v>25141</v>
      </c>
      <c r="V4103" s="2" t="s">
        <v>73</v>
      </c>
      <c r="W4103" s="2"/>
      <c r="X4103" s="2"/>
      <c r="Y4103" s="2" t="s">
        <v>25142</v>
      </c>
      <c r="Z4103" s="2"/>
      <c r="AA4103" s="2"/>
      <c r="AB4103" s="2"/>
      <c r="AC4103" s="2"/>
      <c r="AD4103" s="2"/>
      <c r="AE4103" s="2"/>
      <c r="AF4103" s="2" t="s">
        <v>25143</v>
      </c>
      <c r="AG4103" s="2" t="n">
        <v>1</v>
      </c>
    </row>
    <row r="4104" customFormat="false" ht="15" hidden="false" customHeight="false" outlineLevel="0" collapsed="false">
      <c r="A4104" s="2" t="s">
        <v>25144</v>
      </c>
      <c r="B4104" s="2" t="s">
        <v>28</v>
      </c>
      <c r="C4104" s="2" t="s">
        <v>65</v>
      </c>
      <c r="D4104" s="2" t="s">
        <v>25145</v>
      </c>
      <c r="E4104" s="2" t="s">
        <v>6307</v>
      </c>
      <c r="F4104" s="2" t="s">
        <v>6308</v>
      </c>
      <c r="G4104" s="2" t="s">
        <v>6309</v>
      </c>
      <c r="H4104" s="2" t="n">
        <v>38.4670896750299</v>
      </c>
      <c r="I4104" s="2" t="n">
        <v>-107.875446180979</v>
      </c>
      <c r="J4104" s="2" t="s">
        <v>35</v>
      </c>
      <c r="K4104" s="2" t="s">
        <v>88</v>
      </c>
      <c r="L4104" s="2" t="s">
        <v>675</v>
      </c>
      <c r="M4104" s="2" t="n">
        <v>1980</v>
      </c>
      <c r="N4104" s="2" t="n">
        <v>2002</v>
      </c>
      <c r="O4104" s="2" t="s">
        <v>25146</v>
      </c>
      <c r="P4104" s="2" t="n">
        <v>5</v>
      </c>
      <c r="Q4104" s="2" t="n">
        <v>5</v>
      </c>
      <c r="R4104" s="2" t="n">
        <v>4</v>
      </c>
      <c r="S4104" s="2" t="n">
        <v>1968</v>
      </c>
      <c r="T4104" s="2" t="s">
        <v>25147</v>
      </c>
      <c r="U4104" s="2" t="s">
        <v>25148</v>
      </c>
      <c r="V4104" s="2" t="s">
        <v>73</v>
      </c>
      <c r="W4104" s="2"/>
      <c r="X4104" s="2"/>
      <c r="Y4104" s="2" t="s">
        <v>25149</v>
      </c>
      <c r="Z4104" s="2"/>
      <c r="AA4104" s="2"/>
      <c r="AB4104" s="2" t="s">
        <v>9663</v>
      </c>
      <c r="AC4104" s="2" t="n">
        <v>202</v>
      </c>
      <c r="AD4104" s="2"/>
      <c r="AE4104" s="2"/>
      <c r="AF4104" s="2" t="s">
        <v>9664</v>
      </c>
      <c r="AG4104" s="2" t="n">
        <v>5</v>
      </c>
    </row>
    <row r="4105" customFormat="false" ht="15" hidden="false" customHeight="false" outlineLevel="0" collapsed="false">
      <c r="A4105" s="2" t="s">
        <v>25150</v>
      </c>
      <c r="B4105" s="2" t="s">
        <v>28</v>
      </c>
      <c r="C4105" s="2" t="s">
        <v>65</v>
      </c>
      <c r="D4105" s="2" t="s">
        <v>25151</v>
      </c>
      <c r="E4105" s="2" t="s">
        <v>6307</v>
      </c>
      <c r="F4105" s="2" t="s">
        <v>6308</v>
      </c>
      <c r="G4105" s="2" t="s">
        <v>6309</v>
      </c>
      <c r="H4105" s="2" t="n">
        <v>38.4963610549939</v>
      </c>
      <c r="I4105" s="2" t="n">
        <v>-107.89764409785</v>
      </c>
      <c r="J4105" s="2" t="s">
        <v>35</v>
      </c>
      <c r="K4105" s="2" t="s">
        <v>138</v>
      </c>
      <c r="L4105" s="2"/>
      <c r="M4105" s="2" t="n">
        <v>1980</v>
      </c>
      <c r="N4105" s="2" t="n">
        <v>2002</v>
      </c>
      <c r="O4105" s="2" t="s">
        <v>17818</v>
      </c>
      <c r="P4105" s="2" t="n">
        <v>3</v>
      </c>
      <c r="Q4105" s="2" t="n">
        <v>4</v>
      </c>
      <c r="R4105" s="2" t="n">
        <v>3</v>
      </c>
      <c r="S4105" s="2" t="n">
        <v>1978</v>
      </c>
      <c r="T4105" s="2" t="s">
        <v>25152</v>
      </c>
      <c r="U4105" s="2" t="s">
        <v>25153</v>
      </c>
      <c r="V4105" s="2" t="s">
        <v>73</v>
      </c>
      <c r="W4105" s="2"/>
      <c r="X4105" s="2"/>
      <c r="Y4105" s="2" t="s">
        <v>25154</v>
      </c>
      <c r="Z4105" s="2"/>
      <c r="AA4105" s="2" t="s">
        <v>25155</v>
      </c>
      <c r="AB4105" s="2"/>
      <c r="AC4105" s="2"/>
      <c r="AD4105" s="2"/>
      <c r="AE4105" s="2"/>
      <c r="AF4105" s="2" t="s">
        <v>25156</v>
      </c>
      <c r="AG4105" s="2" t="n">
        <v>166</v>
      </c>
    </row>
    <row r="4106" customFormat="false" ht="15" hidden="false" customHeight="false" outlineLevel="0" collapsed="false">
      <c r="A4106" s="2" t="s">
        <v>25157</v>
      </c>
      <c r="B4106" s="2" t="s">
        <v>28</v>
      </c>
      <c r="C4106" s="2" t="s">
        <v>65</v>
      </c>
      <c r="D4106" s="2" t="s">
        <v>25158</v>
      </c>
      <c r="E4106" s="2" t="s">
        <v>6307</v>
      </c>
      <c r="F4106" s="2" t="s">
        <v>6308</v>
      </c>
      <c r="G4106" s="2" t="s">
        <v>6309</v>
      </c>
      <c r="H4106" s="2" t="n">
        <v>38.384587</v>
      </c>
      <c r="I4106" s="2" t="n">
        <v>-107.822880365519</v>
      </c>
      <c r="J4106" s="2" t="s">
        <v>35</v>
      </c>
      <c r="K4106" s="2" t="s">
        <v>153</v>
      </c>
      <c r="L4106" s="2"/>
      <c r="M4106" s="2" t="n">
        <v>1980</v>
      </c>
      <c r="N4106" s="2" t="n">
        <v>1983</v>
      </c>
      <c r="O4106" s="2" t="s">
        <v>820</v>
      </c>
      <c r="P4106" s="2" t="n">
        <v>2</v>
      </c>
      <c r="Q4106" s="2" t="n">
        <v>2</v>
      </c>
      <c r="R4106" s="2" t="n">
        <v>2</v>
      </c>
      <c r="S4106" s="2" t="n">
        <v>1968</v>
      </c>
      <c r="T4106" s="2" t="s">
        <v>25159</v>
      </c>
      <c r="U4106" s="2" t="s">
        <v>25160</v>
      </c>
      <c r="V4106" s="2" t="s">
        <v>73</v>
      </c>
      <c r="W4106" s="2"/>
      <c r="X4106" s="2"/>
      <c r="Y4106" s="2" t="s">
        <v>25161</v>
      </c>
      <c r="Z4106" s="2"/>
      <c r="AA4106" s="2"/>
      <c r="AB4106" s="2"/>
      <c r="AC4106" s="2"/>
      <c r="AD4106" s="2"/>
      <c r="AE4106" s="2"/>
      <c r="AF4106" s="2" t="s">
        <v>25162</v>
      </c>
      <c r="AG4106" s="2" t="n">
        <v>34</v>
      </c>
    </row>
    <row r="4107" customFormat="false" ht="15" hidden="false" customHeight="false" outlineLevel="0" collapsed="false">
      <c r="A4107" s="2" t="s">
        <v>25163</v>
      </c>
      <c r="B4107" s="2" t="s">
        <v>28</v>
      </c>
      <c r="C4107" s="2" t="s">
        <v>65</v>
      </c>
      <c r="D4107" s="2" t="s">
        <v>25164</v>
      </c>
      <c r="E4107" s="2" t="s">
        <v>6307</v>
      </c>
      <c r="F4107" s="2" t="s">
        <v>6308</v>
      </c>
      <c r="G4107" s="2" t="s">
        <v>25165</v>
      </c>
      <c r="H4107" s="2" t="n">
        <v>38.468323874647</v>
      </c>
      <c r="I4107" s="2" t="n">
        <v>-107.877003946266</v>
      </c>
      <c r="J4107" s="2" t="s">
        <v>35</v>
      </c>
      <c r="K4107" s="2" t="s">
        <v>79</v>
      </c>
      <c r="L4107" s="2"/>
      <c r="M4107" s="2" t="n">
        <v>1983</v>
      </c>
      <c r="N4107" s="2" t="n">
        <v>1983</v>
      </c>
      <c r="O4107" s="2" t="s">
        <v>928</v>
      </c>
      <c r="P4107" s="2" t="n">
        <v>1</v>
      </c>
      <c r="Q4107" s="2" t="n">
        <v>1</v>
      </c>
      <c r="R4107" s="2" t="n">
        <v>1</v>
      </c>
      <c r="S4107" s="2" t="n">
        <v>1982</v>
      </c>
      <c r="T4107" s="2" t="s">
        <v>25166</v>
      </c>
      <c r="U4107" s="2" t="s">
        <v>25167</v>
      </c>
      <c r="V4107" s="2" t="s">
        <v>73</v>
      </c>
      <c r="W4107" s="2"/>
      <c r="X4107" s="2"/>
      <c r="Y4107" s="2" t="s">
        <v>25168</v>
      </c>
      <c r="Z4107" s="2"/>
      <c r="AA4107" s="2" t="s">
        <v>25169</v>
      </c>
      <c r="AB4107" s="2" t="s">
        <v>25170</v>
      </c>
      <c r="AC4107" s="2" t="n">
        <v>207</v>
      </c>
      <c r="AD4107" s="2"/>
      <c r="AE4107" s="2"/>
      <c r="AF4107" s="2" t="s">
        <v>25171</v>
      </c>
      <c r="AG4107" s="2" t="n">
        <v>31</v>
      </c>
    </row>
    <row r="4108" customFormat="false" ht="15" hidden="false" customHeight="false" outlineLevel="0" collapsed="false">
      <c r="A4108" s="2" t="s">
        <v>25172</v>
      </c>
      <c r="B4108" s="2" t="s">
        <v>28</v>
      </c>
      <c r="C4108" s="2" t="s">
        <v>65</v>
      </c>
      <c r="D4108" s="2" t="s">
        <v>25173</v>
      </c>
      <c r="E4108" s="2" t="s">
        <v>6307</v>
      </c>
      <c r="F4108" s="2" t="s">
        <v>6308</v>
      </c>
      <c r="G4108" s="2" t="s">
        <v>6309</v>
      </c>
      <c r="H4108" s="2" t="n">
        <v>38.4935919965091</v>
      </c>
      <c r="I4108" s="2" t="n">
        <v>-107.894016272612</v>
      </c>
      <c r="J4108" s="2" t="s">
        <v>35</v>
      </c>
      <c r="K4108" s="2" t="s">
        <v>153</v>
      </c>
      <c r="L4108" s="2"/>
      <c r="M4108" s="2" t="n">
        <v>1983</v>
      </c>
      <c r="N4108" s="2" t="n">
        <v>1983</v>
      </c>
      <c r="O4108" s="2" t="s">
        <v>928</v>
      </c>
      <c r="P4108" s="2" t="n">
        <v>1</v>
      </c>
      <c r="Q4108" s="2" t="n">
        <v>1</v>
      </c>
      <c r="R4108" s="2" t="n">
        <v>1</v>
      </c>
      <c r="S4108" s="2" t="n">
        <v>1972</v>
      </c>
      <c r="T4108" s="2" t="s">
        <v>25174</v>
      </c>
      <c r="U4108" s="2" t="s">
        <v>25175</v>
      </c>
      <c r="V4108" s="2" t="s">
        <v>73</v>
      </c>
      <c r="W4108" s="2"/>
      <c r="X4108" s="2"/>
      <c r="Y4108" s="2" t="s">
        <v>25176</v>
      </c>
      <c r="Z4108" s="2"/>
      <c r="AA4108" s="2" t="s">
        <v>25177</v>
      </c>
      <c r="AB4108" s="2" t="s">
        <v>25178</v>
      </c>
      <c r="AC4108" s="2" t="n">
        <v>96</v>
      </c>
      <c r="AD4108" s="2"/>
      <c r="AE4108" s="2"/>
      <c r="AF4108" s="2" t="s">
        <v>25179</v>
      </c>
      <c r="AG4108" s="2" t="n">
        <v>22</v>
      </c>
    </row>
    <row r="4109" customFormat="false" ht="15" hidden="false" customHeight="false" outlineLevel="0" collapsed="false">
      <c r="A4109" s="2" t="s">
        <v>25180</v>
      </c>
      <c r="B4109" s="2" t="s">
        <v>28</v>
      </c>
      <c r="C4109" s="2" t="s">
        <v>65</v>
      </c>
      <c r="D4109" s="2" t="s">
        <v>25181</v>
      </c>
      <c r="E4109" s="2" t="s">
        <v>6307</v>
      </c>
      <c r="F4109" s="2" t="s">
        <v>6308</v>
      </c>
      <c r="G4109" s="2" t="s">
        <v>6309</v>
      </c>
      <c r="H4109" s="2" t="n">
        <v>38.4731087887341</v>
      </c>
      <c r="I4109" s="2" t="n">
        <v>-107.871440308161</v>
      </c>
      <c r="J4109" s="2" t="s">
        <v>35</v>
      </c>
      <c r="K4109" s="2" t="s">
        <v>161</v>
      </c>
      <c r="L4109" s="2"/>
      <c r="M4109" s="2" t="n">
        <v>1988</v>
      </c>
      <c r="N4109" s="2" t="n">
        <v>1990</v>
      </c>
      <c r="O4109" s="2" t="s">
        <v>475</v>
      </c>
      <c r="P4109" s="2" t="n">
        <v>2</v>
      </c>
      <c r="Q4109" s="2" t="n">
        <v>1</v>
      </c>
      <c r="R4109" s="2" t="n">
        <v>1</v>
      </c>
      <c r="S4109" s="2" t="n">
        <v>1980</v>
      </c>
      <c r="T4109" s="2" t="s">
        <v>25182</v>
      </c>
      <c r="U4109" s="2" t="s">
        <v>25183</v>
      </c>
      <c r="V4109" s="2" t="s">
        <v>73</v>
      </c>
      <c r="W4109" s="2"/>
      <c r="X4109" s="2"/>
      <c r="Y4109" s="2" t="s">
        <v>25184</v>
      </c>
      <c r="Z4109" s="2"/>
      <c r="AA4109" s="2"/>
      <c r="AB4109" s="2"/>
      <c r="AC4109" s="2"/>
      <c r="AD4109" s="2"/>
      <c r="AE4109" s="2"/>
      <c r="AF4109" s="2" t="s">
        <v>25185</v>
      </c>
      <c r="AG4109" s="2" t="n">
        <v>13</v>
      </c>
    </row>
    <row r="4110" customFormat="false" ht="15" hidden="false" customHeight="false" outlineLevel="0" collapsed="false">
      <c r="A4110" s="2" t="s">
        <v>25186</v>
      </c>
      <c r="B4110" s="2" t="s">
        <v>28</v>
      </c>
      <c r="C4110" s="2" t="s">
        <v>65</v>
      </c>
      <c r="D4110" s="2" t="s">
        <v>25187</v>
      </c>
      <c r="E4110" s="2" t="s">
        <v>6307</v>
      </c>
      <c r="F4110" s="2" t="s">
        <v>6308</v>
      </c>
      <c r="G4110" s="2" t="s">
        <v>6309</v>
      </c>
      <c r="H4110" s="2" t="n">
        <v>38.4930485287341</v>
      </c>
      <c r="I4110" s="2" t="n">
        <v>-107.884495765341</v>
      </c>
      <c r="J4110" s="2" t="s">
        <v>35</v>
      </c>
      <c r="K4110" s="2" t="s">
        <v>764</v>
      </c>
      <c r="L4110" s="2"/>
      <c r="M4110" s="2" t="n">
        <v>1990</v>
      </c>
      <c r="N4110" s="2" t="n">
        <v>2002</v>
      </c>
      <c r="O4110" s="2" t="s">
        <v>5227</v>
      </c>
      <c r="P4110" s="2" t="n">
        <v>3</v>
      </c>
      <c r="Q4110" s="2" t="n">
        <v>3</v>
      </c>
      <c r="R4110" s="2" t="n">
        <v>3</v>
      </c>
      <c r="S4110" s="2" t="n">
        <v>1986</v>
      </c>
      <c r="T4110" s="2" t="s">
        <v>25188</v>
      </c>
      <c r="U4110" s="2" t="s">
        <v>25189</v>
      </c>
      <c r="V4110" s="2" t="s">
        <v>73</v>
      </c>
      <c r="W4110" s="2"/>
      <c r="X4110" s="2"/>
      <c r="Y4110" s="2" t="s">
        <v>25190</v>
      </c>
      <c r="Z4110" s="2"/>
      <c r="AA4110" s="2"/>
      <c r="AB4110" s="2"/>
      <c r="AC4110" s="2"/>
      <c r="AD4110" s="2"/>
      <c r="AE4110" s="2"/>
      <c r="AF4110" s="2" t="s">
        <v>25191</v>
      </c>
      <c r="AG4110" s="2" t="n">
        <v>70</v>
      </c>
    </row>
    <row r="4111" customFormat="false" ht="15" hidden="false" customHeight="false" outlineLevel="0" collapsed="false">
      <c r="A4111" s="2" t="s">
        <v>25192</v>
      </c>
      <c r="B4111" s="2" t="s">
        <v>28</v>
      </c>
      <c r="C4111" s="2" t="s">
        <v>25</v>
      </c>
      <c r="D4111" s="2" t="s">
        <v>25193</v>
      </c>
      <c r="E4111" s="2" t="s">
        <v>6307</v>
      </c>
      <c r="F4111" s="2" t="s">
        <v>6308</v>
      </c>
      <c r="G4111" s="2" t="s">
        <v>6309</v>
      </c>
      <c r="H4111" s="2" t="n">
        <v>38.4992552367772</v>
      </c>
      <c r="I4111" s="2" t="n">
        <v>-107.9047675297</v>
      </c>
      <c r="J4111" s="2" t="s">
        <v>7218</v>
      </c>
      <c r="K4111" s="2" t="s">
        <v>153</v>
      </c>
      <c r="L4111" s="2"/>
      <c r="M4111" s="2" t="n">
        <v>2002</v>
      </c>
      <c r="N4111" s="2" t="n">
        <v>2002</v>
      </c>
      <c r="O4111" s="2" t="s">
        <v>535</v>
      </c>
      <c r="P4111" s="2" t="n">
        <v>1</v>
      </c>
      <c r="Q4111" s="2" t="n">
        <v>1</v>
      </c>
      <c r="R4111" s="2" t="n">
        <v>1</v>
      </c>
      <c r="S4111" s="2"/>
      <c r="T4111" s="2" t="s">
        <v>25194</v>
      </c>
      <c r="U4111" s="2" t="s">
        <v>25195</v>
      </c>
      <c r="V4111" s="2" t="s">
        <v>7227</v>
      </c>
      <c r="W4111" s="2"/>
      <c r="X4111" s="2"/>
      <c r="Y4111" s="2" t="s">
        <v>25196</v>
      </c>
      <c r="Z4111" s="2"/>
      <c r="AA4111" s="2" t="s">
        <v>25197</v>
      </c>
      <c r="AB4111" s="2"/>
      <c r="AC4111" s="2"/>
      <c r="AD4111" s="2" t="s">
        <v>25198</v>
      </c>
      <c r="AE4111" s="2" t="n">
        <v>230</v>
      </c>
      <c r="AF4111" s="2" t="s">
        <v>25199</v>
      </c>
      <c r="AG4111" s="2" t="n">
        <v>3</v>
      </c>
    </row>
    <row r="4112" customFormat="false" ht="15" hidden="false" customHeight="false" outlineLevel="0" collapsed="false">
      <c r="A4112" s="2" t="s">
        <v>25200</v>
      </c>
      <c r="B4112" s="2" t="s">
        <v>28</v>
      </c>
      <c r="C4112" s="2" t="s">
        <v>65</v>
      </c>
      <c r="D4112" s="2" t="s">
        <v>25201</v>
      </c>
      <c r="E4112" s="2" t="s">
        <v>6307</v>
      </c>
      <c r="F4112" s="2" t="s">
        <v>6308</v>
      </c>
      <c r="G4112" s="2" t="s">
        <v>6309</v>
      </c>
      <c r="H4112" s="2" t="n">
        <v>38.4884665653405</v>
      </c>
      <c r="I4112" s="2" t="n">
        <v>-107.853341132228</v>
      </c>
      <c r="J4112" s="2" t="s">
        <v>35</v>
      </c>
      <c r="K4112" s="2" t="s">
        <v>96</v>
      </c>
      <c r="L4112" s="2"/>
      <c r="M4112" s="2" t="n">
        <v>2002</v>
      </c>
      <c r="N4112" s="2" t="n">
        <v>2002</v>
      </c>
      <c r="O4112" s="2" t="s">
        <v>535</v>
      </c>
      <c r="P4112" s="2" t="n">
        <v>1</v>
      </c>
      <c r="Q4112" s="2" t="n">
        <v>1</v>
      </c>
      <c r="R4112" s="2" t="n">
        <v>1</v>
      </c>
      <c r="S4112" s="2"/>
      <c r="T4112" s="2" t="s">
        <v>25202</v>
      </c>
      <c r="U4112" s="2" t="s">
        <v>25203</v>
      </c>
      <c r="V4112" s="2" t="s">
        <v>73</v>
      </c>
      <c r="W4112" s="2"/>
      <c r="X4112" s="2"/>
      <c r="Y4112" s="2" t="s">
        <v>25204</v>
      </c>
      <c r="Z4112" s="2"/>
      <c r="AA4112" s="2"/>
      <c r="AB4112" s="2"/>
      <c r="AC4112" s="2"/>
      <c r="AD4112" s="2"/>
      <c r="AE4112" s="2"/>
      <c r="AF4112" s="2" t="s">
        <v>25205</v>
      </c>
      <c r="AG4112" s="2" t="n">
        <v>14</v>
      </c>
    </row>
    <row r="4113" customFormat="false" ht="15" hidden="false" customHeight="false" outlineLevel="0" collapsed="false">
      <c r="A4113" s="2" t="s">
        <v>25206</v>
      </c>
      <c r="B4113" s="2" t="s">
        <v>28</v>
      </c>
      <c r="C4113" s="2" t="s">
        <v>65</v>
      </c>
      <c r="D4113" s="2" t="s">
        <v>25207</v>
      </c>
      <c r="E4113" s="2" t="s">
        <v>6379</v>
      </c>
      <c r="F4113" s="2" t="s">
        <v>6380</v>
      </c>
      <c r="G4113" s="2" t="s">
        <v>6399</v>
      </c>
      <c r="H4113" s="2" t="n">
        <v>40.2484796489796</v>
      </c>
      <c r="I4113" s="2" t="n">
        <v>-103.802188085714</v>
      </c>
      <c r="J4113" s="2" t="s">
        <v>35</v>
      </c>
      <c r="K4113" s="2" t="s">
        <v>244</v>
      </c>
      <c r="L4113" s="2"/>
      <c r="M4113" s="2" t="n">
        <v>1968</v>
      </c>
      <c r="N4113" s="2" t="n">
        <v>1977</v>
      </c>
      <c r="O4113" s="2" t="s">
        <v>25208</v>
      </c>
      <c r="P4113" s="2" t="n">
        <v>4</v>
      </c>
      <c r="Q4113" s="2" t="n">
        <v>2</v>
      </c>
      <c r="R4113" s="2" t="n">
        <v>1</v>
      </c>
      <c r="S4113" s="2" t="n">
        <v>1929</v>
      </c>
      <c r="T4113" s="2" t="s">
        <v>25209</v>
      </c>
      <c r="U4113" s="2" t="s">
        <v>25210</v>
      </c>
      <c r="V4113" s="2" t="s">
        <v>73</v>
      </c>
      <c r="W4113" s="2"/>
      <c r="X4113" s="2"/>
      <c r="Y4113" s="2" t="s">
        <v>25211</v>
      </c>
      <c r="Z4113" s="2"/>
      <c r="AA4113" s="2"/>
      <c r="AB4113" s="2"/>
      <c r="AC4113" s="2"/>
      <c r="AD4113" s="2"/>
      <c r="AE4113" s="2"/>
      <c r="AF4113" s="2" t="s">
        <v>6389</v>
      </c>
      <c r="AG4113" s="2" t="n">
        <v>57</v>
      </c>
    </row>
    <row r="4114" customFormat="false" ht="15" hidden="false" customHeight="false" outlineLevel="0" collapsed="false">
      <c r="A4114" s="2" t="s">
        <v>25212</v>
      </c>
      <c r="B4114" s="2" t="s">
        <v>28</v>
      </c>
      <c r="C4114" s="2" t="s">
        <v>65</v>
      </c>
      <c r="D4114" s="2" t="s">
        <v>25213</v>
      </c>
      <c r="E4114" s="2" t="s">
        <v>6392</v>
      </c>
      <c r="F4114" s="2" t="s">
        <v>6380</v>
      </c>
      <c r="G4114" s="2" t="s">
        <v>6393</v>
      </c>
      <c r="H4114" s="2" t="n">
        <v>40.269485645265</v>
      </c>
      <c r="I4114" s="2" t="n">
        <v>-103.624374492156</v>
      </c>
      <c r="J4114" s="2" t="s">
        <v>35</v>
      </c>
      <c r="K4114" s="2" t="s">
        <v>138</v>
      </c>
      <c r="L4114" s="2"/>
      <c r="M4114" s="2" t="n">
        <v>1977</v>
      </c>
      <c r="N4114" s="2" t="n">
        <v>1990</v>
      </c>
      <c r="O4114" s="2" t="s">
        <v>25214</v>
      </c>
      <c r="P4114" s="2" t="n">
        <v>5</v>
      </c>
      <c r="Q4114" s="2" t="n">
        <v>1</v>
      </c>
      <c r="R4114" s="2" t="n">
        <v>1</v>
      </c>
      <c r="S4114" s="2" t="n">
        <v>1946</v>
      </c>
      <c r="T4114" s="2" t="s">
        <v>25215</v>
      </c>
      <c r="U4114" s="2" t="s">
        <v>25216</v>
      </c>
      <c r="V4114" s="2" t="s">
        <v>73</v>
      </c>
      <c r="W4114" s="2"/>
      <c r="X4114" s="2"/>
      <c r="Y4114" s="2" t="s">
        <v>25217</v>
      </c>
      <c r="Z4114" s="2"/>
      <c r="AA4114" s="2"/>
      <c r="AB4114" s="2"/>
      <c r="AC4114" s="2"/>
      <c r="AD4114" s="2"/>
      <c r="AE4114" s="2"/>
      <c r="AF4114" s="2" t="s">
        <v>25218</v>
      </c>
      <c r="AG4114" s="2" t="n">
        <v>52</v>
      </c>
    </row>
    <row r="4115" customFormat="false" ht="15" hidden="false" customHeight="false" outlineLevel="0" collapsed="false">
      <c r="A4115" s="2" t="s">
        <v>25219</v>
      </c>
      <c r="B4115" s="2" t="s">
        <v>28</v>
      </c>
      <c r="C4115" s="2" t="s">
        <v>65</v>
      </c>
      <c r="D4115" s="2" t="s">
        <v>25220</v>
      </c>
      <c r="E4115" s="2" t="s">
        <v>6379</v>
      </c>
      <c r="F4115" s="2" t="s">
        <v>6380</v>
      </c>
      <c r="G4115" s="2" t="s">
        <v>6399</v>
      </c>
      <c r="H4115" s="2" t="n">
        <v>40.2478637142857</v>
      </c>
      <c r="I4115" s="2" t="n">
        <v>-103.802772428571</v>
      </c>
      <c r="J4115" s="2" t="s">
        <v>35</v>
      </c>
      <c r="K4115" s="2" t="s">
        <v>79</v>
      </c>
      <c r="L4115" s="2"/>
      <c r="M4115" s="2" t="n">
        <v>1980</v>
      </c>
      <c r="N4115" s="2" t="n">
        <v>1983</v>
      </c>
      <c r="O4115" s="2" t="s">
        <v>820</v>
      </c>
      <c r="P4115" s="2" t="n">
        <v>2</v>
      </c>
      <c r="Q4115" s="2" t="n">
        <v>1</v>
      </c>
      <c r="R4115" s="2" t="n">
        <v>1</v>
      </c>
      <c r="S4115" s="2" t="n">
        <v>1929</v>
      </c>
      <c r="T4115" s="2" t="s">
        <v>25221</v>
      </c>
      <c r="U4115" s="2" t="s">
        <v>25222</v>
      </c>
      <c r="V4115" s="2" t="s">
        <v>73</v>
      </c>
      <c r="W4115" s="2"/>
      <c r="X4115" s="2"/>
      <c r="Y4115" s="2" t="s">
        <v>25223</v>
      </c>
      <c r="Z4115" s="2"/>
      <c r="AA4115" s="2"/>
      <c r="AB4115" s="2"/>
      <c r="AC4115" s="2"/>
      <c r="AD4115" s="2"/>
      <c r="AE4115" s="2"/>
      <c r="AF4115" s="2" t="s">
        <v>18200</v>
      </c>
      <c r="AG4115" s="2" t="n">
        <v>45</v>
      </c>
    </row>
    <row r="4116" customFormat="false" ht="15" hidden="false" customHeight="false" outlineLevel="0" collapsed="false">
      <c r="A4116" s="2" t="s">
        <v>25224</v>
      </c>
      <c r="B4116" s="2" t="s">
        <v>28</v>
      </c>
      <c r="C4116" s="2" t="s">
        <v>65</v>
      </c>
      <c r="D4116" s="2" t="s">
        <v>25225</v>
      </c>
      <c r="E4116" s="2" t="s">
        <v>6443</v>
      </c>
      <c r="F4116" s="2" t="s">
        <v>6420</v>
      </c>
      <c r="G4116" s="2"/>
      <c r="H4116" s="2" t="n">
        <v>37.9848265642257</v>
      </c>
      <c r="I4116" s="2" t="n">
        <v>-103.543094546219</v>
      </c>
      <c r="J4116" s="2" t="s">
        <v>35</v>
      </c>
      <c r="K4116" s="2" t="s">
        <v>79</v>
      </c>
      <c r="L4116" s="2"/>
      <c r="M4116" s="2" t="n">
        <v>1961</v>
      </c>
      <c r="N4116" s="2" t="n">
        <v>1992</v>
      </c>
      <c r="O4116" s="2" t="s">
        <v>162</v>
      </c>
      <c r="P4116" s="2" t="n">
        <v>13</v>
      </c>
      <c r="Q4116" s="2" t="n">
        <v>7</v>
      </c>
      <c r="R4116" s="2" t="n">
        <v>1</v>
      </c>
      <c r="S4116" s="2" t="n">
        <v>1897</v>
      </c>
      <c r="T4116" s="2" t="s">
        <v>25226</v>
      </c>
      <c r="U4116" s="2" t="s">
        <v>25227</v>
      </c>
      <c r="V4116" s="2" t="s">
        <v>73</v>
      </c>
      <c r="W4116" s="2"/>
      <c r="X4116" s="2"/>
      <c r="Y4116" s="2" t="s">
        <v>25228</v>
      </c>
      <c r="Z4116" s="2"/>
      <c r="AA4116" s="2"/>
      <c r="AB4116" s="2" t="s">
        <v>25229</v>
      </c>
      <c r="AC4116" s="2" t="n">
        <v>102</v>
      </c>
      <c r="AD4116" s="2"/>
      <c r="AE4116" s="2"/>
      <c r="AF4116" s="2" t="s">
        <v>25230</v>
      </c>
      <c r="AG4116" s="2" t="n">
        <v>16</v>
      </c>
    </row>
    <row r="4117" customFormat="false" ht="15" hidden="false" customHeight="false" outlineLevel="0" collapsed="false">
      <c r="A4117" s="2" t="s">
        <v>25231</v>
      </c>
      <c r="B4117" s="2" t="s">
        <v>28</v>
      </c>
      <c r="C4117" s="2" t="s">
        <v>65</v>
      </c>
      <c r="D4117" s="2" t="s">
        <v>25232</v>
      </c>
      <c r="E4117" s="2" t="s">
        <v>25233</v>
      </c>
      <c r="F4117" s="2" t="s">
        <v>6503</v>
      </c>
      <c r="G4117" s="2" t="s">
        <v>25234</v>
      </c>
      <c r="H4117" s="2" t="n">
        <v>40.5822607380952</v>
      </c>
      <c r="I4117" s="2" t="n">
        <v>-102.302237357143</v>
      </c>
      <c r="J4117" s="2" t="s">
        <v>35</v>
      </c>
      <c r="K4117" s="2" t="s">
        <v>168</v>
      </c>
      <c r="L4117" s="2"/>
      <c r="M4117" s="2" t="n">
        <v>1966</v>
      </c>
      <c r="N4117" s="2" t="n">
        <v>1990</v>
      </c>
      <c r="O4117" s="2" t="s">
        <v>1006</v>
      </c>
      <c r="P4117" s="2" t="n">
        <v>5</v>
      </c>
      <c r="Q4117" s="2" t="n">
        <v>2</v>
      </c>
      <c r="R4117" s="2" t="n">
        <v>1</v>
      </c>
      <c r="S4117" s="2" t="n">
        <v>1958</v>
      </c>
      <c r="T4117" s="2" t="s">
        <v>25235</v>
      </c>
      <c r="U4117" s="2" t="s">
        <v>25236</v>
      </c>
      <c r="V4117" s="2" t="s">
        <v>73</v>
      </c>
      <c r="W4117" s="2"/>
      <c r="X4117" s="2"/>
      <c r="Y4117" s="2" t="s">
        <v>25237</v>
      </c>
      <c r="Z4117" s="2"/>
      <c r="AA4117" s="2"/>
      <c r="AB4117" s="2"/>
      <c r="AC4117" s="2"/>
      <c r="AD4117" s="2"/>
      <c r="AE4117" s="2"/>
      <c r="AF4117" s="2" t="s">
        <v>25238</v>
      </c>
      <c r="AG4117" s="2" t="n">
        <v>25</v>
      </c>
    </row>
    <row r="4118" customFormat="false" ht="15" hidden="false" customHeight="false" outlineLevel="0" collapsed="false">
      <c r="A4118" s="2" t="s">
        <v>25239</v>
      </c>
      <c r="B4118" s="2" t="s">
        <v>28</v>
      </c>
      <c r="C4118" s="2" t="s">
        <v>65</v>
      </c>
      <c r="D4118" s="2" t="s">
        <v>25240</v>
      </c>
      <c r="E4118" s="2" t="s">
        <v>25233</v>
      </c>
      <c r="F4118" s="2" t="s">
        <v>6503</v>
      </c>
      <c r="G4118" s="2" t="s">
        <v>25234</v>
      </c>
      <c r="H4118" s="2" t="n">
        <v>40.5855684693878</v>
      </c>
      <c r="I4118" s="2" t="n">
        <v>-102.304339</v>
      </c>
      <c r="J4118" s="2" t="s">
        <v>35</v>
      </c>
      <c r="K4118" s="2" t="s">
        <v>96</v>
      </c>
      <c r="L4118" s="2"/>
      <c r="M4118" s="2" t="n">
        <v>1990</v>
      </c>
      <c r="N4118" s="2" t="n">
        <v>1990</v>
      </c>
      <c r="O4118" s="2" t="s">
        <v>497</v>
      </c>
      <c r="P4118" s="2" t="n">
        <v>1</v>
      </c>
      <c r="Q4118" s="2" t="n">
        <v>1</v>
      </c>
      <c r="R4118" s="2" t="n">
        <v>1</v>
      </c>
      <c r="S4118" s="2" t="n">
        <v>1929</v>
      </c>
      <c r="T4118" s="2" t="s">
        <v>25241</v>
      </c>
      <c r="U4118" s="2" t="s">
        <v>25242</v>
      </c>
      <c r="V4118" s="2" t="s">
        <v>73</v>
      </c>
      <c r="W4118" s="2"/>
      <c r="X4118" s="2"/>
      <c r="Y4118" s="2" t="s">
        <v>25243</v>
      </c>
      <c r="Z4118" s="2"/>
      <c r="AA4118" s="2" t="s">
        <v>25244</v>
      </c>
      <c r="AB4118" s="2"/>
      <c r="AC4118" s="2"/>
      <c r="AD4118" s="2" t="s">
        <v>25245</v>
      </c>
      <c r="AE4118" s="2" t="n">
        <v>134</v>
      </c>
      <c r="AF4118" s="2" t="s">
        <v>25246</v>
      </c>
      <c r="AG4118" s="2" t="n">
        <v>5</v>
      </c>
    </row>
    <row r="4119" customFormat="false" ht="15" hidden="false" customHeight="false" outlineLevel="0" collapsed="false">
      <c r="A4119" s="2" t="s">
        <v>25247</v>
      </c>
      <c r="B4119" s="2" t="s">
        <v>28</v>
      </c>
      <c r="C4119" s="2" t="s">
        <v>24</v>
      </c>
      <c r="D4119" s="2" t="s">
        <v>25248</v>
      </c>
      <c r="E4119" s="2" t="s">
        <v>6510</v>
      </c>
      <c r="F4119" s="2" t="s">
        <v>6511</v>
      </c>
      <c r="G4119" s="2" t="s">
        <v>6512</v>
      </c>
      <c r="H4119" s="2" t="n">
        <v>39.181951</v>
      </c>
      <c r="I4119" s="2" t="n">
        <v>-106.858052</v>
      </c>
      <c r="J4119" s="2" t="s">
        <v>7218</v>
      </c>
      <c r="K4119" s="2" t="s">
        <v>161</v>
      </c>
      <c r="L4119" s="2"/>
      <c r="M4119" s="2" t="n">
        <v>1993</v>
      </c>
      <c r="N4119" s="2" t="n">
        <v>1993</v>
      </c>
      <c r="O4119" s="2" t="s">
        <v>509</v>
      </c>
      <c r="P4119" s="2" t="n">
        <v>1</v>
      </c>
      <c r="Q4119" s="2" t="n">
        <v>1</v>
      </c>
      <c r="R4119" s="2" t="n">
        <v>1</v>
      </c>
      <c r="S4119" s="2"/>
      <c r="T4119" s="2" t="s">
        <v>25249</v>
      </c>
      <c r="U4119" s="2" t="s">
        <v>25250</v>
      </c>
      <c r="V4119" s="2" t="s">
        <v>73</v>
      </c>
      <c r="W4119" s="2"/>
      <c r="X4119" s="2"/>
      <c r="Y4119" s="2" t="s">
        <v>25251</v>
      </c>
      <c r="Z4119" s="2"/>
      <c r="AA4119" s="2"/>
      <c r="AB4119" s="2"/>
      <c r="AC4119" s="2"/>
      <c r="AD4119" s="2"/>
      <c r="AE4119" s="2"/>
      <c r="AF4119" s="2" t="s">
        <v>25252</v>
      </c>
      <c r="AG4119" s="2" t="n">
        <v>129</v>
      </c>
    </row>
    <row r="4120" customFormat="false" ht="15" hidden="false" customHeight="false" outlineLevel="0" collapsed="false">
      <c r="A4120" s="2" t="s">
        <v>25253</v>
      </c>
      <c r="B4120" s="2" t="s">
        <v>28</v>
      </c>
      <c r="C4120" s="2" t="s">
        <v>65</v>
      </c>
      <c r="D4120" s="2" t="s">
        <v>25254</v>
      </c>
      <c r="E4120" s="2" t="s">
        <v>6536</v>
      </c>
      <c r="F4120" s="2" t="s">
        <v>6531</v>
      </c>
      <c r="G4120" s="2" t="s">
        <v>6544</v>
      </c>
      <c r="H4120" s="2" t="n">
        <v>38.0977008301887</v>
      </c>
      <c r="I4120" s="2" t="n">
        <v>-102.619258603774</v>
      </c>
      <c r="J4120" s="2" t="s">
        <v>35</v>
      </c>
      <c r="K4120" s="2" t="s">
        <v>168</v>
      </c>
      <c r="L4120" s="2"/>
      <c r="M4120" s="2" t="n">
        <v>1970</v>
      </c>
      <c r="N4120" s="2" t="n">
        <v>1970</v>
      </c>
      <c r="O4120" s="2" t="s">
        <v>1154</v>
      </c>
      <c r="P4120" s="2" t="n">
        <v>1</v>
      </c>
      <c r="Q4120" s="2" t="n">
        <v>1</v>
      </c>
      <c r="R4120" s="2" t="n">
        <v>1</v>
      </c>
      <c r="S4120" s="2" t="n">
        <v>1958</v>
      </c>
      <c r="T4120" s="2" t="s">
        <v>25255</v>
      </c>
      <c r="U4120" s="2" t="s">
        <v>25256</v>
      </c>
      <c r="V4120" s="2" t="s">
        <v>73</v>
      </c>
      <c r="W4120" s="2"/>
      <c r="X4120" s="2"/>
      <c r="Y4120" s="2" t="s">
        <v>25257</v>
      </c>
      <c r="Z4120" s="2"/>
      <c r="AA4120" s="2"/>
      <c r="AB4120" s="2" t="s">
        <v>25258</v>
      </c>
      <c r="AC4120" s="2" t="n">
        <v>194</v>
      </c>
      <c r="AD4120" s="2"/>
      <c r="AE4120" s="2"/>
      <c r="AF4120" s="2" t="s">
        <v>25259</v>
      </c>
      <c r="AG4120" s="2" t="n">
        <v>31</v>
      </c>
    </row>
    <row r="4121" customFormat="false" ht="15" hidden="false" customHeight="false" outlineLevel="0" collapsed="false">
      <c r="A4121" s="2" t="s">
        <v>25260</v>
      </c>
      <c r="B4121" s="2" t="s">
        <v>28</v>
      </c>
      <c r="C4121" s="2" t="s">
        <v>65</v>
      </c>
      <c r="D4121" s="2" t="s">
        <v>25261</v>
      </c>
      <c r="E4121" s="2" t="s">
        <v>6561</v>
      </c>
      <c r="F4121" s="2" t="s">
        <v>6562</v>
      </c>
      <c r="G4121" s="2"/>
      <c r="H4121" s="2" t="n">
        <v>38.2633526071429</v>
      </c>
      <c r="I4121" s="2" t="n">
        <v>-104.613003785714</v>
      </c>
      <c r="J4121" s="2" t="s">
        <v>35</v>
      </c>
      <c r="K4121" s="2" t="s">
        <v>210</v>
      </c>
      <c r="L4121" s="2"/>
      <c r="M4121" s="2" t="n">
        <v>1961</v>
      </c>
      <c r="N4121" s="2" t="n">
        <v>2002</v>
      </c>
      <c r="O4121" s="2" t="s">
        <v>25262</v>
      </c>
      <c r="P4121" s="2" t="n">
        <v>14</v>
      </c>
      <c r="Q4121" s="2" t="n">
        <v>9</v>
      </c>
      <c r="R4121" s="2" t="n">
        <v>3</v>
      </c>
      <c r="S4121" s="2" t="n">
        <v>1920</v>
      </c>
      <c r="T4121" s="2" t="s">
        <v>25263</v>
      </c>
      <c r="U4121" s="2" t="s">
        <v>25264</v>
      </c>
      <c r="V4121" s="2" t="s">
        <v>73</v>
      </c>
      <c r="W4121" s="2"/>
      <c r="X4121" s="2"/>
      <c r="Y4121" s="2" t="s">
        <v>25265</v>
      </c>
      <c r="Z4121" s="2"/>
      <c r="AA4121" s="2"/>
      <c r="AB4121" s="2"/>
      <c r="AC4121" s="2"/>
      <c r="AD4121" s="2"/>
      <c r="AE4121" s="2"/>
      <c r="AF4121" s="2" t="s">
        <v>25266</v>
      </c>
      <c r="AG4121" s="2" t="n">
        <v>10</v>
      </c>
    </row>
    <row r="4122" customFormat="false" ht="15" hidden="false" customHeight="false" outlineLevel="0" collapsed="false">
      <c r="A4122" s="2" t="s">
        <v>25267</v>
      </c>
      <c r="B4122" s="2" t="s">
        <v>28</v>
      </c>
      <c r="C4122" s="2" t="s">
        <v>65</v>
      </c>
      <c r="D4122" s="2" t="s">
        <v>25268</v>
      </c>
      <c r="E4122" s="2" t="s">
        <v>6561</v>
      </c>
      <c r="F4122" s="2" t="s">
        <v>6562</v>
      </c>
      <c r="G4122" s="2"/>
      <c r="H4122" s="2" t="n">
        <v>38.2648966842539</v>
      </c>
      <c r="I4122" s="2" t="n">
        <v>-104.614787235543</v>
      </c>
      <c r="J4122" s="2" t="s">
        <v>35</v>
      </c>
      <c r="K4122" s="2" t="s">
        <v>96</v>
      </c>
      <c r="L4122" s="2"/>
      <c r="M4122" s="2" t="n">
        <v>1961</v>
      </c>
      <c r="N4122" s="2" t="n">
        <v>1974</v>
      </c>
      <c r="O4122" s="2" t="s">
        <v>15436</v>
      </c>
      <c r="P4122" s="2" t="n">
        <v>4</v>
      </c>
      <c r="Q4122" s="2" t="n">
        <v>2</v>
      </c>
      <c r="R4122" s="2" t="n">
        <v>2</v>
      </c>
      <c r="S4122" s="2" t="n">
        <v>1927</v>
      </c>
      <c r="T4122" s="2" t="s">
        <v>25269</v>
      </c>
      <c r="U4122" s="2" t="s">
        <v>25270</v>
      </c>
      <c r="V4122" s="2" t="s">
        <v>73</v>
      </c>
      <c r="W4122" s="2"/>
      <c r="X4122" s="2"/>
      <c r="Y4122" s="2" t="s">
        <v>25271</v>
      </c>
      <c r="Z4122" s="2"/>
      <c r="AA4122" s="2"/>
      <c r="AB4122" s="2" t="s">
        <v>25272</v>
      </c>
      <c r="AC4122" s="2" t="n">
        <v>193</v>
      </c>
      <c r="AD4122" s="2"/>
      <c r="AE4122" s="2"/>
      <c r="AF4122" s="2" t="s">
        <v>25273</v>
      </c>
      <c r="AG4122" s="2" t="n">
        <v>12</v>
      </c>
    </row>
    <row r="4123" customFormat="false" ht="15" hidden="false" customHeight="false" outlineLevel="0" collapsed="false">
      <c r="A4123" s="2" t="s">
        <v>25274</v>
      </c>
      <c r="B4123" s="2" t="s">
        <v>28</v>
      </c>
      <c r="C4123" s="2" t="s">
        <v>25</v>
      </c>
      <c r="D4123" s="2" t="s">
        <v>25275</v>
      </c>
      <c r="E4123" s="2" t="s">
        <v>6561</v>
      </c>
      <c r="F4123" s="2" t="s">
        <v>6562</v>
      </c>
      <c r="G4123" s="2"/>
      <c r="H4123" s="2" t="n">
        <v>38.291287</v>
      </c>
      <c r="I4123" s="2" t="n">
        <v>-104.607373</v>
      </c>
      <c r="J4123" s="2" t="s">
        <v>7218</v>
      </c>
      <c r="K4123" s="2" t="s">
        <v>79</v>
      </c>
      <c r="L4123" s="2"/>
      <c r="M4123" s="2" t="n">
        <v>1961</v>
      </c>
      <c r="N4123" s="2" t="n">
        <v>1961</v>
      </c>
      <c r="O4123" s="2" t="s">
        <v>7463</v>
      </c>
      <c r="P4123" s="2" t="n">
        <v>1</v>
      </c>
      <c r="Q4123" s="2" t="n">
        <v>1</v>
      </c>
      <c r="R4123" s="2" t="n">
        <v>1</v>
      </c>
      <c r="S4123" s="2"/>
      <c r="T4123" s="2" t="s">
        <v>25276</v>
      </c>
      <c r="U4123" s="2" t="s">
        <v>25277</v>
      </c>
      <c r="V4123" s="2" t="s">
        <v>7227</v>
      </c>
      <c r="W4123" s="2"/>
      <c r="X4123" s="2"/>
      <c r="Y4123" s="2" t="s">
        <v>25278</v>
      </c>
      <c r="Z4123" s="2"/>
      <c r="AA4123" s="2"/>
      <c r="AB4123" s="2"/>
      <c r="AC4123" s="2"/>
      <c r="AD4123" s="2"/>
      <c r="AE4123" s="2"/>
      <c r="AF4123" s="2" t="s">
        <v>25279</v>
      </c>
      <c r="AG4123" s="2" t="n">
        <v>34</v>
      </c>
    </row>
    <row r="4124" customFormat="false" ht="15" hidden="false" customHeight="false" outlineLevel="0" collapsed="false">
      <c r="A4124" s="2" t="s">
        <v>25280</v>
      </c>
      <c r="B4124" s="2" t="s">
        <v>28</v>
      </c>
      <c r="C4124" s="2" t="s">
        <v>65</v>
      </c>
      <c r="D4124" s="2" t="s">
        <v>25281</v>
      </c>
      <c r="E4124" s="2" t="s">
        <v>6561</v>
      </c>
      <c r="F4124" s="2" t="s">
        <v>6562</v>
      </c>
      <c r="G4124" s="2" t="s">
        <v>6588</v>
      </c>
      <c r="H4124" s="2" t="n">
        <v>38.2606039790923</v>
      </c>
      <c r="I4124" s="2" t="n">
        <v>-104.618273104199</v>
      </c>
      <c r="J4124" s="2" t="s">
        <v>35</v>
      </c>
      <c r="K4124" s="2" t="s">
        <v>385</v>
      </c>
      <c r="L4124" s="2"/>
      <c r="M4124" s="2" t="n">
        <v>1966</v>
      </c>
      <c r="N4124" s="2" t="n">
        <v>2002</v>
      </c>
      <c r="O4124" s="2" t="s">
        <v>25282</v>
      </c>
      <c r="P4124" s="2" t="n">
        <v>12</v>
      </c>
      <c r="Q4124" s="2" t="n">
        <v>8</v>
      </c>
      <c r="R4124" s="2" t="n">
        <v>4</v>
      </c>
      <c r="S4124" s="2" t="n">
        <v>1900</v>
      </c>
      <c r="T4124" s="2" t="s">
        <v>25283</v>
      </c>
      <c r="U4124" s="2" t="s">
        <v>25284</v>
      </c>
      <c r="V4124" s="2" t="s">
        <v>73</v>
      </c>
      <c r="W4124" s="2"/>
      <c r="X4124" s="2"/>
      <c r="Y4124" s="2" t="s">
        <v>25285</v>
      </c>
      <c r="Z4124" s="2"/>
      <c r="AA4124" s="2" t="s">
        <v>25286</v>
      </c>
      <c r="AB4124" s="2"/>
      <c r="AC4124" s="2"/>
      <c r="AD4124" s="2"/>
      <c r="AE4124" s="2"/>
      <c r="AF4124" s="2" t="s">
        <v>9709</v>
      </c>
      <c r="AG4124" s="2" t="n">
        <v>33</v>
      </c>
    </row>
    <row r="4125" customFormat="false" ht="15" hidden="false" customHeight="false" outlineLevel="0" collapsed="false">
      <c r="A4125" s="2" t="s">
        <v>25287</v>
      </c>
      <c r="B4125" s="2" t="s">
        <v>28</v>
      </c>
      <c r="C4125" s="2" t="s">
        <v>65</v>
      </c>
      <c r="D4125" s="2" t="s">
        <v>25288</v>
      </c>
      <c r="E4125" s="2" t="s">
        <v>6561</v>
      </c>
      <c r="F4125" s="2" t="s">
        <v>6562</v>
      </c>
      <c r="G4125" s="2" t="s">
        <v>6588</v>
      </c>
      <c r="H4125" s="2" t="n">
        <v>38.2602532516241</v>
      </c>
      <c r="I4125" s="2" t="n">
        <v>-104.662294444909</v>
      </c>
      <c r="J4125" s="2" t="s">
        <v>35</v>
      </c>
      <c r="K4125" s="2" t="s">
        <v>79</v>
      </c>
      <c r="L4125" s="2"/>
      <c r="M4125" s="2" t="n">
        <v>1966</v>
      </c>
      <c r="N4125" s="2" t="n">
        <v>2002</v>
      </c>
      <c r="O4125" s="2" t="s">
        <v>535</v>
      </c>
      <c r="P4125" s="2" t="n">
        <v>10</v>
      </c>
      <c r="Q4125" s="2" t="n">
        <v>4</v>
      </c>
      <c r="R4125" s="2" t="n">
        <v>1</v>
      </c>
      <c r="S4125" s="2" t="n">
        <v>1960</v>
      </c>
      <c r="T4125" s="2" t="s">
        <v>25289</v>
      </c>
      <c r="U4125" s="2" t="s">
        <v>25290</v>
      </c>
      <c r="V4125" s="2" t="s">
        <v>73</v>
      </c>
      <c r="W4125" s="2"/>
      <c r="X4125" s="2"/>
      <c r="Y4125" s="2" t="s">
        <v>25291</v>
      </c>
      <c r="Z4125" s="2"/>
      <c r="AA4125" s="2" t="s">
        <v>25292</v>
      </c>
      <c r="AB4125" s="2"/>
      <c r="AC4125" s="2"/>
      <c r="AD4125" s="2"/>
      <c r="AE4125" s="2"/>
      <c r="AF4125" s="2" t="s">
        <v>25293</v>
      </c>
      <c r="AG4125" s="2" t="n">
        <v>5</v>
      </c>
    </row>
    <row r="4126" customFormat="false" ht="15" hidden="false" customHeight="false" outlineLevel="0" collapsed="false">
      <c r="A4126" s="2" t="s">
        <v>25294</v>
      </c>
      <c r="B4126" s="2" t="s">
        <v>28</v>
      </c>
      <c r="C4126" s="2" t="s">
        <v>24</v>
      </c>
      <c r="D4126" s="2" t="s">
        <v>25295</v>
      </c>
      <c r="E4126" s="2" t="s">
        <v>6561</v>
      </c>
      <c r="F4126" s="2" t="s">
        <v>6562</v>
      </c>
      <c r="G4126" s="2" t="s">
        <v>6605</v>
      </c>
      <c r="H4126" s="2" t="n">
        <v>38.2659390612245</v>
      </c>
      <c r="I4126" s="2" t="n">
        <v>-104.613489387755</v>
      </c>
      <c r="J4126" s="2" t="s">
        <v>35</v>
      </c>
      <c r="K4126" s="2" t="s">
        <v>153</v>
      </c>
      <c r="L4126" s="2"/>
      <c r="M4126" s="2" t="n">
        <v>1966</v>
      </c>
      <c r="N4126" s="2" t="n">
        <v>1967</v>
      </c>
      <c r="O4126" s="2" t="s">
        <v>7458</v>
      </c>
      <c r="P4126" s="2" t="n">
        <v>2</v>
      </c>
      <c r="Q4126" s="2" t="n">
        <v>2</v>
      </c>
      <c r="R4126" s="2" t="n">
        <v>1</v>
      </c>
      <c r="S4126" s="2"/>
      <c r="T4126" s="2" t="s">
        <v>25296</v>
      </c>
      <c r="U4126" s="2" t="s">
        <v>25297</v>
      </c>
      <c r="V4126" s="2" t="s">
        <v>7227</v>
      </c>
      <c r="W4126" s="2"/>
      <c r="X4126" s="2"/>
      <c r="Y4126" s="2" t="s">
        <v>25298</v>
      </c>
      <c r="Z4126" s="2"/>
      <c r="AA4126" s="2"/>
      <c r="AB4126" s="2" t="s">
        <v>25272</v>
      </c>
      <c r="AC4126" s="2" t="n">
        <v>158</v>
      </c>
      <c r="AD4126" s="2"/>
      <c r="AE4126" s="2"/>
      <c r="AF4126" s="2" t="s">
        <v>25299</v>
      </c>
      <c r="AG4126" s="2" t="n">
        <v>8</v>
      </c>
    </row>
    <row r="4127" customFormat="false" ht="15" hidden="false" customHeight="false" outlineLevel="0" collapsed="false">
      <c r="A4127" s="2" t="s">
        <v>25300</v>
      </c>
      <c r="B4127" s="2" t="s">
        <v>28</v>
      </c>
      <c r="C4127" s="2" t="s">
        <v>65</v>
      </c>
      <c r="D4127" s="2" t="s">
        <v>25301</v>
      </c>
      <c r="E4127" s="2" t="s">
        <v>6561</v>
      </c>
      <c r="F4127" s="2" t="s">
        <v>6562</v>
      </c>
      <c r="G4127" s="2" t="s">
        <v>6605</v>
      </c>
      <c r="H4127" s="2" t="n">
        <v>38.2640302526536</v>
      </c>
      <c r="I4127" s="2" t="n">
        <v>-104.615867182042</v>
      </c>
      <c r="J4127" s="2" t="s">
        <v>35</v>
      </c>
      <c r="K4127" s="2" t="s">
        <v>667</v>
      </c>
      <c r="L4127" s="2"/>
      <c r="M4127" s="2" t="n">
        <v>1966</v>
      </c>
      <c r="N4127" s="2" t="n">
        <v>1990</v>
      </c>
      <c r="O4127" s="2" t="s">
        <v>25302</v>
      </c>
      <c r="P4127" s="2" t="n">
        <v>8</v>
      </c>
      <c r="Q4127" s="2" t="n">
        <v>4</v>
      </c>
      <c r="R4127" s="2" t="n">
        <v>2</v>
      </c>
      <c r="S4127" s="2" t="n">
        <v>1936</v>
      </c>
      <c r="T4127" s="2" t="s">
        <v>25303</v>
      </c>
      <c r="U4127" s="2" t="s">
        <v>25304</v>
      </c>
      <c r="V4127" s="2" t="s">
        <v>73</v>
      </c>
      <c r="W4127" s="2"/>
      <c r="X4127" s="2"/>
      <c r="Y4127" s="2" t="s">
        <v>25305</v>
      </c>
      <c r="Z4127" s="2"/>
      <c r="AA4127" s="2"/>
      <c r="AB4127" s="2" t="s">
        <v>25306</v>
      </c>
      <c r="AC4127" s="2" t="n">
        <v>217</v>
      </c>
      <c r="AD4127" s="2"/>
      <c r="AE4127" s="2"/>
      <c r="AF4127" s="2" t="s">
        <v>25307</v>
      </c>
      <c r="AG4127" s="2" t="n">
        <v>37</v>
      </c>
    </row>
    <row r="4128" customFormat="false" ht="15" hidden="false" customHeight="false" outlineLevel="0" collapsed="false">
      <c r="A4128" s="2" t="s">
        <v>25308</v>
      </c>
      <c r="B4128" s="2" t="s">
        <v>28</v>
      </c>
      <c r="C4128" s="2" t="s">
        <v>65</v>
      </c>
      <c r="D4128" s="2" t="s">
        <v>25309</v>
      </c>
      <c r="E4128" s="2" t="s">
        <v>6561</v>
      </c>
      <c r="F4128" s="2" t="s">
        <v>6562</v>
      </c>
      <c r="G4128" s="2" t="s">
        <v>6593</v>
      </c>
      <c r="H4128" s="2" t="n">
        <v>38.2441841621622</v>
      </c>
      <c r="I4128" s="2" t="n">
        <v>-104.623687351351</v>
      </c>
      <c r="J4128" s="2" t="s">
        <v>35</v>
      </c>
      <c r="K4128" s="2" t="s">
        <v>79</v>
      </c>
      <c r="L4128" s="2"/>
      <c r="M4128" s="2" t="n">
        <v>1967</v>
      </c>
      <c r="N4128" s="2" t="n">
        <v>1967</v>
      </c>
      <c r="O4128" s="2" t="s">
        <v>586</v>
      </c>
      <c r="P4128" s="2" t="n">
        <v>1</v>
      </c>
      <c r="Q4128" s="2" t="n">
        <v>1</v>
      </c>
      <c r="R4128" s="2" t="n">
        <v>1</v>
      </c>
      <c r="S4128" s="2" t="n">
        <v>1954</v>
      </c>
      <c r="T4128" s="2" t="s">
        <v>25310</v>
      </c>
      <c r="U4128" s="2" t="s">
        <v>25311</v>
      </c>
      <c r="V4128" s="2" t="s">
        <v>73</v>
      </c>
      <c r="W4128" s="2"/>
      <c r="X4128" s="2"/>
      <c r="Y4128" s="2" t="s">
        <v>25312</v>
      </c>
      <c r="Z4128" s="2"/>
      <c r="AA4128" s="2"/>
      <c r="AB4128" s="2"/>
      <c r="AC4128" s="2"/>
      <c r="AD4128" s="2"/>
      <c r="AE4128" s="2"/>
      <c r="AF4128" s="2" t="s">
        <v>6627</v>
      </c>
      <c r="AG4128" s="2" t="n">
        <v>14</v>
      </c>
    </row>
    <row r="4129" customFormat="false" ht="15" hidden="false" customHeight="false" outlineLevel="0" collapsed="false">
      <c r="A4129" s="2" t="s">
        <v>25313</v>
      </c>
      <c r="B4129" s="2" t="s">
        <v>28</v>
      </c>
      <c r="C4129" s="2" t="s">
        <v>65</v>
      </c>
      <c r="D4129" s="2" t="s">
        <v>25314</v>
      </c>
      <c r="E4129" s="2" t="s">
        <v>6561</v>
      </c>
      <c r="F4129" s="2" t="s">
        <v>6562</v>
      </c>
      <c r="G4129" s="2" t="s">
        <v>6612</v>
      </c>
      <c r="H4129" s="2" t="n">
        <v>38.2859268800503</v>
      </c>
      <c r="I4129" s="2" t="n">
        <v>-104.616872088265</v>
      </c>
      <c r="J4129" s="2" t="s">
        <v>35</v>
      </c>
      <c r="K4129" s="2" t="s">
        <v>168</v>
      </c>
      <c r="L4129" s="2"/>
      <c r="M4129" s="2" t="n">
        <v>1968</v>
      </c>
      <c r="N4129" s="2" t="n">
        <v>1985</v>
      </c>
      <c r="O4129" s="2" t="s">
        <v>25315</v>
      </c>
      <c r="P4129" s="2" t="n">
        <v>4</v>
      </c>
      <c r="Q4129" s="2" t="n">
        <v>2</v>
      </c>
      <c r="R4129" s="2" t="n">
        <v>2</v>
      </c>
      <c r="S4129" s="2" t="n">
        <v>1946</v>
      </c>
      <c r="T4129" s="2" t="s">
        <v>25316</v>
      </c>
      <c r="U4129" s="2" t="s">
        <v>25317</v>
      </c>
      <c r="V4129" s="2" t="s">
        <v>73</v>
      </c>
      <c r="W4129" s="2"/>
      <c r="X4129" s="2"/>
      <c r="Y4129" s="2" t="s">
        <v>25318</v>
      </c>
      <c r="Z4129" s="2"/>
      <c r="AA4129" s="2" t="s">
        <v>25319</v>
      </c>
      <c r="AB4129" s="2"/>
      <c r="AC4129" s="2"/>
      <c r="AD4129" s="2"/>
      <c r="AE4129" s="2"/>
      <c r="AF4129" s="2" t="s">
        <v>25320</v>
      </c>
      <c r="AG4129" s="2" t="n">
        <v>22</v>
      </c>
    </row>
    <row r="4130" customFormat="false" ht="15" hidden="false" customHeight="false" outlineLevel="0" collapsed="false">
      <c r="A4130" s="2" t="s">
        <v>25321</v>
      </c>
      <c r="B4130" s="2" t="s">
        <v>28</v>
      </c>
      <c r="C4130" s="2" t="s">
        <v>24</v>
      </c>
      <c r="D4130" s="2" t="s">
        <v>25322</v>
      </c>
      <c r="E4130" s="2" t="s">
        <v>6561</v>
      </c>
      <c r="F4130" s="2" t="s">
        <v>6562</v>
      </c>
      <c r="G4130" s="2" t="s">
        <v>6636</v>
      </c>
      <c r="H4130" s="2" t="n">
        <v>38.250259</v>
      </c>
      <c r="I4130" s="2" t="n">
        <v>-104.588864</v>
      </c>
      <c r="J4130" s="2" t="s">
        <v>7218</v>
      </c>
      <c r="K4130" s="2" t="s">
        <v>360</v>
      </c>
      <c r="L4130" s="2" t="s">
        <v>105</v>
      </c>
      <c r="M4130" s="2" t="n">
        <v>1980</v>
      </c>
      <c r="N4130" s="2" t="n">
        <v>1983</v>
      </c>
      <c r="O4130" s="2" t="s">
        <v>820</v>
      </c>
      <c r="P4130" s="2" t="n">
        <v>2</v>
      </c>
      <c r="Q4130" s="2" t="n">
        <v>1</v>
      </c>
      <c r="R4130" s="2" t="n">
        <v>1</v>
      </c>
      <c r="S4130" s="2" t="n">
        <v>1972</v>
      </c>
      <c r="T4130" s="2" t="s">
        <v>25323</v>
      </c>
      <c r="U4130" s="2" t="s">
        <v>25324</v>
      </c>
      <c r="V4130" s="2" t="s">
        <v>73</v>
      </c>
      <c r="W4130" s="2"/>
      <c r="X4130" s="2"/>
      <c r="Y4130" s="2" t="s">
        <v>25325</v>
      </c>
      <c r="Z4130" s="2"/>
      <c r="AA4130" s="2"/>
      <c r="AB4130" s="2"/>
      <c r="AC4130" s="2"/>
      <c r="AD4130" s="2"/>
      <c r="AE4130" s="2"/>
      <c r="AF4130" s="2" t="s">
        <v>25326</v>
      </c>
      <c r="AG4130" s="2" t="n">
        <v>48</v>
      </c>
    </row>
    <row r="4131" customFormat="false" ht="15" hidden="false" customHeight="false" outlineLevel="0" collapsed="false">
      <c r="A4131" s="2" t="s">
        <v>25327</v>
      </c>
      <c r="B4131" s="2" t="s">
        <v>28</v>
      </c>
      <c r="C4131" s="2" t="s">
        <v>24</v>
      </c>
      <c r="D4131" s="2" t="s">
        <v>25328</v>
      </c>
      <c r="E4131" s="2" t="s">
        <v>6701</v>
      </c>
      <c r="F4131" s="2" t="s">
        <v>6562</v>
      </c>
      <c r="G4131" s="2" t="s">
        <v>6702</v>
      </c>
      <c r="H4131" s="2" t="n">
        <v>38.3325773623616</v>
      </c>
      <c r="I4131" s="2" t="n">
        <v>-104.715150290245</v>
      </c>
      <c r="J4131" s="2" t="s">
        <v>35</v>
      </c>
      <c r="K4131" s="2" t="s">
        <v>168</v>
      </c>
      <c r="L4131" s="2"/>
      <c r="M4131" s="2" t="n">
        <v>1980</v>
      </c>
      <c r="N4131" s="2" t="n">
        <v>1988</v>
      </c>
      <c r="O4131" s="2" t="s">
        <v>392</v>
      </c>
      <c r="P4131" s="2" t="n">
        <v>3</v>
      </c>
      <c r="Q4131" s="2" t="n">
        <v>1</v>
      </c>
      <c r="R4131" s="2" t="n">
        <v>1</v>
      </c>
      <c r="S4131" s="2" t="n">
        <v>1979</v>
      </c>
      <c r="T4131" s="2" t="s">
        <v>25329</v>
      </c>
      <c r="U4131" s="2" t="s">
        <v>25330</v>
      </c>
      <c r="V4131" s="2" t="s">
        <v>7227</v>
      </c>
      <c r="W4131" s="2"/>
      <c r="X4131" s="2"/>
      <c r="Y4131" s="2" t="s">
        <v>25331</v>
      </c>
      <c r="Z4131" s="2"/>
      <c r="AA4131" s="2"/>
      <c r="AB4131" s="2"/>
      <c r="AC4131" s="2"/>
      <c r="AD4131" s="2"/>
      <c r="AE4131" s="2"/>
      <c r="AF4131" s="2" t="s">
        <v>25332</v>
      </c>
      <c r="AG4131" s="2" t="n">
        <v>5</v>
      </c>
    </row>
    <row r="4132" customFormat="false" ht="15" hidden="false" customHeight="false" outlineLevel="0" collapsed="false">
      <c r="A4132" s="2" t="s">
        <v>25333</v>
      </c>
      <c r="B4132" s="2" t="s">
        <v>28</v>
      </c>
      <c r="C4132" s="2" t="s">
        <v>65</v>
      </c>
      <c r="D4132" s="2" t="s">
        <v>25334</v>
      </c>
      <c r="E4132" s="2" t="s">
        <v>6561</v>
      </c>
      <c r="F4132" s="2" t="s">
        <v>6562</v>
      </c>
      <c r="G4132" s="2" t="s">
        <v>6588</v>
      </c>
      <c r="H4132" s="2" t="n">
        <v>38.2188340816055</v>
      </c>
      <c r="I4132" s="2" t="n">
        <v>-104.644369196727</v>
      </c>
      <c r="J4132" s="2" t="s">
        <v>35</v>
      </c>
      <c r="K4132" s="2" t="s">
        <v>79</v>
      </c>
      <c r="L4132" s="2"/>
      <c r="M4132" s="2" t="n">
        <v>1983</v>
      </c>
      <c r="N4132" s="2" t="n">
        <v>2002</v>
      </c>
      <c r="O4132" s="2" t="s">
        <v>497</v>
      </c>
      <c r="P4132" s="2" t="n">
        <v>5</v>
      </c>
      <c r="Q4132" s="2" t="n">
        <v>6</v>
      </c>
      <c r="R4132" s="2" t="n">
        <v>1</v>
      </c>
      <c r="S4132" s="2" t="n">
        <v>1957</v>
      </c>
      <c r="T4132" s="2" t="s">
        <v>25335</v>
      </c>
      <c r="U4132" s="2" t="s">
        <v>25336</v>
      </c>
      <c r="V4132" s="2" t="s">
        <v>73</v>
      </c>
      <c r="W4132" s="2"/>
      <c r="X4132" s="2"/>
      <c r="Y4132" s="2" t="s">
        <v>25337</v>
      </c>
      <c r="Z4132" s="2"/>
      <c r="AA4132" s="2"/>
      <c r="AB4132" s="2"/>
      <c r="AC4132" s="2"/>
      <c r="AD4132" s="2"/>
      <c r="AE4132" s="2"/>
      <c r="AF4132" s="2" t="s">
        <v>25338</v>
      </c>
      <c r="AG4132" s="2" t="n">
        <v>64</v>
      </c>
    </row>
    <row r="4133" customFormat="false" ht="15" hidden="false" customHeight="false" outlineLevel="0" collapsed="false">
      <c r="A4133" s="2" t="s">
        <v>25339</v>
      </c>
      <c r="B4133" s="2" t="s">
        <v>28</v>
      </c>
      <c r="C4133" s="2" t="s">
        <v>65</v>
      </c>
      <c r="D4133" s="2" t="s">
        <v>25340</v>
      </c>
      <c r="E4133" s="2" t="s">
        <v>6701</v>
      </c>
      <c r="F4133" s="2" t="s">
        <v>6562</v>
      </c>
      <c r="G4133" s="2" t="s">
        <v>6702</v>
      </c>
      <c r="H4133" s="2" t="n">
        <v>38.3439158029584</v>
      </c>
      <c r="I4133" s="2" t="n">
        <v>-104.650096672166</v>
      </c>
      <c r="J4133" s="2" t="s">
        <v>35</v>
      </c>
      <c r="K4133" s="2" t="s">
        <v>153</v>
      </c>
      <c r="L4133" s="2"/>
      <c r="M4133" s="2" t="n">
        <v>1985</v>
      </c>
      <c r="N4133" s="2" t="n">
        <v>2002</v>
      </c>
      <c r="O4133" s="2" t="s">
        <v>24689</v>
      </c>
      <c r="P4133" s="2" t="n">
        <v>4</v>
      </c>
      <c r="Q4133" s="2" t="n">
        <v>2</v>
      </c>
      <c r="R4133" s="2" t="n">
        <v>2</v>
      </c>
      <c r="S4133" s="2" t="n">
        <v>1983</v>
      </c>
      <c r="T4133" s="2" t="s">
        <v>25341</v>
      </c>
      <c r="U4133" s="2" t="s">
        <v>25342</v>
      </c>
      <c r="V4133" s="2" t="s">
        <v>73</v>
      </c>
      <c r="W4133" s="2"/>
      <c r="X4133" s="2"/>
      <c r="Y4133" s="2" t="s">
        <v>25343</v>
      </c>
      <c r="Z4133" s="2"/>
      <c r="AA4133" s="2"/>
      <c r="AB4133" s="2"/>
      <c r="AC4133" s="2"/>
      <c r="AD4133" s="2"/>
      <c r="AE4133" s="2"/>
      <c r="AF4133" s="2" t="s">
        <v>25344</v>
      </c>
      <c r="AG4133" s="2" t="n">
        <v>214</v>
      </c>
    </row>
    <row r="4134" customFormat="false" ht="15" hidden="false" customHeight="false" outlineLevel="0" collapsed="false">
      <c r="A4134" s="2" t="s">
        <v>25345</v>
      </c>
      <c r="B4134" s="2" t="s">
        <v>28</v>
      </c>
      <c r="C4134" s="2" t="s">
        <v>65</v>
      </c>
      <c r="D4134" s="2" t="s">
        <v>25346</v>
      </c>
      <c r="E4134" s="2" t="s">
        <v>6561</v>
      </c>
      <c r="F4134" s="2" t="s">
        <v>6562</v>
      </c>
      <c r="G4134" s="2" t="s">
        <v>6612</v>
      </c>
      <c r="H4134" s="2" t="n">
        <v>38.2727863237925</v>
      </c>
      <c r="I4134" s="2" t="n">
        <v>-104.558199868283</v>
      </c>
      <c r="J4134" s="2" t="s">
        <v>35</v>
      </c>
      <c r="K4134" s="2" t="s">
        <v>96</v>
      </c>
      <c r="L4134" s="2"/>
      <c r="M4134" s="2" t="n">
        <v>1988</v>
      </c>
      <c r="N4134" s="2" t="n">
        <v>1988</v>
      </c>
      <c r="O4134" s="2" t="s">
        <v>475</v>
      </c>
      <c r="P4134" s="2" t="n">
        <v>1</v>
      </c>
      <c r="Q4134" s="2" t="n">
        <v>1</v>
      </c>
      <c r="R4134" s="2" t="n">
        <v>1</v>
      </c>
      <c r="S4134" s="2" t="n">
        <v>1966</v>
      </c>
      <c r="T4134" s="2" t="s">
        <v>25347</v>
      </c>
      <c r="U4134" s="2" t="s">
        <v>25348</v>
      </c>
      <c r="V4134" s="2" t="s">
        <v>73</v>
      </c>
      <c r="W4134" s="2"/>
      <c r="X4134" s="2"/>
      <c r="Y4134" s="2" t="s">
        <v>25349</v>
      </c>
      <c r="Z4134" s="2"/>
      <c r="AA4134" s="2"/>
      <c r="AB4134" s="2" t="s">
        <v>25350</v>
      </c>
      <c r="AC4134" s="2" t="n">
        <v>108</v>
      </c>
      <c r="AD4134" s="2" t="s">
        <v>25351</v>
      </c>
      <c r="AE4134" s="2" t="n">
        <v>184</v>
      </c>
      <c r="AF4134" s="2" t="s">
        <v>25352</v>
      </c>
      <c r="AG4134" s="2" t="n">
        <v>175</v>
      </c>
    </row>
    <row r="4135" customFormat="false" ht="15" hidden="false" customHeight="false" outlineLevel="0" collapsed="false">
      <c r="A4135" s="2" t="s">
        <v>25353</v>
      </c>
      <c r="B4135" s="2" t="s">
        <v>28</v>
      </c>
      <c r="C4135" s="2" t="s">
        <v>65</v>
      </c>
      <c r="D4135" s="2" t="s">
        <v>25354</v>
      </c>
      <c r="E4135" s="2" t="s">
        <v>6561</v>
      </c>
      <c r="F4135" s="2" t="s">
        <v>6562</v>
      </c>
      <c r="G4135" s="2" t="s">
        <v>6612</v>
      </c>
      <c r="H4135" s="2" t="n">
        <v>38.2786584166667</v>
      </c>
      <c r="I4135" s="2" t="n">
        <v>-104.494724791667</v>
      </c>
      <c r="J4135" s="2" t="s">
        <v>35</v>
      </c>
      <c r="K4135" s="2" t="s">
        <v>168</v>
      </c>
      <c r="L4135" s="2"/>
      <c r="M4135" s="2" t="n">
        <v>2002</v>
      </c>
      <c r="N4135" s="2" t="n">
        <v>2002</v>
      </c>
      <c r="O4135" s="2" t="s">
        <v>535</v>
      </c>
      <c r="P4135" s="2" t="n">
        <v>1</v>
      </c>
      <c r="Q4135" s="2" t="n">
        <v>1</v>
      </c>
      <c r="R4135" s="2" t="n">
        <v>1</v>
      </c>
      <c r="S4135" s="2"/>
      <c r="T4135" s="2" t="s">
        <v>25355</v>
      </c>
      <c r="U4135" s="2" t="s">
        <v>25356</v>
      </c>
      <c r="V4135" s="2" t="s">
        <v>73</v>
      </c>
      <c r="W4135" s="2"/>
      <c r="X4135" s="2"/>
      <c r="Y4135" s="2" t="s">
        <v>25357</v>
      </c>
      <c r="Z4135" s="2"/>
      <c r="AA4135" s="2" t="s">
        <v>25358</v>
      </c>
      <c r="AB4135" s="2" t="s">
        <v>9766</v>
      </c>
      <c r="AC4135" s="2" t="n">
        <v>127</v>
      </c>
      <c r="AD4135" s="2"/>
      <c r="AE4135" s="2"/>
      <c r="AF4135" s="2" t="s">
        <v>25359</v>
      </c>
      <c r="AG4135" s="2" t="n">
        <v>30</v>
      </c>
    </row>
    <row r="4136" customFormat="false" ht="15" hidden="false" customHeight="false" outlineLevel="0" collapsed="false">
      <c r="A4136" s="2" t="s">
        <v>25360</v>
      </c>
      <c r="B4136" s="2" t="s">
        <v>28</v>
      </c>
      <c r="C4136" s="2" t="s">
        <v>65</v>
      </c>
      <c r="D4136" s="2" t="s">
        <v>25361</v>
      </c>
      <c r="E4136" s="2" t="s">
        <v>6561</v>
      </c>
      <c r="F4136" s="2" t="s">
        <v>6562</v>
      </c>
      <c r="G4136" s="2" t="s">
        <v>6612</v>
      </c>
      <c r="H4136" s="2" t="n">
        <v>38.279874635745</v>
      </c>
      <c r="I4136" s="2" t="n">
        <v>-104.489460265224</v>
      </c>
      <c r="J4136" s="2" t="s">
        <v>35</v>
      </c>
      <c r="K4136" s="2" t="s">
        <v>79</v>
      </c>
      <c r="L4136" s="2"/>
      <c r="M4136" s="2" t="n">
        <v>2002</v>
      </c>
      <c r="N4136" s="2" t="n">
        <v>2002</v>
      </c>
      <c r="O4136" s="2" t="s">
        <v>535</v>
      </c>
      <c r="P4136" s="2" t="n">
        <v>1</v>
      </c>
      <c r="Q4136" s="2" t="n">
        <v>1</v>
      </c>
      <c r="R4136" s="2" t="n">
        <v>1</v>
      </c>
      <c r="S4136" s="2"/>
      <c r="T4136" s="2" t="s">
        <v>25362</v>
      </c>
      <c r="U4136" s="2" t="s">
        <v>25363</v>
      </c>
      <c r="V4136" s="2" t="s">
        <v>73</v>
      </c>
      <c r="W4136" s="2"/>
      <c r="X4136" s="2"/>
      <c r="Y4136" s="2" t="s">
        <v>25364</v>
      </c>
      <c r="Z4136" s="2"/>
      <c r="AA4136" s="2"/>
      <c r="AB4136" s="2"/>
      <c r="AC4136" s="2"/>
      <c r="AD4136" s="2"/>
      <c r="AE4136" s="2"/>
      <c r="AF4136" s="2" t="s">
        <v>25365</v>
      </c>
      <c r="AG4136" s="2" t="n">
        <v>72</v>
      </c>
    </row>
    <row r="4137" customFormat="false" ht="15" hidden="false" customHeight="false" outlineLevel="0" collapsed="false">
      <c r="A4137" s="2" t="s">
        <v>25366</v>
      </c>
      <c r="B4137" s="2" t="s">
        <v>28</v>
      </c>
      <c r="C4137" s="2" t="s">
        <v>65</v>
      </c>
      <c r="D4137" s="2" t="s">
        <v>25367</v>
      </c>
      <c r="E4137" s="2" t="s">
        <v>6701</v>
      </c>
      <c r="F4137" s="2" t="s">
        <v>6562</v>
      </c>
      <c r="G4137" s="2" t="s">
        <v>6702</v>
      </c>
      <c r="H4137" s="2" t="n">
        <v>38.3343588425295</v>
      </c>
      <c r="I4137" s="2" t="n">
        <v>-104.737793192866</v>
      </c>
      <c r="J4137" s="2" t="s">
        <v>35</v>
      </c>
      <c r="K4137" s="2" t="s">
        <v>168</v>
      </c>
      <c r="L4137" s="2"/>
      <c r="M4137" s="2" t="n">
        <v>2002</v>
      </c>
      <c r="N4137" s="2" t="n">
        <v>2002</v>
      </c>
      <c r="O4137" s="2" t="s">
        <v>535</v>
      </c>
      <c r="P4137" s="2" t="n">
        <v>1</v>
      </c>
      <c r="Q4137" s="2" t="n">
        <v>1</v>
      </c>
      <c r="R4137" s="2" t="n">
        <v>1</v>
      </c>
      <c r="S4137" s="2"/>
      <c r="T4137" s="2" t="s">
        <v>25368</v>
      </c>
      <c r="U4137" s="2" t="s">
        <v>25369</v>
      </c>
      <c r="V4137" s="2" t="s">
        <v>73</v>
      </c>
      <c r="W4137" s="2"/>
      <c r="X4137" s="2"/>
      <c r="Y4137" s="2" t="s">
        <v>25370</v>
      </c>
      <c r="Z4137" s="2"/>
      <c r="AA4137" s="2" t="s">
        <v>25371</v>
      </c>
      <c r="AB4137" s="2"/>
      <c r="AC4137" s="2"/>
      <c r="AD4137" s="2"/>
      <c r="AE4137" s="2"/>
      <c r="AF4137" s="2" t="s">
        <v>25372</v>
      </c>
      <c r="AG4137" s="2" t="n">
        <v>56</v>
      </c>
    </row>
    <row r="4138" customFormat="false" ht="15" hidden="false" customHeight="false" outlineLevel="0" collapsed="false">
      <c r="A4138" s="2" t="s">
        <v>25373</v>
      </c>
      <c r="B4138" s="2" t="s">
        <v>28</v>
      </c>
      <c r="C4138" s="2" t="s">
        <v>65</v>
      </c>
      <c r="D4138" s="2" t="s">
        <v>25374</v>
      </c>
      <c r="E4138" s="2" t="s">
        <v>6763</v>
      </c>
      <c r="F4138" s="2" t="s">
        <v>6764</v>
      </c>
      <c r="G4138" s="2" t="s">
        <v>6765</v>
      </c>
      <c r="H4138" s="2" t="n">
        <v>37.5789433802301</v>
      </c>
      <c r="I4138" s="2" t="n">
        <v>-106.146710094638</v>
      </c>
      <c r="J4138" s="2" t="s">
        <v>35</v>
      </c>
      <c r="K4138" s="2" t="s">
        <v>69</v>
      </c>
      <c r="L4138" s="2"/>
      <c r="M4138" s="2" t="n">
        <v>1968</v>
      </c>
      <c r="N4138" s="2" t="n">
        <v>1990</v>
      </c>
      <c r="O4138" s="2" t="s">
        <v>162</v>
      </c>
      <c r="P4138" s="2" t="n">
        <v>6</v>
      </c>
      <c r="Q4138" s="2" t="n">
        <v>3</v>
      </c>
      <c r="R4138" s="2" t="n">
        <v>1</v>
      </c>
      <c r="S4138" s="2" t="n">
        <v>1888</v>
      </c>
      <c r="T4138" s="2" t="s">
        <v>25375</v>
      </c>
      <c r="U4138" s="2" t="s">
        <v>25376</v>
      </c>
      <c r="V4138" s="2" t="s">
        <v>73</v>
      </c>
      <c r="W4138" s="2"/>
      <c r="X4138" s="2"/>
      <c r="Y4138" s="2" t="s">
        <v>25377</v>
      </c>
      <c r="Z4138" s="2"/>
      <c r="AA4138" s="2"/>
      <c r="AB4138" s="2" t="s">
        <v>25378</v>
      </c>
      <c r="AC4138" s="2" t="n">
        <v>82</v>
      </c>
      <c r="AD4138" s="2"/>
      <c r="AE4138" s="2"/>
      <c r="AF4138" s="2" t="s">
        <v>25379</v>
      </c>
      <c r="AG4138" s="2" t="n">
        <v>9</v>
      </c>
    </row>
    <row r="4139" customFormat="false" ht="15" hidden="false" customHeight="false" outlineLevel="0" collapsed="false">
      <c r="A4139" s="2" t="s">
        <v>25380</v>
      </c>
      <c r="B4139" s="2" t="s">
        <v>28</v>
      </c>
      <c r="C4139" s="2" t="s">
        <v>65</v>
      </c>
      <c r="D4139" s="2" t="s">
        <v>25381</v>
      </c>
      <c r="E4139" s="2" t="s">
        <v>6773</v>
      </c>
      <c r="F4139" s="2" t="s">
        <v>6774</v>
      </c>
      <c r="G4139" s="2" t="s">
        <v>6780</v>
      </c>
      <c r="H4139" s="2" t="n">
        <v>40.4652307268671</v>
      </c>
      <c r="I4139" s="2" t="n">
        <v>-106.826109217478</v>
      </c>
      <c r="J4139" s="2" t="s">
        <v>35</v>
      </c>
      <c r="K4139" s="2" t="s">
        <v>79</v>
      </c>
      <c r="L4139" s="2"/>
      <c r="M4139" s="2" t="n">
        <v>2002</v>
      </c>
      <c r="N4139" s="2" t="n">
        <v>2002</v>
      </c>
      <c r="O4139" s="2" t="s">
        <v>535</v>
      </c>
      <c r="P4139" s="2" t="n">
        <v>1</v>
      </c>
      <c r="Q4139" s="2" t="n">
        <v>1</v>
      </c>
      <c r="R4139" s="2" t="n">
        <v>1</v>
      </c>
      <c r="S4139" s="2"/>
      <c r="T4139" s="2" t="s">
        <v>25382</v>
      </c>
      <c r="U4139" s="2" t="s">
        <v>25383</v>
      </c>
      <c r="V4139" s="2" t="s">
        <v>73</v>
      </c>
      <c r="W4139" s="2"/>
      <c r="X4139" s="2"/>
      <c r="Y4139" s="2" t="s">
        <v>25384</v>
      </c>
      <c r="Z4139" s="2"/>
      <c r="AA4139" s="2" t="s">
        <v>25385</v>
      </c>
      <c r="AB4139" s="2"/>
      <c r="AC4139" s="2"/>
      <c r="AD4139" s="2"/>
      <c r="AE4139" s="2"/>
      <c r="AF4139" s="2" t="s">
        <v>25386</v>
      </c>
      <c r="AG4139" s="2" t="n">
        <v>38</v>
      </c>
    </row>
    <row r="4140" customFormat="false" ht="15" hidden="false" customHeight="false" outlineLevel="0" collapsed="false">
      <c r="A4140" s="2" t="s">
        <v>25387</v>
      </c>
      <c r="B4140" s="2" t="s">
        <v>28</v>
      </c>
      <c r="C4140" s="2" t="s">
        <v>24</v>
      </c>
      <c r="D4140" s="2" t="s">
        <v>25388</v>
      </c>
      <c r="E4140" s="2" t="s">
        <v>6793</v>
      </c>
      <c r="F4140" s="2" t="s">
        <v>6794</v>
      </c>
      <c r="G4140" s="2" t="s">
        <v>6795</v>
      </c>
      <c r="H4140" s="2" t="n">
        <v>39.641029</v>
      </c>
      <c r="I4140" s="2" t="n">
        <v>-106.078877</v>
      </c>
      <c r="J4140" s="2" t="s">
        <v>7218</v>
      </c>
      <c r="K4140" s="2" t="s">
        <v>79</v>
      </c>
      <c r="L4140" s="2"/>
      <c r="M4140" s="2" t="n">
        <v>2002</v>
      </c>
      <c r="N4140" s="2" t="n">
        <v>2002</v>
      </c>
      <c r="O4140" s="2" t="s">
        <v>535</v>
      </c>
      <c r="P4140" s="2" t="n">
        <v>1</v>
      </c>
      <c r="Q4140" s="2" t="n">
        <v>1</v>
      </c>
      <c r="R4140" s="2" t="n">
        <v>1</v>
      </c>
      <c r="S4140" s="2"/>
      <c r="T4140" s="2" t="s">
        <v>25389</v>
      </c>
      <c r="U4140" s="2" t="s">
        <v>25390</v>
      </c>
      <c r="V4140" s="2" t="s">
        <v>73</v>
      </c>
      <c r="W4140" s="2"/>
      <c r="X4140" s="2"/>
      <c r="Y4140" s="2" t="s">
        <v>25391</v>
      </c>
      <c r="Z4140" s="2"/>
      <c r="AA4140" s="2" t="s">
        <v>25392</v>
      </c>
      <c r="AB4140" s="2"/>
      <c r="AC4140" s="2"/>
      <c r="AD4140" s="2"/>
      <c r="AE4140" s="2"/>
      <c r="AF4140" s="2" t="s">
        <v>25393</v>
      </c>
      <c r="AG4140" s="2" t="n">
        <v>30</v>
      </c>
    </row>
    <row r="4141" customFormat="false" ht="15" hidden="false" customHeight="false" outlineLevel="0" collapsed="false">
      <c r="A4141" s="2" t="s">
        <v>25394</v>
      </c>
      <c r="B4141" s="2" t="s">
        <v>28</v>
      </c>
      <c r="C4141" s="2" t="s">
        <v>65</v>
      </c>
      <c r="D4141" s="2" t="s">
        <v>25395</v>
      </c>
      <c r="E4141" s="2" t="s">
        <v>6800</v>
      </c>
      <c r="F4141" s="2" t="s">
        <v>6801</v>
      </c>
      <c r="G4141" s="2" t="s">
        <v>6802</v>
      </c>
      <c r="H4141" s="2" t="n">
        <v>38.9928419649095</v>
      </c>
      <c r="I4141" s="2" t="n">
        <v>-105.061918889556</v>
      </c>
      <c r="J4141" s="2" t="s">
        <v>35</v>
      </c>
      <c r="K4141" s="2" t="s">
        <v>168</v>
      </c>
      <c r="L4141" s="2"/>
      <c r="M4141" s="2" t="n">
        <v>1990</v>
      </c>
      <c r="N4141" s="2" t="n">
        <v>1992</v>
      </c>
      <c r="O4141" s="2" t="s">
        <v>486</v>
      </c>
      <c r="P4141" s="2" t="n">
        <v>2</v>
      </c>
      <c r="Q4141" s="2" t="n">
        <v>1</v>
      </c>
      <c r="R4141" s="2" t="n">
        <v>1</v>
      </c>
      <c r="S4141" s="2" t="n">
        <v>1978</v>
      </c>
      <c r="T4141" s="2" t="s">
        <v>25396</v>
      </c>
      <c r="U4141" s="2" t="s">
        <v>25397</v>
      </c>
      <c r="V4141" s="2" t="s">
        <v>73</v>
      </c>
      <c r="W4141" s="2"/>
      <c r="X4141" s="2"/>
      <c r="Y4141" s="2" t="s">
        <v>25398</v>
      </c>
      <c r="Z4141" s="2"/>
      <c r="AA4141" s="2"/>
      <c r="AB4141" s="2"/>
      <c r="AC4141" s="2"/>
      <c r="AD4141" s="2"/>
      <c r="AE4141" s="2"/>
      <c r="AF4141" s="2" t="s">
        <v>25399</v>
      </c>
      <c r="AG4141" s="2" t="n">
        <v>12</v>
      </c>
    </row>
    <row r="4142" customFormat="false" ht="15" hidden="false" customHeight="false" outlineLevel="0" collapsed="false">
      <c r="A4142" s="2" t="s">
        <v>25400</v>
      </c>
      <c r="B4142" s="2" t="s">
        <v>28</v>
      </c>
      <c r="C4142" s="2" t="s">
        <v>24</v>
      </c>
      <c r="D4142" s="2" t="s">
        <v>25401</v>
      </c>
      <c r="E4142" s="2" t="s">
        <v>6821</v>
      </c>
      <c r="F4142" s="2" t="s">
        <v>6822</v>
      </c>
      <c r="G4142" s="2"/>
      <c r="H4142" s="2" t="n">
        <v>40.4225105357143</v>
      </c>
      <c r="I4142" s="2" t="n">
        <v>-104.687304836735</v>
      </c>
      <c r="J4142" s="2" t="s">
        <v>35</v>
      </c>
      <c r="K4142" s="2" t="s">
        <v>96</v>
      </c>
      <c r="L4142" s="2"/>
      <c r="M4142" s="2" t="n">
        <v>1961</v>
      </c>
      <c r="N4142" s="2" t="n">
        <v>1980</v>
      </c>
      <c r="O4142" s="2" t="s">
        <v>25402</v>
      </c>
      <c r="P4142" s="2" t="n">
        <v>4</v>
      </c>
      <c r="Q4142" s="2" t="n">
        <v>2</v>
      </c>
      <c r="R4142" s="2" t="n">
        <v>1</v>
      </c>
      <c r="S4142" s="2" t="n">
        <v>1923</v>
      </c>
      <c r="T4142" s="2" t="s">
        <v>25403</v>
      </c>
      <c r="U4142" s="2" t="s">
        <v>25404</v>
      </c>
      <c r="V4142" s="2" t="s">
        <v>7227</v>
      </c>
      <c r="W4142" s="2"/>
      <c r="X4142" s="2"/>
      <c r="Y4142" s="2" t="s">
        <v>25405</v>
      </c>
      <c r="Z4142" s="2"/>
      <c r="AA4142" s="2" t="s">
        <v>25406</v>
      </c>
      <c r="AB4142" s="2" t="s">
        <v>6826</v>
      </c>
      <c r="AC4142" s="2" t="n">
        <v>119</v>
      </c>
      <c r="AD4142" s="2"/>
      <c r="AE4142" s="2"/>
      <c r="AF4142" s="2" t="s">
        <v>25407</v>
      </c>
      <c r="AG4142" s="2" t="n">
        <v>22</v>
      </c>
    </row>
    <row r="4143" customFormat="false" ht="15" hidden="false" customHeight="false" outlineLevel="0" collapsed="false">
      <c r="A4143" s="2" t="s">
        <v>25408</v>
      </c>
      <c r="B4143" s="2" t="s">
        <v>28</v>
      </c>
      <c r="C4143" s="2" t="s">
        <v>65</v>
      </c>
      <c r="D4143" s="2" t="s">
        <v>25409</v>
      </c>
      <c r="E4143" s="2" t="s">
        <v>6821</v>
      </c>
      <c r="F4143" s="2" t="s">
        <v>6822</v>
      </c>
      <c r="G4143" s="2"/>
      <c r="H4143" s="2" t="n">
        <v>40.4271809795918</v>
      </c>
      <c r="I4143" s="2" t="n">
        <v>-104.685930081633</v>
      </c>
      <c r="J4143" s="2" t="s">
        <v>35</v>
      </c>
      <c r="K4143" s="2" t="s">
        <v>252</v>
      </c>
      <c r="L4143" s="2"/>
      <c r="M4143" s="2" t="n">
        <v>1961</v>
      </c>
      <c r="N4143" s="2" t="n">
        <v>1968</v>
      </c>
      <c r="O4143" s="2" t="s">
        <v>25410</v>
      </c>
      <c r="P4143" s="2" t="n">
        <v>4</v>
      </c>
      <c r="Q4143" s="2" t="n">
        <v>3</v>
      </c>
      <c r="R4143" s="2" t="n">
        <v>3</v>
      </c>
      <c r="S4143" s="2" t="n">
        <v>1962</v>
      </c>
      <c r="T4143" s="2" t="s">
        <v>25411</v>
      </c>
      <c r="U4143" s="2" t="s">
        <v>25412</v>
      </c>
      <c r="V4143" s="2" t="s">
        <v>73</v>
      </c>
      <c r="W4143" s="2"/>
      <c r="X4143" s="2"/>
      <c r="Y4143" s="2" t="s">
        <v>25413</v>
      </c>
      <c r="Z4143" s="2"/>
      <c r="AA4143" s="2"/>
      <c r="AB4143" s="2"/>
      <c r="AC4143" s="2"/>
      <c r="AD4143" s="2" t="s">
        <v>6871</v>
      </c>
      <c r="AE4143" s="2" t="n">
        <v>225</v>
      </c>
      <c r="AF4143" s="2" t="s">
        <v>9855</v>
      </c>
      <c r="AG4143" s="2" t="n">
        <v>28</v>
      </c>
    </row>
    <row r="4144" customFormat="false" ht="15" hidden="false" customHeight="false" outlineLevel="0" collapsed="false">
      <c r="A4144" s="2" t="s">
        <v>25414</v>
      </c>
      <c r="B4144" s="2" t="s">
        <v>28</v>
      </c>
      <c r="C4144" s="2" t="s">
        <v>65</v>
      </c>
      <c r="D4144" s="2" t="s">
        <v>25415</v>
      </c>
      <c r="E4144" s="2" t="s">
        <v>6821</v>
      </c>
      <c r="F4144" s="2" t="s">
        <v>6822</v>
      </c>
      <c r="G4144" s="2"/>
      <c r="H4144" s="2" t="n">
        <v>40.4222283673469</v>
      </c>
      <c r="I4144" s="2" t="n">
        <v>-104.687244428571</v>
      </c>
      <c r="J4144" s="2" t="s">
        <v>35</v>
      </c>
      <c r="K4144" s="2" t="s">
        <v>69</v>
      </c>
      <c r="L4144" s="2"/>
      <c r="M4144" s="2" t="n">
        <v>1962</v>
      </c>
      <c r="N4144" s="2" t="n">
        <v>1990</v>
      </c>
      <c r="O4144" s="2" t="s">
        <v>119</v>
      </c>
      <c r="P4144" s="2" t="n">
        <v>11</v>
      </c>
      <c r="Q4144" s="2" t="n">
        <v>3</v>
      </c>
      <c r="R4144" s="2" t="n">
        <v>1</v>
      </c>
      <c r="S4144" s="2" t="n">
        <v>1950</v>
      </c>
      <c r="T4144" s="2" t="s">
        <v>25416</v>
      </c>
      <c r="U4144" s="2" t="s">
        <v>25417</v>
      </c>
      <c r="V4144" s="2" t="s">
        <v>73</v>
      </c>
      <c r="W4144" s="2"/>
      <c r="X4144" s="2"/>
      <c r="Y4144" s="2" t="s">
        <v>25418</v>
      </c>
      <c r="Z4144" s="2"/>
      <c r="AA4144" s="2"/>
      <c r="AB4144" s="2" t="s">
        <v>6826</v>
      </c>
      <c r="AC4144" s="2" t="n">
        <v>120</v>
      </c>
      <c r="AD4144" s="2"/>
      <c r="AE4144" s="2"/>
      <c r="AF4144" s="2" t="s">
        <v>25407</v>
      </c>
      <c r="AG4144" s="2" t="n">
        <v>10</v>
      </c>
    </row>
    <row r="4145" customFormat="false" ht="15" hidden="false" customHeight="false" outlineLevel="0" collapsed="false">
      <c r="A4145" s="2" t="s">
        <v>25419</v>
      </c>
      <c r="B4145" s="2" t="s">
        <v>28</v>
      </c>
      <c r="C4145" s="2" t="s">
        <v>65</v>
      </c>
      <c r="D4145" s="2" t="s">
        <v>117</v>
      </c>
      <c r="E4145" s="2" t="s">
        <v>6821</v>
      </c>
      <c r="F4145" s="2" t="s">
        <v>6822</v>
      </c>
      <c r="G4145" s="2"/>
      <c r="H4145" s="2" t="n">
        <v>40.428193</v>
      </c>
      <c r="I4145" s="2" t="n">
        <v>-104.690776857143</v>
      </c>
      <c r="J4145" s="2" t="s">
        <v>35</v>
      </c>
      <c r="K4145" s="2" t="s">
        <v>79</v>
      </c>
      <c r="L4145" s="2"/>
      <c r="M4145" s="2" t="n">
        <v>1965</v>
      </c>
      <c r="N4145" s="2" t="n">
        <v>1985</v>
      </c>
      <c r="O4145" s="2" t="s">
        <v>238</v>
      </c>
      <c r="P4145" s="2" t="n">
        <v>8</v>
      </c>
      <c r="Q4145" s="2" t="n">
        <v>3</v>
      </c>
      <c r="R4145" s="2" t="n">
        <v>1</v>
      </c>
      <c r="S4145" s="2" t="n">
        <v>1900</v>
      </c>
      <c r="T4145" s="2" t="s">
        <v>25420</v>
      </c>
      <c r="U4145" s="2" t="s">
        <v>25421</v>
      </c>
      <c r="V4145" s="2" t="s">
        <v>73</v>
      </c>
      <c r="W4145" s="2"/>
      <c r="X4145" s="2"/>
      <c r="Y4145" s="2" t="s">
        <v>25422</v>
      </c>
      <c r="Z4145" s="2"/>
      <c r="AA4145" s="2"/>
      <c r="AB4145" s="2" t="s">
        <v>9838</v>
      </c>
      <c r="AC4145" s="2" t="n">
        <v>218</v>
      </c>
      <c r="AD4145" s="2"/>
      <c r="AE4145" s="2"/>
      <c r="AF4145" s="2" t="s">
        <v>25423</v>
      </c>
      <c r="AG4145" s="2" t="n">
        <v>5</v>
      </c>
    </row>
    <row r="4146" customFormat="false" ht="15" hidden="false" customHeight="false" outlineLevel="0" collapsed="false">
      <c r="A4146" s="2" t="s">
        <v>25424</v>
      </c>
      <c r="B4146" s="2" t="s">
        <v>28</v>
      </c>
      <c r="C4146" s="2" t="s">
        <v>65</v>
      </c>
      <c r="D4146" s="2" t="s">
        <v>25425</v>
      </c>
      <c r="E4146" s="2" t="s">
        <v>6821</v>
      </c>
      <c r="F4146" s="2" t="s">
        <v>6822</v>
      </c>
      <c r="G4146" s="2" t="s">
        <v>6846</v>
      </c>
      <c r="H4146" s="2" t="n">
        <v>40.402412</v>
      </c>
      <c r="I4146" s="2" t="n">
        <v>-104.681531</v>
      </c>
      <c r="J4146" s="2" t="s">
        <v>35</v>
      </c>
      <c r="K4146" s="2" t="s">
        <v>585</v>
      </c>
      <c r="L4146" s="2"/>
      <c r="M4146" s="2" t="n">
        <v>1966</v>
      </c>
      <c r="N4146" s="2" t="n">
        <v>2002</v>
      </c>
      <c r="O4146" s="2" t="s">
        <v>25426</v>
      </c>
      <c r="P4146" s="2" t="n">
        <v>7</v>
      </c>
      <c r="Q4146" s="2" t="n">
        <v>5</v>
      </c>
      <c r="R4146" s="2" t="n">
        <v>3</v>
      </c>
      <c r="S4146" s="2" t="n">
        <v>1965</v>
      </c>
      <c r="T4146" s="2" t="s">
        <v>25427</v>
      </c>
      <c r="U4146" s="2" t="s">
        <v>25428</v>
      </c>
      <c r="V4146" s="2" t="s">
        <v>73</v>
      </c>
      <c r="W4146" s="2"/>
      <c r="X4146" s="2"/>
      <c r="Y4146" s="2" t="s">
        <v>25429</v>
      </c>
      <c r="Z4146" s="2"/>
      <c r="AA4146" s="2" t="s">
        <v>25430</v>
      </c>
      <c r="AB4146" s="2"/>
      <c r="AC4146" s="2"/>
      <c r="AD4146" s="2"/>
      <c r="AE4146" s="2"/>
      <c r="AF4146" s="2" t="s">
        <v>25431</v>
      </c>
      <c r="AG4146" s="2" t="n">
        <v>23</v>
      </c>
    </row>
    <row r="4147" customFormat="false" ht="15" hidden="false" customHeight="false" outlineLevel="0" collapsed="false">
      <c r="A4147" s="2" t="s">
        <v>25432</v>
      </c>
      <c r="B4147" s="2" t="s">
        <v>28</v>
      </c>
      <c r="C4147" s="2" t="s">
        <v>24</v>
      </c>
      <c r="D4147" s="2" t="s">
        <v>25433</v>
      </c>
      <c r="E4147" s="2" t="s">
        <v>6821</v>
      </c>
      <c r="F4147" s="2" t="s">
        <v>6822</v>
      </c>
      <c r="G4147" s="2" t="s">
        <v>6852</v>
      </c>
      <c r="H4147" s="2" t="n">
        <v>40.4100896862745</v>
      </c>
      <c r="I4147" s="2" t="n">
        <v>-104.666364764706</v>
      </c>
      <c r="J4147" s="2" t="s">
        <v>35</v>
      </c>
      <c r="K4147" s="2" t="s">
        <v>153</v>
      </c>
      <c r="L4147" s="2"/>
      <c r="M4147" s="2" t="n">
        <v>1966</v>
      </c>
      <c r="N4147" s="2" t="n">
        <v>1968</v>
      </c>
      <c r="O4147" s="2" t="s">
        <v>2480</v>
      </c>
      <c r="P4147" s="2" t="n">
        <v>2</v>
      </c>
      <c r="Q4147" s="2" t="n">
        <v>1</v>
      </c>
      <c r="R4147" s="2" t="n">
        <v>1</v>
      </c>
      <c r="S4147" s="2" t="n">
        <v>1959</v>
      </c>
      <c r="T4147" s="2" t="s">
        <v>25434</v>
      </c>
      <c r="U4147" s="2" t="s">
        <v>25435</v>
      </c>
      <c r="V4147" s="2" t="s">
        <v>7227</v>
      </c>
      <c r="W4147" s="2"/>
      <c r="X4147" s="2"/>
      <c r="Y4147" s="2" t="s">
        <v>25436</v>
      </c>
      <c r="Z4147" s="2"/>
      <c r="AA4147" s="2"/>
      <c r="AB4147" s="2"/>
      <c r="AC4147" s="2"/>
      <c r="AD4147" s="2"/>
      <c r="AE4147" s="2"/>
      <c r="AF4147" s="2" t="s">
        <v>6902</v>
      </c>
      <c r="AG4147" s="2" t="n">
        <v>39</v>
      </c>
    </row>
    <row r="4148" customFormat="false" ht="15" hidden="false" customHeight="false" outlineLevel="0" collapsed="false">
      <c r="A4148" s="2" t="s">
        <v>25437</v>
      </c>
      <c r="B4148" s="2" t="s">
        <v>28</v>
      </c>
      <c r="C4148" s="2" t="s">
        <v>65</v>
      </c>
      <c r="D4148" s="2" t="s">
        <v>25438</v>
      </c>
      <c r="E4148" s="2" t="s">
        <v>6856</v>
      </c>
      <c r="F4148" s="2" t="s">
        <v>6822</v>
      </c>
      <c r="G4148" s="2" t="s">
        <v>6857</v>
      </c>
      <c r="H4148" s="2" t="n">
        <v>40.352967</v>
      </c>
      <c r="I4148" s="2" t="n">
        <v>-104.699753</v>
      </c>
      <c r="J4148" s="2" t="s">
        <v>35</v>
      </c>
      <c r="K4148" s="2" t="s">
        <v>96</v>
      </c>
      <c r="L4148" s="2"/>
      <c r="M4148" s="2" t="n">
        <v>1973</v>
      </c>
      <c r="N4148" s="2" t="n">
        <v>1990</v>
      </c>
      <c r="O4148" s="2" t="s">
        <v>4418</v>
      </c>
      <c r="P4148" s="2" t="n">
        <v>5</v>
      </c>
      <c r="Q4148" s="2" t="n">
        <v>2</v>
      </c>
      <c r="R4148" s="2" t="n">
        <v>1</v>
      </c>
      <c r="S4148" s="2" t="n">
        <v>1946</v>
      </c>
      <c r="T4148" s="2" t="s">
        <v>25439</v>
      </c>
      <c r="U4148" s="2" t="s">
        <v>25440</v>
      </c>
      <c r="V4148" s="2" t="s">
        <v>73</v>
      </c>
      <c r="W4148" s="2"/>
      <c r="X4148" s="2"/>
      <c r="Y4148" s="2" t="s">
        <v>25441</v>
      </c>
      <c r="Z4148" s="2"/>
      <c r="AA4148" s="2" t="s">
        <v>25442</v>
      </c>
      <c r="AB4148" s="2"/>
      <c r="AC4148" s="2"/>
      <c r="AD4148" s="2"/>
      <c r="AE4148" s="2"/>
      <c r="AF4148" s="2" t="s">
        <v>6861</v>
      </c>
      <c r="AG4148" s="2" t="n">
        <v>28</v>
      </c>
    </row>
    <row r="4149" customFormat="false" ht="15" hidden="false" customHeight="false" outlineLevel="0" collapsed="false">
      <c r="A4149" s="2" t="s">
        <v>25443</v>
      </c>
      <c r="B4149" s="2" t="s">
        <v>28</v>
      </c>
      <c r="C4149" s="2" t="s">
        <v>65</v>
      </c>
      <c r="D4149" s="2" t="s">
        <v>25444</v>
      </c>
      <c r="E4149" s="2" t="s">
        <v>6911</v>
      </c>
      <c r="F4149" s="2" t="s">
        <v>6822</v>
      </c>
      <c r="G4149" s="2" t="s">
        <v>6912</v>
      </c>
      <c r="H4149" s="2" t="n">
        <v>40.0844972653061</v>
      </c>
      <c r="I4149" s="2" t="n">
        <v>-104.809713265306</v>
      </c>
      <c r="J4149" s="2" t="s">
        <v>35</v>
      </c>
      <c r="K4149" s="2" t="s">
        <v>138</v>
      </c>
      <c r="L4149" s="2"/>
      <c r="M4149" s="2" t="n">
        <v>1974</v>
      </c>
      <c r="N4149" s="2" t="n">
        <v>1977</v>
      </c>
      <c r="O4149" s="2" t="s">
        <v>5047</v>
      </c>
      <c r="P4149" s="2" t="n">
        <v>2</v>
      </c>
      <c r="Q4149" s="2" t="n">
        <v>2</v>
      </c>
      <c r="R4149" s="2" t="n">
        <v>2</v>
      </c>
      <c r="S4149" s="2"/>
      <c r="T4149" s="2" t="s">
        <v>25445</v>
      </c>
      <c r="U4149" s="2" t="s">
        <v>25446</v>
      </c>
      <c r="V4149" s="2" t="s">
        <v>73</v>
      </c>
      <c r="W4149" s="2"/>
      <c r="X4149" s="2"/>
      <c r="Y4149" s="2" t="s">
        <v>25447</v>
      </c>
      <c r="Z4149" s="2"/>
      <c r="AA4149" s="2"/>
      <c r="AB4149" s="2"/>
      <c r="AC4149" s="2"/>
      <c r="AD4149" s="2"/>
      <c r="AE4149" s="2"/>
      <c r="AF4149" s="2" t="s">
        <v>25448</v>
      </c>
      <c r="AG4149" s="2" t="n">
        <v>1</v>
      </c>
    </row>
    <row r="4150" customFormat="false" ht="15" hidden="false" customHeight="false" outlineLevel="0" collapsed="false">
      <c r="A4150" s="2" t="s">
        <v>25449</v>
      </c>
      <c r="B4150" s="2" t="s">
        <v>28</v>
      </c>
      <c r="C4150" s="2" t="s">
        <v>65</v>
      </c>
      <c r="D4150" s="2" t="s">
        <v>25450</v>
      </c>
      <c r="E4150" s="2" t="s">
        <v>6821</v>
      </c>
      <c r="F4150" s="2" t="s">
        <v>6822</v>
      </c>
      <c r="G4150" s="2" t="s">
        <v>6852</v>
      </c>
      <c r="H4150" s="2" t="n">
        <v>40.411930020202</v>
      </c>
      <c r="I4150" s="2" t="n">
        <v>-104.683283525253</v>
      </c>
      <c r="J4150" s="2" t="s">
        <v>35</v>
      </c>
      <c r="K4150" s="2" t="s">
        <v>138</v>
      </c>
      <c r="L4150" s="2"/>
      <c r="M4150" s="2" t="n">
        <v>1974</v>
      </c>
      <c r="N4150" s="2" t="n">
        <v>1985</v>
      </c>
      <c r="O4150" s="2" t="s">
        <v>9152</v>
      </c>
      <c r="P4150" s="2" t="n">
        <v>4</v>
      </c>
      <c r="Q4150" s="2" t="n">
        <v>2</v>
      </c>
      <c r="R4150" s="2" t="n">
        <v>1</v>
      </c>
      <c r="S4150" s="2" t="n">
        <v>1939</v>
      </c>
      <c r="T4150" s="2" t="s">
        <v>25451</v>
      </c>
      <c r="U4150" s="2" t="s">
        <v>25452</v>
      </c>
      <c r="V4150" s="2" t="s">
        <v>73</v>
      </c>
      <c r="W4150" s="2"/>
      <c r="X4150" s="2"/>
      <c r="Y4150" s="2" t="s">
        <v>25453</v>
      </c>
      <c r="Z4150" s="2"/>
      <c r="AA4150" s="2" t="s">
        <v>25454</v>
      </c>
      <c r="AB4150" s="2" t="s">
        <v>15450</v>
      </c>
      <c r="AC4150" s="2" t="n">
        <v>202</v>
      </c>
      <c r="AD4150" s="2"/>
      <c r="AE4150" s="2"/>
      <c r="AF4150" s="2" t="s">
        <v>25455</v>
      </c>
      <c r="AG4150" s="2" t="n">
        <v>19</v>
      </c>
    </row>
    <row r="4151" customFormat="false" ht="15" hidden="false" customHeight="false" outlineLevel="0" collapsed="false">
      <c r="A4151" s="2" t="s">
        <v>25456</v>
      </c>
      <c r="B4151" s="2" t="s">
        <v>28</v>
      </c>
      <c r="C4151" s="2" t="s">
        <v>65</v>
      </c>
      <c r="D4151" s="2" t="s">
        <v>25457</v>
      </c>
      <c r="E4151" s="2" t="s">
        <v>6821</v>
      </c>
      <c r="F4151" s="2" t="s">
        <v>6822</v>
      </c>
      <c r="G4151" s="2" t="s">
        <v>6852</v>
      </c>
      <c r="H4151" s="2" t="n">
        <v>40.4135965664057</v>
      </c>
      <c r="I4151" s="2" t="n">
        <v>-104.677972908688</v>
      </c>
      <c r="J4151" s="2" t="s">
        <v>35</v>
      </c>
      <c r="K4151" s="2" t="s">
        <v>79</v>
      </c>
      <c r="L4151" s="2"/>
      <c r="M4151" s="2" t="n">
        <v>1988</v>
      </c>
      <c r="N4151" s="2" t="n">
        <v>1988</v>
      </c>
      <c r="O4151" s="2" t="s">
        <v>475</v>
      </c>
      <c r="P4151" s="2" t="n">
        <v>1</v>
      </c>
      <c r="Q4151" s="2" t="n">
        <v>1</v>
      </c>
      <c r="R4151" s="2" t="n">
        <v>1</v>
      </c>
      <c r="S4151" s="2" t="n">
        <v>1977</v>
      </c>
      <c r="T4151" s="2" t="s">
        <v>25458</v>
      </c>
      <c r="U4151" s="2" t="s">
        <v>25459</v>
      </c>
      <c r="V4151" s="2" t="s">
        <v>73</v>
      </c>
      <c r="W4151" s="2"/>
      <c r="X4151" s="2"/>
      <c r="Y4151" s="2" t="s">
        <v>25460</v>
      </c>
      <c r="Z4151" s="2"/>
      <c r="AA4151" s="2" t="s">
        <v>25461</v>
      </c>
      <c r="AB4151" s="2"/>
      <c r="AC4151" s="2"/>
      <c r="AD4151" s="2"/>
      <c r="AE4151" s="2"/>
      <c r="AF4151" s="2" t="s">
        <v>25462</v>
      </c>
      <c r="AG4151" s="2" t="n">
        <v>68</v>
      </c>
    </row>
    <row r="4152" customFormat="false" ht="15" hidden="false" customHeight="false" outlineLevel="0" collapsed="false">
      <c r="A4152" s="2" t="s">
        <v>25463</v>
      </c>
      <c r="B4152" s="2" t="s">
        <v>28</v>
      </c>
      <c r="C4152" s="2" t="s">
        <v>65</v>
      </c>
      <c r="D4152" s="2" t="s">
        <v>25464</v>
      </c>
      <c r="E4152" s="2" t="s">
        <v>6821</v>
      </c>
      <c r="F4152" s="2" t="s">
        <v>6822</v>
      </c>
      <c r="G4152" s="2" t="s">
        <v>6852</v>
      </c>
      <c r="H4152" s="2" t="n">
        <v>40.4248430408163</v>
      </c>
      <c r="I4152" s="2" t="n">
        <v>-104.685775836735</v>
      </c>
      <c r="J4152" s="2" t="s">
        <v>35</v>
      </c>
      <c r="K4152" s="2" t="s">
        <v>161</v>
      </c>
      <c r="L4152" s="2"/>
      <c r="M4152" s="2" t="n">
        <v>1988</v>
      </c>
      <c r="N4152" s="2" t="n">
        <v>1990</v>
      </c>
      <c r="O4152" s="2" t="s">
        <v>1006</v>
      </c>
      <c r="P4152" s="2" t="n">
        <v>2</v>
      </c>
      <c r="Q4152" s="2" t="n">
        <v>1</v>
      </c>
      <c r="R4152" s="2" t="n">
        <v>1</v>
      </c>
      <c r="S4152" s="2" t="n">
        <v>1983</v>
      </c>
      <c r="T4152" s="2" t="s">
        <v>25465</v>
      </c>
      <c r="U4152" s="2" t="s">
        <v>25466</v>
      </c>
      <c r="V4152" s="2" t="s">
        <v>73</v>
      </c>
      <c r="W4152" s="2"/>
      <c r="X4152" s="2"/>
      <c r="Y4152" s="2" t="s">
        <v>25467</v>
      </c>
      <c r="Z4152" s="2"/>
      <c r="AA4152" s="2"/>
      <c r="AB4152" s="2"/>
      <c r="AC4152" s="2"/>
      <c r="AD4152" s="2"/>
      <c r="AE4152" s="2"/>
      <c r="AF4152" s="2" t="s">
        <v>6827</v>
      </c>
      <c r="AG4152" s="2" t="n">
        <v>8</v>
      </c>
    </row>
    <row r="4153" customFormat="false" ht="15" hidden="false" customHeight="false" outlineLevel="0" collapsed="false">
      <c r="A4153" s="2" t="s">
        <v>25468</v>
      </c>
      <c r="B4153" s="2" t="s">
        <v>28</v>
      </c>
      <c r="C4153" s="2" t="s">
        <v>65</v>
      </c>
      <c r="D4153" s="2" t="s">
        <v>25469</v>
      </c>
      <c r="E4153" s="2" t="s">
        <v>6821</v>
      </c>
      <c r="F4153" s="2" t="s">
        <v>6822</v>
      </c>
      <c r="G4153" s="2" t="s">
        <v>7082</v>
      </c>
      <c r="H4153" s="2" t="n">
        <v>40.4513498706385</v>
      </c>
      <c r="I4153" s="2" t="n">
        <v>-104.687352268618</v>
      </c>
      <c r="J4153" s="2" t="s">
        <v>35</v>
      </c>
      <c r="K4153" s="2" t="s">
        <v>79</v>
      </c>
      <c r="L4153" s="2"/>
      <c r="M4153" s="2" t="n">
        <v>1988</v>
      </c>
      <c r="N4153" s="2" t="n">
        <v>1992</v>
      </c>
      <c r="O4153" s="2" t="s">
        <v>1006</v>
      </c>
      <c r="P4153" s="2" t="n">
        <v>3</v>
      </c>
      <c r="Q4153" s="2" t="n">
        <v>2</v>
      </c>
      <c r="R4153" s="2" t="n">
        <v>2</v>
      </c>
      <c r="S4153" s="2" t="n">
        <v>1978</v>
      </c>
      <c r="T4153" s="2" t="s">
        <v>25470</v>
      </c>
      <c r="U4153" s="2" t="s">
        <v>25471</v>
      </c>
      <c r="V4153" s="2" t="s">
        <v>73</v>
      </c>
      <c r="W4153" s="2"/>
      <c r="X4153" s="2"/>
      <c r="Y4153" s="2" t="s">
        <v>25472</v>
      </c>
      <c r="Z4153" s="2"/>
      <c r="AA4153" s="2" t="s">
        <v>25473</v>
      </c>
      <c r="AB4153" s="2"/>
      <c r="AC4153" s="2"/>
      <c r="AD4153" s="2"/>
      <c r="AE4153" s="2"/>
      <c r="AF4153" s="2" t="s">
        <v>25474</v>
      </c>
      <c r="AG4153" s="2" t="n">
        <v>22</v>
      </c>
    </row>
    <row r="4154" customFormat="false" ht="15" hidden="false" customHeight="false" outlineLevel="0" collapsed="false">
      <c r="A4154" s="2" t="s">
        <v>25475</v>
      </c>
      <c r="B4154" s="2" t="s">
        <v>28</v>
      </c>
      <c r="C4154" s="2" t="s">
        <v>65</v>
      </c>
      <c r="D4154" s="2" t="s">
        <v>25476</v>
      </c>
      <c r="E4154" s="2" t="s">
        <v>6821</v>
      </c>
      <c r="F4154" s="2" t="s">
        <v>6822</v>
      </c>
      <c r="G4154" s="2" t="s">
        <v>6852</v>
      </c>
      <c r="H4154" s="2" t="n">
        <v>40.4379094438419</v>
      </c>
      <c r="I4154" s="2" t="n">
        <v>-104.692998542337</v>
      </c>
      <c r="J4154" s="2" t="s">
        <v>35</v>
      </c>
      <c r="K4154" s="2" t="s">
        <v>168</v>
      </c>
      <c r="L4154" s="2"/>
      <c r="M4154" s="2" t="n">
        <v>1988</v>
      </c>
      <c r="N4154" s="2" t="n">
        <v>1990</v>
      </c>
      <c r="O4154" s="2" t="s">
        <v>1006</v>
      </c>
      <c r="P4154" s="2" t="n">
        <v>2</v>
      </c>
      <c r="Q4154" s="2" t="n">
        <v>1</v>
      </c>
      <c r="R4154" s="2" t="n">
        <v>1</v>
      </c>
      <c r="S4154" s="2" t="n">
        <v>1984</v>
      </c>
      <c r="T4154" s="2" t="s">
        <v>25477</v>
      </c>
      <c r="U4154" s="2" t="s">
        <v>25478</v>
      </c>
      <c r="V4154" s="2" t="s">
        <v>73</v>
      </c>
      <c r="W4154" s="2"/>
      <c r="X4154" s="2"/>
      <c r="Y4154" s="2" t="s">
        <v>25479</v>
      </c>
      <c r="Z4154" s="2"/>
      <c r="AA4154" s="2" t="s">
        <v>25480</v>
      </c>
      <c r="AB4154" s="2"/>
      <c r="AC4154" s="2"/>
      <c r="AD4154" s="2" t="s">
        <v>6928</v>
      </c>
      <c r="AE4154" s="2" t="n">
        <v>122</v>
      </c>
      <c r="AF4154" s="2" t="s">
        <v>6929</v>
      </c>
      <c r="AG4154" s="2" t="n">
        <v>21</v>
      </c>
    </row>
    <row r="4155" customFormat="false" ht="15" hidden="false" customHeight="false" outlineLevel="0" collapsed="false">
      <c r="A4155" s="2" t="s">
        <v>25481</v>
      </c>
      <c r="B4155" s="2" t="s">
        <v>28</v>
      </c>
      <c r="C4155" s="2" t="s">
        <v>65</v>
      </c>
      <c r="D4155" s="2" t="s">
        <v>25482</v>
      </c>
      <c r="E4155" s="2" t="s">
        <v>6821</v>
      </c>
      <c r="F4155" s="2" t="s">
        <v>6822</v>
      </c>
      <c r="G4155" s="2" t="s">
        <v>6852</v>
      </c>
      <c r="H4155" s="2" t="n">
        <v>40.4191201196581</v>
      </c>
      <c r="I4155" s="2" t="n">
        <v>-104.696288226496</v>
      </c>
      <c r="J4155" s="2" t="s">
        <v>35</v>
      </c>
      <c r="K4155" s="2" t="s">
        <v>96</v>
      </c>
      <c r="L4155" s="2"/>
      <c r="M4155" s="2" t="n">
        <v>1990</v>
      </c>
      <c r="N4155" s="2" t="n">
        <v>2002</v>
      </c>
      <c r="O4155" s="2" t="s">
        <v>497</v>
      </c>
      <c r="P4155" s="2" t="n">
        <v>2</v>
      </c>
      <c r="Q4155" s="2" t="n">
        <v>2</v>
      </c>
      <c r="R4155" s="2" t="n">
        <v>1</v>
      </c>
      <c r="S4155" s="2" t="n">
        <v>1975</v>
      </c>
      <c r="T4155" s="2" t="s">
        <v>25483</v>
      </c>
      <c r="U4155" s="2" t="s">
        <v>25484</v>
      </c>
      <c r="V4155" s="2" t="s">
        <v>73</v>
      </c>
      <c r="W4155" s="2"/>
      <c r="X4155" s="2"/>
      <c r="Y4155" s="2" t="s">
        <v>25485</v>
      </c>
      <c r="Z4155" s="2"/>
      <c r="AA4155" s="2"/>
      <c r="AB4155" s="2" t="s">
        <v>25486</v>
      </c>
      <c r="AC4155" s="2" t="n">
        <v>194</v>
      </c>
      <c r="AD4155" s="2"/>
      <c r="AE4155" s="2"/>
      <c r="AF4155" s="2" t="s">
        <v>25487</v>
      </c>
      <c r="AG4155" s="2" t="n">
        <v>237</v>
      </c>
    </row>
    <row r="4156" customFormat="false" ht="15" hidden="false" customHeight="false" outlineLevel="0" collapsed="false">
      <c r="A4156" s="2" t="s">
        <v>25488</v>
      </c>
      <c r="B4156" s="2" t="s">
        <v>28</v>
      </c>
      <c r="C4156" s="2" t="s">
        <v>65</v>
      </c>
      <c r="D4156" s="2" t="s">
        <v>25489</v>
      </c>
      <c r="E4156" s="2" t="s">
        <v>6821</v>
      </c>
      <c r="F4156" s="2" t="s">
        <v>6822</v>
      </c>
      <c r="G4156" s="2" t="s">
        <v>6852</v>
      </c>
      <c r="H4156" s="2" t="n">
        <v>40.4008620012713</v>
      </c>
      <c r="I4156" s="2" t="n">
        <v>-104.680265945136</v>
      </c>
      <c r="J4156" s="2" t="s">
        <v>35</v>
      </c>
      <c r="K4156" s="2" t="s">
        <v>168</v>
      </c>
      <c r="L4156" s="2"/>
      <c r="M4156" s="2" t="n">
        <v>1990</v>
      </c>
      <c r="N4156" s="2" t="n">
        <v>2002</v>
      </c>
      <c r="O4156" s="2" t="s">
        <v>535</v>
      </c>
      <c r="P4156" s="2" t="n">
        <v>3</v>
      </c>
      <c r="Q4156" s="2" t="n">
        <v>3</v>
      </c>
      <c r="R4156" s="2" t="n">
        <v>1</v>
      </c>
      <c r="S4156" s="2" t="n">
        <v>1989</v>
      </c>
      <c r="T4156" s="2" t="s">
        <v>25490</v>
      </c>
      <c r="U4156" s="2" t="s">
        <v>25491</v>
      </c>
      <c r="V4156" s="2" t="s">
        <v>73</v>
      </c>
      <c r="W4156" s="2"/>
      <c r="X4156" s="2"/>
      <c r="Y4156" s="2" t="s">
        <v>25492</v>
      </c>
      <c r="Z4156" s="2"/>
      <c r="AA4156" s="2"/>
      <c r="AB4156" s="2"/>
      <c r="AC4156" s="2"/>
      <c r="AD4156" s="2"/>
      <c r="AE4156" s="2"/>
      <c r="AF4156" s="2" t="s">
        <v>6893</v>
      </c>
      <c r="AG4156" s="2" t="n">
        <v>53</v>
      </c>
    </row>
    <row r="4157" customFormat="false" ht="15" hidden="false" customHeight="false" outlineLevel="0" collapsed="false">
      <c r="A4157" s="2" t="s">
        <v>25493</v>
      </c>
      <c r="B4157" s="2" t="s">
        <v>28</v>
      </c>
      <c r="C4157" s="2" t="s">
        <v>65</v>
      </c>
      <c r="D4157" s="2" t="s">
        <v>25494</v>
      </c>
      <c r="E4157" s="2" t="s">
        <v>6821</v>
      </c>
      <c r="F4157" s="2" t="s">
        <v>6822</v>
      </c>
      <c r="G4157" s="2" t="s">
        <v>6852</v>
      </c>
      <c r="H4157" s="2" t="n">
        <v>40.410086</v>
      </c>
      <c r="I4157" s="2" t="n">
        <v>-104.677994</v>
      </c>
      <c r="J4157" s="2" t="s">
        <v>35</v>
      </c>
      <c r="K4157" s="2" t="s">
        <v>2305</v>
      </c>
      <c r="L4157" s="2"/>
      <c r="M4157" s="2" t="n">
        <v>1990</v>
      </c>
      <c r="N4157" s="2" t="n">
        <v>1992</v>
      </c>
      <c r="O4157" s="2" t="s">
        <v>486</v>
      </c>
      <c r="P4157" s="2" t="n">
        <v>2</v>
      </c>
      <c r="Q4157" s="2" t="n">
        <v>1</v>
      </c>
      <c r="R4157" s="2" t="n">
        <v>1</v>
      </c>
      <c r="S4157" s="2" t="n">
        <v>1980</v>
      </c>
      <c r="T4157" s="2" t="s">
        <v>25495</v>
      </c>
      <c r="U4157" s="2" t="s">
        <v>25496</v>
      </c>
      <c r="V4157" s="2" t="s">
        <v>73</v>
      </c>
      <c r="W4157" s="2"/>
      <c r="X4157" s="2"/>
      <c r="Y4157" s="2" t="s">
        <v>25497</v>
      </c>
      <c r="Z4157" s="2"/>
      <c r="AA4157" s="2" t="s">
        <v>25498</v>
      </c>
      <c r="AB4157" s="2"/>
      <c r="AC4157" s="2"/>
      <c r="AD4157" s="2" t="s">
        <v>6921</v>
      </c>
      <c r="AE4157" s="2" t="n">
        <v>244</v>
      </c>
      <c r="AF4157" s="2" t="s">
        <v>18434</v>
      </c>
      <c r="AG4157" s="2" t="n">
        <v>8</v>
      </c>
    </row>
    <row r="4158" customFormat="false" ht="15" hidden="false" customHeight="false" outlineLevel="0" collapsed="false">
      <c r="A4158" s="2" t="s">
        <v>25499</v>
      </c>
      <c r="B4158" s="2" t="s">
        <v>28</v>
      </c>
      <c r="C4158" s="2" t="s">
        <v>24</v>
      </c>
      <c r="D4158" s="2" t="s">
        <v>25500</v>
      </c>
      <c r="E4158" s="2" t="s">
        <v>7127</v>
      </c>
      <c r="F4158" s="2" t="s">
        <v>6822</v>
      </c>
      <c r="G4158" s="2" t="s">
        <v>7128</v>
      </c>
      <c r="H4158" s="2" t="n">
        <v>40.445279</v>
      </c>
      <c r="I4158" s="2" t="n">
        <v>-105.078749</v>
      </c>
      <c r="J4158" s="2" t="s">
        <v>7218</v>
      </c>
      <c r="K4158" s="2" t="s">
        <v>96</v>
      </c>
      <c r="L4158" s="2"/>
      <c r="M4158" s="2" t="n">
        <v>1990</v>
      </c>
      <c r="N4158" s="2" t="n">
        <v>1990</v>
      </c>
      <c r="O4158" s="2" t="s">
        <v>497</v>
      </c>
      <c r="P4158" s="2" t="n">
        <v>1</v>
      </c>
      <c r="Q4158" s="2" t="n">
        <v>1</v>
      </c>
      <c r="R4158" s="2" t="n">
        <v>1</v>
      </c>
      <c r="S4158" s="2"/>
      <c r="T4158" s="2" t="s">
        <v>25501</v>
      </c>
      <c r="U4158" s="2" t="s">
        <v>25502</v>
      </c>
      <c r="V4158" s="2" t="s">
        <v>73</v>
      </c>
      <c r="W4158" s="2"/>
      <c r="X4158" s="2"/>
      <c r="Y4158" s="2" t="s">
        <v>25503</v>
      </c>
      <c r="Z4158" s="2"/>
      <c r="AA4158" s="2"/>
      <c r="AB4158" s="2"/>
      <c r="AC4158" s="2"/>
      <c r="AD4158" s="2"/>
      <c r="AE4158" s="2"/>
      <c r="AF4158" s="2" t="s">
        <v>25393</v>
      </c>
      <c r="AG4158" s="2" t="n">
        <v>1</v>
      </c>
    </row>
    <row r="4159" customFormat="false" ht="15" hidden="false" customHeight="false" outlineLevel="0" collapsed="false">
      <c r="A4159" s="2" t="s">
        <v>25504</v>
      </c>
      <c r="B4159" s="2" t="s">
        <v>28</v>
      </c>
      <c r="C4159" s="2" t="s">
        <v>65</v>
      </c>
      <c r="D4159" s="2" t="s">
        <v>25505</v>
      </c>
      <c r="E4159" s="2" t="s">
        <v>6821</v>
      </c>
      <c r="F4159" s="2" t="s">
        <v>6822</v>
      </c>
      <c r="G4159" s="2" t="s">
        <v>7055</v>
      </c>
      <c r="H4159" s="2" t="n">
        <v>40.422264</v>
      </c>
      <c r="I4159" s="2" t="n">
        <v>-104.680034</v>
      </c>
      <c r="J4159" s="2" t="s">
        <v>35</v>
      </c>
      <c r="K4159" s="2" t="s">
        <v>79</v>
      </c>
      <c r="L4159" s="2"/>
      <c r="M4159" s="2" t="n">
        <v>1992</v>
      </c>
      <c r="N4159" s="2" t="n">
        <v>1992</v>
      </c>
      <c r="O4159" s="2" t="s">
        <v>1685</v>
      </c>
      <c r="P4159" s="2" t="n">
        <v>1</v>
      </c>
      <c r="Q4159" s="2" t="n">
        <v>1</v>
      </c>
      <c r="R4159" s="2" t="n">
        <v>1</v>
      </c>
      <c r="S4159" s="2" t="n">
        <v>1980</v>
      </c>
      <c r="T4159" s="2" t="s">
        <v>25506</v>
      </c>
      <c r="U4159" s="2" t="s">
        <v>25507</v>
      </c>
      <c r="V4159" s="2" t="s">
        <v>73</v>
      </c>
      <c r="W4159" s="2"/>
      <c r="X4159" s="2"/>
      <c r="Y4159" s="2" t="s">
        <v>25508</v>
      </c>
      <c r="Z4159" s="2"/>
      <c r="AA4159" s="2"/>
      <c r="AB4159" s="2"/>
      <c r="AC4159" s="2"/>
      <c r="AD4159" s="2"/>
      <c r="AE4159" s="2"/>
      <c r="AF4159" s="2" t="s">
        <v>25509</v>
      </c>
      <c r="AG4159" s="2" t="n">
        <v>24</v>
      </c>
    </row>
    <row r="4160" customFormat="false" ht="15" hidden="false" customHeight="false" outlineLevel="0" collapsed="false">
      <c r="A4160" s="2" t="s">
        <v>25510</v>
      </c>
      <c r="B4160" s="2" t="s">
        <v>28</v>
      </c>
      <c r="C4160" s="2" t="s">
        <v>65</v>
      </c>
      <c r="D4160" s="2" t="s">
        <v>25511</v>
      </c>
      <c r="E4160" s="2" t="s">
        <v>6982</v>
      </c>
      <c r="F4160" s="2" t="s">
        <v>6822</v>
      </c>
      <c r="G4160" s="2" t="s">
        <v>6983</v>
      </c>
      <c r="H4160" s="2" t="n">
        <v>40.3763615809026</v>
      </c>
      <c r="I4160" s="2" t="n">
        <v>-104.699334313706</v>
      </c>
      <c r="J4160" s="2" t="s">
        <v>35</v>
      </c>
      <c r="K4160" s="2" t="s">
        <v>69</v>
      </c>
      <c r="L4160" s="2"/>
      <c r="M4160" s="2" t="n">
        <v>1992</v>
      </c>
      <c r="N4160" s="2" t="n">
        <v>2002</v>
      </c>
      <c r="O4160" s="2" t="s">
        <v>5227</v>
      </c>
      <c r="P4160" s="2" t="n">
        <v>2</v>
      </c>
      <c r="Q4160" s="2" t="n">
        <v>2</v>
      </c>
      <c r="R4160" s="2" t="n">
        <v>2</v>
      </c>
      <c r="S4160" s="2" t="n">
        <v>1985</v>
      </c>
      <c r="T4160" s="2" t="s">
        <v>25512</v>
      </c>
      <c r="U4160" s="2" t="s">
        <v>25513</v>
      </c>
      <c r="V4160" s="2" t="s">
        <v>73</v>
      </c>
      <c r="W4160" s="2"/>
      <c r="X4160" s="2"/>
      <c r="Y4160" s="2" t="s">
        <v>25514</v>
      </c>
      <c r="Z4160" s="2"/>
      <c r="AA4160" s="2" t="s">
        <v>25514</v>
      </c>
      <c r="AB4160" s="2"/>
      <c r="AC4160" s="2"/>
      <c r="AD4160" s="2"/>
      <c r="AE4160" s="2"/>
      <c r="AF4160" s="2" t="s">
        <v>6987</v>
      </c>
      <c r="AG4160" s="2" t="n">
        <v>17</v>
      </c>
    </row>
    <row r="4161" customFormat="false" ht="15" hidden="false" customHeight="false" outlineLevel="0" collapsed="false">
      <c r="A4161" s="2" t="s">
        <v>25515</v>
      </c>
      <c r="B4161" s="2" t="s">
        <v>28</v>
      </c>
      <c r="C4161" s="2" t="s">
        <v>65</v>
      </c>
      <c r="D4161" s="2" t="s">
        <v>25516</v>
      </c>
      <c r="E4161" s="2" t="s">
        <v>6982</v>
      </c>
      <c r="F4161" s="2" t="s">
        <v>6822</v>
      </c>
      <c r="G4161" s="2" t="s">
        <v>6983</v>
      </c>
      <c r="H4161" s="2" t="n">
        <v>40.3773569557454</v>
      </c>
      <c r="I4161" s="2" t="n">
        <v>-104.678638445498</v>
      </c>
      <c r="J4161" s="2" t="s">
        <v>35</v>
      </c>
      <c r="K4161" s="2" t="s">
        <v>153</v>
      </c>
      <c r="L4161" s="2"/>
      <c r="M4161" s="2" t="n">
        <v>1992</v>
      </c>
      <c r="N4161" s="2" t="n">
        <v>2002</v>
      </c>
      <c r="O4161" s="2" t="s">
        <v>535</v>
      </c>
      <c r="P4161" s="2" t="n">
        <v>2</v>
      </c>
      <c r="Q4161" s="2" t="n">
        <v>1</v>
      </c>
      <c r="R4161" s="2" t="n">
        <v>1</v>
      </c>
      <c r="S4161" s="2" t="n">
        <v>1987</v>
      </c>
      <c r="T4161" s="2" t="s">
        <v>25517</v>
      </c>
      <c r="U4161" s="2" t="s">
        <v>25518</v>
      </c>
      <c r="V4161" s="2" t="s">
        <v>73</v>
      </c>
      <c r="W4161" s="2"/>
      <c r="X4161" s="2"/>
      <c r="Y4161" s="2" t="s">
        <v>25519</v>
      </c>
      <c r="Z4161" s="2"/>
      <c r="AA4161" s="2" t="s">
        <v>25520</v>
      </c>
      <c r="AB4161" s="2"/>
      <c r="AC4161" s="2"/>
      <c r="AD4161" s="2"/>
      <c r="AE4161" s="2"/>
      <c r="AF4161" s="2" t="s">
        <v>25521</v>
      </c>
      <c r="AG4161" s="2" t="n">
        <v>2</v>
      </c>
    </row>
    <row r="4162" customFormat="false" ht="15" hidden="false" customHeight="false" outlineLevel="0" collapsed="false">
      <c r="A4162" s="2" t="s">
        <v>25522</v>
      </c>
      <c r="B4162" s="2" t="s">
        <v>28</v>
      </c>
      <c r="C4162" s="2" t="s">
        <v>24</v>
      </c>
      <c r="D4162" s="2" t="s">
        <v>25523</v>
      </c>
      <c r="E4162" s="2" t="s">
        <v>1126</v>
      </c>
      <c r="F4162" s="2" t="s">
        <v>6822</v>
      </c>
      <c r="G4162" s="2" t="s">
        <v>7094</v>
      </c>
      <c r="H4162" s="2" t="n">
        <v>40.2090585872483</v>
      </c>
      <c r="I4162" s="2" t="n">
        <v>-104.976538996644</v>
      </c>
      <c r="J4162" s="2" t="s">
        <v>35</v>
      </c>
      <c r="K4162" s="2" t="s">
        <v>168</v>
      </c>
      <c r="L4162" s="2"/>
      <c r="M4162" s="2" t="n">
        <v>1999</v>
      </c>
      <c r="N4162" s="2" t="n">
        <v>1999</v>
      </c>
      <c r="O4162" s="2" t="s">
        <v>1827</v>
      </c>
      <c r="P4162" s="2" t="n">
        <v>1</v>
      </c>
      <c r="Q4162" s="2" t="n">
        <v>2</v>
      </c>
      <c r="R4162" s="2" t="n">
        <v>1</v>
      </c>
      <c r="S4162" s="2" t="n">
        <v>1983</v>
      </c>
      <c r="T4162" s="2" t="s">
        <v>25524</v>
      </c>
      <c r="U4162" s="2" t="s">
        <v>25525</v>
      </c>
      <c r="V4162" s="2" t="s">
        <v>7227</v>
      </c>
      <c r="W4162" s="2"/>
      <c r="X4162" s="2"/>
      <c r="Y4162" s="2" t="s">
        <v>25526</v>
      </c>
      <c r="Z4162" s="2"/>
      <c r="AA4162" s="2"/>
      <c r="AB4162" s="2"/>
      <c r="AC4162" s="2"/>
      <c r="AD4162" s="2"/>
      <c r="AE4162" s="2"/>
      <c r="AF4162" s="2" t="s">
        <v>25527</v>
      </c>
      <c r="AG4162" s="2" t="n">
        <v>8</v>
      </c>
    </row>
    <row r="4163" customFormat="false" ht="15" hidden="false" customHeight="false" outlineLevel="0" collapsed="false">
      <c r="A4163" s="2" t="s">
        <v>25528</v>
      </c>
      <c r="B4163" s="2" t="s">
        <v>28</v>
      </c>
      <c r="C4163" s="2" t="s">
        <v>24</v>
      </c>
      <c r="D4163" s="2" t="s">
        <v>25529</v>
      </c>
      <c r="E4163" s="2" t="s">
        <v>1126</v>
      </c>
      <c r="F4163" s="2" t="s">
        <v>6822</v>
      </c>
      <c r="G4163" s="2" t="s">
        <v>7094</v>
      </c>
      <c r="H4163" s="2" t="n">
        <v>40.1439792780219</v>
      </c>
      <c r="I4163" s="2" t="n">
        <v>-104.978976311341</v>
      </c>
      <c r="J4163" s="2" t="s">
        <v>35</v>
      </c>
      <c r="K4163" s="2" t="s">
        <v>79</v>
      </c>
      <c r="L4163" s="2"/>
      <c r="M4163" s="2" t="n">
        <v>1999</v>
      </c>
      <c r="N4163" s="2" t="n">
        <v>1999</v>
      </c>
      <c r="O4163" s="2" t="s">
        <v>1827</v>
      </c>
      <c r="P4163" s="2" t="n">
        <v>1</v>
      </c>
      <c r="Q4163" s="2" t="n">
        <v>1</v>
      </c>
      <c r="R4163" s="2" t="n">
        <v>1</v>
      </c>
      <c r="S4163" s="2" t="n">
        <v>1965</v>
      </c>
      <c r="T4163" s="2" t="s">
        <v>25530</v>
      </c>
      <c r="U4163" s="2" t="s">
        <v>9999</v>
      </c>
      <c r="V4163" s="2" t="s">
        <v>7227</v>
      </c>
      <c r="W4163" s="2"/>
      <c r="X4163" s="2"/>
      <c r="Y4163" s="2" t="s">
        <v>25531</v>
      </c>
      <c r="Z4163" s="2"/>
      <c r="AA4163" s="2" t="s">
        <v>25532</v>
      </c>
      <c r="AB4163" s="2"/>
      <c r="AC4163" s="2"/>
      <c r="AD4163" s="2" t="s">
        <v>25533</v>
      </c>
      <c r="AE4163" s="2" t="n">
        <v>197</v>
      </c>
      <c r="AF4163" s="2" t="s">
        <v>25534</v>
      </c>
      <c r="AG4163" s="2" t="n">
        <v>18</v>
      </c>
    </row>
    <row r="4164" customFormat="false" ht="15" hidden="false" customHeight="false" outlineLevel="0" collapsed="false">
      <c r="A4164" s="2" t="s">
        <v>25535</v>
      </c>
      <c r="B4164" s="2" t="s">
        <v>28</v>
      </c>
      <c r="C4164" s="2" t="s">
        <v>24</v>
      </c>
      <c r="D4164" s="2" t="s">
        <v>25536</v>
      </c>
      <c r="E4164" s="2" t="s">
        <v>9875</v>
      </c>
      <c r="F4164" s="2" t="s">
        <v>6822</v>
      </c>
      <c r="G4164" s="2" t="s">
        <v>9876</v>
      </c>
      <c r="H4164" s="2" t="n">
        <v>40.0840086044671</v>
      </c>
      <c r="I4164" s="2" t="n">
        <v>-104.982487612922</v>
      </c>
      <c r="J4164" s="2" t="s">
        <v>7218</v>
      </c>
      <c r="K4164" s="2" t="s">
        <v>168</v>
      </c>
      <c r="L4164" s="2"/>
      <c r="M4164" s="2" t="n">
        <v>2002</v>
      </c>
      <c r="N4164" s="2" t="n">
        <v>2002</v>
      </c>
      <c r="O4164" s="2" t="s">
        <v>535</v>
      </c>
      <c r="P4164" s="2" t="n">
        <v>1</v>
      </c>
      <c r="Q4164" s="2" t="n">
        <v>1</v>
      </c>
      <c r="R4164" s="2" t="n">
        <v>1</v>
      </c>
      <c r="S4164" s="2"/>
      <c r="T4164" s="2" t="s">
        <v>25537</v>
      </c>
      <c r="U4164" s="2" t="s">
        <v>25538</v>
      </c>
      <c r="V4164" s="2" t="s">
        <v>73</v>
      </c>
      <c r="W4164" s="2"/>
      <c r="X4164" s="2"/>
      <c r="Y4164" s="2" t="s">
        <v>25539</v>
      </c>
      <c r="Z4164" s="2"/>
      <c r="AA4164" s="2" t="s">
        <v>25540</v>
      </c>
      <c r="AB4164" s="2"/>
      <c r="AC4164" s="2"/>
      <c r="AD4164" s="2"/>
      <c r="AE4164" s="2"/>
      <c r="AF4164" s="2" t="s">
        <v>25541</v>
      </c>
      <c r="AG4164" s="2" t="n">
        <v>13</v>
      </c>
    </row>
    <row r="4165" customFormat="false" ht="15" hidden="false" customHeight="false" outlineLevel="0" collapsed="false">
      <c r="A4165" s="2" t="s">
        <v>25542</v>
      </c>
      <c r="B4165" s="2" t="s">
        <v>28</v>
      </c>
      <c r="C4165" s="2" t="s">
        <v>24</v>
      </c>
      <c r="D4165" s="2" t="s">
        <v>25543</v>
      </c>
      <c r="E4165" s="2" t="s">
        <v>9875</v>
      </c>
      <c r="F4165" s="2" t="s">
        <v>6822</v>
      </c>
      <c r="G4165" s="2" t="s">
        <v>9876</v>
      </c>
      <c r="H4165" s="2" t="n">
        <v>40.111816</v>
      </c>
      <c r="I4165" s="2" t="n">
        <v>-104.972405</v>
      </c>
      <c r="J4165" s="2" t="s">
        <v>7218</v>
      </c>
      <c r="K4165" s="2" t="s">
        <v>161</v>
      </c>
      <c r="L4165" s="2"/>
      <c r="M4165" s="2" t="n">
        <v>2002</v>
      </c>
      <c r="N4165" s="2" t="n">
        <v>2002</v>
      </c>
      <c r="O4165" s="2" t="s">
        <v>535</v>
      </c>
      <c r="P4165" s="2" t="n">
        <v>1</v>
      </c>
      <c r="Q4165" s="2" t="n">
        <v>1</v>
      </c>
      <c r="R4165" s="2" t="n">
        <v>1</v>
      </c>
      <c r="S4165" s="2"/>
      <c r="T4165" s="2" t="s">
        <v>25544</v>
      </c>
      <c r="U4165" s="2" t="s">
        <v>25545</v>
      </c>
      <c r="V4165" s="2" t="s">
        <v>73</v>
      </c>
      <c r="W4165" s="2"/>
      <c r="X4165" s="2"/>
      <c r="Y4165" s="2" t="s">
        <v>25546</v>
      </c>
      <c r="Z4165" s="2"/>
      <c r="AA4165" s="2" t="s">
        <v>25547</v>
      </c>
      <c r="AB4165" s="2"/>
      <c r="AC4165" s="2"/>
      <c r="AD4165" s="2" t="s">
        <v>25548</v>
      </c>
      <c r="AE4165" s="2" t="n">
        <v>122</v>
      </c>
      <c r="AF4165" s="2" t="s">
        <v>25549</v>
      </c>
      <c r="AG4165" s="2" t="n">
        <v>57</v>
      </c>
    </row>
    <row r="4166" customFormat="false" ht="15" hidden="false" customHeight="false" outlineLevel="0" collapsed="false">
      <c r="A4166" s="2" t="s">
        <v>25550</v>
      </c>
      <c r="B4166" s="2" t="s">
        <v>28</v>
      </c>
      <c r="C4166" s="2" t="s">
        <v>24</v>
      </c>
      <c r="D4166" s="2" t="s">
        <v>25551</v>
      </c>
      <c r="E4166" s="2" t="s">
        <v>6821</v>
      </c>
      <c r="F4166" s="2" t="s">
        <v>6822</v>
      </c>
      <c r="G4166" s="2" t="s">
        <v>6852</v>
      </c>
      <c r="H4166" s="2" t="n">
        <v>40.4228669057592</v>
      </c>
      <c r="I4166" s="2" t="n">
        <v>-104.733432481675</v>
      </c>
      <c r="J4166" s="2" t="s">
        <v>35</v>
      </c>
      <c r="K4166" s="2" t="s">
        <v>168</v>
      </c>
      <c r="L4166" s="2"/>
      <c r="M4166" s="2" t="n">
        <v>2002</v>
      </c>
      <c r="N4166" s="2" t="n">
        <v>2002</v>
      </c>
      <c r="O4166" s="2" t="s">
        <v>535</v>
      </c>
      <c r="P4166" s="2" t="n">
        <v>1</v>
      </c>
      <c r="Q4166" s="2" t="n">
        <v>1</v>
      </c>
      <c r="R4166" s="2" t="n">
        <v>1</v>
      </c>
      <c r="S4166" s="2"/>
      <c r="T4166" s="2" t="s">
        <v>25552</v>
      </c>
      <c r="U4166" s="2" t="s">
        <v>25553</v>
      </c>
      <c r="V4166" s="2" t="s">
        <v>7227</v>
      </c>
      <c r="W4166" s="2"/>
      <c r="X4166" s="2"/>
      <c r="Y4166" s="2" t="s">
        <v>25554</v>
      </c>
      <c r="Z4166" s="2"/>
      <c r="AA4166" s="2" t="s">
        <v>25555</v>
      </c>
      <c r="AB4166" s="2"/>
      <c r="AC4166" s="2"/>
      <c r="AD4166" s="2" t="s">
        <v>25556</v>
      </c>
      <c r="AE4166" s="2" t="n">
        <v>158</v>
      </c>
      <c r="AF4166" s="2" t="s">
        <v>25557</v>
      </c>
      <c r="AG4166" s="2" t="n">
        <v>11</v>
      </c>
    </row>
    <row r="4167" customFormat="false" ht="15" hidden="false" customHeight="false" outlineLevel="0" collapsed="false">
      <c r="A4167" s="2" t="s">
        <v>25558</v>
      </c>
      <c r="B4167" s="2" t="s">
        <v>29</v>
      </c>
      <c r="C4167" s="2" t="s">
        <v>65</v>
      </c>
      <c r="D4167" s="2" t="s">
        <v>25559</v>
      </c>
      <c r="E4167" s="2" t="s">
        <v>102</v>
      </c>
      <c r="F4167" s="2" t="s">
        <v>68</v>
      </c>
      <c r="G4167" s="2" t="s">
        <v>103</v>
      </c>
      <c r="H4167" s="2" t="n">
        <v>39.7425225923929</v>
      </c>
      <c r="I4167" s="2" t="n">
        <v>-104.806614773998</v>
      </c>
      <c r="J4167" s="2" t="s">
        <v>35</v>
      </c>
      <c r="K4167" s="2" t="s">
        <v>131</v>
      </c>
      <c r="L4167" s="2" t="s">
        <v>3196</v>
      </c>
      <c r="M4167" s="2" t="n">
        <v>1974</v>
      </c>
      <c r="N4167" s="2" t="n">
        <v>1999</v>
      </c>
      <c r="O4167" s="2" t="s">
        <v>25560</v>
      </c>
      <c r="P4167" s="2" t="n">
        <v>12</v>
      </c>
      <c r="Q4167" s="2" t="n">
        <v>11</v>
      </c>
      <c r="R4167" s="2" t="n">
        <v>8</v>
      </c>
      <c r="S4167" s="2" t="n">
        <v>1969</v>
      </c>
      <c r="T4167" s="2" t="s">
        <v>25561</v>
      </c>
      <c r="U4167" s="2" t="s">
        <v>25562</v>
      </c>
      <c r="V4167" s="2" t="s">
        <v>73</v>
      </c>
      <c r="W4167" s="2"/>
      <c r="X4167" s="2"/>
      <c r="Y4167" s="2"/>
      <c r="Z4167" s="2" t="s">
        <v>25563</v>
      </c>
      <c r="AA4167" s="2"/>
      <c r="AB4167" s="2" t="s">
        <v>419</v>
      </c>
      <c r="AC4167" s="2" t="n">
        <v>147</v>
      </c>
      <c r="AD4167" s="2"/>
      <c r="AE4167" s="2"/>
      <c r="AF4167" s="2" t="s">
        <v>679</v>
      </c>
      <c r="AG4167" s="2" t="n">
        <v>75</v>
      </c>
    </row>
    <row r="4168" customFormat="false" ht="15" hidden="false" customHeight="false" outlineLevel="0" collapsed="false">
      <c r="A4168" s="2" t="s">
        <v>25564</v>
      </c>
      <c r="B4168" s="2" t="s">
        <v>29</v>
      </c>
      <c r="C4168" s="2" t="s">
        <v>65</v>
      </c>
      <c r="D4168" s="2" t="s">
        <v>25565</v>
      </c>
      <c r="E4168" s="2" t="s">
        <v>77</v>
      </c>
      <c r="F4168" s="2" t="s">
        <v>68</v>
      </c>
      <c r="G4168" s="2" t="s">
        <v>78</v>
      </c>
      <c r="H4168" s="2" t="n">
        <v>39.8153062432432</v>
      </c>
      <c r="I4168" s="2" t="n">
        <v>-104.935438081081</v>
      </c>
      <c r="J4168" s="2" t="s">
        <v>35</v>
      </c>
      <c r="K4168" s="2" t="s">
        <v>79</v>
      </c>
      <c r="L4168" s="2"/>
      <c r="M4168" s="2" t="n">
        <v>1984</v>
      </c>
      <c r="N4168" s="2" t="n">
        <v>1984</v>
      </c>
      <c r="O4168" s="2" t="s">
        <v>386</v>
      </c>
      <c r="P4168" s="2" t="n">
        <v>1</v>
      </c>
      <c r="Q4168" s="2" t="n">
        <v>1</v>
      </c>
      <c r="R4168" s="2" t="n">
        <v>1</v>
      </c>
      <c r="S4168" s="2" t="n">
        <v>1965</v>
      </c>
      <c r="T4168" s="2" t="s">
        <v>25566</v>
      </c>
      <c r="U4168" s="2" t="s">
        <v>25567</v>
      </c>
      <c r="V4168" s="2" t="s">
        <v>73</v>
      </c>
      <c r="W4168" s="2"/>
      <c r="X4168" s="2"/>
      <c r="Y4168" s="2"/>
      <c r="Z4168" s="2" t="s">
        <v>25568</v>
      </c>
      <c r="AA4168" s="2" t="s">
        <v>25569</v>
      </c>
      <c r="AB4168" s="2"/>
      <c r="AC4168" s="2"/>
      <c r="AD4168" s="2"/>
      <c r="AE4168" s="2"/>
      <c r="AF4168" s="2" t="s">
        <v>25570</v>
      </c>
      <c r="AG4168" s="2" t="n">
        <v>56</v>
      </c>
    </row>
    <row r="4169" customFormat="false" ht="15" hidden="false" customHeight="false" outlineLevel="0" collapsed="false">
      <c r="A4169" s="2" t="s">
        <v>25571</v>
      </c>
      <c r="B4169" s="2" t="s">
        <v>29</v>
      </c>
      <c r="C4169" s="2" t="s">
        <v>24</v>
      </c>
      <c r="D4169" s="2" t="s">
        <v>25572</v>
      </c>
      <c r="E4169" s="2" t="s">
        <v>67</v>
      </c>
      <c r="F4169" s="2" t="s">
        <v>2017</v>
      </c>
      <c r="G4169" s="2" t="s">
        <v>2360</v>
      </c>
      <c r="H4169" s="2" t="n">
        <v>39.739616</v>
      </c>
      <c r="I4169" s="2" t="n">
        <v>-105.01229</v>
      </c>
      <c r="J4169" s="2" t="s">
        <v>7218</v>
      </c>
      <c r="K4169" s="2" t="s">
        <v>25573</v>
      </c>
      <c r="L4169" s="2"/>
      <c r="M4169" s="2" t="n">
        <v>1966</v>
      </c>
      <c r="N4169" s="2" t="n">
        <v>1984</v>
      </c>
      <c r="O4169" s="2" t="s">
        <v>25574</v>
      </c>
      <c r="P4169" s="2" t="n">
        <v>12</v>
      </c>
      <c r="Q4169" s="2" t="n">
        <v>9</v>
      </c>
      <c r="R4169" s="2" t="n">
        <v>5</v>
      </c>
      <c r="S4169" s="2" t="n">
        <v>1930</v>
      </c>
      <c r="T4169" s="2" t="s">
        <v>25575</v>
      </c>
      <c r="U4169" s="2" t="s">
        <v>25576</v>
      </c>
      <c r="V4169" s="2" t="s">
        <v>73</v>
      </c>
      <c r="W4169" s="2"/>
      <c r="X4169" s="2"/>
      <c r="Y4169" s="2"/>
      <c r="Z4169" s="2" t="s">
        <v>25577</v>
      </c>
      <c r="AA4169" s="2" t="s">
        <v>25578</v>
      </c>
      <c r="AB4169" s="2" t="s">
        <v>12716</v>
      </c>
      <c r="AC4169" s="2" t="n">
        <v>88</v>
      </c>
      <c r="AD4169" s="2"/>
      <c r="AE4169" s="2"/>
      <c r="AF4169" s="2" t="s">
        <v>12717</v>
      </c>
      <c r="AG4169" s="2" t="n">
        <v>84</v>
      </c>
    </row>
    <row r="4170" customFormat="false" ht="15" hidden="false" customHeight="false" outlineLevel="0" collapsed="false">
      <c r="A4170" s="2" t="s">
        <v>25579</v>
      </c>
      <c r="B4170" s="2" t="s">
        <v>29</v>
      </c>
      <c r="C4170" s="2" t="s">
        <v>65</v>
      </c>
      <c r="D4170" s="2" t="s">
        <v>25580</v>
      </c>
      <c r="E4170" s="2" t="s">
        <v>67</v>
      </c>
      <c r="F4170" s="2" t="s">
        <v>2017</v>
      </c>
      <c r="G4170" s="2" t="s">
        <v>2906</v>
      </c>
      <c r="H4170" s="2" t="n">
        <v>39.7691855355224</v>
      </c>
      <c r="I4170" s="2" t="n">
        <v>-104.835926869845</v>
      </c>
      <c r="J4170" s="2" t="s">
        <v>35</v>
      </c>
      <c r="K4170" s="2" t="s">
        <v>79</v>
      </c>
      <c r="L4170" s="2"/>
      <c r="M4170" s="2" t="n">
        <v>1980</v>
      </c>
      <c r="N4170" s="2" t="n">
        <v>1999</v>
      </c>
      <c r="O4170" s="2" t="s">
        <v>319</v>
      </c>
      <c r="P4170" s="2" t="n">
        <v>3</v>
      </c>
      <c r="Q4170" s="2" t="n">
        <v>2</v>
      </c>
      <c r="R4170" s="2" t="n">
        <v>1</v>
      </c>
      <c r="S4170" s="2" t="n">
        <v>1953</v>
      </c>
      <c r="T4170" s="2" t="s">
        <v>25581</v>
      </c>
      <c r="U4170" s="2" t="s">
        <v>25582</v>
      </c>
      <c r="V4170" s="2" t="s">
        <v>73</v>
      </c>
      <c r="W4170" s="2"/>
      <c r="X4170" s="2"/>
      <c r="Y4170" s="2"/>
      <c r="Z4170" s="2" t="s">
        <v>25583</v>
      </c>
      <c r="AA4170" s="2" t="s">
        <v>25584</v>
      </c>
      <c r="AB4170" s="2"/>
      <c r="AC4170" s="2"/>
      <c r="AD4170" s="2"/>
      <c r="AE4170" s="2"/>
      <c r="AF4170" s="2" t="s">
        <v>22701</v>
      </c>
      <c r="AG4170" s="2" t="n">
        <v>53</v>
      </c>
    </row>
    <row r="4171" customFormat="false" ht="15" hidden="false" customHeight="false" outlineLevel="0" collapsed="false">
      <c r="A4171" s="2" t="s">
        <v>25585</v>
      </c>
      <c r="B4171" s="2" t="s">
        <v>29</v>
      </c>
      <c r="C4171" s="2" t="s">
        <v>65</v>
      </c>
      <c r="D4171" s="2" t="s">
        <v>25586</v>
      </c>
      <c r="E4171" s="2" t="s">
        <v>67</v>
      </c>
      <c r="F4171" s="2" t="s">
        <v>2017</v>
      </c>
      <c r="G4171" s="2" t="s">
        <v>2809</v>
      </c>
      <c r="H4171" s="2" t="n">
        <v>39.7952380397094</v>
      </c>
      <c r="I4171" s="2" t="n">
        <v>-104.968739514425</v>
      </c>
      <c r="J4171" s="2" t="s">
        <v>35</v>
      </c>
      <c r="K4171" s="2" t="s">
        <v>667</v>
      </c>
      <c r="L4171" s="2"/>
      <c r="M4171" s="2" t="n">
        <v>1983</v>
      </c>
      <c r="N4171" s="2" t="n">
        <v>1999</v>
      </c>
      <c r="O4171" s="2" t="s">
        <v>1897</v>
      </c>
      <c r="P4171" s="2" t="n">
        <v>5</v>
      </c>
      <c r="Q4171" s="2" t="n">
        <v>1</v>
      </c>
      <c r="R4171" s="2" t="n">
        <v>1</v>
      </c>
      <c r="S4171" s="2" t="n">
        <v>1958</v>
      </c>
      <c r="T4171" s="2" t="s">
        <v>25587</v>
      </c>
      <c r="U4171" s="2" t="s">
        <v>25588</v>
      </c>
      <c r="V4171" s="2" t="s">
        <v>73</v>
      </c>
      <c r="W4171" s="2"/>
      <c r="X4171" s="2"/>
      <c r="Y4171" s="2"/>
      <c r="Z4171" s="2" t="s">
        <v>25589</v>
      </c>
      <c r="AA4171" s="2" t="s">
        <v>25590</v>
      </c>
      <c r="AB4171" s="2"/>
      <c r="AC4171" s="2"/>
      <c r="AD4171" s="2" t="s">
        <v>25591</v>
      </c>
      <c r="AE4171" s="2" t="n">
        <v>154</v>
      </c>
      <c r="AF4171" s="2"/>
      <c r="AG4171" s="2"/>
    </row>
    <row r="4172" customFormat="false" ht="15" hidden="false" customHeight="false" outlineLevel="0" collapsed="false">
      <c r="A4172" s="2" t="s">
        <v>25592</v>
      </c>
      <c r="B4172" s="2" t="s">
        <v>29</v>
      </c>
      <c r="C4172" s="2" t="s">
        <v>65</v>
      </c>
      <c r="D4172" s="2" t="s">
        <v>25593</v>
      </c>
      <c r="E4172" s="2" t="s">
        <v>4092</v>
      </c>
      <c r="F4172" s="2" t="s">
        <v>4093</v>
      </c>
      <c r="G4172" s="2"/>
      <c r="H4172" s="2" t="n">
        <v>38.825782</v>
      </c>
      <c r="I4172" s="2" t="n">
        <v>-104.818441</v>
      </c>
      <c r="J4172" s="2" t="s">
        <v>35</v>
      </c>
      <c r="K4172" s="2" t="s">
        <v>96</v>
      </c>
      <c r="L4172" s="2"/>
      <c r="M4172" s="2" t="n">
        <v>1962</v>
      </c>
      <c r="N4172" s="2" t="n">
        <v>1980</v>
      </c>
      <c r="O4172" s="2" t="s">
        <v>25594</v>
      </c>
      <c r="P4172" s="2" t="n">
        <v>3</v>
      </c>
      <c r="Q4172" s="2" t="n">
        <v>1</v>
      </c>
      <c r="R4172" s="2" t="n">
        <v>1</v>
      </c>
      <c r="S4172" s="2" t="n">
        <v>1964</v>
      </c>
      <c r="T4172" s="2" t="s">
        <v>25595</v>
      </c>
      <c r="U4172" s="2" t="s">
        <v>25596</v>
      </c>
      <c r="V4172" s="2" t="s">
        <v>73</v>
      </c>
      <c r="W4172" s="2"/>
      <c r="X4172" s="2"/>
      <c r="Y4172" s="2"/>
      <c r="Z4172" s="2" t="s">
        <v>25597</v>
      </c>
      <c r="AA4172" s="2"/>
      <c r="AB4172" s="2" t="s">
        <v>4208</v>
      </c>
      <c r="AC4172" s="2" t="n">
        <v>84</v>
      </c>
      <c r="AD4172" s="2"/>
      <c r="AE4172" s="2"/>
      <c r="AF4172" s="2" t="s">
        <v>4209</v>
      </c>
      <c r="AG4172" s="2" t="n">
        <v>52</v>
      </c>
    </row>
    <row r="4173" customFormat="false" ht="15" hidden="false" customHeight="false" outlineLevel="0" collapsed="false">
      <c r="A4173" s="2" t="s">
        <v>25598</v>
      </c>
      <c r="B4173" s="2" t="s">
        <v>29</v>
      </c>
      <c r="C4173" s="2" t="s">
        <v>65</v>
      </c>
      <c r="D4173" s="2" t="s">
        <v>25599</v>
      </c>
      <c r="E4173" s="2" t="s">
        <v>4092</v>
      </c>
      <c r="F4173" s="2" t="s">
        <v>4093</v>
      </c>
      <c r="G4173" s="2" t="s">
        <v>4228</v>
      </c>
      <c r="H4173" s="2" t="n">
        <v>38.8786301017539</v>
      </c>
      <c r="I4173" s="2" t="n">
        <v>-104.814074747497</v>
      </c>
      <c r="J4173" s="2" t="s">
        <v>35</v>
      </c>
      <c r="K4173" s="2" t="s">
        <v>168</v>
      </c>
      <c r="L4173" s="2"/>
      <c r="M4173" s="2" t="n">
        <v>1970</v>
      </c>
      <c r="N4173" s="2" t="n">
        <v>1977</v>
      </c>
      <c r="O4173" s="2" t="s">
        <v>6881</v>
      </c>
      <c r="P4173" s="2" t="n">
        <v>4</v>
      </c>
      <c r="Q4173" s="2" t="n">
        <v>3</v>
      </c>
      <c r="R4173" s="2" t="n">
        <v>3</v>
      </c>
      <c r="S4173" s="2" t="n">
        <v>1966</v>
      </c>
      <c r="T4173" s="2" t="s">
        <v>25600</v>
      </c>
      <c r="U4173" s="2" t="s">
        <v>25601</v>
      </c>
      <c r="V4173" s="2" t="s">
        <v>73</v>
      </c>
      <c r="W4173" s="2"/>
      <c r="X4173" s="2"/>
      <c r="Y4173" s="2"/>
      <c r="Z4173" s="2" t="s">
        <v>25602</v>
      </c>
      <c r="AA4173" s="2" t="s">
        <v>25603</v>
      </c>
      <c r="AB4173" s="2" t="s">
        <v>14454</v>
      </c>
      <c r="AC4173" s="2" t="n">
        <v>107</v>
      </c>
      <c r="AD4173" s="2"/>
      <c r="AE4173" s="2"/>
      <c r="AF4173" s="2" t="s">
        <v>25604</v>
      </c>
      <c r="AG4173" s="2" t="n">
        <v>112</v>
      </c>
    </row>
    <row r="4174" customFormat="false" ht="15" hidden="false" customHeight="false" outlineLevel="0" collapsed="false">
      <c r="A4174" s="2" t="s">
        <v>25605</v>
      </c>
      <c r="B4174" s="2" t="s">
        <v>29</v>
      </c>
      <c r="C4174" s="2" t="s">
        <v>65</v>
      </c>
      <c r="D4174" s="2" t="s">
        <v>25606</v>
      </c>
      <c r="E4174" s="2" t="s">
        <v>4092</v>
      </c>
      <c r="F4174" s="2" t="s">
        <v>4093</v>
      </c>
      <c r="G4174" s="2" t="s">
        <v>4670</v>
      </c>
      <c r="H4174" s="2" t="n">
        <v>38.8706414006879</v>
      </c>
      <c r="I4174" s="2" t="n">
        <v>-104.811338753399</v>
      </c>
      <c r="J4174" s="2" t="s">
        <v>35</v>
      </c>
      <c r="K4174" s="2" t="s">
        <v>168</v>
      </c>
      <c r="L4174" s="2" t="s">
        <v>675</v>
      </c>
      <c r="M4174" s="2" t="n">
        <v>1977</v>
      </c>
      <c r="N4174" s="2" t="n">
        <v>1999</v>
      </c>
      <c r="O4174" s="2" t="s">
        <v>11783</v>
      </c>
      <c r="P4174" s="2" t="n">
        <v>2</v>
      </c>
      <c r="Q4174" s="2" t="n">
        <v>2</v>
      </c>
      <c r="R4174" s="2" t="n">
        <v>2</v>
      </c>
      <c r="S4174" s="2" t="n">
        <v>1975</v>
      </c>
      <c r="T4174" s="2" t="s">
        <v>25607</v>
      </c>
      <c r="U4174" s="2" t="s">
        <v>25608</v>
      </c>
      <c r="V4174" s="2" t="s">
        <v>73</v>
      </c>
      <c r="W4174" s="2"/>
      <c r="X4174" s="2"/>
      <c r="Y4174" s="2"/>
      <c r="Z4174" s="2" t="s">
        <v>25609</v>
      </c>
      <c r="AA4174" s="2"/>
      <c r="AB4174" s="2" t="s">
        <v>23180</v>
      </c>
      <c r="AC4174" s="2" t="n">
        <v>190</v>
      </c>
      <c r="AD4174" s="2"/>
      <c r="AE4174" s="2"/>
      <c r="AF4174" s="2" t="s">
        <v>23124</v>
      </c>
      <c r="AG4174" s="2" t="n">
        <v>97</v>
      </c>
    </row>
    <row r="4175" customFormat="false" ht="15" hidden="false" customHeight="false" outlineLevel="0" collapsed="false">
      <c r="A4175" s="2" t="s">
        <v>25610</v>
      </c>
      <c r="B4175" s="2" t="s">
        <v>29</v>
      </c>
      <c r="C4175" s="2" t="s">
        <v>65</v>
      </c>
      <c r="D4175" s="2" t="s">
        <v>25611</v>
      </c>
      <c r="E4175" s="2" t="s">
        <v>5506</v>
      </c>
      <c r="F4175" s="2" t="s">
        <v>5507</v>
      </c>
      <c r="G4175" s="2" t="s">
        <v>5695</v>
      </c>
      <c r="H4175" s="2" t="n">
        <v>40.5839803061225</v>
      </c>
      <c r="I4175" s="2" t="n">
        <v>-105.041539040816</v>
      </c>
      <c r="J4175" s="2" t="s">
        <v>35</v>
      </c>
      <c r="K4175" s="2" t="s">
        <v>69</v>
      </c>
      <c r="L4175" s="2"/>
      <c r="M4175" s="2" t="n">
        <v>1980</v>
      </c>
      <c r="N4175" s="2" t="n">
        <v>2002</v>
      </c>
      <c r="O4175" s="2" t="s">
        <v>25612</v>
      </c>
      <c r="P4175" s="2" t="n">
        <v>5</v>
      </c>
      <c r="Q4175" s="2" t="n">
        <v>4</v>
      </c>
      <c r="R4175" s="2" t="n">
        <v>4</v>
      </c>
      <c r="S4175" s="2" t="n">
        <v>1944</v>
      </c>
      <c r="T4175" s="2" t="s">
        <v>25613</v>
      </c>
      <c r="U4175" s="2" t="s">
        <v>25614</v>
      </c>
      <c r="V4175" s="2" t="s">
        <v>73</v>
      </c>
      <c r="W4175" s="2"/>
      <c r="X4175" s="2"/>
      <c r="Y4175" s="2"/>
      <c r="Z4175" s="2" t="s">
        <v>25615</v>
      </c>
      <c r="AA4175" s="2" t="s">
        <v>25616</v>
      </c>
      <c r="AB4175" s="2"/>
      <c r="AC4175" s="2"/>
      <c r="AD4175" s="2"/>
      <c r="AE4175" s="2"/>
      <c r="AF4175" s="2" t="s">
        <v>25617</v>
      </c>
      <c r="AG4175" s="2" t="n">
        <v>154</v>
      </c>
    </row>
    <row r="4176" customFormat="false" ht="15" hidden="false" customHeight="false" outlineLevel="0" collapsed="false">
      <c r="A4176" s="2" t="s">
        <v>25618</v>
      </c>
      <c r="B4176" s="2" t="s">
        <v>29</v>
      </c>
      <c r="C4176" s="2" t="s">
        <v>65</v>
      </c>
      <c r="D4176" s="2" t="s">
        <v>25619</v>
      </c>
      <c r="E4176" s="2" t="s">
        <v>5506</v>
      </c>
      <c r="F4176" s="2" t="s">
        <v>5507</v>
      </c>
      <c r="G4176" s="2" t="s">
        <v>5695</v>
      </c>
      <c r="H4176" s="2" t="n">
        <v>40.5872173456719</v>
      </c>
      <c r="I4176" s="2" t="n">
        <v>-105.049295599657</v>
      </c>
      <c r="J4176" s="2" t="s">
        <v>35</v>
      </c>
      <c r="K4176" s="2" t="s">
        <v>2305</v>
      </c>
      <c r="L4176" s="2"/>
      <c r="M4176" s="2" t="n">
        <v>1990</v>
      </c>
      <c r="N4176" s="2" t="n">
        <v>2002</v>
      </c>
      <c r="O4176" s="2" t="s">
        <v>5866</v>
      </c>
      <c r="P4176" s="2" t="n">
        <v>3</v>
      </c>
      <c r="Q4176" s="2" t="n">
        <v>3</v>
      </c>
      <c r="R4176" s="2" t="n">
        <v>2</v>
      </c>
      <c r="S4176" s="2" t="n">
        <v>1977</v>
      </c>
      <c r="T4176" s="2" t="s">
        <v>25620</v>
      </c>
      <c r="U4176" s="2" t="s">
        <v>25621</v>
      </c>
      <c r="V4176" s="2" t="s">
        <v>73</v>
      </c>
      <c r="W4176" s="2"/>
      <c r="X4176" s="2"/>
      <c r="Y4176" s="2"/>
      <c r="Z4176" s="2" t="s">
        <v>25622</v>
      </c>
      <c r="AA4176" s="2"/>
      <c r="AB4176" s="2"/>
      <c r="AC4176" s="2"/>
      <c r="AD4176" s="2"/>
      <c r="AE4176" s="2"/>
      <c r="AF4176" s="2" t="s">
        <v>25623</v>
      </c>
      <c r="AG4176" s="2" t="n">
        <v>45</v>
      </c>
    </row>
    <row r="4177" customFormat="false" ht="15" hidden="false" customHeight="false" outlineLevel="0" collapsed="false">
      <c r="A4177" s="2" t="s">
        <v>25624</v>
      </c>
      <c r="B4177" s="2" t="s">
        <v>29</v>
      </c>
      <c r="C4177" s="2" t="s">
        <v>65</v>
      </c>
      <c r="D4177" s="2" t="s">
        <v>25625</v>
      </c>
      <c r="E4177" s="2" t="s">
        <v>5506</v>
      </c>
      <c r="F4177" s="2" t="s">
        <v>5507</v>
      </c>
      <c r="G4177" s="2" t="s">
        <v>5705</v>
      </c>
      <c r="H4177" s="2" t="n">
        <v>40.566562</v>
      </c>
      <c r="I4177" s="2" t="n">
        <v>-105.011194</v>
      </c>
      <c r="J4177" s="2" t="s">
        <v>35</v>
      </c>
      <c r="K4177" s="2" t="s">
        <v>96</v>
      </c>
      <c r="L4177" s="2"/>
      <c r="M4177" s="2" t="n">
        <v>2002</v>
      </c>
      <c r="N4177" s="2" t="n">
        <v>2002</v>
      </c>
      <c r="O4177" s="2" t="s">
        <v>535</v>
      </c>
      <c r="P4177" s="2" t="n">
        <v>1</v>
      </c>
      <c r="Q4177" s="2" t="n">
        <v>1</v>
      </c>
      <c r="R4177" s="2" t="n">
        <v>1</v>
      </c>
      <c r="S4177" s="2"/>
      <c r="T4177" s="2" t="s">
        <v>25626</v>
      </c>
      <c r="U4177" s="2" t="s">
        <v>25627</v>
      </c>
      <c r="V4177" s="2" t="s">
        <v>73</v>
      </c>
      <c r="W4177" s="2"/>
      <c r="X4177" s="2"/>
      <c r="Y4177" s="2"/>
      <c r="Z4177" s="2" t="s">
        <v>25628</v>
      </c>
      <c r="AA4177" s="2"/>
      <c r="AB4177" s="2"/>
      <c r="AC4177" s="2"/>
      <c r="AD4177" s="2"/>
      <c r="AE4177" s="2"/>
      <c r="AF4177" s="2"/>
      <c r="AG4177" s="2"/>
    </row>
    <row r="4178" customFormat="false" ht="15" hidden="false" customHeight="false" outlineLevel="0" collapsed="false">
      <c r="A4178" s="2" t="s">
        <v>25629</v>
      </c>
      <c r="B4178" s="2" t="s">
        <v>29</v>
      </c>
      <c r="C4178" s="2" t="s">
        <v>65</v>
      </c>
      <c r="D4178" s="2" t="s">
        <v>25630</v>
      </c>
      <c r="E4178" s="2" t="s">
        <v>6003</v>
      </c>
      <c r="F4178" s="2" t="s">
        <v>6004</v>
      </c>
      <c r="G4178" s="2" t="s">
        <v>6063</v>
      </c>
      <c r="H4178" s="2" t="n">
        <v>39.0581900849214</v>
      </c>
      <c r="I4178" s="2" t="n">
        <v>-108.552403179552</v>
      </c>
      <c r="J4178" s="2" t="s">
        <v>35</v>
      </c>
      <c r="K4178" s="2" t="s">
        <v>258</v>
      </c>
      <c r="L4178" s="2"/>
      <c r="M4178" s="2" t="n">
        <v>1983</v>
      </c>
      <c r="N4178" s="2" t="n">
        <v>1983</v>
      </c>
      <c r="O4178" s="2" t="s">
        <v>928</v>
      </c>
      <c r="P4178" s="2" t="n">
        <v>1</v>
      </c>
      <c r="Q4178" s="2" t="n">
        <v>1</v>
      </c>
      <c r="R4178" s="2" t="n">
        <v>1</v>
      </c>
      <c r="S4178" s="2" t="n">
        <v>1979</v>
      </c>
      <c r="T4178" s="2" t="s">
        <v>25631</v>
      </c>
      <c r="U4178" s="2" t="s">
        <v>25632</v>
      </c>
      <c r="V4178" s="2" t="s">
        <v>73</v>
      </c>
      <c r="W4178" s="2"/>
      <c r="X4178" s="2"/>
      <c r="Y4178" s="2"/>
      <c r="Z4178" s="2" t="s">
        <v>25633</v>
      </c>
      <c r="AA4178" s="2"/>
      <c r="AB4178" s="2" t="s">
        <v>15192</v>
      </c>
      <c r="AC4178" s="2" t="n">
        <v>202</v>
      </c>
      <c r="AD4178" s="2" t="s">
        <v>24947</v>
      </c>
      <c r="AE4178" s="2" t="n">
        <v>136</v>
      </c>
      <c r="AF4178" s="2" t="s">
        <v>5576</v>
      </c>
      <c r="AG4178" s="2" t="n">
        <v>59</v>
      </c>
    </row>
    <row r="4179" customFormat="false" ht="15" hidden="false" customHeight="false" outlineLevel="0" collapsed="false">
      <c r="A4179" s="2" t="s">
        <v>25634</v>
      </c>
      <c r="B4179" s="2" t="s">
        <v>29</v>
      </c>
      <c r="C4179" s="2" t="s">
        <v>65</v>
      </c>
      <c r="D4179" s="2" t="s">
        <v>25635</v>
      </c>
      <c r="E4179" s="2" t="s">
        <v>4880</v>
      </c>
      <c r="F4179" s="2" t="s">
        <v>6522</v>
      </c>
      <c r="G4179" s="2"/>
      <c r="H4179" s="2" t="n">
        <v>39.797444349681</v>
      </c>
      <c r="I4179" s="2" t="n">
        <v>-105.062978685407</v>
      </c>
      <c r="J4179" s="2" t="s">
        <v>35</v>
      </c>
      <c r="K4179" s="2" t="s">
        <v>910</v>
      </c>
      <c r="L4179" s="2"/>
      <c r="M4179" s="2" t="n">
        <v>1961</v>
      </c>
      <c r="N4179" s="2" t="n">
        <v>1999</v>
      </c>
      <c r="O4179" s="2" t="s">
        <v>25636</v>
      </c>
      <c r="P4179" s="2" t="n">
        <v>14</v>
      </c>
      <c r="Q4179" s="2" t="n">
        <v>22</v>
      </c>
      <c r="R4179" s="2" t="n">
        <v>10</v>
      </c>
      <c r="S4179" s="2" t="n">
        <v>1921</v>
      </c>
      <c r="T4179" s="2" t="s">
        <v>25637</v>
      </c>
      <c r="U4179" s="2" t="s">
        <v>25638</v>
      </c>
      <c r="V4179" s="2" t="s">
        <v>73</v>
      </c>
      <c r="W4179" s="2"/>
      <c r="X4179" s="2"/>
      <c r="Y4179" s="2"/>
      <c r="Z4179" s="2" t="s">
        <v>25639</v>
      </c>
      <c r="AA4179" s="2" t="s">
        <v>25640</v>
      </c>
      <c r="AB4179" s="2" t="s">
        <v>23977</v>
      </c>
      <c r="AC4179" s="2" t="n">
        <v>106</v>
      </c>
      <c r="AD4179" s="2"/>
      <c r="AE4179" s="2"/>
      <c r="AF4179" s="2" t="s">
        <v>16610</v>
      </c>
      <c r="AG4179" s="2" t="n">
        <v>41</v>
      </c>
    </row>
    <row r="4180" customFormat="false" ht="15" hidden="false" customHeight="false" outlineLevel="0" collapsed="false">
      <c r="A4180" s="2" t="s">
        <v>25641</v>
      </c>
      <c r="B4180" s="2" t="s">
        <v>27</v>
      </c>
      <c r="C4180" s="2" t="s">
        <v>65</v>
      </c>
      <c r="D4180" s="2" t="s">
        <v>25642</v>
      </c>
      <c r="E4180" s="2" t="s">
        <v>77</v>
      </c>
      <c r="F4180" s="2" t="s">
        <v>68</v>
      </c>
      <c r="G4180" s="2" t="s">
        <v>78</v>
      </c>
      <c r="H4180" s="2" t="n">
        <v>39.796846</v>
      </c>
      <c r="I4180" s="2" t="n">
        <v>-104.953502</v>
      </c>
      <c r="J4180" s="2" t="s">
        <v>35</v>
      </c>
      <c r="K4180" s="2" t="s">
        <v>903</v>
      </c>
      <c r="L4180" s="2"/>
      <c r="M4180" s="2" t="n">
        <v>1966</v>
      </c>
      <c r="N4180" s="2" t="n">
        <v>1993</v>
      </c>
      <c r="O4180" s="2" t="s">
        <v>25643</v>
      </c>
      <c r="P4180" s="2" t="n">
        <v>10</v>
      </c>
      <c r="Q4180" s="2" t="n">
        <v>4</v>
      </c>
      <c r="R4180" s="2" t="n">
        <v>1</v>
      </c>
      <c r="S4180" s="2" t="n">
        <v>1922</v>
      </c>
      <c r="T4180" s="2" t="s">
        <v>25644</v>
      </c>
      <c r="U4180" s="2" t="s">
        <v>25645</v>
      </c>
      <c r="V4180" s="2" t="s">
        <v>73</v>
      </c>
      <c r="W4180" s="2"/>
      <c r="X4180" s="2" t="s">
        <v>25646</v>
      </c>
      <c r="Y4180" s="2" t="s">
        <v>25647</v>
      </c>
      <c r="Z4180" s="2"/>
      <c r="AA4180" s="2" t="s">
        <v>25648</v>
      </c>
      <c r="AB4180" s="2"/>
      <c r="AC4180" s="2"/>
      <c r="AD4180" s="2" t="s">
        <v>25649</v>
      </c>
      <c r="AE4180" s="2" t="n">
        <v>64</v>
      </c>
      <c r="AF4180" s="2" t="s">
        <v>25650</v>
      </c>
      <c r="AG4180" s="2" t="n">
        <v>88</v>
      </c>
    </row>
    <row r="4181" customFormat="false" ht="15" hidden="false" customHeight="false" outlineLevel="0" collapsed="false">
      <c r="A4181" s="2" t="s">
        <v>25651</v>
      </c>
      <c r="B4181" s="2" t="s">
        <v>27</v>
      </c>
      <c r="C4181" s="2" t="s">
        <v>65</v>
      </c>
      <c r="D4181" s="2" t="s">
        <v>25652</v>
      </c>
      <c r="E4181" s="2" t="s">
        <v>77</v>
      </c>
      <c r="F4181" s="2" t="s">
        <v>68</v>
      </c>
      <c r="G4181" s="2" t="s">
        <v>78</v>
      </c>
      <c r="H4181" s="2" t="n">
        <v>39.8085781609928</v>
      </c>
      <c r="I4181" s="2" t="n">
        <v>-104.939647265552</v>
      </c>
      <c r="J4181" s="2" t="s">
        <v>35</v>
      </c>
      <c r="K4181" s="2" t="s">
        <v>360</v>
      </c>
      <c r="L4181" s="2"/>
      <c r="M4181" s="2" t="n">
        <v>1966</v>
      </c>
      <c r="N4181" s="2" t="n">
        <v>1990</v>
      </c>
      <c r="O4181" s="2" t="s">
        <v>238</v>
      </c>
      <c r="P4181" s="2" t="n">
        <v>9</v>
      </c>
      <c r="Q4181" s="2" t="n">
        <v>1</v>
      </c>
      <c r="R4181" s="2" t="n">
        <v>1</v>
      </c>
      <c r="S4181" s="2" t="n">
        <v>1925</v>
      </c>
      <c r="T4181" s="2" t="s">
        <v>25653</v>
      </c>
      <c r="U4181" s="2" t="s">
        <v>25654</v>
      </c>
      <c r="V4181" s="2" t="s">
        <v>73</v>
      </c>
      <c r="W4181" s="2"/>
      <c r="X4181" s="2" t="s">
        <v>25655</v>
      </c>
      <c r="Y4181" s="2" t="s">
        <v>25656</v>
      </c>
      <c r="Z4181" s="2"/>
      <c r="AA4181" s="2" t="s">
        <v>25657</v>
      </c>
      <c r="AB4181" s="2"/>
      <c r="AC4181" s="2"/>
      <c r="AD4181" s="2" t="s">
        <v>25658</v>
      </c>
      <c r="AE4181" s="2" t="n">
        <v>105</v>
      </c>
      <c r="AF4181" s="2" t="s">
        <v>21883</v>
      </c>
      <c r="AG4181" s="2" t="n">
        <v>90</v>
      </c>
    </row>
    <row r="4182" customFormat="false" ht="15" hidden="false" customHeight="false" outlineLevel="0" collapsed="false">
      <c r="A4182" s="2" t="s">
        <v>25659</v>
      </c>
      <c r="B4182" s="2" t="s">
        <v>27</v>
      </c>
      <c r="C4182" s="2" t="s">
        <v>65</v>
      </c>
      <c r="D4182" s="2" t="s">
        <v>25660</v>
      </c>
      <c r="E4182" s="2" t="s">
        <v>67</v>
      </c>
      <c r="F4182" s="2" t="s">
        <v>68</v>
      </c>
      <c r="G4182" s="2" t="s">
        <v>87</v>
      </c>
      <c r="H4182" s="2" t="n">
        <v>39.801537</v>
      </c>
      <c r="I4182" s="2" t="n">
        <v>-105.006329</v>
      </c>
      <c r="J4182" s="2" t="s">
        <v>35</v>
      </c>
      <c r="K4182" s="2" t="s">
        <v>667</v>
      </c>
      <c r="L4182" s="2"/>
      <c r="M4182" s="2" t="n">
        <v>1966</v>
      </c>
      <c r="N4182" s="2" t="n">
        <v>1999</v>
      </c>
      <c r="O4182" s="2" t="s">
        <v>25661</v>
      </c>
      <c r="P4182" s="2" t="n">
        <v>11</v>
      </c>
      <c r="Q4182" s="2" t="n">
        <v>5</v>
      </c>
      <c r="R4182" s="2" t="n">
        <v>2</v>
      </c>
      <c r="S4182" s="2" t="n">
        <v>1952</v>
      </c>
      <c r="T4182" s="2" t="s">
        <v>25662</v>
      </c>
      <c r="U4182" s="2" t="s">
        <v>25663</v>
      </c>
      <c r="V4182" s="2" t="s">
        <v>73</v>
      </c>
      <c r="W4182" s="2"/>
      <c r="X4182" s="2" t="s">
        <v>25664</v>
      </c>
      <c r="Y4182" s="2" t="s">
        <v>25665</v>
      </c>
      <c r="Z4182" s="2"/>
      <c r="AA4182" s="2" t="s">
        <v>25666</v>
      </c>
      <c r="AB4182" s="2"/>
      <c r="AC4182" s="2"/>
      <c r="AD4182" s="2" t="s">
        <v>15626</v>
      </c>
      <c r="AE4182" s="2" t="n">
        <v>90</v>
      </c>
      <c r="AF4182" s="2" t="s">
        <v>18855</v>
      </c>
      <c r="AG4182" s="2" t="n">
        <v>84</v>
      </c>
    </row>
    <row r="4183" customFormat="false" ht="15" hidden="false" customHeight="false" outlineLevel="0" collapsed="false">
      <c r="A4183" s="2" t="s">
        <v>25667</v>
      </c>
      <c r="B4183" s="2" t="s">
        <v>27</v>
      </c>
      <c r="C4183" s="2" t="s">
        <v>65</v>
      </c>
      <c r="D4183" s="2" t="s">
        <v>25668</v>
      </c>
      <c r="E4183" s="2" t="s">
        <v>77</v>
      </c>
      <c r="F4183" s="2" t="s">
        <v>68</v>
      </c>
      <c r="G4183" s="2" t="s">
        <v>78</v>
      </c>
      <c r="H4183" s="2" t="n">
        <v>39.8046910962472</v>
      </c>
      <c r="I4183" s="2" t="n">
        <v>-104.937882089318</v>
      </c>
      <c r="J4183" s="2" t="s">
        <v>35</v>
      </c>
      <c r="K4183" s="2" t="s">
        <v>360</v>
      </c>
      <c r="L4183" s="2" t="s">
        <v>105</v>
      </c>
      <c r="M4183" s="2" t="n">
        <v>1966</v>
      </c>
      <c r="N4183" s="2" t="n">
        <v>1973</v>
      </c>
      <c r="O4183" s="2" t="s">
        <v>25669</v>
      </c>
      <c r="P4183" s="2" t="n">
        <v>3</v>
      </c>
      <c r="Q4183" s="2" t="n">
        <v>3</v>
      </c>
      <c r="R4183" s="2" t="n">
        <v>3</v>
      </c>
      <c r="S4183" s="2" t="n">
        <v>1958</v>
      </c>
      <c r="T4183" s="2" t="s">
        <v>25670</v>
      </c>
      <c r="U4183" s="2" t="s">
        <v>25671</v>
      </c>
      <c r="V4183" s="2" t="s">
        <v>73</v>
      </c>
      <c r="W4183" s="2"/>
      <c r="X4183" s="2" t="s">
        <v>25672</v>
      </c>
      <c r="Y4183" s="2"/>
      <c r="Z4183" s="2"/>
      <c r="AA4183" s="2" t="s">
        <v>25673</v>
      </c>
      <c r="AB4183" s="2" t="s">
        <v>10245</v>
      </c>
      <c r="AC4183" s="2" t="n">
        <v>132</v>
      </c>
      <c r="AD4183" s="2" t="s">
        <v>10246</v>
      </c>
      <c r="AE4183" s="2" t="n">
        <v>47</v>
      </c>
      <c r="AF4183" s="2" t="s">
        <v>10247</v>
      </c>
      <c r="AG4183" s="2" t="n">
        <v>108</v>
      </c>
    </row>
    <row r="4184" customFormat="false" ht="15" hidden="false" customHeight="false" outlineLevel="0" collapsed="false">
      <c r="A4184" s="2" t="s">
        <v>25674</v>
      </c>
      <c r="B4184" s="2" t="s">
        <v>27</v>
      </c>
      <c r="C4184" s="2" t="s">
        <v>65</v>
      </c>
      <c r="D4184" s="2" t="s">
        <v>25675</v>
      </c>
      <c r="E4184" s="2" t="s">
        <v>194</v>
      </c>
      <c r="F4184" s="2" t="s">
        <v>68</v>
      </c>
      <c r="G4184" s="2" t="s">
        <v>195</v>
      </c>
      <c r="H4184" s="2" t="n">
        <v>39.836485992328</v>
      </c>
      <c r="I4184" s="2" t="n">
        <v>-104.977884401165</v>
      </c>
      <c r="J4184" s="2" t="s">
        <v>35</v>
      </c>
      <c r="K4184" s="2" t="s">
        <v>20870</v>
      </c>
      <c r="L4184" s="2"/>
      <c r="M4184" s="2" t="n">
        <v>1968</v>
      </c>
      <c r="N4184" s="2" t="n">
        <v>1999</v>
      </c>
      <c r="O4184" s="2" t="s">
        <v>25676</v>
      </c>
      <c r="P4184" s="2" t="n">
        <v>9</v>
      </c>
      <c r="Q4184" s="2" t="n">
        <v>7</v>
      </c>
      <c r="R4184" s="2" t="n">
        <v>7</v>
      </c>
      <c r="S4184" s="2" t="n">
        <v>1920</v>
      </c>
      <c r="T4184" s="2" t="s">
        <v>25677</v>
      </c>
      <c r="U4184" s="2" t="s">
        <v>25678</v>
      </c>
      <c r="V4184" s="2" t="s">
        <v>73</v>
      </c>
      <c r="W4184" s="2"/>
      <c r="X4184" s="2" t="s">
        <v>25679</v>
      </c>
      <c r="Y4184" s="2"/>
      <c r="Z4184" s="2"/>
      <c r="AA4184" s="2"/>
      <c r="AB4184" s="2"/>
      <c r="AC4184" s="2"/>
      <c r="AD4184" s="2" t="s">
        <v>25680</v>
      </c>
      <c r="AE4184" s="2" t="n">
        <v>5</v>
      </c>
      <c r="AF4184" s="2"/>
      <c r="AG4184" s="2"/>
    </row>
    <row r="4185" customFormat="false" ht="15" hidden="false" customHeight="false" outlineLevel="0" collapsed="false">
      <c r="A4185" s="2" t="s">
        <v>25681</v>
      </c>
      <c r="B4185" s="2" t="s">
        <v>27</v>
      </c>
      <c r="C4185" s="2" t="s">
        <v>65</v>
      </c>
      <c r="D4185" s="2" t="s">
        <v>25682</v>
      </c>
      <c r="E4185" s="2" t="s">
        <v>194</v>
      </c>
      <c r="F4185" s="2" t="s">
        <v>68</v>
      </c>
      <c r="G4185" s="2" t="s">
        <v>195</v>
      </c>
      <c r="H4185" s="2" t="n">
        <v>39.8151896997245</v>
      </c>
      <c r="I4185" s="2" t="n">
        <v>-104.978050337006</v>
      </c>
      <c r="J4185" s="2" t="s">
        <v>35</v>
      </c>
      <c r="K4185" s="2" t="s">
        <v>13737</v>
      </c>
      <c r="L4185" s="2" t="s">
        <v>613</v>
      </c>
      <c r="M4185" s="2" t="n">
        <v>1970</v>
      </c>
      <c r="N4185" s="2" t="n">
        <v>1999</v>
      </c>
      <c r="O4185" s="2" t="s">
        <v>25683</v>
      </c>
      <c r="P4185" s="2" t="n">
        <v>14</v>
      </c>
      <c r="Q4185" s="2" t="n">
        <v>12</v>
      </c>
      <c r="R4185" s="2" t="n">
        <v>8</v>
      </c>
      <c r="S4185" s="2" t="n">
        <v>1930</v>
      </c>
      <c r="T4185" s="2" t="s">
        <v>25684</v>
      </c>
      <c r="U4185" s="2" t="s">
        <v>25685</v>
      </c>
      <c r="V4185" s="2" t="s">
        <v>73</v>
      </c>
      <c r="W4185" s="2"/>
      <c r="X4185" s="2" t="s">
        <v>25686</v>
      </c>
      <c r="Y4185" s="2" t="s">
        <v>25687</v>
      </c>
      <c r="Z4185" s="2"/>
      <c r="AA4185" s="2" t="s">
        <v>25688</v>
      </c>
      <c r="AB4185" s="2" t="s">
        <v>25689</v>
      </c>
      <c r="AC4185" s="2" t="n">
        <v>96</v>
      </c>
      <c r="AD4185" s="2" t="s">
        <v>10272</v>
      </c>
      <c r="AE4185" s="2" t="n">
        <v>2</v>
      </c>
      <c r="AF4185" s="2" t="s">
        <v>25690</v>
      </c>
      <c r="AG4185" s="2" t="n">
        <v>2</v>
      </c>
    </row>
    <row r="4186" customFormat="false" ht="15" hidden="false" customHeight="false" outlineLevel="0" collapsed="false">
      <c r="A4186" s="2" t="s">
        <v>25691</v>
      </c>
      <c r="B4186" s="2" t="s">
        <v>27</v>
      </c>
      <c r="C4186" s="2" t="s">
        <v>65</v>
      </c>
      <c r="D4186" s="2" t="s">
        <v>8482</v>
      </c>
      <c r="E4186" s="2" t="s">
        <v>194</v>
      </c>
      <c r="F4186" s="2" t="s">
        <v>68</v>
      </c>
      <c r="G4186" s="2" t="s">
        <v>195</v>
      </c>
      <c r="H4186" s="2" t="n">
        <v>39.8177387779431</v>
      </c>
      <c r="I4186" s="2" t="n">
        <v>-104.968615809267</v>
      </c>
      <c r="J4186" s="2" t="s">
        <v>35</v>
      </c>
      <c r="K4186" s="2" t="s">
        <v>153</v>
      </c>
      <c r="L4186" s="2"/>
      <c r="M4186" s="2" t="n">
        <v>1971</v>
      </c>
      <c r="N4186" s="2" t="n">
        <v>1999</v>
      </c>
      <c r="O4186" s="2" t="s">
        <v>1666</v>
      </c>
      <c r="P4186" s="2" t="n">
        <v>6</v>
      </c>
      <c r="Q4186" s="2" t="n">
        <v>3</v>
      </c>
      <c r="R4186" s="2" t="n">
        <v>1</v>
      </c>
      <c r="S4186" s="2" t="n">
        <v>1970</v>
      </c>
      <c r="T4186" s="2" t="s">
        <v>25692</v>
      </c>
      <c r="U4186" s="2" t="s">
        <v>25693</v>
      </c>
      <c r="V4186" s="2" t="s">
        <v>73</v>
      </c>
      <c r="W4186" s="2"/>
      <c r="X4186" s="2" t="s">
        <v>25694</v>
      </c>
      <c r="Y4186" s="2"/>
      <c r="Z4186" s="2"/>
      <c r="AA4186" s="2"/>
      <c r="AB4186" s="2"/>
      <c r="AC4186" s="2"/>
      <c r="AD4186" s="2" t="s">
        <v>15645</v>
      </c>
      <c r="AE4186" s="2" t="n">
        <v>30</v>
      </c>
      <c r="AF4186" s="2" t="s">
        <v>25695</v>
      </c>
      <c r="AG4186" s="2" t="n">
        <v>77</v>
      </c>
    </row>
    <row r="4187" customFormat="false" ht="15" hidden="false" customHeight="false" outlineLevel="0" collapsed="false">
      <c r="A4187" s="2" t="s">
        <v>25696</v>
      </c>
      <c r="B4187" s="2" t="s">
        <v>27</v>
      </c>
      <c r="C4187" s="2" t="s">
        <v>65</v>
      </c>
      <c r="D4187" s="2" t="s">
        <v>25697</v>
      </c>
      <c r="E4187" s="2" t="s">
        <v>67</v>
      </c>
      <c r="F4187" s="2" t="s">
        <v>68</v>
      </c>
      <c r="G4187" s="2" t="s">
        <v>87</v>
      </c>
      <c r="H4187" s="2" t="n">
        <v>39.8023552841478</v>
      </c>
      <c r="I4187" s="2" t="n">
        <v>-105.006328270041</v>
      </c>
      <c r="J4187" s="2" t="s">
        <v>35</v>
      </c>
      <c r="K4187" s="2" t="s">
        <v>153</v>
      </c>
      <c r="L4187" s="2"/>
      <c r="M4187" s="2" t="n">
        <v>1974</v>
      </c>
      <c r="N4187" s="2" t="n">
        <v>1976</v>
      </c>
      <c r="O4187" s="2" t="s">
        <v>233</v>
      </c>
      <c r="P4187" s="2" t="n">
        <v>2</v>
      </c>
      <c r="Q4187" s="2" t="n">
        <v>2</v>
      </c>
      <c r="R4187" s="2" t="n">
        <v>2</v>
      </c>
      <c r="S4187" s="2" t="n">
        <v>1968</v>
      </c>
      <c r="T4187" s="2" t="s">
        <v>25698</v>
      </c>
      <c r="U4187" s="2" t="s">
        <v>25699</v>
      </c>
      <c r="V4187" s="2" t="s">
        <v>73</v>
      </c>
      <c r="W4187" s="2"/>
      <c r="X4187" s="2" t="s">
        <v>25700</v>
      </c>
      <c r="Y4187" s="2"/>
      <c r="Z4187" s="2"/>
      <c r="AA4187" s="2"/>
      <c r="AB4187" s="2"/>
      <c r="AC4187" s="2"/>
      <c r="AD4187" s="2" t="s">
        <v>15626</v>
      </c>
      <c r="AE4187" s="2" t="n">
        <v>3</v>
      </c>
      <c r="AF4187" s="2" t="s">
        <v>18855</v>
      </c>
      <c r="AG4187" s="2" t="n">
        <v>175</v>
      </c>
    </row>
    <row r="4188" customFormat="false" ht="15" hidden="false" customHeight="false" outlineLevel="0" collapsed="false">
      <c r="A4188" s="2" t="s">
        <v>25701</v>
      </c>
      <c r="B4188" s="2" t="s">
        <v>27</v>
      </c>
      <c r="C4188" s="2" t="s">
        <v>65</v>
      </c>
      <c r="D4188" s="2" t="s">
        <v>25702</v>
      </c>
      <c r="E4188" s="2" t="s">
        <v>317</v>
      </c>
      <c r="F4188" s="2" t="s">
        <v>68</v>
      </c>
      <c r="G4188" s="2" t="s">
        <v>318</v>
      </c>
      <c r="H4188" s="2" t="n">
        <v>39.8707538655705</v>
      </c>
      <c r="I4188" s="2" t="n">
        <v>-104.894045135357</v>
      </c>
      <c r="J4188" s="2" t="s">
        <v>35</v>
      </c>
      <c r="K4188" s="2" t="s">
        <v>168</v>
      </c>
      <c r="L4188" s="2"/>
      <c r="M4188" s="2" t="n">
        <v>1974</v>
      </c>
      <c r="N4188" s="2" t="n">
        <v>2002</v>
      </c>
      <c r="O4188" s="2" t="s">
        <v>25703</v>
      </c>
      <c r="P4188" s="2" t="n">
        <v>4</v>
      </c>
      <c r="Q4188" s="2" t="n">
        <v>3</v>
      </c>
      <c r="R4188" s="2" t="n">
        <v>3</v>
      </c>
      <c r="S4188" s="2" t="n">
        <v>1859</v>
      </c>
      <c r="T4188" s="2" t="s">
        <v>25704</v>
      </c>
      <c r="U4188" s="2" t="s">
        <v>25705</v>
      </c>
      <c r="V4188" s="2" t="s">
        <v>73</v>
      </c>
      <c r="W4188" s="2"/>
      <c r="X4188" s="2" t="s">
        <v>25706</v>
      </c>
      <c r="Y4188" s="2" t="s">
        <v>25707</v>
      </c>
      <c r="Z4188" s="2"/>
      <c r="AA4188" s="2"/>
      <c r="AB4188" s="2"/>
      <c r="AC4188" s="2"/>
      <c r="AD4188" s="2" t="s">
        <v>10220</v>
      </c>
      <c r="AE4188" s="2" t="n">
        <v>67</v>
      </c>
      <c r="AF4188" s="2" t="s">
        <v>10221</v>
      </c>
      <c r="AG4188" s="2" t="n">
        <v>147</v>
      </c>
    </row>
    <row r="4189" customFormat="false" ht="15" hidden="false" customHeight="false" outlineLevel="0" collapsed="false">
      <c r="A4189" s="2" t="s">
        <v>25708</v>
      </c>
      <c r="B4189" s="2" t="s">
        <v>27</v>
      </c>
      <c r="C4189" s="2" t="s">
        <v>65</v>
      </c>
      <c r="D4189" s="2" t="s">
        <v>25709</v>
      </c>
      <c r="E4189" s="2" t="s">
        <v>77</v>
      </c>
      <c r="F4189" s="2" t="s">
        <v>68</v>
      </c>
      <c r="G4189" s="2" t="s">
        <v>78</v>
      </c>
      <c r="H4189" s="2" t="n">
        <v>39.8124388959142</v>
      </c>
      <c r="I4189" s="2" t="n">
        <v>-104.94042760257</v>
      </c>
      <c r="J4189" s="2" t="s">
        <v>35</v>
      </c>
      <c r="K4189" s="2" t="s">
        <v>88</v>
      </c>
      <c r="L4189" s="2"/>
      <c r="M4189" s="2" t="n">
        <v>1976</v>
      </c>
      <c r="N4189" s="2" t="n">
        <v>1993</v>
      </c>
      <c r="O4189" s="2" t="s">
        <v>25710</v>
      </c>
      <c r="P4189" s="2" t="n">
        <v>6</v>
      </c>
      <c r="Q4189" s="2" t="n">
        <v>4</v>
      </c>
      <c r="R4189" s="2" t="n">
        <v>3</v>
      </c>
      <c r="S4189" s="2" t="n">
        <v>1973</v>
      </c>
      <c r="T4189" s="2" t="s">
        <v>25711</v>
      </c>
      <c r="U4189" s="2" t="s">
        <v>25712</v>
      </c>
      <c r="V4189" s="2" t="s">
        <v>73</v>
      </c>
      <c r="W4189" s="2"/>
      <c r="X4189" s="2" t="s">
        <v>25713</v>
      </c>
      <c r="Y4189" s="2"/>
      <c r="Z4189" s="2"/>
      <c r="AA4189" s="2"/>
      <c r="AB4189" s="2"/>
      <c r="AC4189" s="2"/>
      <c r="AD4189" s="2" t="s">
        <v>531</v>
      </c>
      <c r="AE4189" s="2" t="n">
        <v>100</v>
      </c>
      <c r="AF4189" s="2" t="s">
        <v>25714</v>
      </c>
      <c r="AG4189" s="2" t="n">
        <v>86</v>
      </c>
    </row>
    <row r="4190" customFormat="false" ht="15" hidden="false" customHeight="false" outlineLevel="0" collapsed="false">
      <c r="A4190" s="2" t="s">
        <v>25715</v>
      </c>
      <c r="B4190" s="2" t="s">
        <v>27</v>
      </c>
      <c r="C4190" s="2" t="s">
        <v>65</v>
      </c>
      <c r="D4190" s="2" t="s">
        <v>25716</v>
      </c>
      <c r="E4190" s="2" t="s">
        <v>77</v>
      </c>
      <c r="F4190" s="2" t="s">
        <v>68</v>
      </c>
      <c r="G4190" s="2" t="s">
        <v>78</v>
      </c>
      <c r="H4190" s="2" t="n">
        <v>39.8071224011107</v>
      </c>
      <c r="I4190" s="2" t="n">
        <v>-104.931890257689</v>
      </c>
      <c r="J4190" s="2" t="s">
        <v>35</v>
      </c>
      <c r="K4190" s="2" t="s">
        <v>2211</v>
      </c>
      <c r="L4190" s="2"/>
      <c r="M4190" s="2" t="n">
        <v>1976</v>
      </c>
      <c r="N4190" s="2" t="n">
        <v>1999</v>
      </c>
      <c r="O4190" s="2" t="s">
        <v>25717</v>
      </c>
      <c r="P4190" s="2" t="n">
        <v>7</v>
      </c>
      <c r="Q4190" s="2" t="n">
        <v>6</v>
      </c>
      <c r="R4190" s="2" t="n">
        <v>6</v>
      </c>
      <c r="S4190" s="2" t="n">
        <v>1920</v>
      </c>
      <c r="T4190" s="2" t="s">
        <v>25718</v>
      </c>
      <c r="U4190" s="2" t="s">
        <v>25719</v>
      </c>
      <c r="V4190" s="2" t="s">
        <v>73</v>
      </c>
      <c r="W4190" s="2"/>
      <c r="X4190" s="2" t="s">
        <v>25720</v>
      </c>
      <c r="Y4190" s="2"/>
      <c r="Z4190" s="2"/>
      <c r="AA4190" s="2" t="s">
        <v>25721</v>
      </c>
      <c r="AB4190" s="2" t="s">
        <v>262</v>
      </c>
      <c r="AC4190" s="2" t="n">
        <v>182</v>
      </c>
      <c r="AD4190" s="2" t="s">
        <v>25722</v>
      </c>
      <c r="AE4190" s="2" t="n">
        <v>114</v>
      </c>
      <c r="AF4190" s="2" t="s">
        <v>5446</v>
      </c>
      <c r="AG4190" s="2" t="n">
        <v>154</v>
      </c>
    </row>
    <row r="4191" customFormat="false" ht="15" hidden="false" customHeight="false" outlineLevel="0" collapsed="false">
      <c r="A4191" s="2" t="s">
        <v>25723</v>
      </c>
      <c r="B4191" s="2" t="s">
        <v>27</v>
      </c>
      <c r="C4191" s="2" t="s">
        <v>65</v>
      </c>
      <c r="D4191" s="2" t="s">
        <v>25724</v>
      </c>
      <c r="E4191" s="2" t="s">
        <v>194</v>
      </c>
      <c r="F4191" s="2" t="s">
        <v>68</v>
      </c>
      <c r="G4191" s="2" t="s">
        <v>195</v>
      </c>
      <c r="H4191" s="2" t="n">
        <v>39.834292150059</v>
      </c>
      <c r="I4191" s="2" t="n">
        <v>-104.980594371537</v>
      </c>
      <c r="J4191" s="2" t="s">
        <v>35</v>
      </c>
      <c r="K4191" s="2" t="s">
        <v>88</v>
      </c>
      <c r="L4191" s="2"/>
      <c r="M4191" s="2" t="n">
        <v>1976</v>
      </c>
      <c r="N4191" s="2" t="n">
        <v>1999</v>
      </c>
      <c r="O4191" s="2" t="s">
        <v>18783</v>
      </c>
      <c r="P4191" s="2" t="n">
        <v>11</v>
      </c>
      <c r="Q4191" s="2" t="n">
        <v>6</v>
      </c>
      <c r="R4191" s="2" t="n">
        <v>4</v>
      </c>
      <c r="S4191" s="2" t="n">
        <v>1962</v>
      </c>
      <c r="T4191" s="2" t="s">
        <v>25725</v>
      </c>
      <c r="U4191" s="2" t="s">
        <v>25726</v>
      </c>
      <c r="V4191" s="2" t="s">
        <v>73</v>
      </c>
      <c r="W4191" s="2"/>
      <c r="X4191" s="2" t="s">
        <v>25727</v>
      </c>
      <c r="Y4191" s="2" t="s">
        <v>25728</v>
      </c>
      <c r="Z4191" s="2"/>
      <c r="AA4191" s="2"/>
      <c r="AB4191" s="2"/>
      <c r="AC4191" s="2"/>
      <c r="AD4191" s="2" t="s">
        <v>25729</v>
      </c>
      <c r="AE4191" s="2" t="n">
        <v>58</v>
      </c>
      <c r="AF4191" s="2" t="s">
        <v>25730</v>
      </c>
      <c r="AG4191" s="2" t="n">
        <v>18</v>
      </c>
    </row>
    <row r="4192" customFormat="false" ht="15" hidden="false" customHeight="false" outlineLevel="0" collapsed="false">
      <c r="A4192" s="2" t="s">
        <v>25731</v>
      </c>
      <c r="B4192" s="2" t="s">
        <v>27</v>
      </c>
      <c r="C4192" s="2" t="s">
        <v>65</v>
      </c>
      <c r="D4192" s="2" t="s">
        <v>25732</v>
      </c>
      <c r="E4192" s="2" t="s">
        <v>77</v>
      </c>
      <c r="F4192" s="2" t="s">
        <v>68</v>
      </c>
      <c r="G4192" s="2" t="s">
        <v>78</v>
      </c>
      <c r="H4192" s="2" t="n">
        <v>39.7996073243243</v>
      </c>
      <c r="I4192" s="2" t="n">
        <v>-104.94974352027</v>
      </c>
      <c r="J4192" s="2" t="s">
        <v>35</v>
      </c>
      <c r="K4192" s="2" t="s">
        <v>2784</v>
      </c>
      <c r="L4192" s="2"/>
      <c r="M4192" s="2" t="n">
        <v>1977</v>
      </c>
      <c r="N4192" s="2" t="n">
        <v>1999</v>
      </c>
      <c r="O4192" s="2" t="s">
        <v>25733</v>
      </c>
      <c r="P4192" s="2" t="n">
        <v>5</v>
      </c>
      <c r="Q4192" s="2" t="n">
        <v>3</v>
      </c>
      <c r="R4192" s="2" t="n">
        <v>3</v>
      </c>
      <c r="S4192" s="2" t="n">
        <v>1935</v>
      </c>
      <c r="T4192" s="2" t="s">
        <v>25734</v>
      </c>
      <c r="U4192" s="2" t="s">
        <v>25735</v>
      </c>
      <c r="V4192" s="2" t="s">
        <v>73</v>
      </c>
      <c r="W4192" s="2"/>
      <c r="X4192" s="2" t="s">
        <v>25736</v>
      </c>
      <c r="Y4192" s="2" t="s">
        <v>25737</v>
      </c>
      <c r="Z4192" s="2"/>
      <c r="AA4192" s="2" t="s">
        <v>25738</v>
      </c>
      <c r="AB4192" s="2" t="s">
        <v>10757</v>
      </c>
      <c r="AC4192" s="2" t="n">
        <v>161</v>
      </c>
      <c r="AD4192" s="2" t="s">
        <v>10758</v>
      </c>
      <c r="AE4192" s="2" t="n">
        <v>215</v>
      </c>
      <c r="AF4192" s="2" t="s">
        <v>10759</v>
      </c>
      <c r="AG4192" s="2" t="n">
        <v>71</v>
      </c>
    </row>
    <row r="4193" customFormat="false" ht="15" hidden="false" customHeight="false" outlineLevel="0" collapsed="false">
      <c r="A4193" s="2" t="s">
        <v>25739</v>
      </c>
      <c r="B4193" s="2" t="s">
        <v>27</v>
      </c>
      <c r="C4193" s="2" t="s">
        <v>65</v>
      </c>
      <c r="D4193" s="2" t="s">
        <v>25740</v>
      </c>
      <c r="E4193" s="2" t="s">
        <v>102</v>
      </c>
      <c r="F4193" s="2" t="s">
        <v>68</v>
      </c>
      <c r="G4193" s="2" t="s">
        <v>103</v>
      </c>
      <c r="H4193" s="2" t="n">
        <v>39.755665</v>
      </c>
      <c r="I4193" s="2" t="n">
        <v>-104.810114</v>
      </c>
      <c r="J4193" s="2" t="s">
        <v>35</v>
      </c>
      <c r="K4193" s="2" t="s">
        <v>96</v>
      </c>
      <c r="L4193" s="2"/>
      <c r="M4193" s="2" t="n">
        <v>1982</v>
      </c>
      <c r="N4193" s="2" t="n">
        <v>1986</v>
      </c>
      <c r="O4193" s="2" t="s">
        <v>386</v>
      </c>
      <c r="P4193" s="2" t="n">
        <v>4</v>
      </c>
      <c r="Q4193" s="2" t="n">
        <v>2</v>
      </c>
      <c r="R4193" s="2" t="n">
        <v>1</v>
      </c>
      <c r="S4193" s="2" t="n">
        <v>1978</v>
      </c>
      <c r="T4193" s="2" t="s">
        <v>25741</v>
      </c>
      <c r="U4193" s="2" t="s">
        <v>25742</v>
      </c>
      <c r="V4193" s="2" t="s">
        <v>73</v>
      </c>
      <c r="W4193" s="2"/>
      <c r="X4193" s="2" t="s">
        <v>25743</v>
      </c>
      <c r="Y4193" s="2"/>
      <c r="Z4193" s="2"/>
      <c r="AA4193" s="2"/>
      <c r="AB4193" s="2"/>
      <c r="AC4193" s="2"/>
      <c r="AD4193" s="2" t="s">
        <v>25744</v>
      </c>
      <c r="AE4193" s="2" t="n">
        <v>46</v>
      </c>
      <c r="AF4193" s="2" t="s">
        <v>25745</v>
      </c>
      <c r="AG4193" s="2" t="n">
        <v>78</v>
      </c>
    </row>
    <row r="4194" customFormat="false" ht="15" hidden="false" customHeight="false" outlineLevel="0" collapsed="false">
      <c r="A4194" s="2" t="s">
        <v>25746</v>
      </c>
      <c r="B4194" s="2" t="s">
        <v>27</v>
      </c>
      <c r="C4194" s="2" t="s">
        <v>24</v>
      </c>
      <c r="D4194" s="2" t="s">
        <v>25747</v>
      </c>
      <c r="E4194" s="2" t="s">
        <v>151</v>
      </c>
      <c r="F4194" s="2" t="s">
        <v>68</v>
      </c>
      <c r="G4194" s="2" t="s">
        <v>152</v>
      </c>
      <c r="H4194" s="2" t="n">
        <v>39.8612147986577</v>
      </c>
      <c r="I4194" s="2" t="n">
        <v>-105.068035424497</v>
      </c>
      <c r="J4194" s="2" t="s">
        <v>7218</v>
      </c>
      <c r="K4194" s="2" t="s">
        <v>153</v>
      </c>
      <c r="L4194" s="2" t="s">
        <v>613</v>
      </c>
      <c r="M4194" s="2" t="n">
        <v>1983</v>
      </c>
      <c r="N4194" s="2" t="n">
        <v>1992</v>
      </c>
      <c r="O4194" s="2" t="s">
        <v>20339</v>
      </c>
      <c r="P4194" s="2" t="n">
        <v>2</v>
      </c>
      <c r="Q4194" s="2" t="n">
        <v>2</v>
      </c>
      <c r="R4194" s="2" t="n">
        <v>2</v>
      </c>
      <c r="S4194" s="2" t="n">
        <v>1978</v>
      </c>
      <c r="T4194" s="2" t="s">
        <v>25748</v>
      </c>
      <c r="U4194" s="2" t="s">
        <v>25749</v>
      </c>
      <c r="V4194" s="2" t="s">
        <v>73</v>
      </c>
      <c r="W4194" s="2"/>
      <c r="X4194" s="2" t="s">
        <v>25750</v>
      </c>
      <c r="Y4194" s="2" t="s">
        <v>25751</v>
      </c>
      <c r="Z4194" s="2"/>
      <c r="AA4194" s="2"/>
      <c r="AB4194" s="2"/>
      <c r="AC4194" s="2"/>
      <c r="AD4194" s="2" t="s">
        <v>18888</v>
      </c>
      <c r="AE4194" s="2" t="n">
        <v>98</v>
      </c>
      <c r="AF4194" s="2" t="s">
        <v>18889</v>
      </c>
      <c r="AG4194" s="2" t="n">
        <v>3</v>
      </c>
    </row>
    <row r="4195" customFormat="false" ht="15" hidden="false" customHeight="false" outlineLevel="0" collapsed="false">
      <c r="A4195" s="2" t="s">
        <v>25752</v>
      </c>
      <c r="B4195" s="2" t="s">
        <v>27</v>
      </c>
      <c r="C4195" s="2" t="s">
        <v>65</v>
      </c>
      <c r="D4195" s="2" t="s">
        <v>25753</v>
      </c>
      <c r="E4195" s="2" t="s">
        <v>317</v>
      </c>
      <c r="F4195" s="2" t="s">
        <v>68</v>
      </c>
      <c r="G4195" s="2"/>
      <c r="H4195" s="2" t="n">
        <v>39.87074</v>
      </c>
      <c r="I4195" s="2" t="n">
        <v>-104.886361</v>
      </c>
      <c r="J4195" s="2" t="s">
        <v>35</v>
      </c>
      <c r="K4195" s="2" t="s">
        <v>1665</v>
      </c>
      <c r="L4195" s="2" t="s">
        <v>105</v>
      </c>
      <c r="M4195" s="2" t="n">
        <v>1985</v>
      </c>
      <c r="N4195" s="2" t="n">
        <v>1985</v>
      </c>
      <c r="O4195" s="2" t="s">
        <v>392</v>
      </c>
      <c r="P4195" s="2" t="n">
        <v>1</v>
      </c>
      <c r="Q4195" s="2" t="n">
        <v>1</v>
      </c>
      <c r="R4195" s="2" t="n">
        <v>1</v>
      </c>
      <c r="S4195" s="2" t="n">
        <v>1980</v>
      </c>
      <c r="T4195" s="2" t="s">
        <v>25754</v>
      </c>
      <c r="U4195" s="2" t="s">
        <v>25755</v>
      </c>
      <c r="V4195" s="2" t="s">
        <v>73</v>
      </c>
      <c r="W4195" s="2"/>
      <c r="X4195" s="2" t="s">
        <v>25756</v>
      </c>
      <c r="Y4195" s="2"/>
      <c r="Z4195" s="2"/>
      <c r="AA4195" s="2" t="s">
        <v>25757</v>
      </c>
      <c r="AB4195" s="2"/>
      <c r="AC4195" s="2"/>
      <c r="AD4195" s="2" t="s">
        <v>25758</v>
      </c>
      <c r="AE4195" s="2" t="n">
        <v>51</v>
      </c>
      <c r="AF4195" s="2"/>
      <c r="AG4195" s="2"/>
    </row>
    <row r="4196" customFormat="false" ht="15" hidden="false" customHeight="false" outlineLevel="0" collapsed="false">
      <c r="A4196" s="2" t="s">
        <v>25759</v>
      </c>
      <c r="B4196" s="2" t="s">
        <v>27</v>
      </c>
      <c r="C4196" s="2" t="s">
        <v>65</v>
      </c>
      <c r="D4196" s="2" t="s">
        <v>25760</v>
      </c>
      <c r="E4196" s="2" t="s">
        <v>102</v>
      </c>
      <c r="F4196" s="2" t="s">
        <v>68</v>
      </c>
      <c r="G4196" s="2" t="s">
        <v>103</v>
      </c>
      <c r="H4196" s="2" t="n">
        <v>39.75889</v>
      </c>
      <c r="I4196" s="2" t="n">
        <v>-104.745043</v>
      </c>
      <c r="J4196" s="2" t="s">
        <v>35</v>
      </c>
      <c r="K4196" s="2" t="s">
        <v>69</v>
      </c>
      <c r="L4196" s="2"/>
      <c r="M4196" s="2" t="n">
        <v>1986</v>
      </c>
      <c r="N4196" s="2" t="n">
        <v>1990</v>
      </c>
      <c r="O4196" s="2" t="s">
        <v>1572</v>
      </c>
      <c r="P4196" s="2" t="n">
        <v>2</v>
      </c>
      <c r="Q4196" s="2" t="n">
        <v>1</v>
      </c>
      <c r="R4196" s="2" t="n">
        <v>1</v>
      </c>
      <c r="S4196" s="2" t="n">
        <v>1971</v>
      </c>
      <c r="T4196" s="2" t="s">
        <v>25761</v>
      </c>
      <c r="U4196" s="2" t="s">
        <v>25762</v>
      </c>
      <c r="V4196" s="2" t="s">
        <v>73</v>
      </c>
      <c r="W4196" s="2"/>
      <c r="X4196" s="2" t="s">
        <v>25763</v>
      </c>
      <c r="Y4196" s="2" t="s">
        <v>25764</v>
      </c>
      <c r="Z4196" s="2"/>
      <c r="AA4196" s="2" t="s">
        <v>25764</v>
      </c>
      <c r="AB4196" s="2"/>
      <c r="AC4196" s="2"/>
      <c r="AD4196" s="2" t="s">
        <v>25765</v>
      </c>
      <c r="AE4196" s="2" t="n">
        <v>92</v>
      </c>
      <c r="AF4196" s="2" t="s">
        <v>25766</v>
      </c>
      <c r="AG4196" s="2" t="n">
        <v>151</v>
      </c>
    </row>
    <row r="4197" customFormat="false" ht="15" hidden="false" customHeight="false" outlineLevel="0" collapsed="false">
      <c r="A4197" s="2" t="s">
        <v>25767</v>
      </c>
      <c r="B4197" s="2" t="s">
        <v>27</v>
      </c>
      <c r="C4197" s="2" t="s">
        <v>65</v>
      </c>
      <c r="D4197" s="2" t="s">
        <v>25768</v>
      </c>
      <c r="E4197" s="2" t="s">
        <v>118</v>
      </c>
      <c r="F4197" s="2" t="s">
        <v>68</v>
      </c>
      <c r="G4197" s="2" t="s">
        <v>160</v>
      </c>
      <c r="H4197" s="2" t="n">
        <v>39.9689219506644</v>
      </c>
      <c r="I4197" s="2" t="n">
        <v>-104.818231357401</v>
      </c>
      <c r="J4197" s="2" t="s">
        <v>35</v>
      </c>
      <c r="K4197" s="2" t="s">
        <v>1005</v>
      </c>
      <c r="L4197" s="2"/>
      <c r="M4197" s="2" t="n">
        <v>1986</v>
      </c>
      <c r="N4197" s="2" t="n">
        <v>1999</v>
      </c>
      <c r="O4197" s="2" t="s">
        <v>416</v>
      </c>
      <c r="P4197" s="2" t="n">
        <v>4</v>
      </c>
      <c r="Q4197" s="2" t="n">
        <v>2</v>
      </c>
      <c r="R4197" s="2" t="n">
        <v>2</v>
      </c>
      <c r="S4197" s="2" t="n">
        <v>1983</v>
      </c>
      <c r="T4197" s="2" t="s">
        <v>25769</v>
      </c>
      <c r="U4197" s="2" t="s">
        <v>25770</v>
      </c>
      <c r="V4197" s="2" t="s">
        <v>73</v>
      </c>
      <c r="W4197" s="2"/>
      <c r="X4197" s="2" t="s">
        <v>25771</v>
      </c>
      <c r="Y4197" s="2" t="s">
        <v>25772</v>
      </c>
      <c r="Z4197" s="2"/>
      <c r="AA4197" s="2" t="s">
        <v>25773</v>
      </c>
      <c r="AB4197" s="2"/>
      <c r="AC4197" s="2"/>
      <c r="AD4197" s="2" t="s">
        <v>25774</v>
      </c>
      <c r="AE4197" s="2" t="n">
        <v>115</v>
      </c>
      <c r="AF4197" s="2" t="s">
        <v>25775</v>
      </c>
      <c r="AG4197" s="2" t="n">
        <v>60</v>
      </c>
    </row>
    <row r="4198" customFormat="false" ht="15" hidden="false" customHeight="false" outlineLevel="0" collapsed="false">
      <c r="A4198" s="2" t="s">
        <v>25776</v>
      </c>
      <c r="B4198" s="2" t="s">
        <v>27</v>
      </c>
      <c r="C4198" s="2" t="s">
        <v>65</v>
      </c>
      <c r="D4198" s="2" t="s">
        <v>25777</v>
      </c>
      <c r="E4198" s="2" t="s">
        <v>194</v>
      </c>
      <c r="F4198" s="2" t="s">
        <v>68</v>
      </c>
      <c r="G4198" s="2" t="s">
        <v>195</v>
      </c>
      <c r="H4198" s="2" t="n">
        <v>39.816323</v>
      </c>
      <c r="I4198" s="2" t="n">
        <v>-104.971127</v>
      </c>
      <c r="J4198" s="2" t="s">
        <v>35</v>
      </c>
      <c r="K4198" s="2" t="s">
        <v>69</v>
      </c>
      <c r="L4198" s="2"/>
      <c r="M4198" s="2" t="n">
        <v>1990</v>
      </c>
      <c r="N4198" s="2" t="n">
        <v>1999</v>
      </c>
      <c r="O4198" s="2" t="s">
        <v>520</v>
      </c>
      <c r="P4198" s="2" t="n">
        <v>3</v>
      </c>
      <c r="Q4198" s="2" t="n">
        <v>2</v>
      </c>
      <c r="R4198" s="2" t="n">
        <v>2</v>
      </c>
      <c r="S4198" s="2" t="n">
        <v>1961</v>
      </c>
      <c r="T4198" s="2" t="s">
        <v>25778</v>
      </c>
      <c r="U4198" s="2" t="s">
        <v>25779</v>
      </c>
      <c r="V4198" s="2" t="s">
        <v>73</v>
      </c>
      <c r="W4198" s="2"/>
      <c r="X4198" s="2" t="s">
        <v>25780</v>
      </c>
      <c r="Y4198" s="2" t="s">
        <v>25781</v>
      </c>
      <c r="Z4198" s="2"/>
      <c r="AA4198" s="2"/>
      <c r="AB4198" s="2"/>
      <c r="AC4198" s="2"/>
      <c r="AD4198" s="2" t="s">
        <v>25782</v>
      </c>
      <c r="AE4198" s="2" t="n">
        <v>49</v>
      </c>
      <c r="AF4198" s="2" t="s">
        <v>25783</v>
      </c>
      <c r="AG4198" s="2" t="n">
        <v>65</v>
      </c>
    </row>
    <row r="4199" customFormat="false" ht="15" hidden="false" customHeight="false" outlineLevel="0" collapsed="false">
      <c r="A4199" s="2" t="s">
        <v>25784</v>
      </c>
      <c r="B4199" s="2" t="s">
        <v>27</v>
      </c>
      <c r="C4199" s="2" t="s">
        <v>65</v>
      </c>
      <c r="D4199" s="2" t="s">
        <v>25785</v>
      </c>
      <c r="E4199" s="2" t="s">
        <v>194</v>
      </c>
      <c r="F4199" s="2" t="s">
        <v>68</v>
      </c>
      <c r="G4199" s="2" t="s">
        <v>195</v>
      </c>
      <c r="H4199" s="2" t="n">
        <v>39.8218016883184</v>
      </c>
      <c r="I4199" s="2" t="n">
        <v>-104.967943559748</v>
      </c>
      <c r="J4199" s="2" t="s">
        <v>35</v>
      </c>
      <c r="K4199" s="2" t="s">
        <v>777</v>
      </c>
      <c r="L4199" s="2"/>
      <c r="M4199" s="2" t="n">
        <v>1990</v>
      </c>
      <c r="N4199" s="2" t="n">
        <v>1999</v>
      </c>
      <c r="O4199" s="2" t="s">
        <v>1951</v>
      </c>
      <c r="P4199" s="2" t="n">
        <v>4</v>
      </c>
      <c r="Q4199" s="2" t="n">
        <v>1</v>
      </c>
      <c r="R4199" s="2" t="n">
        <v>1</v>
      </c>
      <c r="S4199" s="2" t="n">
        <v>1945</v>
      </c>
      <c r="T4199" s="2" t="s">
        <v>25786</v>
      </c>
      <c r="U4199" s="2" t="s">
        <v>25787</v>
      </c>
      <c r="V4199" s="2" t="s">
        <v>73</v>
      </c>
      <c r="W4199" s="2"/>
      <c r="X4199" s="2" t="s">
        <v>25788</v>
      </c>
      <c r="Y4199" s="2" t="s">
        <v>25789</v>
      </c>
      <c r="Z4199" s="2"/>
      <c r="AA4199" s="2" t="s">
        <v>25790</v>
      </c>
      <c r="AB4199" s="2"/>
      <c r="AC4199" s="2"/>
      <c r="AD4199" s="2" t="s">
        <v>25791</v>
      </c>
      <c r="AE4199" s="2" t="n">
        <v>12</v>
      </c>
      <c r="AF4199" s="2" t="s">
        <v>25791</v>
      </c>
      <c r="AG4199" s="2" t="n">
        <v>29</v>
      </c>
    </row>
    <row r="4200" customFormat="false" ht="15" hidden="false" customHeight="false" outlineLevel="0" collapsed="false">
      <c r="A4200" s="2" t="s">
        <v>25792</v>
      </c>
      <c r="B4200" s="2" t="s">
        <v>27</v>
      </c>
      <c r="C4200" s="2" t="s">
        <v>65</v>
      </c>
      <c r="D4200" s="2" t="s">
        <v>25793</v>
      </c>
      <c r="E4200" s="2" t="s">
        <v>317</v>
      </c>
      <c r="F4200" s="2" t="s">
        <v>68</v>
      </c>
      <c r="G4200" s="2" t="s">
        <v>318</v>
      </c>
      <c r="H4200" s="2" t="n">
        <v>39.8627267632946</v>
      </c>
      <c r="I4200" s="2" t="n">
        <v>-104.879306619186</v>
      </c>
      <c r="J4200" s="2" t="s">
        <v>35</v>
      </c>
      <c r="K4200" s="2" t="s">
        <v>2784</v>
      </c>
      <c r="L4200" s="2"/>
      <c r="M4200" s="2" t="n">
        <v>1990</v>
      </c>
      <c r="N4200" s="2" t="n">
        <v>1990</v>
      </c>
      <c r="O4200" s="2" t="s">
        <v>497</v>
      </c>
      <c r="P4200" s="2" t="n">
        <v>1</v>
      </c>
      <c r="Q4200" s="2" t="n">
        <v>1</v>
      </c>
      <c r="R4200" s="2" t="n">
        <v>1</v>
      </c>
      <c r="S4200" s="2" t="n">
        <v>1984</v>
      </c>
      <c r="T4200" s="2" t="s">
        <v>25794</v>
      </c>
      <c r="U4200" s="2" t="s">
        <v>25795</v>
      </c>
      <c r="V4200" s="2" t="s">
        <v>73</v>
      </c>
      <c r="W4200" s="2"/>
      <c r="X4200" s="2" t="s">
        <v>25796</v>
      </c>
      <c r="Y4200" s="2" t="s">
        <v>25797</v>
      </c>
      <c r="Z4200" s="2"/>
      <c r="AA4200" s="2" t="s">
        <v>25798</v>
      </c>
      <c r="AB4200" s="2"/>
      <c r="AC4200" s="2"/>
      <c r="AD4200" s="2" t="s">
        <v>25799</v>
      </c>
      <c r="AE4200" s="2" t="n">
        <v>2</v>
      </c>
      <c r="AF4200" s="2"/>
      <c r="AG4200" s="2"/>
    </row>
    <row r="4201" customFormat="false" ht="15" hidden="false" customHeight="false" outlineLevel="0" collapsed="false">
      <c r="A4201" s="2" t="s">
        <v>25800</v>
      </c>
      <c r="B4201" s="2" t="s">
        <v>27</v>
      </c>
      <c r="C4201" s="2" t="s">
        <v>65</v>
      </c>
      <c r="D4201" s="2" t="s">
        <v>25801</v>
      </c>
      <c r="E4201" s="2" t="s">
        <v>203</v>
      </c>
      <c r="F4201" s="2" t="s">
        <v>68</v>
      </c>
      <c r="G4201" s="2" t="s">
        <v>204</v>
      </c>
      <c r="H4201" s="2" t="n">
        <v>39.8955373333394</v>
      </c>
      <c r="I4201" s="2" t="n">
        <v>-104.96371843662</v>
      </c>
      <c r="J4201" s="2" t="s">
        <v>35</v>
      </c>
      <c r="K4201" s="2" t="s">
        <v>96</v>
      </c>
      <c r="L4201" s="2"/>
      <c r="M4201" s="2" t="n">
        <v>1990</v>
      </c>
      <c r="N4201" s="2" t="n">
        <v>1990</v>
      </c>
      <c r="O4201" s="2" t="s">
        <v>497</v>
      </c>
      <c r="P4201" s="2" t="n">
        <v>1</v>
      </c>
      <c r="Q4201" s="2" t="n">
        <v>1</v>
      </c>
      <c r="R4201" s="2" t="n">
        <v>1</v>
      </c>
      <c r="S4201" s="2" t="n">
        <v>1958</v>
      </c>
      <c r="T4201" s="2" t="s">
        <v>25802</v>
      </c>
      <c r="U4201" s="2" t="s">
        <v>25803</v>
      </c>
      <c r="V4201" s="2" t="s">
        <v>73</v>
      </c>
      <c r="W4201" s="2"/>
      <c r="X4201" s="2" t="s">
        <v>25804</v>
      </c>
      <c r="Y4201" s="2" t="s">
        <v>25805</v>
      </c>
      <c r="Z4201" s="2"/>
      <c r="AA4201" s="2"/>
      <c r="AB4201" s="2"/>
      <c r="AC4201" s="2"/>
      <c r="AD4201" s="2" t="s">
        <v>19100</v>
      </c>
      <c r="AE4201" s="2" t="n">
        <v>61</v>
      </c>
      <c r="AF4201" s="2" t="s">
        <v>371</v>
      </c>
      <c r="AG4201" s="2" t="n">
        <v>124</v>
      </c>
    </row>
    <row r="4202" customFormat="false" ht="15" hidden="false" customHeight="false" outlineLevel="0" collapsed="false">
      <c r="A4202" s="2" t="s">
        <v>25806</v>
      </c>
      <c r="B4202" s="2" t="s">
        <v>27</v>
      </c>
      <c r="C4202" s="2" t="s">
        <v>65</v>
      </c>
      <c r="D4202" s="2" t="s">
        <v>25807</v>
      </c>
      <c r="E4202" s="2" t="s">
        <v>77</v>
      </c>
      <c r="F4202" s="2" t="s">
        <v>68</v>
      </c>
      <c r="G4202" s="2" t="s">
        <v>78</v>
      </c>
      <c r="H4202" s="2" t="n">
        <v>39.8049689026723</v>
      </c>
      <c r="I4202" s="2" t="n">
        <v>-104.940366032811</v>
      </c>
      <c r="J4202" s="2" t="s">
        <v>35</v>
      </c>
      <c r="K4202" s="2" t="s">
        <v>96</v>
      </c>
      <c r="L4202" s="2"/>
      <c r="M4202" s="2" t="n">
        <v>1993</v>
      </c>
      <c r="N4202" s="2" t="n">
        <v>1999</v>
      </c>
      <c r="O4202" s="2" t="s">
        <v>509</v>
      </c>
      <c r="P4202" s="2" t="n">
        <v>2</v>
      </c>
      <c r="Q4202" s="2" t="n">
        <v>2</v>
      </c>
      <c r="R4202" s="2" t="n">
        <v>1</v>
      </c>
      <c r="S4202" s="2" t="n">
        <v>1990</v>
      </c>
      <c r="T4202" s="2" t="s">
        <v>25808</v>
      </c>
      <c r="U4202" s="2" t="s">
        <v>25809</v>
      </c>
      <c r="V4202" s="2" t="s">
        <v>73</v>
      </c>
      <c r="W4202" s="2"/>
      <c r="X4202" s="2" t="s">
        <v>25810</v>
      </c>
      <c r="Y4202" s="2" t="s">
        <v>25811</v>
      </c>
      <c r="Z4202" s="2"/>
      <c r="AA4202" s="2" t="s">
        <v>25812</v>
      </c>
      <c r="AB4202" s="2" t="s">
        <v>18624</v>
      </c>
      <c r="AC4202" s="2" t="n">
        <v>188</v>
      </c>
      <c r="AD4202" s="2" t="s">
        <v>25813</v>
      </c>
      <c r="AE4202" s="2" t="n">
        <v>213</v>
      </c>
      <c r="AF4202" s="2" t="s">
        <v>25814</v>
      </c>
      <c r="AG4202" s="2" t="n">
        <v>224</v>
      </c>
    </row>
    <row r="4203" customFormat="false" ht="15" hidden="false" customHeight="false" outlineLevel="0" collapsed="false">
      <c r="A4203" s="2" t="s">
        <v>25815</v>
      </c>
      <c r="B4203" s="2" t="s">
        <v>27</v>
      </c>
      <c r="C4203" s="2" t="s">
        <v>65</v>
      </c>
      <c r="D4203" s="2" t="s">
        <v>25816</v>
      </c>
      <c r="E4203" s="2" t="s">
        <v>194</v>
      </c>
      <c r="F4203" s="2" t="s">
        <v>68</v>
      </c>
      <c r="G4203" s="2" t="s">
        <v>195</v>
      </c>
      <c r="H4203" s="2" t="n">
        <v>39.8218047507876</v>
      </c>
      <c r="I4203" s="2" t="n">
        <v>-104.968541353739</v>
      </c>
      <c r="J4203" s="2" t="s">
        <v>35</v>
      </c>
      <c r="K4203" s="2" t="s">
        <v>69</v>
      </c>
      <c r="L4203" s="2"/>
      <c r="M4203" s="2" t="n">
        <v>1993</v>
      </c>
      <c r="N4203" s="2" t="n">
        <v>1999</v>
      </c>
      <c r="O4203" s="2" t="s">
        <v>520</v>
      </c>
      <c r="P4203" s="2" t="n">
        <v>2</v>
      </c>
      <c r="Q4203" s="2" t="n">
        <v>2</v>
      </c>
      <c r="R4203" s="2" t="n">
        <v>2</v>
      </c>
      <c r="S4203" s="2" t="n">
        <v>1984</v>
      </c>
      <c r="T4203" s="2" t="s">
        <v>25817</v>
      </c>
      <c r="U4203" s="2" t="s">
        <v>25818</v>
      </c>
      <c r="V4203" s="2" t="s">
        <v>73</v>
      </c>
      <c r="W4203" s="2"/>
      <c r="X4203" s="2" t="s">
        <v>25819</v>
      </c>
      <c r="Y4203" s="2" t="s">
        <v>25820</v>
      </c>
      <c r="Z4203" s="2"/>
      <c r="AA4203" s="2" t="s">
        <v>25821</v>
      </c>
      <c r="AB4203" s="2"/>
      <c r="AC4203" s="2"/>
      <c r="AD4203" s="2" t="s">
        <v>25791</v>
      </c>
      <c r="AE4203" s="2" t="n">
        <v>63</v>
      </c>
      <c r="AF4203" s="2" t="s">
        <v>25791</v>
      </c>
      <c r="AG4203" s="2" t="n">
        <v>22</v>
      </c>
    </row>
    <row r="4204" customFormat="false" ht="15" hidden="false" customHeight="false" outlineLevel="0" collapsed="false">
      <c r="A4204" s="2" t="s">
        <v>25822</v>
      </c>
      <c r="B4204" s="2" t="s">
        <v>27</v>
      </c>
      <c r="C4204" s="2" t="s">
        <v>24</v>
      </c>
      <c r="D4204" s="2" t="s">
        <v>25823</v>
      </c>
      <c r="E4204" s="2" t="s">
        <v>118</v>
      </c>
      <c r="F4204" s="2" t="s">
        <v>68</v>
      </c>
      <c r="G4204" s="2" t="s">
        <v>160</v>
      </c>
      <c r="H4204" s="2" t="n">
        <v>39.8914740100503</v>
      </c>
      <c r="I4204" s="2" t="n">
        <v>-104.866894085427</v>
      </c>
      <c r="J4204" s="2" t="s">
        <v>35</v>
      </c>
      <c r="K4204" s="2" t="s">
        <v>96</v>
      </c>
      <c r="L4204" s="2"/>
      <c r="M4204" s="2" t="n">
        <v>1999</v>
      </c>
      <c r="N4204" s="2" t="n">
        <v>1999</v>
      </c>
      <c r="O4204" s="2" t="s">
        <v>1827</v>
      </c>
      <c r="P4204" s="2" t="n">
        <v>1</v>
      </c>
      <c r="Q4204" s="2" t="n">
        <v>1</v>
      </c>
      <c r="R4204" s="2" t="n">
        <v>1</v>
      </c>
      <c r="S4204" s="2" t="n">
        <v>1936</v>
      </c>
      <c r="T4204" s="2" t="s">
        <v>25824</v>
      </c>
      <c r="U4204" s="2" t="s">
        <v>25825</v>
      </c>
      <c r="V4204" s="2" t="s">
        <v>7227</v>
      </c>
      <c r="W4204" s="2"/>
      <c r="X4204" s="2" t="s">
        <v>25826</v>
      </c>
      <c r="Y4204" s="2"/>
      <c r="Z4204" s="2"/>
      <c r="AA4204" s="2" t="s">
        <v>25827</v>
      </c>
      <c r="AB4204" s="2"/>
      <c r="AC4204" s="2"/>
      <c r="AD4204" s="2" t="s">
        <v>25828</v>
      </c>
      <c r="AE4204" s="2" t="n">
        <v>152</v>
      </c>
      <c r="AF4204" s="2"/>
      <c r="AG4204" s="2"/>
    </row>
    <row r="4205" customFormat="false" ht="15" hidden="false" customHeight="false" outlineLevel="0" collapsed="false">
      <c r="A4205" s="2" t="s">
        <v>25829</v>
      </c>
      <c r="B4205" s="2" t="s">
        <v>27</v>
      </c>
      <c r="C4205" s="2" t="s">
        <v>65</v>
      </c>
      <c r="D4205" s="2" t="s">
        <v>25830</v>
      </c>
      <c r="E4205" s="2" t="s">
        <v>317</v>
      </c>
      <c r="F4205" s="2" t="s">
        <v>68</v>
      </c>
      <c r="G4205" s="2" t="s">
        <v>318</v>
      </c>
      <c r="H4205" s="2" t="n">
        <v>39.8706122486279</v>
      </c>
      <c r="I4205" s="2" t="n">
        <v>-104.895189801307</v>
      </c>
      <c r="J4205" s="2" t="s">
        <v>35</v>
      </c>
      <c r="K4205" s="2" t="s">
        <v>79</v>
      </c>
      <c r="L4205" s="2"/>
      <c r="M4205" s="2" t="n">
        <v>1999</v>
      </c>
      <c r="N4205" s="2" t="n">
        <v>2002</v>
      </c>
      <c r="O4205" s="2" t="s">
        <v>535</v>
      </c>
      <c r="P4205" s="2" t="n">
        <v>2</v>
      </c>
      <c r="Q4205" s="2" t="n">
        <v>2</v>
      </c>
      <c r="R4205" s="2" t="n">
        <v>1</v>
      </c>
      <c r="S4205" s="2"/>
      <c r="T4205" s="2" t="s">
        <v>25831</v>
      </c>
      <c r="U4205" s="2" t="s">
        <v>25832</v>
      </c>
      <c r="V4205" s="2" t="s">
        <v>73</v>
      </c>
      <c r="W4205" s="2"/>
      <c r="X4205" s="2" t="s">
        <v>25833</v>
      </c>
      <c r="Y4205" s="2"/>
      <c r="Z4205" s="2"/>
      <c r="AA4205" s="2" t="s">
        <v>25834</v>
      </c>
      <c r="AB4205" s="2"/>
      <c r="AC4205" s="2"/>
      <c r="AD4205" s="2" t="s">
        <v>10220</v>
      </c>
      <c r="AE4205" s="2" t="n">
        <v>165</v>
      </c>
      <c r="AF4205" s="2" t="s">
        <v>10221</v>
      </c>
      <c r="AG4205" s="2" t="n">
        <v>153</v>
      </c>
    </row>
    <row r="4206" customFormat="false" ht="15" hidden="false" customHeight="false" outlineLevel="0" collapsed="false">
      <c r="A4206" s="2" t="s">
        <v>25835</v>
      </c>
      <c r="B4206" s="2" t="s">
        <v>27</v>
      </c>
      <c r="C4206" s="2" t="s">
        <v>65</v>
      </c>
      <c r="D4206" s="2" t="s">
        <v>25836</v>
      </c>
      <c r="E4206" s="2" t="s">
        <v>317</v>
      </c>
      <c r="F4206" s="2" t="s">
        <v>68</v>
      </c>
      <c r="G4206" s="2" t="s">
        <v>318</v>
      </c>
      <c r="H4206" s="2" t="n">
        <v>39.8622436900623</v>
      </c>
      <c r="I4206" s="2" t="n">
        <v>-104.884296777535</v>
      </c>
      <c r="J4206" s="2" t="s">
        <v>35</v>
      </c>
      <c r="K4206" s="2" t="s">
        <v>96</v>
      </c>
      <c r="L4206" s="2"/>
      <c r="M4206" s="2" t="n">
        <v>2002</v>
      </c>
      <c r="N4206" s="2" t="n">
        <v>2002</v>
      </c>
      <c r="O4206" s="2" t="s">
        <v>535</v>
      </c>
      <c r="P4206" s="2" t="n">
        <v>1</v>
      </c>
      <c r="Q4206" s="2" t="n">
        <v>1</v>
      </c>
      <c r="R4206" s="2" t="n">
        <v>1</v>
      </c>
      <c r="S4206" s="2"/>
      <c r="T4206" s="2" t="s">
        <v>25837</v>
      </c>
      <c r="U4206" s="2" t="s">
        <v>25838</v>
      </c>
      <c r="V4206" s="2" t="s">
        <v>73</v>
      </c>
      <c r="W4206" s="2"/>
      <c r="X4206" s="2" t="s">
        <v>25839</v>
      </c>
      <c r="Y4206" s="2" t="s">
        <v>25840</v>
      </c>
      <c r="Z4206" s="2"/>
      <c r="AA4206" s="2" t="s">
        <v>25841</v>
      </c>
      <c r="AB4206" s="2"/>
      <c r="AC4206" s="2"/>
      <c r="AD4206" s="2" t="s">
        <v>25842</v>
      </c>
      <c r="AE4206" s="2" t="n">
        <v>45</v>
      </c>
      <c r="AF4206" s="2" t="s">
        <v>25843</v>
      </c>
      <c r="AG4206" s="2" t="n">
        <v>26</v>
      </c>
    </row>
    <row r="4207" customFormat="false" ht="15" hidden="false" customHeight="false" outlineLevel="0" collapsed="false">
      <c r="A4207" s="2" t="s">
        <v>25844</v>
      </c>
      <c r="B4207" s="2" t="s">
        <v>27</v>
      </c>
      <c r="C4207" s="2" t="s">
        <v>65</v>
      </c>
      <c r="D4207" s="2" t="s">
        <v>25845</v>
      </c>
      <c r="E4207" s="2" t="s">
        <v>317</v>
      </c>
      <c r="F4207" s="2" t="s">
        <v>68</v>
      </c>
      <c r="G4207" s="2" t="s">
        <v>318</v>
      </c>
      <c r="H4207" s="2" t="n">
        <v>39.8632260155937</v>
      </c>
      <c r="I4207" s="2" t="n">
        <v>-104.87931506065</v>
      </c>
      <c r="J4207" s="2" t="s">
        <v>35</v>
      </c>
      <c r="K4207" s="2" t="s">
        <v>360</v>
      </c>
      <c r="L4207" s="2"/>
      <c r="M4207" s="2" t="n">
        <v>2002</v>
      </c>
      <c r="N4207" s="2" t="n">
        <v>2002</v>
      </c>
      <c r="O4207" s="2" t="s">
        <v>535</v>
      </c>
      <c r="P4207" s="2" t="n">
        <v>1</v>
      </c>
      <c r="Q4207" s="2" t="n">
        <v>1</v>
      </c>
      <c r="R4207" s="2" t="n">
        <v>1</v>
      </c>
      <c r="S4207" s="2"/>
      <c r="T4207" s="2" t="s">
        <v>25846</v>
      </c>
      <c r="U4207" s="2" t="s">
        <v>25847</v>
      </c>
      <c r="V4207" s="2" t="s">
        <v>73</v>
      </c>
      <c r="W4207" s="2"/>
      <c r="X4207" s="2" t="s">
        <v>25848</v>
      </c>
      <c r="Y4207" s="2"/>
      <c r="Z4207" s="2"/>
      <c r="AA4207" s="2"/>
      <c r="AB4207" s="2"/>
      <c r="AC4207" s="2"/>
      <c r="AD4207" s="2" t="s">
        <v>25799</v>
      </c>
      <c r="AE4207" s="2" t="n">
        <v>54</v>
      </c>
      <c r="AF4207" s="2"/>
      <c r="AG4207" s="2"/>
    </row>
    <row r="4208" customFormat="false" ht="15" hidden="false" customHeight="false" outlineLevel="0" collapsed="false">
      <c r="A4208" s="2" t="s">
        <v>25849</v>
      </c>
      <c r="B4208" s="2" t="s">
        <v>27</v>
      </c>
      <c r="C4208" s="2" t="s">
        <v>65</v>
      </c>
      <c r="D4208" s="2" t="s">
        <v>25850</v>
      </c>
      <c r="E4208" s="2" t="s">
        <v>576</v>
      </c>
      <c r="F4208" s="2" t="s">
        <v>568</v>
      </c>
      <c r="G4208" s="2" t="s">
        <v>584</v>
      </c>
      <c r="H4208" s="2" t="n">
        <v>39.6421958288399</v>
      </c>
      <c r="I4208" s="2" t="n">
        <v>-105.00271593219</v>
      </c>
      <c r="J4208" s="2" t="s">
        <v>35</v>
      </c>
      <c r="K4208" s="2" t="s">
        <v>385</v>
      </c>
      <c r="L4208" s="2"/>
      <c r="M4208" s="2" t="n">
        <v>1966</v>
      </c>
      <c r="N4208" s="2" t="n">
        <v>1992</v>
      </c>
      <c r="O4208" s="2" t="s">
        <v>25851</v>
      </c>
      <c r="P4208" s="2" t="n">
        <v>15</v>
      </c>
      <c r="Q4208" s="2" t="n">
        <v>8</v>
      </c>
      <c r="R4208" s="2" t="n">
        <v>1</v>
      </c>
      <c r="S4208" s="2" t="n">
        <v>1889</v>
      </c>
      <c r="T4208" s="2" t="s">
        <v>25852</v>
      </c>
      <c r="U4208" s="2" t="s">
        <v>25853</v>
      </c>
      <c r="V4208" s="2" t="s">
        <v>73</v>
      </c>
      <c r="W4208" s="2"/>
      <c r="X4208" s="2" t="s">
        <v>25854</v>
      </c>
      <c r="Y4208" s="2"/>
      <c r="Z4208" s="2"/>
      <c r="AA4208" s="2" t="s">
        <v>25855</v>
      </c>
      <c r="AB4208" s="2"/>
      <c r="AC4208" s="2"/>
      <c r="AD4208" s="2" t="s">
        <v>15757</v>
      </c>
      <c r="AE4208" s="2" t="n">
        <v>54</v>
      </c>
      <c r="AF4208" s="2" t="s">
        <v>25856</v>
      </c>
      <c r="AG4208" s="2" t="n">
        <v>68</v>
      </c>
    </row>
    <row r="4209" customFormat="false" ht="15" hidden="false" customHeight="false" outlineLevel="0" collapsed="false">
      <c r="A4209" s="2" t="s">
        <v>25857</v>
      </c>
      <c r="B4209" s="2" t="s">
        <v>27</v>
      </c>
      <c r="C4209" s="2" t="s">
        <v>65</v>
      </c>
      <c r="D4209" s="2" t="s">
        <v>25858</v>
      </c>
      <c r="E4209" s="2" t="s">
        <v>576</v>
      </c>
      <c r="F4209" s="2" t="s">
        <v>568</v>
      </c>
      <c r="G4209" s="2" t="s">
        <v>584</v>
      </c>
      <c r="H4209" s="2" t="n">
        <v>39.642202342437</v>
      </c>
      <c r="I4209" s="2" t="n">
        <v>-105.003780609244</v>
      </c>
      <c r="J4209" s="2" t="s">
        <v>35</v>
      </c>
      <c r="K4209" s="2" t="s">
        <v>2755</v>
      </c>
      <c r="L4209" s="2"/>
      <c r="M4209" s="2" t="n">
        <v>1966</v>
      </c>
      <c r="N4209" s="2" t="n">
        <v>1986</v>
      </c>
      <c r="O4209" s="2" t="s">
        <v>25859</v>
      </c>
      <c r="P4209" s="2" t="n">
        <v>12</v>
      </c>
      <c r="Q4209" s="2" t="n">
        <v>6</v>
      </c>
      <c r="R4209" s="2" t="n">
        <v>4</v>
      </c>
      <c r="S4209" s="2" t="n">
        <v>1955</v>
      </c>
      <c r="T4209" s="2" t="s">
        <v>25860</v>
      </c>
      <c r="U4209" s="2" t="s">
        <v>25861</v>
      </c>
      <c r="V4209" s="2" t="s">
        <v>73</v>
      </c>
      <c r="W4209" s="2"/>
      <c r="X4209" s="2" t="s">
        <v>25862</v>
      </c>
      <c r="Y4209" s="2" t="s">
        <v>25863</v>
      </c>
      <c r="Z4209" s="2"/>
      <c r="AA4209" s="2" t="s">
        <v>25864</v>
      </c>
      <c r="AB4209" s="2"/>
      <c r="AC4209" s="2"/>
      <c r="AD4209" s="2" t="s">
        <v>15757</v>
      </c>
      <c r="AE4209" s="2" t="n">
        <v>49</v>
      </c>
      <c r="AF4209" s="2" t="s">
        <v>25856</v>
      </c>
      <c r="AG4209" s="2" t="n">
        <v>23</v>
      </c>
    </row>
    <row r="4210" customFormat="false" ht="15" hidden="false" customHeight="false" outlineLevel="0" collapsed="false">
      <c r="A4210" s="2" t="s">
        <v>25865</v>
      </c>
      <c r="B4210" s="2" t="s">
        <v>27</v>
      </c>
      <c r="C4210" s="2" t="s">
        <v>65</v>
      </c>
      <c r="D4210" s="2" t="s">
        <v>8628</v>
      </c>
      <c r="E4210" s="2" t="s">
        <v>576</v>
      </c>
      <c r="F4210" s="2" t="s">
        <v>568</v>
      </c>
      <c r="G4210" s="2" t="s">
        <v>584</v>
      </c>
      <c r="H4210" s="2" t="n">
        <v>39.6648560515518</v>
      </c>
      <c r="I4210" s="2" t="n">
        <v>-104.996952478296</v>
      </c>
      <c r="J4210" s="2" t="s">
        <v>35</v>
      </c>
      <c r="K4210" s="2" t="s">
        <v>88</v>
      </c>
      <c r="L4210" s="2"/>
      <c r="M4210" s="2" t="n">
        <v>1966</v>
      </c>
      <c r="N4210" s="2" t="n">
        <v>2002</v>
      </c>
      <c r="O4210" s="2" t="s">
        <v>25866</v>
      </c>
      <c r="P4210" s="2" t="n">
        <v>15</v>
      </c>
      <c r="Q4210" s="2" t="n">
        <v>5</v>
      </c>
      <c r="R4210" s="2" t="n">
        <v>4</v>
      </c>
      <c r="S4210" s="2" t="n">
        <v>1955</v>
      </c>
      <c r="T4210" s="2" t="s">
        <v>25867</v>
      </c>
      <c r="U4210" s="2" t="s">
        <v>25868</v>
      </c>
      <c r="V4210" s="2" t="s">
        <v>73</v>
      </c>
      <c r="W4210" s="2"/>
      <c r="X4210" s="2" t="s">
        <v>25869</v>
      </c>
      <c r="Y4210" s="2"/>
      <c r="Z4210" s="2"/>
      <c r="AA4210" s="2"/>
      <c r="AB4210" s="2" t="s">
        <v>10821</v>
      </c>
      <c r="AC4210" s="2" t="n">
        <v>213</v>
      </c>
      <c r="AD4210" s="2" t="s">
        <v>10822</v>
      </c>
      <c r="AE4210" s="2" t="n">
        <v>65</v>
      </c>
      <c r="AF4210" s="2" t="s">
        <v>25870</v>
      </c>
      <c r="AG4210" s="2" t="n">
        <v>151</v>
      </c>
    </row>
    <row r="4211" customFormat="false" ht="15" hidden="false" customHeight="false" outlineLevel="0" collapsed="false">
      <c r="A4211" s="2" t="s">
        <v>25871</v>
      </c>
      <c r="B4211" s="2" t="s">
        <v>27</v>
      </c>
      <c r="C4211" s="2" t="s">
        <v>65</v>
      </c>
      <c r="D4211" s="2" t="s">
        <v>25872</v>
      </c>
      <c r="E4211" s="2" t="s">
        <v>576</v>
      </c>
      <c r="F4211" s="2" t="s">
        <v>568</v>
      </c>
      <c r="G4211" s="2" t="s">
        <v>584</v>
      </c>
      <c r="H4211" s="2" t="n">
        <v>39.6482481205937</v>
      </c>
      <c r="I4211" s="2" t="n">
        <v>-105.000583040816</v>
      </c>
      <c r="J4211" s="2" t="s">
        <v>35</v>
      </c>
      <c r="K4211" s="2" t="s">
        <v>69</v>
      </c>
      <c r="L4211" s="2" t="s">
        <v>2341</v>
      </c>
      <c r="M4211" s="2" t="n">
        <v>1966</v>
      </c>
      <c r="N4211" s="2" t="n">
        <v>1990</v>
      </c>
      <c r="O4211" s="2" t="s">
        <v>25873</v>
      </c>
      <c r="P4211" s="2" t="n">
        <v>9</v>
      </c>
      <c r="Q4211" s="2" t="n">
        <v>6</v>
      </c>
      <c r="R4211" s="2" t="n">
        <v>4</v>
      </c>
      <c r="S4211" s="2" t="n">
        <v>1950</v>
      </c>
      <c r="T4211" s="2" t="s">
        <v>25874</v>
      </c>
      <c r="U4211" s="2" t="s">
        <v>25875</v>
      </c>
      <c r="V4211" s="2" t="s">
        <v>73</v>
      </c>
      <c r="W4211" s="2"/>
      <c r="X4211" s="2" t="s">
        <v>25876</v>
      </c>
      <c r="Y4211" s="2" t="s">
        <v>25877</v>
      </c>
      <c r="Z4211" s="2"/>
      <c r="AA4211" s="2"/>
      <c r="AB4211" s="2" t="s">
        <v>10880</v>
      </c>
      <c r="AC4211" s="2" t="n">
        <v>104</v>
      </c>
      <c r="AD4211" s="2" t="s">
        <v>10881</v>
      </c>
      <c r="AE4211" s="2" t="n">
        <v>57</v>
      </c>
      <c r="AF4211" s="2" t="s">
        <v>25878</v>
      </c>
      <c r="AG4211" s="2" t="n">
        <v>28</v>
      </c>
    </row>
    <row r="4212" customFormat="false" ht="15" hidden="false" customHeight="false" outlineLevel="0" collapsed="false">
      <c r="A4212" s="2" t="s">
        <v>25879</v>
      </c>
      <c r="B4212" s="2" t="s">
        <v>27</v>
      </c>
      <c r="C4212" s="2" t="s">
        <v>65</v>
      </c>
      <c r="D4212" s="2" t="s">
        <v>15741</v>
      </c>
      <c r="E4212" s="2" t="s">
        <v>567</v>
      </c>
      <c r="F4212" s="2" t="s">
        <v>568</v>
      </c>
      <c r="G4212" s="2" t="s">
        <v>632</v>
      </c>
      <c r="H4212" s="2" t="n">
        <v>39.618691</v>
      </c>
      <c r="I4212" s="2" t="n">
        <v>-104.99324</v>
      </c>
      <c r="J4212" s="2" t="s">
        <v>35</v>
      </c>
      <c r="K4212" s="2" t="s">
        <v>69</v>
      </c>
      <c r="L4212" s="2"/>
      <c r="M4212" s="2" t="n">
        <v>1966</v>
      </c>
      <c r="N4212" s="2" t="n">
        <v>2002</v>
      </c>
      <c r="O4212" s="2" t="s">
        <v>25880</v>
      </c>
      <c r="P4212" s="2" t="n">
        <v>13</v>
      </c>
      <c r="Q4212" s="2" t="n">
        <v>1</v>
      </c>
      <c r="R4212" s="2" t="n">
        <v>1</v>
      </c>
      <c r="S4212" s="2" t="n">
        <v>1925</v>
      </c>
      <c r="T4212" s="2" t="s">
        <v>25881</v>
      </c>
      <c r="U4212" s="2" t="s">
        <v>25882</v>
      </c>
      <c r="V4212" s="2" t="s">
        <v>73</v>
      </c>
      <c r="W4212" s="2"/>
      <c r="X4212" s="2" t="s">
        <v>25883</v>
      </c>
      <c r="Y4212" s="2"/>
      <c r="Z4212" s="2"/>
      <c r="AA4212" s="2"/>
      <c r="AB4212" s="2" t="s">
        <v>823</v>
      </c>
      <c r="AC4212" s="2" t="n">
        <v>239</v>
      </c>
      <c r="AD4212" s="2" t="s">
        <v>25884</v>
      </c>
      <c r="AE4212" s="2" t="n">
        <v>119</v>
      </c>
      <c r="AF4212" s="2" t="s">
        <v>573</v>
      </c>
      <c r="AG4212" s="2" t="n">
        <v>129</v>
      </c>
    </row>
    <row r="4213" customFormat="false" ht="15" hidden="false" customHeight="false" outlineLevel="0" collapsed="false">
      <c r="A4213" s="2" t="s">
        <v>25885</v>
      </c>
      <c r="B4213" s="2" t="s">
        <v>27</v>
      </c>
      <c r="C4213" s="2" t="s">
        <v>65</v>
      </c>
      <c r="D4213" s="2" t="s">
        <v>25886</v>
      </c>
      <c r="E4213" s="2" t="s">
        <v>576</v>
      </c>
      <c r="F4213" s="2" t="s">
        <v>568</v>
      </c>
      <c r="G4213" s="2" t="s">
        <v>584</v>
      </c>
      <c r="H4213" s="2" t="n">
        <v>39.6321097004373</v>
      </c>
      <c r="I4213" s="2" t="n">
        <v>-105.004606242711</v>
      </c>
      <c r="J4213" s="2" t="s">
        <v>35</v>
      </c>
      <c r="K4213" s="2" t="s">
        <v>339</v>
      </c>
      <c r="L4213" s="2"/>
      <c r="M4213" s="2" t="n">
        <v>1967</v>
      </c>
      <c r="N4213" s="2" t="n">
        <v>1990</v>
      </c>
      <c r="O4213" s="2" t="s">
        <v>25887</v>
      </c>
      <c r="P4213" s="2" t="n">
        <v>14</v>
      </c>
      <c r="Q4213" s="2" t="n">
        <v>5</v>
      </c>
      <c r="R4213" s="2" t="n">
        <v>3</v>
      </c>
      <c r="S4213" s="2" t="n">
        <v>1940</v>
      </c>
      <c r="T4213" s="2" t="s">
        <v>25888</v>
      </c>
      <c r="U4213" s="2" t="s">
        <v>25889</v>
      </c>
      <c r="V4213" s="2" t="s">
        <v>73</v>
      </c>
      <c r="W4213" s="2"/>
      <c r="X4213" s="2" t="s">
        <v>25890</v>
      </c>
      <c r="Y4213" s="2"/>
      <c r="Z4213" s="2"/>
      <c r="AA4213" s="2" t="s">
        <v>25891</v>
      </c>
      <c r="AB4213" s="2" t="s">
        <v>690</v>
      </c>
      <c r="AC4213" s="2" t="n">
        <v>171</v>
      </c>
      <c r="AD4213" s="2" t="s">
        <v>25892</v>
      </c>
      <c r="AE4213" s="2" t="n">
        <v>55</v>
      </c>
      <c r="AF4213" s="2" t="s">
        <v>11070</v>
      </c>
      <c r="AG4213" s="2" t="n">
        <v>170</v>
      </c>
    </row>
    <row r="4214" customFormat="false" ht="15" hidden="false" customHeight="false" outlineLevel="0" collapsed="false">
      <c r="A4214" s="2" t="s">
        <v>25893</v>
      </c>
      <c r="B4214" s="2" t="s">
        <v>27</v>
      </c>
      <c r="C4214" s="2" t="s">
        <v>65</v>
      </c>
      <c r="D4214" s="2" t="s">
        <v>25894</v>
      </c>
      <c r="E4214" s="2" t="s">
        <v>576</v>
      </c>
      <c r="F4214" s="2" t="s">
        <v>568</v>
      </c>
      <c r="G4214" s="2" t="s">
        <v>584</v>
      </c>
      <c r="H4214" s="2" t="n">
        <v>39.649395</v>
      </c>
      <c r="I4214" s="2" t="n">
        <v>-105.000569</v>
      </c>
      <c r="J4214" s="2" t="s">
        <v>35</v>
      </c>
      <c r="K4214" s="2" t="s">
        <v>69</v>
      </c>
      <c r="L4214" s="2"/>
      <c r="M4214" s="2" t="n">
        <v>1967</v>
      </c>
      <c r="N4214" s="2" t="n">
        <v>1986</v>
      </c>
      <c r="O4214" s="2" t="s">
        <v>25895</v>
      </c>
      <c r="P4214" s="2" t="n">
        <v>9</v>
      </c>
      <c r="Q4214" s="2" t="n">
        <v>5</v>
      </c>
      <c r="R4214" s="2" t="n">
        <v>5</v>
      </c>
      <c r="S4214" s="2" t="n">
        <v>1968</v>
      </c>
      <c r="T4214" s="2" t="s">
        <v>25896</v>
      </c>
      <c r="U4214" s="2" t="s">
        <v>25897</v>
      </c>
      <c r="V4214" s="2" t="s">
        <v>73</v>
      </c>
      <c r="W4214" s="2"/>
      <c r="X4214" s="2" t="s">
        <v>25898</v>
      </c>
      <c r="Y4214" s="2" t="s">
        <v>25899</v>
      </c>
      <c r="Z4214" s="2"/>
      <c r="AA4214" s="2"/>
      <c r="AB4214" s="2" t="s">
        <v>10880</v>
      </c>
      <c r="AC4214" s="2" t="n">
        <v>149</v>
      </c>
      <c r="AD4214" s="2" t="s">
        <v>10881</v>
      </c>
      <c r="AE4214" s="2" t="n">
        <v>71</v>
      </c>
      <c r="AF4214" s="2" t="s">
        <v>25900</v>
      </c>
      <c r="AG4214" s="2" t="n">
        <v>30</v>
      </c>
    </row>
    <row r="4215" customFormat="false" ht="15" hidden="false" customHeight="false" outlineLevel="0" collapsed="false">
      <c r="A4215" s="2" t="s">
        <v>25901</v>
      </c>
      <c r="B4215" s="2" t="s">
        <v>27</v>
      </c>
      <c r="C4215" s="2" t="s">
        <v>65</v>
      </c>
      <c r="D4215" s="2" t="s">
        <v>25902</v>
      </c>
      <c r="E4215" s="2" t="s">
        <v>576</v>
      </c>
      <c r="F4215" s="2" t="s">
        <v>568</v>
      </c>
      <c r="G4215" s="2" t="s">
        <v>584</v>
      </c>
      <c r="H4215" s="2" t="n">
        <v>39.6771864903846</v>
      </c>
      <c r="I4215" s="2" t="n">
        <v>-105.008639283654</v>
      </c>
      <c r="J4215" s="2" t="s">
        <v>35</v>
      </c>
      <c r="K4215" s="2" t="s">
        <v>153</v>
      </c>
      <c r="L4215" s="2"/>
      <c r="M4215" s="2" t="n">
        <v>1967</v>
      </c>
      <c r="N4215" s="2" t="n">
        <v>1971</v>
      </c>
      <c r="O4215" s="2" t="s">
        <v>637</v>
      </c>
      <c r="P4215" s="2" t="n">
        <v>3</v>
      </c>
      <c r="Q4215" s="2" t="n">
        <v>2</v>
      </c>
      <c r="R4215" s="2" t="n">
        <v>1</v>
      </c>
      <c r="S4215" s="2" t="n">
        <v>1959</v>
      </c>
      <c r="T4215" s="2" t="s">
        <v>25903</v>
      </c>
      <c r="U4215" s="2" t="s">
        <v>25904</v>
      </c>
      <c r="V4215" s="2" t="s">
        <v>73</v>
      </c>
      <c r="W4215" s="2"/>
      <c r="X4215" s="2" t="s">
        <v>25905</v>
      </c>
      <c r="Y4215" s="2" t="s">
        <v>25906</v>
      </c>
      <c r="Z4215" s="2"/>
      <c r="AA4215" s="2" t="s">
        <v>25907</v>
      </c>
      <c r="AB4215" s="2" t="s">
        <v>7548</v>
      </c>
      <c r="AC4215" s="2" t="n">
        <v>174</v>
      </c>
      <c r="AD4215" s="2" t="s">
        <v>11153</v>
      </c>
      <c r="AE4215" s="2" t="n">
        <v>71</v>
      </c>
      <c r="AF4215" s="2" t="s">
        <v>25908</v>
      </c>
      <c r="AG4215" s="2" t="n">
        <v>17</v>
      </c>
    </row>
    <row r="4216" customFormat="false" ht="15" hidden="false" customHeight="false" outlineLevel="0" collapsed="false">
      <c r="A4216" s="2" t="s">
        <v>25909</v>
      </c>
      <c r="B4216" s="2" t="s">
        <v>27</v>
      </c>
      <c r="C4216" s="2" t="s">
        <v>65</v>
      </c>
      <c r="D4216" s="2" t="s">
        <v>25910</v>
      </c>
      <c r="E4216" s="2" t="s">
        <v>576</v>
      </c>
      <c r="F4216" s="2" t="s">
        <v>568</v>
      </c>
      <c r="G4216" s="2" t="s">
        <v>584</v>
      </c>
      <c r="H4216" s="2" t="n">
        <v>39.6663881755102</v>
      </c>
      <c r="I4216" s="2" t="n">
        <v>-105.011060485714</v>
      </c>
      <c r="J4216" s="2" t="s">
        <v>35</v>
      </c>
      <c r="K4216" s="2" t="s">
        <v>25911</v>
      </c>
      <c r="L4216" s="2" t="s">
        <v>105</v>
      </c>
      <c r="M4216" s="2" t="n">
        <v>1967</v>
      </c>
      <c r="N4216" s="2" t="n">
        <v>1990</v>
      </c>
      <c r="O4216" s="2" t="s">
        <v>25912</v>
      </c>
      <c r="P4216" s="2" t="n">
        <v>16</v>
      </c>
      <c r="Q4216" s="2" t="n">
        <v>4</v>
      </c>
      <c r="R4216" s="2" t="n">
        <v>4</v>
      </c>
      <c r="S4216" s="2" t="n">
        <v>1956</v>
      </c>
      <c r="T4216" s="2" t="s">
        <v>25913</v>
      </c>
      <c r="U4216" s="2" t="s">
        <v>25914</v>
      </c>
      <c r="V4216" s="2" t="s">
        <v>73</v>
      </c>
      <c r="W4216" s="2"/>
      <c r="X4216" s="2" t="s">
        <v>25915</v>
      </c>
      <c r="Y4216" s="2" t="s">
        <v>25916</v>
      </c>
      <c r="Z4216" s="2"/>
      <c r="AA4216" s="2" t="s">
        <v>25917</v>
      </c>
      <c r="AB4216" s="2" t="s">
        <v>11199</v>
      </c>
      <c r="AC4216" s="2" t="n">
        <v>106</v>
      </c>
      <c r="AD4216" s="2" t="s">
        <v>10915</v>
      </c>
      <c r="AE4216" s="2" t="n">
        <v>84</v>
      </c>
      <c r="AF4216" s="2" t="s">
        <v>25918</v>
      </c>
      <c r="AG4216" s="2" t="n">
        <v>42</v>
      </c>
    </row>
    <row r="4217" customFormat="false" ht="15" hidden="false" customHeight="false" outlineLevel="0" collapsed="false">
      <c r="A4217" s="2" t="s">
        <v>25919</v>
      </c>
      <c r="B4217" s="2" t="s">
        <v>27</v>
      </c>
      <c r="C4217" s="2" t="s">
        <v>65</v>
      </c>
      <c r="D4217" s="2" t="s">
        <v>25920</v>
      </c>
      <c r="E4217" s="2" t="s">
        <v>576</v>
      </c>
      <c r="F4217" s="2" t="s">
        <v>568</v>
      </c>
      <c r="G4217" s="2" t="s">
        <v>584</v>
      </c>
      <c r="H4217" s="2" t="n">
        <v>39.6449575510204</v>
      </c>
      <c r="I4217" s="2" t="n">
        <v>-105.001787469388</v>
      </c>
      <c r="J4217" s="2" t="s">
        <v>35</v>
      </c>
      <c r="K4217" s="2" t="s">
        <v>25573</v>
      </c>
      <c r="L4217" s="2"/>
      <c r="M4217" s="2" t="n">
        <v>1967</v>
      </c>
      <c r="N4217" s="2" t="n">
        <v>1990</v>
      </c>
      <c r="O4217" s="2" t="s">
        <v>25921</v>
      </c>
      <c r="P4217" s="2" t="n">
        <v>15</v>
      </c>
      <c r="Q4217" s="2" t="n">
        <v>13</v>
      </c>
      <c r="R4217" s="2" t="n">
        <v>9</v>
      </c>
      <c r="S4217" s="2" t="n">
        <v>1960</v>
      </c>
      <c r="T4217" s="2" t="s">
        <v>25922</v>
      </c>
      <c r="U4217" s="2" t="s">
        <v>25923</v>
      </c>
      <c r="V4217" s="2" t="s">
        <v>73</v>
      </c>
      <c r="W4217" s="2"/>
      <c r="X4217" s="2" t="s">
        <v>25924</v>
      </c>
      <c r="Y4217" s="2" t="s">
        <v>25925</v>
      </c>
      <c r="Z4217" s="2"/>
      <c r="AA4217" s="2" t="s">
        <v>25926</v>
      </c>
      <c r="AB4217" s="2" t="s">
        <v>10891</v>
      </c>
      <c r="AC4217" s="2" t="n">
        <v>160</v>
      </c>
      <c r="AD4217" s="2" t="s">
        <v>10900</v>
      </c>
      <c r="AE4217" s="2" t="n">
        <v>95</v>
      </c>
      <c r="AF4217" s="2" t="s">
        <v>25927</v>
      </c>
      <c r="AG4217" s="2" t="n">
        <v>14</v>
      </c>
    </row>
    <row r="4218" customFormat="false" ht="15" hidden="false" customHeight="false" outlineLevel="0" collapsed="false">
      <c r="A4218" s="2" t="s">
        <v>25928</v>
      </c>
      <c r="B4218" s="2" t="s">
        <v>27</v>
      </c>
      <c r="C4218" s="2" t="s">
        <v>65</v>
      </c>
      <c r="D4218" s="2" t="s">
        <v>25929</v>
      </c>
      <c r="E4218" s="2" t="s">
        <v>576</v>
      </c>
      <c r="F4218" s="2" t="s">
        <v>568</v>
      </c>
      <c r="G4218" s="2" t="s">
        <v>584</v>
      </c>
      <c r="H4218" s="2" t="n">
        <v>39.6488315621521</v>
      </c>
      <c r="I4218" s="2" t="n">
        <v>-105.000575897959</v>
      </c>
      <c r="J4218" s="2" t="s">
        <v>35</v>
      </c>
      <c r="K4218" s="2" t="s">
        <v>1216</v>
      </c>
      <c r="L4218" s="2"/>
      <c r="M4218" s="2" t="n">
        <v>1968</v>
      </c>
      <c r="N4218" s="2" t="n">
        <v>2002</v>
      </c>
      <c r="O4218" s="2" t="s">
        <v>25930</v>
      </c>
      <c r="P4218" s="2" t="n">
        <v>9</v>
      </c>
      <c r="Q4218" s="2" t="n">
        <v>3</v>
      </c>
      <c r="R4218" s="2" t="n">
        <v>3</v>
      </c>
      <c r="S4218" s="2" t="n">
        <v>1966</v>
      </c>
      <c r="T4218" s="2" t="s">
        <v>25931</v>
      </c>
      <c r="U4218" s="2" t="s">
        <v>25932</v>
      </c>
      <c r="V4218" s="2" t="s">
        <v>73</v>
      </c>
      <c r="W4218" s="2"/>
      <c r="X4218" s="2" t="s">
        <v>25933</v>
      </c>
      <c r="Y4218" s="2" t="s">
        <v>25934</v>
      </c>
      <c r="Z4218" s="2"/>
      <c r="AA4218" s="2" t="s">
        <v>25935</v>
      </c>
      <c r="AB4218" s="2" t="s">
        <v>10880</v>
      </c>
      <c r="AC4218" s="2" t="n">
        <v>112</v>
      </c>
      <c r="AD4218" s="2" t="s">
        <v>10881</v>
      </c>
      <c r="AE4218" s="2" t="n">
        <v>9</v>
      </c>
      <c r="AF4218" s="2" t="s">
        <v>25936</v>
      </c>
      <c r="AG4218" s="2" t="n">
        <v>11</v>
      </c>
    </row>
    <row r="4219" customFormat="false" ht="15" hidden="false" customHeight="false" outlineLevel="0" collapsed="false">
      <c r="A4219" s="2" t="s">
        <v>25937</v>
      </c>
      <c r="B4219" s="2" t="s">
        <v>27</v>
      </c>
      <c r="C4219" s="2" t="s">
        <v>65</v>
      </c>
      <c r="D4219" s="2" t="s">
        <v>25938</v>
      </c>
      <c r="E4219" s="2" t="s">
        <v>576</v>
      </c>
      <c r="F4219" s="2" t="s">
        <v>568</v>
      </c>
      <c r="G4219" s="2" t="s">
        <v>584</v>
      </c>
      <c r="H4219" s="2" t="n">
        <v>39.6662052861953</v>
      </c>
      <c r="I4219" s="2" t="n">
        <v>-105.008679005051</v>
      </c>
      <c r="J4219" s="2" t="s">
        <v>35</v>
      </c>
      <c r="K4219" s="2" t="s">
        <v>153</v>
      </c>
      <c r="L4219" s="2"/>
      <c r="M4219" s="2" t="n">
        <v>1970</v>
      </c>
      <c r="N4219" s="2" t="n">
        <v>1992</v>
      </c>
      <c r="O4219" s="2" t="s">
        <v>1154</v>
      </c>
      <c r="P4219" s="2" t="n">
        <v>9</v>
      </c>
      <c r="Q4219" s="2" t="n">
        <v>6</v>
      </c>
      <c r="R4219" s="2" t="n">
        <v>1</v>
      </c>
      <c r="S4219" s="2" t="n">
        <v>1931</v>
      </c>
      <c r="T4219" s="2" t="s">
        <v>25939</v>
      </c>
      <c r="U4219" s="2" t="s">
        <v>25940</v>
      </c>
      <c r="V4219" s="2" t="s">
        <v>73</v>
      </c>
      <c r="W4219" s="2"/>
      <c r="X4219" s="2" t="s">
        <v>25941</v>
      </c>
      <c r="Y4219" s="2" t="s">
        <v>25942</v>
      </c>
      <c r="Z4219" s="2"/>
      <c r="AA4219" s="2" t="s">
        <v>25943</v>
      </c>
      <c r="AB4219" s="2" t="s">
        <v>11043</v>
      </c>
      <c r="AC4219" s="2" t="n">
        <v>176</v>
      </c>
      <c r="AD4219" s="2" t="s">
        <v>1066</v>
      </c>
      <c r="AE4219" s="2" t="n">
        <v>43</v>
      </c>
      <c r="AF4219" s="2" t="s">
        <v>25944</v>
      </c>
      <c r="AG4219" s="2" t="n">
        <v>6</v>
      </c>
    </row>
    <row r="4220" customFormat="false" ht="15" hidden="false" customHeight="false" outlineLevel="0" collapsed="false">
      <c r="A4220" s="2" t="s">
        <v>25945</v>
      </c>
      <c r="B4220" s="2" t="s">
        <v>27</v>
      </c>
      <c r="C4220" s="2" t="s">
        <v>65</v>
      </c>
      <c r="D4220" s="2" t="s">
        <v>25946</v>
      </c>
      <c r="E4220" s="2" t="s">
        <v>576</v>
      </c>
      <c r="F4220" s="2" t="s">
        <v>568</v>
      </c>
      <c r="G4220" s="2" t="s">
        <v>584</v>
      </c>
      <c r="H4220" s="2" t="n">
        <v>39.6653664226884</v>
      </c>
      <c r="I4220" s="2" t="n">
        <v>-105.008669130536</v>
      </c>
      <c r="J4220" s="2" t="s">
        <v>35</v>
      </c>
      <c r="K4220" s="2" t="s">
        <v>131</v>
      </c>
      <c r="L4220" s="2" t="s">
        <v>613</v>
      </c>
      <c r="M4220" s="2" t="n">
        <v>1970</v>
      </c>
      <c r="N4220" s="2" t="n">
        <v>2002</v>
      </c>
      <c r="O4220" s="2" t="s">
        <v>25947</v>
      </c>
      <c r="P4220" s="2" t="n">
        <v>11</v>
      </c>
      <c r="Q4220" s="2" t="n">
        <v>9</v>
      </c>
      <c r="R4220" s="2" t="n">
        <v>5</v>
      </c>
      <c r="S4220" s="2" t="n">
        <v>1961</v>
      </c>
      <c r="T4220" s="2" t="s">
        <v>25948</v>
      </c>
      <c r="U4220" s="2" t="s">
        <v>25949</v>
      </c>
      <c r="V4220" s="2" t="s">
        <v>73</v>
      </c>
      <c r="W4220" s="2"/>
      <c r="X4220" s="2" t="s">
        <v>25950</v>
      </c>
      <c r="Y4220" s="2" t="s">
        <v>25951</v>
      </c>
      <c r="Z4220" s="2"/>
      <c r="AA4220" s="2"/>
      <c r="AB4220" s="2" t="s">
        <v>10937</v>
      </c>
      <c r="AC4220" s="2" t="n">
        <v>134</v>
      </c>
      <c r="AD4220" s="2" t="s">
        <v>10938</v>
      </c>
      <c r="AE4220" s="2" t="n">
        <v>62</v>
      </c>
      <c r="AF4220" s="2" t="s">
        <v>25952</v>
      </c>
      <c r="AG4220" s="2" t="n">
        <v>73</v>
      </c>
    </row>
    <row r="4221" customFormat="false" ht="15" hidden="false" customHeight="false" outlineLevel="0" collapsed="false">
      <c r="A4221" s="2" t="s">
        <v>25953</v>
      </c>
      <c r="B4221" s="2" t="s">
        <v>27</v>
      </c>
      <c r="C4221" s="2" t="s">
        <v>65</v>
      </c>
      <c r="D4221" s="2" t="s">
        <v>25954</v>
      </c>
      <c r="E4221" s="2" t="s">
        <v>576</v>
      </c>
      <c r="F4221" s="2" t="s">
        <v>568</v>
      </c>
      <c r="G4221" s="2" t="s">
        <v>584</v>
      </c>
      <c r="H4221" s="2" t="n">
        <v>39.6659479401422</v>
      </c>
      <c r="I4221" s="2" t="n">
        <v>-105.013367010475</v>
      </c>
      <c r="J4221" s="2" t="s">
        <v>35</v>
      </c>
      <c r="K4221" s="2" t="s">
        <v>339</v>
      </c>
      <c r="L4221" s="2"/>
      <c r="M4221" s="2" t="n">
        <v>1971</v>
      </c>
      <c r="N4221" s="2" t="n">
        <v>2002</v>
      </c>
      <c r="O4221" s="2" t="s">
        <v>25955</v>
      </c>
      <c r="P4221" s="2" t="n">
        <v>15</v>
      </c>
      <c r="Q4221" s="2" t="n">
        <v>9</v>
      </c>
      <c r="R4221" s="2" t="n">
        <v>6</v>
      </c>
      <c r="S4221" s="2" t="n">
        <v>1959</v>
      </c>
      <c r="T4221" s="2" t="s">
        <v>25956</v>
      </c>
      <c r="U4221" s="2" t="s">
        <v>25957</v>
      </c>
      <c r="V4221" s="2" t="s">
        <v>73</v>
      </c>
      <c r="W4221" s="2"/>
      <c r="X4221" s="2" t="s">
        <v>25958</v>
      </c>
      <c r="Y4221" s="2" t="s">
        <v>25959</v>
      </c>
      <c r="Z4221" s="2"/>
      <c r="AA4221" s="2" t="s">
        <v>25960</v>
      </c>
      <c r="AB4221" s="2" t="s">
        <v>11199</v>
      </c>
      <c r="AC4221" s="2" t="n">
        <v>106</v>
      </c>
      <c r="AD4221" s="2" t="s">
        <v>698</v>
      </c>
      <c r="AE4221" s="2" t="n">
        <v>3</v>
      </c>
      <c r="AF4221" s="2" t="s">
        <v>25961</v>
      </c>
      <c r="AG4221" s="2" t="n">
        <v>25</v>
      </c>
    </row>
    <row r="4222" customFormat="false" ht="15" hidden="false" customHeight="false" outlineLevel="0" collapsed="false">
      <c r="A4222" s="2" t="s">
        <v>25962</v>
      </c>
      <c r="B4222" s="2" t="s">
        <v>27</v>
      </c>
      <c r="C4222" s="2" t="s">
        <v>65</v>
      </c>
      <c r="D4222" s="2" t="s">
        <v>25963</v>
      </c>
      <c r="E4222" s="2" t="s">
        <v>576</v>
      </c>
      <c r="F4222" s="2" t="s">
        <v>568</v>
      </c>
      <c r="G4222" s="2" t="s">
        <v>584</v>
      </c>
      <c r="H4222" s="2" t="n">
        <v>39.666832989899</v>
      </c>
      <c r="I4222" s="2" t="n">
        <v>-105.008686393939</v>
      </c>
      <c r="J4222" s="2" t="s">
        <v>35</v>
      </c>
      <c r="K4222" s="2" t="s">
        <v>153</v>
      </c>
      <c r="L4222" s="2"/>
      <c r="M4222" s="2" t="n">
        <v>1971</v>
      </c>
      <c r="N4222" s="2" t="n">
        <v>1990</v>
      </c>
      <c r="O4222" s="2" t="s">
        <v>25964</v>
      </c>
      <c r="P4222" s="2" t="n">
        <v>9</v>
      </c>
      <c r="Q4222" s="2" t="n">
        <v>1</v>
      </c>
      <c r="R4222" s="2" t="n">
        <v>1</v>
      </c>
      <c r="S4222" s="2" t="n">
        <v>1960</v>
      </c>
      <c r="T4222" s="2" t="s">
        <v>25965</v>
      </c>
      <c r="U4222" s="2" t="s">
        <v>25966</v>
      </c>
      <c r="V4222" s="2" t="s">
        <v>73</v>
      </c>
      <c r="W4222" s="2"/>
      <c r="X4222" s="2" t="s">
        <v>25967</v>
      </c>
      <c r="Y4222" s="2" t="s">
        <v>25968</v>
      </c>
      <c r="Z4222" s="2"/>
      <c r="AA4222" s="2" t="s">
        <v>25969</v>
      </c>
      <c r="AB4222" s="2" t="s">
        <v>11043</v>
      </c>
      <c r="AC4222" s="2" t="n">
        <v>106</v>
      </c>
      <c r="AD4222" s="2" t="s">
        <v>1066</v>
      </c>
      <c r="AE4222" s="2" t="n">
        <v>27</v>
      </c>
      <c r="AF4222" s="2" t="s">
        <v>25970</v>
      </c>
      <c r="AG4222" s="2" t="n">
        <v>6</v>
      </c>
    </row>
    <row r="4223" customFormat="false" ht="15" hidden="false" customHeight="false" outlineLevel="0" collapsed="false">
      <c r="A4223" s="2" t="s">
        <v>25971</v>
      </c>
      <c r="B4223" s="2" t="s">
        <v>27</v>
      </c>
      <c r="C4223" s="2" t="s">
        <v>65</v>
      </c>
      <c r="D4223" s="2" t="s">
        <v>25972</v>
      </c>
      <c r="E4223" s="2" t="s">
        <v>576</v>
      </c>
      <c r="F4223" s="2" t="s">
        <v>568</v>
      </c>
      <c r="G4223" s="2" t="s">
        <v>584</v>
      </c>
      <c r="H4223" s="2" t="n">
        <v>39.6323633276848</v>
      </c>
      <c r="I4223" s="2" t="n">
        <v>-105.005511807466</v>
      </c>
      <c r="J4223" s="2" t="s">
        <v>35</v>
      </c>
      <c r="K4223" s="2" t="s">
        <v>153</v>
      </c>
      <c r="L4223" s="2"/>
      <c r="M4223" s="2" t="n">
        <v>1971</v>
      </c>
      <c r="N4223" s="2" t="n">
        <v>1986</v>
      </c>
      <c r="O4223" s="2" t="s">
        <v>392</v>
      </c>
      <c r="P4223" s="2" t="n">
        <v>8</v>
      </c>
      <c r="Q4223" s="2" t="n">
        <v>1</v>
      </c>
      <c r="R4223" s="2" t="n">
        <v>1</v>
      </c>
      <c r="S4223" s="2" t="n">
        <v>1946</v>
      </c>
      <c r="T4223" s="2" t="s">
        <v>25973</v>
      </c>
      <c r="U4223" s="2" t="s">
        <v>25974</v>
      </c>
      <c r="V4223" s="2" t="s">
        <v>73</v>
      </c>
      <c r="W4223" s="2"/>
      <c r="X4223" s="2" t="s">
        <v>25975</v>
      </c>
      <c r="Y4223" s="2"/>
      <c r="Z4223" s="2"/>
      <c r="AA4223" s="2" t="s">
        <v>25976</v>
      </c>
      <c r="AB4223" s="2" t="s">
        <v>690</v>
      </c>
      <c r="AC4223" s="2" t="n">
        <v>125</v>
      </c>
      <c r="AD4223" s="2" t="s">
        <v>25892</v>
      </c>
      <c r="AE4223" s="2" t="n">
        <v>11</v>
      </c>
      <c r="AF4223" s="2" t="s">
        <v>25977</v>
      </c>
      <c r="AG4223" s="2" t="n">
        <v>89</v>
      </c>
    </row>
    <row r="4224" customFormat="false" ht="15" hidden="false" customHeight="false" outlineLevel="0" collapsed="false">
      <c r="A4224" s="2" t="s">
        <v>25978</v>
      </c>
      <c r="B4224" s="2" t="s">
        <v>27</v>
      </c>
      <c r="C4224" s="2" t="s">
        <v>65</v>
      </c>
      <c r="D4224" s="2" t="s">
        <v>25979</v>
      </c>
      <c r="E4224" s="2" t="s">
        <v>576</v>
      </c>
      <c r="F4224" s="2" t="s">
        <v>568</v>
      </c>
      <c r="G4224" s="2" t="s">
        <v>584</v>
      </c>
      <c r="H4224" s="2" t="n">
        <v>39.6644579272727</v>
      </c>
      <c r="I4224" s="2" t="n">
        <v>-105.008658436364</v>
      </c>
      <c r="J4224" s="2" t="s">
        <v>35</v>
      </c>
      <c r="K4224" s="2" t="s">
        <v>88</v>
      </c>
      <c r="L4224" s="2"/>
      <c r="M4224" s="2" t="n">
        <v>1971</v>
      </c>
      <c r="N4224" s="2" t="n">
        <v>2002</v>
      </c>
      <c r="O4224" s="2" t="s">
        <v>10087</v>
      </c>
      <c r="P4224" s="2" t="n">
        <v>9</v>
      </c>
      <c r="Q4224" s="2" t="n">
        <v>7</v>
      </c>
      <c r="R4224" s="2" t="n">
        <v>3</v>
      </c>
      <c r="S4224" s="2" t="n">
        <v>1956</v>
      </c>
      <c r="T4224" s="2" t="s">
        <v>25980</v>
      </c>
      <c r="U4224" s="2" t="s">
        <v>25981</v>
      </c>
      <c r="V4224" s="2" t="s">
        <v>73</v>
      </c>
      <c r="W4224" s="2"/>
      <c r="X4224" s="2" t="s">
        <v>25982</v>
      </c>
      <c r="Y4224" s="2" t="s">
        <v>25983</v>
      </c>
      <c r="Z4224" s="2"/>
      <c r="AA4224" s="2"/>
      <c r="AB4224" s="2" t="s">
        <v>10937</v>
      </c>
      <c r="AC4224" s="2" t="n">
        <v>110</v>
      </c>
      <c r="AD4224" s="2" t="s">
        <v>10938</v>
      </c>
      <c r="AE4224" s="2" t="n">
        <v>39</v>
      </c>
      <c r="AF4224" s="2" t="s">
        <v>25984</v>
      </c>
      <c r="AG4224" s="2" t="n">
        <v>24</v>
      </c>
    </row>
    <row r="4225" customFormat="false" ht="15" hidden="false" customHeight="false" outlineLevel="0" collapsed="false">
      <c r="A4225" s="2" t="s">
        <v>25985</v>
      </c>
      <c r="B4225" s="2" t="s">
        <v>27</v>
      </c>
      <c r="C4225" s="2" t="s">
        <v>65</v>
      </c>
      <c r="D4225" s="2" t="s">
        <v>25986</v>
      </c>
      <c r="E4225" s="2" t="s">
        <v>576</v>
      </c>
      <c r="F4225" s="2" t="s">
        <v>568</v>
      </c>
      <c r="G4225" s="2" t="s">
        <v>584</v>
      </c>
      <c r="H4225" s="2" t="n">
        <v>39.6659214454325</v>
      </c>
      <c r="I4225" s="2" t="n">
        <v>-105.011057048988</v>
      </c>
      <c r="J4225" s="2" t="s">
        <v>35</v>
      </c>
      <c r="K4225" s="2" t="s">
        <v>69</v>
      </c>
      <c r="L4225" s="2"/>
      <c r="M4225" s="2" t="n">
        <v>1973</v>
      </c>
      <c r="N4225" s="2" t="n">
        <v>1983</v>
      </c>
      <c r="O4225" s="2" t="s">
        <v>25987</v>
      </c>
      <c r="P4225" s="2" t="n">
        <v>7</v>
      </c>
      <c r="Q4225" s="2" t="n">
        <v>6</v>
      </c>
      <c r="R4225" s="2" t="n">
        <v>6</v>
      </c>
      <c r="S4225" s="2" t="n">
        <v>1966</v>
      </c>
      <c r="T4225" s="2" t="s">
        <v>25988</v>
      </c>
      <c r="U4225" s="2" t="s">
        <v>25989</v>
      </c>
      <c r="V4225" s="2" t="s">
        <v>73</v>
      </c>
      <c r="W4225" s="2"/>
      <c r="X4225" s="2" t="s">
        <v>25990</v>
      </c>
      <c r="Y4225" s="2" t="s">
        <v>25991</v>
      </c>
      <c r="Z4225" s="2"/>
      <c r="AA4225" s="2" t="s">
        <v>25992</v>
      </c>
      <c r="AB4225" s="2" t="s">
        <v>11199</v>
      </c>
      <c r="AC4225" s="2" t="n">
        <v>92</v>
      </c>
      <c r="AD4225" s="2" t="s">
        <v>10915</v>
      </c>
      <c r="AE4225" s="2" t="n">
        <v>32</v>
      </c>
      <c r="AF4225" s="2" t="s">
        <v>25918</v>
      </c>
      <c r="AG4225" s="2" t="n">
        <v>10</v>
      </c>
    </row>
    <row r="4226" customFormat="false" ht="15" hidden="false" customHeight="false" outlineLevel="0" collapsed="false">
      <c r="A4226" s="2" t="s">
        <v>25993</v>
      </c>
      <c r="B4226" s="2" t="s">
        <v>27</v>
      </c>
      <c r="C4226" s="2" t="s">
        <v>65</v>
      </c>
      <c r="D4226" s="2" t="s">
        <v>25994</v>
      </c>
      <c r="E4226" s="2" t="s">
        <v>576</v>
      </c>
      <c r="F4226" s="2" t="s">
        <v>568</v>
      </c>
      <c r="G4226" s="2" t="s">
        <v>584</v>
      </c>
      <c r="H4226" s="2" t="n">
        <v>39.6750031725589</v>
      </c>
      <c r="I4226" s="2" t="n">
        <v>-105.01092337963</v>
      </c>
      <c r="J4226" s="2" t="s">
        <v>35</v>
      </c>
      <c r="K4226" s="2" t="s">
        <v>88</v>
      </c>
      <c r="L4226" s="2"/>
      <c r="M4226" s="2" t="n">
        <v>1973</v>
      </c>
      <c r="N4226" s="2" t="n">
        <v>2002</v>
      </c>
      <c r="O4226" s="2" t="s">
        <v>25995</v>
      </c>
      <c r="P4226" s="2" t="n">
        <v>10</v>
      </c>
      <c r="Q4226" s="2" t="n">
        <v>4</v>
      </c>
      <c r="R4226" s="2" t="n">
        <v>2</v>
      </c>
      <c r="S4226" s="2" t="n">
        <v>1970</v>
      </c>
      <c r="T4226" s="2" t="s">
        <v>25996</v>
      </c>
      <c r="U4226" s="2" t="s">
        <v>25997</v>
      </c>
      <c r="V4226" s="2" t="s">
        <v>73</v>
      </c>
      <c r="W4226" s="2"/>
      <c r="X4226" s="2" t="s">
        <v>25998</v>
      </c>
      <c r="Y4226" s="2"/>
      <c r="Z4226" s="2"/>
      <c r="AA4226" s="2"/>
      <c r="AB4226" s="2" t="s">
        <v>705</v>
      </c>
      <c r="AC4226" s="2" t="n">
        <v>107</v>
      </c>
      <c r="AD4226" s="2" t="s">
        <v>706</v>
      </c>
      <c r="AE4226" s="2" t="n">
        <v>30</v>
      </c>
      <c r="AF4226" s="2" t="s">
        <v>25999</v>
      </c>
      <c r="AG4226" s="2" t="n">
        <v>95</v>
      </c>
    </row>
    <row r="4227" customFormat="false" ht="15" hidden="false" customHeight="false" outlineLevel="0" collapsed="false">
      <c r="A4227" s="2" t="s">
        <v>26000</v>
      </c>
      <c r="B4227" s="2" t="s">
        <v>27</v>
      </c>
      <c r="C4227" s="2" t="s">
        <v>65</v>
      </c>
      <c r="D4227" s="2" t="s">
        <v>26001</v>
      </c>
      <c r="E4227" s="2" t="s">
        <v>576</v>
      </c>
      <c r="F4227" s="2" t="s">
        <v>568</v>
      </c>
      <c r="G4227" s="2" t="s">
        <v>584</v>
      </c>
      <c r="H4227" s="2" t="n">
        <v>39.631415477462</v>
      </c>
      <c r="I4227" s="2" t="n">
        <v>-105.019225175331</v>
      </c>
      <c r="J4227" s="2" t="s">
        <v>35</v>
      </c>
      <c r="K4227" s="2" t="s">
        <v>96</v>
      </c>
      <c r="L4227" s="2"/>
      <c r="M4227" s="2" t="n">
        <v>1973</v>
      </c>
      <c r="N4227" s="2" t="n">
        <v>1988</v>
      </c>
      <c r="O4227" s="2" t="s">
        <v>475</v>
      </c>
      <c r="P4227" s="2" t="n">
        <v>5</v>
      </c>
      <c r="Q4227" s="2" t="n">
        <v>2</v>
      </c>
      <c r="R4227" s="2" t="n">
        <v>1</v>
      </c>
      <c r="S4227" s="2" t="n">
        <v>1970</v>
      </c>
      <c r="T4227" s="2" t="s">
        <v>26002</v>
      </c>
      <c r="U4227" s="2" t="s">
        <v>26003</v>
      </c>
      <c r="V4227" s="2" t="s">
        <v>73</v>
      </c>
      <c r="W4227" s="2"/>
      <c r="X4227" s="2" t="s">
        <v>26004</v>
      </c>
      <c r="Y4227" s="2" t="s">
        <v>26005</v>
      </c>
      <c r="Z4227" s="2"/>
      <c r="AA4227" s="2"/>
      <c r="AB4227" s="2"/>
      <c r="AC4227" s="2"/>
      <c r="AD4227" s="2" t="s">
        <v>11264</v>
      </c>
      <c r="AE4227" s="2" t="n">
        <v>98</v>
      </c>
      <c r="AF4227" s="2" t="s">
        <v>26006</v>
      </c>
      <c r="AG4227" s="2" t="n">
        <v>11</v>
      </c>
    </row>
    <row r="4228" customFormat="false" ht="15" hidden="false" customHeight="false" outlineLevel="0" collapsed="false">
      <c r="A4228" s="2" t="s">
        <v>26007</v>
      </c>
      <c r="B4228" s="2" t="s">
        <v>27</v>
      </c>
      <c r="C4228" s="2" t="s">
        <v>65</v>
      </c>
      <c r="D4228" s="2" t="s">
        <v>26008</v>
      </c>
      <c r="E4228" s="2" t="s">
        <v>576</v>
      </c>
      <c r="F4228" s="2" t="s">
        <v>568</v>
      </c>
      <c r="G4228" s="2" t="s">
        <v>584</v>
      </c>
      <c r="H4228" s="2" t="n">
        <v>39.6663868571429</v>
      </c>
      <c r="I4228" s="2" t="n">
        <v>-105.013394510204</v>
      </c>
      <c r="J4228" s="2" t="s">
        <v>35</v>
      </c>
      <c r="K4228" s="2" t="s">
        <v>79</v>
      </c>
      <c r="L4228" s="2"/>
      <c r="M4228" s="2" t="n">
        <v>1976</v>
      </c>
      <c r="N4228" s="2" t="n">
        <v>1990</v>
      </c>
      <c r="O4228" s="2" t="s">
        <v>497</v>
      </c>
      <c r="P4228" s="2" t="n">
        <v>3</v>
      </c>
      <c r="Q4228" s="2" t="n">
        <v>2</v>
      </c>
      <c r="R4228" s="2" t="n">
        <v>1</v>
      </c>
      <c r="S4228" s="2" t="n">
        <v>1908</v>
      </c>
      <c r="T4228" s="2" t="s">
        <v>26009</v>
      </c>
      <c r="U4228" s="2" t="s">
        <v>26010</v>
      </c>
      <c r="V4228" s="2" t="s">
        <v>73</v>
      </c>
      <c r="W4228" s="2"/>
      <c r="X4228" s="2" t="s">
        <v>26011</v>
      </c>
      <c r="Y4228" s="2" t="s">
        <v>26012</v>
      </c>
      <c r="Z4228" s="2"/>
      <c r="AA4228" s="2" t="s">
        <v>26013</v>
      </c>
      <c r="AB4228" s="2" t="s">
        <v>11199</v>
      </c>
      <c r="AC4228" s="2" t="n">
        <v>121</v>
      </c>
      <c r="AD4228" s="2" t="s">
        <v>698</v>
      </c>
      <c r="AE4228" s="2" t="n">
        <v>52</v>
      </c>
      <c r="AF4228" s="2" t="s">
        <v>25961</v>
      </c>
      <c r="AG4228" s="2" t="n">
        <v>24</v>
      </c>
    </row>
    <row r="4229" customFormat="false" ht="15" hidden="false" customHeight="false" outlineLevel="0" collapsed="false">
      <c r="A4229" s="2" t="s">
        <v>26014</v>
      </c>
      <c r="B4229" s="2" t="s">
        <v>27</v>
      </c>
      <c r="C4229" s="2" t="s">
        <v>65</v>
      </c>
      <c r="D4229" s="2" t="s">
        <v>26015</v>
      </c>
      <c r="E4229" s="2" t="s">
        <v>102</v>
      </c>
      <c r="F4229" s="2" t="s">
        <v>568</v>
      </c>
      <c r="G4229" s="2" t="s">
        <v>599</v>
      </c>
      <c r="H4229" s="2" t="n">
        <v>39.7639509395973</v>
      </c>
      <c r="I4229" s="2" t="n">
        <v>-104.854702713087</v>
      </c>
      <c r="J4229" s="2" t="s">
        <v>35</v>
      </c>
      <c r="K4229" s="2" t="s">
        <v>20826</v>
      </c>
      <c r="L4229" s="2" t="s">
        <v>105</v>
      </c>
      <c r="M4229" s="2" t="n">
        <v>1979</v>
      </c>
      <c r="N4229" s="2" t="n">
        <v>1999</v>
      </c>
      <c r="O4229" s="2" t="s">
        <v>26016</v>
      </c>
      <c r="P4229" s="2" t="n">
        <v>8</v>
      </c>
      <c r="Q4229" s="2" t="n">
        <v>7</v>
      </c>
      <c r="R4229" s="2" t="n">
        <v>4</v>
      </c>
      <c r="S4229" s="2" t="n">
        <v>1923</v>
      </c>
      <c r="T4229" s="2" t="s">
        <v>26017</v>
      </c>
      <c r="U4229" s="2" t="s">
        <v>26018</v>
      </c>
      <c r="V4229" s="2" t="s">
        <v>73</v>
      </c>
      <c r="W4229" s="2"/>
      <c r="X4229" s="2" t="s">
        <v>26019</v>
      </c>
      <c r="Y4229" s="2"/>
      <c r="Z4229" s="2"/>
      <c r="AA4229" s="2"/>
      <c r="AB4229" s="2" t="s">
        <v>26020</v>
      </c>
      <c r="AC4229" s="2" t="n">
        <v>159</v>
      </c>
      <c r="AD4229" s="2" t="s">
        <v>26021</v>
      </c>
      <c r="AE4229" s="2" t="n">
        <v>8</v>
      </c>
      <c r="AF4229" s="2" t="s">
        <v>844</v>
      </c>
      <c r="AG4229" s="2" t="n">
        <v>201</v>
      </c>
    </row>
    <row r="4230" customFormat="false" ht="15" hidden="false" customHeight="false" outlineLevel="0" collapsed="false">
      <c r="A4230" s="2" t="s">
        <v>26022</v>
      </c>
      <c r="B4230" s="2" t="s">
        <v>27</v>
      </c>
      <c r="C4230" s="2" t="s">
        <v>65</v>
      </c>
      <c r="D4230" s="2" t="s">
        <v>26023</v>
      </c>
      <c r="E4230" s="2" t="s">
        <v>576</v>
      </c>
      <c r="F4230" s="2" t="s">
        <v>568</v>
      </c>
      <c r="G4230" s="2" t="s">
        <v>584</v>
      </c>
      <c r="H4230" s="2" t="n">
        <v>39.665383607654</v>
      </c>
      <c r="I4230" s="2" t="n">
        <v>-105.011058271346</v>
      </c>
      <c r="J4230" s="2" t="s">
        <v>35</v>
      </c>
      <c r="K4230" s="2" t="s">
        <v>168</v>
      </c>
      <c r="L4230" s="2"/>
      <c r="M4230" s="2" t="n">
        <v>1979</v>
      </c>
      <c r="N4230" s="2" t="n">
        <v>1990</v>
      </c>
      <c r="O4230" s="2" t="s">
        <v>820</v>
      </c>
      <c r="P4230" s="2" t="n">
        <v>5</v>
      </c>
      <c r="Q4230" s="2" t="n">
        <v>5</v>
      </c>
      <c r="R4230" s="2" t="n">
        <v>1</v>
      </c>
      <c r="S4230" s="2" t="n">
        <v>1952</v>
      </c>
      <c r="T4230" s="2" t="s">
        <v>26024</v>
      </c>
      <c r="U4230" s="2" t="s">
        <v>26025</v>
      </c>
      <c r="V4230" s="2" t="s">
        <v>73</v>
      </c>
      <c r="W4230" s="2"/>
      <c r="X4230" s="2" t="s">
        <v>26026</v>
      </c>
      <c r="Y4230" s="2" t="s">
        <v>26027</v>
      </c>
      <c r="Z4230" s="2"/>
      <c r="AA4230" s="2" t="s">
        <v>26028</v>
      </c>
      <c r="AB4230" s="2" t="s">
        <v>10914</v>
      </c>
      <c r="AC4230" s="2" t="n">
        <v>84</v>
      </c>
      <c r="AD4230" s="2" t="s">
        <v>10915</v>
      </c>
      <c r="AE4230" s="2" t="n">
        <v>27</v>
      </c>
      <c r="AF4230" s="2" t="s">
        <v>10916</v>
      </c>
      <c r="AG4230" s="2" t="n">
        <v>27</v>
      </c>
    </row>
    <row r="4231" customFormat="false" ht="15" hidden="false" customHeight="false" outlineLevel="0" collapsed="false">
      <c r="A4231" s="2" t="s">
        <v>26029</v>
      </c>
      <c r="B4231" s="2" t="s">
        <v>27</v>
      </c>
      <c r="C4231" s="2" t="s">
        <v>65</v>
      </c>
      <c r="D4231" s="2" t="s">
        <v>26030</v>
      </c>
      <c r="E4231" s="2" t="s">
        <v>576</v>
      </c>
      <c r="F4231" s="2" t="s">
        <v>568</v>
      </c>
      <c r="G4231" s="2" t="s">
        <v>584</v>
      </c>
      <c r="H4231" s="2" t="n">
        <v>39.6323627738095</v>
      </c>
      <c r="I4231" s="2" t="n">
        <v>-105.004960059524</v>
      </c>
      <c r="J4231" s="2" t="s">
        <v>35</v>
      </c>
      <c r="K4231" s="2" t="s">
        <v>2305</v>
      </c>
      <c r="L4231" s="2"/>
      <c r="M4231" s="2" t="n">
        <v>1980</v>
      </c>
      <c r="N4231" s="2" t="n">
        <v>1992</v>
      </c>
      <c r="O4231" s="2" t="s">
        <v>4465</v>
      </c>
      <c r="P4231" s="2" t="n">
        <v>7</v>
      </c>
      <c r="Q4231" s="2" t="n">
        <v>3</v>
      </c>
      <c r="R4231" s="2" t="n">
        <v>2</v>
      </c>
      <c r="S4231" s="2" t="n">
        <v>1956</v>
      </c>
      <c r="T4231" s="2" t="s">
        <v>26031</v>
      </c>
      <c r="U4231" s="2" t="s">
        <v>26032</v>
      </c>
      <c r="V4231" s="2" t="s">
        <v>73</v>
      </c>
      <c r="W4231" s="2"/>
      <c r="X4231" s="2" t="s">
        <v>26033</v>
      </c>
      <c r="Y4231" s="2"/>
      <c r="Z4231" s="2"/>
      <c r="AA4231" s="2" t="s">
        <v>26034</v>
      </c>
      <c r="AB4231" s="2" t="s">
        <v>690</v>
      </c>
      <c r="AC4231" s="2" t="n">
        <v>159</v>
      </c>
      <c r="AD4231" s="2" t="s">
        <v>25892</v>
      </c>
      <c r="AE4231" s="2" t="n">
        <v>16</v>
      </c>
      <c r="AF4231" s="2" t="s">
        <v>25977</v>
      </c>
      <c r="AG4231" s="2" t="n">
        <v>131</v>
      </c>
    </row>
    <row r="4232" customFormat="false" ht="15" hidden="false" customHeight="false" outlineLevel="0" collapsed="false">
      <c r="A4232" s="2" t="s">
        <v>26035</v>
      </c>
      <c r="B4232" s="2" t="s">
        <v>27</v>
      </c>
      <c r="C4232" s="2" t="s">
        <v>65</v>
      </c>
      <c r="D4232" s="2" t="s">
        <v>26036</v>
      </c>
      <c r="E4232" s="2" t="s">
        <v>576</v>
      </c>
      <c r="F4232" s="2" t="s">
        <v>568</v>
      </c>
      <c r="G4232" s="2" t="s">
        <v>584</v>
      </c>
      <c r="H4232" s="2" t="n">
        <v>39.6323621851525</v>
      </c>
      <c r="I4232" s="2" t="n">
        <v>-105.006021422877</v>
      </c>
      <c r="J4232" s="2" t="s">
        <v>35</v>
      </c>
      <c r="K4232" s="2" t="s">
        <v>153</v>
      </c>
      <c r="L4232" s="2"/>
      <c r="M4232" s="2" t="n">
        <v>1980</v>
      </c>
      <c r="N4232" s="2" t="n">
        <v>1982</v>
      </c>
      <c r="O4232" s="2" t="s">
        <v>1404</v>
      </c>
      <c r="P4232" s="2" t="n">
        <v>2</v>
      </c>
      <c r="Q4232" s="2" t="n">
        <v>1</v>
      </c>
      <c r="R4232" s="2" t="n">
        <v>1</v>
      </c>
      <c r="S4232" s="2" t="n">
        <v>1977</v>
      </c>
      <c r="T4232" s="2" t="s">
        <v>26037</v>
      </c>
      <c r="U4232" s="2" t="s">
        <v>26038</v>
      </c>
      <c r="V4232" s="2" t="s">
        <v>73</v>
      </c>
      <c r="W4232" s="2"/>
      <c r="X4232" s="2" t="s">
        <v>26039</v>
      </c>
      <c r="Y4232" s="2"/>
      <c r="Z4232" s="2"/>
      <c r="AA4232" s="2" t="s">
        <v>26040</v>
      </c>
      <c r="AB4232" s="2" t="s">
        <v>690</v>
      </c>
      <c r="AC4232" s="2" t="n">
        <v>103</v>
      </c>
      <c r="AD4232" s="2" t="s">
        <v>25892</v>
      </c>
      <c r="AE4232" s="2" t="n">
        <v>55</v>
      </c>
      <c r="AF4232" s="2" t="s">
        <v>25977</v>
      </c>
      <c r="AG4232" s="2" t="n">
        <v>58</v>
      </c>
    </row>
    <row r="4233" customFormat="false" ht="15" hidden="false" customHeight="false" outlineLevel="0" collapsed="false">
      <c r="A4233" s="2" t="s">
        <v>26041</v>
      </c>
      <c r="B4233" s="2" t="s">
        <v>27</v>
      </c>
      <c r="C4233" s="2" t="s">
        <v>65</v>
      </c>
      <c r="D4233" s="2" t="s">
        <v>16454</v>
      </c>
      <c r="E4233" s="2" t="s">
        <v>576</v>
      </c>
      <c r="F4233" s="2" t="s">
        <v>568</v>
      </c>
      <c r="G4233" s="2" t="s">
        <v>584</v>
      </c>
      <c r="H4233" s="2" t="n">
        <v>39.6763404489796</v>
      </c>
      <c r="I4233" s="2" t="n">
        <v>-105.011007959184</v>
      </c>
      <c r="J4233" s="2" t="s">
        <v>35</v>
      </c>
      <c r="K4233" s="2" t="s">
        <v>161</v>
      </c>
      <c r="L4233" s="2"/>
      <c r="M4233" s="2" t="n">
        <v>1980</v>
      </c>
      <c r="N4233" s="2" t="n">
        <v>1990</v>
      </c>
      <c r="O4233" s="2" t="s">
        <v>4465</v>
      </c>
      <c r="P4233" s="2" t="n">
        <v>6</v>
      </c>
      <c r="Q4233" s="2" t="n">
        <v>1</v>
      </c>
      <c r="R4233" s="2" t="n">
        <v>1</v>
      </c>
      <c r="S4233" s="2" t="n">
        <v>1930</v>
      </c>
      <c r="T4233" s="2" t="s">
        <v>26042</v>
      </c>
      <c r="U4233" s="2" t="s">
        <v>26043</v>
      </c>
      <c r="V4233" s="2" t="s">
        <v>73</v>
      </c>
      <c r="W4233" s="2"/>
      <c r="X4233" s="2" t="s">
        <v>26044</v>
      </c>
      <c r="Y4233" s="2"/>
      <c r="Z4233" s="2"/>
      <c r="AA4233" s="2"/>
      <c r="AB4233" s="2" t="s">
        <v>705</v>
      </c>
      <c r="AC4233" s="2" t="n">
        <v>180</v>
      </c>
      <c r="AD4233" s="2" t="s">
        <v>7549</v>
      </c>
      <c r="AE4233" s="2" t="n">
        <v>53</v>
      </c>
      <c r="AF4233" s="2" t="s">
        <v>26045</v>
      </c>
      <c r="AG4233" s="2" t="n">
        <v>54</v>
      </c>
    </row>
    <row r="4234" customFormat="false" ht="15" hidden="false" customHeight="false" outlineLevel="0" collapsed="false">
      <c r="A4234" s="2" t="s">
        <v>26046</v>
      </c>
      <c r="B4234" s="2" t="s">
        <v>27</v>
      </c>
      <c r="C4234" s="2" t="s">
        <v>65</v>
      </c>
      <c r="D4234" s="2" t="s">
        <v>26047</v>
      </c>
      <c r="E4234" s="2" t="s">
        <v>576</v>
      </c>
      <c r="F4234" s="2" t="s">
        <v>568</v>
      </c>
      <c r="G4234" s="2" t="s">
        <v>584</v>
      </c>
      <c r="H4234" s="2" t="n">
        <v>39.6331915509543</v>
      </c>
      <c r="I4234" s="2" t="n">
        <v>-105.005378356235</v>
      </c>
      <c r="J4234" s="2" t="s">
        <v>35</v>
      </c>
      <c r="K4234" s="2" t="s">
        <v>69</v>
      </c>
      <c r="L4234" s="2"/>
      <c r="M4234" s="2" t="n">
        <v>1982</v>
      </c>
      <c r="N4234" s="2" t="n">
        <v>2002</v>
      </c>
      <c r="O4234" s="2" t="s">
        <v>19561</v>
      </c>
      <c r="P4234" s="2" t="n">
        <v>7</v>
      </c>
      <c r="Q4234" s="2" t="n">
        <v>5</v>
      </c>
      <c r="R4234" s="2" t="n">
        <v>5</v>
      </c>
      <c r="S4234" s="2" t="n">
        <v>1972</v>
      </c>
      <c r="T4234" s="2" t="s">
        <v>26048</v>
      </c>
      <c r="U4234" s="2" t="s">
        <v>26049</v>
      </c>
      <c r="V4234" s="2" t="s">
        <v>73</v>
      </c>
      <c r="W4234" s="2"/>
      <c r="X4234" s="2" t="s">
        <v>26050</v>
      </c>
      <c r="Y4234" s="2"/>
      <c r="Z4234" s="2"/>
      <c r="AA4234" s="2"/>
      <c r="AB4234" s="2" t="s">
        <v>26051</v>
      </c>
      <c r="AC4234" s="2" t="n">
        <v>185</v>
      </c>
      <c r="AD4234" s="2" t="s">
        <v>25892</v>
      </c>
      <c r="AE4234" s="2" t="n">
        <v>83</v>
      </c>
      <c r="AF4234" s="2" t="s">
        <v>25977</v>
      </c>
      <c r="AG4234" s="2" t="n">
        <v>96</v>
      </c>
    </row>
    <row r="4235" customFormat="false" ht="15" hidden="false" customHeight="false" outlineLevel="0" collapsed="false">
      <c r="A4235" s="2" t="s">
        <v>26052</v>
      </c>
      <c r="B4235" s="2" t="s">
        <v>27</v>
      </c>
      <c r="C4235" s="2" t="s">
        <v>65</v>
      </c>
      <c r="D4235" s="2" t="s">
        <v>26053</v>
      </c>
      <c r="E4235" s="2" t="s">
        <v>576</v>
      </c>
      <c r="F4235" s="2" t="s">
        <v>568</v>
      </c>
      <c r="G4235" s="2" t="s">
        <v>584</v>
      </c>
      <c r="H4235" s="2" t="n">
        <v>39.6422564813767</v>
      </c>
      <c r="I4235" s="2" t="n">
        <v>-105.004234393669</v>
      </c>
      <c r="J4235" s="2" t="s">
        <v>35</v>
      </c>
      <c r="K4235" s="2" t="s">
        <v>79</v>
      </c>
      <c r="L4235" s="2"/>
      <c r="M4235" s="2" t="n">
        <v>1982</v>
      </c>
      <c r="N4235" s="2" t="n">
        <v>1982</v>
      </c>
      <c r="O4235" s="2" t="s">
        <v>893</v>
      </c>
      <c r="P4235" s="2" t="n">
        <v>1</v>
      </c>
      <c r="Q4235" s="2" t="n">
        <v>1</v>
      </c>
      <c r="R4235" s="2" t="n">
        <v>1</v>
      </c>
      <c r="S4235" s="2" t="n">
        <v>1956</v>
      </c>
      <c r="T4235" s="2" t="s">
        <v>26054</v>
      </c>
      <c r="U4235" s="2" t="s">
        <v>26055</v>
      </c>
      <c r="V4235" s="2" t="s">
        <v>73</v>
      </c>
      <c r="W4235" s="2"/>
      <c r="X4235" s="2" t="s">
        <v>26056</v>
      </c>
      <c r="Y4235" s="2"/>
      <c r="Z4235" s="2"/>
      <c r="AA4235" s="2" t="s">
        <v>26057</v>
      </c>
      <c r="AB4235" s="2"/>
      <c r="AC4235" s="2"/>
      <c r="AD4235" s="2" t="s">
        <v>15757</v>
      </c>
      <c r="AE4235" s="2" t="n">
        <v>84</v>
      </c>
      <c r="AF4235" s="2" t="s">
        <v>25856</v>
      </c>
      <c r="AG4235" s="2" t="n">
        <v>62</v>
      </c>
    </row>
    <row r="4236" customFormat="false" ht="15" hidden="false" customHeight="false" outlineLevel="0" collapsed="false">
      <c r="A4236" s="2" t="s">
        <v>26058</v>
      </c>
      <c r="B4236" s="2" t="s">
        <v>27</v>
      </c>
      <c r="C4236" s="2" t="s">
        <v>65</v>
      </c>
      <c r="D4236" s="2" t="s">
        <v>26059</v>
      </c>
      <c r="E4236" s="2" t="s">
        <v>576</v>
      </c>
      <c r="F4236" s="2" t="s">
        <v>568</v>
      </c>
      <c r="G4236" s="2" t="s">
        <v>584</v>
      </c>
      <c r="H4236" s="2" t="n">
        <v>39.6759784081633</v>
      </c>
      <c r="I4236" s="2" t="n">
        <v>-105.011006326531</v>
      </c>
      <c r="J4236" s="2" t="s">
        <v>35</v>
      </c>
      <c r="K4236" s="2" t="s">
        <v>168</v>
      </c>
      <c r="L4236" s="2"/>
      <c r="M4236" s="2" t="n">
        <v>1985</v>
      </c>
      <c r="N4236" s="2" t="n">
        <v>1985</v>
      </c>
      <c r="O4236" s="2" t="s">
        <v>392</v>
      </c>
      <c r="P4236" s="2" t="n">
        <v>1</v>
      </c>
      <c r="Q4236" s="2" t="n">
        <v>1</v>
      </c>
      <c r="R4236" s="2" t="n">
        <v>1</v>
      </c>
      <c r="S4236" s="2" t="n">
        <v>1920</v>
      </c>
      <c r="T4236" s="2" t="s">
        <v>26060</v>
      </c>
      <c r="U4236" s="2" t="s">
        <v>26061</v>
      </c>
      <c r="V4236" s="2" t="s">
        <v>73</v>
      </c>
      <c r="W4236" s="2"/>
      <c r="X4236" s="2" t="s">
        <v>26062</v>
      </c>
      <c r="Y4236" s="2" t="s">
        <v>26063</v>
      </c>
      <c r="Z4236" s="2"/>
      <c r="AA4236" s="2"/>
      <c r="AB4236" s="2" t="s">
        <v>705</v>
      </c>
      <c r="AC4236" s="2" t="n">
        <v>148</v>
      </c>
      <c r="AD4236" s="2" t="s">
        <v>7549</v>
      </c>
      <c r="AE4236" s="2" t="n">
        <v>13</v>
      </c>
      <c r="AF4236" s="2" t="s">
        <v>26045</v>
      </c>
      <c r="AG4236" s="2" t="n">
        <v>16</v>
      </c>
    </row>
    <row r="4237" customFormat="false" ht="15" hidden="false" customHeight="false" outlineLevel="0" collapsed="false">
      <c r="A4237" s="2" t="s">
        <v>26064</v>
      </c>
      <c r="B4237" s="2" t="s">
        <v>27</v>
      </c>
      <c r="C4237" s="2" t="s">
        <v>65</v>
      </c>
      <c r="D4237" s="2" t="s">
        <v>26065</v>
      </c>
      <c r="E4237" s="2" t="s">
        <v>576</v>
      </c>
      <c r="F4237" s="2" t="s">
        <v>568</v>
      </c>
      <c r="G4237" s="2" t="s">
        <v>584</v>
      </c>
      <c r="H4237" s="2" t="n">
        <v>39.6604670603015</v>
      </c>
      <c r="I4237" s="2" t="n">
        <v>-105.006057628141</v>
      </c>
      <c r="J4237" s="2" t="s">
        <v>35</v>
      </c>
      <c r="K4237" s="2" t="s">
        <v>777</v>
      </c>
      <c r="L4237" s="2"/>
      <c r="M4237" s="2" t="n">
        <v>1985</v>
      </c>
      <c r="N4237" s="2" t="n">
        <v>1985</v>
      </c>
      <c r="O4237" s="2" t="s">
        <v>392</v>
      </c>
      <c r="P4237" s="2" t="n">
        <v>1</v>
      </c>
      <c r="Q4237" s="2" t="n">
        <v>1</v>
      </c>
      <c r="R4237" s="2" t="n">
        <v>1</v>
      </c>
      <c r="S4237" s="2" t="n">
        <v>1961</v>
      </c>
      <c r="T4237" s="2" t="s">
        <v>26066</v>
      </c>
      <c r="U4237" s="2" t="s">
        <v>26067</v>
      </c>
      <c r="V4237" s="2" t="s">
        <v>73</v>
      </c>
      <c r="W4237" s="2"/>
      <c r="X4237" s="2" t="s">
        <v>26068</v>
      </c>
      <c r="Y4237" s="2"/>
      <c r="Z4237" s="2"/>
      <c r="AA4237" s="2" t="s">
        <v>26069</v>
      </c>
      <c r="AB4237" s="2" t="s">
        <v>11164</v>
      </c>
      <c r="AC4237" s="2" t="n">
        <v>110</v>
      </c>
      <c r="AD4237" s="2" t="s">
        <v>11165</v>
      </c>
      <c r="AE4237" s="2" t="n">
        <v>90</v>
      </c>
      <c r="AF4237" s="2" t="s">
        <v>26070</v>
      </c>
      <c r="AG4237" s="2" t="n">
        <v>64</v>
      </c>
    </row>
    <row r="4238" customFormat="false" ht="15" hidden="false" customHeight="false" outlineLevel="0" collapsed="false">
      <c r="A4238" s="2" t="s">
        <v>26071</v>
      </c>
      <c r="B4238" s="2" t="s">
        <v>27</v>
      </c>
      <c r="C4238" s="2" t="s">
        <v>65</v>
      </c>
      <c r="D4238" s="2" t="s">
        <v>26072</v>
      </c>
      <c r="E4238" s="2" t="s">
        <v>576</v>
      </c>
      <c r="F4238" s="2" t="s">
        <v>568</v>
      </c>
      <c r="G4238" s="2" t="s">
        <v>584</v>
      </c>
      <c r="H4238" s="2" t="n">
        <v>39.674689875</v>
      </c>
      <c r="I4238" s="2" t="n">
        <v>-105.011018125</v>
      </c>
      <c r="J4238" s="2" t="s">
        <v>35</v>
      </c>
      <c r="K4238" s="2" t="s">
        <v>96</v>
      </c>
      <c r="L4238" s="2"/>
      <c r="M4238" s="2" t="n">
        <v>1986</v>
      </c>
      <c r="N4238" s="2" t="n">
        <v>1986</v>
      </c>
      <c r="O4238" s="2" t="s">
        <v>441</v>
      </c>
      <c r="P4238" s="2" t="n">
        <v>1</v>
      </c>
      <c r="Q4238" s="2" t="n">
        <v>1</v>
      </c>
      <c r="R4238" s="2" t="n">
        <v>1</v>
      </c>
      <c r="S4238" s="2" t="n">
        <v>1954</v>
      </c>
      <c r="T4238" s="2" t="s">
        <v>26073</v>
      </c>
      <c r="U4238" s="2" t="s">
        <v>26074</v>
      </c>
      <c r="V4238" s="2" t="s">
        <v>73</v>
      </c>
      <c r="W4238" s="2"/>
      <c r="X4238" s="2" t="s">
        <v>26075</v>
      </c>
      <c r="Y4238" s="2"/>
      <c r="Z4238" s="2"/>
      <c r="AA4238" s="2"/>
      <c r="AB4238" s="2" t="s">
        <v>705</v>
      </c>
      <c r="AC4238" s="2" t="n">
        <v>104</v>
      </c>
      <c r="AD4238" s="2" t="s">
        <v>706</v>
      </c>
      <c r="AE4238" s="2" t="n">
        <v>6</v>
      </c>
      <c r="AF4238" s="2" t="s">
        <v>26045</v>
      </c>
      <c r="AG4238" s="2" t="n">
        <v>130</v>
      </c>
    </row>
    <row r="4239" customFormat="false" ht="15" hidden="false" customHeight="false" outlineLevel="0" collapsed="false">
      <c r="A4239" s="2" t="s">
        <v>26076</v>
      </c>
      <c r="B4239" s="2" t="s">
        <v>27</v>
      </c>
      <c r="C4239" s="2" t="s">
        <v>65</v>
      </c>
      <c r="D4239" s="2" t="s">
        <v>26077</v>
      </c>
      <c r="E4239" s="2" t="s">
        <v>576</v>
      </c>
      <c r="F4239" s="2" t="s">
        <v>568</v>
      </c>
      <c r="G4239" s="2" t="s">
        <v>852</v>
      </c>
      <c r="H4239" s="2" t="n">
        <v>39.5882577514036</v>
      </c>
      <c r="I4239" s="2" t="n">
        <v>-104.842044544062</v>
      </c>
      <c r="J4239" s="2" t="s">
        <v>35</v>
      </c>
      <c r="K4239" s="2" t="s">
        <v>79</v>
      </c>
      <c r="L4239" s="2"/>
      <c r="M4239" s="2" t="n">
        <v>1986</v>
      </c>
      <c r="N4239" s="2" t="n">
        <v>2002</v>
      </c>
      <c r="O4239" s="2" t="s">
        <v>475</v>
      </c>
      <c r="P4239" s="2" t="n">
        <v>4</v>
      </c>
      <c r="Q4239" s="2" t="n">
        <v>2</v>
      </c>
      <c r="R4239" s="2" t="n">
        <v>1</v>
      </c>
      <c r="S4239" s="2" t="n">
        <v>1974</v>
      </c>
      <c r="T4239" s="2" t="s">
        <v>26078</v>
      </c>
      <c r="U4239" s="2" t="s">
        <v>26079</v>
      </c>
      <c r="V4239" s="2" t="s">
        <v>73</v>
      </c>
      <c r="W4239" s="2"/>
      <c r="X4239" s="2" t="s">
        <v>26080</v>
      </c>
      <c r="Y4239" s="2" t="s">
        <v>26081</v>
      </c>
      <c r="Z4239" s="2"/>
      <c r="AA4239" s="2" t="s">
        <v>26082</v>
      </c>
      <c r="AB4239" s="2"/>
      <c r="AC4239" s="2"/>
      <c r="AD4239" s="2" t="s">
        <v>26083</v>
      </c>
      <c r="AE4239" s="2" t="n">
        <v>27</v>
      </c>
      <c r="AF4239" s="2" t="s">
        <v>26084</v>
      </c>
      <c r="AG4239" s="2" t="n">
        <v>17</v>
      </c>
    </row>
    <row r="4240" customFormat="false" ht="15" hidden="false" customHeight="false" outlineLevel="0" collapsed="false">
      <c r="A4240" s="2" t="s">
        <v>26085</v>
      </c>
      <c r="B4240" s="2" t="s">
        <v>27</v>
      </c>
      <c r="C4240" s="2" t="s">
        <v>65</v>
      </c>
      <c r="D4240" s="2" t="s">
        <v>26086</v>
      </c>
      <c r="E4240" s="2" t="s">
        <v>576</v>
      </c>
      <c r="F4240" s="2" t="s">
        <v>568</v>
      </c>
      <c r="G4240" s="2" t="s">
        <v>584</v>
      </c>
      <c r="H4240" s="2" t="n">
        <v>39.674108</v>
      </c>
      <c r="I4240" s="2" t="n">
        <v>-105.011043</v>
      </c>
      <c r="J4240" s="2" t="s">
        <v>35</v>
      </c>
      <c r="K4240" s="2" t="s">
        <v>168</v>
      </c>
      <c r="L4240" s="2"/>
      <c r="M4240" s="2" t="n">
        <v>1986</v>
      </c>
      <c r="N4240" s="2" t="n">
        <v>1986</v>
      </c>
      <c r="O4240" s="2" t="s">
        <v>441</v>
      </c>
      <c r="P4240" s="2" t="n">
        <v>1</v>
      </c>
      <c r="Q4240" s="2" t="n">
        <v>1</v>
      </c>
      <c r="R4240" s="2" t="n">
        <v>1</v>
      </c>
      <c r="S4240" s="2" t="n">
        <v>1967</v>
      </c>
      <c r="T4240" s="2" t="s">
        <v>26087</v>
      </c>
      <c r="U4240" s="2" t="s">
        <v>26088</v>
      </c>
      <c r="V4240" s="2" t="s">
        <v>73</v>
      </c>
      <c r="W4240" s="2"/>
      <c r="X4240" s="2" t="s">
        <v>26089</v>
      </c>
      <c r="Y4240" s="2"/>
      <c r="Z4240" s="2"/>
      <c r="AA4240" s="2"/>
      <c r="AB4240" s="2" t="s">
        <v>705</v>
      </c>
      <c r="AC4240" s="2" t="n">
        <v>138</v>
      </c>
      <c r="AD4240" s="2" t="s">
        <v>706</v>
      </c>
      <c r="AE4240" s="2" t="n">
        <v>70</v>
      </c>
      <c r="AF4240" s="2" t="s">
        <v>707</v>
      </c>
      <c r="AG4240" s="2" t="n">
        <v>81</v>
      </c>
    </row>
    <row r="4241" customFormat="false" ht="15" hidden="false" customHeight="false" outlineLevel="0" collapsed="false">
      <c r="A4241" s="2" t="s">
        <v>26090</v>
      </c>
      <c r="B4241" s="2" t="s">
        <v>27</v>
      </c>
      <c r="C4241" s="2" t="s">
        <v>65</v>
      </c>
      <c r="D4241" s="2" t="s">
        <v>26091</v>
      </c>
      <c r="E4241" s="2" t="s">
        <v>576</v>
      </c>
      <c r="F4241" s="2" t="s">
        <v>568</v>
      </c>
      <c r="G4241" s="2" t="s">
        <v>852</v>
      </c>
      <c r="H4241" s="2" t="n">
        <v>39.5830576683528</v>
      </c>
      <c r="I4241" s="2" t="n">
        <v>-104.840885494706</v>
      </c>
      <c r="J4241" s="2" t="s">
        <v>35</v>
      </c>
      <c r="K4241" s="2" t="s">
        <v>168</v>
      </c>
      <c r="L4241" s="2"/>
      <c r="M4241" s="2" t="n">
        <v>1990</v>
      </c>
      <c r="N4241" s="2" t="n">
        <v>1990</v>
      </c>
      <c r="O4241" s="2" t="s">
        <v>497</v>
      </c>
      <c r="P4241" s="2" t="n">
        <v>1</v>
      </c>
      <c r="Q4241" s="2" t="n">
        <v>1</v>
      </c>
      <c r="R4241" s="2" t="n">
        <v>1</v>
      </c>
      <c r="S4241" s="2" t="n">
        <v>1982</v>
      </c>
      <c r="T4241" s="2" t="s">
        <v>26092</v>
      </c>
      <c r="U4241" s="2" t="s">
        <v>26093</v>
      </c>
      <c r="V4241" s="2" t="s">
        <v>73</v>
      </c>
      <c r="W4241" s="2"/>
      <c r="X4241" s="2" t="s">
        <v>26094</v>
      </c>
      <c r="Y4241" s="2" t="s">
        <v>26095</v>
      </c>
      <c r="Z4241" s="2"/>
      <c r="AA4241" s="2"/>
      <c r="AB4241" s="2"/>
      <c r="AC4241" s="2"/>
      <c r="AD4241" s="2" t="s">
        <v>19720</v>
      </c>
      <c r="AE4241" s="2" t="n">
        <v>48</v>
      </c>
      <c r="AF4241" s="2" t="s">
        <v>26096</v>
      </c>
      <c r="AG4241" s="2" t="n">
        <v>3</v>
      </c>
    </row>
    <row r="4242" customFormat="false" ht="15" hidden="false" customHeight="false" outlineLevel="0" collapsed="false">
      <c r="A4242" s="2" t="s">
        <v>26097</v>
      </c>
      <c r="B4242" s="2" t="s">
        <v>27</v>
      </c>
      <c r="C4242" s="2" t="s">
        <v>65</v>
      </c>
      <c r="D4242" s="2" t="s">
        <v>26098</v>
      </c>
      <c r="E4242" s="2" t="s">
        <v>1108</v>
      </c>
      <c r="F4242" s="2" t="s">
        <v>1109</v>
      </c>
      <c r="G4242" s="2" t="s">
        <v>1272</v>
      </c>
      <c r="H4242" s="2" t="n">
        <v>40.025094</v>
      </c>
      <c r="I4242" s="2" t="n">
        <v>-105.243905</v>
      </c>
      <c r="J4242" s="2" t="s">
        <v>35</v>
      </c>
      <c r="K4242" s="2" t="s">
        <v>15549</v>
      </c>
      <c r="L4242" s="2"/>
      <c r="M4242" s="2" t="n">
        <v>1966</v>
      </c>
      <c r="N4242" s="2" t="n">
        <v>1999</v>
      </c>
      <c r="O4242" s="2" t="s">
        <v>26099</v>
      </c>
      <c r="P4242" s="2" t="n">
        <v>7</v>
      </c>
      <c r="Q4242" s="2" t="n">
        <v>6</v>
      </c>
      <c r="R4242" s="2" t="n">
        <v>4</v>
      </c>
      <c r="S4242" s="2" t="n">
        <v>1958</v>
      </c>
      <c r="T4242" s="2" t="s">
        <v>26100</v>
      </c>
      <c r="U4242" s="2" t="s">
        <v>26101</v>
      </c>
      <c r="V4242" s="2" t="s">
        <v>73</v>
      </c>
      <c r="W4242" s="2"/>
      <c r="X4242" s="2" t="s">
        <v>26102</v>
      </c>
      <c r="Y4242" s="2" t="s">
        <v>26103</v>
      </c>
      <c r="Z4242" s="2"/>
      <c r="AA4242" s="2"/>
      <c r="AB4242" s="2"/>
      <c r="AC4242" s="2"/>
      <c r="AD4242" s="2" t="s">
        <v>1269</v>
      </c>
      <c r="AE4242" s="2" t="n">
        <v>95</v>
      </c>
      <c r="AF4242" s="2" t="s">
        <v>26104</v>
      </c>
      <c r="AG4242" s="2" t="n">
        <v>21</v>
      </c>
    </row>
    <row r="4243" customFormat="false" ht="15" hidden="false" customHeight="false" outlineLevel="0" collapsed="false">
      <c r="A4243" s="2" t="s">
        <v>26105</v>
      </c>
      <c r="B4243" s="2" t="s">
        <v>27</v>
      </c>
      <c r="C4243" s="2" t="s">
        <v>65</v>
      </c>
      <c r="D4243" s="2" t="s">
        <v>26106</v>
      </c>
      <c r="E4243" s="2" t="s">
        <v>1126</v>
      </c>
      <c r="F4243" s="2" t="s">
        <v>1109</v>
      </c>
      <c r="G4243" s="2" t="s">
        <v>1215</v>
      </c>
      <c r="H4243" s="2" t="n">
        <v>40.1619434120063</v>
      </c>
      <c r="I4243" s="2" t="n">
        <v>-105.101024781936</v>
      </c>
      <c r="J4243" s="2" t="s">
        <v>35</v>
      </c>
      <c r="K4243" s="2" t="s">
        <v>69</v>
      </c>
      <c r="L4243" s="2"/>
      <c r="M4243" s="2" t="n">
        <v>1966</v>
      </c>
      <c r="N4243" s="2" t="n">
        <v>2002</v>
      </c>
      <c r="O4243" s="2" t="s">
        <v>26107</v>
      </c>
      <c r="P4243" s="2" t="n">
        <v>8</v>
      </c>
      <c r="Q4243" s="2" t="n">
        <v>2</v>
      </c>
      <c r="R4243" s="2" t="n">
        <v>2</v>
      </c>
      <c r="S4243" s="2" t="n">
        <v>1944</v>
      </c>
      <c r="T4243" s="2" t="s">
        <v>26108</v>
      </c>
      <c r="U4243" s="2" t="s">
        <v>26109</v>
      </c>
      <c r="V4243" s="2" t="s">
        <v>73</v>
      </c>
      <c r="W4243" s="2"/>
      <c r="X4243" s="2" t="s">
        <v>26110</v>
      </c>
      <c r="Y4243" s="2"/>
      <c r="Z4243" s="2"/>
      <c r="AA4243" s="2"/>
      <c r="AB4243" s="2" t="s">
        <v>19880</v>
      </c>
      <c r="AC4243" s="2" t="n">
        <v>171</v>
      </c>
      <c r="AD4243" s="2" t="s">
        <v>11457</v>
      </c>
      <c r="AE4243" s="2" t="n">
        <v>98</v>
      </c>
      <c r="AF4243" s="2" t="s">
        <v>26111</v>
      </c>
      <c r="AG4243" s="2" t="n">
        <v>45</v>
      </c>
    </row>
    <row r="4244" customFormat="false" ht="15" hidden="false" customHeight="false" outlineLevel="0" collapsed="false">
      <c r="A4244" s="2" t="s">
        <v>26112</v>
      </c>
      <c r="B4244" s="2" t="s">
        <v>27</v>
      </c>
      <c r="C4244" s="2" t="s">
        <v>65</v>
      </c>
      <c r="D4244" s="2" t="s">
        <v>26113</v>
      </c>
      <c r="E4244" s="2" t="s">
        <v>1126</v>
      </c>
      <c r="F4244" s="2" t="s">
        <v>1109</v>
      </c>
      <c r="G4244" s="2" t="s">
        <v>1215</v>
      </c>
      <c r="H4244" s="2" t="n">
        <v>40.1599744314869</v>
      </c>
      <c r="I4244" s="2" t="n">
        <v>-105.093157635569</v>
      </c>
      <c r="J4244" s="2" t="s">
        <v>35</v>
      </c>
      <c r="K4244" s="2" t="s">
        <v>2305</v>
      </c>
      <c r="L4244" s="2"/>
      <c r="M4244" s="2" t="n">
        <v>1966</v>
      </c>
      <c r="N4244" s="2" t="n">
        <v>2002</v>
      </c>
      <c r="O4244" s="2" t="s">
        <v>26114</v>
      </c>
      <c r="P4244" s="2" t="n">
        <v>12</v>
      </c>
      <c r="Q4244" s="2" t="n">
        <v>3</v>
      </c>
      <c r="R4244" s="2" t="n">
        <v>3</v>
      </c>
      <c r="S4244" s="2" t="n">
        <v>1873</v>
      </c>
      <c r="T4244" s="2" t="s">
        <v>26115</v>
      </c>
      <c r="U4244" s="2" t="s">
        <v>26116</v>
      </c>
      <c r="V4244" s="2" t="s">
        <v>73</v>
      </c>
      <c r="W4244" s="2"/>
      <c r="X4244" s="2" t="s">
        <v>26117</v>
      </c>
      <c r="Y4244" s="2"/>
      <c r="Z4244" s="2"/>
      <c r="AA4244" s="2" t="s">
        <v>26118</v>
      </c>
      <c r="AB4244" s="2"/>
      <c r="AC4244" s="2"/>
      <c r="AD4244" s="2" t="s">
        <v>26119</v>
      </c>
      <c r="AE4244" s="2" t="n">
        <v>34</v>
      </c>
      <c r="AF4244" s="2"/>
      <c r="AG4244" s="2"/>
    </row>
    <row r="4245" customFormat="false" ht="15" hidden="false" customHeight="false" outlineLevel="0" collapsed="false">
      <c r="A4245" s="2" t="s">
        <v>26120</v>
      </c>
      <c r="B4245" s="2" t="s">
        <v>27</v>
      </c>
      <c r="C4245" s="2" t="s">
        <v>65</v>
      </c>
      <c r="D4245" s="2" t="s">
        <v>26121</v>
      </c>
      <c r="E4245" s="2" t="s">
        <v>1108</v>
      </c>
      <c r="F4245" s="2" t="s">
        <v>1109</v>
      </c>
      <c r="G4245" s="2" t="s">
        <v>1141</v>
      </c>
      <c r="H4245" s="2" t="n">
        <v>40.0193373929239</v>
      </c>
      <c r="I4245" s="2" t="n">
        <v>-105.245158535017</v>
      </c>
      <c r="J4245" s="2" t="s">
        <v>35</v>
      </c>
      <c r="K4245" s="2" t="s">
        <v>667</v>
      </c>
      <c r="L4245" s="2"/>
      <c r="M4245" s="2" t="n">
        <v>1968</v>
      </c>
      <c r="N4245" s="2" t="n">
        <v>1999</v>
      </c>
      <c r="O4245" s="2" t="s">
        <v>520</v>
      </c>
      <c r="P4245" s="2" t="n">
        <v>17</v>
      </c>
      <c r="Q4245" s="2" t="n">
        <v>14</v>
      </c>
      <c r="R4245" s="2" t="n">
        <v>2</v>
      </c>
      <c r="S4245" s="2" t="n">
        <v>1945</v>
      </c>
      <c r="T4245" s="2" t="s">
        <v>26122</v>
      </c>
      <c r="U4245" s="2" t="s">
        <v>26123</v>
      </c>
      <c r="V4245" s="2" t="s">
        <v>73</v>
      </c>
      <c r="W4245" s="2"/>
      <c r="X4245" s="2" t="s">
        <v>26124</v>
      </c>
      <c r="Y4245" s="2" t="s">
        <v>26125</v>
      </c>
      <c r="Z4245" s="2"/>
      <c r="AA4245" s="2" t="s">
        <v>26126</v>
      </c>
      <c r="AB4245" s="2"/>
      <c r="AC4245" s="2"/>
      <c r="AD4245" s="2" t="s">
        <v>26127</v>
      </c>
      <c r="AE4245" s="2" t="n">
        <v>33</v>
      </c>
      <c r="AF4245" s="2" t="s">
        <v>26128</v>
      </c>
      <c r="AG4245" s="2" t="n">
        <v>3</v>
      </c>
    </row>
    <row r="4246" customFormat="false" ht="15" hidden="false" customHeight="false" outlineLevel="0" collapsed="false">
      <c r="A4246" s="2" t="s">
        <v>26129</v>
      </c>
      <c r="B4246" s="2" t="s">
        <v>27</v>
      </c>
      <c r="C4246" s="2" t="s">
        <v>65</v>
      </c>
      <c r="D4246" s="2" t="s">
        <v>26130</v>
      </c>
      <c r="E4246" s="2" t="s">
        <v>1108</v>
      </c>
      <c r="F4246" s="2" t="s">
        <v>1109</v>
      </c>
      <c r="G4246" s="2" t="s">
        <v>1141</v>
      </c>
      <c r="H4246" s="2" t="n">
        <v>40.0275698419972</v>
      </c>
      <c r="I4246" s="2" t="n">
        <v>-105.25159458144</v>
      </c>
      <c r="J4246" s="2" t="s">
        <v>35</v>
      </c>
      <c r="K4246" s="2" t="s">
        <v>1216</v>
      </c>
      <c r="L4246" s="2" t="s">
        <v>613</v>
      </c>
      <c r="M4246" s="2" t="n">
        <v>1968</v>
      </c>
      <c r="N4246" s="2" t="n">
        <v>1988</v>
      </c>
      <c r="O4246" s="2" t="s">
        <v>26131</v>
      </c>
      <c r="P4246" s="2" t="n">
        <v>5</v>
      </c>
      <c r="Q4246" s="2" t="n">
        <v>5</v>
      </c>
      <c r="R4246" s="2" t="n">
        <v>5</v>
      </c>
      <c r="S4246" s="2" t="n">
        <v>1972</v>
      </c>
      <c r="T4246" s="2" t="s">
        <v>26132</v>
      </c>
      <c r="U4246" s="2" t="s">
        <v>26133</v>
      </c>
      <c r="V4246" s="2" t="s">
        <v>73</v>
      </c>
      <c r="W4246" s="2"/>
      <c r="X4246" s="2" t="s">
        <v>26134</v>
      </c>
      <c r="Y4246" s="2" t="s">
        <v>26135</v>
      </c>
      <c r="Z4246" s="2"/>
      <c r="AA4246" s="2"/>
      <c r="AB4246" s="2"/>
      <c r="AC4246" s="2"/>
      <c r="AD4246" s="2" t="s">
        <v>1178</v>
      </c>
      <c r="AE4246" s="2" t="n">
        <v>41</v>
      </c>
      <c r="AF4246" s="2" t="s">
        <v>26136</v>
      </c>
      <c r="AG4246" s="2" t="n">
        <v>40</v>
      </c>
    </row>
    <row r="4247" customFormat="false" ht="15" hidden="false" customHeight="false" outlineLevel="0" collapsed="false">
      <c r="A4247" s="2" t="s">
        <v>26137</v>
      </c>
      <c r="B4247" s="2" t="s">
        <v>27</v>
      </c>
      <c r="C4247" s="2" t="s">
        <v>65</v>
      </c>
      <c r="D4247" s="2" t="s">
        <v>26138</v>
      </c>
      <c r="E4247" s="2" t="s">
        <v>1108</v>
      </c>
      <c r="F4247" s="2" t="s">
        <v>1109</v>
      </c>
      <c r="G4247" s="2" t="s">
        <v>1141</v>
      </c>
      <c r="H4247" s="2" t="n">
        <v>40.0275709183674</v>
      </c>
      <c r="I4247" s="2" t="n">
        <v>-105.251045632653</v>
      </c>
      <c r="J4247" s="2" t="s">
        <v>35</v>
      </c>
      <c r="K4247" s="2" t="s">
        <v>88</v>
      </c>
      <c r="L4247" s="2"/>
      <c r="M4247" s="2" t="n">
        <v>1970</v>
      </c>
      <c r="N4247" s="2" t="n">
        <v>1999</v>
      </c>
      <c r="O4247" s="2" t="s">
        <v>26139</v>
      </c>
      <c r="P4247" s="2" t="n">
        <v>15</v>
      </c>
      <c r="Q4247" s="2" t="n">
        <v>5</v>
      </c>
      <c r="R4247" s="2" t="n">
        <v>5</v>
      </c>
      <c r="S4247" s="2" t="n">
        <v>1962</v>
      </c>
      <c r="T4247" s="2" t="s">
        <v>26140</v>
      </c>
      <c r="U4247" s="2" t="s">
        <v>26141</v>
      </c>
      <c r="V4247" s="2" t="s">
        <v>73</v>
      </c>
      <c r="W4247" s="2"/>
      <c r="X4247" s="2" t="s">
        <v>26142</v>
      </c>
      <c r="Y4247" s="2" t="s">
        <v>26143</v>
      </c>
      <c r="Z4247" s="2"/>
      <c r="AA4247" s="2" t="s">
        <v>26144</v>
      </c>
      <c r="AB4247" s="2"/>
      <c r="AC4247" s="2"/>
      <c r="AD4247" s="2" t="s">
        <v>1178</v>
      </c>
      <c r="AE4247" s="2" t="n">
        <v>7</v>
      </c>
      <c r="AF4247" s="2" t="s">
        <v>26145</v>
      </c>
      <c r="AG4247" s="2" t="n">
        <v>20</v>
      </c>
    </row>
    <row r="4248" customFormat="false" ht="15" hidden="false" customHeight="false" outlineLevel="0" collapsed="false">
      <c r="A4248" s="2" t="s">
        <v>26146</v>
      </c>
      <c r="B4248" s="2" t="s">
        <v>27</v>
      </c>
      <c r="C4248" s="2" t="s">
        <v>65</v>
      </c>
      <c r="D4248" s="2" t="s">
        <v>26147</v>
      </c>
      <c r="E4248" s="2" t="s">
        <v>1108</v>
      </c>
      <c r="F4248" s="2" t="s">
        <v>1109</v>
      </c>
      <c r="G4248" s="2" t="s">
        <v>1141</v>
      </c>
      <c r="H4248" s="2" t="n">
        <v>40.0251974054459</v>
      </c>
      <c r="I4248" s="2" t="n">
        <v>-105.242998263496</v>
      </c>
      <c r="J4248" s="2" t="s">
        <v>35</v>
      </c>
      <c r="K4248" s="2" t="s">
        <v>252</v>
      </c>
      <c r="L4248" s="2"/>
      <c r="M4248" s="2" t="n">
        <v>1971</v>
      </c>
      <c r="N4248" s="2" t="n">
        <v>1999</v>
      </c>
      <c r="O4248" s="2" t="s">
        <v>26148</v>
      </c>
      <c r="P4248" s="2" t="n">
        <v>14</v>
      </c>
      <c r="Q4248" s="2" t="n">
        <v>15</v>
      </c>
      <c r="R4248" s="2" t="n">
        <v>5</v>
      </c>
      <c r="S4248" s="2" t="n">
        <v>1962</v>
      </c>
      <c r="T4248" s="2" t="s">
        <v>26149</v>
      </c>
      <c r="U4248" s="2" t="s">
        <v>26150</v>
      </c>
      <c r="V4248" s="2" t="s">
        <v>73</v>
      </c>
      <c r="W4248" s="2"/>
      <c r="X4248" s="2" t="s">
        <v>26151</v>
      </c>
      <c r="Y4248" s="2" t="s">
        <v>26152</v>
      </c>
      <c r="Z4248" s="2"/>
      <c r="AA4248" s="2"/>
      <c r="AB4248" s="2"/>
      <c r="AC4248" s="2"/>
      <c r="AD4248" s="2" t="s">
        <v>1269</v>
      </c>
      <c r="AE4248" s="2" t="n">
        <v>17</v>
      </c>
      <c r="AF4248" s="2" t="s">
        <v>26153</v>
      </c>
      <c r="AG4248" s="2" t="n">
        <v>17</v>
      </c>
    </row>
    <row r="4249" customFormat="false" ht="15" hidden="false" customHeight="false" outlineLevel="0" collapsed="false">
      <c r="A4249" s="2" t="s">
        <v>26154</v>
      </c>
      <c r="B4249" s="2" t="s">
        <v>27</v>
      </c>
      <c r="C4249" s="2" t="s">
        <v>65</v>
      </c>
      <c r="D4249" s="2" t="s">
        <v>26155</v>
      </c>
      <c r="E4249" s="2" t="s">
        <v>1160</v>
      </c>
      <c r="F4249" s="2" t="s">
        <v>1109</v>
      </c>
      <c r="G4249" s="2" t="s">
        <v>1161</v>
      </c>
      <c r="H4249" s="2" t="n">
        <v>39.9477502089725</v>
      </c>
      <c r="I4249" s="2" t="n">
        <v>-105.146971607371</v>
      </c>
      <c r="J4249" s="2" t="s">
        <v>35</v>
      </c>
      <c r="K4249" s="2" t="s">
        <v>168</v>
      </c>
      <c r="L4249" s="2" t="s">
        <v>675</v>
      </c>
      <c r="M4249" s="2" t="n">
        <v>1973</v>
      </c>
      <c r="N4249" s="2" t="n">
        <v>1999</v>
      </c>
      <c r="O4249" s="2" t="s">
        <v>26156</v>
      </c>
      <c r="P4249" s="2" t="n">
        <v>8</v>
      </c>
      <c r="Q4249" s="2" t="n">
        <v>3</v>
      </c>
      <c r="R4249" s="2" t="n">
        <v>3</v>
      </c>
      <c r="S4249" s="2" t="n">
        <v>1969</v>
      </c>
      <c r="T4249" s="2" t="s">
        <v>26157</v>
      </c>
      <c r="U4249" s="2" t="s">
        <v>26158</v>
      </c>
      <c r="V4249" s="2" t="s">
        <v>73</v>
      </c>
      <c r="W4249" s="2"/>
      <c r="X4249" s="2" t="s">
        <v>26159</v>
      </c>
      <c r="Y4249" s="2"/>
      <c r="Z4249" s="2"/>
      <c r="AA4249" s="2"/>
      <c r="AB4249" s="2"/>
      <c r="AC4249" s="2"/>
      <c r="AD4249" s="2" t="s">
        <v>26160</v>
      </c>
      <c r="AE4249" s="2" t="n">
        <v>87</v>
      </c>
      <c r="AF4249" s="2" t="s">
        <v>26161</v>
      </c>
      <c r="AG4249" s="2" t="n">
        <v>45</v>
      </c>
    </row>
    <row r="4250" customFormat="false" ht="15" hidden="false" customHeight="false" outlineLevel="0" collapsed="false">
      <c r="A4250" s="2" t="s">
        <v>26162</v>
      </c>
      <c r="B4250" s="2" t="s">
        <v>27</v>
      </c>
      <c r="C4250" s="2" t="s">
        <v>65</v>
      </c>
      <c r="D4250" s="2" t="s">
        <v>26163</v>
      </c>
      <c r="E4250" s="2" t="s">
        <v>1126</v>
      </c>
      <c r="F4250" s="2" t="s">
        <v>1109</v>
      </c>
      <c r="G4250" s="2" t="s">
        <v>1215</v>
      </c>
      <c r="H4250" s="2" t="n">
        <v>40.15877</v>
      </c>
      <c r="I4250" s="2" t="n">
        <v>-105.116764893844</v>
      </c>
      <c r="J4250" s="2" t="s">
        <v>35</v>
      </c>
      <c r="K4250" s="2" t="s">
        <v>168</v>
      </c>
      <c r="L4250" s="2"/>
      <c r="M4250" s="2" t="n">
        <v>1974</v>
      </c>
      <c r="N4250" s="2" t="n">
        <v>1999</v>
      </c>
      <c r="O4250" s="2" t="s">
        <v>26164</v>
      </c>
      <c r="P4250" s="2" t="n">
        <v>10</v>
      </c>
      <c r="Q4250" s="2" t="n">
        <v>7</v>
      </c>
      <c r="R4250" s="2" t="n">
        <v>1</v>
      </c>
      <c r="S4250" s="2" t="n">
        <v>1962</v>
      </c>
      <c r="T4250" s="2" t="s">
        <v>26165</v>
      </c>
      <c r="U4250" s="2" t="s">
        <v>26166</v>
      </c>
      <c r="V4250" s="2" t="s">
        <v>73</v>
      </c>
      <c r="W4250" s="2"/>
      <c r="X4250" s="2" t="s">
        <v>26167</v>
      </c>
      <c r="Y4250" s="2" t="s">
        <v>26168</v>
      </c>
      <c r="Z4250" s="2"/>
      <c r="AA4250" s="2" t="s">
        <v>26169</v>
      </c>
      <c r="AB4250" s="2" t="s">
        <v>26170</v>
      </c>
      <c r="AC4250" s="2" t="n">
        <v>135</v>
      </c>
      <c r="AD4250" s="2" t="s">
        <v>26171</v>
      </c>
      <c r="AE4250" s="2" t="n">
        <v>80</v>
      </c>
      <c r="AF4250" s="2" t="s">
        <v>1635</v>
      </c>
      <c r="AG4250" s="2" t="n">
        <v>118</v>
      </c>
    </row>
    <row r="4251" customFormat="false" ht="15" hidden="false" customHeight="false" outlineLevel="0" collapsed="false">
      <c r="A4251" s="2" t="s">
        <v>26172</v>
      </c>
      <c r="B4251" s="2" t="s">
        <v>27</v>
      </c>
      <c r="C4251" s="2" t="s">
        <v>65</v>
      </c>
      <c r="D4251" s="2" t="s">
        <v>26173</v>
      </c>
      <c r="E4251" s="2" t="s">
        <v>1126</v>
      </c>
      <c r="F4251" s="2" t="s">
        <v>1109</v>
      </c>
      <c r="G4251" s="2" t="s">
        <v>1215</v>
      </c>
      <c r="H4251" s="2" t="n">
        <v>40.1697855656566</v>
      </c>
      <c r="I4251" s="2" t="n">
        <v>-105.113055</v>
      </c>
      <c r="J4251" s="2" t="s">
        <v>35</v>
      </c>
      <c r="K4251" s="2" t="s">
        <v>1216</v>
      </c>
      <c r="L4251" s="2"/>
      <c r="M4251" s="2" t="n">
        <v>1974</v>
      </c>
      <c r="N4251" s="2" t="n">
        <v>1980</v>
      </c>
      <c r="O4251" s="2" t="s">
        <v>319</v>
      </c>
      <c r="P4251" s="2" t="n">
        <v>2</v>
      </c>
      <c r="Q4251" s="2" t="n">
        <v>3</v>
      </c>
      <c r="R4251" s="2" t="n">
        <v>1</v>
      </c>
      <c r="S4251" s="2" t="n">
        <v>1965</v>
      </c>
      <c r="T4251" s="2" t="s">
        <v>26174</v>
      </c>
      <c r="U4251" s="2" t="s">
        <v>26175</v>
      </c>
      <c r="V4251" s="2" t="s">
        <v>73</v>
      </c>
      <c r="W4251" s="2"/>
      <c r="X4251" s="2" t="s">
        <v>26176</v>
      </c>
      <c r="Y4251" s="2"/>
      <c r="Z4251" s="2"/>
      <c r="AA4251" s="2" t="s">
        <v>26177</v>
      </c>
      <c r="AB4251" s="2"/>
      <c r="AC4251" s="2"/>
      <c r="AD4251" s="2" t="s">
        <v>1317</v>
      </c>
      <c r="AE4251" s="2" t="n">
        <v>89</v>
      </c>
      <c r="AF4251" s="2"/>
      <c r="AG4251" s="2"/>
    </row>
    <row r="4252" customFormat="false" ht="15" hidden="false" customHeight="false" outlineLevel="0" collapsed="false">
      <c r="A4252" s="2" t="s">
        <v>26178</v>
      </c>
      <c r="B4252" s="2" t="s">
        <v>27</v>
      </c>
      <c r="C4252" s="2" t="s">
        <v>65</v>
      </c>
      <c r="D4252" s="2" t="s">
        <v>26179</v>
      </c>
      <c r="E4252" s="2" t="s">
        <v>1108</v>
      </c>
      <c r="F4252" s="2" t="s">
        <v>1109</v>
      </c>
      <c r="G4252" s="2" t="s">
        <v>1272</v>
      </c>
      <c r="H4252" s="2" t="n">
        <v>40.0194351428572</v>
      </c>
      <c r="I4252" s="2" t="n">
        <v>-105.220782320528</v>
      </c>
      <c r="J4252" s="2" t="s">
        <v>35</v>
      </c>
      <c r="K4252" s="2" t="s">
        <v>79</v>
      </c>
      <c r="L4252" s="2" t="s">
        <v>853</v>
      </c>
      <c r="M4252" s="2" t="n">
        <v>1976</v>
      </c>
      <c r="N4252" s="2" t="n">
        <v>1999</v>
      </c>
      <c r="O4252" s="2" t="s">
        <v>3700</v>
      </c>
      <c r="P4252" s="2" t="n">
        <v>10</v>
      </c>
      <c r="Q4252" s="2" t="n">
        <v>5</v>
      </c>
      <c r="R4252" s="2" t="n">
        <v>2</v>
      </c>
      <c r="S4252" s="2" t="n">
        <v>1946</v>
      </c>
      <c r="T4252" s="2" t="s">
        <v>26180</v>
      </c>
      <c r="U4252" s="2" t="s">
        <v>26181</v>
      </c>
      <c r="V4252" s="2" t="s">
        <v>73</v>
      </c>
      <c r="W4252" s="2"/>
      <c r="X4252" s="2" t="s">
        <v>26182</v>
      </c>
      <c r="Y4252" s="2" t="s">
        <v>26183</v>
      </c>
      <c r="Z4252" s="2"/>
      <c r="AA4252" s="2" t="s">
        <v>26184</v>
      </c>
      <c r="AB4252" s="2"/>
      <c r="AC4252" s="2"/>
      <c r="AD4252" s="2" t="s">
        <v>1819</v>
      </c>
      <c r="AE4252" s="2" t="n">
        <v>16</v>
      </c>
      <c r="AF4252" s="2" t="s">
        <v>26185</v>
      </c>
      <c r="AG4252" s="2" t="n">
        <v>16</v>
      </c>
    </row>
    <row r="4253" customFormat="false" ht="15" hidden="false" customHeight="false" outlineLevel="0" collapsed="false">
      <c r="A4253" s="2" t="s">
        <v>26186</v>
      </c>
      <c r="B4253" s="2" t="s">
        <v>27</v>
      </c>
      <c r="C4253" s="2" t="s">
        <v>65</v>
      </c>
      <c r="D4253" s="2" t="s">
        <v>26187</v>
      </c>
      <c r="E4253" s="2" t="s">
        <v>1108</v>
      </c>
      <c r="F4253" s="2" t="s">
        <v>1109</v>
      </c>
      <c r="G4253" s="2" t="s">
        <v>1272</v>
      </c>
      <c r="H4253" s="2" t="n">
        <v>40.0209040105876</v>
      </c>
      <c r="I4253" s="2" t="n">
        <v>-105.21839093467</v>
      </c>
      <c r="J4253" s="2" t="s">
        <v>35</v>
      </c>
      <c r="K4253" s="2" t="s">
        <v>2797</v>
      </c>
      <c r="L4253" s="2"/>
      <c r="M4253" s="2" t="n">
        <v>1976</v>
      </c>
      <c r="N4253" s="2" t="n">
        <v>1990</v>
      </c>
      <c r="O4253" s="2" t="s">
        <v>20148</v>
      </c>
      <c r="P4253" s="2" t="n">
        <v>8</v>
      </c>
      <c r="Q4253" s="2" t="n">
        <v>4</v>
      </c>
      <c r="R4253" s="2" t="n">
        <v>1</v>
      </c>
      <c r="S4253" s="2" t="n">
        <v>1961</v>
      </c>
      <c r="T4253" s="2" t="s">
        <v>26188</v>
      </c>
      <c r="U4253" s="2" t="s">
        <v>26189</v>
      </c>
      <c r="V4253" s="2" t="s">
        <v>73</v>
      </c>
      <c r="W4253" s="2"/>
      <c r="X4253" s="2" t="s">
        <v>26190</v>
      </c>
      <c r="Y4253" s="2" t="s">
        <v>26191</v>
      </c>
      <c r="Z4253" s="2"/>
      <c r="AA4253" s="2" t="s">
        <v>26192</v>
      </c>
      <c r="AB4253" s="2"/>
      <c r="AC4253" s="2"/>
      <c r="AD4253" s="2"/>
      <c r="AE4253" s="2"/>
      <c r="AF4253" s="2" t="s">
        <v>1820</v>
      </c>
      <c r="AG4253" s="2" t="n">
        <v>32</v>
      </c>
    </row>
    <row r="4254" customFormat="false" ht="15" hidden="false" customHeight="false" outlineLevel="0" collapsed="false">
      <c r="A4254" s="2" t="s">
        <v>26193</v>
      </c>
      <c r="B4254" s="2" t="s">
        <v>27</v>
      </c>
      <c r="C4254" s="2" t="s">
        <v>65</v>
      </c>
      <c r="D4254" s="2" t="s">
        <v>26194</v>
      </c>
      <c r="E4254" s="2" t="s">
        <v>1126</v>
      </c>
      <c r="F4254" s="2" t="s">
        <v>1109</v>
      </c>
      <c r="G4254" s="2" t="s">
        <v>1215</v>
      </c>
      <c r="H4254" s="2" t="n">
        <v>40.1723435408031</v>
      </c>
      <c r="I4254" s="2" t="n">
        <v>-105.113001869361</v>
      </c>
      <c r="J4254" s="2" t="s">
        <v>35</v>
      </c>
      <c r="K4254" s="2" t="s">
        <v>1216</v>
      </c>
      <c r="L4254" s="2"/>
      <c r="M4254" s="2" t="n">
        <v>1976</v>
      </c>
      <c r="N4254" s="2" t="n">
        <v>2002</v>
      </c>
      <c r="O4254" s="2" t="s">
        <v>26195</v>
      </c>
      <c r="P4254" s="2" t="n">
        <v>7</v>
      </c>
      <c r="Q4254" s="2" t="n">
        <v>2</v>
      </c>
      <c r="R4254" s="2" t="n">
        <v>1</v>
      </c>
      <c r="S4254" s="2" t="n">
        <v>1965</v>
      </c>
      <c r="T4254" s="2" t="s">
        <v>26196</v>
      </c>
      <c r="U4254" s="2" t="s">
        <v>26197</v>
      </c>
      <c r="V4254" s="2" t="s">
        <v>73</v>
      </c>
      <c r="W4254" s="2"/>
      <c r="X4254" s="2" t="s">
        <v>26198</v>
      </c>
      <c r="Y4254" s="2" t="s">
        <v>26199</v>
      </c>
      <c r="Z4254" s="2"/>
      <c r="AA4254" s="2"/>
      <c r="AB4254" s="2"/>
      <c r="AC4254" s="2"/>
      <c r="AD4254" s="2" t="s">
        <v>1317</v>
      </c>
      <c r="AE4254" s="2" t="n">
        <v>201</v>
      </c>
      <c r="AF4254" s="2"/>
      <c r="AG4254" s="2"/>
    </row>
    <row r="4255" customFormat="false" ht="15" hidden="false" customHeight="false" outlineLevel="0" collapsed="false">
      <c r="A4255" s="2" t="s">
        <v>26200</v>
      </c>
      <c r="B4255" s="2" t="s">
        <v>27</v>
      </c>
      <c r="C4255" s="2" t="s">
        <v>65</v>
      </c>
      <c r="D4255" s="2" t="s">
        <v>26201</v>
      </c>
      <c r="E4255" s="2" t="s">
        <v>1108</v>
      </c>
      <c r="F4255" s="2" t="s">
        <v>1109</v>
      </c>
      <c r="G4255" s="2" t="s">
        <v>1272</v>
      </c>
      <c r="H4255" s="2" t="n">
        <v>40.0260501811141</v>
      </c>
      <c r="I4255" s="2" t="n">
        <v>-105.22501646401</v>
      </c>
      <c r="J4255" s="2" t="s">
        <v>35</v>
      </c>
      <c r="K4255" s="2" t="s">
        <v>96</v>
      </c>
      <c r="L4255" s="2"/>
      <c r="M4255" s="2" t="n">
        <v>1977</v>
      </c>
      <c r="N4255" s="2" t="n">
        <v>1999</v>
      </c>
      <c r="O4255" s="2" t="s">
        <v>26202</v>
      </c>
      <c r="P4255" s="2" t="n">
        <v>11</v>
      </c>
      <c r="Q4255" s="2" t="n">
        <v>3</v>
      </c>
      <c r="R4255" s="2" t="n">
        <v>2</v>
      </c>
      <c r="S4255" s="2" t="n">
        <v>1946</v>
      </c>
      <c r="T4255" s="2" t="s">
        <v>26203</v>
      </c>
      <c r="U4255" s="2" t="s">
        <v>26204</v>
      </c>
      <c r="V4255" s="2" t="s">
        <v>73</v>
      </c>
      <c r="W4255" s="2"/>
      <c r="X4255" s="2" t="s">
        <v>26205</v>
      </c>
      <c r="Y4255" s="2"/>
      <c r="Z4255" s="2"/>
      <c r="AA4255" s="2" t="s">
        <v>26206</v>
      </c>
      <c r="AB4255" s="2" t="s">
        <v>11407</v>
      </c>
      <c r="AC4255" s="2" t="n">
        <v>175</v>
      </c>
      <c r="AD4255" s="2" t="s">
        <v>26207</v>
      </c>
      <c r="AE4255" s="2" t="n">
        <v>117</v>
      </c>
      <c r="AF4255" s="2" t="s">
        <v>26208</v>
      </c>
      <c r="AG4255" s="2" t="n">
        <v>64</v>
      </c>
    </row>
    <row r="4256" customFormat="false" ht="15" hidden="false" customHeight="false" outlineLevel="0" collapsed="false">
      <c r="A4256" s="2" t="s">
        <v>26209</v>
      </c>
      <c r="B4256" s="2" t="s">
        <v>27</v>
      </c>
      <c r="C4256" s="2" t="s">
        <v>65</v>
      </c>
      <c r="D4256" s="2" t="s">
        <v>26210</v>
      </c>
      <c r="E4256" s="2" t="s">
        <v>1108</v>
      </c>
      <c r="F4256" s="2" t="s">
        <v>1109</v>
      </c>
      <c r="G4256" s="2" t="s">
        <v>1272</v>
      </c>
      <c r="H4256" s="2" t="n">
        <v>40.0254729562737</v>
      </c>
      <c r="I4256" s="2" t="n">
        <v>-105.220027340317</v>
      </c>
      <c r="J4256" s="2" t="s">
        <v>35</v>
      </c>
      <c r="K4256" s="2" t="s">
        <v>1216</v>
      </c>
      <c r="L4256" s="2" t="s">
        <v>26211</v>
      </c>
      <c r="M4256" s="2" t="n">
        <v>1979</v>
      </c>
      <c r="N4256" s="2" t="n">
        <v>1999</v>
      </c>
      <c r="O4256" s="2" t="s">
        <v>469</v>
      </c>
      <c r="P4256" s="2" t="n">
        <v>10</v>
      </c>
      <c r="Q4256" s="2" t="n">
        <v>9</v>
      </c>
      <c r="R4256" s="2" t="n">
        <v>5</v>
      </c>
      <c r="S4256" s="2" t="n">
        <v>1971</v>
      </c>
      <c r="T4256" s="2" t="s">
        <v>26212</v>
      </c>
      <c r="U4256" s="2" t="s">
        <v>26213</v>
      </c>
      <c r="V4256" s="2" t="s">
        <v>73</v>
      </c>
      <c r="W4256" s="2"/>
      <c r="X4256" s="2" t="s">
        <v>26214</v>
      </c>
      <c r="Y4256" s="2" t="s">
        <v>26215</v>
      </c>
      <c r="Z4256" s="2"/>
      <c r="AA4256" s="2"/>
      <c r="AB4256" s="2"/>
      <c r="AC4256" s="2"/>
      <c r="AD4256" s="2" t="s">
        <v>1290</v>
      </c>
      <c r="AE4256" s="2" t="n">
        <v>69</v>
      </c>
      <c r="AF4256" s="2" t="s">
        <v>1291</v>
      </c>
      <c r="AG4256" s="2" t="n">
        <v>105</v>
      </c>
    </row>
    <row r="4257" customFormat="false" ht="15" hidden="false" customHeight="false" outlineLevel="0" collapsed="false">
      <c r="A4257" s="2" t="s">
        <v>26216</v>
      </c>
      <c r="B4257" s="2" t="s">
        <v>27</v>
      </c>
      <c r="C4257" s="2" t="s">
        <v>65</v>
      </c>
      <c r="D4257" s="2" t="s">
        <v>26217</v>
      </c>
      <c r="E4257" s="2" t="s">
        <v>1108</v>
      </c>
      <c r="F4257" s="2" t="s">
        <v>1109</v>
      </c>
      <c r="G4257" s="2" t="s">
        <v>1272</v>
      </c>
      <c r="H4257" s="2" t="n">
        <v>40.0253109454558</v>
      </c>
      <c r="I4257" s="2" t="n">
        <v>-105.241964378305</v>
      </c>
      <c r="J4257" s="2" t="s">
        <v>35</v>
      </c>
      <c r="K4257" s="2" t="s">
        <v>96</v>
      </c>
      <c r="L4257" s="2"/>
      <c r="M4257" s="2" t="n">
        <v>1980</v>
      </c>
      <c r="N4257" s="2" t="n">
        <v>1993</v>
      </c>
      <c r="O4257" s="2" t="s">
        <v>441</v>
      </c>
      <c r="P4257" s="2" t="n">
        <v>6</v>
      </c>
      <c r="Q4257" s="2" t="n">
        <v>4</v>
      </c>
      <c r="R4257" s="2" t="n">
        <v>1</v>
      </c>
      <c r="S4257" s="2" t="n">
        <v>1958</v>
      </c>
      <c r="T4257" s="2" t="s">
        <v>26218</v>
      </c>
      <c r="U4257" s="2" t="s">
        <v>26219</v>
      </c>
      <c r="V4257" s="2" t="s">
        <v>73</v>
      </c>
      <c r="W4257" s="2"/>
      <c r="X4257" s="2" t="s">
        <v>26220</v>
      </c>
      <c r="Y4257" s="2"/>
      <c r="Z4257" s="2"/>
      <c r="AA4257" s="2" t="s">
        <v>26221</v>
      </c>
      <c r="AB4257" s="2"/>
      <c r="AC4257" s="2"/>
      <c r="AD4257" s="2" t="s">
        <v>1269</v>
      </c>
      <c r="AE4257" s="2" t="n">
        <v>72</v>
      </c>
      <c r="AF4257" s="2" t="s">
        <v>26222</v>
      </c>
      <c r="AG4257" s="2" t="n">
        <v>41</v>
      </c>
    </row>
    <row r="4258" customFormat="false" ht="15" hidden="false" customHeight="false" outlineLevel="0" collapsed="false">
      <c r="A4258" s="2" t="s">
        <v>26223</v>
      </c>
      <c r="B4258" s="2" t="s">
        <v>27</v>
      </c>
      <c r="C4258" s="2" t="s">
        <v>65</v>
      </c>
      <c r="D4258" s="2" t="s">
        <v>26224</v>
      </c>
      <c r="E4258" s="2" t="s">
        <v>1108</v>
      </c>
      <c r="F4258" s="2" t="s">
        <v>1109</v>
      </c>
      <c r="G4258" s="2" t="s">
        <v>1272</v>
      </c>
      <c r="H4258" s="2" t="n">
        <v>40.0597763695198</v>
      </c>
      <c r="I4258" s="2" t="n">
        <v>-105.20446097242</v>
      </c>
      <c r="J4258" s="2" t="s">
        <v>35</v>
      </c>
      <c r="K4258" s="2" t="s">
        <v>1216</v>
      </c>
      <c r="L4258" s="2"/>
      <c r="M4258" s="2" t="n">
        <v>1982</v>
      </c>
      <c r="N4258" s="2" t="n">
        <v>1990</v>
      </c>
      <c r="O4258" s="2" t="s">
        <v>26225</v>
      </c>
      <c r="P4258" s="2" t="n">
        <v>5</v>
      </c>
      <c r="Q4258" s="2" t="n">
        <v>2</v>
      </c>
      <c r="R4258" s="2" t="n">
        <v>2</v>
      </c>
      <c r="S4258" s="2" t="n">
        <v>1971</v>
      </c>
      <c r="T4258" s="2" t="s">
        <v>26226</v>
      </c>
      <c r="U4258" s="2" t="s">
        <v>26227</v>
      </c>
      <c r="V4258" s="2" t="s">
        <v>73</v>
      </c>
      <c r="W4258" s="2"/>
      <c r="X4258" s="2" t="s">
        <v>26228</v>
      </c>
      <c r="Y4258" s="2" t="s">
        <v>26229</v>
      </c>
      <c r="Z4258" s="2"/>
      <c r="AA4258" s="2" t="s">
        <v>26230</v>
      </c>
      <c r="AB4258" s="2"/>
      <c r="AC4258" s="2"/>
      <c r="AD4258" s="2" t="s">
        <v>1269</v>
      </c>
      <c r="AE4258" s="2" t="n">
        <v>8</v>
      </c>
      <c r="AF4258" s="2" t="s">
        <v>26231</v>
      </c>
      <c r="AG4258" s="2" t="n">
        <v>10</v>
      </c>
    </row>
    <row r="4259" customFormat="false" ht="15" hidden="false" customHeight="false" outlineLevel="0" collapsed="false">
      <c r="A4259" s="2" t="s">
        <v>26232</v>
      </c>
      <c r="B4259" s="2" t="s">
        <v>27</v>
      </c>
      <c r="C4259" s="2" t="s">
        <v>65</v>
      </c>
      <c r="D4259" s="2" t="s">
        <v>26233</v>
      </c>
      <c r="E4259" s="2" t="s">
        <v>1108</v>
      </c>
      <c r="F4259" s="2" t="s">
        <v>1109</v>
      </c>
      <c r="G4259" s="2" t="s">
        <v>1272</v>
      </c>
      <c r="H4259" s="2" t="n">
        <v>40.0192418866733</v>
      </c>
      <c r="I4259" s="2" t="n">
        <v>-105.241867275041</v>
      </c>
      <c r="J4259" s="2" t="s">
        <v>35</v>
      </c>
      <c r="K4259" s="2" t="s">
        <v>777</v>
      </c>
      <c r="L4259" s="2"/>
      <c r="M4259" s="2" t="n">
        <v>1982</v>
      </c>
      <c r="N4259" s="2" t="n">
        <v>1986</v>
      </c>
      <c r="O4259" s="2" t="s">
        <v>441</v>
      </c>
      <c r="P4259" s="2" t="n">
        <v>2</v>
      </c>
      <c r="Q4259" s="2" t="n">
        <v>2</v>
      </c>
      <c r="R4259" s="2" t="n">
        <v>1</v>
      </c>
      <c r="S4259" s="2" t="n">
        <v>1976</v>
      </c>
      <c r="T4259" s="2" t="s">
        <v>26234</v>
      </c>
      <c r="U4259" s="2" t="s">
        <v>26235</v>
      </c>
      <c r="V4259" s="2" t="s">
        <v>73</v>
      </c>
      <c r="W4259" s="2"/>
      <c r="X4259" s="2" t="s">
        <v>26236</v>
      </c>
      <c r="Y4259" s="2" t="s">
        <v>26237</v>
      </c>
      <c r="Z4259" s="2"/>
      <c r="AA4259" s="2"/>
      <c r="AB4259" s="2"/>
      <c r="AC4259" s="2"/>
      <c r="AD4259" s="2" t="s">
        <v>1559</v>
      </c>
      <c r="AE4259" s="2" t="n">
        <v>47</v>
      </c>
      <c r="AF4259" s="2" t="s">
        <v>1560</v>
      </c>
      <c r="AG4259" s="2" t="n">
        <v>10</v>
      </c>
    </row>
    <row r="4260" customFormat="false" ht="15" hidden="false" customHeight="false" outlineLevel="0" collapsed="false">
      <c r="A4260" s="2" t="s">
        <v>26238</v>
      </c>
      <c r="B4260" s="2" t="s">
        <v>27</v>
      </c>
      <c r="C4260" s="2" t="s">
        <v>65</v>
      </c>
      <c r="D4260" s="2" t="s">
        <v>26239</v>
      </c>
      <c r="E4260" s="2" t="s">
        <v>1108</v>
      </c>
      <c r="F4260" s="2" t="s">
        <v>1109</v>
      </c>
      <c r="G4260" s="2" t="s">
        <v>1272</v>
      </c>
      <c r="H4260" s="2" t="n">
        <v>40.014928307166</v>
      </c>
      <c r="I4260" s="2" t="n">
        <v>-105.206566561461</v>
      </c>
      <c r="J4260" s="2" t="s">
        <v>35</v>
      </c>
      <c r="K4260" s="2" t="s">
        <v>79</v>
      </c>
      <c r="L4260" s="2"/>
      <c r="M4260" s="2" t="n">
        <v>1982</v>
      </c>
      <c r="N4260" s="2" t="n">
        <v>1993</v>
      </c>
      <c r="O4260" s="2" t="s">
        <v>26240</v>
      </c>
      <c r="P4260" s="2" t="n">
        <v>5</v>
      </c>
      <c r="Q4260" s="2" t="n">
        <v>4</v>
      </c>
      <c r="R4260" s="2" t="n">
        <v>2</v>
      </c>
      <c r="S4260" s="2" t="n">
        <v>1975</v>
      </c>
      <c r="T4260" s="2" t="s">
        <v>26241</v>
      </c>
      <c r="U4260" s="2" t="s">
        <v>26242</v>
      </c>
      <c r="V4260" s="2" t="s">
        <v>73</v>
      </c>
      <c r="W4260" s="2"/>
      <c r="X4260" s="2" t="s">
        <v>26243</v>
      </c>
      <c r="Y4260" s="2" t="s">
        <v>26244</v>
      </c>
      <c r="Z4260" s="2"/>
      <c r="AA4260" s="2" t="s">
        <v>26245</v>
      </c>
      <c r="AB4260" s="2" t="s">
        <v>1481</v>
      </c>
      <c r="AC4260" s="2" t="n">
        <v>160</v>
      </c>
      <c r="AD4260" s="2" t="s">
        <v>1482</v>
      </c>
      <c r="AE4260" s="2" t="n">
        <v>88</v>
      </c>
      <c r="AF4260" s="2" t="s">
        <v>1483</v>
      </c>
      <c r="AG4260" s="2" t="n">
        <v>27</v>
      </c>
    </row>
    <row r="4261" customFormat="false" ht="15" hidden="false" customHeight="false" outlineLevel="0" collapsed="false">
      <c r="A4261" s="2" t="s">
        <v>26246</v>
      </c>
      <c r="B4261" s="2" t="s">
        <v>27</v>
      </c>
      <c r="C4261" s="2" t="s">
        <v>65</v>
      </c>
      <c r="D4261" s="2" t="s">
        <v>26247</v>
      </c>
      <c r="E4261" s="2" t="s">
        <v>1108</v>
      </c>
      <c r="F4261" s="2" t="s">
        <v>1109</v>
      </c>
      <c r="G4261" s="2" t="s">
        <v>1148</v>
      </c>
      <c r="H4261" s="2" t="n">
        <v>40.025466341771</v>
      </c>
      <c r="I4261" s="2" t="n">
        <v>-105.218729027007</v>
      </c>
      <c r="J4261" s="2" t="s">
        <v>35</v>
      </c>
      <c r="K4261" s="2" t="s">
        <v>168</v>
      </c>
      <c r="L4261" s="2"/>
      <c r="M4261" s="2" t="n">
        <v>1982</v>
      </c>
      <c r="N4261" s="2" t="n">
        <v>1999</v>
      </c>
      <c r="O4261" s="2" t="s">
        <v>328</v>
      </c>
      <c r="P4261" s="2" t="n">
        <v>5</v>
      </c>
      <c r="Q4261" s="2" t="n">
        <v>6</v>
      </c>
      <c r="R4261" s="2" t="n">
        <v>1</v>
      </c>
      <c r="S4261" s="2" t="n">
        <v>1976</v>
      </c>
      <c r="T4261" s="2" t="s">
        <v>26248</v>
      </c>
      <c r="U4261" s="2" t="s">
        <v>26249</v>
      </c>
      <c r="V4261" s="2" t="s">
        <v>73</v>
      </c>
      <c r="W4261" s="2"/>
      <c r="X4261" s="2" t="s">
        <v>26250</v>
      </c>
      <c r="Y4261" s="2" t="s">
        <v>26251</v>
      </c>
      <c r="Z4261" s="2"/>
      <c r="AA4261" s="2"/>
      <c r="AB4261" s="2"/>
      <c r="AC4261" s="2"/>
      <c r="AD4261" s="2" t="s">
        <v>1290</v>
      </c>
      <c r="AE4261" s="2" t="n">
        <v>164</v>
      </c>
      <c r="AF4261" s="2" t="s">
        <v>1291</v>
      </c>
      <c r="AG4261" s="2" t="n">
        <v>5</v>
      </c>
    </row>
    <row r="4262" customFormat="false" ht="15" hidden="false" customHeight="false" outlineLevel="0" collapsed="false">
      <c r="A4262" s="2" t="s">
        <v>26252</v>
      </c>
      <c r="B4262" s="2" t="s">
        <v>27</v>
      </c>
      <c r="C4262" s="2" t="s">
        <v>65</v>
      </c>
      <c r="D4262" s="2" t="s">
        <v>26253</v>
      </c>
      <c r="E4262" s="2" t="s">
        <v>1126</v>
      </c>
      <c r="F4262" s="2" t="s">
        <v>1109</v>
      </c>
      <c r="G4262" s="2" t="s">
        <v>1215</v>
      </c>
      <c r="H4262" s="2" t="n">
        <v>40.1487004550463</v>
      </c>
      <c r="I4262" s="2" t="n">
        <v>-105.114011198929</v>
      </c>
      <c r="J4262" s="2" t="s">
        <v>35</v>
      </c>
      <c r="K4262" s="2" t="s">
        <v>168</v>
      </c>
      <c r="L4262" s="2"/>
      <c r="M4262" s="2" t="n">
        <v>1982</v>
      </c>
      <c r="N4262" s="2" t="n">
        <v>1999</v>
      </c>
      <c r="O4262" s="2" t="s">
        <v>328</v>
      </c>
      <c r="P4262" s="2" t="n">
        <v>3</v>
      </c>
      <c r="Q4262" s="2" t="n">
        <v>3</v>
      </c>
      <c r="R4262" s="2" t="n">
        <v>2</v>
      </c>
      <c r="S4262" s="2" t="n">
        <v>1976</v>
      </c>
      <c r="T4262" s="2" t="s">
        <v>26254</v>
      </c>
      <c r="U4262" s="2" t="s">
        <v>26255</v>
      </c>
      <c r="V4262" s="2" t="s">
        <v>73</v>
      </c>
      <c r="W4262" s="2"/>
      <c r="X4262" s="2" t="s">
        <v>26256</v>
      </c>
      <c r="Y4262" s="2"/>
      <c r="Z4262" s="2"/>
      <c r="AA4262" s="2" t="s">
        <v>26257</v>
      </c>
      <c r="AB4262" s="2"/>
      <c r="AC4262" s="2"/>
      <c r="AD4262" s="2" t="s">
        <v>20180</v>
      </c>
      <c r="AE4262" s="2" t="n">
        <v>10</v>
      </c>
      <c r="AF4262" s="2" t="s">
        <v>26258</v>
      </c>
      <c r="AG4262" s="2" t="n">
        <v>145</v>
      </c>
    </row>
    <row r="4263" customFormat="false" ht="15" hidden="false" customHeight="false" outlineLevel="0" collapsed="false">
      <c r="A4263" s="2" t="s">
        <v>26259</v>
      </c>
      <c r="B4263" s="2" t="s">
        <v>27</v>
      </c>
      <c r="C4263" s="2" t="s">
        <v>65</v>
      </c>
      <c r="D4263" s="2" t="s">
        <v>26260</v>
      </c>
      <c r="E4263" s="2" t="s">
        <v>1108</v>
      </c>
      <c r="F4263" s="2" t="s">
        <v>1109</v>
      </c>
      <c r="G4263" s="2" t="s">
        <v>1272</v>
      </c>
      <c r="H4263" s="2" t="n">
        <v>40.0606883319467</v>
      </c>
      <c r="I4263" s="2" t="n">
        <v>-105.205128031648</v>
      </c>
      <c r="J4263" s="2" t="s">
        <v>35</v>
      </c>
      <c r="K4263" s="2" t="s">
        <v>1517</v>
      </c>
      <c r="L4263" s="2" t="s">
        <v>613</v>
      </c>
      <c r="M4263" s="2" t="n">
        <v>1982</v>
      </c>
      <c r="N4263" s="2" t="n">
        <v>1993</v>
      </c>
      <c r="O4263" s="2" t="s">
        <v>26261</v>
      </c>
      <c r="P4263" s="2" t="n">
        <v>8</v>
      </c>
      <c r="Q4263" s="2" t="n">
        <v>8</v>
      </c>
      <c r="R4263" s="2" t="n">
        <v>6</v>
      </c>
      <c r="S4263" s="2" t="n">
        <v>1892</v>
      </c>
      <c r="T4263" s="2" t="s">
        <v>26262</v>
      </c>
      <c r="U4263" s="2" t="s">
        <v>26263</v>
      </c>
      <c r="V4263" s="2" t="s">
        <v>73</v>
      </c>
      <c r="W4263" s="2"/>
      <c r="X4263" s="2" t="s">
        <v>26264</v>
      </c>
      <c r="Y4263" s="2" t="s">
        <v>26265</v>
      </c>
      <c r="Z4263" s="2"/>
      <c r="AA4263" s="2" t="s">
        <v>26266</v>
      </c>
      <c r="AB4263" s="2" t="s">
        <v>11370</v>
      </c>
      <c r="AC4263" s="2" t="n">
        <v>237</v>
      </c>
      <c r="AD4263" s="2" t="s">
        <v>26267</v>
      </c>
      <c r="AE4263" s="2" t="n">
        <v>56</v>
      </c>
      <c r="AF4263" s="2" t="s">
        <v>26268</v>
      </c>
      <c r="AG4263" s="2" t="n">
        <v>14</v>
      </c>
    </row>
    <row r="4264" customFormat="false" ht="15" hidden="false" customHeight="false" outlineLevel="0" collapsed="false">
      <c r="A4264" s="2" t="s">
        <v>26269</v>
      </c>
      <c r="B4264" s="2" t="s">
        <v>27</v>
      </c>
      <c r="C4264" s="2" t="s">
        <v>65</v>
      </c>
      <c r="D4264" s="2" t="s">
        <v>26270</v>
      </c>
      <c r="E4264" s="2" t="s">
        <v>1126</v>
      </c>
      <c r="F4264" s="2" t="s">
        <v>1109</v>
      </c>
      <c r="G4264" s="2" t="s">
        <v>1215</v>
      </c>
      <c r="H4264" s="2" t="n">
        <v>40.137910677081</v>
      </c>
      <c r="I4264" s="2" t="n">
        <v>-105.123126544072</v>
      </c>
      <c r="J4264" s="2" t="s">
        <v>35</v>
      </c>
      <c r="K4264" s="2" t="s">
        <v>88</v>
      </c>
      <c r="L4264" s="2"/>
      <c r="M4264" s="2" t="n">
        <v>1982</v>
      </c>
      <c r="N4264" s="2" t="n">
        <v>2002</v>
      </c>
      <c r="O4264" s="2" t="s">
        <v>26271</v>
      </c>
      <c r="P4264" s="2" t="n">
        <v>6</v>
      </c>
      <c r="Q4264" s="2" t="n">
        <v>8</v>
      </c>
      <c r="R4264" s="2" t="n">
        <v>7</v>
      </c>
      <c r="S4264" s="2" t="n">
        <v>1911</v>
      </c>
      <c r="T4264" s="2" t="s">
        <v>26272</v>
      </c>
      <c r="U4264" s="2" t="s">
        <v>26273</v>
      </c>
      <c r="V4264" s="2" t="s">
        <v>73</v>
      </c>
      <c r="W4264" s="2"/>
      <c r="X4264" s="2" t="s">
        <v>26274</v>
      </c>
      <c r="Y4264" s="2"/>
      <c r="Z4264" s="2"/>
      <c r="AA4264" s="2"/>
      <c r="AB4264" s="2"/>
      <c r="AC4264" s="2"/>
      <c r="AD4264" s="2" t="s">
        <v>1850</v>
      </c>
      <c r="AE4264" s="2" t="n">
        <v>49</v>
      </c>
      <c r="AF4264" s="2" t="s">
        <v>26275</v>
      </c>
      <c r="AG4264" s="2" t="n">
        <v>108</v>
      </c>
    </row>
    <row r="4265" customFormat="false" ht="15" hidden="false" customHeight="false" outlineLevel="0" collapsed="false">
      <c r="A4265" s="2" t="s">
        <v>26276</v>
      </c>
      <c r="B4265" s="2" t="s">
        <v>27</v>
      </c>
      <c r="C4265" s="2" t="s">
        <v>65</v>
      </c>
      <c r="D4265" s="2" t="s">
        <v>26277</v>
      </c>
      <c r="E4265" s="2" t="s">
        <v>1108</v>
      </c>
      <c r="F4265" s="2" t="s">
        <v>1109</v>
      </c>
      <c r="G4265" s="2" t="s">
        <v>1272</v>
      </c>
      <c r="H4265" s="2" t="n">
        <v>40.0191637919042</v>
      </c>
      <c r="I4265" s="2" t="n">
        <v>-105.241135009804</v>
      </c>
      <c r="J4265" s="2" t="s">
        <v>35</v>
      </c>
      <c r="K4265" s="2" t="s">
        <v>1216</v>
      </c>
      <c r="L4265" s="2"/>
      <c r="M4265" s="2" t="n">
        <v>1983</v>
      </c>
      <c r="N4265" s="2" t="n">
        <v>1993</v>
      </c>
      <c r="O4265" s="2" t="s">
        <v>348</v>
      </c>
      <c r="P4265" s="2" t="n">
        <v>6</v>
      </c>
      <c r="Q4265" s="2" t="n">
        <v>11</v>
      </c>
      <c r="R4265" s="2" t="n">
        <v>3</v>
      </c>
      <c r="S4265" s="2" t="n">
        <v>1975</v>
      </c>
      <c r="T4265" s="2" t="s">
        <v>26278</v>
      </c>
      <c r="U4265" s="2" t="s">
        <v>26279</v>
      </c>
      <c r="V4265" s="2" t="s">
        <v>73</v>
      </c>
      <c r="W4265" s="2"/>
      <c r="X4265" s="2" t="s">
        <v>26280</v>
      </c>
      <c r="Y4265" s="2" t="s">
        <v>26281</v>
      </c>
      <c r="Z4265" s="2"/>
      <c r="AA4265" s="2"/>
      <c r="AB4265" s="2"/>
      <c r="AC4265" s="2"/>
      <c r="AD4265" s="2" t="s">
        <v>1559</v>
      </c>
      <c r="AE4265" s="2" t="n">
        <v>17</v>
      </c>
      <c r="AF4265" s="2" t="s">
        <v>26282</v>
      </c>
      <c r="AG4265" s="2" t="n">
        <v>35</v>
      </c>
    </row>
    <row r="4266" customFormat="false" ht="15" hidden="false" customHeight="false" outlineLevel="0" collapsed="false">
      <c r="A4266" s="2" t="s">
        <v>26283</v>
      </c>
      <c r="B4266" s="2" t="s">
        <v>27</v>
      </c>
      <c r="C4266" s="2" t="s">
        <v>65</v>
      </c>
      <c r="D4266" s="2" t="s">
        <v>26284</v>
      </c>
      <c r="E4266" s="2" t="s">
        <v>1108</v>
      </c>
      <c r="F4266" s="2" t="s">
        <v>1109</v>
      </c>
      <c r="G4266" s="2" t="s">
        <v>1272</v>
      </c>
      <c r="H4266" s="2" t="n">
        <v>40.0293837692308</v>
      </c>
      <c r="I4266" s="2" t="n">
        <v>-105.227599461539</v>
      </c>
      <c r="J4266" s="2" t="s">
        <v>35</v>
      </c>
      <c r="K4266" s="2" t="s">
        <v>168</v>
      </c>
      <c r="L4266" s="2"/>
      <c r="M4266" s="2" t="n">
        <v>1983</v>
      </c>
      <c r="N4266" s="2" t="n">
        <v>1985</v>
      </c>
      <c r="O4266" s="2" t="s">
        <v>710</v>
      </c>
      <c r="P4266" s="2" t="n">
        <v>2</v>
      </c>
      <c r="Q4266" s="2" t="n">
        <v>1</v>
      </c>
      <c r="R4266" s="2" t="n">
        <v>1</v>
      </c>
      <c r="S4266" s="2" t="n">
        <v>1975</v>
      </c>
      <c r="T4266" s="2" t="s">
        <v>26285</v>
      </c>
      <c r="U4266" s="2" t="s">
        <v>26286</v>
      </c>
      <c r="V4266" s="2" t="s">
        <v>73</v>
      </c>
      <c r="W4266" s="2"/>
      <c r="X4266" s="2" t="s">
        <v>26287</v>
      </c>
      <c r="Y4266" s="2"/>
      <c r="Z4266" s="2"/>
      <c r="AA4266" s="2"/>
      <c r="AB4266" s="2"/>
      <c r="AC4266" s="2"/>
      <c r="AD4266" s="2" t="s">
        <v>11408</v>
      </c>
      <c r="AE4266" s="2" t="n">
        <v>64</v>
      </c>
      <c r="AF4266" s="2" t="s">
        <v>26288</v>
      </c>
      <c r="AG4266" s="2" t="n">
        <v>122</v>
      </c>
    </row>
    <row r="4267" customFormat="false" ht="15" hidden="false" customHeight="false" outlineLevel="0" collapsed="false">
      <c r="A4267" s="2" t="s">
        <v>26289</v>
      </c>
      <c r="B4267" s="2" t="s">
        <v>27</v>
      </c>
      <c r="C4267" s="2" t="s">
        <v>65</v>
      </c>
      <c r="D4267" s="2" t="s">
        <v>26290</v>
      </c>
      <c r="E4267" s="2" t="s">
        <v>1126</v>
      </c>
      <c r="F4267" s="2" t="s">
        <v>1109</v>
      </c>
      <c r="G4267" s="2" t="s">
        <v>1215</v>
      </c>
      <c r="H4267" s="2" t="n">
        <v>40.1480069371899</v>
      </c>
      <c r="I4267" s="2" t="n">
        <v>-105.123923743626</v>
      </c>
      <c r="J4267" s="2" t="s">
        <v>35</v>
      </c>
      <c r="K4267" s="2" t="s">
        <v>69</v>
      </c>
      <c r="L4267" s="2" t="s">
        <v>26291</v>
      </c>
      <c r="M4267" s="2" t="n">
        <v>1983</v>
      </c>
      <c r="N4267" s="2" t="n">
        <v>2002</v>
      </c>
      <c r="O4267" s="2" t="s">
        <v>26292</v>
      </c>
      <c r="P4267" s="2" t="n">
        <v>4</v>
      </c>
      <c r="Q4267" s="2" t="n">
        <v>5</v>
      </c>
      <c r="R4267" s="2" t="n">
        <v>4</v>
      </c>
      <c r="S4267" s="2" t="n">
        <v>1970</v>
      </c>
      <c r="T4267" s="2" t="s">
        <v>26293</v>
      </c>
      <c r="U4267" s="2" t="s">
        <v>26294</v>
      </c>
      <c r="V4267" s="2" t="s">
        <v>73</v>
      </c>
      <c r="W4267" s="2"/>
      <c r="X4267" s="2" t="s">
        <v>26295</v>
      </c>
      <c r="Y4267" s="2" t="s">
        <v>26296</v>
      </c>
      <c r="Z4267" s="2"/>
      <c r="AA4267" s="2" t="s">
        <v>26297</v>
      </c>
      <c r="AB4267" s="2" t="s">
        <v>26298</v>
      </c>
      <c r="AC4267" s="2" t="n">
        <v>212</v>
      </c>
      <c r="AD4267" s="2" t="s">
        <v>20636</v>
      </c>
      <c r="AE4267" s="2" t="n">
        <v>12</v>
      </c>
      <c r="AF4267" s="2" t="s">
        <v>26299</v>
      </c>
      <c r="AG4267" s="2" t="n">
        <v>58</v>
      </c>
    </row>
    <row r="4268" customFormat="false" ht="15" hidden="false" customHeight="false" outlineLevel="0" collapsed="false">
      <c r="A4268" s="2" t="s">
        <v>26300</v>
      </c>
      <c r="B4268" s="2" t="s">
        <v>27</v>
      </c>
      <c r="C4268" s="2" t="s">
        <v>65</v>
      </c>
      <c r="D4268" s="2" t="s">
        <v>26301</v>
      </c>
      <c r="E4268" s="2" t="s">
        <v>1126</v>
      </c>
      <c r="F4268" s="2" t="s">
        <v>1109</v>
      </c>
      <c r="G4268" s="2" t="s">
        <v>1215</v>
      </c>
      <c r="H4268" s="2" t="n">
        <v>40.1419394961088</v>
      </c>
      <c r="I4268" s="2" t="n">
        <v>-105.124798332443</v>
      </c>
      <c r="J4268" s="2" t="s">
        <v>35</v>
      </c>
      <c r="K4268" s="2" t="s">
        <v>168</v>
      </c>
      <c r="L4268" s="2"/>
      <c r="M4268" s="2" t="n">
        <v>1983</v>
      </c>
      <c r="N4268" s="2" t="n">
        <v>1983</v>
      </c>
      <c r="O4268" s="2" t="s">
        <v>928</v>
      </c>
      <c r="P4268" s="2" t="n">
        <v>1</v>
      </c>
      <c r="Q4268" s="2" t="n">
        <v>1</v>
      </c>
      <c r="R4268" s="2" t="n">
        <v>1</v>
      </c>
      <c r="S4268" s="2" t="n">
        <v>1982</v>
      </c>
      <c r="T4268" s="2" t="s">
        <v>26302</v>
      </c>
      <c r="U4268" s="2" t="s">
        <v>26303</v>
      </c>
      <c r="V4268" s="2" t="s">
        <v>73</v>
      </c>
      <c r="W4268" s="2"/>
      <c r="X4268" s="2" t="s">
        <v>26304</v>
      </c>
      <c r="Y4268" s="2" t="s">
        <v>26305</v>
      </c>
      <c r="Z4268" s="2"/>
      <c r="AA4268" s="2" t="s">
        <v>26306</v>
      </c>
      <c r="AB4268" s="2"/>
      <c r="AC4268" s="2"/>
      <c r="AD4268" s="2" t="s">
        <v>7843</v>
      </c>
      <c r="AE4268" s="2" t="n">
        <v>44</v>
      </c>
      <c r="AF4268" s="2" t="s">
        <v>26307</v>
      </c>
      <c r="AG4268" s="2" t="n">
        <v>36</v>
      </c>
    </row>
    <row r="4269" customFormat="false" ht="15" hidden="false" customHeight="false" outlineLevel="0" collapsed="false">
      <c r="A4269" s="2" t="s">
        <v>26308</v>
      </c>
      <c r="B4269" s="2" t="s">
        <v>27</v>
      </c>
      <c r="C4269" s="2" t="s">
        <v>65</v>
      </c>
      <c r="D4269" s="2" t="s">
        <v>26309</v>
      </c>
      <c r="E4269" s="2" t="s">
        <v>1108</v>
      </c>
      <c r="F4269" s="2" t="s">
        <v>1109</v>
      </c>
      <c r="G4269" s="2" t="s">
        <v>1141</v>
      </c>
      <c r="H4269" s="2" t="n">
        <v>40.0601475038594</v>
      </c>
      <c r="I4269" s="2" t="n">
        <v>-105.204983687414</v>
      </c>
      <c r="J4269" s="2" t="s">
        <v>35</v>
      </c>
      <c r="K4269" s="2" t="s">
        <v>131</v>
      </c>
      <c r="L4269" s="2"/>
      <c r="M4269" s="2" t="n">
        <v>1984</v>
      </c>
      <c r="N4269" s="2" t="n">
        <v>1999</v>
      </c>
      <c r="O4269" s="2" t="s">
        <v>14097</v>
      </c>
      <c r="P4269" s="2" t="n">
        <v>8</v>
      </c>
      <c r="Q4269" s="2" t="n">
        <v>15</v>
      </c>
      <c r="R4269" s="2" t="n">
        <v>8</v>
      </c>
      <c r="S4269" s="2" t="n">
        <v>1972</v>
      </c>
      <c r="T4269" s="2" t="s">
        <v>26310</v>
      </c>
      <c r="U4269" s="2" t="s">
        <v>26311</v>
      </c>
      <c r="V4269" s="2" t="s">
        <v>73</v>
      </c>
      <c r="W4269" s="2"/>
      <c r="X4269" s="2" t="s">
        <v>26312</v>
      </c>
      <c r="Y4269" s="2" t="s">
        <v>26313</v>
      </c>
      <c r="Z4269" s="2"/>
      <c r="AA4269" s="2" t="s">
        <v>26314</v>
      </c>
      <c r="AB4269" s="2"/>
      <c r="AC4269" s="2"/>
      <c r="AD4269" s="2" t="s">
        <v>26267</v>
      </c>
      <c r="AE4269" s="2" t="n">
        <v>6</v>
      </c>
      <c r="AF4269" s="2" t="s">
        <v>26315</v>
      </c>
      <c r="AG4269" s="2" t="n">
        <v>6</v>
      </c>
    </row>
    <row r="4270" customFormat="false" ht="15" hidden="false" customHeight="false" outlineLevel="0" collapsed="false">
      <c r="A4270" s="2" t="s">
        <v>26316</v>
      </c>
      <c r="B4270" s="2" t="s">
        <v>27</v>
      </c>
      <c r="C4270" s="2" t="s">
        <v>65</v>
      </c>
      <c r="D4270" s="2" t="s">
        <v>26317</v>
      </c>
      <c r="E4270" s="2" t="s">
        <v>1108</v>
      </c>
      <c r="F4270" s="2" t="s">
        <v>1109</v>
      </c>
      <c r="G4270" s="2" t="s">
        <v>1141</v>
      </c>
      <c r="H4270" s="2" t="n">
        <v>40.0273023525856</v>
      </c>
      <c r="I4270" s="2" t="n">
        <v>-105.239844620416</v>
      </c>
      <c r="J4270" s="2" t="s">
        <v>35</v>
      </c>
      <c r="K4270" s="2" t="s">
        <v>887</v>
      </c>
      <c r="L4270" s="2" t="s">
        <v>105</v>
      </c>
      <c r="M4270" s="2" t="n">
        <v>1985</v>
      </c>
      <c r="N4270" s="2" t="n">
        <v>1999</v>
      </c>
      <c r="O4270" s="2" t="s">
        <v>486</v>
      </c>
      <c r="P4270" s="2" t="n">
        <v>6</v>
      </c>
      <c r="Q4270" s="2" t="n">
        <v>7</v>
      </c>
      <c r="R4270" s="2" t="n">
        <v>2</v>
      </c>
      <c r="S4270" s="2" t="n">
        <v>1957</v>
      </c>
      <c r="T4270" s="2" t="s">
        <v>26318</v>
      </c>
      <c r="U4270" s="2" t="s">
        <v>26319</v>
      </c>
      <c r="V4270" s="2" t="s">
        <v>73</v>
      </c>
      <c r="W4270" s="2"/>
      <c r="X4270" s="2" t="s">
        <v>26320</v>
      </c>
      <c r="Y4270" s="2"/>
      <c r="Z4270" s="2"/>
      <c r="AA4270" s="2"/>
      <c r="AB4270" s="2"/>
      <c r="AC4270" s="2"/>
      <c r="AD4270" s="2" t="s">
        <v>1262</v>
      </c>
      <c r="AE4270" s="2" t="n">
        <v>16</v>
      </c>
      <c r="AF4270" s="2" t="s">
        <v>26321</v>
      </c>
      <c r="AG4270" s="2" t="n">
        <v>104</v>
      </c>
    </row>
    <row r="4271" customFormat="false" ht="15" hidden="false" customHeight="false" outlineLevel="0" collapsed="false">
      <c r="A4271" s="2" t="s">
        <v>26322</v>
      </c>
      <c r="B4271" s="2" t="s">
        <v>27</v>
      </c>
      <c r="C4271" s="2" t="s">
        <v>24</v>
      </c>
      <c r="D4271" s="2" t="s">
        <v>26323</v>
      </c>
      <c r="E4271" s="2" t="s">
        <v>1126</v>
      </c>
      <c r="F4271" s="2" t="s">
        <v>1109</v>
      </c>
      <c r="G4271" s="2" t="s">
        <v>26324</v>
      </c>
      <c r="H4271" s="2" t="n">
        <v>40.140183</v>
      </c>
      <c r="I4271" s="2" t="n">
        <v>-105.124709</v>
      </c>
      <c r="J4271" s="2" t="s">
        <v>7218</v>
      </c>
      <c r="K4271" s="2" t="s">
        <v>168</v>
      </c>
      <c r="L4271" s="2"/>
      <c r="M4271" s="2" t="n">
        <v>1985</v>
      </c>
      <c r="N4271" s="2" t="n">
        <v>1985</v>
      </c>
      <c r="O4271" s="2" t="s">
        <v>392</v>
      </c>
      <c r="P4271" s="2" t="n">
        <v>1</v>
      </c>
      <c r="Q4271" s="2" t="n">
        <v>1</v>
      </c>
      <c r="R4271" s="2" t="n">
        <v>1</v>
      </c>
      <c r="S4271" s="2" t="n">
        <v>1900</v>
      </c>
      <c r="T4271" s="2" t="s">
        <v>26325</v>
      </c>
      <c r="U4271" s="2" t="s">
        <v>26326</v>
      </c>
      <c r="V4271" s="2" t="s">
        <v>73</v>
      </c>
      <c r="W4271" s="2"/>
      <c r="X4271" s="2" t="s">
        <v>26327</v>
      </c>
      <c r="Y4271" s="2"/>
      <c r="Z4271" s="2"/>
      <c r="AA4271" s="2"/>
      <c r="AB4271" s="2"/>
      <c r="AC4271" s="2"/>
      <c r="AD4271" s="2" t="s">
        <v>16103</v>
      </c>
      <c r="AE4271" s="2" t="n">
        <v>87</v>
      </c>
      <c r="AF4271" s="2" t="s">
        <v>16104</v>
      </c>
      <c r="AG4271" s="2" t="n">
        <v>157</v>
      </c>
    </row>
    <row r="4272" customFormat="false" ht="15" hidden="false" customHeight="false" outlineLevel="0" collapsed="false">
      <c r="A4272" s="2" t="s">
        <v>26328</v>
      </c>
      <c r="B4272" s="2" t="s">
        <v>27</v>
      </c>
      <c r="C4272" s="2" t="s">
        <v>65</v>
      </c>
      <c r="D4272" s="2" t="s">
        <v>26329</v>
      </c>
      <c r="E4272" s="2" t="s">
        <v>1108</v>
      </c>
      <c r="F4272" s="2" t="s">
        <v>1109</v>
      </c>
      <c r="G4272" s="2" t="s">
        <v>1272</v>
      </c>
      <c r="H4272" s="2" t="n">
        <v>40.015879</v>
      </c>
      <c r="I4272" s="2" t="n">
        <v>-105.210734</v>
      </c>
      <c r="J4272" s="2" t="s">
        <v>35</v>
      </c>
      <c r="K4272" s="2" t="s">
        <v>138</v>
      </c>
      <c r="L4272" s="2"/>
      <c r="M4272" s="2" t="n">
        <v>1986</v>
      </c>
      <c r="N4272" s="2" t="n">
        <v>1993</v>
      </c>
      <c r="O4272" s="2" t="s">
        <v>8882</v>
      </c>
      <c r="P4272" s="2" t="n">
        <v>5</v>
      </c>
      <c r="Q4272" s="2" t="n">
        <v>2</v>
      </c>
      <c r="R4272" s="2" t="n">
        <v>2</v>
      </c>
      <c r="S4272" s="2" t="n">
        <v>1930</v>
      </c>
      <c r="T4272" s="2" t="s">
        <v>26330</v>
      </c>
      <c r="U4272" s="2" t="s">
        <v>26331</v>
      </c>
      <c r="V4272" s="2" t="s">
        <v>73</v>
      </c>
      <c r="W4272" s="2"/>
      <c r="X4272" s="2" t="s">
        <v>26332</v>
      </c>
      <c r="Y4272" s="2"/>
      <c r="Z4272" s="2"/>
      <c r="AA4272" s="2"/>
      <c r="AB4272" s="2"/>
      <c r="AC4272" s="2"/>
      <c r="AD4272" s="2" t="s">
        <v>20160</v>
      </c>
      <c r="AE4272" s="2" t="n">
        <v>69</v>
      </c>
      <c r="AF4272" s="2" t="s">
        <v>26333</v>
      </c>
      <c r="AG4272" s="2" t="n">
        <v>123</v>
      </c>
    </row>
    <row r="4273" customFormat="false" ht="15" hidden="false" customHeight="false" outlineLevel="0" collapsed="false">
      <c r="A4273" s="2" t="s">
        <v>26334</v>
      </c>
      <c r="B4273" s="2" t="s">
        <v>27</v>
      </c>
      <c r="C4273" s="2" t="s">
        <v>65</v>
      </c>
      <c r="D4273" s="2" t="s">
        <v>26335</v>
      </c>
      <c r="E4273" s="2" t="s">
        <v>1108</v>
      </c>
      <c r="F4273" s="2" t="s">
        <v>1109</v>
      </c>
      <c r="G4273" s="2" t="s">
        <v>1272</v>
      </c>
      <c r="H4273" s="2" t="n">
        <v>40.028115</v>
      </c>
      <c r="I4273" s="2" t="n">
        <v>-105.229945</v>
      </c>
      <c r="J4273" s="2" t="s">
        <v>35</v>
      </c>
      <c r="K4273" s="2" t="s">
        <v>168</v>
      </c>
      <c r="L4273" s="2"/>
      <c r="M4273" s="2" t="n">
        <v>1988</v>
      </c>
      <c r="N4273" s="2" t="n">
        <v>1990</v>
      </c>
      <c r="O4273" s="2" t="s">
        <v>1006</v>
      </c>
      <c r="P4273" s="2" t="n">
        <v>2</v>
      </c>
      <c r="Q4273" s="2" t="n">
        <v>1</v>
      </c>
      <c r="R4273" s="2" t="n">
        <v>1</v>
      </c>
      <c r="S4273" s="2" t="n">
        <v>1984</v>
      </c>
      <c r="T4273" s="2" t="s">
        <v>26336</v>
      </c>
      <c r="U4273" s="2" t="s">
        <v>26337</v>
      </c>
      <c r="V4273" s="2" t="s">
        <v>73</v>
      </c>
      <c r="W4273" s="2"/>
      <c r="X4273" s="2" t="s">
        <v>26338</v>
      </c>
      <c r="Y4273" s="2" t="s">
        <v>26339</v>
      </c>
      <c r="Z4273" s="2"/>
      <c r="AA4273" s="2"/>
      <c r="AB4273" s="2"/>
      <c r="AC4273" s="2"/>
      <c r="AD4273" s="2" t="s">
        <v>26340</v>
      </c>
      <c r="AE4273" s="2" t="n">
        <v>56</v>
      </c>
      <c r="AF4273" s="2" t="s">
        <v>26341</v>
      </c>
      <c r="AG4273" s="2" t="n">
        <v>7</v>
      </c>
    </row>
    <row r="4274" customFormat="false" ht="15" hidden="false" customHeight="false" outlineLevel="0" collapsed="false">
      <c r="A4274" s="2" t="s">
        <v>26342</v>
      </c>
      <c r="B4274" s="2" t="s">
        <v>27</v>
      </c>
      <c r="C4274" s="2" t="s">
        <v>65</v>
      </c>
      <c r="D4274" s="2" t="s">
        <v>26343</v>
      </c>
      <c r="E4274" s="2" t="s">
        <v>1108</v>
      </c>
      <c r="F4274" s="2" t="s">
        <v>1109</v>
      </c>
      <c r="G4274" s="2" t="s">
        <v>1272</v>
      </c>
      <c r="H4274" s="2" t="n">
        <v>40.0282330208346</v>
      </c>
      <c r="I4274" s="2" t="n">
        <v>-105.22871246303</v>
      </c>
      <c r="J4274" s="2" t="s">
        <v>35</v>
      </c>
      <c r="K4274" s="2" t="s">
        <v>79</v>
      </c>
      <c r="L4274" s="2"/>
      <c r="M4274" s="2" t="n">
        <v>1988</v>
      </c>
      <c r="N4274" s="2" t="n">
        <v>1999</v>
      </c>
      <c r="O4274" s="2" t="s">
        <v>4585</v>
      </c>
      <c r="P4274" s="2" t="n">
        <v>3</v>
      </c>
      <c r="Q4274" s="2" t="n">
        <v>3</v>
      </c>
      <c r="R4274" s="2" t="n">
        <v>2</v>
      </c>
      <c r="S4274" s="2" t="n">
        <v>1976</v>
      </c>
      <c r="T4274" s="2" t="s">
        <v>26344</v>
      </c>
      <c r="U4274" s="2" t="s">
        <v>26345</v>
      </c>
      <c r="V4274" s="2" t="s">
        <v>73</v>
      </c>
      <c r="W4274" s="2"/>
      <c r="X4274" s="2" t="s">
        <v>26346</v>
      </c>
      <c r="Y4274" s="2" t="s">
        <v>26347</v>
      </c>
      <c r="Z4274" s="2"/>
      <c r="AA4274" s="2"/>
      <c r="AB4274" s="2"/>
      <c r="AC4274" s="2"/>
      <c r="AD4274" s="2" t="s">
        <v>26340</v>
      </c>
      <c r="AE4274" s="2" t="n">
        <v>50</v>
      </c>
      <c r="AF4274" s="2" t="s">
        <v>26348</v>
      </c>
      <c r="AG4274" s="2" t="n">
        <v>0</v>
      </c>
    </row>
    <row r="4275" customFormat="false" ht="15" hidden="false" customHeight="false" outlineLevel="0" collapsed="false">
      <c r="A4275" s="2" t="s">
        <v>26349</v>
      </c>
      <c r="B4275" s="2" t="s">
        <v>27</v>
      </c>
      <c r="C4275" s="2" t="s">
        <v>65</v>
      </c>
      <c r="D4275" s="2" t="s">
        <v>26350</v>
      </c>
      <c r="E4275" s="2" t="s">
        <v>1126</v>
      </c>
      <c r="F4275" s="2" t="s">
        <v>1109</v>
      </c>
      <c r="G4275" s="2" t="s">
        <v>1215</v>
      </c>
      <c r="H4275" s="2" t="n">
        <v>40.1622619795918</v>
      </c>
      <c r="I4275" s="2" t="n">
        <v>-105.110224612245</v>
      </c>
      <c r="J4275" s="2" t="s">
        <v>35</v>
      </c>
      <c r="K4275" s="2" t="s">
        <v>79</v>
      </c>
      <c r="L4275" s="2"/>
      <c r="M4275" s="2" t="n">
        <v>1988</v>
      </c>
      <c r="N4275" s="2" t="n">
        <v>1988</v>
      </c>
      <c r="O4275" s="2" t="s">
        <v>475</v>
      </c>
      <c r="P4275" s="2" t="n">
        <v>1</v>
      </c>
      <c r="Q4275" s="2" t="n">
        <v>1</v>
      </c>
      <c r="R4275" s="2" t="n">
        <v>1</v>
      </c>
      <c r="S4275" s="2" t="n">
        <v>1972</v>
      </c>
      <c r="T4275" s="2" t="s">
        <v>26351</v>
      </c>
      <c r="U4275" s="2" t="s">
        <v>26352</v>
      </c>
      <c r="V4275" s="2" t="s">
        <v>73</v>
      </c>
      <c r="W4275" s="2"/>
      <c r="X4275" s="2" t="s">
        <v>26353</v>
      </c>
      <c r="Y4275" s="2" t="s">
        <v>26354</v>
      </c>
      <c r="Z4275" s="2"/>
      <c r="AA4275" s="2"/>
      <c r="AB4275" s="2"/>
      <c r="AC4275" s="2"/>
      <c r="AD4275" s="2" t="s">
        <v>26355</v>
      </c>
      <c r="AE4275" s="2" t="n">
        <v>78</v>
      </c>
      <c r="AF4275" s="2" t="s">
        <v>1435</v>
      </c>
      <c r="AG4275" s="2" t="n">
        <v>1</v>
      </c>
    </row>
    <row r="4276" customFormat="false" ht="15" hidden="false" customHeight="false" outlineLevel="0" collapsed="false">
      <c r="A4276" s="2" t="s">
        <v>26356</v>
      </c>
      <c r="B4276" s="2" t="s">
        <v>27</v>
      </c>
      <c r="C4276" s="2" t="s">
        <v>65</v>
      </c>
      <c r="D4276" s="2" t="s">
        <v>26357</v>
      </c>
      <c r="E4276" s="2" t="s">
        <v>1126</v>
      </c>
      <c r="F4276" s="2" t="s">
        <v>1109</v>
      </c>
      <c r="G4276" s="2" t="s">
        <v>1215</v>
      </c>
      <c r="H4276" s="2" t="n">
        <v>40.1458027211658</v>
      </c>
      <c r="I4276" s="2" t="n">
        <v>-105.12198150194</v>
      </c>
      <c r="J4276" s="2" t="s">
        <v>35</v>
      </c>
      <c r="K4276" s="2" t="s">
        <v>168</v>
      </c>
      <c r="L4276" s="2"/>
      <c r="M4276" s="2" t="n">
        <v>1988</v>
      </c>
      <c r="N4276" s="2" t="n">
        <v>2002</v>
      </c>
      <c r="O4276" s="2" t="s">
        <v>1006</v>
      </c>
      <c r="P4276" s="2" t="n">
        <v>3</v>
      </c>
      <c r="Q4276" s="2" t="n">
        <v>3</v>
      </c>
      <c r="R4276" s="2" t="n">
        <v>1</v>
      </c>
      <c r="S4276" s="2" t="n">
        <v>1976</v>
      </c>
      <c r="T4276" s="2" t="s">
        <v>26358</v>
      </c>
      <c r="U4276" s="2" t="s">
        <v>26359</v>
      </c>
      <c r="V4276" s="2" t="s">
        <v>73</v>
      </c>
      <c r="W4276" s="2"/>
      <c r="X4276" s="2" t="s">
        <v>26360</v>
      </c>
      <c r="Y4276" s="2"/>
      <c r="Z4276" s="2"/>
      <c r="AA4276" s="2"/>
      <c r="AB4276" s="2"/>
      <c r="AC4276" s="2"/>
      <c r="AD4276" s="2" t="s">
        <v>1542</v>
      </c>
      <c r="AE4276" s="2" t="n">
        <v>42</v>
      </c>
      <c r="AF4276" s="2" t="s">
        <v>26361</v>
      </c>
      <c r="AG4276" s="2" t="n">
        <v>87</v>
      </c>
    </row>
    <row r="4277" customFormat="false" ht="15" hidden="false" customHeight="false" outlineLevel="0" collapsed="false">
      <c r="A4277" s="2" t="s">
        <v>26362</v>
      </c>
      <c r="B4277" s="2" t="s">
        <v>27</v>
      </c>
      <c r="C4277" s="2" t="s">
        <v>65</v>
      </c>
      <c r="D4277" s="2" t="s">
        <v>26363</v>
      </c>
      <c r="E4277" s="2" t="s">
        <v>1126</v>
      </c>
      <c r="F4277" s="2" t="s">
        <v>1109</v>
      </c>
      <c r="G4277" s="2" t="s">
        <v>1215</v>
      </c>
      <c r="H4277" s="2" t="n">
        <v>40.1391885933175</v>
      </c>
      <c r="I4277" s="2" t="n">
        <v>-105.128714129745</v>
      </c>
      <c r="J4277" s="2" t="s">
        <v>35</v>
      </c>
      <c r="K4277" s="2" t="s">
        <v>168</v>
      </c>
      <c r="L4277" s="2"/>
      <c r="M4277" s="2" t="n">
        <v>1988</v>
      </c>
      <c r="N4277" s="2" t="n">
        <v>1990</v>
      </c>
      <c r="O4277" s="2" t="s">
        <v>1006</v>
      </c>
      <c r="P4277" s="2" t="n">
        <v>2</v>
      </c>
      <c r="Q4277" s="2" t="n">
        <v>1</v>
      </c>
      <c r="R4277" s="2" t="n">
        <v>1</v>
      </c>
      <c r="S4277" s="2" t="n">
        <v>1983</v>
      </c>
      <c r="T4277" s="2" t="s">
        <v>26364</v>
      </c>
      <c r="U4277" s="2" t="s">
        <v>26365</v>
      </c>
      <c r="V4277" s="2" t="s">
        <v>73</v>
      </c>
      <c r="W4277" s="2"/>
      <c r="X4277" s="2" t="s">
        <v>26366</v>
      </c>
      <c r="Y4277" s="2" t="s">
        <v>26367</v>
      </c>
      <c r="Z4277" s="2"/>
      <c r="AA4277" s="2" t="s">
        <v>26368</v>
      </c>
      <c r="AB4277" s="2"/>
      <c r="AC4277" s="2"/>
      <c r="AD4277" s="2" t="s">
        <v>20586</v>
      </c>
      <c r="AE4277" s="2" t="n">
        <v>29</v>
      </c>
      <c r="AF4277" s="2" t="s">
        <v>26369</v>
      </c>
      <c r="AG4277" s="2" t="n">
        <v>14</v>
      </c>
    </row>
    <row r="4278" customFormat="false" ht="15" hidden="false" customHeight="false" outlineLevel="0" collapsed="false">
      <c r="A4278" s="2" t="s">
        <v>26370</v>
      </c>
      <c r="B4278" s="2" t="s">
        <v>27</v>
      </c>
      <c r="C4278" s="2" t="s">
        <v>65</v>
      </c>
      <c r="D4278" s="2" t="s">
        <v>26371</v>
      </c>
      <c r="E4278" s="2" t="s">
        <v>1126</v>
      </c>
      <c r="F4278" s="2" t="s">
        <v>1109</v>
      </c>
      <c r="G4278" s="2" t="s">
        <v>1215</v>
      </c>
      <c r="H4278" s="2" t="n">
        <v>40.1623834294241</v>
      </c>
      <c r="I4278" s="2" t="n">
        <v>-105.081960772527</v>
      </c>
      <c r="J4278" s="2" t="s">
        <v>35</v>
      </c>
      <c r="K4278" s="2" t="s">
        <v>96</v>
      </c>
      <c r="L4278" s="2"/>
      <c r="M4278" s="2" t="n">
        <v>1988</v>
      </c>
      <c r="N4278" s="2" t="n">
        <v>2002</v>
      </c>
      <c r="O4278" s="2" t="s">
        <v>4602</v>
      </c>
      <c r="P4278" s="2" t="n">
        <v>5</v>
      </c>
      <c r="Q4278" s="2" t="n">
        <v>2</v>
      </c>
      <c r="R4278" s="2" t="n">
        <v>2</v>
      </c>
      <c r="S4278" s="2" t="n">
        <v>1961</v>
      </c>
      <c r="T4278" s="2" t="s">
        <v>26372</v>
      </c>
      <c r="U4278" s="2" t="s">
        <v>26373</v>
      </c>
      <c r="V4278" s="2" t="s">
        <v>73</v>
      </c>
      <c r="W4278" s="2"/>
      <c r="X4278" s="2" t="s">
        <v>26374</v>
      </c>
      <c r="Y4278" s="2" t="s">
        <v>26375</v>
      </c>
      <c r="Z4278" s="2"/>
      <c r="AA4278" s="2" t="s">
        <v>26376</v>
      </c>
      <c r="AB4278" s="2"/>
      <c r="AC4278" s="2"/>
      <c r="AD4278" s="2" t="s">
        <v>20263</v>
      </c>
      <c r="AE4278" s="2" t="n">
        <v>40</v>
      </c>
      <c r="AF4278" s="2" t="s">
        <v>20264</v>
      </c>
      <c r="AG4278" s="2" t="n">
        <v>64</v>
      </c>
    </row>
    <row r="4279" customFormat="false" ht="15" hidden="false" customHeight="false" outlineLevel="0" collapsed="false">
      <c r="A4279" s="2" t="s">
        <v>26377</v>
      </c>
      <c r="B4279" s="2" t="s">
        <v>27</v>
      </c>
      <c r="C4279" s="2" t="s">
        <v>65</v>
      </c>
      <c r="D4279" s="2" t="s">
        <v>26378</v>
      </c>
      <c r="E4279" s="2" t="s">
        <v>1121</v>
      </c>
      <c r="F4279" s="2" t="s">
        <v>1109</v>
      </c>
      <c r="G4279" s="2" t="s">
        <v>1298</v>
      </c>
      <c r="H4279" s="2" t="n">
        <v>40.0022127742873</v>
      </c>
      <c r="I4279" s="2" t="n">
        <v>-105.105959945014</v>
      </c>
      <c r="J4279" s="2" t="s">
        <v>35</v>
      </c>
      <c r="K4279" s="2" t="s">
        <v>168</v>
      </c>
      <c r="L4279" s="2"/>
      <c r="M4279" s="2" t="n">
        <v>1990</v>
      </c>
      <c r="N4279" s="2" t="n">
        <v>2002</v>
      </c>
      <c r="O4279" s="2" t="s">
        <v>497</v>
      </c>
      <c r="P4279" s="2" t="n">
        <v>2</v>
      </c>
      <c r="Q4279" s="2" t="n">
        <v>2</v>
      </c>
      <c r="R4279" s="2" t="n">
        <v>1</v>
      </c>
      <c r="S4279" s="2" t="n">
        <v>1976</v>
      </c>
      <c r="T4279" s="2" t="s">
        <v>26379</v>
      </c>
      <c r="U4279" s="2" t="s">
        <v>26380</v>
      </c>
      <c r="V4279" s="2" t="s">
        <v>73</v>
      </c>
      <c r="W4279" s="2"/>
      <c r="X4279" s="2" t="s">
        <v>26381</v>
      </c>
      <c r="Y4279" s="2"/>
      <c r="Z4279" s="2"/>
      <c r="AA4279" s="2"/>
      <c r="AB4279" s="2"/>
      <c r="AC4279" s="2"/>
      <c r="AD4279" s="2" t="s">
        <v>1751</v>
      </c>
      <c r="AE4279" s="2" t="n">
        <v>21</v>
      </c>
      <c r="AF4279" s="2" t="s">
        <v>26382</v>
      </c>
      <c r="AG4279" s="2" t="n">
        <v>142</v>
      </c>
    </row>
    <row r="4280" customFormat="false" ht="15" hidden="false" customHeight="false" outlineLevel="0" collapsed="false">
      <c r="A4280" s="2" t="s">
        <v>26383</v>
      </c>
      <c r="B4280" s="2" t="s">
        <v>27</v>
      </c>
      <c r="C4280" s="2" t="s">
        <v>65</v>
      </c>
      <c r="D4280" s="2" t="s">
        <v>26384</v>
      </c>
      <c r="E4280" s="2" t="s">
        <v>1126</v>
      </c>
      <c r="F4280" s="2" t="s">
        <v>1109</v>
      </c>
      <c r="G4280" s="2" t="s">
        <v>1215</v>
      </c>
      <c r="H4280" s="2" t="n">
        <v>40.1617394897959</v>
      </c>
      <c r="I4280" s="2" t="n">
        <v>-105.110225306122</v>
      </c>
      <c r="J4280" s="2" t="s">
        <v>35</v>
      </c>
      <c r="K4280" s="2" t="s">
        <v>79</v>
      </c>
      <c r="L4280" s="2"/>
      <c r="M4280" s="2" t="n">
        <v>1990</v>
      </c>
      <c r="N4280" s="2" t="n">
        <v>1992</v>
      </c>
      <c r="O4280" s="2" t="s">
        <v>497</v>
      </c>
      <c r="P4280" s="2" t="n">
        <v>2</v>
      </c>
      <c r="Q4280" s="2" t="n">
        <v>2</v>
      </c>
      <c r="R4280" s="2" t="n">
        <v>1</v>
      </c>
      <c r="S4280" s="2" t="n">
        <v>1972</v>
      </c>
      <c r="T4280" s="2" t="s">
        <v>26385</v>
      </c>
      <c r="U4280" s="2" t="s">
        <v>26386</v>
      </c>
      <c r="V4280" s="2" t="s">
        <v>73</v>
      </c>
      <c r="W4280" s="2"/>
      <c r="X4280" s="2" t="s">
        <v>26387</v>
      </c>
      <c r="Y4280" s="2" t="s">
        <v>26388</v>
      </c>
      <c r="Z4280" s="2"/>
      <c r="AA4280" s="2" t="s">
        <v>26389</v>
      </c>
      <c r="AB4280" s="2"/>
      <c r="AC4280" s="2"/>
      <c r="AD4280" s="2" t="s">
        <v>26355</v>
      </c>
      <c r="AE4280" s="2" t="n">
        <v>20</v>
      </c>
      <c r="AF4280" s="2" t="s">
        <v>1435</v>
      </c>
      <c r="AG4280" s="2" t="n">
        <v>58</v>
      </c>
    </row>
    <row r="4281" customFormat="false" ht="15" hidden="false" customHeight="false" outlineLevel="0" collapsed="false">
      <c r="A4281" s="2" t="s">
        <v>26390</v>
      </c>
      <c r="B4281" s="2" t="s">
        <v>27</v>
      </c>
      <c r="C4281" s="2" t="s">
        <v>65</v>
      </c>
      <c r="D4281" s="2" t="s">
        <v>26391</v>
      </c>
      <c r="E4281" s="2" t="s">
        <v>1126</v>
      </c>
      <c r="F4281" s="2" t="s">
        <v>1109</v>
      </c>
      <c r="G4281" s="2" t="s">
        <v>1215</v>
      </c>
      <c r="H4281" s="2" t="n">
        <v>40.138774552993</v>
      </c>
      <c r="I4281" s="2" t="n">
        <v>-105.12913402223</v>
      </c>
      <c r="J4281" s="2" t="s">
        <v>35</v>
      </c>
      <c r="K4281" s="2" t="s">
        <v>153</v>
      </c>
      <c r="L4281" s="2"/>
      <c r="M4281" s="2" t="n">
        <v>1990</v>
      </c>
      <c r="N4281" s="2" t="n">
        <v>1990</v>
      </c>
      <c r="O4281" s="2" t="s">
        <v>497</v>
      </c>
      <c r="P4281" s="2" t="n">
        <v>1</v>
      </c>
      <c r="Q4281" s="2" t="n">
        <v>1</v>
      </c>
      <c r="R4281" s="2" t="n">
        <v>1</v>
      </c>
      <c r="S4281" s="2" t="n">
        <v>1987</v>
      </c>
      <c r="T4281" s="2" t="s">
        <v>26392</v>
      </c>
      <c r="U4281" s="2" t="s">
        <v>26393</v>
      </c>
      <c r="V4281" s="2" t="s">
        <v>73</v>
      </c>
      <c r="W4281" s="2"/>
      <c r="X4281" s="2" t="s">
        <v>26394</v>
      </c>
      <c r="Y4281" s="2"/>
      <c r="Z4281" s="2"/>
      <c r="AA4281" s="2"/>
      <c r="AB4281" s="2"/>
      <c r="AC4281" s="2"/>
      <c r="AD4281" s="2" t="s">
        <v>20586</v>
      </c>
      <c r="AE4281" s="2" t="n">
        <v>29</v>
      </c>
      <c r="AF4281" s="2" t="s">
        <v>26369</v>
      </c>
      <c r="AG4281" s="2" t="n">
        <v>72</v>
      </c>
    </row>
    <row r="4282" customFormat="false" ht="15" hidden="false" customHeight="false" outlineLevel="0" collapsed="false">
      <c r="A4282" s="2" t="s">
        <v>26395</v>
      </c>
      <c r="B4282" s="2" t="s">
        <v>27</v>
      </c>
      <c r="C4282" s="2" t="s">
        <v>65</v>
      </c>
      <c r="D4282" s="2" t="s">
        <v>26396</v>
      </c>
      <c r="E4282" s="2" t="s">
        <v>1160</v>
      </c>
      <c r="F4282" s="2" t="s">
        <v>1109</v>
      </c>
      <c r="G4282" s="2" t="s">
        <v>1161</v>
      </c>
      <c r="H4282" s="2" t="n">
        <v>39.9585854359179</v>
      </c>
      <c r="I4282" s="2" t="n">
        <v>-105.121561832479</v>
      </c>
      <c r="J4282" s="2" t="s">
        <v>35</v>
      </c>
      <c r="K4282" s="2" t="s">
        <v>252</v>
      </c>
      <c r="L4282" s="2"/>
      <c r="M4282" s="2" t="n">
        <v>1990</v>
      </c>
      <c r="N4282" s="2" t="n">
        <v>1992</v>
      </c>
      <c r="O4282" s="2" t="s">
        <v>486</v>
      </c>
      <c r="P4282" s="2" t="n">
        <v>2</v>
      </c>
      <c r="Q4282" s="2" t="n">
        <v>1</v>
      </c>
      <c r="R4282" s="2" t="n">
        <v>1</v>
      </c>
      <c r="S4282" s="2" t="n">
        <v>1963</v>
      </c>
      <c r="T4282" s="2" t="s">
        <v>26397</v>
      </c>
      <c r="U4282" s="2" t="s">
        <v>26398</v>
      </c>
      <c r="V4282" s="2" t="s">
        <v>73</v>
      </c>
      <c r="W4282" s="2"/>
      <c r="X4282" s="2" t="s">
        <v>26399</v>
      </c>
      <c r="Y4282" s="2" t="s">
        <v>26400</v>
      </c>
      <c r="Z4282" s="2"/>
      <c r="AA4282" s="2"/>
      <c r="AB4282" s="2"/>
      <c r="AC4282" s="2"/>
      <c r="AD4282" s="2" t="s">
        <v>1769</v>
      </c>
      <c r="AE4282" s="2" t="n">
        <v>57</v>
      </c>
      <c r="AF4282" s="2" t="s">
        <v>26401</v>
      </c>
      <c r="AG4282" s="2" t="n">
        <v>30</v>
      </c>
    </row>
    <row r="4283" customFormat="false" ht="15" hidden="false" customHeight="false" outlineLevel="0" collapsed="false">
      <c r="A4283" s="2" t="s">
        <v>26402</v>
      </c>
      <c r="B4283" s="2" t="s">
        <v>27</v>
      </c>
      <c r="C4283" s="2" t="s">
        <v>65</v>
      </c>
      <c r="D4283" s="2" t="s">
        <v>26403</v>
      </c>
      <c r="E4283" s="2" t="s">
        <v>1108</v>
      </c>
      <c r="F4283" s="2" t="s">
        <v>1109</v>
      </c>
      <c r="G4283" s="2" t="s">
        <v>1272</v>
      </c>
      <c r="H4283" s="2" t="n">
        <v>40.0190896018736</v>
      </c>
      <c r="I4283" s="2" t="n">
        <v>-105.240439357828</v>
      </c>
      <c r="J4283" s="2" t="s">
        <v>35</v>
      </c>
      <c r="K4283" s="2" t="s">
        <v>168</v>
      </c>
      <c r="L4283" s="2" t="s">
        <v>613</v>
      </c>
      <c r="M4283" s="2" t="n">
        <v>1992</v>
      </c>
      <c r="N4283" s="2" t="n">
        <v>1999</v>
      </c>
      <c r="O4283" s="2" t="s">
        <v>3924</v>
      </c>
      <c r="P4283" s="2" t="n">
        <v>3</v>
      </c>
      <c r="Q4283" s="2" t="n">
        <v>3</v>
      </c>
      <c r="R4283" s="2" t="n">
        <v>2</v>
      </c>
      <c r="S4283" s="2" t="n">
        <v>1985</v>
      </c>
      <c r="T4283" s="2" t="s">
        <v>26404</v>
      </c>
      <c r="U4283" s="2" t="s">
        <v>26405</v>
      </c>
      <c r="V4283" s="2" t="s">
        <v>73</v>
      </c>
      <c r="W4283" s="2"/>
      <c r="X4283" s="2" t="s">
        <v>26406</v>
      </c>
      <c r="Y4283" s="2" t="s">
        <v>26407</v>
      </c>
      <c r="Z4283" s="2"/>
      <c r="AA4283" s="2"/>
      <c r="AB4283" s="2"/>
      <c r="AC4283" s="2"/>
      <c r="AD4283" s="2" t="s">
        <v>1559</v>
      </c>
      <c r="AE4283" s="2" t="n">
        <v>76</v>
      </c>
      <c r="AF4283" s="2" t="s">
        <v>26282</v>
      </c>
      <c r="AG4283" s="2" t="n">
        <v>25</v>
      </c>
    </row>
    <row r="4284" customFormat="false" ht="15" hidden="false" customHeight="false" outlineLevel="0" collapsed="false">
      <c r="A4284" s="2" t="s">
        <v>26408</v>
      </c>
      <c r="B4284" s="2" t="s">
        <v>27</v>
      </c>
      <c r="C4284" s="2" t="s">
        <v>24</v>
      </c>
      <c r="D4284" s="2" t="s">
        <v>26409</v>
      </c>
      <c r="E4284" s="2" t="s">
        <v>1108</v>
      </c>
      <c r="F4284" s="2" t="s">
        <v>1109</v>
      </c>
      <c r="G4284" s="2" t="s">
        <v>1272</v>
      </c>
      <c r="H4284" s="2" t="n">
        <v>40.019336955012</v>
      </c>
      <c r="I4284" s="2" t="n">
        <v>-105.245998069884</v>
      </c>
      <c r="J4284" s="2" t="s">
        <v>35</v>
      </c>
      <c r="K4284" s="2" t="s">
        <v>168</v>
      </c>
      <c r="L4284" s="2"/>
      <c r="M4284" s="2" t="n">
        <v>1999</v>
      </c>
      <c r="N4284" s="2" t="n">
        <v>1999</v>
      </c>
      <c r="O4284" s="2" t="s">
        <v>1827</v>
      </c>
      <c r="P4284" s="2" t="n">
        <v>1</v>
      </c>
      <c r="Q4284" s="2" t="n">
        <v>1</v>
      </c>
      <c r="R4284" s="2" t="n">
        <v>1</v>
      </c>
      <c r="S4284" s="2"/>
      <c r="T4284" s="2" t="s">
        <v>26410</v>
      </c>
      <c r="U4284" s="2" t="s">
        <v>26411</v>
      </c>
      <c r="V4284" s="2" t="s">
        <v>7227</v>
      </c>
      <c r="W4284" s="2"/>
      <c r="X4284" s="2" t="s">
        <v>26412</v>
      </c>
      <c r="Y4284" s="2"/>
      <c r="Z4284" s="2"/>
      <c r="AA4284" s="2" t="s">
        <v>26413</v>
      </c>
      <c r="AB4284" s="2"/>
      <c r="AC4284" s="2"/>
      <c r="AD4284" s="2" t="s">
        <v>26127</v>
      </c>
      <c r="AE4284" s="2" t="n">
        <v>39</v>
      </c>
      <c r="AF4284" s="2" t="s">
        <v>26128</v>
      </c>
      <c r="AG4284" s="2" t="n">
        <v>74</v>
      </c>
    </row>
    <row r="4285" customFormat="false" ht="15" hidden="false" customHeight="false" outlineLevel="0" collapsed="false">
      <c r="A4285" s="2" t="s">
        <v>26414</v>
      </c>
      <c r="B4285" s="2" t="s">
        <v>27</v>
      </c>
      <c r="C4285" s="2" t="s">
        <v>24</v>
      </c>
      <c r="D4285" s="2" t="s">
        <v>26415</v>
      </c>
      <c r="E4285" s="2" t="s">
        <v>1126</v>
      </c>
      <c r="F4285" s="2" t="s">
        <v>1109</v>
      </c>
      <c r="G4285" s="2" t="s">
        <v>1215</v>
      </c>
      <c r="H4285" s="2" t="n">
        <v>40.1612784693878</v>
      </c>
      <c r="I4285" s="2" t="n">
        <v>-105.110225918367</v>
      </c>
      <c r="J4285" s="2" t="s">
        <v>35</v>
      </c>
      <c r="K4285" s="2" t="s">
        <v>153</v>
      </c>
      <c r="L4285" s="2"/>
      <c r="M4285" s="2" t="n">
        <v>1999</v>
      </c>
      <c r="N4285" s="2" t="n">
        <v>1999</v>
      </c>
      <c r="O4285" s="2" t="s">
        <v>1827</v>
      </c>
      <c r="P4285" s="2" t="n">
        <v>1</v>
      </c>
      <c r="Q4285" s="2" t="n">
        <v>1</v>
      </c>
      <c r="R4285" s="2" t="n">
        <v>1</v>
      </c>
      <c r="S4285" s="2"/>
      <c r="T4285" s="2" t="s">
        <v>26416</v>
      </c>
      <c r="U4285" s="2" t="s">
        <v>26417</v>
      </c>
      <c r="V4285" s="2" t="s">
        <v>7227</v>
      </c>
      <c r="W4285" s="2"/>
      <c r="X4285" s="2" t="s">
        <v>26418</v>
      </c>
      <c r="Y4285" s="2"/>
      <c r="Z4285" s="2"/>
      <c r="AA4285" s="2" t="s">
        <v>26419</v>
      </c>
      <c r="AB4285" s="2"/>
      <c r="AC4285" s="2"/>
      <c r="AD4285" s="2" t="s">
        <v>26420</v>
      </c>
      <c r="AE4285" s="2" t="n">
        <v>27</v>
      </c>
      <c r="AF4285" s="2" t="s">
        <v>1435</v>
      </c>
      <c r="AG4285" s="2" t="n">
        <v>109</v>
      </c>
    </row>
    <row r="4286" customFormat="false" ht="15" hidden="false" customHeight="false" outlineLevel="0" collapsed="false">
      <c r="A4286" s="2" t="s">
        <v>26421</v>
      </c>
      <c r="B4286" s="2" t="s">
        <v>27</v>
      </c>
      <c r="C4286" s="2" t="s">
        <v>65</v>
      </c>
      <c r="D4286" s="2" t="s">
        <v>26422</v>
      </c>
      <c r="E4286" s="2" t="s">
        <v>1126</v>
      </c>
      <c r="F4286" s="2" t="s">
        <v>1109</v>
      </c>
      <c r="G4286" s="2" t="s">
        <v>1215</v>
      </c>
      <c r="H4286" s="2" t="n">
        <v>40.1587525918367</v>
      </c>
      <c r="I4286" s="2" t="n">
        <v>-105.111340959184</v>
      </c>
      <c r="J4286" s="2" t="s">
        <v>35</v>
      </c>
      <c r="K4286" s="2" t="s">
        <v>69</v>
      </c>
      <c r="L4286" s="2"/>
      <c r="M4286" s="2" t="n">
        <v>1999</v>
      </c>
      <c r="N4286" s="2" t="n">
        <v>2002</v>
      </c>
      <c r="O4286" s="2" t="s">
        <v>1834</v>
      </c>
      <c r="P4286" s="2" t="n">
        <v>2</v>
      </c>
      <c r="Q4286" s="2" t="n">
        <v>2</v>
      </c>
      <c r="R4286" s="2" t="n">
        <v>2</v>
      </c>
      <c r="S4286" s="2" t="n">
        <v>1991</v>
      </c>
      <c r="T4286" s="2" t="s">
        <v>26423</v>
      </c>
      <c r="U4286" s="2" t="s">
        <v>26424</v>
      </c>
      <c r="V4286" s="2" t="s">
        <v>73</v>
      </c>
      <c r="W4286" s="2"/>
      <c r="X4286" s="2" t="s">
        <v>26425</v>
      </c>
      <c r="Y4286" s="2"/>
      <c r="Z4286" s="2"/>
      <c r="AA4286" s="2"/>
      <c r="AB4286" s="2" t="s">
        <v>11361</v>
      </c>
      <c r="AC4286" s="2" t="n">
        <v>202</v>
      </c>
      <c r="AD4286" s="2" t="s">
        <v>1790</v>
      </c>
      <c r="AE4286" s="2" t="n">
        <v>68</v>
      </c>
      <c r="AF4286" s="2" t="s">
        <v>19896</v>
      </c>
      <c r="AG4286" s="2" t="n">
        <v>103</v>
      </c>
    </row>
    <row r="4287" customFormat="false" ht="15" hidden="false" customHeight="false" outlineLevel="0" collapsed="false">
      <c r="A4287" s="2" t="s">
        <v>26426</v>
      </c>
      <c r="B4287" s="2" t="s">
        <v>27</v>
      </c>
      <c r="C4287" s="2" t="s">
        <v>24</v>
      </c>
      <c r="D4287" s="2" t="s">
        <v>26427</v>
      </c>
      <c r="E4287" s="2" t="s">
        <v>1126</v>
      </c>
      <c r="F4287" s="2" t="s">
        <v>1109</v>
      </c>
      <c r="G4287" s="2" t="s">
        <v>1215</v>
      </c>
      <c r="H4287" s="2" t="n">
        <v>40.1580732739563</v>
      </c>
      <c r="I4287" s="2" t="n">
        <v>-105.110116649498</v>
      </c>
      <c r="J4287" s="2" t="s">
        <v>35</v>
      </c>
      <c r="K4287" s="2" t="s">
        <v>79</v>
      </c>
      <c r="L4287" s="2"/>
      <c r="M4287" s="2" t="n">
        <v>1999</v>
      </c>
      <c r="N4287" s="2" t="n">
        <v>1999</v>
      </c>
      <c r="O4287" s="2" t="s">
        <v>1827</v>
      </c>
      <c r="P4287" s="2" t="n">
        <v>1</v>
      </c>
      <c r="Q4287" s="2" t="n">
        <v>1</v>
      </c>
      <c r="R4287" s="2" t="n">
        <v>1</v>
      </c>
      <c r="S4287" s="2" t="n">
        <v>1979</v>
      </c>
      <c r="T4287" s="2" t="s">
        <v>26428</v>
      </c>
      <c r="U4287" s="2" t="s">
        <v>26429</v>
      </c>
      <c r="V4287" s="2" t="s">
        <v>7227</v>
      </c>
      <c r="W4287" s="2"/>
      <c r="X4287" s="2" t="s">
        <v>26430</v>
      </c>
      <c r="Y4287" s="2"/>
      <c r="Z4287" s="2"/>
      <c r="AA4287" s="2"/>
      <c r="AB4287" s="2"/>
      <c r="AC4287" s="2"/>
      <c r="AD4287" s="2" t="s">
        <v>1790</v>
      </c>
      <c r="AE4287" s="2" t="n">
        <v>98</v>
      </c>
      <c r="AF4287" s="2" t="s">
        <v>26431</v>
      </c>
      <c r="AG4287" s="2" t="n">
        <v>117</v>
      </c>
    </row>
    <row r="4288" customFormat="false" ht="15" hidden="false" customHeight="false" outlineLevel="0" collapsed="false">
      <c r="A4288" s="2" t="s">
        <v>26432</v>
      </c>
      <c r="B4288" s="2" t="s">
        <v>27</v>
      </c>
      <c r="C4288" s="2" t="s">
        <v>24</v>
      </c>
      <c r="D4288" s="2" t="s">
        <v>26433</v>
      </c>
      <c r="E4288" s="2" t="s">
        <v>1126</v>
      </c>
      <c r="F4288" s="2" t="s">
        <v>1109</v>
      </c>
      <c r="G4288" s="2" t="s">
        <v>1215</v>
      </c>
      <c r="H4288" s="2" t="n">
        <v>40.1623808765739</v>
      </c>
      <c r="I4288" s="2" t="n">
        <v>-105.082321043507</v>
      </c>
      <c r="J4288" s="2" t="s">
        <v>35</v>
      </c>
      <c r="K4288" s="2" t="s">
        <v>168</v>
      </c>
      <c r="L4288" s="2"/>
      <c r="M4288" s="2" t="n">
        <v>1999</v>
      </c>
      <c r="N4288" s="2" t="n">
        <v>1999</v>
      </c>
      <c r="O4288" s="2" t="s">
        <v>1827</v>
      </c>
      <c r="P4288" s="2" t="n">
        <v>1</v>
      </c>
      <c r="Q4288" s="2" t="n">
        <v>1</v>
      </c>
      <c r="R4288" s="2" t="n">
        <v>1</v>
      </c>
      <c r="S4288" s="2"/>
      <c r="T4288" s="2" t="s">
        <v>26434</v>
      </c>
      <c r="U4288" s="2" t="s">
        <v>26435</v>
      </c>
      <c r="V4288" s="2" t="s">
        <v>7227</v>
      </c>
      <c r="W4288" s="2"/>
      <c r="X4288" s="2" t="s">
        <v>26436</v>
      </c>
      <c r="Y4288" s="2"/>
      <c r="Z4288" s="2"/>
      <c r="AA4288" s="2" t="s">
        <v>26437</v>
      </c>
      <c r="AB4288" s="2"/>
      <c r="AC4288" s="2"/>
      <c r="AD4288" s="2" t="s">
        <v>20263</v>
      </c>
      <c r="AE4288" s="2" t="n">
        <v>9</v>
      </c>
      <c r="AF4288" s="2" t="s">
        <v>20264</v>
      </c>
      <c r="AG4288" s="2" t="n">
        <v>94</v>
      </c>
    </row>
    <row r="4289" customFormat="false" ht="15" hidden="false" customHeight="false" outlineLevel="0" collapsed="false">
      <c r="A4289" s="2" t="s">
        <v>26438</v>
      </c>
      <c r="B4289" s="2" t="s">
        <v>27</v>
      </c>
      <c r="C4289" s="2" t="s">
        <v>65</v>
      </c>
      <c r="D4289" s="2" t="s">
        <v>26439</v>
      </c>
      <c r="E4289" s="2" t="s">
        <v>1126</v>
      </c>
      <c r="F4289" s="2" t="s">
        <v>1109</v>
      </c>
      <c r="G4289" s="2" t="s">
        <v>1853</v>
      </c>
      <c r="H4289" s="2" t="n">
        <v>40.090958279025</v>
      </c>
      <c r="I4289" s="2" t="n">
        <v>-105.184191038001</v>
      </c>
      <c r="J4289" s="2" t="s">
        <v>35</v>
      </c>
      <c r="K4289" s="2" t="s">
        <v>168</v>
      </c>
      <c r="L4289" s="2"/>
      <c r="M4289" s="2" t="n">
        <v>2002</v>
      </c>
      <c r="N4289" s="2" t="n">
        <v>2002</v>
      </c>
      <c r="O4289" s="2" t="s">
        <v>535</v>
      </c>
      <c r="P4289" s="2" t="n">
        <v>1</v>
      </c>
      <c r="Q4289" s="2" t="n">
        <v>1</v>
      </c>
      <c r="R4289" s="2" t="n">
        <v>1</v>
      </c>
      <c r="S4289" s="2"/>
      <c r="T4289" s="2" t="s">
        <v>26440</v>
      </c>
      <c r="U4289" s="2" t="s">
        <v>26441</v>
      </c>
      <c r="V4289" s="2" t="s">
        <v>73</v>
      </c>
      <c r="W4289" s="2"/>
      <c r="X4289" s="2" t="s">
        <v>26442</v>
      </c>
      <c r="Y4289" s="2" t="s">
        <v>26443</v>
      </c>
      <c r="Z4289" s="2"/>
      <c r="AA4289" s="2"/>
      <c r="AB4289" s="2"/>
      <c r="AC4289" s="2"/>
      <c r="AD4289" s="2" t="s">
        <v>16199</v>
      </c>
      <c r="AE4289" s="2" t="n">
        <v>45</v>
      </c>
      <c r="AF4289" s="2" t="s">
        <v>16200</v>
      </c>
      <c r="AG4289" s="2" t="n">
        <v>141</v>
      </c>
    </row>
    <row r="4290" customFormat="false" ht="15" hidden="false" customHeight="false" outlineLevel="0" collapsed="false">
      <c r="A4290" s="2" t="s">
        <v>26444</v>
      </c>
      <c r="B4290" s="2" t="s">
        <v>27</v>
      </c>
      <c r="C4290" s="2" t="s">
        <v>65</v>
      </c>
      <c r="D4290" s="2" t="s">
        <v>26445</v>
      </c>
      <c r="E4290" s="2" t="s">
        <v>1875</v>
      </c>
      <c r="F4290" s="2" t="s">
        <v>1876</v>
      </c>
      <c r="G4290" s="2" t="s">
        <v>1877</v>
      </c>
      <c r="H4290" s="2" t="n">
        <v>39.9253943299987</v>
      </c>
      <c r="I4290" s="2" t="n">
        <v>-105.091939138491</v>
      </c>
      <c r="J4290" s="2" t="s">
        <v>35</v>
      </c>
      <c r="K4290" s="2" t="s">
        <v>168</v>
      </c>
      <c r="L4290" s="2"/>
      <c r="M4290" s="2" t="n">
        <v>1973</v>
      </c>
      <c r="N4290" s="2" t="n">
        <v>1976</v>
      </c>
      <c r="O4290" s="2" t="s">
        <v>70</v>
      </c>
      <c r="P4290" s="2" t="n">
        <v>3</v>
      </c>
      <c r="Q4290" s="2" t="n">
        <v>1</v>
      </c>
      <c r="R4290" s="2" t="n">
        <v>1</v>
      </c>
      <c r="S4290" s="2" t="n">
        <v>1966</v>
      </c>
      <c r="T4290" s="2" t="s">
        <v>26446</v>
      </c>
      <c r="U4290" s="2" t="s">
        <v>26447</v>
      </c>
      <c r="V4290" s="2" t="s">
        <v>73</v>
      </c>
      <c r="W4290" s="2"/>
      <c r="X4290" s="2" t="s">
        <v>26448</v>
      </c>
      <c r="Y4290" s="2" t="s">
        <v>26449</v>
      </c>
      <c r="Z4290" s="2"/>
      <c r="AA4290" s="2"/>
      <c r="AB4290" s="2"/>
      <c r="AC4290" s="2"/>
      <c r="AD4290" s="2" t="s">
        <v>7906</v>
      </c>
      <c r="AE4290" s="2" t="n">
        <v>92</v>
      </c>
      <c r="AF4290" s="2" t="s">
        <v>1934</v>
      </c>
      <c r="AG4290" s="2" t="n">
        <v>8</v>
      </c>
    </row>
    <row r="4291" customFormat="false" ht="15" hidden="false" customHeight="false" outlineLevel="0" collapsed="false">
      <c r="A4291" s="2" t="s">
        <v>26450</v>
      </c>
      <c r="B4291" s="2" t="s">
        <v>27</v>
      </c>
      <c r="C4291" s="2" t="s">
        <v>65</v>
      </c>
      <c r="D4291" s="2" t="s">
        <v>26451</v>
      </c>
      <c r="E4291" s="2" t="s">
        <v>1875</v>
      </c>
      <c r="F4291" s="2" t="s">
        <v>1876</v>
      </c>
      <c r="G4291" s="2" t="s">
        <v>1877</v>
      </c>
      <c r="H4291" s="2" t="n">
        <v>39.9240830404432</v>
      </c>
      <c r="I4291" s="2" t="n">
        <v>-105.100822456033</v>
      </c>
      <c r="J4291" s="2" t="s">
        <v>35</v>
      </c>
      <c r="K4291" s="2" t="s">
        <v>903</v>
      </c>
      <c r="L4291" s="2"/>
      <c r="M4291" s="2" t="n">
        <v>1976</v>
      </c>
      <c r="N4291" s="2" t="n">
        <v>1990</v>
      </c>
      <c r="O4291" s="2" t="s">
        <v>26452</v>
      </c>
      <c r="P4291" s="2" t="n">
        <v>7</v>
      </c>
      <c r="Q4291" s="2" t="n">
        <v>3</v>
      </c>
      <c r="R4291" s="2" t="n">
        <v>3</v>
      </c>
      <c r="S4291" s="2" t="n">
        <v>1946</v>
      </c>
      <c r="T4291" s="2" t="s">
        <v>26453</v>
      </c>
      <c r="U4291" s="2" t="s">
        <v>26454</v>
      </c>
      <c r="V4291" s="2" t="s">
        <v>73</v>
      </c>
      <c r="W4291" s="2"/>
      <c r="X4291" s="2" t="s">
        <v>26455</v>
      </c>
      <c r="Y4291" s="2" t="s">
        <v>26456</v>
      </c>
      <c r="Z4291" s="2"/>
      <c r="AA4291" s="2"/>
      <c r="AB4291" s="2"/>
      <c r="AC4291" s="2"/>
      <c r="AD4291" s="2" t="s">
        <v>26457</v>
      </c>
      <c r="AE4291" s="2" t="n">
        <v>13</v>
      </c>
      <c r="AF4291" s="2" t="s">
        <v>25730</v>
      </c>
      <c r="AG4291" s="2" t="n">
        <v>17</v>
      </c>
    </row>
    <row r="4292" customFormat="false" ht="15" hidden="false" customHeight="false" outlineLevel="0" collapsed="false">
      <c r="A4292" s="2" t="s">
        <v>26458</v>
      </c>
      <c r="B4292" s="2" t="s">
        <v>27</v>
      </c>
      <c r="C4292" s="2" t="s">
        <v>65</v>
      </c>
      <c r="D4292" s="2" t="s">
        <v>26459</v>
      </c>
      <c r="E4292" s="2" t="s">
        <v>1875</v>
      </c>
      <c r="F4292" s="2" t="s">
        <v>1876</v>
      </c>
      <c r="G4292" s="2" t="s">
        <v>1877</v>
      </c>
      <c r="H4292" s="2" t="n">
        <v>39.92393</v>
      </c>
      <c r="I4292" s="2" t="n">
        <v>-105.091937</v>
      </c>
      <c r="J4292" s="2" t="s">
        <v>35</v>
      </c>
      <c r="K4292" s="2" t="s">
        <v>79</v>
      </c>
      <c r="L4292" s="2"/>
      <c r="M4292" s="2" t="n">
        <v>1976</v>
      </c>
      <c r="N4292" s="2" t="n">
        <v>1983</v>
      </c>
      <c r="O4292" s="2" t="s">
        <v>26460</v>
      </c>
      <c r="P4292" s="2" t="n">
        <v>3</v>
      </c>
      <c r="Q4292" s="2" t="n">
        <v>2</v>
      </c>
      <c r="R4292" s="2" t="n">
        <v>2</v>
      </c>
      <c r="S4292" s="2" t="n">
        <v>1957</v>
      </c>
      <c r="T4292" s="2" t="s">
        <v>26461</v>
      </c>
      <c r="U4292" s="2" t="s">
        <v>26462</v>
      </c>
      <c r="V4292" s="2" t="s">
        <v>73</v>
      </c>
      <c r="W4292" s="2"/>
      <c r="X4292" s="2" t="s">
        <v>26463</v>
      </c>
      <c r="Y4292" s="2" t="s">
        <v>26464</v>
      </c>
      <c r="Z4292" s="2"/>
      <c r="AA4292" s="2" t="s">
        <v>26465</v>
      </c>
      <c r="AB4292" s="2" t="s">
        <v>7870</v>
      </c>
      <c r="AC4292" s="2" t="n">
        <v>194</v>
      </c>
      <c r="AD4292" s="2" t="s">
        <v>7906</v>
      </c>
      <c r="AE4292" s="2" t="n">
        <v>71</v>
      </c>
      <c r="AF4292" s="2" t="s">
        <v>26466</v>
      </c>
      <c r="AG4292" s="2" t="n">
        <v>1</v>
      </c>
    </row>
    <row r="4293" customFormat="false" ht="15" hidden="false" customHeight="false" outlineLevel="0" collapsed="false">
      <c r="A4293" s="2" t="s">
        <v>26467</v>
      </c>
      <c r="B4293" s="2" t="s">
        <v>27</v>
      </c>
      <c r="C4293" s="2" t="s">
        <v>65</v>
      </c>
      <c r="D4293" s="2" t="s">
        <v>26468</v>
      </c>
      <c r="E4293" s="2" t="s">
        <v>1875</v>
      </c>
      <c r="F4293" s="2" t="s">
        <v>1876</v>
      </c>
      <c r="G4293" s="2" t="s">
        <v>1877</v>
      </c>
      <c r="H4293" s="2" t="n">
        <v>39.9276899617731</v>
      </c>
      <c r="I4293" s="2" t="n">
        <v>-105.098758651579</v>
      </c>
      <c r="J4293" s="2" t="s">
        <v>35</v>
      </c>
      <c r="K4293" s="2" t="s">
        <v>1924</v>
      </c>
      <c r="L4293" s="2"/>
      <c r="M4293" s="2" t="n">
        <v>1979</v>
      </c>
      <c r="N4293" s="2" t="n">
        <v>1999</v>
      </c>
      <c r="O4293" s="2" t="s">
        <v>26469</v>
      </c>
      <c r="P4293" s="2" t="n">
        <v>9</v>
      </c>
      <c r="Q4293" s="2" t="n">
        <v>10</v>
      </c>
      <c r="R4293" s="2" t="n">
        <v>2</v>
      </c>
      <c r="S4293" s="2" t="n">
        <v>1942</v>
      </c>
      <c r="T4293" s="2" t="s">
        <v>26470</v>
      </c>
      <c r="U4293" s="2" t="s">
        <v>26471</v>
      </c>
      <c r="V4293" s="2" t="s">
        <v>73</v>
      </c>
      <c r="W4293" s="2"/>
      <c r="X4293" s="2" t="s">
        <v>26472</v>
      </c>
      <c r="Y4293" s="2"/>
      <c r="Z4293" s="2"/>
      <c r="AA4293" s="2"/>
      <c r="AB4293" s="2" t="s">
        <v>26473</v>
      </c>
      <c r="AC4293" s="2" t="n">
        <v>243</v>
      </c>
      <c r="AD4293" s="2" t="s">
        <v>20739</v>
      </c>
      <c r="AE4293" s="2" t="n">
        <v>2</v>
      </c>
      <c r="AF4293" s="2" t="s">
        <v>26474</v>
      </c>
      <c r="AG4293" s="2" t="n">
        <v>60</v>
      </c>
    </row>
    <row r="4294" customFormat="false" ht="15" hidden="false" customHeight="false" outlineLevel="0" collapsed="false">
      <c r="A4294" s="2" t="s">
        <v>26475</v>
      </c>
      <c r="B4294" s="2" t="s">
        <v>27</v>
      </c>
      <c r="C4294" s="2" t="s">
        <v>65</v>
      </c>
      <c r="D4294" s="2" t="s">
        <v>26476</v>
      </c>
      <c r="E4294" s="2" t="s">
        <v>1875</v>
      </c>
      <c r="F4294" s="2" t="s">
        <v>1876</v>
      </c>
      <c r="G4294" s="2" t="s">
        <v>1877</v>
      </c>
      <c r="H4294" s="2" t="n">
        <v>39.928946</v>
      </c>
      <c r="I4294" s="2" t="n">
        <v>-105.103898</v>
      </c>
      <c r="J4294" s="2" t="s">
        <v>35</v>
      </c>
      <c r="K4294" s="2" t="s">
        <v>79</v>
      </c>
      <c r="L4294" s="2" t="s">
        <v>675</v>
      </c>
      <c r="M4294" s="2" t="n">
        <v>1979</v>
      </c>
      <c r="N4294" s="2" t="n">
        <v>1999</v>
      </c>
      <c r="O4294" s="2" t="s">
        <v>26477</v>
      </c>
      <c r="P4294" s="2" t="n">
        <v>8</v>
      </c>
      <c r="Q4294" s="2" t="n">
        <v>5</v>
      </c>
      <c r="R4294" s="2" t="n">
        <v>5</v>
      </c>
      <c r="S4294" s="2" t="n">
        <v>1975</v>
      </c>
      <c r="T4294" s="2" t="s">
        <v>26478</v>
      </c>
      <c r="U4294" s="2" t="s">
        <v>26479</v>
      </c>
      <c r="V4294" s="2" t="s">
        <v>73</v>
      </c>
      <c r="W4294" s="2"/>
      <c r="X4294" s="2" t="s">
        <v>26480</v>
      </c>
      <c r="Y4294" s="2" t="s">
        <v>26481</v>
      </c>
      <c r="Z4294" s="2"/>
      <c r="AA4294" s="2" t="s">
        <v>26482</v>
      </c>
      <c r="AB4294" s="2"/>
      <c r="AC4294" s="2"/>
      <c r="AD4294" s="2" t="s">
        <v>26483</v>
      </c>
      <c r="AE4294" s="2" t="n">
        <v>206</v>
      </c>
      <c r="AF4294" s="2" t="s">
        <v>26483</v>
      </c>
      <c r="AG4294" s="2" t="n">
        <v>2</v>
      </c>
    </row>
    <row r="4295" customFormat="false" ht="15" hidden="false" customHeight="false" outlineLevel="0" collapsed="false">
      <c r="A4295" s="2" t="s">
        <v>26484</v>
      </c>
      <c r="B4295" s="2" t="s">
        <v>27</v>
      </c>
      <c r="C4295" s="2" t="s">
        <v>65</v>
      </c>
      <c r="D4295" s="2" t="s">
        <v>26485</v>
      </c>
      <c r="E4295" s="2" t="s">
        <v>1875</v>
      </c>
      <c r="F4295" s="2" t="s">
        <v>1876</v>
      </c>
      <c r="G4295" s="2" t="s">
        <v>1877</v>
      </c>
      <c r="H4295" s="2" t="n">
        <v>39.9249185277903</v>
      </c>
      <c r="I4295" s="2" t="n">
        <v>-105.091939846049</v>
      </c>
      <c r="J4295" s="2" t="s">
        <v>35</v>
      </c>
      <c r="K4295" s="2" t="s">
        <v>161</v>
      </c>
      <c r="L4295" s="2" t="s">
        <v>2341</v>
      </c>
      <c r="M4295" s="2" t="n">
        <v>1990</v>
      </c>
      <c r="N4295" s="2" t="n">
        <v>1999</v>
      </c>
      <c r="O4295" s="2" t="s">
        <v>3878</v>
      </c>
      <c r="P4295" s="2" t="n">
        <v>2</v>
      </c>
      <c r="Q4295" s="2" t="n">
        <v>3</v>
      </c>
      <c r="R4295" s="2" t="n">
        <v>2</v>
      </c>
      <c r="S4295" s="2" t="n">
        <v>1987</v>
      </c>
      <c r="T4295" s="2" t="s">
        <v>26486</v>
      </c>
      <c r="U4295" s="2" t="s">
        <v>26487</v>
      </c>
      <c r="V4295" s="2" t="s">
        <v>73</v>
      </c>
      <c r="W4295" s="2"/>
      <c r="X4295" s="2" t="s">
        <v>26488</v>
      </c>
      <c r="Y4295" s="2" t="s">
        <v>26489</v>
      </c>
      <c r="Z4295" s="2"/>
      <c r="AA4295" s="2" t="s">
        <v>26490</v>
      </c>
      <c r="AB4295" s="2"/>
      <c r="AC4295" s="2"/>
      <c r="AD4295" s="2" t="s">
        <v>7906</v>
      </c>
      <c r="AE4295" s="2" t="n">
        <v>39</v>
      </c>
      <c r="AF4295" s="2" t="s">
        <v>26491</v>
      </c>
      <c r="AG4295" s="2" t="n">
        <v>39</v>
      </c>
    </row>
    <row r="4296" customFormat="false" ht="15" hidden="false" customHeight="false" outlineLevel="0" collapsed="false">
      <c r="A4296" s="2" t="s">
        <v>26492</v>
      </c>
      <c r="B4296" s="2" t="s">
        <v>27</v>
      </c>
      <c r="C4296" s="2" t="s">
        <v>24</v>
      </c>
      <c r="D4296" s="2" t="s">
        <v>26493</v>
      </c>
      <c r="E4296" s="2" t="s">
        <v>1875</v>
      </c>
      <c r="F4296" s="2" t="s">
        <v>1876</v>
      </c>
      <c r="G4296" s="2" t="s">
        <v>1877</v>
      </c>
      <c r="H4296" s="2" t="n">
        <v>39.927219433592</v>
      </c>
      <c r="I4296" s="2" t="n">
        <v>-105.098833383866</v>
      </c>
      <c r="J4296" s="2" t="s">
        <v>35</v>
      </c>
      <c r="K4296" s="2" t="s">
        <v>153</v>
      </c>
      <c r="L4296" s="2"/>
      <c r="M4296" s="2" t="n">
        <v>1999</v>
      </c>
      <c r="N4296" s="2" t="n">
        <v>1999</v>
      </c>
      <c r="O4296" s="2" t="s">
        <v>1827</v>
      </c>
      <c r="P4296" s="2" t="n">
        <v>1</v>
      </c>
      <c r="Q4296" s="2" t="n">
        <v>1</v>
      </c>
      <c r="R4296" s="2" t="n">
        <v>1</v>
      </c>
      <c r="S4296" s="2"/>
      <c r="T4296" s="2" t="s">
        <v>26494</v>
      </c>
      <c r="U4296" s="2" t="s">
        <v>26495</v>
      </c>
      <c r="V4296" s="2" t="s">
        <v>7227</v>
      </c>
      <c r="W4296" s="2"/>
      <c r="X4296" s="2" t="s">
        <v>26496</v>
      </c>
      <c r="Y4296" s="2"/>
      <c r="Z4296" s="2"/>
      <c r="AA4296" s="2" t="s">
        <v>26497</v>
      </c>
      <c r="AB4296" s="2" t="s">
        <v>26473</v>
      </c>
      <c r="AC4296" s="2" t="n">
        <v>214</v>
      </c>
      <c r="AD4296" s="2" t="s">
        <v>20739</v>
      </c>
      <c r="AE4296" s="2" t="n">
        <v>54</v>
      </c>
      <c r="AF4296" s="2" t="s">
        <v>26498</v>
      </c>
      <c r="AG4296" s="2" t="n">
        <v>84</v>
      </c>
    </row>
    <row r="4297" customFormat="false" ht="15" hidden="false" customHeight="false" outlineLevel="0" collapsed="false">
      <c r="A4297" s="2" t="s">
        <v>26499</v>
      </c>
      <c r="B4297" s="2" t="s">
        <v>27</v>
      </c>
      <c r="C4297" s="2" t="s">
        <v>24</v>
      </c>
      <c r="D4297" s="2" t="s">
        <v>26500</v>
      </c>
      <c r="E4297" s="2" t="s">
        <v>1875</v>
      </c>
      <c r="F4297" s="2" t="s">
        <v>1876</v>
      </c>
      <c r="G4297" s="2" t="s">
        <v>1877</v>
      </c>
      <c r="H4297" s="2" t="n">
        <v>39.9241177041387</v>
      </c>
      <c r="I4297" s="2" t="n">
        <v>-105.101450668851</v>
      </c>
      <c r="J4297" s="2" t="s">
        <v>35</v>
      </c>
      <c r="K4297" s="2" t="s">
        <v>96</v>
      </c>
      <c r="L4297" s="2"/>
      <c r="M4297" s="2" t="n">
        <v>1999</v>
      </c>
      <c r="N4297" s="2" t="n">
        <v>1999</v>
      </c>
      <c r="O4297" s="2" t="s">
        <v>1827</v>
      </c>
      <c r="P4297" s="2" t="n">
        <v>1</v>
      </c>
      <c r="Q4297" s="2" t="n">
        <v>1</v>
      </c>
      <c r="R4297" s="2" t="n">
        <v>1</v>
      </c>
      <c r="S4297" s="2" t="n">
        <v>1974</v>
      </c>
      <c r="T4297" s="2" t="s">
        <v>26501</v>
      </c>
      <c r="U4297" s="2" t="s">
        <v>26502</v>
      </c>
      <c r="V4297" s="2" t="s">
        <v>7227</v>
      </c>
      <c r="W4297" s="2"/>
      <c r="X4297" s="2" t="s">
        <v>26503</v>
      </c>
      <c r="Y4297" s="2" t="s">
        <v>26504</v>
      </c>
      <c r="Z4297" s="2"/>
      <c r="AA4297" s="2" t="s">
        <v>26505</v>
      </c>
      <c r="AB4297" s="2" t="s">
        <v>26506</v>
      </c>
      <c r="AC4297" s="2" t="n">
        <v>240</v>
      </c>
      <c r="AD4297" s="2" t="s">
        <v>26457</v>
      </c>
      <c r="AE4297" s="2" t="n">
        <v>41</v>
      </c>
      <c r="AF4297" s="2" t="s">
        <v>25730</v>
      </c>
      <c r="AG4297" s="2" t="n">
        <v>37</v>
      </c>
    </row>
    <row r="4298" customFormat="false" ht="15" hidden="false" customHeight="false" outlineLevel="0" collapsed="false">
      <c r="A4298" s="2" t="s">
        <v>26507</v>
      </c>
      <c r="B4298" s="2" t="s">
        <v>27</v>
      </c>
      <c r="C4298" s="2" t="s">
        <v>24</v>
      </c>
      <c r="D4298" s="2" t="s">
        <v>26508</v>
      </c>
      <c r="E4298" s="2" t="s">
        <v>1875</v>
      </c>
      <c r="F4298" s="2" t="s">
        <v>1876</v>
      </c>
      <c r="G4298" s="2" t="s">
        <v>1877</v>
      </c>
      <c r="H4298" s="2" t="n">
        <v>39.9213934174906</v>
      </c>
      <c r="I4298" s="2" t="n">
        <v>-105.100811876164</v>
      </c>
      <c r="J4298" s="2" t="s">
        <v>35</v>
      </c>
      <c r="K4298" s="2" t="s">
        <v>168</v>
      </c>
      <c r="L4298" s="2"/>
      <c r="M4298" s="2" t="n">
        <v>1999</v>
      </c>
      <c r="N4298" s="2" t="n">
        <v>1999</v>
      </c>
      <c r="O4298" s="2" t="s">
        <v>1827</v>
      </c>
      <c r="P4298" s="2" t="n">
        <v>1</v>
      </c>
      <c r="Q4298" s="2" t="n">
        <v>1</v>
      </c>
      <c r="R4298" s="2" t="n">
        <v>1</v>
      </c>
      <c r="S4298" s="2" t="n">
        <v>1977</v>
      </c>
      <c r="T4298" s="2" t="s">
        <v>26509</v>
      </c>
      <c r="U4298" s="2" t="s">
        <v>26510</v>
      </c>
      <c r="V4298" s="2" t="s">
        <v>7227</v>
      </c>
      <c r="W4298" s="2"/>
      <c r="X4298" s="2" t="s">
        <v>26511</v>
      </c>
      <c r="Y4298" s="2"/>
      <c r="Z4298" s="2"/>
      <c r="AA4298" s="2"/>
      <c r="AB4298" s="2" t="s">
        <v>11467</v>
      </c>
      <c r="AC4298" s="2" t="n">
        <v>111</v>
      </c>
      <c r="AD4298" s="2" t="s">
        <v>16217</v>
      </c>
      <c r="AE4298" s="2" t="n">
        <v>45</v>
      </c>
      <c r="AF4298" s="2" t="s">
        <v>11468</v>
      </c>
      <c r="AG4298" s="2" t="n">
        <v>55</v>
      </c>
    </row>
    <row r="4299" customFormat="false" ht="15" hidden="false" customHeight="false" outlineLevel="0" collapsed="false">
      <c r="A4299" s="2" t="s">
        <v>26512</v>
      </c>
      <c r="B4299" s="2" t="s">
        <v>27</v>
      </c>
      <c r="C4299" s="2" t="s">
        <v>24</v>
      </c>
      <c r="D4299" s="2" t="s">
        <v>26513</v>
      </c>
      <c r="E4299" s="2" t="s">
        <v>1875</v>
      </c>
      <c r="F4299" s="2" t="s">
        <v>1876</v>
      </c>
      <c r="G4299" s="2" t="s">
        <v>1877</v>
      </c>
      <c r="H4299" s="2" t="n">
        <v>39.9078097222983</v>
      </c>
      <c r="I4299" s="2" t="n">
        <v>-105.072699</v>
      </c>
      <c r="J4299" s="2" t="s">
        <v>35</v>
      </c>
      <c r="K4299" s="2" t="s">
        <v>168</v>
      </c>
      <c r="L4299" s="2"/>
      <c r="M4299" s="2" t="n">
        <v>1999</v>
      </c>
      <c r="N4299" s="2" t="n">
        <v>1999</v>
      </c>
      <c r="O4299" s="2" t="s">
        <v>1827</v>
      </c>
      <c r="P4299" s="2" t="n">
        <v>1</v>
      </c>
      <c r="Q4299" s="2" t="n">
        <v>1</v>
      </c>
      <c r="R4299" s="2" t="n">
        <v>1</v>
      </c>
      <c r="S4299" s="2" t="n">
        <v>1985</v>
      </c>
      <c r="T4299" s="2" t="s">
        <v>26514</v>
      </c>
      <c r="U4299" s="2" t="s">
        <v>26515</v>
      </c>
      <c r="V4299" s="2" t="s">
        <v>7227</v>
      </c>
      <c r="W4299" s="2"/>
      <c r="X4299" s="2" t="s">
        <v>26516</v>
      </c>
      <c r="Y4299" s="2"/>
      <c r="Z4299" s="2" t="s">
        <v>26517</v>
      </c>
      <c r="AA4299" s="2"/>
      <c r="AB4299" s="2"/>
      <c r="AC4299" s="2"/>
      <c r="AD4299" s="2" t="s">
        <v>1928</v>
      </c>
      <c r="AE4299" s="2" t="n">
        <v>48</v>
      </c>
      <c r="AF4299" s="2" t="s">
        <v>26518</v>
      </c>
      <c r="AG4299" s="2" t="n">
        <v>55</v>
      </c>
    </row>
    <row r="4300" customFormat="false" ht="15" hidden="false" customHeight="false" outlineLevel="0" collapsed="false">
      <c r="A4300" s="2" t="s">
        <v>26519</v>
      </c>
      <c r="B4300" s="2" t="s">
        <v>27</v>
      </c>
      <c r="C4300" s="2" t="s">
        <v>65</v>
      </c>
      <c r="D4300" s="2" t="s">
        <v>26520</v>
      </c>
      <c r="E4300" s="2" t="s">
        <v>67</v>
      </c>
      <c r="F4300" s="2" t="s">
        <v>2017</v>
      </c>
      <c r="G4300" s="2"/>
      <c r="H4300" s="2" t="n">
        <v>39.6784661122241</v>
      </c>
      <c r="I4300" s="2" t="n">
        <v>-104.927321635609</v>
      </c>
      <c r="J4300" s="2" t="s">
        <v>35</v>
      </c>
      <c r="K4300" s="2" t="s">
        <v>168</v>
      </c>
      <c r="L4300" s="2"/>
      <c r="M4300" s="2" t="n">
        <v>1962</v>
      </c>
      <c r="N4300" s="2" t="n">
        <v>1999</v>
      </c>
      <c r="O4300" s="2" t="s">
        <v>26521</v>
      </c>
      <c r="P4300" s="2" t="n">
        <v>10</v>
      </c>
      <c r="Q4300" s="2" t="n">
        <v>4</v>
      </c>
      <c r="R4300" s="2" t="n">
        <v>1</v>
      </c>
      <c r="S4300" s="2" t="n">
        <v>1916</v>
      </c>
      <c r="T4300" s="2" t="s">
        <v>26522</v>
      </c>
      <c r="U4300" s="2" t="s">
        <v>26523</v>
      </c>
      <c r="V4300" s="2" t="s">
        <v>73</v>
      </c>
      <c r="W4300" s="2"/>
      <c r="X4300" s="2" t="s">
        <v>26524</v>
      </c>
      <c r="Y4300" s="2"/>
      <c r="Z4300" s="2"/>
      <c r="AA4300" s="2"/>
      <c r="AB4300" s="2"/>
      <c r="AC4300" s="2"/>
      <c r="AD4300" s="2" t="s">
        <v>16368</v>
      </c>
      <c r="AE4300" s="2" t="n">
        <v>90</v>
      </c>
      <c r="AF4300" s="2" t="s">
        <v>21377</v>
      </c>
      <c r="AG4300" s="2" t="n">
        <v>47</v>
      </c>
    </row>
    <row r="4301" customFormat="false" ht="15" hidden="false" customHeight="false" outlineLevel="0" collapsed="false">
      <c r="A4301" s="2" t="s">
        <v>26525</v>
      </c>
      <c r="B4301" s="2" t="s">
        <v>27</v>
      </c>
      <c r="C4301" s="2" t="s">
        <v>65</v>
      </c>
      <c r="D4301" s="2" t="s">
        <v>26526</v>
      </c>
      <c r="E4301" s="2" t="s">
        <v>67</v>
      </c>
      <c r="F4301" s="2" t="s">
        <v>2017</v>
      </c>
      <c r="G4301" s="2"/>
      <c r="H4301" s="2" t="n">
        <v>39.7617448716437</v>
      </c>
      <c r="I4301" s="2" t="n">
        <v>-104.98121538795</v>
      </c>
      <c r="J4301" s="2" t="s">
        <v>35</v>
      </c>
      <c r="K4301" s="2" t="s">
        <v>252</v>
      </c>
      <c r="L4301" s="2"/>
      <c r="M4301" s="2" t="n">
        <v>1962</v>
      </c>
      <c r="N4301" s="2" t="n">
        <v>1990</v>
      </c>
      <c r="O4301" s="2" t="s">
        <v>26527</v>
      </c>
      <c r="P4301" s="2" t="n">
        <v>16</v>
      </c>
      <c r="Q4301" s="2" t="n">
        <v>3</v>
      </c>
      <c r="R4301" s="2" t="n">
        <v>3</v>
      </c>
      <c r="S4301" s="2" t="n">
        <v>1947</v>
      </c>
      <c r="T4301" s="2" t="s">
        <v>26528</v>
      </c>
      <c r="U4301" s="2" t="s">
        <v>26529</v>
      </c>
      <c r="V4301" s="2" t="s">
        <v>73</v>
      </c>
      <c r="W4301" s="2"/>
      <c r="X4301" s="2" t="s">
        <v>26530</v>
      </c>
      <c r="Y4301" s="2" t="s">
        <v>26531</v>
      </c>
      <c r="Z4301" s="2"/>
      <c r="AA4301" s="2"/>
      <c r="AB4301" s="2" t="s">
        <v>2246</v>
      </c>
      <c r="AC4301" s="2" t="n">
        <v>179</v>
      </c>
      <c r="AD4301" s="2" t="s">
        <v>2247</v>
      </c>
      <c r="AE4301" s="2" t="n">
        <v>61</v>
      </c>
      <c r="AF4301" s="2" t="s">
        <v>2248</v>
      </c>
      <c r="AG4301" s="2" t="n">
        <v>7</v>
      </c>
    </row>
    <row r="4302" customFormat="false" ht="15" hidden="false" customHeight="false" outlineLevel="0" collapsed="false">
      <c r="A4302" s="2" t="s">
        <v>26532</v>
      </c>
      <c r="B4302" s="2" t="s">
        <v>27</v>
      </c>
      <c r="C4302" s="2" t="s">
        <v>65</v>
      </c>
      <c r="D4302" s="2" t="s">
        <v>26533</v>
      </c>
      <c r="E4302" s="2" t="s">
        <v>67</v>
      </c>
      <c r="F4302" s="2" t="s">
        <v>2017</v>
      </c>
      <c r="G4302" s="2"/>
      <c r="H4302" s="2" t="n">
        <v>39.7815258845134</v>
      </c>
      <c r="I4302" s="2" t="n">
        <v>-104.94991016715</v>
      </c>
      <c r="J4302" s="2" t="s">
        <v>35</v>
      </c>
      <c r="K4302" s="2" t="s">
        <v>138</v>
      </c>
      <c r="L4302" s="2"/>
      <c r="M4302" s="2" t="n">
        <v>1962</v>
      </c>
      <c r="N4302" s="2" t="n">
        <v>1988</v>
      </c>
      <c r="O4302" s="2" t="s">
        <v>26534</v>
      </c>
      <c r="P4302" s="2" t="n">
        <v>4</v>
      </c>
      <c r="Q4302" s="2" t="n">
        <v>3</v>
      </c>
      <c r="R4302" s="2" t="n">
        <v>3</v>
      </c>
      <c r="S4302" s="2" t="n">
        <v>1923</v>
      </c>
      <c r="T4302" s="2" t="s">
        <v>26535</v>
      </c>
      <c r="U4302" s="2" t="s">
        <v>26536</v>
      </c>
      <c r="V4302" s="2" t="s">
        <v>73</v>
      </c>
      <c r="W4302" s="2"/>
      <c r="X4302" s="2" t="s">
        <v>26537</v>
      </c>
      <c r="Y4302" s="2"/>
      <c r="Z4302" s="2"/>
      <c r="AA4302" s="2"/>
      <c r="AB4302" s="2" t="s">
        <v>26538</v>
      </c>
      <c r="AC4302" s="2" t="n">
        <v>163</v>
      </c>
      <c r="AD4302" s="2" t="s">
        <v>26539</v>
      </c>
      <c r="AE4302" s="2" t="n">
        <v>24</v>
      </c>
      <c r="AF4302" s="2" t="s">
        <v>26540</v>
      </c>
      <c r="AG4302" s="2" t="n">
        <v>163</v>
      </c>
    </row>
    <row r="4303" customFormat="false" ht="15" hidden="false" customHeight="false" outlineLevel="0" collapsed="false">
      <c r="A4303" s="2" t="s">
        <v>26541</v>
      </c>
      <c r="B4303" s="2" t="s">
        <v>27</v>
      </c>
      <c r="C4303" s="2" t="s">
        <v>65</v>
      </c>
      <c r="D4303" s="2" t="s">
        <v>26542</v>
      </c>
      <c r="E4303" s="2" t="s">
        <v>67</v>
      </c>
      <c r="F4303" s="2" t="s">
        <v>2017</v>
      </c>
      <c r="G4303" s="2"/>
      <c r="H4303" s="2" t="n">
        <v>39.7400152627677</v>
      </c>
      <c r="I4303" s="2" t="n">
        <v>-104.99347871997</v>
      </c>
      <c r="J4303" s="2" t="s">
        <v>35</v>
      </c>
      <c r="K4303" s="2" t="s">
        <v>903</v>
      </c>
      <c r="L4303" s="2"/>
      <c r="M4303" s="2" t="n">
        <v>1962</v>
      </c>
      <c r="N4303" s="2" t="n">
        <v>1993</v>
      </c>
      <c r="O4303" s="2" t="s">
        <v>26543</v>
      </c>
      <c r="P4303" s="2" t="n">
        <v>15</v>
      </c>
      <c r="Q4303" s="2" t="n">
        <v>3</v>
      </c>
      <c r="R4303" s="2" t="n">
        <v>3</v>
      </c>
      <c r="S4303" s="2" t="n">
        <v>1859</v>
      </c>
      <c r="T4303" s="2" t="s">
        <v>26544</v>
      </c>
      <c r="U4303" s="2" t="s">
        <v>26545</v>
      </c>
      <c r="V4303" s="2" t="s">
        <v>73</v>
      </c>
      <c r="W4303" s="2"/>
      <c r="X4303" s="2" t="s">
        <v>26546</v>
      </c>
      <c r="Y4303" s="2" t="s">
        <v>26547</v>
      </c>
      <c r="Z4303" s="2"/>
      <c r="AA4303" s="2" t="s">
        <v>26548</v>
      </c>
      <c r="AB4303" s="2" t="s">
        <v>26549</v>
      </c>
      <c r="AC4303" s="2" t="n">
        <v>156</v>
      </c>
      <c r="AD4303" s="2" t="s">
        <v>20961</v>
      </c>
      <c r="AE4303" s="2" t="n">
        <v>100</v>
      </c>
      <c r="AF4303" s="2" t="s">
        <v>26550</v>
      </c>
      <c r="AG4303" s="2" t="n">
        <v>4</v>
      </c>
    </row>
    <row r="4304" customFormat="false" ht="15" hidden="false" customHeight="false" outlineLevel="0" collapsed="false">
      <c r="A4304" s="2" t="s">
        <v>26551</v>
      </c>
      <c r="B4304" s="2" t="s">
        <v>27</v>
      </c>
      <c r="C4304" s="2" t="s">
        <v>65</v>
      </c>
      <c r="D4304" s="2" t="s">
        <v>26552</v>
      </c>
      <c r="E4304" s="2" t="s">
        <v>67</v>
      </c>
      <c r="F4304" s="2" t="s">
        <v>2017</v>
      </c>
      <c r="G4304" s="2"/>
      <c r="H4304" s="2" t="n">
        <v>39.7291349036888</v>
      </c>
      <c r="I4304" s="2" t="n">
        <v>-105.013187581996</v>
      </c>
      <c r="J4304" s="2" t="s">
        <v>35</v>
      </c>
      <c r="K4304" s="2" t="s">
        <v>69</v>
      </c>
      <c r="L4304" s="2"/>
      <c r="M4304" s="2" t="n">
        <v>1962</v>
      </c>
      <c r="N4304" s="2" t="n">
        <v>1983</v>
      </c>
      <c r="O4304" s="2" t="s">
        <v>6014</v>
      </c>
      <c r="P4304" s="2" t="n">
        <v>6</v>
      </c>
      <c r="Q4304" s="2" t="n">
        <v>6</v>
      </c>
      <c r="R4304" s="2" t="n">
        <v>2</v>
      </c>
      <c r="S4304" s="2" t="n">
        <v>1957</v>
      </c>
      <c r="T4304" s="2" t="s">
        <v>26553</v>
      </c>
      <c r="U4304" s="2" t="s">
        <v>26554</v>
      </c>
      <c r="V4304" s="2" t="s">
        <v>73</v>
      </c>
      <c r="W4304" s="2"/>
      <c r="X4304" s="2" t="s">
        <v>26555</v>
      </c>
      <c r="Y4304" s="2"/>
      <c r="Z4304" s="2"/>
      <c r="AA4304" s="2"/>
      <c r="AB4304" s="2"/>
      <c r="AC4304" s="2"/>
      <c r="AD4304" s="2" t="s">
        <v>2821</v>
      </c>
      <c r="AE4304" s="2" t="n">
        <v>86</v>
      </c>
      <c r="AF4304" s="2" t="s">
        <v>26556</v>
      </c>
      <c r="AG4304" s="2" t="n">
        <v>53</v>
      </c>
    </row>
    <row r="4305" customFormat="false" ht="15" hidden="false" customHeight="false" outlineLevel="0" collapsed="false">
      <c r="A4305" s="2" t="s">
        <v>26557</v>
      </c>
      <c r="B4305" s="2" t="s">
        <v>27</v>
      </c>
      <c r="C4305" s="2" t="s">
        <v>24</v>
      </c>
      <c r="D4305" s="2" t="s">
        <v>26558</v>
      </c>
      <c r="E4305" s="2" t="s">
        <v>67</v>
      </c>
      <c r="F4305" s="2" t="s">
        <v>2017</v>
      </c>
      <c r="G4305" s="2"/>
      <c r="H4305" s="2" t="n">
        <v>39.7505664080033</v>
      </c>
      <c r="I4305" s="2" t="n">
        <v>-104.995676434191</v>
      </c>
      <c r="J4305" s="2" t="s">
        <v>35</v>
      </c>
      <c r="K4305" s="2" t="s">
        <v>79</v>
      </c>
      <c r="L4305" s="2"/>
      <c r="M4305" s="2" t="n">
        <v>1962</v>
      </c>
      <c r="N4305" s="2" t="n">
        <v>1962</v>
      </c>
      <c r="O4305" s="2" t="s">
        <v>7224</v>
      </c>
      <c r="P4305" s="2" t="n">
        <v>1</v>
      </c>
      <c r="Q4305" s="2" t="n">
        <v>1</v>
      </c>
      <c r="R4305" s="2" t="n">
        <v>1</v>
      </c>
      <c r="S4305" s="2"/>
      <c r="T4305" s="2" t="s">
        <v>26559</v>
      </c>
      <c r="U4305" s="2" t="s">
        <v>26560</v>
      </c>
      <c r="V4305" s="2" t="s">
        <v>7227</v>
      </c>
      <c r="W4305" s="2"/>
      <c r="X4305" s="2" t="s">
        <v>26561</v>
      </c>
      <c r="Y4305" s="2"/>
      <c r="Z4305" s="2"/>
      <c r="AA4305" s="2"/>
      <c r="AB4305" s="2" t="s">
        <v>2483</v>
      </c>
      <c r="AC4305" s="2" t="n">
        <v>89</v>
      </c>
      <c r="AD4305" s="2" t="s">
        <v>2484</v>
      </c>
      <c r="AE4305" s="2" t="n">
        <v>89</v>
      </c>
      <c r="AF4305" s="2" t="s">
        <v>26562</v>
      </c>
      <c r="AG4305" s="2" t="n">
        <v>66</v>
      </c>
    </row>
    <row r="4306" customFormat="false" ht="15" hidden="false" customHeight="false" outlineLevel="0" collapsed="false">
      <c r="A4306" s="2" t="s">
        <v>26563</v>
      </c>
      <c r="B4306" s="2" t="s">
        <v>27</v>
      </c>
      <c r="C4306" s="2" t="s">
        <v>24</v>
      </c>
      <c r="D4306" s="2" t="s">
        <v>26564</v>
      </c>
      <c r="E4306" s="2" t="s">
        <v>67</v>
      </c>
      <c r="F4306" s="2" t="s">
        <v>2017</v>
      </c>
      <c r="G4306" s="2"/>
      <c r="H4306" s="2" t="n">
        <v>39.7340580792917</v>
      </c>
      <c r="I4306" s="2" t="n">
        <v>-105.019307</v>
      </c>
      <c r="J4306" s="2" t="s">
        <v>35</v>
      </c>
      <c r="K4306" s="2" t="s">
        <v>96</v>
      </c>
      <c r="L4306" s="2"/>
      <c r="M4306" s="2" t="n">
        <v>1962</v>
      </c>
      <c r="N4306" s="2" t="n">
        <v>1962</v>
      </c>
      <c r="O4306" s="2" t="s">
        <v>7224</v>
      </c>
      <c r="P4306" s="2" t="n">
        <v>1</v>
      </c>
      <c r="Q4306" s="2" t="n">
        <v>1</v>
      </c>
      <c r="R4306" s="2" t="n">
        <v>1</v>
      </c>
      <c r="S4306" s="2"/>
      <c r="T4306" s="2" t="s">
        <v>26565</v>
      </c>
      <c r="U4306" s="2" t="s">
        <v>26566</v>
      </c>
      <c r="V4306" s="2" t="s">
        <v>7227</v>
      </c>
      <c r="W4306" s="2"/>
      <c r="X4306" s="2" t="s">
        <v>26567</v>
      </c>
      <c r="Y4306" s="2"/>
      <c r="Z4306" s="2"/>
      <c r="AA4306" s="2"/>
      <c r="AB4306" s="2" t="s">
        <v>20831</v>
      </c>
      <c r="AC4306" s="2" t="n">
        <v>78</v>
      </c>
      <c r="AD4306" s="2" t="s">
        <v>26568</v>
      </c>
      <c r="AE4306" s="2" t="n">
        <v>75</v>
      </c>
      <c r="AF4306" s="2" t="s">
        <v>26569</v>
      </c>
      <c r="AG4306" s="2" t="n">
        <v>99</v>
      </c>
    </row>
    <row r="4307" customFormat="false" ht="15" hidden="false" customHeight="false" outlineLevel="0" collapsed="false">
      <c r="A4307" s="2" t="s">
        <v>26570</v>
      </c>
      <c r="B4307" s="2" t="s">
        <v>27</v>
      </c>
      <c r="C4307" s="2" t="s">
        <v>65</v>
      </c>
      <c r="D4307" s="2" t="s">
        <v>26571</v>
      </c>
      <c r="E4307" s="2" t="s">
        <v>67</v>
      </c>
      <c r="F4307" s="2" t="s">
        <v>2017</v>
      </c>
      <c r="G4307" s="2" t="s">
        <v>2360</v>
      </c>
      <c r="H4307" s="2" t="n">
        <v>39.7257251972795</v>
      </c>
      <c r="I4307" s="2" t="n">
        <v>-105.01756134833</v>
      </c>
      <c r="J4307" s="2" t="s">
        <v>35</v>
      </c>
      <c r="K4307" s="2" t="s">
        <v>131</v>
      </c>
      <c r="L4307" s="2"/>
      <c r="M4307" s="2" t="n">
        <v>1965</v>
      </c>
      <c r="N4307" s="2" t="n">
        <v>1999</v>
      </c>
      <c r="O4307" s="2" t="s">
        <v>26572</v>
      </c>
      <c r="P4307" s="2" t="n">
        <v>13</v>
      </c>
      <c r="Q4307" s="2" t="n">
        <v>6</v>
      </c>
      <c r="R4307" s="2" t="n">
        <v>3</v>
      </c>
      <c r="S4307" s="2" t="n">
        <v>1947</v>
      </c>
      <c r="T4307" s="2" t="s">
        <v>26573</v>
      </c>
      <c r="U4307" s="2" t="s">
        <v>26574</v>
      </c>
      <c r="V4307" s="2" t="s">
        <v>73</v>
      </c>
      <c r="W4307" s="2"/>
      <c r="X4307" s="2" t="s">
        <v>26575</v>
      </c>
      <c r="Y4307" s="2"/>
      <c r="Z4307" s="2"/>
      <c r="AA4307" s="2" t="s">
        <v>26576</v>
      </c>
      <c r="AB4307" s="2"/>
      <c r="AC4307" s="2"/>
      <c r="AD4307" s="2" t="s">
        <v>3148</v>
      </c>
      <c r="AE4307" s="2" t="n">
        <v>13</v>
      </c>
      <c r="AF4307" s="2" t="s">
        <v>8539</v>
      </c>
      <c r="AG4307" s="2" t="n">
        <v>117</v>
      </c>
    </row>
    <row r="4308" customFormat="false" ht="15" hidden="false" customHeight="false" outlineLevel="0" collapsed="false">
      <c r="A4308" s="2" t="s">
        <v>26577</v>
      </c>
      <c r="B4308" s="2" t="s">
        <v>27</v>
      </c>
      <c r="C4308" s="2" t="s">
        <v>65</v>
      </c>
      <c r="D4308" s="2" t="s">
        <v>26578</v>
      </c>
      <c r="E4308" s="2" t="s">
        <v>67</v>
      </c>
      <c r="F4308" s="2" t="s">
        <v>2017</v>
      </c>
      <c r="G4308" s="2" t="s">
        <v>2634</v>
      </c>
      <c r="H4308" s="2" t="n">
        <v>39.669492</v>
      </c>
      <c r="I4308" s="2" t="n">
        <v>-104.992271</v>
      </c>
      <c r="J4308" s="2" t="s">
        <v>35</v>
      </c>
      <c r="K4308" s="2" t="s">
        <v>210</v>
      </c>
      <c r="L4308" s="2"/>
      <c r="M4308" s="2" t="n">
        <v>1965</v>
      </c>
      <c r="N4308" s="2" t="n">
        <v>1999</v>
      </c>
      <c r="O4308" s="2" t="s">
        <v>26579</v>
      </c>
      <c r="P4308" s="2" t="n">
        <v>11</v>
      </c>
      <c r="Q4308" s="2" t="n">
        <v>3</v>
      </c>
      <c r="R4308" s="2" t="n">
        <v>3</v>
      </c>
      <c r="S4308" s="2" t="n">
        <v>1945</v>
      </c>
      <c r="T4308" s="2" t="s">
        <v>26580</v>
      </c>
      <c r="U4308" s="2" t="s">
        <v>26581</v>
      </c>
      <c r="V4308" s="2" t="s">
        <v>73</v>
      </c>
      <c r="W4308" s="2"/>
      <c r="X4308" s="2" t="s">
        <v>26582</v>
      </c>
      <c r="Y4308" s="2" t="s">
        <v>26583</v>
      </c>
      <c r="Z4308" s="2"/>
      <c r="AA4308" s="2" t="s">
        <v>26584</v>
      </c>
      <c r="AB4308" s="2" t="s">
        <v>8414</v>
      </c>
      <c r="AC4308" s="2" t="n">
        <v>88</v>
      </c>
      <c r="AD4308" s="2" t="s">
        <v>2832</v>
      </c>
      <c r="AE4308" s="2" t="n">
        <v>64</v>
      </c>
      <c r="AF4308" s="2" t="s">
        <v>26585</v>
      </c>
      <c r="AG4308" s="2" t="n">
        <v>7</v>
      </c>
    </row>
    <row r="4309" customFormat="false" ht="15" hidden="false" customHeight="false" outlineLevel="0" collapsed="false">
      <c r="A4309" s="2" t="s">
        <v>26586</v>
      </c>
      <c r="B4309" s="2" t="s">
        <v>27</v>
      </c>
      <c r="C4309" s="2" t="s">
        <v>65</v>
      </c>
      <c r="D4309" s="2" t="s">
        <v>8113</v>
      </c>
      <c r="E4309" s="2" t="s">
        <v>67</v>
      </c>
      <c r="F4309" s="2" t="s">
        <v>2017</v>
      </c>
      <c r="G4309" s="2"/>
      <c r="H4309" s="2" t="n">
        <v>39.7228802885634</v>
      </c>
      <c r="I4309" s="2" t="n">
        <v>-105.005571171421</v>
      </c>
      <c r="J4309" s="2" t="s">
        <v>35</v>
      </c>
      <c r="K4309" s="2" t="s">
        <v>764</v>
      </c>
      <c r="L4309" s="2"/>
      <c r="M4309" s="2" t="n">
        <v>1965</v>
      </c>
      <c r="N4309" s="2" t="n">
        <v>1993</v>
      </c>
      <c r="O4309" s="2" t="s">
        <v>26587</v>
      </c>
      <c r="P4309" s="2" t="n">
        <v>2</v>
      </c>
      <c r="Q4309" s="2" t="n">
        <v>2</v>
      </c>
      <c r="R4309" s="2" t="n">
        <v>2</v>
      </c>
      <c r="S4309" s="2" t="n">
        <v>1989</v>
      </c>
      <c r="T4309" s="2" t="s">
        <v>26588</v>
      </c>
      <c r="U4309" s="2" t="s">
        <v>26589</v>
      </c>
      <c r="V4309" s="2" t="s">
        <v>73</v>
      </c>
      <c r="W4309" s="2"/>
      <c r="X4309" s="2" t="s">
        <v>26590</v>
      </c>
      <c r="Y4309" s="2"/>
      <c r="Z4309" s="2"/>
      <c r="AA4309" s="2"/>
      <c r="AB4309" s="2"/>
      <c r="AC4309" s="2"/>
      <c r="AD4309" s="2" t="s">
        <v>3180</v>
      </c>
      <c r="AE4309" s="2" t="n">
        <v>59</v>
      </c>
      <c r="AF4309" s="2" t="s">
        <v>26591</v>
      </c>
      <c r="AG4309" s="2" t="n">
        <v>127</v>
      </c>
    </row>
    <row r="4310" customFormat="false" ht="15" hidden="false" customHeight="false" outlineLevel="0" collapsed="false">
      <c r="A4310" s="2" t="s">
        <v>26592</v>
      </c>
      <c r="B4310" s="2" t="s">
        <v>27</v>
      </c>
      <c r="C4310" s="2" t="s">
        <v>65</v>
      </c>
      <c r="D4310" s="2" t="s">
        <v>26593</v>
      </c>
      <c r="E4310" s="2" t="s">
        <v>67</v>
      </c>
      <c r="F4310" s="2" t="s">
        <v>2017</v>
      </c>
      <c r="G4310" s="2"/>
      <c r="H4310" s="2" t="n">
        <v>39.723375206852</v>
      </c>
      <c r="I4310" s="2" t="n">
        <v>-105.001546699744</v>
      </c>
      <c r="J4310" s="2" t="s">
        <v>35</v>
      </c>
      <c r="K4310" s="2" t="s">
        <v>168</v>
      </c>
      <c r="L4310" s="2"/>
      <c r="M4310" s="2" t="n">
        <v>1965</v>
      </c>
      <c r="N4310" s="2" t="n">
        <v>1967</v>
      </c>
      <c r="O4310" s="2" t="s">
        <v>2093</v>
      </c>
      <c r="P4310" s="2" t="n">
        <v>2</v>
      </c>
      <c r="Q4310" s="2" t="n">
        <v>1</v>
      </c>
      <c r="R4310" s="2" t="n">
        <v>1</v>
      </c>
      <c r="S4310" s="2" t="n">
        <v>1963</v>
      </c>
      <c r="T4310" s="2" t="s">
        <v>26594</v>
      </c>
      <c r="U4310" s="2" t="s">
        <v>26595</v>
      </c>
      <c r="V4310" s="2" t="s">
        <v>73</v>
      </c>
      <c r="W4310" s="2"/>
      <c r="X4310" s="2" t="s">
        <v>14195</v>
      </c>
      <c r="Y4310" s="2" t="s">
        <v>26596</v>
      </c>
      <c r="Z4310" s="2"/>
      <c r="AA4310" s="2"/>
      <c r="AB4310" s="2" t="s">
        <v>2034</v>
      </c>
      <c r="AC4310" s="2" t="n">
        <v>84</v>
      </c>
      <c r="AD4310" s="2" t="s">
        <v>2035</v>
      </c>
      <c r="AE4310" s="2" t="n">
        <v>99</v>
      </c>
      <c r="AF4310" s="2" t="s">
        <v>2036</v>
      </c>
      <c r="AG4310" s="2" t="n">
        <v>14</v>
      </c>
    </row>
    <row r="4311" customFormat="false" ht="15" hidden="false" customHeight="false" outlineLevel="0" collapsed="false">
      <c r="A4311" s="2" t="s">
        <v>26597</v>
      </c>
      <c r="B4311" s="2" t="s">
        <v>27</v>
      </c>
      <c r="C4311" s="2" t="s">
        <v>65</v>
      </c>
      <c r="D4311" s="2" t="s">
        <v>26598</v>
      </c>
      <c r="E4311" s="2" t="s">
        <v>67</v>
      </c>
      <c r="F4311" s="2" t="s">
        <v>2017</v>
      </c>
      <c r="G4311" s="2"/>
      <c r="H4311" s="2" t="n">
        <v>39.7782885091321</v>
      </c>
      <c r="I4311" s="2" t="n">
        <v>-104.944074330769</v>
      </c>
      <c r="J4311" s="2" t="s">
        <v>35</v>
      </c>
      <c r="K4311" s="2" t="s">
        <v>252</v>
      </c>
      <c r="L4311" s="2"/>
      <c r="M4311" s="2" t="n">
        <v>1965</v>
      </c>
      <c r="N4311" s="2" t="n">
        <v>1999</v>
      </c>
      <c r="O4311" s="2" t="s">
        <v>26599</v>
      </c>
      <c r="P4311" s="2" t="n">
        <v>16</v>
      </c>
      <c r="Q4311" s="2" t="n">
        <v>11</v>
      </c>
      <c r="R4311" s="2" t="n">
        <v>6</v>
      </c>
      <c r="S4311" s="2" t="n">
        <v>1958</v>
      </c>
      <c r="T4311" s="2" t="s">
        <v>26600</v>
      </c>
      <c r="U4311" s="2" t="s">
        <v>26601</v>
      </c>
      <c r="V4311" s="2" t="s">
        <v>73</v>
      </c>
      <c r="W4311" s="2"/>
      <c r="X4311" s="2" t="s">
        <v>26602</v>
      </c>
      <c r="Y4311" s="2" t="s">
        <v>26603</v>
      </c>
      <c r="Z4311" s="2"/>
      <c r="AA4311" s="2"/>
      <c r="AB4311" s="2"/>
      <c r="AC4311" s="2"/>
      <c r="AD4311" s="2" t="s">
        <v>3388</v>
      </c>
      <c r="AE4311" s="2" t="n">
        <v>88</v>
      </c>
      <c r="AF4311" s="2" t="s">
        <v>21991</v>
      </c>
      <c r="AG4311" s="2" t="n">
        <v>14</v>
      </c>
    </row>
    <row r="4312" customFormat="false" ht="15" hidden="false" customHeight="false" outlineLevel="0" collapsed="false">
      <c r="A4312" s="2" t="s">
        <v>26604</v>
      </c>
      <c r="B4312" s="2" t="s">
        <v>27</v>
      </c>
      <c r="C4312" s="2" t="s">
        <v>65</v>
      </c>
      <c r="D4312" s="2" t="s">
        <v>26605</v>
      </c>
      <c r="E4312" s="2" t="s">
        <v>67</v>
      </c>
      <c r="F4312" s="2" t="s">
        <v>2017</v>
      </c>
      <c r="G4312" s="2"/>
      <c r="H4312" s="2" t="n">
        <v>39.74977401418</v>
      </c>
      <c r="I4312" s="2" t="n">
        <v>-105.000250868483</v>
      </c>
      <c r="J4312" s="2" t="s">
        <v>35</v>
      </c>
      <c r="K4312" s="2" t="s">
        <v>96</v>
      </c>
      <c r="L4312" s="2"/>
      <c r="M4312" s="2" t="n">
        <v>1965</v>
      </c>
      <c r="N4312" s="2" t="n">
        <v>1993</v>
      </c>
      <c r="O4312" s="2" t="s">
        <v>8892</v>
      </c>
      <c r="P4312" s="2" t="n">
        <v>17</v>
      </c>
      <c r="Q4312" s="2" t="n">
        <v>9</v>
      </c>
      <c r="R4312" s="2" t="n">
        <v>1</v>
      </c>
      <c r="S4312" s="2" t="n">
        <v>1932</v>
      </c>
      <c r="T4312" s="2" t="s">
        <v>26606</v>
      </c>
      <c r="U4312" s="2" t="s">
        <v>26607</v>
      </c>
      <c r="V4312" s="2" t="s">
        <v>73</v>
      </c>
      <c r="W4312" s="2"/>
      <c r="X4312" s="2" t="s">
        <v>26608</v>
      </c>
      <c r="Y4312" s="2" t="s">
        <v>26609</v>
      </c>
      <c r="Z4312" s="2"/>
      <c r="AA4312" s="2" t="s">
        <v>26610</v>
      </c>
      <c r="AB4312" s="2" t="s">
        <v>2240</v>
      </c>
      <c r="AC4312" s="2" t="n">
        <v>225</v>
      </c>
      <c r="AD4312" s="2" t="s">
        <v>10352</v>
      </c>
      <c r="AE4312" s="2" t="n">
        <v>33</v>
      </c>
      <c r="AF4312" s="2" t="s">
        <v>26611</v>
      </c>
      <c r="AG4312" s="2" t="n">
        <v>32</v>
      </c>
    </row>
    <row r="4313" customFormat="false" ht="15" hidden="false" customHeight="false" outlineLevel="0" collapsed="false">
      <c r="A4313" s="2" t="s">
        <v>26612</v>
      </c>
      <c r="B4313" s="2" t="s">
        <v>27</v>
      </c>
      <c r="C4313" s="2" t="s">
        <v>65</v>
      </c>
      <c r="D4313" s="2" t="s">
        <v>26613</v>
      </c>
      <c r="E4313" s="2" t="s">
        <v>67</v>
      </c>
      <c r="F4313" s="2" t="s">
        <v>2017</v>
      </c>
      <c r="G4313" s="2"/>
      <c r="H4313" s="2" t="n">
        <v>39.6770227555361</v>
      </c>
      <c r="I4313" s="2" t="n">
        <v>-104.999460238453</v>
      </c>
      <c r="J4313" s="2" t="s">
        <v>35</v>
      </c>
      <c r="K4313" s="2" t="s">
        <v>15549</v>
      </c>
      <c r="L4313" s="2"/>
      <c r="M4313" s="2" t="n">
        <v>1965</v>
      </c>
      <c r="N4313" s="2" t="n">
        <v>1999</v>
      </c>
      <c r="O4313" s="2" t="s">
        <v>26614</v>
      </c>
      <c r="P4313" s="2" t="n">
        <v>20</v>
      </c>
      <c r="Q4313" s="2" t="n">
        <v>11</v>
      </c>
      <c r="R4313" s="2" t="n">
        <v>8</v>
      </c>
      <c r="S4313" s="2" t="n">
        <v>1946</v>
      </c>
      <c r="T4313" s="2" t="s">
        <v>26615</v>
      </c>
      <c r="U4313" s="2" t="s">
        <v>26616</v>
      </c>
      <c r="V4313" s="2" t="s">
        <v>73</v>
      </c>
      <c r="W4313" s="2"/>
      <c r="X4313" s="2" t="s">
        <v>26617</v>
      </c>
      <c r="Y4313" s="2"/>
      <c r="Z4313" s="2"/>
      <c r="AA4313" s="2" t="s">
        <v>26618</v>
      </c>
      <c r="AB4313" s="2"/>
      <c r="AC4313" s="2"/>
      <c r="AD4313" s="2" t="s">
        <v>2999</v>
      </c>
      <c r="AE4313" s="2" t="n">
        <v>73</v>
      </c>
      <c r="AF4313" s="2" t="s">
        <v>26619</v>
      </c>
      <c r="AG4313" s="2" t="n">
        <v>54</v>
      </c>
    </row>
    <row r="4314" customFormat="false" ht="15" hidden="false" customHeight="false" outlineLevel="0" collapsed="false">
      <c r="A4314" s="2" t="s">
        <v>26620</v>
      </c>
      <c r="B4314" s="2" t="s">
        <v>27</v>
      </c>
      <c r="C4314" s="2" t="s">
        <v>65</v>
      </c>
      <c r="D4314" s="2" t="s">
        <v>26621</v>
      </c>
      <c r="E4314" s="2" t="s">
        <v>67</v>
      </c>
      <c r="F4314" s="2" t="s">
        <v>2017</v>
      </c>
      <c r="G4314" s="2"/>
      <c r="H4314" s="2" t="n">
        <v>39.7262678872627</v>
      </c>
      <c r="I4314" s="2" t="n">
        <v>-105.018682604155</v>
      </c>
      <c r="J4314" s="2" t="s">
        <v>35</v>
      </c>
      <c r="K4314" s="2" t="s">
        <v>168</v>
      </c>
      <c r="L4314" s="2"/>
      <c r="M4314" s="2" t="n">
        <v>1965</v>
      </c>
      <c r="N4314" s="2" t="n">
        <v>1999</v>
      </c>
      <c r="O4314" s="2" t="s">
        <v>1134</v>
      </c>
      <c r="P4314" s="2" t="n">
        <v>5</v>
      </c>
      <c r="Q4314" s="2" t="n">
        <v>5</v>
      </c>
      <c r="R4314" s="2" t="n">
        <v>1</v>
      </c>
      <c r="S4314" s="2" t="n">
        <v>1885</v>
      </c>
      <c r="T4314" s="2" t="s">
        <v>26622</v>
      </c>
      <c r="U4314" s="2" t="s">
        <v>26623</v>
      </c>
      <c r="V4314" s="2" t="s">
        <v>73</v>
      </c>
      <c r="W4314" s="2"/>
      <c r="X4314" s="2" t="s">
        <v>26624</v>
      </c>
      <c r="Y4314" s="2"/>
      <c r="Z4314" s="2"/>
      <c r="AA4314" s="2" t="s">
        <v>26625</v>
      </c>
      <c r="AB4314" s="2"/>
      <c r="AC4314" s="2"/>
      <c r="AD4314" s="2" t="s">
        <v>3148</v>
      </c>
      <c r="AE4314" s="2" t="n">
        <v>113</v>
      </c>
      <c r="AF4314" s="2" t="s">
        <v>8539</v>
      </c>
      <c r="AG4314" s="2" t="n">
        <v>115</v>
      </c>
    </row>
    <row r="4315" customFormat="false" ht="15" hidden="false" customHeight="false" outlineLevel="0" collapsed="false">
      <c r="A4315" s="2" t="s">
        <v>26626</v>
      </c>
      <c r="B4315" s="2" t="s">
        <v>27</v>
      </c>
      <c r="C4315" s="2" t="s">
        <v>65</v>
      </c>
      <c r="D4315" s="2" t="s">
        <v>26627</v>
      </c>
      <c r="E4315" s="2" t="s">
        <v>67</v>
      </c>
      <c r="F4315" s="2" t="s">
        <v>2017</v>
      </c>
      <c r="G4315" s="2" t="s">
        <v>2634</v>
      </c>
      <c r="H4315" s="2" t="n">
        <v>39.6998150816327</v>
      </c>
      <c r="I4315" s="2" t="n">
        <v>-105.001523</v>
      </c>
      <c r="J4315" s="2" t="s">
        <v>35</v>
      </c>
      <c r="K4315" s="2" t="s">
        <v>2305</v>
      </c>
      <c r="L4315" s="2"/>
      <c r="M4315" s="2" t="n">
        <v>1966</v>
      </c>
      <c r="N4315" s="2" t="n">
        <v>1999</v>
      </c>
      <c r="O4315" s="2" t="s">
        <v>26628</v>
      </c>
      <c r="P4315" s="2" t="n">
        <v>14</v>
      </c>
      <c r="Q4315" s="2" t="n">
        <v>2</v>
      </c>
      <c r="R4315" s="2" t="n">
        <v>1</v>
      </c>
      <c r="S4315" s="2" t="n">
        <v>1945</v>
      </c>
      <c r="T4315" s="2" t="s">
        <v>26629</v>
      </c>
      <c r="U4315" s="2" t="s">
        <v>26630</v>
      </c>
      <c r="V4315" s="2" t="s">
        <v>73</v>
      </c>
      <c r="W4315" s="2"/>
      <c r="X4315" s="2" t="s">
        <v>26631</v>
      </c>
      <c r="Y4315" s="2"/>
      <c r="Z4315" s="2"/>
      <c r="AA4315" s="2"/>
      <c r="AB4315" s="2" t="s">
        <v>22537</v>
      </c>
      <c r="AC4315" s="2" t="n">
        <v>119</v>
      </c>
      <c r="AD4315" s="2" t="s">
        <v>2538</v>
      </c>
      <c r="AE4315" s="2" t="n">
        <v>92</v>
      </c>
      <c r="AF4315" s="2" t="s">
        <v>22538</v>
      </c>
      <c r="AG4315" s="2" t="n">
        <v>88</v>
      </c>
    </row>
    <row r="4316" customFormat="false" ht="15" hidden="false" customHeight="false" outlineLevel="0" collapsed="false">
      <c r="A4316" s="2" t="s">
        <v>26632</v>
      </c>
      <c r="B4316" s="2" t="s">
        <v>27</v>
      </c>
      <c r="C4316" s="2" t="s">
        <v>24</v>
      </c>
      <c r="D4316" s="2" t="s">
        <v>26633</v>
      </c>
      <c r="E4316" s="2" t="s">
        <v>67</v>
      </c>
      <c r="F4316" s="2" t="s">
        <v>2017</v>
      </c>
      <c r="G4316" s="2" t="s">
        <v>2809</v>
      </c>
      <c r="H4316" s="2" t="n">
        <v>39.7982620212696</v>
      </c>
      <c r="I4316" s="2" t="n">
        <v>-104.99103128823</v>
      </c>
      <c r="J4316" s="2" t="s">
        <v>35</v>
      </c>
      <c r="K4316" s="2" t="s">
        <v>79</v>
      </c>
      <c r="L4316" s="2"/>
      <c r="M4316" s="2" t="n">
        <v>1966</v>
      </c>
      <c r="N4316" s="2" t="n">
        <v>1993</v>
      </c>
      <c r="O4316" s="2" t="s">
        <v>7458</v>
      </c>
      <c r="P4316" s="2" t="n">
        <v>3</v>
      </c>
      <c r="Q4316" s="2" t="n">
        <v>2</v>
      </c>
      <c r="R4316" s="2" t="n">
        <v>1</v>
      </c>
      <c r="S4316" s="2" t="n">
        <v>1958</v>
      </c>
      <c r="T4316" s="2" t="s">
        <v>26634</v>
      </c>
      <c r="U4316" s="2" t="s">
        <v>26635</v>
      </c>
      <c r="V4316" s="2" t="s">
        <v>7227</v>
      </c>
      <c r="W4316" s="2"/>
      <c r="X4316" s="2" t="s">
        <v>26636</v>
      </c>
      <c r="Y4316" s="2" t="s">
        <v>26637</v>
      </c>
      <c r="Z4316" s="2"/>
      <c r="AA4316" s="2" t="s">
        <v>26638</v>
      </c>
      <c r="AB4316" s="2"/>
      <c r="AC4316" s="2"/>
      <c r="AD4316" s="2" t="s">
        <v>3174</v>
      </c>
      <c r="AE4316" s="2" t="n">
        <v>51</v>
      </c>
      <c r="AF4316" s="2" t="s">
        <v>26639</v>
      </c>
      <c r="AG4316" s="2" t="n">
        <v>22</v>
      </c>
    </row>
    <row r="4317" customFormat="false" ht="15" hidden="false" customHeight="false" outlineLevel="0" collapsed="false">
      <c r="A4317" s="2" t="s">
        <v>26640</v>
      </c>
      <c r="B4317" s="2" t="s">
        <v>27</v>
      </c>
      <c r="C4317" s="2" t="s">
        <v>65</v>
      </c>
      <c r="D4317" s="2" t="s">
        <v>26641</v>
      </c>
      <c r="E4317" s="2" t="s">
        <v>67</v>
      </c>
      <c r="F4317" s="2" t="s">
        <v>2017</v>
      </c>
      <c r="G4317" s="2" t="s">
        <v>2809</v>
      </c>
      <c r="H4317" s="2" t="n">
        <v>39.8018292193548</v>
      </c>
      <c r="I4317" s="2" t="n">
        <v>-104.986301256348</v>
      </c>
      <c r="J4317" s="2" t="s">
        <v>35</v>
      </c>
      <c r="K4317" s="2" t="s">
        <v>69</v>
      </c>
      <c r="L4317" s="2"/>
      <c r="M4317" s="2" t="n">
        <v>1966</v>
      </c>
      <c r="N4317" s="2" t="n">
        <v>1992</v>
      </c>
      <c r="O4317" s="2" t="s">
        <v>26642</v>
      </c>
      <c r="P4317" s="2" t="n">
        <v>8</v>
      </c>
      <c r="Q4317" s="2" t="n">
        <v>1</v>
      </c>
      <c r="R4317" s="2" t="n">
        <v>1</v>
      </c>
      <c r="S4317" s="2" t="n">
        <v>1933</v>
      </c>
      <c r="T4317" s="2" t="s">
        <v>26643</v>
      </c>
      <c r="U4317" s="2" t="s">
        <v>26644</v>
      </c>
      <c r="V4317" s="2" t="s">
        <v>73</v>
      </c>
      <c r="W4317" s="2"/>
      <c r="X4317" s="2" t="s">
        <v>26645</v>
      </c>
      <c r="Y4317" s="2"/>
      <c r="Z4317" s="2"/>
      <c r="AA4317" s="2"/>
      <c r="AB4317" s="2" t="s">
        <v>13529</v>
      </c>
      <c r="AC4317" s="2" t="n">
        <v>237</v>
      </c>
      <c r="AD4317" s="2" t="s">
        <v>3428</v>
      </c>
      <c r="AE4317" s="2" t="n">
        <v>147</v>
      </c>
      <c r="AF4317" s="2" t="s">
        <v>2893</v>
      </c>
      <c r="AG4317" s="2" t="n">
        <v>106</v>
      </c>
    </row>
    <row r="4318" customFormat="false" ht="15" hidden="false" customHeight="false" outlineLevel="0" collapsed="false">
      <c r="A4318" s="2" t="s">
        <v>26646</v>
      </c>
      <c r="B4318" s="2" t="s">
        <v>27</v>
      </c>
      <c r="C4318" s="2" t="s">
        <v>65</v>
      </c>
      <c r="D4318" s="2" t="s">
        <v>26647</v>
      </c>
      <c r="E4318" s="2" t="s">
        <v>67</v>
      </c>
      <c r="F4318" s="2" t="s">
        <v>2017</v>
      </c>
      <c r="G4318" s="2" t="s">
        <v>2809</v>
      </c>
      <c r="H4318" s="2" t="n">
        <v>39.780453</v>
      </c>
      <c r="I4318" s="2" t="n">
        <v>-104.931637</v>
      </c>
      <c r="J4318" s="2" t="s">
        <v>35</v>
      </c>
      <c r="K4318" s="2" t="s">
        <v>79</v>
      </c>
      <c r="L4318" s="2"/>
      <c r="M4318" s="2" t="n">
        <v>1966</v>
      </c>
      <c r="N4318" s="2" t="n">
        <v>1968</v>
      </c>
      <c r="O4318" s="2" t="s">
        <v>2183</v>
      </c>
      <c r="P4318" s="2" t="n">
        <v>3</v>
      </c>
      <c r="Q4318" s="2" t="n">
        <v>1</v>
      </c>
      <c r="R4318" s="2" t="n">
        <v>1</v>
      </c>
      <c r="S4318" s="2" t="n">
        <v>1954</v>
      </c>
      <c r="T4318" s="2" t="s">
        <v>26648</v>
      </c>
      <c r="U4318" s="2" t="s">
        <v>26649</v>
      </c>
      <c r="V4318" s="2" t="s">
        <v>73</v>
      </c>
      <c r="W4318" s="2"/>
      <c r="X4318" s="2" t="s">
        <v>26650</v>
      </c>
      <c r="Y4318" s="2"/>
      <c r="Z4318" s="2"/>
      <c r="AA4318" s="2"/>
      <c r="AB4318" s="2" t="s">
        <v>2813</v>
      </c>
      <c r="AC4318" s="2" t="n">
        <v>125</v>
      </c>
      <c r="AD4318" s="2" t="s">
        <v>26651</v>
      </c>
      <c r="AE4318" s="2" t="n">
        <v>76</v>
      </c>
      <c r="AF4318" s="2" t="s">
        <v>26652</v>
      </c>
      <c r="AG4318" s="2" t="n">
        <v>76</v>
      </c>
    </row>
    <row r="4319" customFormat="false" ht="15" hidden="false" customHeight="false" outlineLevel="0" collapsed="false">
      <c r="A4319" s="2" t="s">
        <v>26653</v>
      </c>
      <c r="B4319" s="2" t="s">
        <v>27</v>
      </c>
      <c r="C4319" s="2" t="s">
        <v>24</v>
      </c>
      <c r="D4319" s="2" t="s">
        <v>26654</v>
      </c>
      <c r="E4319" s="2" t="s">
        <v>67</v>
      </c>
      <c r="F4319" s="2" t="s">
        <v>2017</v>
      </c>
      <c r="G4319" s="2" t="s">
        <v>2836</v>
      </c>
      <c r="H4319" s="2" t="n">
        <v>39.7692417154552</v>
      </c>
      <c r="I4319" s="2" t="n">
        <v>-104.920773689653</v>
      </c>
      <c r="J4319" s="2" t="s">
        <v>35</v>
      </c>
      <c r="K4319" s="2" t="s">
        <v>168</v>
      </c>
      <c r="L4319" s="2"/>
      <c r="M4319" s="2" t="n">
        <v>1966</v>
      </c>
      <c r="N4319" s="2" t="n">
        <v>1970</v>
      </c>
      <c r="O4319" s="2" t="s">
        <v>586</v>
      </c>
      <c r="P4319" s="2" t="n">
        <v>4</v>
      </c>
      <c r="Q4319" s="2" t="n">
        <v>1</v>
      </c>
      <c r="R4319" s="2" t="n">
        <v>1</v>
      </c>
      <c r="S4319" s="2" t="n">
        <v>1963</v>
      </c>
      <c r="T4319" s="2" t="s">
        <v>26655</v>
      </c>
      <c r="U4319" s="2" t="s">
        <v>26656</v>
      </c>
      <c r="V4319" s="2" t="s">
        <v>7227</v>
      </c>
      <c r="W4319" s="2"/>
      <c r="X4319" s="2" t="s">
        <v>26657</v>
      </c>
      <c r="Y4319" s="2"/>
      <c r="Z4319" s="2"/>
      <c r="AA4319" s="2"/>
      <c r="AB4319" s="2"/>
      <c r="AC4319" s="2"/>
      <c r="AD4319" s="2" t="s">
        <v>16309</v>
      </c>
      <c r="AE4319" s="2" t="n">
        <v>37</v>
      </c>
      <c r="AF4319" s="2" t="s">
        <v>26658</v>
      </c>
      <c r="AG4319" s="2" t="n">
        <v>111</v>
      </c>
    </row>
    <row r="4320" customFormat="false" ht="15" hidden="false" customHeight="false" outlineLevel="0" collapsed="false">
      <c r="A4320" s="2" t="s">
        <v>26659</v>
      </c>
      <c r="B4320" s="2" t="s">
        <v>27</v>
      </c>
      <c r="C4320" s="2" t="s">
        <v>65</v>
      </c>
      <c r="D4320" s="2" t="s">
        <v>26660</v>
      </c>
      <c r="E4320" s="2" t="s">
        <v>67</v>
      </c>
      <c r="F4320" s="2" t="s">
        <v>2017</v>
      </c>
      <c r="G4320" s="2" t="s">
        <v>2809</v>
      </c>
      <c r="H4320" s="2" t="n">
        <v>39.7765714716234</v>
      </c>
      <c r="I4320" s="2" t="n">
        <v>-104.908211977293</v>
      </c>
      <c r="J4320" s="2" t="s">
        <v>35</v>
      </c>
      <c r="K4320" s="2" t="s">
        <v>153</v>
      </c>
      <c r="L4320" s="2" t="s">
        <v>2092</v>
      </c>
      <c r="M4320" s="2" t="n">
        <v>1966</v>
      </c>
      <c r="N4320" s="2" t="n">
        <v>1999</v>
      </c>
      <c r="O4320" s="2" t="s">
        <v>26661</v>
      </c>
      <c r="P4320" s="2" t="n">
        <v>13</v>
      </c>
      <c r="Q4320" s="2" t="n">
        <v>10</v>
      </c>
      <c r="R4320" s="2" t="n">
        <v>3</v>
      </c>
      <c r="S4320" s="2" t="n">
        <v>1911</v>
      </c>
      <c r="T4320" s="2" t="s">
        <v>26662</v>
      </c>
      <c r="U4320" s="2" t="s">
        <v>26663</v>
      </c>
      <c r="V4320" s="2" t="s">
        <v>73</v>
      </c>
      <c r="W4320" s="2"/>
      <c r="X4320" s="2" t="s">
        <v>26664</v>
      </c>
      <c r="Y4320" s="2"/>
      <c r="Z4320" s="2"/>
      <c r="AA4320" s="2"/>
      <c r="AB4320" s="2"/>
      <c r="AC4320" s="2"/>
      <c r="AD4320" s="2" t="s">
        <v>3469</v>
      </c>
      <c r="AE4320" s="2" t="n">
        <v>151</v>
      </c>
      <c r="AF4320" s="2" t="s">
        <v>26665</v>
      </c>
      <c r="AG4320" s="2" t="n">
        <v>81</v>
      </c>
    </row>
    <row r="4321" customFormat="false" ht="15" hidden="false" customHeight="false" outlineLevel="0" collapsed="false">
      <c r="A4321" s="2" t="s">
        <v>26666</v>
      </c>
      <c r="B4321" s="2" t="s">
        <v>27</v>
      </c>
      <c r="C4321" s="2" t="s">
        <v>65</v>
      </c>
      <c r="D4321" s="2" t="s">
        <v>26667</v>
      </c>
      <c r="E4321" s="2" t="s">
        <v>67</v>
      </c>
      <c r="F4321" s="2" t="s">
        <v>2017</v>
      </c>
      <c r="G4321" s="2" t="s">
        <v>2809</v>
      </c>
      <c r="H4321" s="2" t="n">
        <v>39.80644</v>
      </c>
      <c r="I4321" s="2" t="n">
        <v>-104.987468</v>
      </c>
      <c r="J4321" s="2" t="s">
        <v>35</v>
      </c>
      <c r="K4321" s="2" t="s">
        <v>79</v>
      </c>
      <c r="L4321" s="2"/>
      <c r="M4321" s="2" t="n">
        <v>1966</v>
      </c>
      <c r="N4321" s="2" t="n">
        <v>1988</v>
      </c>
      <c r="O4321" s="2" t="s">
        <v>328</v>
      </c>
      <c r="P4321" s="2" t="n">
        <v>9</v>
      </c>
      <c r="Q4321" s="2" t="n">
        <v>4</v>
      </c>
      <c r="R4321" s="2" t="n">
        <v>1</v>
      </c>
      <c r="S4321" s="2" t="n">
        <v>1962</v>
      </c>
      <c r="T4321" s="2" t="s">
        <v>26668</v>
      </c>
      <c r="U4321" s="2" t="s">
        <v>26669</v>
      </c>
      <c r="V4321" s="2" t="s">
        <v>73</v>
      </c>
      <c r="W4321" s="2"/>
      <c r="X4321" s="2" t="s">
        <v>26670</v>
      </c>
      <c r="Y4321" s="2" t="s">
        <v>26671</v>
      </c>
      <c r="Z4321" s="2"/>
      <c r="AA4321" s="2" t="s">
        <v>26672</v>
      </c>
      <c r="AB4321" s="2" t="s">
        <v>3067</v>
      </c>
      <c r="AC4321" s="2" t="n">
        <v>186</v>
      </c>
      <c r="AD4321" s="2" t="s">
        <v>26673</v>
      </c>
      <c r="AE4321" s="2" t="n">
        <v>97</v>
      </c>
      <c r="AF4321" s="2" t="s">
        <v>26674</v>
      </c>
      <c r="AG4321" s="2" t="n">
        <v>2</v>
      </c>
    </row>
    <row r="4322" customFormat="false" ht="15" hidden="false" customHeight="false" outlineLevel="0" collapsed="false">
      <c r="A4322" s="2" t="s">
        <v>26675</v>
      </c>
      <c r="B4322" s="2" t="s">
        <v>27</v>
      </c>
      <c r="C4322" s="2" t="s">
        <v>65</v>
      </c>
      <c r="D4322" s="2" t="s">
        <v>26676</v>
      </c>
      <c r="E4322" s="2" t="s">
        <v>67</v>
      </c>
      <c r="F4322" s="2" t="s">
        <v>2017</v>
      </c>
      <c r="G4322" s="2" t="s">
        <v>2634</v>
      </c>
      <c r="H4322" s="2" t="n">
        <v>39.6912459148272</v>
      </c>
      <c r="I4322" s="2" t="n">
        <v>-104.988697774892</v>
      </c>
      <c r="J4322" s="2" t="s">
        <v>35</v>
      </c>
      <c r="K4322" s="2" t="s">
        <v>96</v>
      </c>
      <c r="L4322" s="2"/>
      <c r="M4322" s="2" t="n">
        <v>1966</v>
      </c>
      <c r="N4322" s="2" t="n">
        <v>1986</v>
      </c>
      <c r="O4322" s="2" t="s">
        <v>26677</v>
      </c>
      <c r="P4322" s="2" t="n">
        <v>9</v>
      </c>
      <c r="Q4322" s="2" t="n">
        <v>2</v>
      </c>
      <c r="R4322" s="2" t="n">
        <v>2</v>
      </c>
      <c r="S4322" s="2" t="n">
        <v>1932</v>
      </c>
      <c r="T4322" s="2" t="s">
        <v>26678</v>
      </c>
      <c r="U4322" s="2" t="s">
        <v>26679</v>
      </c>
      <c r="V4322" s="2" t="s">
        <v>73</v>
      </c>
      <c r="W4322" s="2"/>
      <c r="X4322" s="2" t="s">
        <v>26680</v>
      </c>
      <c r="Y4322" s="2"/>
      <c r="Z4322" s="2"/>
      <c r="AA4322" s="2"/>
      <c r="AB4322" s="2"/>
      <c r="AC4322" s="2"/>
      <c r="AD4322" s="2" t="s">
        <v>2937</v>
      </c>
      <c r="AE4322" s="2" t="n">
        <v>28</v>
      </c>
      <c r="AF4322" s="2" t="s">
        <v>26681</v>
      </c>
      <c r="AG4322" s="2" t="n">
        <v>116</v>
      </c>
    </row>
    <row r="4323" customFormat="false" ht="15" hidden="false" customHeight="false" outlineLevel="0" collapsed="false">
      <c r="A4323" s="2" t="s">
        <v>26682</v>
      </c>
      <c r="B4323" s="2" t="s">
        <v>27</v>
      </c>
      <c r="C4323" s="2" t="s">
        <v>65</v>
      </c>
      <c r="D4323" s="2" t="s">
        <v>26683</v>
      </c>
      <c r="E4323" s="2" t="s">
        <v>67</v>
      </c>
      <c r="F4323" s="2" t="s">
        <v>2017</v>
      </c>
      <c r="G4323" s="2" t="s">
        <v>2542</v>
      </c>
      <c r="H4323" s="2" t="n">
        <v>39.763653</v>
      </c>
      <c r="I4323" s="2" t="n">
        <v>-104.982239</v>
      </c>
      <c r="J4323" s="2" t="s">
        <v>35</v>
      </c>
      <c r="K4323" s="2" t="s">
        <v>19056</v>
      </c>
      <c r="L4323" s="2"/>
      <c r="M4323" s="2" t="n">
        <v>1966</v>
      </c>
      <c r="N4323" s="2" t="n">
        <v>1992</v>
      </c>
      <c r="O4323" s="2" t="s">
        <v>26684</v>
      </c>
      <c r="P4323" s="2" t="n">
        <v>8</v>
      </c>
      <c r="Q4323" s="2" t="n">
        <v>3</v>
      </c>
      <c r="R4323" s="2" t="n">
        <v>3</v>
      </c>
      <c r="S4323" s="2" t="n">
        <v>1960</v>
      </c>
      <c r="T4323" s="2" t="s">
        <v>26685</v>
      </c>
      <c r="U4323" s="2" t="s">
        <v>26686</v>
      </c>
      <c r="V4323" s="2" t="s">
        <v>73</v>
      </c>
      <c r="W4323" s="2"/>
      <c r="X4323" s="2" t="s">
        <v>26687</v>
      </c>
      <c r="Y4323" s="2" t="s">
        <v>26688</v>
      </c>
      <c r="Z4323" s="2"/>
      <c r="AA4323" s="2" t="s">
        <v>26689</v>
      </c>
      <c r="AB4323" s="2" t="s">
        <v>2115</v>
      </c>
      <c r="AC4323" s="2" t="n">
        <v>122</v>
      </c>
      <c r="AD4323" s="2" t="s">
        <v>2247</v>
      </c>
      <c r="AE4323" s="2" t="n">
        <v>41</v>
      </c>
      <c r="AF4323" s="2" t="s">
        <v>21053</v>
      </c>
      <c r="AG4323" s="2" t="n">
        <v>27</v>
      </c>
    </row>
    <row r="4324" customFormat="false" ht="15" hidden="false" customHeight="false" outlineLevel="0" collapsed="false">
      <c r="A4324" s="2" t="s">
        <v>26690</v>
      </c>
      <c r="B4324" s="2" t="s">
        <v>27</v>
      </c>
      <c r="C4324" s="2" t="s">
        <v>65</v>
      </c>
      <c r="D4324" s="2" t="s">
        <v>26691</v>
      </c>
      <c r="E4324" s="2" t="s">
        <v>67</v>
      </c>
      <c r="F4324" s="2" t="s">
        <v>2017</v>
      </c>
      <c r="G4324" s="2" t="s">
        <v>2542</v>
      </c>
      <c r="H4324" s="2" t="n">
        <v>39.7639396916281</v>
      </c>
      <c r="I4324" s="2" t="n">
        <v>-104.98186765014</v>
      </c>
      <c r="J4324" s="2" t="s">
        <v>35</v>
      </c>
      <c r="K4324" s="2" t="s">
        <v>79</v>
      </c>
      <c r="L4324" s="2"/>
      <c r="M4324" s="2" t="n">
        <v>1966</v>
      </c>
      <c r="N4324" s="2" t="n">
        <v>1990</v>
      </c>
      <c r="O4324" s="2" t="s">
        <v>423</v>
      </c>
      <c r="P4324" s="2" t="n">
        <v>4</v>
      </c>
      <c r="Q4324" s="2" t="n">
        <v>2</v>
      </c>
      <c r="R4324" s="2" t="n">
        <v>1</v>
      </c>
      <c r="S4324" s="2" t="n">
        <v>1876</v>
      </c>
      <c r="T4324" s="2" t="s">
        <v>26692</v>
      </c>
      <c r="U4324" s="2" t="s">
        <v>26693</v>
      </c>
      <c r="V4324" s="2" t="s">
        <v>73</v>
      </c>
      <c r="W4324" s="2"/>
      <c r="X4324" s="2" t="s">
        <v>26694</v>
      </c>
      <c r="Y4324" s="2" t="s">
        <v>26695</v>
      </c>
      <c r="Z4324" s="2"/>
      <c r="AA4324" s="2" t="s">
        <v>26696</v>
      </c>
      <c r="AB4324" s="2" t="s">
        <v>2115</v>
      </c>
      <c r="AC4324" s="2" t="n">
        <v>102</v>
      </c>
      <c r="AD4324" s="2" t="s">
        <v>2247</v>
      </c>
      <c r="AE4324" s="2" t="n">
        <v>4</v>
      </c>
      <c r="AF4324" s="2" t="s">
        <v>12440</v>
      </c>
      <c r="AG4324" s="2" t="n">
        <v>26</v>
      </c>
    </row>
    <row r="4325" customFormat="false" ht="15" hidden="false" customHeight="false" outlineLevel="0" collapsed="false">
      <c r="A4325" s="2" t="s">
        <v>26697</v>
      </c>
      <c r="B4325" s="2" t="s">
        <v>27</v>
      </c>
      <c r="C4325" s="2" t="s">
        <v>65</v>
      </c>
      <c r="D4325" s="2" t="s">
        <v>26698</v>
      </c>
      <c r="E4325" s="2" t="s">
        <v>67</v>
      </c>
      <c r="F4325" s="2" t="s">
        <v>2017</v>
      </c>
      <c r="G4325" s="2" t="s">
        <v>2836</v>
      </c>
      <c r="H4325" s="2" t="n">
        <v>39.7727006886228</v>
      </c>
      <c r="I4325" s="2" t="n">
        <v>-104.898524801299</v>
      </c>
      <c r="J4325" s="2" t="s">
        <v>35</v>
      </c>
      <c r="K4325" s="2" t="s">
        <v>903</v>
      </c>
      <c r="L4325" s="2"/>
      <c r="M4325" s="2" t="n">
        <v>1966</v>
      </c>
      <c r="N4325" s="2" t="n">
        <v>1986</v>
      </c>
      <c r="O4325" s="2" t="s">
        <v>26699</v>
      </c>
      <c r="P4325" s="2" t="n">
        <v>4</v>
      </c>
      <c r="Q4325" s="2" t="n">
        <v>2</v>
      </c>
      <c r="R4325" s="2" t="n">
        <v>2</v>
      </c>
      <c r="S4325" s="2" t="n">
        <v>1925</v>
      </c>
      <c r="T4325" s="2" t="s">
        <v>26700</v>
      </c>
      <c r="U4325" s="2" t="s">
        <v>26701</v>
      </c>
      <c r="V4325" s="2" t="s">
        <v>73</v>
      </c>
      <c r="W4325" s="2"/>
      <c r="X4325" s="2" t="s">
        <v>26702</v>
      </c>
      <c r="Y4325" s="2"/>
      <c r="Z4325" s="2"/>
      <c r="AA4325" s="2"/>
      <c r="AB4325" s="2" t="s">
        <v>2839</v>
      </c>
      <c r="AC4325" s="2" t="n">
        <v>242</v>
      </c>
      <c r="AD4325" s="2" t="s">
        <v>13143</v>
      </c>
      <c r="AE4325" s="2" t="n">
        <v>62</v>
      </c>
      <c r="AF4325" s="2" t="s">
        <v>26703</v>
      </c>
      <c r="AG4325" s="2" t="n">
        <v>118</v>
      </c>
    </row>
    <row r="4326" customFormat="false" ht="15" hidden="false" customHeight="false" outlineLevel="0" collapsed="false">
      <c r="A4326" s="2" t="s">
        <v>26704</v>
      </c>
      <c r="B4326" s="2" t="s">
        <v>27</v>
      </c>
      <c r="C4326" s="2" t="s">
        <v>65</v>
      </c>
      <c r="D4326" s="2" t="s">
        <v>26705</v>
      </c>
      <c r="E4326" s="2" t="s">
        <v>67</v>
      </c>
      <c r="F4326" s="2" t="s">
        <v>2017</v>
      </c>
      <c r="G4326" s="2" t="s">
        <v>2542</v>
      </c>
      <c r="H4326" s="2" t="n">
        <v>39.7693320753036</v>
      </c>
      <c r="I4326" s="2" t="n">
        <v>-104.974886601154</v>
      </c>
      <c r="J4326" s="2" t="s">
        <v>35</v>
      </c>
      <c r="K4326" s="2" t="s">
        <v>79</v>
      </c>
      <c r="L4326" s="2"/>
      <c r="M4326" s="2" t="n">
        <v>1966</v>
      </c>
      <c r="N4326" s="2" t="n">
        <v>1999</v>
      </c>
      <c r="O4326" s="2" t="s">
        <v>26706</v>
      </c>
      <c r="P4326" s="2" t="n">
        <v>4</v>
      </c>
      <c r="Q4326" s="2" t="n">
        <v>2</v>
      </c>
      <c r="R4326" s="2" t="n">
        <v>2</v>
      </c>
      <c r="S4326" s="2" t="n">
        <v>1957</v>
      </c>
      <c r="T4326" s="2" t="s">
        <v>26707</v>
      </c>
      <c r="U4326" s="2" t="s">
        <v>26708</v>
      </c>
      <c r="V4326" s="2" t="s">
        <v>73</v>
      </c>
      <c r="W4326" s="2"/>
      <c r="X4326" s="2" t="s">
        <v>26709</v>
      </c>
      <c r="Y4326" s="2"/>
      <c r="Z4326" s="2"/>
      <c r="AA4326" s="2"/>
      <c r="AB4326" s="2" t="s">
        <v>26710</v>
      </c>
      <c r="AC4326" s="2" t="n">
        <v>100</v>
      </c>
      <c r="AD4326" s="2" t="s">
        <v>2610</v>
      </c>
      <c r="AE4326" s="2" t="n">
        <v>98</v>
      </c>
      <c r="AF4326" s="2" t="s">
        <v>13062</v>
      </c>
      <c r="AG4326" s="2" t="n">
        <v>134</v>
      </c>
    </row>
    <row r="4327" customFormat="false" ht="15" hidden="false" customHeight="false" outlineLevel="0" collapsed="false">
      <c r="A4327" s="2" t="s">
        <v>26711</v>
      </c>
      <c r="B4327" s="2" t="s">
        <v>27</v>
      </c>
      <c r="C4327" s="2" t="s">
        <v>65</v>
      </c>
      <c r="D4327" s="2" t="s">
        <v>26712</v>
      </c>
      <c r="E4327" s="2" t="s">
        <v>67</v>
      </c>
      <c r="F4327" s="2" t="s">
        <v>2017</v>
      </c>
      <c r="G4327" s="2" t="s">
        <v>2542</v>
      </c>
      <c r="H4327" s="2" t="n">
        <v>39.76228</v>
      </c>
      <c r="I4327" s="2" t="n">
        <v>-104.980515</v>
      </c>
      <c r="J4327" s="2" t="s">
        <v>35</v>
      </c>
      <c r="K4327" s="2" t="s">
        <v>258</v>
      </c>
      <c r="L4327" s="2"/>
      <c r="M4327" s="2" t="n">
        <v>1966</v>
      </c>
      <c r="N4327" s="2" t="n">
        <v>1986</v>
      </c>
      <c r="O4327" s="2" t="s">
        <v>26713</v>
      </c>
      <c r="P4327" s="2" t="n">
        <v>11</v>
      </c>
      <c r="Q4327" s="2" t="n">
        <v>6</v>
      </c>
      <c r="R4327" s="2" t="n">
        <v>2</v>
      </c>
      <c r="S4327" s="2" t="n">
        <v>1878</v>
      </c>
      <c r="T4327" s="2" t="s">
        <v>26714</v>
      </c>
      <c r="U4327" s="2" t="s">
        <v>26715</v>
      </c>
      <c r="V4327" s="2" t="s">
        <v>73</v>
      </c>
      <c r="W4327" s="2"/>
      <c r="X4327" s="2" t="s">
        <v>26716</v>
      </c>
      <c r="Y4327" s="2" t="s">
        <v>26717</v>
      </c>
      <c r="Z4327" s="2"/>
      <c r="AA4327" s="2" t="s">
        <v>26718</v>
      </c>
      <c r="AB4327" s="2" t="s">
        <v>2115</v>
      </c>
      <c r="AC4327" s="2" t="n">
        <v>137</v>
      </c>
      <c r="AD4327" s="2" t="s">
        <v>2247</v>
      </c>
      <c r="AE4327" s="2" t="n">
        <v>38</v>
      </c>
      <c r="AF4327" s="2" t="s">
        <v>2208</v>
      </c>
      <c r="AG4327" s="2" t="n">
        <v>20</v>
      </c>
    </row>
    <row r="4328" customFormat="false" ht="15" hidden="false" customHeight="false" outlineLevel="0" collapsed="false">
      <c r="A4328" s="2" t="s">
        <v>26719</v>
      </c>
      <c r="B4328" s="2" t="s">
        <v>27</v>
      </c>
      <c r="C4328" s="2" t="s">
        <v>65</v>
      </c>
      <c r="D4328" s="2" t="s">
        <v>26720</v>
      </c>
      <c r="E4328" s="2" t="s">
        <v>67</v>
      </c>
      <c r="F4328" s="2" t="s">
        <v>2017</v>
      </c>
      <c r="G4328" s="2" t="s">
        <v>2634</v>
      </c>
      <c r="H4328" s="2" t="n">
        <v>39.6898798793842</v>
      </c>
      <c r="I4328" s="2" t="n">
        <v>-104.988716353756</v>
      </c>
      <c r="J4328" s="2" t="s">
        <v>35</v>
      </c>
      <c r="K4328" s="2" t="s">
        <v>79</v>
      </c>
      <c r="L4328" s="2"/>
      <c r="M4328" s="2" t="n">
        <v>1967</v>
      </c>
      <c r="N4328" s="2" t="n">
        <v>1990</v>
      </c>
      <c r="O4328" s="2" t="s">
        <v>273</v>
      </c>
      <c r="P4328" s="2" t="n">
        <v>17</v>
      </c>
      <c r="Q4328" s="2" t="n">
        <v>3</v>
      </c>
      <c r="R4328" s="2" t="n">
        <v>1</v>
      </c>
      <c r="S4328" s="2" t="n">
        <v>1958</v>
      </c>
      <c r="T4328" s="2" t="s">
        <v>26721</v>
      </c>
      <c r="U4328" s="2" t="s">
        <v>26722</v>
      </c>
      <c r="V4328" s="2" t="s">
        <v>73</v>
      </c>
      <c r="W4328" s="2"/>
      <c r="X4328" s="2" t="s">
        <v>26723</v>
      </c>
      <c r="Y4328" s="2" t="s">
        <v>26724</v>
      </c>
      <c r="Z4328" s="2"/>
      <c r="AA4328" s="2" t="s">
        <v>26725</v>
      </c>
      <c r="AB4328" s="2"/>
      <c r="AC4328" s="2"/>
      <c r="AD4328" s="2" t="s">
        <v>21882</v>
      </c>
      <c r="AE4328" s="2" t="n">
        <v>11</v>
      </c>
      <c r="AF4328" s="2" t="s">
        <v>8155</v>
      </c>
      <c r="AG4328" s="2" t="n">
        <v>2</v>
      </c>
    </row>
    <row r="4329" customFormat="false" ht="15" hidden="false" customHeight="false" outlineLevel="0" collapsed="false">
      <c r="A4329" s="2" t="s">
        <v>26726</v>
      </c>
      <c r="B4329" s="2" t="s">
        <v>27</v>
      </c>
      <c r="C4329" s="2" t="s">
        <v>65</v>
      </c>
      <c r="D4329" s="2" t="s">
        <v>26727</v>
      </c>
      <c r="E4329" s="2" t="s">
        <v>67</v>
      </c>
      <c r="F4329" s="2" t="s">
        <v>2017</v>
      </c>
      <c r="G4329" s="2" t="s">
        <v>2896</v>
      </c>
      <c r="H4329" s="2" t="n">
        <v>39.6784638240904</v>
      </c>
      <c r="I4329" s="2" t="n">
        <v>-104.929898255967</v>
      </c>
      <c r="J4329" s="2" t="s">
        <v>35</v>
      </c>
      <c r="K4329" s="2" t="s">
        <v>79</v>
      </c>
      <c r="L4329" s="2"/>
      <c r="M4329" s="2" t="n">
        <v>1967</v>
      </c>
      <c r="N4329" s="2" t="n">
        <v>1999</v>
      </c>
      <c r="O4329" s="2" t="s">
        <v>26728</v>
      </c>
      <c r="P4329" s="2" t="n">
        <v>5</v>
      </c>
      <c r="Q4329" s="2" t="n">
        <v>3</v>
      </c>
      <c r="R4329" s="2" t="n">
        <v>1</v>
      </c>
      <c r="S4329" s="2" t="n">
        <v>1946</v>
      </c>
      <c r="T4329" s="2" t="s">
        <v>26729</v>
      </c>
      <c r="U4329" s="2" t="s">
        <v>26730</v>
      </c>
      <c r="V4329" s="2" t="s">
        <v>73</v>
      </c>
      <c r="W4329" s="2"/>
      <c r="X4329" s="2" t="s">
        <v>26731</v>
      </c>
      <c r="Y4329" s="2"/>
      <c r="Z4329" s="2"/>
      <c r="AA4329" s="2"/>
      <c r="AB4329" s="2" t="s">
        <v>12652</v>
      </c>
      <c r="AC4329" s="2" t="n">
        <v>208</v>
      </c>
      <c r="AD4329" s="2" t="s">
        <v>12653</v>
      </c>
      <c r="AE4329" s="2" t="n">
        <v>73</v>
      </c>
      <c r="AF4329" s="2" t="s">
        <v>26732</v>
      </c>
      <c r="AG4329" s="2" t="n">
        <v>202</v>
      </c>
    </row>
    <row r="4330" customFormat="false" ht="15" hidden="false" customHeight="false" outlineLevel="0" collapsed="false">
      <c r="A4330" s="2" t="s">
        <v>26733</v>
      </c>
      <c r="B4330" s="2" t="s">
        <v>27</v>
      </c>
      <c r="C4330" s="2" t="s">
        <v>65</v>
      </c>
      <c r="D4330" s="2" t="s">
        <v>26734</v>
      </c>
      <c r="E4330" s="2" t="s">
        <v>67</v>
      </c>
      <c r="F4330" s="2" t="s">
        <v>2017</v>
      </c>
      <c r="G4330" s="2" t="s">
        <v>2634</v>
      </c>
      <c r="H4330" s="2" t="n">
        <v>39.699535791305</v>
      </c>
      <c r="I4330" s="2" t="n">
        <v>-104.992120716757</v>
      </c>
      <c r="J4330" s="2" t="s">
        <v>35</v>
      </c>
      <c r="K4330" s="2" t="s">
        <v>2305</v>
      </c>
      <c r="L4330" s="2"/>
      <c r="M4330" s="2" t="n">
        <v>1967</v>
      </c>
      <c r="N4330" s="2" t="n">
        <v>1993</v>
      </c>
      <c r="O4330" s="2" t="s">
        <v>26735</v>
      </c>
      <c r="P4330" s="2" t="n">
        <v>5</v>
      </c>
      <c r="Q4330" s="2" t="n">
        <v>3</v>
      </c>
      <c r="R4330" s="2" t="n">
        <v>3</v>
      </c>
      <c r="S4330" s="2" t="n">
        <v>1909</v>
      </c>
      <c r="T4330" s="2" t="s">
        <v>26736</v>
      </c>
      <c r="U4330" s="2" t="s">
        <v>26737</v>
      </c>
      <c r="V4330" s="2" t="s">
        <v>73</v>
      </c>
      <c r="W4330" s="2"/>
      <c r="X4330" s="2" t="s">
        <v>26738</v>
      </c>
      <c r="Y4330" s="2"/>
      <c r="Z4330" s="2"/>
      <c r="AA4330" s="2"/>
      <c r="AB4330" s="2" t="s">
        <v>26739</v>
      </c>
      <c r="AC4330" s="2" t="n">
        <v>125</v>
      </c>
      <c r="AD4330" s="2" t="s">
        <v>3130</v>
      </c>
      <c r="AE4330" s="2" t="n">
        <v>33</v>
      </c>
      <c r="AF4330" s="2" t="s">
        <v>26740</v>
      </c>
      <c r="AG4330" s="2" t="n">
        <v>76</v>
      </c>
    </row>
    <row r="4331" customFormat="false" ht="15" hidden="false" customHeight="false" outlineLevel="0" collapsed="false">
      <c r="A4331" s="2" t="s">
        <v>26741</v>
      </c>
      <c r="B4331" s="2" t="s">
        <v>27</v>
      </c>
      <c r="C4331" s="2" t="s">
        <v>65</v>
      </c>
      <c r="D4331" s="2" t="s">
        <v>26742</v>
      </c>
      <c r="E4331" s="2" t="s">
        <v>67</v>
      </c>
      <c r="F4331" s="2" t="s">
        <v>2017</v>
      </c>
      <c r="G4331" s="2" t="s">
        <v>2634</v>
      </c>
      <c r="H4331" s="2" t="n">
        <v>39.678514</v>
      </c>
      <c r="I4331" s="2" t="n">
        <v>-104.988272</v>
      </c>
      <c r="J4331" s="2" t="s">
        <v>35</v>
      </c>
      <c r="K4331" s="2" t="s">
        <v>2784</v>
      </c>
      <c r="L4331" s="2"/>
      <c r="M4331" s="2" t="n">
        <v>1967</v>
      </c>
      <c r="N4331" s="2" t="n">
        <v>1967</v>
      </c>
      <c r="O4331" s="2" t="s">
        <v>586</v>
      </c>
      <c r="P4331" s="2" t="n">
        <v>1</v>
      </c>
      <c r="Q4331" s="2" t="n">
        <v>1</v>
      </c>
      <c r="R4331" s="2" t="n">
        <v>1</v>
      </c>
      <c r="S4331" s="2" t="n">
        <v>1921</v>
      </c>
      <c r="T4331" s="2" t="s">
        <v>26743</v>
      </c>
      <c r="U4331" s="2" t="s">
        <v>26744</v>
      </c>
      <c r="V4331" s="2" t="s">
        <v>73</v>
      </c>
      <c r="W4331" s="2"/>
      <c r="X4331" s="2" t="s">
        <v>26745</v>
      </c>
      <c r="Y4331" s="2"/>
      <c r="Z4331" s="2"/>
      <c r="AA4331" s="2"/>
      <c r="AB4331" s="2"/>
      <c r="AC4331" s="2"/>
      <c r="AD4331" s="2" t="s">
        <v>2440</v>
      </c>
      <c r="AE4331" s="2" t="n">
        <v>31</v>
      </c>
      <c r="AF4331" s="2" t="s">
        <v>26746</v>
      </c>
      <c r="AG4331" s="2" t="n">
        <v>139</v>
      </c>
    </row>
    <row r="4332" customFormat="false" ht="15" hidden="false" customHeight="false" outlineLevel="0" collapsed="false">
      <c r="A4332" s="2" t="s">
        <v>26747</v>
      </c>
      <c r="B4332" s="2" t="s">
        <v>27</v>
      </c>
      <c r="C4332" s="2" t="s">
        <v>65</v>
      </c>
      <c r="D4332" s="2" t="s">
        <v>26748</v>
      </c>
      <c r="E4332" s="2" t="s">
        <v>67</v>
      </c>
      <c r="F4332" s="2" t="s">
        <v>2017</v>
      </c>
      <c r="G4332" s="2" t="s">
        <v>2634</v>
      </c>
      <c r="H4332" s="2" t="n">
        <v>39.6902747959184</v>
      </c>
      <c r="I4332" s="2" t="n">
        <v>-104.991030918367</v>
      </c>
      <c r="J4332" s="2" t="s">
        <v>35</v>
      </c>
      <c r="K4332" s="2" t="s">
        <v>1517</v>
      </c>
      <c r="L4332" s="2"/>
      <c r="M4332" s="2" t="n">
        <v>1967</v>
      </c>
      <c r="N4332" s="2" t="n">
        <v>1999</v>
      </c>
      <c r="O4332" s="2" t="s">
        <v>26749</v>
      </c>
      <c r="P4332" s="2" t="n">
        <v>10</v>
      </c>
      <c r="Q4332" s="2" t="n">
        <v>4</v>
      </c>
      <c r="R4332" s="2" t="n">
        <v>3</v>
      </c>
      <c r="S4332" s="2" t="n">
        <v>1946</v>
      </c>
      <c r="T4332" s="2" t="s">
        <v>26750</v>
      </c>
      <c r="U4332" s="2" t="s">
        <v>26751</v>
      </c>
      <c r="V4332" s="2" t="s">
        <v>73</v>
      </c>
      <c r="W4332" s="2"/>
      <c r="X4332" s="2" t="s">
        <v>26752</v>
      </c>
      <c r="Y4332" s="2"/>
      <c r="Z4332" s="2"/>
      <c r="AA4332" s="2" t="s">
        <v>26753</v>
      </c>
      <c r="AB4332" s="2" t="s">
        <v>2638</v>
      </c>
      <c r="AC4332" s="2" t="n">
        <v>174</v>
      </c>
      <c r="AD4332" s="2" t="s">
        <v>2639</v>
      </c>
      <c r="AE4332" s="2" t="n">
        <v>4</v>
      </c>
      <c r="AF4332" s="2" t="s">
        <v>13971</v>
      </c>
      <c r="AG4332" s="2" t="n">
        <v>176</v>
      </c>
    </row>
    <row r="4333" customFormat="false" ht="15" hidden="false" customHeight="false" outlineLevel="0" collapsed="false">
      <c r="A4333" s="2" t="s">
        <v>26754</v>
      </c>
      <c r="B4333" s="2" t="s">
        <v>27</v>
      </c>
      <c r="C4333" s="2" t="s">
        <v>65</v>
      </c>
      <c r="D4333" s="2" t="s">
        <v>26755</v>
      </c>
      <c r="E4333" s="2" t="s">
        <v>67</v>
      </c>
      <c r="F4333" s="2" t="s">
        <v>2017</v>
      </c>
      <c r="G4333" s="2" t="s">
        <v>2634</v>
      </c>
      <c r="H4333" s="2" t="n">
        <v>39.7219218028826</v>
      </c>
      <c r="I4333" s="2" t="n">
        <v>-105.015188589694</v>
      </c>
      <c r="J4333" s="2" t="s">
        <v>35</v>
      </c>
      <c r="K4333" s="2" t="s">
        <v>252</v>
      </c>
      <c r="L4333" s="2"/>
      <c r="M4333" s="2" t="n">
        <v>1968</v>
      </c>
      <c r="N4333" s="2" t="n">
        <v>1999</v>
      </c>
      <c r="O4333" s="2" t="s">
        <v>26756</v>
      </c>
      <c r="P4333" s="2" t="n">
        <v>12</v>
      </c>
      <c r="Q4333" s="2" t="n">
        <v>7</v>
      </c>
      <c r="R4333" s="2" t="n">
        <v>4</v>
      </c>
      <c r="S4333" s="2" t="n">
        <v>1951</v>
      </c>
      <c r="T4333" s="2" t="s">
        <v>26757</v>
      </c>
      <c r="U4333" s="2" t="s">
        <v>26758</v>
      </c>
      <c r="V4333" s="2" t="s">
        <v>73</v>
      </c>
      <c r="W4333" s="2"/>
      <c r="X4333" s="2" t="s">
        <v>26759</v>
      </c>
      <c r="Y4333" s="2" t="s">
        <v>26760</v>
      </c>
      <c r="Z4333" s="2"/>
      <c r="AA4333" s="2"/>
      <c r="AB4333" s="2" t="s">
        <v>12448</v>
      </c>
      <c r="AC4333" s="2" t="n">
        <v>120</v>
      </c>
      <c r="AD4333" s="2" t="s">
        <v>7575</v>
      </c>
      <c r="AE4333" s="2" t="n">
        <v>14</v>
      </c>
      <c r="AF4333" s="2" t="s">
        <v>12449</v>
      </c>
      <c r="AG4333" s="2" t="n">
        <v>14</v>
      </c>
    </row>
    <row r="4334" customFormat="false" ht="15" hidden="false" customHeight="false" outlineLevel="0" collapsed="false">
      <c r="A4334" s="2" t="s">
        <v>26761</v>
      </c>
      <c r="B4334" s="2" t="s">
        <v>27</v>
      </c>
      <c r="C4334" s="2" t="s">
        <v>65</v>
      </c>
      <c r="D4334" s="2" t="s">
        <v>26762</v>
      </c>
      <c r="E4334" s="2" t="s">
        <v>67</v>
      </c>
      <c r="F4334" s="2" t="s">
        <v>2017</v>
      </c>
      <c r="G4334" s="2" t="s">
        <v>2360</v>
      </c>
      <c r="H4334" s="2" t="n">
        <v>39.7289350102689</v>
      </c>
      <c r="I4334" s="2" t="n">
        <v>-105.012147846286</v>
      </c>
      <c r="J4334" s="2" t="s">
        <v>35</v>
      </c>
      <c r="K4334" s="2" t="s">
        <v>385</v>
      </c>
      <c r="L4334" s="2"/>
      <c r="M4334" s="2" t="n">
        <v>1968</v>
      </c>
      <c r="N4334" s="2" t="n">
        <v>1999</v>
      </c>
      <c r="O4334" s="2" t="s">
        <v>26763</v>
      </c>
      <c r="P4334" s="2" t="n">
        <v>12</v>
      </c>
      <c r="Q4334" s="2" t="n">
        <v>3</v>
      </c>
      <c r="R4334" s="2" t="n">
        <v>3</v>
      </c>
      <c r="S4334" s="2" t="n">
        <v>1961</v>
      </c>
      <c r="T4334" s="2" t="s">
        <v>26764</v>
      </c>
      <c r="U4334" s="2" t="s">
        <v>26765</v>
      </c>
      <c r="V4334" s="2" t="s">
        <v>73</v>
      </c>
      <c r="W4334" s="2"/>
      <c r="X4334" s="2" t="s">
        <v>26766</v>
      </c>
      <c r="Y4334" s="2"/>
      <c r="Z4334" s="2"/>
      <c r="AA4334" s="2" t="s">
        <v>26767</v>
      </c>
      <c r="AB4334" s="2"/>
      <c r="AC4334" s="2"/>
      <c r="AD4334" s="2" t="s">
        <v>21401</v>
      </c>
      <c r="AE4334" s="2" t="n">
        <v>40</v>
      </c>
      <c r="AF4334" s="2" t="s">
        <v>26768</v>
      </c>
      <c r="AG4334" s="2" t="n">
        <v>74</v>
      </c>
    </row>
    <row r="4335" customFormat="false" ht="15" hidden="false" customHeight="false" outlineLevel="0" collapsed="false">
      <c r="A4335" s="2" t="s">
        <v>26769</v>
      </c>
      <c r="B4335" s="2" t="s">
        <v>27</v>
      </c>
      <c r="C4335" s="2" t="s">
        <v>65</v>
      </c>
      <c r="D4335" s="2" t="s">
        <v>26770</v>
      </c>
      <c r="E4335" s="2" t="s">
        <v>67</v>
      </c>
      <c r="F4335" s="2" t="s">
        <v>2017</v>
      </c>
      <c r="G4335" s="2" t="s">
        <v>2542</v>
      </c>
      <c r="H4335" s="2" t="n">
        <v>39.7652082720661</v>
      </c>
      <c r="I4335" s="2" t="n">
        <v>-104.978482048471</v>
      </c>
      <c r="J4335" s="2" t="s">
        <v>35</v>
      </c>
      <c r="K4335" s="2" t="s">
        <v>79</v>
      </c>
      <c r="L4335" s="2"/>
      <c r="M4335" s="2" t="n">
        <v>1968</v>
      </c>
      <c r="N4335" s="2" t="n">
        <v>1970</v>
      </c>
      <c r="O4335" s="2" t="s">
        <v>577</v>
      </c>
      <c r="P4335" s="2" t="n">
        <v>2</v>
      </c>
      <c r="Q4335" s="2" t="n">
        <v>1</v>
      </c>
      <c r="R4335" s="2" t="n">
        <v>1</v>
      </c>
      <c r="S4335" s="2" t="n">
        <v>1955</v>
      </c>
      <c r="T4335" s="2" t="s">
        <v>26771</v>
      </c>
      <c r="U4335" s="2" t="s">
        <v>26772</v>
      </c>
      <c r="V4335" s="2" t="s">
        <v>73</v>
      </c>
      <c r="W4335" s="2"/>
      <c r="X4335" s="2" t="s">
        <v>26773</v>
      </c>
      <c r="Y4335" s="2"/>
      <c r="Z4335" s="2"/>
      <c r="AA4335" s="2"/>
      <c r="AB4335" s="2" t="s">
        <v>3532</v>
      </c>
      <c r="AC4335" s="2" t="n">
        <v>88</v>
      </c>
      <c r="AD4335" s="2" t="s">
        <v>2116</v>
      </c>
      <c r="AE4335" s="2" t="n">
        <v>79</v>
      </c>
      <c r="AF4335" s="2" t="s">
        <v>13123</v>
      </c>
      <c r="AG4335" s="2" t="n">
        <v>85</v>
      </c>
    </row>
    <row r="4336" customFormat="false" ht="15" hidden="false" customHeight="false" outlineLevel="0" collapsed="false">
      <c r="A4336" s="2" t="s">
        <v>26774</v>
      </c>
      <c r="B4336" s="2" t="s">
        <v>27</v>
      </c>
      <c r="C4336" s="2" t="s">
        <v>65</v>
      </c>
      <c r="D4336" s="2" t="s">
        <v>26775</v>
      </c>
      <c r="E4336" s="2" t="s">
        <v>67</v>
      </c>
      <c r="F4336" s="2" t="s">
        <v>2017</v>
      </c>
      <c r="G4336" s="2" t="s">
        <v>2360</v>
      </c>
      <c r="H4336" s="2" t="n">
        <v>39.7284389831752</v>
      </c>
      <c r="I4336" s="2" t="n">
        <v>-105.013179317361</v>
      </c>
      <c r="J4336" s="2" t="s">
        <v>35</v>
      </c>
      <c r="K4336" s="2" t="s">
        <v>385</v>
      </c>
      <c r="L4336" s="2"/>
      <c r="M4336" s="2" t="n">
        <v>1968</v>
      </c>
      <c r="N4336" s="2" t="n">
        <v>1999</v>
      </c>
      <c r="O4336" s="2" t="s">
        <v>26776</v>
      </c>
      <c r="P4336" s="2" t="n">
        <v>13</v>
      </c>
      <c r="Q4336" s="2" t="n">
        <v>4</v>
      </c>
      <c r="R4336" s="2" t="n">
        <v>2</v>
      </c>
      <c r="S4336" s="2" t="n">
        <v>1951</v>
      </c>
      <c r="T4336" s="2" t="s">
        <v>26777</v>
      </c>
      <c r="U4336" s="2" t="s">
        <v>26778</v>
      </c>
      <c r="V4336" s="2" t="s">
        <v>73</v>
      </c>
      <c r="W4336" s="2"/>
      <c r="X4336" s="2" t="s">
        <v>26779</v>
      </c>
      <c r="Y4336" s="2"/>
      <c r="Z4336" s="2"/>
      <c r="AA4336" s="2"/>
      <c r="AB4336" s="2"/>
      <c r="AC4336" s="2"/>
      <c r="AD4336" s="2" t="s">
        <v>2821</v>
      </c>
      <c r="AE4336" s="2" t="n">
        <v>65</v>
      </c>
      <c r="AF4336" s="2" t="s">
        <v>8544</v>
      </c>
      <c r="AG4336" s="2" t="n">
        <v>105</v>
      </c>
    </row>
    <row r="4337" customFormat="false" ht="15" hidden="false" customHeight="false" outlineLevel="0" collapsed="false">
      <c r="A4337" s="2" t="s">
        <v>26780</v>
      </c>
      <c r="B4337" s="2" t="s">
        <v>27</v>
      </c>
      <c r="C4337" s="2" t="s">
        <v>24</v>
      </c>
      <c r="D4337" s="2" t="s">
        <v>26781</v>
      </c>
      <c r="E4337" s="2" t="s">
        <v>67</v>
      </c>
      <c r="F4337" s="2" t="s">
        <v>2017</v>
      </c>
      <c r="G4337" s="2" t="s">
        <v>2906</v>
      </c>
      <c r="H4337" s="2" t="n">
        <v>39.7726328350508</v>
      </c>
      <c r="I4337" s="2" t="n">
        <v>-104.865814815698</v>
      </c>
      <c r="J4337" s="2" t="s">
        <v>35</v>
      </c>
      <c r="K4337" s="2" t="s">
        <v>79</v>
      </c>
      <c r="L4337" s="2"/>
      <c r="M4337" s="2" t="n">
        <v>1970</v>
      </c>
      <c r="N4337" s="2" t="n">
        <v>1999</v>
      </c>
      <c r="O4337" s="2" t="s">
        <v>1827</v>
      </c>
      <c r="P4337" s="2" t="n">
        <v>6</v>
      </c>
      <c r="Q4337" s="2" t="n">
        <v>4</v>
      </c>
      <c r="R4337" s="2" t="n">
        <v>1</v>
      </c>
      <c r="S4337" s="2" t="n">
        <v>1967</v>
      </c>
      <c r="T4337" s="2" t="s">
        <v>26782</v>
      </c>
      <c r="U4337" s="2" t="s">
        <v>26783</v>
      </c>
      <c r="V4337" s="2" t="s">
        <v>7227</v>
      </c>
      <c r="W4337" s="2"/>
      <c r="X4337" s="2" t="s">
        <v>26784</v>
      </c>
      <c r="Y4337" s="2"/>
      <c r="Z4337" s="2"/>
      <c r="AA4337" s="2" t="s">
        <v>26785</v>
      </c>
      <c r="AB4337" s="2"/>
      <c r="AC4337" s="2"/>
      <c r="AD4337" s="2" t="s">
        <v>17049</v>
      </c>
      <c r="AE4337" s="2" t="n">
        <v>128</v>
      </c>
      <c r="AF4337" s="2" t="s">
        <v>17050</v>
      </c>
      <c r="AG4337" s="2" t="n">
        <v>207</v>
      </c>
    </row>
    <row r="4338" customFormat="false" ht="15" hidden="false" customHeight="false" outlineLevel="0" collapsed="false">
      <c r="A4338" s="2" t="s">
        <v>26786</v>
      </c>
      <c r="B4338" s="2" t="s">
        <v>27</v>
      </c>
      <c r="C4338" s="2" t="s">
        <v>65</v>
      </c>
      <c r="D4338" s="2" t="s">
        <v>26787</v>
      </c>
      <c r="E4338" s="2" t="s">
        <v>67</v>
      </c>
      <c r="F4338" s="2" t="s">
        <v>2017</v>
      </c>
      <c r="G4338" s="2" t="s">
        <v>2809</v>
      </c>
      <c r="H4338" s="2" t="n">
        <v>39.794992</v>
      </c>
      <c r="I4338" s="2" t="n">
        <v>-104.994949</v>
      </c>
      <c r="J4338" s="2" t="s">
        <v>35</v>
      </c>
      <c r="K4338" s="2" t="s">
        <v>360</v>
      </c>
      <c r="L4338" s="2"/>
      <c r="M4338" s="2" t="n">
        <v>1971</v>
      </c>
      <c r="N4338" s="2" t="n">
        <v>1999</v>
      </c>
      <c r="O4338" s="2" t="s">
        <v>26788</v>
      </c>
      <c r="P4338" s="2" t="n">
        <v>6</v>
      </c>
      <c r="Q4338" s="2" t="n">
        <v>2</v>
      </c>
      <c r="R4338" s="2" t="n">
        <v>2</v>
      </c>
      <c r="S4338" s="2" t="n">
        <v>1965</v>
      </c>
      <c r="T4338" s="2" t="s">
        <v>26789</v>
      </c>
      <c r="U4338" s="2" t="s">
        <v>26790</v>
      </c>
      <c r="V4338" s="2" t="s">
        <v>73</v>
      </c>
      <c r="W4338" s="2"/>
      <c r="X4338" s="2" t="s">
        <v>26791</v>
      </c>
      <c r="Y4338" s="2" t="s">
        <v>26792</v>
      </c>
      <c r="Z4338" s="2"/>
      <c r="AA4338" s="2" t="s">
        <v>26793</v>
      </c>
      <c r="AB4338" s="2" t="s">
        <v>14273</v>
      </c>
      <c r="AC4338" s="2" t="n">
        <v>103</v>
      </c>
      <c r="AD4338" s="2" t="s">
        <v>14274</v>
      </c>
      <c r="AE4338" s="2" t="n">
        <v>130</v>
      </c>
      <c r="AF4338" s="2" t="s">
        <v>14275</v>
      </c>
      <c r="AG4338" s="2" t="n">
        <v>29</v>
      </c>
    </row>
    <row r="4339" customFormat="false" ht="15" hidden="false" customHeight="false" outlineLevel="0" collapsed="false">
      <c r="A4339" s="2" t="s">
        <v>26794</v>
      </c>
      <c r="B4339" s="2" t="s">
        <v>27</v>
      </c>
      <c r="C4339" s="2" t="s">
        <v>65</v>
      </c>
      <c r="D4339" s="2" t="s">
        <v>26795</v>
      </c>
      <c r="E4339" s="2" t="s">
        <v>67</v>
      </c>
      <c r="F4339" s="2" t="s">
        <v>2017</v>
      </c>
      <c r="G4339" s="2" t="s">
        <v>2360</v>
      </c>
      <c r="H4339" s="2" t="n">
        <v>39.7285692326383</v>
      </c>
      <c r="I4339" s="2" t="n">
        <v>-105.012142388632</v>
      </c>
      <c r="J4339" s="2" t="s">
        <v>35</v>
      </c>
      <c r="K4339" s="2" t="s">
        <v>2784</v>
      </c>
      <c r="L4339" s="2"/>
      <c r="M4339" s="2" t="n">
        <v>1971</v>
      </c>
      <c r="N4339" s="2" t="n">
        <v>1992</v>
      </c>
      <c r="O4339" s="2" t="s">
        <v>9542</v>
      </c>
      <c r="P4339" s="2" t="n">
        <v>8</v>
      </c>
      <c r="Q4339" s="2" t="n">
        <v>3</v>
      </c>
      <c r="R4339" s="2" t="n">
        <v>1</v>
      </c>
      <c r="S4339" s="2" t="n">
        <v>1971</v>
      </c>
      <c r="T4339" s="2" t="s">
        <v>26796</v>
      </c>
      <c r="U4339" s="2" t="s">
        <v>26797</v>
      </c>
      <c r="V4339" s="2" t="s">
        <v>73</v>
      </c>
      <c r="W4339" s="2"/>
      <c r="X4339" s="2" t="s">
        <v>26798</v>
      </c>
      <c r="Y4339" s="2"/>
      <c r="Z4339" s="2"/>
      <c r="AA4339" s="2" t="s">
        <v>26799</v>
      </c>
      <c r="AB4339" s="2"/>
      <c r="AC4339" s="2"/>
      <c r="AD4339" s="2" t="s">
        <v>21401</v>
      </c>
      <c r="AE4339" s="2" t="n">
        <v>18</v>
      </c>
      <c r="AF4339" s="2" t="s">
        <v>8544</v>
      </c>
      <c r="AG4339" s="2" t="n">
        <v>71</v>
      </c>
    </row>
    <row r="4340" customFormat="false" ht="15" hidden="false" customHeight="false" outlineLevel="0" collapsed="false">
      <c r="A4340" s="2" t="s">
        <v>26800</v>
      </c>
      <c r="B4340" s="2" t="s">
        <v>27</v>
      </c>
      <c r="C4340" s="2" t="s">
        <v>65</v>
      </c>
      <c r="D4340" s="2" t="s">
        <v>26801</v>
      </c>
      <c r="E4340" s="2" t="s">
        <v>67</v>
      </c>
      <c r="F4340" s="2" t="s">
        <v>2017</v>
      </c>
      <c r="G4340" s="2" t="s">
        <v>2634</v>
      </c>
      <c r="H4340" s="2" t="n">
        <v>39.6749266703297</v>
      </c>
      <c r="I4340" s="2" t="n">
        <v>-104.992275714286</v>
      </c>
      <c r="J4340" s="2" t="s">
        <v>35</v>
      </c>
      <c r="K4340" s="2" t="s">
        <v>79</v>
      </c>
      <c r="L4340" s="2"/>
      <c r="M4340" s="2" t="n">
        <v>1971</v>
      </c>
      <c r="N4340" s="2" t="n">
        <v>1993</v>
      </c>
      <c r="O4340" s="2" t="s">
        <v>25643</v>
      </c>
      <c r="P4340" s="2" t="n">
        <v>12</v>
      </c>
      <c r="Q4340" s="2" t="n">
        <v>4</v>
      </c>
      <c r="R4340" s="2" t="n">
        <v>2</v>
      </c>
      <c r="S4340" s="2" t="n">
        <v>1966</v>
      </c>
      <c r="T4340" s="2" t="s">
        <v>26802</v>
      </c>
      <c r="U4340" s="2" t="s">
        <v>26803</v>
      </c>
      <c r="V4340" s="2" t="s">
        <v>73</v>
      </c>
      <c r="W4340" s="2"/>
      <c r="X4340" s="2" t="s">
        <v>26804</v>
      </c>
      <c r="Y4340" s="2" t="s">
        <v>26805</v>
      </c>
      <c r="Z4340" s="2"/>
      <c r="AA4340" s="2"/>
      <c r="AB4340" s="2" t="s">
        <v>2383</v>
      </c>
      <c r="AC4340" s="2" t="n">
        <v>150</v>
      </c>
      <c r="AD4340" s="2" t="s">
        <v>2384</v>
      </c>
      <c r="AE4340" s="2" t="n">
        <v>69</v>
      </c>
      <c r="AF4340" s="2" t="s">
        <v>26806</v>
      </c>
      <c r="AG4340" s="2" t="n">
        <v>49</v>
      </c>
    </row>
    <row r="4341" customFormat="false" ht="15" hidden="false" customHeight="false" outlineLevel="0" collapsed="false">
      <c r="A4341" s="2" t="s">
        <v>26807</v>
      </c>
      <c r="B4341" s="2" t="s">
        <v>27</v>
      </c>
      <c r="C4341" s="2" t="s">
        <v>65</v>
      </c>
      <c r="D4341" s="2" t="s">
        <v>26808</v>
      </c>
      <c r="E4341" s="2" t="s">
        <v>67</v>
      </c>
      <c r="F4341" s="2" t="s">
        <v>2017</v>
      </c>
      <c r="G4341" s="2" t="s">
        <v>2906</v>
      </c>
      <c r="H4341" s="2" t="n">
        <v>39.7896742929432</v>
      </c>
      <c r="I4341" s="2" t="n">
        <v>-104.859031195632</v>
      </c>
      <c r="J4341" s="2" t="s">
        <v>35</v>
      </c>
      <c r="K4341" s="2" t="s">
        <v>1216</v>
      </c>
      <c r="L4341" s="2"/>
      <c r="M4341" s="2" t="n">
        <v>1973</v>
      </c>
      <c r="N4341" s="2" t="n">
        <v>1993</v>
      </c>
      <c r="O4341" s="2" t="s">
        <v>26809</v>
      </c>
      <c r="P4341" s="2" t="n">
        <v>13</v>
      </c>
      <c r="Q4341" s="2" t="n">
        <v>3</v>
      </c>
      <c r="R4341" s="2" t="n">
        <v>1</v>
      </c>
      <c r="S4341" s="2" t="n">
        <v>1920</v>
      </c>
      <c r="T4341" s="2" t="s">
        <v>26810</v>
      </c>
      <c r="U4341" s="2" t="s">
        <v>26811</v>
      </c>
      <c r="V4341" s="2" t="s">
        <v>73</v>
      </c>
      <c r="W4341" s="2"/>
      <c r="X4341" s="2" t="s">
        <v>26812</v>
      </c>
      <c r="Y4341" s="2" t="s">
        <v>26813</v>
      </c>
      <c r="Z4341" s="2"/>
      <c r="AA4341" s="2" t="s">
        <v>26814</v>
      </c>
      <c r="AB4341" s="2" t="s">
        <v>13396</v>
      </c>
      <c r="AC4341" s="2" t="n">
        <v>84</v>
      </c>
      <c r="AD4341" s="2" t="s">
        <v>26815</v>
      </c>
      <c r="AE4341" s="2" t="n">
        <v>84</v>
      </c>
      <c r="AF4341" s="2" t="s">
        <v>26816</v>
      </c>
      <c r="AG4341" s="2" t="n">
        <v>77</v>
      </c>
    </row>
    <row r="4342" customFormat="false" ht="15" hidden="false" customHeight="false" outlineLevel="0" collapsed="false">
      <c r="A4342" s="2" t="s">
        <v>26817</v>
      </c>
      <c r="B4342" s="2" t="s">
        <v>27</v>
      </c>
      <c r="C4342" s="2" t="s">
        <v>65</v>
      </c>
      <c r="D4342" s="2" t="s">
        <v>26818</v>
      </c>
      <c r="E4342" s="2" t="s">
        <v>67</v>
      </c>
      <c r="F4342" s="2" t="s">
        <v>2017</v>
      </c>
      <c r="G4342" s="2" t="s">
        <v>2576</v>
      </c>
      <c r="H4342" s="2" t="n">
        <v>39.6919083407119</v>
      </c>
      <c r="I4342" s="2" t="n">
        <v>-104.987474658212</v>
      </c>
      <c r="J4342" s="2" t="s">
        <v>35</v>
      </c>
      <c r="K4342" s="2" t="s">
        <v>934</v>
      </c>
      <c r="L4342" s="2"/>
      <c r="M4342" s="2" t="n">
        <v>1973</v>
      </c>
      <c r="N4342" s="2" t="n">
        <v>1999</v>
      </c>
      <c r="O4342" s="2" t="s">
        <v>26819</v>
      </c>
      <c r="P4342" s="2" t="n">
        <v>8</v>
      </c>
      <c r="Q4342" s="2" t="n">
        <v>5</v>
      </c>
      <c r="R4342" s="2" t="n">
        <v>5</v>
      </c>
      <c r="S4342" s="2" t="n">
        <v>1957</v>
      </c>
      <c r="T4342" s="2" t="s">
        <v>26820</v>
      </c>
      <c r="U4342" s="2" t="s">
        <v>26821</v>
      </c>
      <c r="V4342" s="2" t="s">
        <v>73</v>
      </c>
      <c r="W4342" s="2"/>
      <c r="X4342" s="2" t="s">
        <v>26822</v>
      </c>
      <c r="Y4342" s="2"/>
      <c r="Z4342" s="2"/>
      <c r="AA4342" s="2" t="s">
        <v>26823</v>
      </c>
      <c r="AB4342" s="2"/>
      <c r="AC4342" s="2"/>
      <c r="AD4342" s="2" t="s">
        <v>2937</v>
      </c>
      <c r="AE4342" s="2" t="n">
        <v>93</v>
      </c>
      <c r="AF4342" s="2" t="s">
        <v>26681</v>
      </c>
      <c r="AG4342" s="2" t="n">
        <v>127</v>
      </c>
    </row>
    <row r="4343" customFormat="false" ht="15" hidden="false" customHeight="false" outlineLevel="0" collapsed="false">
      <c r="A4343" s="2" t="s">
        <v>26824</v>
      </c>
      <c r="B4343" s="2" t="s">
        <v>27</v>
      </c>
      <c r="C4343" s="2" t="s">
        <v>65</v>
      </c>
      <c r="D4343" s="2" t="s">
        <v>26825</v>
      </c>
      <c r="E4343" s="2" t="s">
        <v>67</v>
      </c>
      <c r="F4343" s="2" t="s">
        <v>2017</v>
      </c>
      <c r="G4343" s="2" t="s">
        <v>2634</v>
      </c>
      <c r="H4343" s="2" t="n">
        <v>39.696253646899</v>
      </c>
      <c r="I4343" s="2" t="n">
        <v>-105.001517595683</v>
      </c>
      <c r="J4343" s="2" t="s">
        <v>35</v>
      </c>
      <c r="K4343" s="2" t="s">
        <v>2305</v>
      </c>
      <c r="L4343" s="2"/>
      <c r="M4343" s="2" t="n">
        <v>1973</v>
      </c>
      <c r="N4343" s="2" t="n">
        <v>1974</v>
      </c>
      <c r="O4343" s="2" t="s">
        <v>180</v>
      </c>
      <c r="P4343" s="2" t="n">
        <v>2</v>
      </c>
      <c r="Q4343" s="2" t="n">
        <v>1</v>
      </c>
      <c r="R4343" s="2" t="n">
        <v>1</v>
      </c>
      <c r="S4343" s="2"/>
      <c r="T4343" s="2" t="s">
        <v>26826</v>
      </c>
      <c r="U4343" s="2" t="s">
        <v>26827</v>
      </c>
      <c r="V4343" s="2" t="s">
        <v>73</v>
      </c>
      <c r="W4343" s="2"/>
      <c r="X4343" s="2" t="s">
        <v>26828</v>
      </c>
      <c r="Y4343" s="2"/>
      <c r="Z4343" s="2"/>
      <c r="AA4343" s="2"/>
      <c r="AB4343" s="2"/>
      <c r="AC4343" s="2"/>
      <c r="AD4343" s="2" t="s">
        <v>2081</v>
      </c>
      <c r="AE4343" s="2" t="n">
        <v>60</v>
      </c>
      <c r="AF4343" s="2" t="s">
        <v>26829</v>
      </c>
      <c r="AG4343" s="2" t="n">
        <v>57</v>
      </c>
    </row>
    <row r="4344" customFormat="false" ht="15" hidden="false" customHeight="false" outlineLevel="0" collapsed="false">
      <c r="A4344" s="2" t="s">
        <v>26830</v>
      </c>
      <c r="B4344" s="2" t="s">
        <v>27</v>
      </c>
      <c r="C4344" s="2" t="s">
        <v>65</v>
      </c>
      <c r="D4344" s="2" t="s">
        <v>26831</v>
      </c>
      <c r="E4344" s="2" t="s">
        <v>67</v>
      </c>
      <c r="F4344" s="2" t="s">
        <v>2017</v>
      </c>
      <c r="G4344" s="2" t="s">
        <v>2906</v>
      </c>
      <c r="H4344" s="2" t="n">
        <v>39.7788687942972</v>
      </c>
      <c r="I4344" s="2" t="n">
        <v>-104.858043213232</v>
      </c>
      <c r="J4344" s="2" t="s">
        <v>35</v>
      </c>
      <c r="K4344" s="2" t="s">
        <v>79</v>
      </c>
      <c r="L4344" s="2"/>
      <c r="M4344" s="2" t="n">
        <v>1973</v>
      </c>
      <c r="N4344" s="2" t="n">
        <v>1990</v>
      </c>
      <c r="O4344" s="2" t="s">
        <v>26832</v>
      </c>
      <c r="P4344" s="2" t="n">
        <v>9</v>
      </c>
      <c r="Q4344" s="2" t="n">
        <v>3</v>
      </c>
      <c r="R4344" s="2" t="n">
        <v>3</v>
      </c>
      <c r="S4344" s="2" t="n">
        <v>1966</v>
      </c>
      <c r="T4344" s="2" t="s">
        <v>26833</v>
      </c>
      <c r="U4344" s="2" t="s">
        <v>26834</v>
      </c>
      <c r="V4344" s="2" t="s">
        <v>73</v>
      </c>
      <c r="W4344" s="2"/>
      <c r="X4344" s="2" t="s">
        <v>26835</v>
      </c>
      <c r="Y4344" s="2" t="s">
        <v>26836</v>
      </c>
      <c r="Z4344" s="2"/>
      <c r="AA4344" s="2"/>
      <c r="AB4344" s="2" t="s">
        <v>8280</v>
      </c>
      <c r="AC4344" s="2" t="n">
        <v>195</v>
      </c>
      <c r="AD4344" s="2" t="s">
        <v>8281</v>
      </c>
      <c r="AE4344" s="2" t="n">
        <v>59</v>
      </c>
      <c r="AF4344" s="2" t="s">
        <v>8282</v>
      </c>
      <c r="AG4344" s="2" t="n">
        <v>25</v>
      </c>
    </row>
    <row r="4345" customFormat="false" ht="15" hidden="false" customHeight="false" outlineLevel="0" collapsed="false">
      <c r="A4345" s="2" t="s">
        <v>26837</v>
      </c>
      <c r="B4345" s="2" t="s">
        <v>27</v>
      </c>
      <c r="C4345" s="2" t="s">
        <v>65</v>
      </c>
      <c r="D4345" s="2" t="s">
        <v>26838</v>
      </c>
      <c r="E4345" s="2" t="s">
        <v>67</v>
      </c>
      <c r="F4345" s="2" t="s">
        <v>2017</v>
      </c>
      <c r="G4345" s="2" t="s">
        <v>2809</v>
      </c>
      <c r="H4345" s="2" t="n">
        <v>39.7711968704505</v>
      </c>
      <c r="I4345" s="2" t="n">
        <v>-104.990109160584</v>
      </c>
      <c r="J4345" s="2" t="s">
        <v>35</v>
      </c>
      <c r="K4345" s="2" t="s">
        <v>96</v>
      </c>
      <c r="L4345" s="2"/>
      <c r="M4345" s="2" t="n">
        <v>1973</v>
      </c>
      <c r="N4345" s="2" t="n">
        <v>1980</v>
      </c>
      <c r="O4345" s="2" t="s">
        <v>13249</v>
      </c>
      <c r="P4345" s="2" t="n">
        <v>5</v>
      </c>
      <c r="Q4345" s="2" t="n">
        <v>1</v>
      </c>
      <c r="R4345" s="2" t="n">
        <v>1</v>
      </c>
      <c r="S4345" s="2" t="n">
        <v>1967</v>
      </c>
      <c r="T4345" s="2" t="s">
        <v>26839</v>
      </c>
      <c r="U4345" s="2" t="s">
        <v>26840</v>
      </c>
      <c r="V4345" s="2" t="s">
        <v>73</v>
      </c>
      <c r="W4345" s="2"/>
      <c r="X4345" s="2" t="s">
        <v>26841</v>
      </c>
      <c r="Y4345" s="2"/>
      <c r="Z4345" s="2"/>
      <c r="AA4345" s="2" t="s">
        <v>26842</v>
      </c>
      <c r="AB4345" s="2"/>
      <c r="AC4345" s="2"/>
      <c r="AD4345" s="2" t="s">
        <v>26843</v>
      </c>
      <c r="AE4345" s="2" t="n">
        <v>41</v>
      </c>
      <c r="AF4345" s="2" t="s">
        <v>14228</v>
      </c>
      <c r="AG4345" s="2" t="n">
        <v>229</v>
      </c>
    </row>
    <row r="4346" customFormat="false" ht="15" hidden="false" customHeight="false" outlineLevel="0" collapsed="false">
      <c r="A4346" s="2" t="s">
        <v>26844</v>
      </c>
      <c r="B4346" s="2" t="s">
        <v>27</v>
      </c>
      <c r="C4346" s="2" t="s">
        <v>65</v>
      </c>
      <c r="D4346" s="2" t="s">
        <v>26845</v>
      </c>
      <c r="E4346" s="2" t="s">
        <v>67</v>
      </c>
      <c r="F4346" s="2" t="s">
        <v>2017</v>
      </c>
      <c r="G4346" s="2" t="s">
        <v>2634</v>
      </c>
      <c r="H4346" s="2" t="n">
        <v>39.6956177612509</v>
      </c>
      <c r="I4346" s="2" t="n">
        <v>-105.000323687152</v>
      </c>
      <c r="J4346" s="2" t="s">
        <v>35</v>
      </c>
      <c r="K4346" s="2" t="s">
        <v>244</v>
      </c>
      <c r="L4346" s="2"/>
      <c r="M4346" s="2" t="n">
        <v>1973</v>
      </c>
      <c r="N4346" s="2" t="n">
        <v>1993</v>
      </c>
      <c r="O4346" s="2" t="s">
        <v>70</v>
      </c>
      <c r="P4346" s="2" t="n">
        <v>11</v>
      </c>
      <c r="Q4346" s="2" t="n">
        <v>7</v>
      </c>
      <c r="R4346" s="2" t="n">
        <v>2</v>
      </c>
      <c r="S4346" s="2" t="n">
        <v>1942</v>
      </c>
      <c r="T4346" s="2" t="s">
        <v>26846</v>
      </c>
      <c r="U4346" s="2" t="s">
        <v>26847</v>
      </c>
      <c r="V4346" s="2" t="s">
        <v>73</v>
      </c>
      <c r="W4346" s="2"/>
      <c r="X4346" s="2" t="s">
        <v>26848</v>
      </c>
      <c r="Y4346" s="2"/>
      <c r="Z4346" s="2"/>
      <c r="AA4346" s="2" t="s">
        <v>26849</v>
      </c>
      <c r="AB4346" s="2"/>
      <c r="AC4346" s="2"/>
      <c r="AD4346" s="2" t="s">
        <v>2081</v>
      </c>
      <c r="AE4346" s="2" t="n">
        <v>96</v>
      </c>
      <c r="AF4346" s="2" t="s">
        <v>26850</v>
      </c>
      <c r="AG4346" s="2" t="n">
        <v>57</v>
      </c>
    </row>
    <row r="4347" customFormat="false" ht="15" hidden="false" customHeight="false" outlineLevel="0" collapsed="false">
      <c r="A4347" s="2" t="s">
        <v>26851</v>
      </c>
      <c r="B4347" s="2" t="s">
        <v>27</v>
      </c>
      <c r="C4347" s="2" t="s">
        <v>65</v>
      </c>
      <c r="D4347" s="2" t="s">
        <v>26852</v>
      </c>
      <c r="E4347" s="2" t="s">
        <v>67</v>
      </c>
      <c r="F4347" s="2" t="s">
        <v>2017</v>
      </c>
      <c r="G4347" s="2" t="s">
        <v>2906</v>
      </c>
      <c r="H4347" s="2" t="n">
        <v>39.7823697405663</v>
      </c>
      <c r="I4347" s="2" t="n">
        <v>-104.858232306711</v>
      </c>
      <c r="J4347" s="2" t="s">
        <v>35</v>
      </c>
      <c r="K4347" s="2" t="s">
        <v>2784</v>
      </c>
      <c r="L4347" s="2"/>
      <c r="M4347" s="2" t="n">
        <v>1974</v>
      </c>
      <c r="N4347" s="2" t="n">
        <v>1999</v>
      </c>
      <c r="O4347" s="2" t="s">
        <v>14580</v>
      </c>
      <c r="P4347" s="2" t="n">
        <v>7</v>
      </c>
      <c r="Q4347" s="2" t="n">
        <v>3</v>
      </c>
      <c r="R4347" s="2" t="n">
        <v>1</v>
      </c>
      <c r="S4347" s="2" t="n">
        <v>1971</v>
      </c>
      <c r="T4347" s="2" t="s">
        <v>26853</v>
      </c>
      <c r="U4347" s="2" t="s">
        <v>26854</v>
      </c>
      <c r="V4347" s="2" t="s">
        <v>73</v>
      </c>
      <c r="W4347" s="2"/>
      <c r="X4347" s="2" t="s">
        <v>26855</v>
      </c>
      <c r="Y4347" s="2"/>
      <c r="Z4347" s="2"/>
      <c r="AA4347" s="2"/>
      <c r="AB4347" s="2" t="s">
        <v>8280</v>
      </c>
      <c r="AC4347" s="2" t="n">
        <v>244</v>
      </c>
      <c r="AD4347" s="2" t="s">
        <v>22470</v>
      </c>
      <c r="AE4347" s="2" t="n">
        <v>22</v>
      </c>
      <c r="AF4347" s="2" t="s">
        <v>22471</v>
      </c>
      <c r="AG4347" s="2" t="n">
        <v>121</v>
      </c>
    </row>
    <row r="4348" customFormat="false" ht="15" hidden="false" customHeight="false" outlineLevel="0" collapsed="false">
      <c r="A4348" s="2" t="s">
        <v>26856</v>
      </c>
      <c r="B4348" s="2" t="s">
        <v>27</v>
      </c>
      <c r="C4348" s="2" t="s">
        <v>65</v>
      </c>
      <c r="D4348" s="2" t="s">
        <v>26857</v>
      </c>
      <c r="E4348" s="2" t="s">
        <v>67</v>
      </c>
      <c r="F4348" s="2" t="s">
        <v>2017</v>
      </c>
      <c r="G4348" s="2" t="s">
        <v>2836</v>
      </c>
      <c r="H4348" s="2" t="n">
        <v>39.7717343073186</v>
      </c>
      <c r="I4348" s="2" t="n">
        <v>-104.930196829059</v>
      </c>
      <c r="J4348" s="2" t="s">
        <v>35</v>
      </c>
      <c r="K4348" s="2" t="s">
        <v>903</v>
      </c>
      <c r="L4348" s="2"/>
      <c r="M4348" s="2" t="n">
        <v>1974</v>
      </c>
      <c r="N4348" s="2" t="n">
        <v>1999</v>
      </c>
      <c r="O4348" s="2" t="s">
        <v>3912</v>
      </c>
      <c r="P4348" s="2" t="n">
        <v>5</v>
      </c>
      <c r="Q4348" s="2" t="n">
        <v>2</v>
      </c>
      <c r="R4348" s="2" t="n">
        <v>1</v>
      </c>
      <c r="S4348" s="2" t="n">
        <v>1965</v>
      </c>
      <c r="T4348" s="2" t="s">
        <v>26858</v>
      </c>
      <c r="U4348" s="2" t="s">
        <v>26859</v>
      </c>
      <c r="V4348" s="2" t="s">
        <v>73</v>
      </c>
      <c r="W4348" s="2"/>
      <c r="X4348" s="2" t="s">
        <v>26860</v>
      </c>
      <c r="Y4348" s="2" t="s">
        <v>26861</v>
      </c>
      <c r="Z4348" s="2"/>
      <c r="AA4348" s="2" t="s">
        <v>26862</v>
      </c>
      <c r="AB4348" s="2"/>
      <c r="AC4348" s="2"/>
      <c r="AD4348" s="2" t="s">
        <v>3283</v>
      </c>
      <c r="AE4348" s="2" t="n">
        <v>68</v>
      </c>
      <c r="AF4348" s="2" t="s">
        <v>26863</v>
      </c>
      <c r="AG4348" s="2" t="n">
        <v>10</v>
      </c>
    </row>
    <row r="4349" customFormat="false" ht="15" hidden="false" customHeight="false" outlineLevel="0" collapsed="false">
      <c r="A4349" s="2" t="s">
        <v>26864</v>
      </c>
      <c r="B4349" s="2" t="s">
        <v>27</v>
      </c>
      <c r="C4349" s="2" t="s">
        <v>65</v>
      </c>
      <c r="D4349" s="2" t="s">
        <v>26865</v>
      </c>
      <c r="E4349" s="2" t="s">
        <v>67</v>
      </c>
      <c r="F4349" s="2" t="s">
        <v>2017</v>
      </c>
      <c r="G4349" s="2" t="s">
        <v>2576</v>
      </c>
      <c r="H4349" s="2" t="n">
        <v>39.6908061820656</v>
      </c>
      <c r="I4349" s="2" t="n">
        <v>-104.987484010525</v>
      </c>
      <c r="J4349" s="2" t="s">
        <v>35</v>
      </c>
      <c r="K4349" s="2" t="s">
        <v>79</v>
      </c>
      <c r="L4349" s="2"/>
      <c r="M4349" s="2" t="n">
        <v>1974</v>
      </c>
      <c r="N4349" s="2" t="n">
        <v>1999</v>
      </c>
      <c r="O4349" s="2" t="s">
        <v>13279</v>
      </c>
      <c r="P4349" s="2" t="n">
        <v>4</v>
      </c>
      <c r="Q4349" s="2" t="n">
        <v>3</v>
      </c>
      <c r="R4349" s="2" t="n">
        <v>1</v>
      </c>
      <c r="S4349" s="2" t="n">
        <v>1951</v>
      </c>
      <c r="T4349" s="2" t="s">
        <v>26866</v>
      </c>
      <c r="U4349" s="2" t="s">
        <v>26867</v>
      </c>
      <c r="V4349" s="2" t="s">
        <v>73</v>
      </c>
      <c r="W4349" s="2"/>
      <c r="X4349" s="2" t="s">
        <v>26868</v>
      </c>
      <c r="Y4349" s="2" t="s">
        <v>26869</v>
      </c>
      <c r="Z4349" s="2"/>
      <c r="AA4349" s="2"/>
      <c r="AB4349" s="2"/>
      <c r="AC4349" s="2"/>
      <c r="AD4349" s="2" t="s">
        <v>2937</v>
      </c>
      <c r="AE4349" s="2" t="n">
        <v>97</v>
      </c>
      <c r="AF4349" s="2" t="s">
        <v>26681</v>
      </c>
      <c r="AG4349" s="2" t="n">
        <v>5</v>
      </c>
    </row>
    <row r="4350" customFormat="false" ht="15" hidden="false" customHeight="false" outlineLevel="0" collapsed="false">
      <c r="A4350" s="2" t="s">
        <v>26870</v>
      </c>
      <c r="B4350" s="2" t="s">
        <v>27</v>
      </c>
      <c r="C4350" s="2" t="s">
        <v>65</v>
      </c>
      <c r="D4350" s="2" t="s">
        <v>26871</v>
      </c>
      <c r="E4350" s="2" t="s">
        <v>67</v>
      </c>
      <c r="F4350" s="2" t="s">
        <v>2017</v>
      </c>
      <c r="G4350" s="2" t="s">
        <v>2360</v>
      </c>
      <c r="H4350" s="2" t="n">
        <v>39.7293085161141</v>
      </c>
      <c r="I4350" s="2" t="n">
        <v>-105.011669814982</v>
      </c>
      <c r="J4350" s="2" t="s">
        <v>35</v>
      </c>
      <c r="K4350" s="2" t="s">
        <v>138</v>
      </c>
      <c r="L4350" s="2"/>
      <c r="M4350" s="2" t="n">
        <v>1974</v>
      </c>
      <c r="N4350" s="2" t="n">
        <v>1999</v>
      </c>
      <c r="O4350" s="2" t="s">
        <v>26872</v>
      </c>
      <c r="P4350" s="2" t="n">
        <v>5</v>
      </c>
      <c r="Q4350" s="2" t="n">
        <v>2</v>
      </c>
      <c r="R4350" s="2" t="n">
        <v>2</v>
      </c>
      <c r="S4350" s="2" t="n">
        <v>1972</v>
      </c>
      <c r="T4350" s="2" t="s">
        <v>26873</v>
      </c>
      <c r="U4350" s="2" t="s">
        <v>26874</v>
      </c>
      <c r="V4350" s="2" t="s">
        <v>73</v>
      </c>
      <c r="W4350" s="2"/>
      <c r="X4350" s="2" t="s">
        <v>26875</v>
      </c>
      <c r="Y4350" s="2" t="s">
        <v>26876</v>
      </c>
      <c r="Z4350" s="2"/>
      <c r="AA4350" s="2"/>
      <c r="AB4350" s="2"/>
      <c r="AC4350" s="2"/>
      <c r="AD4350" s="2" t="s">
        <v>21401</v>
      </c>
      <c r="AE4350" s="2" t="n">
        <v>81</v>
      </c>
      <c r="AF4350" s="2" t="s">
        <v>26768</v>
      </c>
      <c r="AG4350" s="2" t="n">
        <v>17</v>
      </c>
    </row>
    <row r="4351" customFormat="false" ht="15" hidden="false" customHeight="false" outlineLevel="0" collapsed="false">
      <c r="A4351" s="2" t="s">
        <v>26877</v>
      </c>
      <c r="B4351" s="2" t="s">
        <v>27</v>
      </c>
      <c r="C4351" s="2" t="s">
        <v>25</v>
      </c>
      <c r="D4351" s="2" t="s">
        <v>26878</v>
      </c>
      <c r="E4351" s="2" t="s">
        <v>67</v>
      </c>
      <c r="F4351" s="2" t="s">
        <v>2017</v>
      </c>
      <c r="G4351" s="2" t="s">
        <v>2809</v>
      </c>
      <c r="H4351" s="2" t="n">
        <v>39.779819</v>
      </c>
      <c r="I4351" s="2" t="n">
        <v>-104.935026</v>
      </c>
      <c r="J4351" s="2" t="s">
        <v>7218</v>
      </c>
      <c r="K4351" s="2" t="s">
        <v>168</v>
      </c>
      <c r="L4351" s="2"/>
      <c r="M4351" s="2" t="n">
        <v>1974</v>
      </c>
      <c r="N4351" s="2" t="n">
        <v>1979</v>
      </c>
      <c r="O4351" s="2" t="s">
        <v>238</v>
      </c>
      <c r="P4351" s="2" t="n">
        <v>2</v>
      </c>
      <c r="Q4351" s="2" t="n">
        <v>2</v>
      </c>
      <c r="R4351" s="2" t="n">
        <v>1</v>
      </c>
      <c r="S4351" s="2" t="n">
        <v>1970</v>
      </c>
      <c r="T4351" s="2" t="s">
        <v>26879</v>
      </c>
      <c r="U4351" s="2" t="s">
        <v>26880</v>
      </c>
      <c r="V4351" s="2" t="s">
        <v>7227</v>
      </c>
      <c r="W4351" s="2"/>
      <c r="X4351" s="2" t="s">
        <v>26881</v>
      </c>
      <c r="Y4351" s="2"/>
      <c r="Z4351" s="2"/>
      <c r="AA4351" s="2"/>
      <c r="AB4351" s="2"/>
      <c r="AC4351" s="2"/>
      <c r="AD4351" s="2" t="s">
        <v>2814</v>
      </c>
      <c r="AE4351" s="2" t="n">
        <v>4</v>
      </c>
      <c r="AF4351" s="2" t="s">
        <v>2815</v>
      </c>
      <c r="AG4351" s="2" t="n">
        <v>139</v>
      </c>
    </row>
    <row r="4352" customFormat="false" ht="15" hidden="false" customHeight="false" outlineLevel="0" collapsed="false">
      <c r="A4352" s="2" t="s">
        <v>26882</v>
      </c>
      <c r="B4352" s="2" t="s">
        <v>27</v>
      </c>
      <c r="C4352" s="2" t="s">
        <v>65</v>
      </c>
      <c r="D4352" s="2" t="s">
        <v>26883</v>
      </c>
      <c r="E4352" s="2" t="s">
        <v>67</v>
      </c>
      <c r="F4352" s="2" t="s">
        <v>2017</v>
      </c>
      <c r="G4352" s="2" t="s">
        <v>2809</v>
      </c>
      <c r="H4352" s="2" t="n">
        <v>39.7768930184884</v>
      </c>
      <c r="I4352" s="2" t="n">
        <v>-104.925861768333</v>
      </c>
      <c r="J4352" s="2" t="s">
        <v>35</v>
      </c>
      <c r="K4352" s="2" t="s">
        <v>168</v>
      </c>
      <c r="L4352" s="2"/>
      <c r="M4352" s="2" t="n">
        <v>1976</v>
      </c>
      <c r="N4352" s="2" t="n">
        <v>1999</v>
      </c>
      <c r="O4352" s="2" t="s">
        <v>1827</v>
      </c>
      <c r="P4352" s="2" t="n">
        <v>9</v>
      </c>
      <c r="Q4352" s="2" t="n">
        <v>4</v>
      </c>
      <c r="R4352" s="2" t="n">
        <v>1</v>
      </c>
      <c r="S4352" s="2" t="n">
        <v>1965</v>
      </c>
      <c r="T4352" s="2" t="s">
        <v>26884</v>
      </c>
      <c r="U4352" s="2" t="s">
        <v>26885</v>
      </c>
      <c r="V4352" s="2" t="s">
        <v>73</v>
      </c>
      <c r="W4352" s="2"/>
      <c r="X4352" s="2" t="s">
        <v>26886</v>
      </c>
      <c r="Y4352" s="2"/>
      <c r="Z4352" s="2"/>
      <c r="AA4352" s="2" t="s">
        <v>26887</v>
      </c>
      <c r="AB4352" s="2"/>
      <c r="AC4352" s="2"/>
      <c r="AD4352" s="2" t="s">
        <v>7364</v>
      </c>
      <c r="AE4352" s="2" t="n">
        <v>99</v>
      </c>
      <c r="AF4352" s="2" t="s">
        <v>26888</v>
      </c>
      <c r="AG4352" s="2" t="n">
        <v>90</v>
      </c>
    </row>
    <row r="4353" customFormat="false" ht="15" hidden="false" customHeight="false" outlineLevel="0" collapsed="false">
      <c r="A4353" s="2" t="s">
        <v>26889</v>
      </c>
      <c r="B4353" s="2" t="s">
        <v>27</v>
      </c>
      <c r="C4353" s="2" t="s">
        <v>65</v>
      </c>
      <c r="D4353" s="2" t="s">
        <v>26890</v>
      </c>
      <c r="E4353" s="2" t="s">
        <v>67</v>
      </c>
      <c r="F4353" s="2" t="s">
        <v>2017</v>
      </c>
      <c r="G4353" s="2" t="s">
        <v>2906</v>
      </c>
      <c r="H4353" s="2" t="n">
        <v>39.7903287512243</v>
      </c>
      <c r="I4353" s="2" t="n">
        <v>-104.857476744319</v>
      </c>
      <c r="J4353" s="2" t="s">
        <v>35</v>
      </c>
      <c r="K4353" s="2" t="s">
        <v>252</v>
      </c>
      <c r="L4353" s="2"/>
      <c r="M4353" s="2" t="n">
        <v>1976</v>
      </c>
      <c r="N4353" s="2" t="n">
        <v>1999</v>
      </c>
      <c r="O4353" s="2" t="s">
        <v>26891</v>
      </c>
      <c r="P4353" s="2" t="n">
        <v>9</v>
      </c>
      <c r="Q4353" s="2" t="n">
        <v>2</v>
      </c>
      <c r="R4353" s="2" t="n">
        <v>2</v>
      </c>
      <c r="S4353" s="2" t="n">
        <v>1972</v>
      </c>
      <c r="T4353" s="2" t="s">
        <v>26892</v>
      </c>
      <c r="U4353" s="2" t="s">
        <v>26893</v>
      </c>
      <c r="V4353" s="2" t="s">
        <v>73</v>
      </c>
      <c r="W4353" s="2"/>
      <c r="X4353" s="2" t="s">
        <v>26894</v>
      </c>
      <c r="Y4353" s="2" t="s">
        <v>26895</v>
      </c>
      <c r="Z4353" s="2"/>
      <c r="AA4353" s="2"/>
      <c r="AB4353" s="2" t="s">
        <v>13396</v>
      </c>
      <c r="AC4353" s="2" t="n">
        <v>206</v>
      </c>
      <c r="AD4353" s="2" t="s">
        <v>26896</v>
      </c>
      <c r="AE4353" s="2" t="n">
        <v>74</v>
      </c>
      <c r="AF4353" s="2" t="s">
        <v>26897</v>
      </c>
      <c r="AG4353" s="2" t="n">
        <v>27</v>
      </c>
    </row>
    <row r="4354" customFormat="false" ht="15" hidden="false" customHeight="false" outlineLevel="0" collapsed="false">
      <c r="A4354" s="2" t="s">
        <v>26898</v>
      </c>
      <c r="B4354" s="2" t="s">
        <v>27</v>
      </c>
      <c r="C4354" s="2" t="s">
        <v>65</v>
      </c>
      <c r="D4354" s="2" t="s">
        <v>26899</v>
      </c>
      <c r="E4354" s="2" t="s">
        <v>67</v>
      </c>
      <c r="F4354" s="2" t="s">
        <v>2017</v>
      </c>
      <c r="G4354" s="2" t="s">
        <v>26900</v>
      </c>
      <c r="H4354" s="2" t="n">
        <v>39.7676011677852</v>
      </c>
      <c r="I4354" s="2" t="n">
        <v>-104.842107872483</v>
      </c>
      <c r="J4354" s="2" t="s">
        <v>35</v>
      </c>
      <c r="K4354" s="2" t="s">
        <v>2305</v>
      </c>
      <c r="L4354" s="2"/>
      <c r="M4354" s="2" t="n">
        <v>1976</v>
      </c>
      <c r="N4354" s="2" t="n">
        <v>1992</v>
      </c>
      <c r="O4354" s="2" t="s">
        <v>6493</v>
      </c>
      <c r="P4354" s="2" t="n">
        <v>5</v>
      </c>
      <c r="Q4354" s="2" t="n">
        <v>3</v>
      </c>
      <c r="R4354" s="2" t="n">
        <v>2</v>
      </c>
      <c r="S4354" s="2" t="n">
        <v>1962</v>
      </c>
      <c r="T4354" s="2" t="s">
        <v>26901</v>
      </c>
      <c r="U4354" s="2" t="s">
        <v>26902</v>
      </c>
      <c r="V4354" s="2" t="s">
        <v>73</v>
      </c>
      <c r="W4354" s="2"/>
      <c r="X4354" s="2" t="s">
        <v>26903</v>
      </c>
      <c r="Y4354" s="2"/>
      <c r="Z4354" s="2"/>
      <c r="AA4354" s="2"/>
      <c r="AB4354" s="2"/>
      <c r="AC4354" s="2"/>
      <c r="AD4354" s="2" t="s">
        <v>17072</v>
      </c>
      <c r="AE4354" s="2" t="n">
        <v>82</v>
      </c>
      <c r="AF4354" s="2"/>
      <c r="AG4354" s="2"/>
    </row>
    <row r="4355" customFormat="false" ht="15" hidden="false" customHeight="false" outlineLevel="0" collapsed="false">
      <c r="A4355" s="2" t="s">
        <v>26904</v>
      </c>
      <c r="B4355" s="2" t="s">
        <v>27</v>
      </c>
      <c r="C4355" s="2" t="s">
        <v>65</v>
      </c>
      <c r="D4355" s="2" t="s">
        <v>26905</v>
      </c>
      <c r="E4355" s="2" t="s">
        <v>67</v>
      </c>
      <c r="F4355" s="2" t="s">
        <v>2017</v>
      </c>
      <c r="G4355" s="2" t="s">
        <v>2809</v>
      </c>
      <c r="H4355" s="2" t="n">
        <v>39.8069748169616</v>
      </c>
      <c r="I4355" s="2" t="n">
        <v>-104.970792138499</v>
      </c>
      <c r="J4355" s="2" t="s">
        <v>35</v>
      </c>
      <c r="K4355" s="2" t="s">
        <v>96</v>
      </c>
      <c r="L4355" s="2"/>
      <c r="M4355" s="2" t="n">
        <v>1976</v>
      </c>
      <c r="N4355" s="2" t="n">
        <v>1999</v>
      </c>
      <c r="O4355" s="2" t="s">
        <v>509</v>
      </c>
      <c r="P4355" s="2" t="n">
        <v>10</v>
      </c>
      <c r="Q4355" s="2" t="n">
        <v>5</v>
      </c>
      <c r="R4355" s="2" t="n">
        <v>1</v>
      </c>
      <c r="S4355" s="2" t="n">
        <v>1911</v>
      </c>
      <c r="T4355" s="2" t="s">
        <v>26906</v>
      </c>
      <c r="U4355" s="2" t="s">
        <v>26907</v>
      </c>
      <c r="V4355" s="2" t="s">
        <v>73</v>
      </c>
      <c r="W4355" s="2"/>
      <c r="X4355" s="2" t="s">
        <v>26908</v>
      </c>
      <c r="Y4355" s="2" t="s">
        <v>26909</v>
      </c>
      <c r="Z4355" s="2"/>
      <c r="AA4355" s="2" t="s">
        <v>26910</v>
      </c>
      <c r="AB4355" s="2"/>
      <c r="AC4355" s="2"/>
      <c r="AD4355" s="2" t="s">
        <v>10272</v>
      </c>
      <c r="AE4355" s="2" t="n">
        <v>76</v>
      </c>
      <c r="AF4355" s="2" t="s">
        <v>26911</v>
      </c>
      <c r="AG4355" s="2" t="n">
        <v>9</v>
      </c>
    </row>
    <row r="4356" customFormat="false" ht="15" hidden="false" customHeight="false" outlineLevel="0" collapsed="false">
      <c r="A4356" s="2" t="s">
        <v>26912</v>
      </c>
      <c r="B4356" s="2" t="s">
        <v>27</v>
      </c>
      <c r="C4356" s="2" t="s">
        <v>65</v>
      </c>
      <c r="D4356" s="2" t="s">
        <v>26913</v>
      </c>
      <c r="E4356" s="2" t="s">
        <v>67</v>
      </c>
      <c r="F4356" s="2" t="s">
        <v>2017</v>
      </c>
      <c r="G4356" s="2" t="s">
        <v>2906</v>
      </c>
      <c r="H4356" s="2" t="n">
        <v>39.790328</v>
      </c>
      <c r="I4356" s="2" t="n">
        <v>-104.858599093707</v>
      </c>
      <c r="J4356" s="2" t="s">
        <v>35</v>
      </c>
      <c r="K4356" s="2" t="s">
        <v>69</v>
      </c>
      <c r="L4356" s="2"/>
      <c r="M4356" s="2" t="n">
        <v>1976</v>
      </c>
      <c r="N4356" s="2" t="n">
        <v>1990</v>
      </c>
      <c r="O4356" s="2" t="s">
        <v>26914</v>
      </c>
      <c r="P4356" s="2" t="n">
        <v>6</v>
      </c>
      <c r="Q4356" s="2" t="n">
        <v>1</v>
      </c>
      <c r="R4356" s="2" t="n">
        <v>1</v>
      </c>
      <c r="S4356" s="2" t="n">
        <v>1968</v>
      </c>
      <c r="T4356" s="2" t="s">
        <v>26915</v>
      </c>
      <c r="U4356" s="2" t="s">
        <v>26916</v>
      </c>
      <c r="V4356" s="2" t="s">
        <v>73</v>
      </c>
      <c r="W4356" s="2"/>
      <c r="X4356" s="2" t="s">
        <v>26917</v>
      </c>
      <c r="Y4356" s="2" t="s">
        <v>26918</v>
      </c>
      <c r="Z4356" s="2"/>
      <c r="AA4356" s="2" t="s">
        <v>26919</v>
      </c>
      <c r="AB4356" s="2" t="s">
        <v>13396</v>
      </c>
      <c r="AC4356" s="2" t="n">
        <v>161</v>
      </c>
      <c r="AD4356" s="2" t="s">
        <v>26815</v>
      </c>
      <c r="AE4356" s="2" t="n">
        <v>79</v>
      </c>
      <c r="AF4356" s="2" t="s">
        <v>26816</v>
      </c>
      <c r="AG4356" s="2" t="n">
        <v>11</v>
      </c>
    </row>
    <row r="4357" customFormat="false" ht="15" hidden="false" customHeight="false" outlineLevel="0" collapsed="false">
      <c r="A4357" s="2" t="s">
        <v>26920</v>
      </c>
      <c r="B4357" s="2" t="s">
        <v>27</v>
      </c>
      <c r="C4357" s="2" t="s">
        <v>65</v>
      </c>
      <c r="D4357" s="2" t="s">
        <v>26921</v>
      </c>
      <c r="E4357" s="2" t="s">
        <v>67</v>
      </c>
      <c r="F4357" s="2" t="s">
        <v>2017</v>
      </c>
      <c r="G4357" s="2" t="s">
        <v>2488</v>
      </c>
      <c r="H4357" s="2" t="n">
        <v>39.771656456789</v>
      </c>
      <c r="I4357" s="2" t="n">
        <v>-104.861101785478</v>
      </c>
      <c r="J4357" s="2" t="s">
        <v>35</v>
      </c>
      <c r="K4357" s="2" t="s">
        <v>96</v>
      </c>
      <c r="L4357" s="2"/>
      <c r="M4357" s="2" t="n">
        <v>1976</v>
      </c>
      <c r="N4357" s="2" t="n">
        <v>1999</v>
      </c>
      <c r="O4357" s="2" t="s">
        <v>26922</v>
      </c>
      <c r="P4357" s="2" t="n">
        <v>9</v>
      </c>
      <c r="Q4357" s="2" t="n">
        <v>2</v>
      </c>
      <c r="R4357" s="2" t="n">
        <v>2</v>
      </c>
      <c r="S4357" s="2" t="n">
        <v>1945</v>
      </c>
      <c r="T4357" s="2" t="s">
        <v>26923</v>
      </c>
      <c r="U4357" s="2" t="s">
        <v>26924</v>
      </c>
      <c r="V4357" s="2" t="s">
        <v>73</v>
      </c>
      <c r="W4357" s="2"/>
      <c r="X4357" s="2" t="s">
        <v>26925</v>
      </c>
      <c r="Y4357" s="2"/>
      <c r="Z4357" s="2"/>
      <c r="AA4357" s="2"/>
      <c r="AB4357" s="2"/>
      <c r="AC4357" s="2"/>
      <c r="AD4357" s="2" t="s">
        <v>22491</v>
      </c>
      <c r="AE4357" s="2" t="n">
        <v>13</v>
      </c>
      <c r="AF4357" s="2" t="s">
        <v>26926</v>
      </c>
      <c r="AG4357" s="2" t="n">
        <v>55</v>
      </c>
    </row>
    <row r="4358" customFormat="false" ht="15" hidden="false" customHeight="false" outlineLevel="0" collapsed="false">
      <c r="A4358" s="2" t="s">
        <v>26927</v>
      </c>
      <c r="B4358" s="2" t="s">
        <v>27</v>
      </c>
      <c r="C4358" s="2" t="s">
        <v>65</v>
      </c>
      <c r="D4358" s="2" t="s">
        <v>26928</v>
      </c>
      <c r="E4358" s="2" t="s">
        <v>67</v>
      </c>
      <c r="F4358" s="2" t="s">
        <v>2017</v>
      </c>
      <c r="G4358" s="2" t="s">
        <v>2809</v>
      </c>
      <c r="H4358" s="2" t="n">
        <v>39.7764884490954</v>
      </c>
      <c r="I4358" s="2" t="n">
        <v>-104.917620487719</v>
      </c>
      <c r="J4358" s="2" t="s">
        <v>35</v>
      </c>
      <c r="K4358" s="2" t="s">
        <v>153</v>
      </c>
      <c r="L4358" s="2"/>
      <c r="M4358" s="2" t="n">
        <v>1977</v>
      </c>
      <c r="N4358" s="2" t="n">
        <v>1984</v>
      </c>
      <c r="O4358" s="2" t="s">
        <v>26929</v>
      </c>
      <c r="P4358" s="2" t="n">
        <v>5</v>
      </c>
      <c r="Q4358" s="2" t="n">
        <v>1</v>
      </c>
      <c r="R4358" s="2" t="n">
        <v>1</v>
      </c>
      <c r="S4358" s="2" t="n">
        <v>1964</v>
      </c>
      <c r="T4358" s="2" t="s">
        <v>26930</v>
      </c>
      <c r="U4358" s="2" t="s">
        <v>26931</v>
      </c>
      <c r="V4358" s="2" t="s">
        <v>73</v>
      </c>
      <c r="W4358" s="2"/>
      <c r="X4358" s="2" t="s">
        <v>26932</v>
      </c>
      <c r="Y4358" s="2" t="s">
        <v>26933</v>
      </c>
      <c r="Z4358" s="2"/>
      <c r="AA4358" s="2"/>
      <c r="AB4358" s="2" t="s">
        <v>13337</v>
      </c>
      <c r="AC4358" s="2" t="n">
        <v>91</v>
      </c>
      <c r="AD4358" s="2" t="s">
        <v>13338</v>
      </c>
      <c r="AE4358" s="2" t="n">
        <v>51</v>
      </c>
      <c r="AF4358" s="2" t="s">
        <v>26934</v>
      </c>
      <c r="AG4358" s="2" t="n">
        <v>35</v>
      </c>
    </row>
    <row r="4359" customFormat="false" ht="15" hidden="false" customHeight="false" outlineLevel="0" collapsed="false">
      <c r="A4359" s="2" t="s">
        <v>26935</v>
      </c>
      <c r="B4359" s="2" t="s">
        <v>27</v>
      </c>
      <c r="C4359" s="2" t="s">
        <v>65</v>
      </c>
      <c r="D4359" s="2" t="s">
        <v>26936</v>
      </c>
      <c r="E4359" s="2" t="s">
        <v>67</v>
      </c>
      <c r="F4359" s="2" t="s">
        <v>2017</v>
      </c>
      <c r="G4359" s="2" t="s">
        <v>2634</v>
      </c>
      <c r="H4359" s="2" t="n">
        <v>39.6908702324263</v>
      </c>
      <c r="I4359" s="2" t="n">
        <v>-104.991022259637</v>
      </c>
      <c r="J4359" s="2" t="s">
        <v>35</v>
      </c>
      <c r="K4359" s="2" t="s">
        <v>79</v>
      </c>
      <c r="L4359" s="2"/>
      <c r="M4359" s="2" t="n">
        <v>1977</v>
      </c>
      <c r="N4359" s="2" t="n">
        <v>1992</v>
      </c>
      <c r="O4359" s="2" t="s">
        <v>1685</v>
      </c>
      <c r="P4359" s="2" t="n">
        <v>2</v>
      </c>
      <c r="Q4359" s="2" t="n">
        <v>2</v>
      </c>
      <c r="R4359" s="2" t="n">
        <v>1</v>
      </c>
      <c r="S4359" s="2" t="n">
        <v>1973</v>
      </c>
      <c r="T4359" s="2" t="s">
        <v>26937</v>
      </c>
      <c r="U4359" s="2" t="s">
        <v>26938</v>
      </c>
      <c r="V4359" s="2" t="s">
        <v>73</v>
      </c>
      <c r="W4359" s="2"/>
      <c r="X4359" s="2" t="s">
        <v>26939</v>
      </c>
      <c r="Y4359" s="2"/>
      <c r="Z4359" s="2"/>
      <c r="AA4359" s="2"/>
      <c r="AB4359" s="2" t="s">
        <v>2638</v>
      </c>
      <c r="AC4359" s="2" t="n">
        <v>135</v>
      </c>
      <c r="AD4359" s="2" t="s">
        <v>2639</v>
      </c>
      <c r="AE4359" s="2" t="n">
        <v>62</v>
      </c>
      <c r="AF4359" s="2" t="s">
        <v>13971</v>
      </c>
      <c r="AG4359" s="2" t="n">
        <v>133</v>
      </c>
    </row>
    <row r="4360" customFormat="false" ht="15" hidden="false" customHeight="false" outlineLevel="0" collapsed="false">
      <c r="A4360" s="2" t="s">
        <v>26940</v>
      </c>
      <c r="B4360" s="2" t="s">
        <v>27</v>
      </c>
      <c r="C4360" s="2" t="s">
        <v>65</v>
      </c>
      <c r="D4360" s="2" t="s">
        <v>26941</v>
      </c>
      <c r="E4360" s="2" t="s">
        <v>67</v>
      </c>
      <c r="F4360" s="2" t="s">
        <v>2017</v>
      </c>
      <c r="G4360" s="2" t="s">
        <v>2809</v>
      </c>
      <c r="H4360" s="2" t="n">
        <v>39.776543</v>
      </c>
      <c r="I4360" s="2" t="n">
        <v>-104.926994</v>
      </c>
      <c r="J4360" s="2" t="s">
        <v>35</v>
      </c>
      <c r="K4360" s="2" t="s">
        <v>777</v>
      </c>
      <c r="L4360" s="2"/>
      <c r="M4360" s="2" t="n">
        <v>1977</v>
      </c>
      <c r="N4360" s="2" t="n">
        <v>1983</v>
      </c>
      <c r="O4360" s="2" t="s">
        <v>802</v>
      </c>
      <c r="P4360" s="2" t="n">
        <v>4</v>
      </c>
      <c r="Q4360" s="2" t="n">
        <v>1</v>
      </c>
      <c r="R4360" s="2" t="n">
        <v>1</v>
      </c>
      <c r="S4360" s="2" t="n">
        <v>1972</v>
      </c>
      <c r="T4360" s="2" t="s">
        <v>26942</v>
      </c>
      <c r="U4360" s="2" t="s">
        <v>26943</v>
      </c>
      <c r="V4360" s="2" t="s">
        <v>73</v>
      </c>
      <c r="W4360" s="2"/>
      <c r="X4360" s="2" t="s">
        <v>26944</v>
      </c>
      <c r="Y4360" s="2" t="s">
        <v>26945</v>
      </c>
      <c r="Z4360" s="2"/>
      <c r="AA4360" s="2" t="s">
        <v>26946</v>
      </c>
      <c r="AB4360" s="2"/>
      <c r="AC4360" s="2"/>
      <c r="AD4360" s="2" t="s">
        <v>7364</v>
      </c>
      <c r="AE4360" s="2" t="n">
        <v>16</v>
      </c>
      <c r="AF4360" s="2" t="s">
        <v>26888</v>
      </c>
      <c r="AG4360" s="2" t="n">
        <v>31</v>
      </c>
    </row>
    <row r="4361" customFormat="false" ht="15" hidden="false" customHeight="false" outlineLevel="0" collapsed="false">
      <c r="A4361" s="2" t="s">
        <v>26947</v>
      </c>
      <c r="B4361" s="2" t="s">
        <v>27</v>
      </c>
      <c r="C4361" s="2" t="s">
        <v>65</v>
      </c>
      <c r="D4361" s="2" t="s">
        <v>26948</v>
      </c>
      <c r="E4361" s="2" t="s">
        <v>67</v>
      </c>
      <c r="F4361" s="2" t="s">
        <v>2017</v>
      </c>
      <c r="G4361" s="2" t="s">
        <v>2836</v>
      </c>
      <c r="H4361" s="2" t="n">
        <v>39.7728228886921</v>
      </c>
      <c r="I4361" s="2" t="n">
        <v>-104.896878665826</v>
      </c>
      <c r="J4361" s="2" t="s">
        <v>35</v>
      </c>
      <c r="K4361" s="2" t="s">
        <v>585</v>
      </c>
      <c r="L4361" s="2"/>
      <c r="M4361" s="2" t="n">
        <v>1979</v>
      </c>
      <c r="N4361" s="2" t="n">
        <v>1999</v>
      </c>
      <c r="O4361" s="2" t="s">
        <v>26949</v>
      </c>
      <c r="P4361" s="2" t="n">
        <v>3</v>
      </c>
      <c r="Q4361" s="2" t="n">
        <v>3</v>
      </c>
      <c r="R4361" s="2" t="n">
        <v>3</v>
      </c>
      <c r="S4361" s="2"/>
      <c r="T4361" s="2" t="s">
        <v>26950</v>
      </c>
      <c r="U4361" s="2" t="s">
        <v>26951</v>
      </c>
      <c r="V4361" s="2" t="s">
        <v>73</v>
      </c>
      <c r="W4361" s="2"/>
      <c r="X4361" s="2" t="s">
        <v>26952</v>
      </c>
      <c r="Y4361" s="2" t="s">
        <v>26953</v>
      </c>
      <c r="Z4361" s="2"/>
      <c r="AA4361" s="2" t="s">
        <v>26954</v>
      </c>
      <c r="AB4361" s="2" t="s">
        <v>2839</v>
      </c>
      <c r="AC4361" s="2" t="n">
        <v>111</v>
      </c>
      <c r="AD4361" s="2" t="s">
        <v>13143</v>
      </c>
      <c r="AE4361" s="2" t="n">
        <v>80</v>
      </c>
      <c r="AF4361" s="2" t="s">
        <v>26703</v>
      </c>
      <c r="AG4361" s="2" t="n">
        <v>24</v>
      </c>
    </row>
    <row r="4362" customFormat="false" ht="15" hidden="false" customHeight="false" outlineLevel="0" collapsed="false">
      <c r="A4362" s="2" t="s">
        <v>26955</v>
      </c>
      <c r="B4362" s="2" t="s">
        <v>27</v>
      </c>
      <c r="C4362" s="2" t="s">
        <v>65</v>
      </c>
      <c r="D4362" s="2" t="s">
        <v>26956</v>
      </c>
      <c r="E4362" s="2" t="s">
        <v>67</v>
      </c>
      <c r="F4362" s="2" t="s">
        <v>2017</v>
      </c>
      <c r="G4362" s="2" t="s">
        <v>2809</v>
      </c>
      <c r="H4362" s="2" t="n">
        <v>39.780477</v>
      </c>
      <c r="I4362" s="2" t="n">
        <v>-104.934466680492</v>
      </c>
      <c r="J4362" s="2" t="s">
        <v>35</v>
      </c>
      <c r="K4362" s="2" t="s">
        <v>69</v>
      </c>
      <c r="L4362" s="2"/>
      <c r="M4362" s="2" t="n">
        <v>1979</v>
      </c>
      <c r="N4362" s="2" t="n">
        <v>1983</v>
      </c>
      <c r="O4362" s="2" t="s">
        <v>1371</v>
      </c>
      <c r="P4362" s="2" t="n">
        <v>4</v>
      </c>
      <c r="Q4362" s="2" t="n">
        <v>1</v>
      </c>
      <c r="R4362" s="2" t="n">
        <v>1</v>
      </c>
      <c r="S4362" s="2" t="n">
        <v>1972</v>
      </c>
      <c r="T4362" s="2" t="s">
        <v>26957</v>
      </c>
      <c r="U4362" s="2" t="s">
        <v>26958</v>
      </c>
      <c r="V4362" s="2" t="s">
        <v>73</v>
      </c>
      <c r="W4362" s="2"/>
      <c r="X4362" s="2" t="s">
        <v>26959</v>
      </c>
      <c r="Y4362" s="2"/>
      <c r="Z4362" s="2"/>
      <c r="AA4362" s="2"/>
      <c r="AB4362" s="2"/>
      <c r="AC4362" s="2"/>
      <c r="AD4362" s="2" t="s">
        <v>2814</v>
      </c>
      <c r="AE4362" s="2" t="n">
        <v>90</v>
      </c>
      <c r="AF4362" s="2" t="s">
        <v>2815</v>
      </c>
      <c r="AG4362" s="2" t="n">
        <v>116</v>
      </c>
    </row>
    <row r="4363" customFormat="false" ht="15" hidden="false" customHeight="false" outlineLevel="0" collapsed="false">
      <c r="A4363" s="2" t="s">
        <v>26960</v>
      </c>
      <c r="B4363" s="2" t="s">
        <v>27</v>
      </c>
      <c r="C4363" s="2" t="s">
        <v>65</v>
      </c>
      <c r="D4363" s="2" t="s">
        <v>26961</v>
      </c>
      <c r="E4363" s="2" t="s">
        <v>67</v>
      </c>
      <c r="F4363" s="2" t="s">
        <v>2017</v>
      </c>
      <c r="G4363" s="2" t="s">
        <v>2809</v>
      </c>
      <c r="H4363" s="2" t="n">
        <v>39.7761953783845</v>
      </c>
      <c r="I4363" s="2" t="n">
        <v>-104.97895280278</v>
      </c>
      <c r="J4363" s="2" t="s">
        <v>35</v>
      </c>
      <c r="K4363" s="2" t="s">
        <v>12308</v>
      </c>
      <c r="L4363" s="2"/>
      <c r="M4363" s="2" t="n">
        <v>1980</v>
      </c>
      <c r="N4363" s="2" t="n">
        <v>1999</v>
      </c>
      <c r="O4363" s="2" t="s">
        <v>469</v>
      </c>
      <c r="P4363" s="2" t="n">
        <v>7</v>
      </c>
      <c r="Q4363" s="2" t="n">
        <v>2</v>
      </c>
      <c r="R4363" s="2" t="n">
        <v>1</v>
      </c>
      <c r="S4363" s="2" t="n">
        <v>1977</v>
      </c>
      <c r="T4363" s="2" t="s">
        <v>26962</v>
      </c>
      <c r="U4363" s="2" t="s">
        <v>26963</v>
      </c>
      <c r="V4363" s="2" t="s">
        <v>73</v>
      </c>
      <c r="W4363" s="2"/>
      <c r="X4363" s="2" t="s">
        <v>26964</v>
      </c>
      <c r="Y4363" s="2"/>
      <c r="Z4363" s="2"/>
      <c r="AA4363" s="2" t="s">
        <v>26965</v>
      </c>
      <c r="AB4363" s="2" t="s">
        <v>12120</v>
      </c>
      <c r="AC4363" s="2" t="n">
        <v>115</v>
      </c>
      <c r="AD4363" s="2" t="s">
        <v>12882</v>
      </c>
      <c r="AE4363" s="2" t="n">
        <v>5</v>
      </c>
      <c r="AF4363" s="2" t="s">
        <v>2075</v>
      </c>
      <c r="AG4363" s="2" t="n">
        <v>217</v>
      </c>
    </row>
    <row r="4364" customFormat="false" ht="15" hidden="false" customHeight="false" outlineLevel="0" collapsed="false">
      <c r="A4364" s="2" t="s">
        <v>26966</v>
      </c>
      <c r="B4364" s="2" t="s">
        <v>27</v>
      </c>
      <c r="C4364" s="2" t="s">
        <v>65</v>
      </c>
      <c r="D4364" s="2" t="s">
        <v>26967</v>
      </c>
      <c r="E4364" s="2" t="s">
        <v>67</v>
      </c>
      <c r="F4364" s="2" t="s">
        <v>2017</v>
      </c>
      <c r="G4364" s="2" t="s">
        <v>2906</v>
      </c>
      <c r="H4364" s="2" t="n">
        <v>39.7703269570714</v>
      </c>
      <c r="I4364" s="2" t="n">
        <v>-104.861101206427</v>
      </c>
      <c r="J4364" s="2" t="s">
        <v>35</v>
      </c>
      <c r="K4364" s="2" t="s">
        <v>168</v>
      </c>
      <c r="L4364" s="2"/>
      <c r="M4364" s="2" t="n">
        <v>1980</v>
      </c>
      <c r="N4364" s="2" t="n">
        <v>1984</v>
      </c>
      <c r="O4364" s="2" t="s">
        <v>3121</v>
      </c>
      <c r="P4364" s="2" t="n">
        <v>4</v>
      </c>
      <c r="Q4364" s="2" t="n">
        <v>1</v>
      </c>
      <c r="R4364" s="2" t="n">
        <v>1</v>
      </c>
      <c r="S4364" s="2" t="n">
        <v>1976</v>
      </c>
      <c r="T4364" s="2" t="s">
        <v>26968</v>
      </c>
      <c r="U4364" s="2" t="s">
        <v>26969</v>
      </c>
      <c r="V4364" s="2" t="s">
        <v>73</v>
      </c>
      <c r="W4364" s="2"/>
      <c r="X4364" s="2" t="s">
        <v>26970</v>
      </c>
      <c r="Y4364" s="2"/>
      <c r="Z4364" s="2"/>
      <c r="AA4364" s="2" t="s">
        <v>26971</v>
      </c>
      <c r="AB4364" s="2"/>
      <c r="AC4364" s="2"/>
      <c r="AD4364" s="2" t="s">
        <v>16917</v>
      </c>
      <c r="AE4364" s="2" t="n">
        <v>16</v>
      </c>
      <c r="AF4364" s="2" t="s">
        <v>16918</v>
      </c>
      <c r="AG4364" s="2" t="n">
        <v>61</v>
      </c>
    </row>
    <row r="4365" customFormat="false" ht="15" hidden="false" customHeight="false" outlineLevel="0" collapsed="false">
      <c r="A4365" s="2" t="s">
        <v>26972</v>
      </c>
      <c r="B4365" s="2" t="s">
        <v>27</v>
      </c>
      <c r="C4365" s="2" t="s">
        <v>65</v>
      </c>
      <c r="D4365" s="2" t="s">
        <v>26973</v>
      </c>
      <c r="E4365" s="2" t="s">
        <v>67</v>
      </c>
      <c r="F4365" s="2" t="s">
        <v>2017</v>
      </c>
      <c r="G4365" s="2" t="s">
        <v>2809</v>
      </c>
      <c r="H4365" s="2" t="n">
        <v>39.8013803609906</v>
      </c>
      <c r="I4365" s="2" t="n">
        <v>-104.975840440231</v>
      </c>
      <c r="J4365" s="2" t="s">
        <v>35</v>
      </c>
      <c r="K4365" s="2" t="s">
        <v>168</v>
      </c>
      <c r="L4365" s="2"/>
      <c r="M4365" s="2" t="n">
        <v>1980</v>
      </c>
      <c r="N4365" s="2" t="n">
        <v>1982</v>
      </c>
      <c r="O4365" s="2" t="s">
        <v>1404</v>
      </c>
      <c r="P4365" s="2" t="n">
        <v>2</v>
      </c>
      <c r="Q4365" s="2" t="n">
        <v>1</v>
      </c>
      <c r="R4365" s="2" t="n">
        <v>1</v>
      </c>
      <c r="S4365" s="2" t="n">
        <v>1976</v>
      </c>
      <c r="T4365" s="2" t="s">
        <v>26974</v>
      </c>
      <c r="U4365" s="2" t="s">
        <v>26975</v>
      </c>
      <c r="V4365" s="2" t="s">
        <v>73</v>
      </c>
      <c r="W4365" s="2"/>
      <c r="X4365" s="2" t="s">
        <v>26976</v>
      </c>
      <c r="Y4365" s="2" t="s">
        <v>26977</v>
      </c>
      <c r="Z4365" s="2"/>
      <c r="AA4365" s="2"/>
      <c r="AB4365" s="2"/>
      <c r="AC4365" s="2"/>
      <c r="AD4365" s="2" t="s">
        <v>248</v>
      </c>
      <c r="AE4365" s="2" t="n">
        <v>79</v>
      </c>
      <c r="AF4365" s="2" t="s">
        <v>26978</v>
      </c>
      <c r="AG4365" s="2" t="n">
        <v>29</v>
      </c>
    </row>
    <row r="4366" customFormat="false" ht="15" hidden="false" customHeight="false" outlineLevel="0" collapsed="false">
      <c r="A4366" s="2" t="s">
        <v>26979</v>
      </c>
      <c r="B4366" s="2" t="s">
        <v>27</v>
      </c>
      <c r="C4366" s="2" t="s">
        <v>65</v>
      </c>
      <c r="D4366" s="2" t="s">
        <v>26980</v>
      </c>
      <c r="E4366" s="2" t="s">
        <v>67</v>
      </c>
      <c r="F4366" s="2" t="s">
        <v>2017</v>
      </c>
      <c r="G4366" s="2" t="s">
        <v>2634</v>
      </c>
      <c r="H4366" s="2" t="n">
        <v>39.6752967728839</v>
      </c>
      <c r="I4366" s="2" t="n">
        <v>-104.991123835242</v>
      </c>
      <c r="J4366" s="2" t="s">
        <v>35</v>
      </c>
      <c r="K4366" s="2" t="s">
        <v>79</v>
      </c>
      <c r="L4366" s="2"/>
      <c r="M4366" s="2" t="n">
        <v>1980</v>
      </c>
      <c r="N4366" s="2" t="n">
        <v>1980</v>
      </c>
      <c r="O4366" s="2" t="s">
        <v>319</v>
      </c>
      <c r="P4366" s="2" t="n">
        <v>1</v>
      </c>
      <c r="Q4366" s="2" t="n">
        <v>1</v>
      </c>
      <c r="R4366" s="2" t="n">
        <v>1</v>
      </c>
      <c r="S4366" s="2" t="n">
        <v>1970</v>
      </c>
      <c r="T4366" s="2" t="s">
        <v>26981</v>
      </c>
      <c r="U4366" s="2" t="s">
        <v>26982</v>
      </c>
      <c r="V4366" s="2" t="s">
        <v>73</v>
      </c>
      <c r="W4366" s="2"/>
      <c r="X4366" s="2" t="s">
        <v>26983</v>
      </c>
      <c r="Y4366" s="2"/>
      <c r="Z4366" s="2"/>
      <c r="AA4366" s="2"/>
      <c r="AB4366" s="2" t="s">
        <v>2383</v>
      </c>
      <c r="AC4366" s="2" t="n">
        <v>143</v>
      </c>
      <c r="AD4366" s="2" t="s">
        <v>2384</v>
      </c>
      <c r="AE4366" s="2" t="n">
        <v>41</v>
      </c>
      <c r="AF4366" s="2" t="s">
        <v>26984</v>
      </c>
      <c r="AG4366" s="2" t="n">
        <v>91</v>
      </c>
    </row>
    <row r="4367" customFormat="false" ht="15" hidden="false" customHeight="false" outlineLevel="0" collapsed="false">
      <c r="A4367" s="2" t="s">
        <v>26985</v>
      </c>
      <c r="B4367" s="2" t="s">
        <v>27</v>
      </c>
      <c r="C4367" s="2" t="s">
        <v>65</v>
      </c>
      <c r="D4367" s="2" t="s">
        <v>26986</v>
      </c>
      <c r="E4367" s="2" t="s">
        <v>67</v>
      </c>
      <c r="F4367" s="2" t="s">
        <v>2017</v>
      </c>
      <c r="G4367" s="2" t="s">
        <v>2542</v>
      </c>
      <c r="H4367" s="2" t="n">
        <v>39.7624877583712</v>
      </c>
      <c r="I4367" s="2" t="n">
        <v>-104.980784157892</v>
      </c>
      <c r="J4367" s="2" t="s">
        <v>35</v>
      </c>
      <c r="K4367" s="2" t="s">
        <v>385</v>
      </c>
      <c r="L4367" s="2" t="s">
        <v>2092</v>
      </c>
      <c r="M4367" s="2" t="n">
        <v>1980</v>
      </c>
      <c r="N4367" s="2" t="n">
        <v>1988</v>
      </c>
      <c r="O4367" s="2" t="s">
        <v>475</v>
      </c>
      <c r="P4367" s="2" t="n">
        <v>4</v>
      </c>
      <c r="Q4367" s="2" t="n">
        <v>2</v>
      </c>
      <c r="R4367" s="2" t="n">
        <v>1</v>
      </c>
      <c r="S4367" s="2" t="n">
        <v>1965</v>
      </c>
      <c r="T4367" s="2" t="s">
        <v>26987</v>
      </c>
      <c r="U4367" s="2" t="s">
        <v>26988</v>
      </c>
      <c r="V4367" s="2" t="s">
        <v>73</v>
      </c>
      <c r="W4367" s="2"/>
      <c r="X4367" s="2" t="s">
        <v>26989</v>
      </c>
      <c r="Y4367" s="2" t="s">
        <v>26990</v>
      </c>
      <c r="Z4367" s="2"/>
      <c r="AA4367" s="2"/>
      <c r="AB4367" s="2" t="s">
        <v>2115</v>
      </c>
      <c r="AC4367" s="2" t="n">
        <v>111</v>
      </c>
      <c r="AD4367" s="2" t="s">
        <v>2247</v>
      </c>
      <c r="AE4367" s="2" t="n">
        <v>64</v>
      </c>
      <c r="AF4367" s="2" t="s">
        <v>2208</v>
      </c>
      <c r="AG4367" s="2" t="n">
        <v>34</v>
      </c>
    </row>
    <row r="4368" customFormat="false" ht="15" hidden="false" customHeight="false" outlineLevel="0" collapsed="false">
      <c r="A4368" s="2" t="s">
        <v>26991</v>
      </c>
      <c r="B4368" s="2" t="s">
        <v>27</v>
      </c>
      <c r="C4368" s="2" t="s">
        <v>65</v>
      </c>
      <c r="D4368" s="2" t="s">
        <v>26992</v>
      </c>
      <c r="E4368" s="2" t="s">
        <v>67</v>
      </c>
      <c r="F4368" s="2" t="s">
        <v>2017</v>
      </c>
      <c r="G4368" s="2" t="s">
        <v>2906</v>
      </c>
      <c r="H4368" s="2" t="n">
        <v>39.778866</v>
      </c>
      <c r="I4368" s="2" t="n">
        <v>-104.858997</v>
      </c>
      <c r="J4368" s="2" t="s">
        <v>35</v>
      </c>
      <c r="K4368" s="2" t="s">
        <v>168</v>
      </c>
      <c r="L4368" s="2"/>
      <c r="M4368" s="2" t="n">
        <v>1980</v>
      </c>
      <c r="N4368" s="2" t="n">
        <v>1993</v>
      </c>
      <c r="O4368" s="2" t="s">
        <v>26993</v>
      </c>
      <c r="P4368" s="2" t="n">
        <v>6</v>
      </c>
      <c r="Q4368" s="2" t="n">
        <v>1</v>
      </c>
      <c r="R4368" s="2" t="n">
        <v>1</v>
      </c>
      <c r="S4368" s="2" t="n">
        <v>1953</v>
      </c>
      <c r="T4368" s="2" t="s">
        <v>26994</v>
      </c>
      <c r="U4368" s="2" t="s">
        <v>26995</v>
      </c>
      <c r="V4368" s="2" t="s">
        <v>73</v>
      </c>
      <c r="W4368" s="2"/>
      <c r="X4368" s="2" t="s">
        <v>26996</v>
      </c>
      <c r="Y4368" s="2"/>
      <c r="Z4368" s="2"/>
      <c r="AA4368" s="2"/>
      <c r="AB4368" s="2" t="s">
        <v>8280</v>
      </c>
      <c r="AC4368" s="2" t="n">
        <v>244</v>
      </c>
      <c r="AD4368" s="2" t="s">
        <v>8281</v>
      </c>
      <c r="AE4368" s="2" t="n">
        <v>33</v>
      </c>
      <c r="AF4368" s="2" t="s">
        <v>8282</v>
      </c>
      <c r="AG4368" s="2" t="n">
        <v>57</v>
      </c>
    </row>
    <row r="4369" customFormat="false" ht="15" hidden="false" customHeight="false" outlineLevel="0" collapsed="false">
      <c r="A4369" s="2" t="s">
        <v>26997</v>
      </c>
      <c r="B4369" s="2" t="s">
        <v>27</v>
      </c>
      <c r="C4369" s="2" t="s">
        <v>65</v>
      </c>
      <c r="D4369" s="2" t="s">
        <v>26998</v>
      </c>
      <c r="E4369" s="2" t="s">
        <v>67</v>
      </c>
      <c r="F4369" s="2" t="s">
        <v>2017</v>
      </c>
      <c r="G4369" s="2"/>
      <c r="H4369" s="2" t="n">
        <v>39.676414800184</v>
      </c>
      <c r="I4369" s="2" t="n">
        <v>-104.999460327273</v>
      </c>
      <c r="J4369" s="2" t="s">
        <v>35</v>
      </c>
      <c r="K4369" s="2" t="s">
        <v>88</v>
      </c>
      <c r="L4369" s="2"/>
      <c r="M4369" s="2" t="n">
        <v>1982</v>
      </c>
      <c r="N4369" s="2" t="n">
        <v>1993</v>
      </c>
      <c r="O4369" s="2" t="s">
        <v>26999</v>
      </c>
      <c r="P4369" s="2" t="n">
        <v>4</v>
      </c>
      <c r="Q4369" s="2" t="n">
        <v>3</v>
      </c>
      <c r="R4369" s="2" t="n">
        <v>3</v>
      </c>
      <c r="S4369" s="2" t="n">
        <v>1972</v>
      </c>
      <c r="T4369" s="2" t="s">
        <v>27000</v>
      </c>
      <c r="U4369" s="2" t="s">
        <v>27001</v>
      </c>
      <c r="V4369" s="2" t="s">
        <v>73</v>
      </c>
      <c r="W4369" s="2"/>
      <c r="X4369" s="2" t="s">
        <v>27002</v>
      </c>
      <c r="Y4369" s="2" t="s">
        <v>27003</v>
      </c>
      <c r="Z4369" s="2"/>
      <c r="AA4369" s="2"/>
      <c r="AB4369" s="2"/>
      <c r="AC4369" s="2"/>
      <c r="AD4369" s="2" t="s">
        <v>2999</v>
      </c>
      <c r="AE4369" s="2" t="n">
        <v>5</v>
      </c>
      <c r="AF4369" s="2" t="s">
        <v>27004</v>
      </c>
      <c r="AG4369" s="2" t="n">
        <v>2</v>
      </c>
    </row>
    <row r="4370" customFormat="false" ht="15" hidden="false" customHeight="false" outlineLevel="0" collapsed="false">
      <c r="A4370" s="2" t="s">
        <v>27005</v>
      </c>
      <c r="B4370" s="2" t="s">
        <v>27</v>
      </c>
      <c r="C4370" s="2" t="s">
        <v>65</v>
      </c>
      <c r="D4370" s="2" t="s">
        <v>27006</v>
      </c>
      <c r="E4370" s="2" t="s">
        <v>67</v>
      </c>
      <c r="F4370" s="2" t="s">
        <v>2017</v>
      </c>
      <c r="G4370" s="2" t="s">
        <v>2542</v>
      </c>
      <c r="H4370" s="2" t="n">
        <v>39.7626996960907</v>
      </c>
      <c r="I4370" s="2" t="n">
        <v>-104.979966375154</v>
      </c>
      <c r="J4370" s="2" t="s">
        <v>35</v>
      </c>
      <c r="K4370" s="2" t="s">
        <v>79</v>
      </c>
      <c r="L4370" s="2"/>
      <c r="M4370" s="2" t="n">
        <v>1982</v>
      </c>
      <c r="N4370" s="2" t="n">
        <v>1982</v>
      </c>
      <c r="O4370" s="2" t="s">
        <v>893</v>
      </c>
      <c r="P4370" s="2" t="n">
        <v>1</v>
      </c>
      <c r="Q4370" s="2" t="n">
        <v>1</v>
      </c>
      <c r="R4370" s="2" t="n">
        <v>1</v>
      </c>
      <c r="S4370" s="2" t="n">
        <v>1979</v>
      </c>
      <c r="T4370" s="2" t="s">
        <v>27007</v>
      </c>
      <c r="U4370" s="2" t="s">
        <v>27008</v>
      </c>
      <c r="V4370" s="2" t="s">
        <v>73</v>
      </c>
      <c r="W4370" s="2"/>
      <c r="X4370" s="2" t="s">
        <v>27009</v>
      </c>
      <c r="Y4370" s="2"/>
      <c r="Z4370" s="2"/>
      <c r="AA4370" s="2" t="s">
        <v>27010</v>
      </c>
      <c r="AB4370" s="2" t="s">
        <v>2115</v>
      </c>
      <c r="AC4370" s="2" t="n">
        <v>115</v>
      </c>
      <c r="AD4370" s="2" t="s">
        <v>2247</v>
      </c>
      <c r="AE4370" s="2" t="n">
        <v>98</v>
      </c>
      <c r="AF4370" s="2" t="s">
        <v>2208</v>
      </c>
      <c r="AG4370" s="2" t="n">
        <v>47</v>
      </c>
    </row>
    <row r="4371" customFormat="false" ht="15" hidden="false" customHeight="false" outlineLevel="0" collapsed="false">
      <c r="A4371" s="2" t="s">
        <v>27011</v>
      </c>
      <c r="B4371" s="2" t="s">
        <v>27</v>
      </c>
      <c r="C4371" s="2" t="s">
        <v>65</v>
      </c>
      <c r="D4371" s="2" t="s">
        <v>27012</v>
      </c>
      <c r="E4371" s="2" t="s">
        <v>67</v>
      </c>
      <c r="F4371" s="2" t="s">
        <v>2017</v>
      </c>
      <c r="G4371" s="2" t="s">
        <v>2809</v>
      </c>
      <c r="H4371" s="2" t="n">
        <v>39.8019405098039</v>
      </c>
      <c r="I4371" s="2" t="n">
        <v>-104.97578145098</v>
      </c>
      <c r="J4371" s="2" t="s">
        <v>35</v>
      </c>
      <c r="K4371" s="2" t="s">
        <v>777</v>
      </c>
      <c r="L4371" s="2"/>
      <c r="M4371" s="2" t="n">
        <v>1983</v>
      </c>
      <c r="N4371" s="2" t="n">
        <v>1999</v>
      </c>
      <c r="O4371" s="2" t="s">
        <v>497</v>
      </c>
      <c r="P4371" s="2" t="n">
        <v>7</v>
      </c>
      <c r="Q4371" s="2" t="n">
        <v>6</v>
      </c>
      <c r="R4371" s="2" t="n">
        <v>1</v>
      </c>
      <c r="S4371" s="2" t="n">
        <v>1933</v>
      </c>
      <c r="T4371" s="2" t="s">
        <v>27013</v>
      </c>
      <c r="U4371" s="2" t="s">
        <v>27014</v>
      </c>
      <c r="V4371" s="2" t="s">
        <v>73</v>
      </c>
      <c r="W4371" s="2"/>
      <c r="X4371" s="2" t="s">
        <v>27015</v>
      </c>
      <c r="Y4371" s="2" t="s">
        <v>27016</v>
      </c>
      <c r="Z4371" s="2"/>
      <c r="AA4371" s="2" t="s">
        <v>27017</v>
      </c>
      <c r="AB4371" s="2"/>
      <c r="AC4371" s="2"/>
      <c r="AD4371" s="2" t="s">
        <v>248</v>
      </c>
      <c r="AE4371" s="2" t="n">
        <v>73</v>
      </c>
      <c r="AF4371" s="2" t="s">
        <v>26978</v>
      </c>
      <c r="AG4371" s="2" t="n">
        <v>34</v>
      </c>
    </row>
    <row r="4372" customFormat="false" ht="15" hidden="false" customHeight="false" outlineLevel="0" collapsed="false">
      <c r="A4372" s="2" t="s">
        <v>27018</v>
      </c>
      <c r="B4372" s="2" t="s">
        <v>27</v>
      </c>
      <c r="C4372" s="2" t="s">
        <v>65</v>
      </c>
      <c r="D4372" s="2" t="s">
        <v>27019</v>
      </c>
      <c r="E4372" s="2" t="s">
        <v>67</v>
      </c>
      <c r="F4372" s="2" t="s">
        <v>2017</v>
      </c>
      <c r="G4372" s="2" t="s">
        <v>2913</v>
      </c>
      <c r="H4372" s="2" t="n">
        <v>39.6759930005039</v>
      </c>
      <c r="I4372" s="2" t="n">
        <v>-104.999459164523</v>
      </c>
      <c r="J4372" s="2" t="s">
        <v>35</v>
      </c>
      <c r="K4372" s="2" t="s">
        <v>69</v>
      </c>
      <c r="L4372" s="2"/>
      <c r="M4372" s="2" t="n">
        <v>1983</v>
      </c>
      <c r="N4372" s="2" t="n">
        <v>1999</v>
      </c>
      <c r="O4372" s="2" t="s">
        <v>27020</v>
      </c>
      <c r="P4372" s="2" t="n">
        <v>7</v>
      </c>
      <c r="Q4372" s="2" t="n">
        <v>2</v>
      </c>
      <c r="R4372" s="2" t="n">
        <v>2</v>
      </c>
      <c r="S4372" s="2" t="n">
        <v>1975</v>
      </c>
      <c r="T4372" s="2" t="s">
        <v>27021</v>
      </c>
      <c r="U4372" s="2" t="s">
        <v>27022</v>
      </c>
      <c r="V4372" s="2" t="s">
        <v>73</v>
      </c>
      <c r="W4372" s="2"/>
      <c r="X4372" s="2" t="s">
        <v>27023</v>
      </c>
      <c r="Y4372" s="2"/>
      <c r="Z4372" s="2"/>
      <c r="AA4372" s="2"/>
      <c r="AB4372" s="2"/>
      <c r="AC4372" s="2"/>
      <c r="AD4372" s="2" t="s">
        <v>2999</v>
      </c>
      <c r="AE4372" s="2" t="n">
        <v>42</v>
      </c>
      <c r="AF4372" s="2" t="s">
        <v>27004</v>
      </c>
      <c r="AG4372" s="2" t="n">
        <v>49</v>
      </c>
    </row>
    <row r="4373" customFormat="false" ht="15" hidden="false" customHeight="false" outlineLevel="0" collapsed="false">
      <c r="A4373" s="2" t="s">
        <v>27024</v>
      </c>
      <c r="B4373" s="2" t="s">
        <v>27</v>
      </c>
      <c r="C4373" s="2" t="s">
        <v>65</v>
      </c>
      <c r="D4373" s="2" t="s">
        <v>27025</v>
      </c>
      <c r="E4373" s="2" t="s">
        <v>67</v>
      </c>
      <c r="F4373" s="2" t="s">
        <v>2017</v>
      </c>
      <c r="G4373" s="2" t="s">
        <v>2809</v>
      </c>
      <c r="H4373" s="2" t="n">
        <v>39.780415</v>
      </c>
      <c r="I4373" s="2" t="n">
        <v>-104.922285</v>
      </c>
      <c r="J4373" s="2" t="s">
        <v>35</v>
      </c>
      <c r="K4373" s="2" t="s">
        <v>153</v>
      </c>
      <c r="L4373" s="2"/>
      <c r="M4373" s="2" t="n">
        <v>1983</v>
      </c>
      <c r="N4373" s="2" t="n">
        <v>1990</v>
      </c>
      <c r="O4373" s="2" t="s">
        <v>23326</v>
      </c>
      <c r="P4373" s="2" t="n">
        <v>4</v>
      </c>
      <c r="Q4373" s="2" t="n">
        <v>1</v>
      </c>
      <c r="R4373" s="2" t="n">
        <v>1</v>
      </c>
      <c r="S4373" s="2" t="n">
        <v>1981</v>
      </c>
      <c r="T4373" s="2" t="s">
        <v>27026</v>
      </c>
      <c r="U4373" s="2" t="s">
        <v>27027</v>
      </c>
      <c r="V4373" s="2" t="s">
        <v>73</v>
      </c>
      <c r="W4373" s="2"/>
      <c r="X4373" s="2" t="s">
        <v>27028</v>
      </c>
      <c r="Y4373" s="2" t="s">
        <v>27029</v>
      </c>
      <c r="Z4373" s="2"/>
      <c r="AA4373" s="2"/>
      <c r="AB4373" s="2" t="s">
        <v>3480</v>
      </c>
      <c r="AC4373" s="2" t="n">
        <v>224</v>
      </c>
      <c r="AD4373" s="2" t="s">
        <v>2954</v>
      </c>
      <c r="AE4373" s="2" t="n">
        <v>34</v>
      </c>
      <c r="AF4373" s="2" t="s">
        <v>27030</v>
      </c>
      <c r="AG4373" s="2" t="n">
        <v>37</v>
      </c>
    </row>
    <row r="4374" customFormat="false" ht="15" hidden="false" customHeight="false" outlineLevel="0" collapsed="false">
      <c r="A4374" s="2" t="s">
        <v>27031</v>
      </c>
      <c r="B4374" s="2" t="s">
        <v>27</v>
      </c>
      <c r="C4374" s="2" t="s">
        <v>65</v>
      </c>
      <c r="D4374" s="2" t="s">
        <v>27032</v>
      </c>
      <c r="E4374" s="2" t="s">
        <v>67</v>
      </c>
      <c r="F4374" s="2" t="s">
        <v>2017</v>
      </c>
      <c r="G4374" s="2" t="s">
        <v>2836</v>
      </c>
      <c r="H4374" s="2" t="n">
        <v>39.7675421211137</v>
      </c>
      <c r="I4374" s="2" t="n">
        <v>-104.926999646074</v>
      </c>
      <c r="J4374" s="2" t="s">
        <v>35</v>
      </c>
      <c r="K4374" s="2" t="s">
        <v>153</v>
      </c>
      <c r="L4374" s="2"/>
      <c r="M4374" s="2" t="n">
        <v>1983</v>
      </c>
      <c r="N4374" s="2" t="n">
        <v>1983</v>
      </c>
      <c r="O4374" s="2" t="s">
        <v>928</v>
      </c>
      <c r="P4374" s="2" t="n">
        <v>1</v>
      </c>
      <c r="Q4374" s="2" t="n">
        <v>1</v>
      </c>
      <c r="R4374" s="2" t="n">
        <v>1</v>
      </c>
      <c r="S4374" s="2" t="n">
        <v>1973</v>
      </c>
      <c r="T4374" s="2" t="s">
        <v>27033</v>
      </c>
      <c r="U4374" s="2" t="s">
        <v>27034</v>
      </c>
      <c r="V4374" s="2" t="s">
        <v>73</v>
      </c>
      <c r="W4374" s="2"/>
      <c r="X4374" s="2" t="s">
        <v>27035</v>
      </c>
      <c r="Y4374" s="2"/>
      <c r="Z4374" s="2"/>
      <c r="AA4374" s="2"/>
      <c r="AB4374" s="2"/>
      <c r="AC4374" s="2"/>
      <c r="AD4374" s="2" t="s">
        <v>7364</v>
      </c>
      <c r="AE4374" s="2" t="n">
        <v>58</v>
      </c>
      <c r="AF4374" s="2" t="s">
        <v>7365</v>
      </c>
      <c r="AG4374" s="2" t="n">
        <v>102</v>
      </c>
    </row>
    <row r="4375" customFormat="false" ht="15" hidden="false" customHeight="false" outlineLevel="0" collapsed="false">
      <c r="A4375" s="2" t="s">
        <v>27036</v>
      </c>
      <c r="B4375" s="2" t="s">
        <v>27</v>
      </c>
      <c r="C4375" s="2" t="s">
        <v>65</v>
      </c>
      <c r="D4375" s="2" t="s">
        <v>27037</v>
      </c>
      <c r="E4375" s="2" t="s">
        <v>67</v>
      </c>
      <c r="F4375" s="2" t="s">
        <v>2017</v>
      </c>
      <c r="G4375" s="2" t="s">
        <v>2906</v>
      </c>
      <c r="H4375" s="2" t="n">
        <v>39.7903176379047</v>
      </c>
      <c r="I4375" s="2" t="n">
        <v>-104.863487582301</v>
      </c>
      <c r="J4375" s="2" t="s">
        <v>35</v>
      </c>
      <c r="K4375" s="2" t="s">
        <v>96</v>
      </c>
      <c r="L4375" s="2"/>
      <c r="M4375" s="2" t="n">
        <v>1983</v>
      </c>
      <c r="N4375" s="2" t="n">
        <v>1999</v>
      </c>
      <c r="O4375" s="2" t="s">
        <v>1897</v>
      </c>
      <c r="P4375" s="2" t="n">
        <v>5</v>
      </c>
      <c r="Q4375" s="2" t="n">
        <v>2</v>
      </c>
      <c r="R4375" s="2" t="n">
        <v>2</v>
      </c>
      <c r="S4375" s="2" t="n">
        <v>1980</v>
      </c>
      <c r="T4375" s="2" t="s">
        <v>27038</v>
      </c>
      <c r="U4375" s="2" t="s">
        <v>27039</v>
      </c>
      <c r="V4375" s="2" t="s">
        <v>73</v>
      </c>
      <c r="W4375" s="2"/>
      <c r="X4375" s="2" t="s">
        <v>27040</v>
      </c>
      <c r="Y4375" s="2"/>
      <c r="Z4375" s="2"/>
      <c r="AA4375" s="2" t="s">
        <v>27041</v>
      </c>
      <c r="AB4375" s="2"/>
      <c r="AC4375" s="2"/>
      <c r="AD4375" s="2" t="s">
        <v>22809</v>
      </c>
      <c r="AE4375" s="2" t="n">
        <v>1</v>
      </c>
      <c r="AF4375" s="2" t="s">
        <v>27042</v>
      </c>
      <c r="AG4375" s="2" t="n">
        <v>104</v>
      </c>
    </row>
    <row r="4376" customFormat="false" ht="15" hidden="false" customHeight="false" outlineLevel="0" collapsed="false">
      <c r="A4376" s="2" t="s">
        <v>27043</v>
      </c>
      <c r="B4376" s="2" t="s">
        <v>27</v>
      </c>
      <c r="C4376" s="2" t="s">
        <v>65</v>
      </c>
      <c r="D4376" s="2" t="s">
        <v>27044</v>
      </c>
      <c r="E4376" s="2" t="s">
        <v>67</v>
      </c>
      <c r="F4376" s="2" t="s">
        <v>2017</v>
      </c>
      <c r="G4376" s="2" t="s">
        <v>2809</v>
      </c>
      <c r="H4376" s="2" t="n">
        <v>39.79384</v>
      </c>
      <c r="I4376" s="2" t="n">
        <v>-104.968765</v>
      </c>
      <c r="J4376" s="2" t="s">
        <v>35</v>
      </c>
      <c r="K4376" s="2" t="s">
        <v>79</v>
      </c>
      <c r="L4376" s="2"/>
      <c r="M4376" s="2" t="n">
        <v>1983</v>
      </c>
      <c r="N4376" s="2" t="n">
        <v>1986</v>
      </c>
      <c r="O4376" s="2" t="s">
        <v>1511</v>
      </c>
      <c r="P4376" s="2" t="n">
        <v>2</v>
      </c>
      <c r="Q4376" s="2" t="n">
        <v>2</v>
      </c>
      <c r="R4376" s="2" t="n">
        <v>2</v>
      </c>
      <c r="S4376" s="2" t="n">
        <v>1904</v>
      </c>
      <c r="T4376" s="2" t="s">
        <v>27045</v>
      </c>
      <c r="U4376" s="2" t="s">
        <v>27046</v>
      </c>
      <c r="V4376" s="2" t="s">
        <v>73</v>
      </c>
      <c r="W4376" s="2"/>
      <c r="X4376" s="2" t="s">
        <v>27047</v>
      </c>
      <c r="Y4376" s="2"/>
      <c r="Z4376" s="2"/>
      <c r="AA4376" s="2" t="s">
        <v>27048</v>
      </c>
      <c r="AB4376" s="2"/>
      <c r="AC4376" s="2"/>
      <c r="AD4376" s="2" t="s">
        <v>25591</v>
      </c>
      <c r="AE4376" s="2" t="n">
        <v>2</v>
      </c>
      <c r="AF4376" s="2" t="s">
        <v>27049</v>
      </c>
      <c r="AG4376" s="2" t="n">
        <v>107</v>
      </c>
    </row>
    <row r="4377" customFormat="false" ht="15" hidden="false" customHeight="false" outlineLevel="0" collapsed="false">
      <c r="A4377" s="2" t="s">
        <v>27050</v>
      </c>
      <c r="B4377" s="2" t="s">
        <v>27</v>
      </c>
      <c r="C4377" s="2" t="s">
        <v>65</v>
      </c>
      <c r="D4377" s="2" t="s">
        <v>27051</v>
      </c>
      <c r="E4377" s="2" t="s">
        <v>67</v>
      </c>
      <c r="F4377" s="2" t="s">
        <v>2017</v>
      </c>
      <c r="G4377" s="2" t="s">
        <v>2906</v>
      </c>
      <c r="H4377" s="2" t="n">
        <v>39.7881648398409</v>
      </c>
      <c r="I4377" s="2" t="n">
        <v>-104.8488949715</v>
      </c>
      <c r="J4377" s="2" t="s">
        <v>35</v>
      </c>
      <c r="K4377" s="2" t="s">
        <v>1216</v>
      </c>
      <c r="L4377" s="2"/>
      <c r="M4377" s="2" t="n">
        <v>1983</v>
      </c>
      <c r="N4377" s="2" t="n">
        <v>1992</v>
      </c>
      <c r="O4377" s="2" t="s">
        <v>928</v>
      </c>
      <c r="P4377" s="2" t="n">
        <v>3</v>
      </c>
      <c r="Q4377" s="2" t="n">
        <v>1</v>
      </c>
      <c r="R4377" s="2" t="n">
        <v>1</v>
      </c>
      <c r="S4377" s="2" t="n">
        <v>1927</v>
      </c>
      <c r="T4377" s="2" t="s">
        <v>27052</v>
      </c>
      <c r="U4377" s="2" t="s">
        <v>27053</v>
      </c>
      <c r="V4377" s="2" t="s">
        <v>73</v>
      </c>
      <c r="W4377" s="2"/>
      <c r="X4377" s="2" t="s">
        <v>27054</v>
      </c>
      <c r="Y4377" s="2" t="s">
        <v>27055</v>
      </c>
      <c r="Z4377" s="2"/>
      <c r="AA4377" s="2" t="s">
        <v>27056</v>
      </c>
      <c r="AB4377" s="2"/>
      <c r="AC4377" s="2"/>
      <c r="AD4377" s="2" t="s">
        <v>3867</v>
      </c>
      <c r="AE4377" s="2" t="n">
        <v>80</v>
      </c>
      <c r="AF4377" s="2" t="s">
        <v>27057</v>
      </c>
      <c r="AG4377" s="2" t="n">
        <v>7</v>
      </c>
    </row>
    <row r="4378" customFormat="false" ht="15" hidden="false" customHeight="false" outlineLevel="0" collapsed="false">
      <c r="A4378" s="2" t="s">
        <v>27058</v>
      </c>
      <c r="B4378" s="2" t="s">
        <v>27</v>
      </c>
      <c r="C4378" s="2" t="s">
        <v>24</v>
      </c>
      <c r="D4378" s="2" t="s">
        <v>27059</v>
      </c>
      <c r="E4378" s="2" t="s">
        <v>67</v>
      </c>
      <c r="F4378" s="2" t="s">
        <v>2017</v>
      </c>
      <c r="G4378" s="2" t="s">
        <v>3578</v>
      </c>
      <c r="H4378" s="2" t="n">
        <v>39.7236279537338</v>
      </c>
      <c r="I4378" s="2" t="n">
        <v>-105.015481127549</v>
      </c>
      <c r="J4378" s="2" t="s">
        <v>7218</v>
      </c>
      <c r="K4378" s="2" t="s">
        <v>1665</v>
      </c>
      <c r="L4378" s="2"/>
      <c r="M4378" s="2" t="n">
        <v>1984</v>
      </c>
      <c r="N4378" s="2" t="n">
        <v>1988</v>
      </c>
      <c r="O4378" s="2" t="s">
        <v>1567</v>
      </c>
      <c r="P4378" s="2" t="n">
        <v>3</v>
      </c>
      <c r="Q4378" s="2" t="n">
        <v>6</v>
      </c>
      <c r="R4378" s="2" t="n">
        <v>2</v>
      </c>
      <c r="S4378" s="2" t="n">
        <v>1965</v>
      </c>
      <c r="T4378" s="2" t="s">
        <v>27060</v>
      </c>
      <c r="U4378" s="2" t="s">
        <v>27061</v>
      </c>
      <c r="V4378" s="2" t="s">
        <v>73</v>
      </c>
      <c r="W4378" s="2"/>
      <c r="X4378" s="2" t="s">
        <v>27062</v>
      </c>
      <c r="Y4378" s="2" t="s">
        <v>27063</v>
      </c>
      <c r="Z4378" s="2"/>
      <c r="AA4378" s="2" t="s">
        <v>27064</v>
      </c>
      <c r="AB4378" s="2" t="s">
        <v>12448</v>
      </c>
      <c r="AC4378" s="2" t="n">
        <v>203</v>
      </c>
      <c r="AD4378" s="2" t="s">
        <v>27065</v>
      </c>
      <c r="AE4378" s="2" t="n">
        <v>53</v>
      </c>
      <c r="AF4378" s="2" t="s">
        <v>27066</v>
      </c>
      <c r="AG4378" s="2" t="n">
        <v>32</v>
      </c>
    </row>
    <row r="4379" customFormat="false" ht="15" hidden="false" customHeight="false" outlineLevel="0" collapsed="false">
      <c r="A4379" s="2" t="s">
        <v>27067</v>
      </c>
      <c r="B4379" s="2" t="s">
        <v>27</v>
      </c>
      <c r="C4379" s="2" t="s">
        <v>65</v>
      </c>
      <c r="D4379" s="2" t="s">
        <v>27068</v>
      </c>
      <c r="E4379" s="2" t="s">
        <v>67</v>
      </c>
      <c r="F4379" s="2" t="s">
        <v>2017</v>
      </c>
      <c r="G4379" s="2" t="s">
        <v>2809</v>
      </c>
      <c r="H4379" s="2" t="n">
        <v>39.77765</v>
      </c>
      <c r="I4379" s="2" t="n">
        <v>-104.945267</v>
      </c>
      <c r="J4379" s="2" t="s">
        <v>35</v>
      </c>
      <c r="K4379" s="2" t="s">
        <v>79</v>
      </c>
      <c r="L4379" s="2"/>
      <c r="M4379" s="2" t="n">
        <v>1986</v>
      </c>
      <c r="N4379" s="2" t="n">
        <v>1986</v>
      </c>
      <c r="O4379" s="2" t="s">
        <v>441</v>
      </c>
      <c r="P4379" s="2" t="n">
        <v>1</v>
      </c>
      <c r="Q4379" s="2" t="n">
        <v>1</v>
      </c>
      <c r="R4379" s="2" t="n">
        <v>1</v>
      </c>
      <c r="S4379" s="2" t="n">
        <v>1986</v>
      </c>
      <c r="T4379" s="2" t="s">
        <v>27069</v>
      </c>
      <c r="U4379" s="2" t="s">
        <v>27070</v>
      </c>
      <c r="V4379" s="2" t="s">
        <v>73</v>
      </c>
      <c r="W4379" s="2"/>
      <c r="X4379" s="2" t="s">
        <v>27071</v>
      </c>
      <c r="Y4379" s="2"/>
      <c r="Z4379" s="2" t="s">
        <v>27072</v>
      </c>
      <c r="AA4379" s="2"/>
      <c r="AB4379" s="2"/>
      <c r="AC4379" s="2"/>
      <c r="AD4379" s="2" t="s">
        <v>12639</v>
      </c>
      <c r="AE4379" s="2" t="n">
        <v>42</v>
      </c>
      <c r="AF4379" s="2" t="s">
        <v>27073</v>
      </c>
      <c r="AG4379" s="2" t="n">
        <v>42</v>
      </c>
    </row>
    <row r="4380" customFormat="false" ht="15" hidden="false" customHeight="false" outlineLevel="0" collapsed="false">
      <c r="A4380" s="2" t="s">
        <v>27074</v>
      </c>
      <c r="B4380" s="2" t="s">
        <v>27</v>
      </c>
      <c r="C4380" s="2" t="s">
        <v>65</v>
      </c>
      <c r="D4380" s="2" t="s">
        <v>27075</v>
      </c>
      <c r="E4380" s="2" t="s">
        <v>67</v>
      </c>
      <c r="F4380" s="2" t="s">
        <v>2017</v>
      </c>
      <c r="G4380" s="2" t="s">
        <v>2906</v>
      </c>
      <c r="H4380" s="2" t="n">
        <v>39.7823663958481</v>
      </c>
      <c r="I4380" s="2" t="n">
        <v>-104.857054796661</v>
      </c>
      <c r="J4380" s="2" t="s">
        <v>35</v>
      </c>
      <c r="K4380" s="2" t="s">
        <v>96</v>
      </c>
      <c r="L4380" s="2"/>
      <c r="M4380" s="2" t="n">
        <v>1986</v>
      </c>
      <c r="N4380" s="2" t="n">
        <v>1986</v>
      </c>
      <c r="O4380" s="2" t="s">
        <v>441</v>
      </c>
      <c r="P4380" s="2" t="n">
        <v>1</v>
      </c>
      <c r="Q4380" s="2" t="n">
        <v>1</v>
      </c>
      <c r="R4380" s="2" t="n">
        <v>1</v>
      </c>
      <c r="S4380" s="2" t="n">
        <v>1960</v>
      </c>
      <c r="T4380" s="2" t="s">
        <v>27076</v>
      </c>
      <c r="U4380" s="2" t="s">
        <v>27077</v>
      </c>
      <c r="V4380" s="2" t="s">
        <v>73</v>
      </c>
      <c r="W4380" s="2"/>
      <c r="X4380" s="2" t="s">
        <v>27078</v>
      </c>
      <c r="Y4380" s="2"/>
      <c r="Z4380" s="2"/>
      <c r="AA4380" s="2" t="s">
        <v>27079</v>
      </c>
      <c r="AB4380" s="2" t="s">
        <v>8280</v>
      </c>
      <c r="AC4380" s="2" t="n">
        <v>218</v>
      </c>
      <c r="AD4380" s="2" t="s">
        <v>27080</v>
      </c>
      <c r="AE4380" s="2" t="n">
        <v>66</v>
      </c>
      <c r="AF4380" s="2" t="s">
        <v>27081</v>
      </c>
      <c r="AG4380" s="2" t="n">
        <v>188</v>
      </c>
    </row>
    <row r="4381" customFormat="false" ht="15" hidden="false" customHeight="false" outlineLevel="0" collapsed="false">
      <c r="A4381" s="2" t="s">
        <v>27082</v>
      </c>
      <c r="B4381" s="2" t="s">
        <v>27</v>
      </c>
      <c r="C4381" s="2" t="s">
        <v>65</v>
      </c>
      <c r="D4381" s="2" t="s">
        <v>27083</v>
      </c>
      <c r="E4381" s="2" t="s">
        <v>67</v>
      </c>
      <c r="F4381" s="2" t="s">
        <v>2017</v>
      </c>
      <c r="G4381" s="2" t="s">
        <v>2906</v>
      </c>
      <c r="H4381" s="2" t="n">
        <v>39.7876169373877</v>
      </c>
      <c r="I4381" s="2" t="n">
        <v>-104.856632698855</v>
      </c>
      <c r="J4381" s="2" t="s">
        <v>35</v>
      </c>
      <c r="K4381" s="2" t="s">
        <v>69</v>
      </c>
      <c r="L4381" s="2"/>
      <c r="M4381" s="2" t="n">
        <v>1986</v>
      </c>
      <c r="N4381" s="2" t="n">
        <v>1999</v>
      </c>
      <c r="O4381" s="2" t="s">
        <v>14056</v>
      </c>
      <c r="P4381" s="2" t="n">
        <v>5</v>
      </c>
      <c r="Q4381" s="2" t="n">
        <v>3</v>
      </c>
      <c r="R4381" s="2" t="n">
        <v>3</v>
      </c>
      <c r="S4381" s="2" t="n">
        <v>1976</v>
      </c>
      <c r="T4381" s="2" t="s">
        <v>27084</v>
      </c>
      <c r="U4381" s="2" t="s">
        <v>27085</v>
      </c>
      <c r="V4381" s="2" t="s">
        <v>73</v>
      </c>
      <c r="W4381" s="2"/>
      <c r="X4381" s="2" t="s">
        <v>27086</v>
      </c>
      <c r="Y4381" s="2" t="s">
        <v>27087</v>
      </c>
      <c r="Z4381" s="2"/>
      <c r="AA4381" s="2" t="s">
        <v>27088</v>
      </c>
      <c r="AB4381" s="2"/>
      <c r="AC4381" s="2"/>
      <c r="AD4381" s="2" t="s">
        <v>22660</v>
      </c>
      <c r="AE4381" s="2" t="n">
        <v>58</v>
      </c>
      <c r="AF4381" s="2" t="s">
        <v>22694</v>
      </c>
      <c r="AG4381" s="2" t="n">
        <v>11</v>
      </c>
    </row>
    <row r="4382" customFormat="false" ht="15" hidden="false" customHeight="false" outlineLevel="0" collapsed="false">
      <c r="A4382" s="2" t="s">
        <v>27089</v>
      </c>
      <c r="B4382" s="2" t="s">
        <v>27</v>
      </c>
      <c r="C4382" s="2" t="s">
        <v>65</v>
      </c>
      <c r="D4382" s="2" t="s">
        <v>27090</v>
      </c>
      <c r="E4382" s="2" t="s">
        <v>67</v>
      </c>
      <c r="F4382" s="2" t="s">
        <v>2017</v>
      </c>
      <c r="G4382" s="2" t="s">
        <v>2809</v>
      </c>
      <c r="H4382" s="2" t="n">
        <v>39.7772176856537</v>
      </c>
      <c r="I4382" s="2" t="n">
        <v>-104.926991386189</v>
      </c>
      <c r="J4382" s="2" t="s">
        <v>35</v>
      </c>
      <c r="K4382" s="2" t="s">
        <v>168</v>
      </c>
      <c r="L4382" s="2" t="s">
        <v>613</v>
      </c>
      <c r="M4382" s="2" t="n">
        <v>1986</v>
      </c>
      <c r="N4382" s="2" t="n">
        <v>1999</v>
      </c>
      <c r="O4382" s="2" t="s">
        <v>3878</v>
      </c>
      <c r="P4382" s="2" t="n">
        <v>5</v>
      </c>
      <c r="Q4382" s="2" t="n">
        <v>3</v>
      </c>
      <c r="R4382" s="2" t="n">
        <v>2</v>
      </c>
      <c r="S4382" s="2" t="n">
        <v>1951</v>
      </c>
      <c r="T4382" s="2" t="s">
        <v>27091</v>
      </c>
      <c r="U4382" s="2" t="s">
        <v>27092</v>
      </c>
      <c r="V4382" s="2" t="s">
        <v>73</v>
      </c>
      <c r="W4382" s="2"/>
      <c r="X4382" s="2" t="s">
        <v>27093</v>
      </c>
      <c r="Y4382" s="2"/>
      <c r="Z4382" s="2"/>
      <c r="AA4382" s="2" t="s">
        <v>27094</v>
      </c>
      <c r="AB4382" s="2"/>
      <c r="AC4382" s="2"/>
      <c r="AD4382" s="2" t="s">
        <v>7364</v>
      </c>
      <c r="AE4382" s="2" t="n">
        <v>59</v>
      </c>
      <c r="AF4382" s="2" t="s">
        <v>24958</v>
      </c>
      <c r="AG4382" s="2" t="n">
        <v>73</v>
      </c>
    </row>
    <row r="4383" customFormat="false" ht="15" hidden="false" customHeight="false" outlineLevel="0" collapsed="false">
      <c r="A4383" s="2" t="s">
        <v>27095</v>
      </c>
      <c r="B4383" s="2" t="s">
        <v>27</v>
      </c>
      <c r="C4383" s="2" t="s">
        <v>24</v>
      </c>
      <c r="D4383" s="2" t="s">
        <v>27096</v>
      </c>
      <c r="E4383" s="2" t="s">
        <v>67</v>
      </c>
      <c r="F4383" s="2" t="s">
        <v>2017</v>
      </c>
      <c r="G4383" s="2" t="s">
        <v>2634</v>
      </c>
      <c r="H4383" s="2" t="n">
        <v>39.6931413367347</v>
      </c>
      <c r="I4383" s="2" t="n">
        <v>-105.001545479592</v>
      </c>
      <c r="J4383" s="2" t="s">
        <v>35</v>
      </c>
      <c r="K4383" s="2" t="s">
        <v>153</v>
      </c>
      <c r="L4383" s="2"/>
      <c r="M4383" s="2" t="n">
        <v>1986</v>
      </c>
      <c r="N4383" s="2" t="n">
        <v>1999</v>
      </c>
      <c r="O4383" s="2" t="s">
        <v>1827</v>
      </c>
      <c r="P4383" s="2" t="n">
        <v>2</v>
      </c>
      <c r="Q4383" s="2" t="n">
        <v>2</v>
      </c>
      <c r="R4383" s="2" t="n">
        <v>1</v>
      </c>
      <c r="S4383" s="2" t="n">
        <v>1956</v>
      </c>
      <c r="T4383" s="2" t="s">
        <v>27097</v>
      </c>
      <c r="U4383" s="2" t="s">
        <v>27098</v>
      </c>
      <c r="V4383" s="2" t="s">
        <v>7227</v>
      </c>
      <c r="W4383" s="2"/>
      <c r="X4383" s="2" t="s">
        <v>27099</v>
      </c>
      <c r="Y4383" s="2"/>
      <c r="Z4383" s="2"/>
      <c r="AA4383" s="2"/>
      <c r="AB4383" s="2" t="s">
        <v>12605</v>
      </c>
      <c r="AC4383" s="2" t="n">
        <v>219</v>
      </c>
      <c r="AD4383" s="2" t="s">
        <v>2538</v>
      </c>
      <c r="AE4383" s="2" t="n">
        <v>83</v>
      </c>
      <c r="AF4383" s="2" t="s">
        <v>12606</v>
      </c>
      <c r="AG4383" s="2" t="n">
        <v>64</v>
      </c>
    </row>
    <row r="4384" customFormat="false" ht="15" hidden="false" customHeight="false" outlineLevel="0" collapsed="false">
      <c r="A4384" s="2" t="s">
        <v>27100</v>
      </c>
      <c r="B4384" s="2" t="s">
        <v>27</v>
      </c>
      <c r="C4384" s="2" t="s">
        <v>65</v>
      </c>
      <c r="D4384" s="2" t="s">
        <v>27101</v>
      </c>
      <c r="E4384" s="2" t="s">
        <v>67</v>
      </c>
      <c r="F4384" s="2" t="s">
        <v>2017</v>
      </c>
      <c r="G4384" s="2" t="s">
        <v>2809</v>
      </c>
      <c r="H4384" s="2" t="n">
        <v>39.8090949929936</v>
      </c>
      <c r="I4384" s="2" t="n">
        <v>-104.991386700627</v>
      </c>
      <c r="J4384" s="2" t="s">
        <v>35</v>
      </c>
      <c r="K4384" s="2" t="s">
        <v>10732</v>
      </c>
      <c r="L4384" s="2"/>
      <c r="M4384" s="2" t="n">
        <v>1988</v>
      </c>
      <c r="N4384" s="2" t="n">
        <v>1999</v>
      </c>
      <c r="O4384" s="2" t="s">
        <v>469</v>
      </c>
      <c r="P4384" s="2" t="n">
        <v>5</v>
      </c>
      <c r="Q4384" s="2" t="n">
        <v>1</v>
      </c>
      <c r="R4384" s="2" t="n">
        <v>1</v>
      </c>
      <c r="S4384" s="2" t="n">
        <v>1969</v>
      </c>
      <c r="T4384" s="2" t="s">
        <v>27102</v>
      </c>
      <c r="U4384" s="2" t="s">
        <v>27103</v>
      </c>
      <c r="V4384" s="2" t="s">
        <v>73</v>
      </c>
      <c r="W4384" s="2"/>
      <c r="X4384" s="2" t="s">
        <v>27104</v>
      </c>
      <c r="Y4384" s="2" t="s">
        <v>27105</v>
      </c>
      <c r="Z4384" s="2"/>
      <c r="AA4384" s="2" t="s">
        <v>27106</v>
      </c>
      <c r="AB4384" s="2" t="s">
        <v>27107</v>
      </c>
      <c r="AC4384" s="2" t="n">
        <v>162</v>
      </c>
      <c r="AD4384" s="2" t="s">
        <v>27108</v>
      </c>
      <c r="AE4384" s="2" t="n">
        <v>53</v>
      </c>
      <c r="AF4384" s="2" t="s">
        <v>27109</v>
      </c>
      <c r="AG4384" s="2" t="n">
        <v>34</v>
      </c>
    </row>
    <row r="4385" customFormat="false" ht="15" hidden="false" customHeight="false" outlineLevel="0" collapsed="false">
      <c r="A4385" s="2" t="s">
        <v>27110</v>
      </c>
      <c r="B4385" s="2" t="s">
        <v>27</v>
      </c>
      <c r="C4385" s="2" t="s">
        <v>65</v>
      </c>
      <c r="D4385" s="2" t="s">
        <v>27111</v>
      </c>
      <c r="E4385" s="2" t="s">
        <v>67</v>
      </c>
      <c r="F4385" s="2" t="s">
        <v>2017</v>
      </c>
      <c r="G4385" s="2" t="s">
        <v>2809</v>
      </c>
      <c r="H4385" s="2" t="n">
        <v>39.7811662828047</v>
      </c>
      <c r="I4385" s="2" t="n">
        <v>-104.922551027259</v>
      </c>
      <c r="J4385" s="2" t="s">
        <v>35</v>
      </c>
      <c r="K4385" s="2" t="s">
        <v>88</v>
      </c>
      <c r="L4385" s="2"/>
      <c r="M4385" s="2" t="n">
        <v>1990</v>
      </c>
      <c r="N4385" s="2" t="n">
        <v>1999</v>
      </c>
      <c r="O4385" s="2" t="s">
        <v>452</v>
      </c>
      <c r="P4385" s="2" t="n">
        <v>4</v>
      </c>
      <c r="Q4385" s="2" t="n">
        <v>2</v>
      </c>
      <c r="R4385" s="2" t="n">
        <v>2</v>
      </c>
      <c r="S4385" s="2" t="n">
        <v>1948</v>
      </c>
      <c r="T4385" s="2" t="s">
        <v>27112</v>
      </c>
      <c r="U4385" s="2" t="s">
        <v>27113</v>
      </c>
      <c r="V4385" s="2" t="s">
        <v>73</v>
      </c>
      <c r="W4385" s="2"/>
      <c r="X4385" s="2" t="s">
        <v>27114</v>
      </c>
      <c r="Y4385" s="2"/>
      <c r="Z4385" s="2"/>
      <c r="AA4385" s="2" t="s">
        <v>27115</v>
      </c>
      <c r="AB4385" s="2" t="s">
        <v>3480</v>
      </c>
      <c r="AC4385" s="2" t="n">
        <v>143</v>
      </c>
      <c r="AD4385" s="2" t="s">
        <v>3481</v>
      </c>
      <c r="AE4385" s="2" t="n">
        <v>2</v>
      </c>
      <c r="AF4385" s="2" t="s">
        <v>27116</v>
      </c>
      <c r="AG4385" s="2" t="n">
        <v>52</v>
      </c>
    </row>
    <row r="4386" customFormat="false" ht="15" hidden="false" customHeight="false" outlineLevel="0" collapsed="false">
      <c r="A4386" s="2" t="s">
        <v>27117</v>
      </c>
      <c r="B4386" s="2" t="s">
        <v>27</v>
      </c>
      <c r="C4386" s="2" t="s">
        <v>65</v>
      </c>
      <c r="D4386" s="2" t="s">
        <v>27118</v>
      </c>
      <c r="E4386" s="2" t="s">
        <v>67</v>
      </c>
      <c r="F4386" s="2" t="s">
        <v>2017</v>
      </c>
      <c r="G4386" s="2" t="s">
        <v>2809</v>
      </c>
      <c r="H4386" s="2" t="n">
        <v>39.771688542544</v>
      </c>
      <c r="I4386" s="2" t="n">
        <v>-104.989796666371</v>
      </c>
      <c r="J4386" s="2" t="s">
        <v>35</v>
      </c>
      <c r="K4386" s="2" t="s">
        <v>22353</v>
      </c>
      <c r="L4386" s="2"/>
      <c r="M4386" s="2" t="n">
        <v>1990</v>
      </c>
      <c r="N4386" s="2" t="n">
        <v>1999</v>
      </c>
      <c r="O4386" s="2" t="s">
        <v>452</v>
      </c>
      <c r="P4386" s="2" t="n">
        <v>4</v>
      </c>
      <c r="Q4386" s="2" t="n">
        <v>1</v>
      </c>
      <c r="R4386" s="2" t="n">
        <v>1</v>
      </c>
      <c r="S4386" s="2" t="n">
        <v>1927</v>
      </c>
      <c r="T4386" s="2" t="s">
        <v>27119</v>
      </c>
      <c r="U4386" s="2" t="s">
        <v>27120</v>
      </c>
      <c r="V4386" s="2" t="s">
        <v>73</v>
      </c>
      <c r="W4386" s="2"/>
      <c r="X4386" s="2" t="s">
        <v>27121</v>
      </c>
      <c r="Y4386" s="2"/>
      <c r="Z4386" s="2"/>
      <c r="AA4386" s="2" t="s">
        <v>27122</v>
      </c>
      <c r="AB4386" s="2"/>
      <c r="AC4386" s="2"/>
      <c r="AD4386" s="2" t="s">
        <v>26843</v>
      </c>
      <c r="AE4386" s="2" t="n">
        <v>97</v>
      </c>
      <c r="AF4386" s="2" t="s">
        <v>14228</v>
      </c>
      <c r="AG4386" s="2" t="n">
        <v>168</v>
      </c>
    </row>
    <row r="4387" customFormat="false" ht="15" hidden="false" customHeight="false" outlineLevel="0" collapsed="false">
      <c r="A4387" s="2" t="s">
        <v>27123</v>
      </c>
      <c r="B4387" s="2" t="s">
        <v>27</v>
      </c>
      <c r="C4387" s="2" t="s">
        <v>65</v>
      </c>
      <c r="D4387" s="2" t="s">
        <v>27124</v>
      </c>
      <c r="E4387" s="2" t="s">
        <v>67</v>
      </c>
      <c r="F4387" s="2" t="s">
        <v>2017</v>
      </c>
      <c r="G4387" s="2" t="s">
        <v>2906</v>
      </c>
      <c r="H4387" s="2" t="n">
        <v>39.7903289457841</v>
      </c>
      <c r="I4387" s="2" t="n">
        <v>-104.852256205222</v>
      </c>
      <c r="J4387" s="2" t="s">
        <v>35</v>
      </c>
      <c r="K4387" s="2" t="s">
        <v>168</v>
      </c>
      <c r="L4387" s="2"/>
      <c r="M4387" s="2" t="n">
        <v>1990</v>
      </c>
      <c r="N4387" s="2" t="n">
        <v>1990</v>
      </c>
      <c r="O4387" s="2" t="s">
        <v>497</v>
      </c>
      <c r="P4387" s="2" t="n">
        <v>1</v>
      </c>
      <c r="Q4387" s="2" t="n">
        <v>1</v>
      </c>
      <c r="R4387" s="2" t="n">
        <v>1</v>
      </c>
      <c r="S4387" s="2" t="n">
        <v>1979</v>
      </c>
      <c r="T4387" s="2" t="s">
        <v>27125</v>
      </c>
      <c r="U4387" s="2" t="s">
        <v>27126</v>
      </c>
      <c r="V4387" s="2" t="s">
        <v>73</v>
      </c>
      <c r="W4387" s="2"/>
      <c r="X4387" s="2" t="s">
        <v>27127</v>
      </c>
      <c r="Y4387" s="2" t="s">
        <v>27128</v>
      </c>
      <c r="Z4387" s="2"/>
      <c r="AA4387" s="2" t="s">
        <v>27129</v>
      </c>
      <c r="AB4387" s="2"/>
      <c r="AC4387" s="2"/>
      <c r="AD4387" s="2" t="s">
        <v>22314</v>
      </c>
      <c r="AE4387" s="2" t="n">
        <v>39</v>
      </c>
      <c r="AF4387" s="2" t="s">
        <v>27130</v>
      </c>
      <c r="AG4387" s="2" t="n">
        <v>21</v>
      </c>
    </row>
    <row r="4388" customFormat="false" ht="15" hidden="false" customHeight="false" outlineLevel="0" collapsed="false">
      <c r="A4388" s="2" t="s">
        <v>27131</v>
      </c>
      <c r="B4388" s="2" t="s">
        <v>27</v>
      </c>
      <c r="C4388" s="2" t="s">
        <v>65</v>
      </c>
      <c r="D4388" s="2" t="s">
        <v>27132</v>
      </c>
      <c r="E4388" s="2" t="s">
        <v>67</v>
      </c>
      <c r="F4388" s="2" t="s">
        <v>2017</v>
      </c>
      <c r="G4388" s="2" t="s">
        <v>2456</v>
      </c>
      <c r="H4388" s="2" t="n">
        <v>39.7788606975176</v>
      </c>
      <c r="I4388" s="2" t="n">
        <v>-105.001709510243</v>
      </c>
      <c r="J4388" s="2" t="s">
        <v>35</v>
      </c>
      <c r="K4388" s="2" t="s">
        <v>69</v>
      </c>
      <c r="L4388" s="2"/>
      <c r="M4388" s="2" t="n">
        <v>1990</v>
      </c>
      <c r="N4388" s="2" t="n">
        <v>1990</v>
      </c>
      <c r="O4388" s="2" t="s">
        <v>497</v>
      </c>
      <c r="P4388" s="2" t="n">
        <v>1</v>
      </c>
      <c r="Q4388" s="2" t="n">
        <v>1</v>
      </c>
      <c r="R4388" s="2" t="n">
        <v>1</v>
      </c>
      <c r="S4388" s="2" t="n">
        <v>1979</v>
      </c>
      <c r="T4388" s="2" t="s">
        <v>27133</v>
      </c>
      <c r="U4388" s="2" t="s">
        <v>27134</v>
      </c>
      <c r="V4388" s="2" t="s">
        <v>73</v>
      </c>
      <c r="W4388" s="2"/>
      <c r="X4388" s="2" t="s">
        <v>27135</v>
      </c>
      <c r="Y4388" s="2" t="s">
        <v>27136</v>
      </c>
      <c r="Z4388" s="2"/>
      <c r="AA4388" s="2"/>
      <c r="AB4388" s="2" t="s">
        <v>3186</v>
      </c>
      <c r="AC4388" s="2" t="n">
        <v>155</v>
      </c>
      <c r="AD4388" s="2" t="s">
        <v>3187</v>
      </c>
      <c r="AE4388" s="2" t="n">
        <v>4</v>
      </c>
      <c r="AF4388" s="2" t="s">
        <v>10211</v>
      </c>
      <c r="AG4388" s="2" t="n">
        <v>54</v>
      </c>
    </row>
    <row r="4389" customFormat="false" ht="15" hidden="false" customHeight="false" outlineLevel="0" collapsed="false">
      <c r="A4389" s="2" t="s">
        <v>27137</v>
      </c>
      <c r="B4389" s="2" t="s">
        <v>27</v>
      </c>
      <c r="C4389" s="2" t="s">
        <v>24</v>
      </c>
      <c r="D4389" s="2" t="s">
        <v>27138</v>
      </c>
      <c r="E4389" s="2" t="s">
        <v>67</v>
      </c>
      <c r="F4389" s="2" t="s">
        <v>2017</v>
      </c>
      <c r="G4389" s="2" t="s">
        <v>2906</v>
      </c>
      <c r="H4389" s="2" t="n">
        <v>39.767661</v>
      </c>
      <c r="I4389" s="2" t="n">
        <v>-104.842924</v>
      </c>
      <c r="J4389" s="2" t="s">
        <v>7218</v>
      </c>
      <c r="K4389" s="2" t="s">
        <v>153</v>
      </c>
      <c r="L4389" s="2"/>
      <c r="M4389" s="2" t="n">
        <v>1993</v>
      </c>
      <c r="N4389" s="2" t="n">
        <v>1993</v>
      </c>
      <c r="O4389" s="2" t="s">
        <v>509</v>
      </c>
      <c r="P4389" s="2" t="n">
        <v>1</v>
      </c>
      <c r="Q4389" s="2" t="n">
        <v>1</v>
      </c>
      <c r="R4389" s="2" t="n">
        <v>1</v>
      </c>
      <c r="S4389" s="2" t="n">
        <v>1986</v>
      </c>
      <c r="T4389" s="2" t="s">
        <v>27139</v>
      </c>
      <c r="U4389" s="2" t="s">
        <v>27140</v>
      </c>
      <c r="V4389" s="2" t="s">
        <v>73</v>
      </c>
      <c r="W4389" s="2"/>
      <c r="X4389" s="2" t="s">
        <v>27141</v>
      </c>
      <c r="Y4389" s="2"/>
      <c r="Z4389" s="2"/>
      <c r="AA4389" s="2"/>
      <c r="AB4389" s="2"/>
      <c r="AC4389" s="2"/>
      <c r="AD4389" s="2" t="s">
        <v>17072</v>
      </c>
      <c r="AE4389" s="2" t="n">
        <v>12</v>
      </c>
      <c r="AF4389" s="2" t="s">
        <v>17195</v>
      </c>
      <c r="AG4389" s="2" t="n">
        <v>246</v>
      </c>
    </row>
    <row r="4390" customFormat="false" ht="15" hidden="false" customHeight="false" outlineLevel="0" collapsed="false">
      <c r="A4390" s="2" t="s">
        <v>27142</v>
      </c>
      <c r="B4390" s="2" t="s">
        <v>27</v>
      </c>
      <c r="C4390" s="2" t="s">
        <v>65</v>
      </c>
      <c r="D4390" s="2" t="s">
        <v>27143</v>
      </c>
      <c r="E4390" s="2" t="s">
        <v>67</v>
      </c>
      <c r="F4390" s="2" t="s">
        <v>2017</v>
      </c>
      <c r="G4390" s="2" t="s">
        <v>2906</v>
      </c>
      <c r="H4390" s="2" t="n">
        <v>39.7819470302942</v>
      </c>
      <c r="I4390" s="2" t="n">
        <v>-104.85901018389</v>
      </c>
      <c r="J4390" s="2" t="s">
        <v>35</v>
      </c>
      <c r="K4390" s="2" t="s">
        <v>96</v>
      </c>
      <c r="L4390" s="2"/>
      <c r="M4390" s="2" t="n">
        <v>1993</v>
      </c>
      <c r="N4390" s="2" t="n">
        <v>1993</v>
      </c>
      <c r="O4390" s="2" t="s">
        <v>509</v>
      </c>
      <c r="P4390" s="2" t="n">
        <v>1</v>
      </c>
      <c r="Q4390" s="2" t="n">
        <v>1</v>
      </c>
      <c r="R4390" s="2" t="n">
        <v>1</v>
      </c>
      <c r="S4390" s="2"/>
      <c r="T4390" s="2" t="s">
        <v>27144</v>
      </c>
      <c r="U4390" s="2" t="s">
        <v>27145</v>
      </c>
      <c r="V4390" s="2" t="s">
        <v>73</v>
      </c>
      <c r="W4390" s="2"/>
      <c r="X4390" s="2" t="s">
        <v>27146</v>
      </c>
      <c r="Y4390" s="2"/>
      <c r="Z4390" s="2"/>
      <c r="AA4390" s="2" t="s">
        <v>27147</v>
      </c>
      <c r="AB4390" s="2" t="s">
        <v>8280</v>
      </c>
      <c r="AC4390" s="2" t="n">
        <v>245</v>
      </c>
      <c r="AD4390" s="2" t="s">
        <v>22470</v>
      </c>
      <c r="AE4390" s="2" t="n">
        <v>87</v>
      </c>
      <c r="AF4390" s="2" t="s">
        <v>22471</v>
      </c>
      <c r="AG4390" s="2" t="n">
        <v>78</v>
      </c>
    </row>
    <row r="4391" customFormat="false" ht="15" hidden="false" customHeight="false" outlineLevel="0" collapsed="false">
      <c r="A4391" s="2" t="s">
        <v>27148</v>
      </c>
      <c r="B4391" s="2" t="s">
        <v>27</v>
      </c>
      <c r="C4391" s="2" t="s">
        <v>24</v>
      </c>
      <c r="D4391" s="2" t="s">
        <v>27149</v>
      </c>
      <c r="E4391" s="2" t="s">
        <v>67</v>
      </c>
      <c r="F4391" s="2" t="s">
        <v>2017</v>
      </c>
      <c r="G4391" s="2" t="s">
        <v>2360</v>
      </c>
      <c r="H4391" s="2" t="n">
        <v>39.7371857731696</v>
      </c>
      <c r="I4391" s="2" t="n">
        <v>-105.015954524715</v>
      </c>
      <c r="J4391" s="2" t="s">
        <v>35</v>
      </c>
      <c r="K4391" s="2" t="s">
        <v>168</v>
      </c>
      <c r="L4391" s="2"/>
      <c r="M4391" s="2" t="n">
        <v>1999</v>
      </c>
      <c r="N4391" s="2" t="n">
        <v>1999</v>
      </c>
      <c r="O4391" s="2" t="s">
        <v>1827</v>
      </c>
      <c r="P4391" s="2" t="n">
        <v>1</v>
      </c>
      <c r="Q4391" s="2" t="n">
        <v>2</v>
      </c>
      <c r="R4391" s="2" t="n">
        <v>1</v>
      </c>
      <c r="S4391" s="2"/>
      <c r="T4391" s="2" t="s">
        <v>27150</v>
      </c>
      <c r="U4391" s="2" t="s">
        <v>27151</v>
      </c>
      <c r="V4391" s="2" t="s">
        <v>7227</v>
      </c>
      <c r="W4391" s="2"/>
      <c r="X4391" s="2" t="s">
        <v>27152</v>
      </c>
      <c r="Y4391" s="2"/>
      <c r="Z4391" s="2"/>
      <c r="AA4391" s="2" t="s">
        <v>27153</v>
      </c>
      <c r="AB4391" s="2" t="s">
        <v>27154</v>
      </c>
      <c r="AC4391" s="2" t="n">
        <v>96</v>
      </c>
      <c r="AD4391" s="2" t="s">
        <v>27155</v>
      </c>
      <c r="AE4391" s="2" t="n">
        <v>92</v>
      </c>
      <c r="AF4391" s="2" t="s">
        <v>27156</v>
      </c>
      <c r="AG4391" s="2" t="n">
        <v>97</v>
      </c>
    </row>
    <row r="4392" customFormat="false" ht="15" hidden="false" customHeight="false" outlineLevel="0" collapsed="false">
      <c r="A4392" s="2" t="s">
        <v>27157</v>
      </c>
      <c r="B4392" s="2" t="s">
        <v>27</v>
      </c>
      <c r="C4392" s="2" t="s">
        <v>24</v>
      </c>
      <c r="D4392" s="2" t="s">
        <v>27158</v>
      </c>
      <c r="E4392" s="2" t="s">
        <v>67</v>
      </c>
      <c r="F4392" s="2" t="s">
        <v>2017</v>
      </c>
      <c r="G4392" s="2" t="s">
        <v>2809</v>
      </c>
      <c r="H4392" s="2" t="n">
        <v>39.780477</v>
      </c>
      <c r="I4392" s="2" t="n">
        <v>-104.934911</v>
      </c>
      <c r="J4392" s="2" t="s">
        <v>35</v>
      </c>
      <c r="K4392" s="2" t="s">
        <v>79</v>
      </c>
      <c r="L4392" s="2"/>
      <c r="M4392" s="2" t="n">
        <v>1999</v>
      </c>
      <c r="N4392" s="2" t="n">
        <v>1999</v>
      </c>
      <c r="O4392" s="2" t="s">
        <v>1827</v>
      </c>
      <c r="P4392" s="2" t="n">
        <v>1</v>
      </c>
      <c r="Q4392" s="2" t="n">
        <v>1</v>
      </c>
      <c r="R4392" s="2" t="n">
        <v>1</v>
      </c>
      <c r="S4392" s="2"/>
      <c r="T4392" s="2" t="s">
        <v>27159</v>
      </c>
      <c r="U4392" s="2" t="s">
        <v>27160</v>
      </c>
      <c r="V4392" s="2" t="s">
        <v>7227</v>
      </c>
      <c r="W4392" s="2"/>
      <c r="X4392" s="2" t="s">
        <v>27161</v>
      </c>
      <c r="Y4392" s="2"/>
      <c r="Z4392" s="2"/>
      <c r="AA4392" s="2" t="s">
        <v>27162</v>
      </c>
      <c r="AB4392" s="2"/>
      <c r="AC4392" s="2"/>
      <c r="AD4392" s="2" t="s">
        <v>27163</v>
      </c>
      <c r="AE4392" s="2" t="n">
        <v>69</v>
      </c>
      <c r="AF4392" s="2" t="s">
        <v>2815</v>
      </c>
      <c r="AG4392" s="2" t="n">
        <v>148</v>
      </c>
    </row>
    <row r="4393" customFormat="false" ht="15" hidden="false" customHeight="false" outlineLevel="0" collapsed="false">
      <c r="A4393" s="2" t="s">
        <v>27164</v>
      </c>
      <c r="B4393" s="2" t="s">
        <v>27</v>
      </c>
      <c r="C4393" s="2" t="s">
        <v>65</v>
      </c>
      <c r="D4393" s="2" t="s">
        <v>27165</v>
      </c>
      <c r="E4393" s="2" t="s">
        <v>567</v>
      </c>
      <c r="F4393" s="2" t="s">
        <v>4009</v>
      </c>
      <c r="G4393" s="2" t="s">
        <v>4043</v>
      </c>
      <c r="H4393" s="2" t="n">
        <v>39.5508065323261</v>
      </c>
      <c r="I4393" s="2" t="n">
        <v>-105.042044286369</v>
      </c>
      <c r="J4393" s="2" t="s">
        <v>35</v>
      </c>
      <c r="K4393" s="2" t="s">
        <v>777</v>
      </c>
      <c r="L4393" s="2"/>
      <c r="M4393" s="2" t="n">
        <v>1976</v>
      </c>
      <c r="N4393" s="2" t="n">
        <v>2002</v>
      </c>
      <c r="O4393" s="2" t="s">
        <v>475</v>
      </c>
      <c r="P4393" s="2" t="n">
        <v>7</v>
      </c>
      <c r="Q4393" s="2" t="n">
        <v>3</v>
      </c>
      <c r="R4393" s="2" t="n">
        <v>1</v>
      </c>
      <c r="S4393" s="2" t="n">
        <v>1966</v>
      </c>
      <c r="T4393" s="2" t="s">
        <v>27166</v>
      </c>
      <c r="U4393" s="2" t="s">
        <v>27167</v>
      </c>
      <c r="V4393" s="2" t="s">
        <v>73</v>
      </c>
      <c r="W4393" s="2"/>
      <c r="X4393" s="2" t="s">
        <v>27168</v>
      </c>
      <c r="Y4393" s="2" t="s">
        <v>27169</v>
      </c>
      <c r="Z4393" s="2"/>
      <c r="AA4393" s="2" t="s">
        <v>27170</v>
      </c>
      <c r="AB4393" s="2"/>
      <c r="AC4393" s="2"/>
      <c r="AD4393" s="2" t="s">
        <v>27171</v>
      </c>
      <c r="AE4393" s="2" t="n">
        <v>9</v>
      </c>
      <c r="AF4393" s="2" t="s">
        <v>27172</v>
      </c>
      <c r="AG4393" s="2" t="n">
        <v>9</v>
      </c>
    </row>
    <row r="4394" customFormat="false" ht="15" hidden="false" customHeight="false" outlineLevel="0" collapsed="false">
      <c r="A4394" s="2" t="s">
        <v>27173</v>
      </c>
      <c r="B4394" s="2" t="s">
        <v>27</v>
      </c>
      <c r="C4394" s="2" t="s">
        <v>65</v>
      </c>
      <c r="D4394" s="2" t="s">
        <v>27174</v>
      </c>
      <c r="E4394" s="2" t="s">
        <v>567</v>
      </c>
      <c r="F4394" s="2" t="s">
        <v>4009</v>
      </c>
      <c r="G4394" s="2" t="s">
        <v>4043</v>
      </c>
      <c r="H4394" s="2" t="n">
        <v>39.5072254505645</v>
      </c>
      <c r="I4394" s="2" t="n">
        <v>-105.017374675075</v>
      </c>
      <c r="J4394" s="2" t="s">
        <v>35</v>
      </c>
      <c r="K4394" s="2" t="s">
        <v>2305</v>
      </c>
      <c r="L4394" s="2" t="s">
        <v>1057</v>
      </c>
      <c r="M4394" s="2" t="n">
        <v>1977</v>
      </c>
      <c r="N4394" s="2" t="n">
        <v>1992</v>
      </c>
      <c r="O4394" s="2" t="s">
        <v>27175</v>
      </c>
      <c r="P4394" s="2" t="n">
        <v>5</v>
      </c>
      <c r="Q4394" s="2" t="n">
        <v>2</v>
      </c>
      <c r="R4394" s="2" t="n">
        <v>2</v>
      </c>
      <c r="S4394" s="2" t="n">
        <v>1975</v>
      </c>
      <c r="T4394" s="2" t="s">
        <v>27176</v>
      </c>
      <c r="U4394" s="2" t="s">
        <v>27177</v>
      </c>
      <c r="V4394" s="2" t="s">
        <v>73</v>
      </c>
      <c r="W4394" s="2"/>
      <c r="X4394" s="2" t="s">
        <v>27178</v>
      </c>
      <c r="Y4394" s="2" t="s">
        <v>27179</v>
      </c>
      <c r="Z4394" s="2"/>
      <c r="AA4394" s="2" t="s">
        <v>27180</v>
      </c>
      <c r="AB4394" s="2" t="s">
        <v>27181</v>
      </c>
      <c r="AC4394" s="2" t="n">
        <v>98</v>
      </c>
      <c r="AD4394" s="2" t="s">
        <v>4056</v>
      </c>
      <c r="AE4394" s="2" t="n">
        <v>31</v>
      </c>
      <c r="AF4394" s="2" t="s">
        <v>27182</v>
      </c>
      <c r="AG4394" s="2" t="n">
        <v>15</v>
      </c>
    </row>
    <row r="4395" customFormat="false" ht="15" hidden="false" customHeight="false" outlineLevel="0" collapsed="false">
      <c r="A4395" s="2" t="s">
        <v>27183</v>
      </c>
      <c r="B4395" s="2" t="s">
        <v>27</v>
      </c>
      <c r="C4395" s="2" t="s">
        <v>24</v>
      </c>
      <c r="D4395" s="2" t="s">
        <v>27184</v>
      </c>
      <c r="E4395" s="2" t="s">
        <v>8623</v>
      </c>
      <c r="F4395" s="2" t="s">
        <v>4009</v>
      </c>
      <c r="G4395" s="2" t="s">
        <v>8624</v>
      </c>
      <c r="H4395" s="2" t="n">
        <v>39.472994</v>
      </c>
      <c r="I4395" s="2" t="n">
        <v>-105.026563</v>
      </c>
      <c r="J4395" s="2" t="s">
        <v>7218</v>
      </c>
      <c r="K4395" s="2" t="s">
        <v>96</v>
      </c>
      <c r="L4395" s="2"/>
      <c r="M4395" s="2" t="n">
        <v>1979</v>
      </c>
      <c r="N4395" s="2" t="n">
        <v>1983</v>
      </c>
      <c r="O4395" s="2" t="s">
        <v>928</v>
      </c>
      <c r="P4395" s="2" t="n">
        <v>2</v>
      </c>
      <c r="Q4395" s="2" t="n">
        <v>1</v>
      </c>
      <c r="R4395" s="2" t="n">
        <v>1</v>
      </c>
      <c r="S4395" s="2" t="n">
        <v>1966</v>
      </c>
      <c r="T4395" s="2" t="s">
        <v>27185</v>
      </c>
      <c r="U4395" s="2" t="s">
        <v>27186</v>
      </c>
      <c r="V4395" s="2" t="s">
        <v>73</v>
      </c>
      <c r="W4395" s="2"/>
      <c r="X4395" s="2" t="s">
        <v>27187</v>
      </c>
      <c r="Y4395" s="2"/>
      <c r="Z4395" s="2"/>
      <c r="AA4395" s="2"/>
      <c r="AB4395" s="2"/>
      <c r="AC4395" s="2"/>
      <c r="AD4395" s="2" t="s">
        <v>27188</v>
      </c>
      <c r="AE4395" s="2" t="n">
        <v>235</v>
      </c>
      <c r="AF4395" s="2"/>
      <c r="AG4395" s="2"/>
    </row>
    <row r="4396" customFormat="false" ht="15" hidden="false" customHeight="false" outlineLevel="0" collapsed="false">
      <c r="A4396" s="2" t="s">
        <v>27189</v>
      </c>
      <c r="B4396" s="2" t="s">
        <v>27</v>
      </c>
      <c r="C4396" s="2" t="s">
        <v>24</v>
      </c>
      <c r="D4396" s="2" t="s">
        <v>27190</v>
      </c>
      <c r="E4396" s="2" t="s">
        <v>567</v>
      </c>
      <c r="F4396" s="2" t="s">
        <v>4009</v>
      </c>
      <c r="G4396" s="2" t="s">
        <v>4043</v>
      </c>
      <c r="H4396" s="2" t="n">
        <v>39.5590916540881</v>
      </c>
      <c r="I4396" s="2" t="n">
        <v>-105.042106869292</v>
      </c>
      <c r="J4396" s="2" t="s">
        <v>35</v>
      </c>
      <c r="K4396" s="2" t="s">
        <v>153</v>
      </c>
      <c r="L4396" s="2"/>
      <c r="M4396" s="2" t="n">
        <v>1983</v>
      </c>
      <c r="N4396" s="2" t="n">
        <v>2002</v>
      </c>
      <c r="O4396" s="2" t="s">
        <v>535</v>
      </c>
      <c r="P4396" s="2" t="n">
        <v>3</v>
      </c>
      <c r="Q4396" s="2" t="n">
        <v>2</v>
      </c>
      <c r="R4396" s="2" t="n">
        <v>1</v>
      </c>
      <c r="S4396" s="2" t="n">
        <v>1982</v>
      </c>
      <c r="T4396" s="2" t="s">
        <v>27191</v>
      </c>
      <c r="U4396" s="2" t="s">
        <v>27192</v>
      </c>
      <c r="V4396" s="2" t="s">
        <v>7227</v>
      </c>
      <c r="W4396" s="2"/>
      <c r="X4396" s="2" t="s">
        <v>27193</v>
      </c>
      <c r="Y4396" s="2"/>
      <c r="Z4396" s="2"/>
      <c r="AA4396" s="2" t="s">
        <v>27194</v>
      </c>
      <c r="AB4396" s="2"/>
      <c r="AC4396" s="2"/>
      <c r="AD4396" s="2" t="s">
        <v>27195</v>
      </c>
      <c r="AE4396" s="2" t="n">
        <v>32</v>
      </c>
      <c r="AF4396" s="2" t="s">
        <v>27196</v>
      </c>
      <c r="AG4396" s="2" t="n">
        <v>152</v>
      </c>
    </row>
    <row r="4397" customFormat="false" ht="15" hidden="false" customHeight="false" outlineLevel="0" collapsed="false">
      <c r="A4397" s="2" t="s">
        <v>27197</v>
      </c>
      <c r="B4397" s="2" t="s">
        <v>27</v>
      </c>
      <c r="C4397" s="2" t="s">
        <v>65</v>
      </c>
      <c r="D4397" s="2" t="s">
        <v>27198</v>
      </c>
      <c r="E4397" s="2" t="s">
        <v>567</v>
      </c>
      <c r="F4397" s="2" t="s">
        <v>4009</v>
      </c>
      <c r="G4397" s="2" t="s">
        <v>4043</v>
      </c>
      <c r="H4397" s="2" t="n">
        <v>39.5010628553309</v>
      </c>
      <c r="I4397" s="2" t="n">
        <v>-105.018023262811</v>
      </c>
      <c r="J4397" s="2" t="s">
        <v>35</v>
      </c>
      <c r="K4397" s="2" t="s">
        <v>777</v>
      </c>
      <c r="L4397" s="2"/>
      <c r="M4397" s="2" t="n">
        <v>1988</v>
      </c>
      <c r="N4397" s="2" t="n">
        <v>1992</v>
      </c>
      <c r="O4397" s="2" t="s">
        <v>9542</v>
      </c>
      <c r="P4397" s="2" t="n">
        <v>2</v>
      </c>
      <c r="Q4397" s="2" t="n">
        <v>1</v>
      </c>
      <c r="R4397" s="2" t="n">
        <v>1</v>
      </c>
      <c r="S4397" s="2" t="n">
        <v>1981</v>
      </c>
      <c r="T4397" s="2" t="s">
        <v>27199</v>
      </c>
      <c r="U4397" s="2" t="s">
        <v>27200</v>
      </c>
      <c r="V4397" s="2" t="s">
        <v>73</v>
      </c>
      <c r="W4397" s="2"/>
      <c r="X4397" s="2" t="s">
        <v>27201</v>
      </c>
      <c r="Y4397" s="2" t="s">
        <v>27202</v>
      </c>
      <c r="Z4397" s="2"/>
      <c r="AA4397" s="2" t="s">
        <v>27203</v>
      </c>
      <c r="AB4397" s="2"/>
      <c r="AC4397" s="2"/>
      <c r="AD4397" s="2" t="s">
        <v>22929</v>
      </c>
      <c r="AE4397" s="2" t="n">
        <v>15</v>
      </c>
      <c r="AF4397" s="2" t="s">
        <v>27204</v>
      </c>
      <c r="AG4397" s="2" t="n">
        <v>43</v>
      </c>
    </row>
    <row r="4398" customFormat="false" ht="15" hidden="false" customHeight="false" outlineLevel="0" collapsed="false">
      <c r="A4398" s="2" t="s">
        <v>27205</v>
      </c>
      <c r="B4398" s="2" t="s">
        <v>27</v>
      </c>
      <c r="C4398" s="2" t="s">
        <v>65</v>
      </c>
      <c r="D4398" s="2" t="s">
        <v>27206</v>
      </c>
      <c r="E4398" s="2" t="s">
        <v>4008</v>
      </c>
      <c r="F4398" s="2" t="s">
        <v>4009</v>
      </c>
      <c r="G4398" s="2" t="s">
        <v>4010</v>
      </c>
      <c r="H4398" s="2" t="n">
        <v>39.3732915100437</v>
      </c>
      <c r="I4398" s="2" t="n">
        <v>-104.873739130825</v>
      </c>
      <c r="J4398" s="2" t="s">
        <v>35</v>
      </c>
      <c r="K4398" s="2" t="s">
        <v>360</v>
      </c>
      <c r="L4398" s="2" t="s">
        <v>105</v>
      </c>
      <c r="M4398" s="2" t="n">
        <v>1992</v>
      </c>
      <c r="N4398" s="2" t="n">
        <v>1999</v>
      </c>
      <c r="O4398" s="2" t="s">
        <v>3924</v>
      </c>
      <c r="P4398" s="2" t="n">
        <v>3</v>
      </c>
      <c r="Q4398" s="2" t="n">
        <v>1</v>
      </c>
      <c r="R4398" s="2" t="n">
        <v>1</v>
      </c>
      <c r="S4398" s="2" t="n">
        <v>1988</v>
      </c>
      <c r="T4398" s="2" t="s">
        <v>27207</v>
      </c>
      <c r="U4398" s="2" t="s">
        <v>27208</v>
      </c>
      <c r="V4398" s="2" t="s">
        <v>73</v>
      </c>
      <c r="W4398" s="2"/>
      <c r="X4398" s="2" t="s">
        <v>27209</v>
      </c>
      <c r="Y4398" s="2" t="s">
        <v>27210</v>
      </c>
      <c r="Z4398" s="2"/>
      <c r="AA4398" s="2"/>
      <c r="AB4398" s="2"/>
      <c r="AC4398" s="2"/>
      <c r="AD4398" s="2" t="s">
        <v>27211</v>
      </c>
      <c r="AE4398" s="2" t="n">
        <v>12</v>
      </c>
      <c r="AF4398" s="2" t="s">
        <v>27212</v>
      </c>
      <c r="AG4398" s="2" t="n">
        <v>25</v>
      </c>
    </row>
    <row r="4399" customFormat="false" ht="15" hidden="false" customHeight="false" outlineLevel="0" collapsed="false">
      <c r="A4399" s="2" t="s">
        <v>27213</v>
      </c>
      <c r="B4399" s="2" t="s">
        <v>27</v>
      </c>
      <c r="C4399" s="2" t="s">
        <v>65</v>
      </c>
      <c r="D4399" s="2" t="s">
        <v>27214</v>
      </c>
      <c r="E4399" s="2" t="s">
        <v>4092</v>
      </c>
      <c r="F4399" s="2" t="s">
        <v>4093</v>
      </c>
      <c r="G4399" s="2"/>
      <c r="H4399" s="2" t="n">
        <v>38.8832855054348</v>
      </c>
      <c r="I4399" s="2" t="n">
        <v>-104.812677918478</v>
      </c>
      <c r="J4399" s="2" t="s">
        <v>35</v>
      </c>
      <c r="K4399" s="2" t="s">
        <v>385</v>
      </c>
      <c r="L4399" s="2"/>
      <c r="M4399" s="2" t="n">
        <v>1961</v>
      </c>
      <c r="N4399" s="2" t="n">
        <v>1990</v>
      </c>
      <c r="O4399" s="2" t="s">
        <v>27215</v>
      </c>
      <c r="P4399" s="2" t="n">
        <v>4</v>
      </c>
      <c r="Q4399" s="2" t="n">
        <v>3</v>
      </c>
      <c r="R4399" s="2" t="n">
        <v>2</v>
      </c>
      <c r="S4399" s="2" t="n">
        <v>1973</v>
      </c>
      <c r="T4399" s="2" t="s">
        <v>27216</v>
      </c>
      <c r="U4399" s="2" t="s">
        <v>27217</v>
      </c>
      <c r="V4399" s="2" t="s">
        <v>73</v>
      </c>
      <c r="W4399" s="2"/>
      <c r="X4399" s="2" t="s">
        <v>27218</v>
      </c>
      <c r="Y4399" s="2" t="s">
        <v>27219</v>
      </c>
      <c r="Z4399" s="2"/>
      <c r="AA4399" s="2" t="s">
        <v>27220</v>
      </c>
      <c r="AB4399" s="2"/>
      <c r="AC4399" s="2"/>
      <c r="AD4399" s="2" t="s">
        <v>4254</v>
      </c>
      <c r="AE4399" s="2" t="n">
        <v>23</v>
      </c>
      <c r="AF4399" s="2" t="s">
        <v>27221</v>
      </c>
      <c r="AG4399" s="2" t="n">
        <v>39</v>
      </c>
    </row>
    <row r="4400" customFormat="false" ht="15" hidden="false" customHeight="false" outlineLevel="0" collapsed="false">
      <c r="A4400" s="2" t="s">
        <v>27222</v>
      </c>
      <c r="B4400" s="2" t="s">
        <v>27</v>
      </c>
      <c r="C4400" s="2" t="s">
        <v>24</v>
      </c>
      <c r="D4400" s="2" t="s">
        <v>27223</v>
      </c>
      <c r="E4400" s="2" t="s">
        <v>4092</v>
      </c>
      <c r="F4400" s="2" t="s">
        <v>4093</v>
      </c>
      <c r="G4400" s="2"/>
      <c r="H4400" s="2" t="n">
        <v>38.888575516736</v>
      </c>
      <c r="I4400" s="2" t="n">
        <v>-104.833154547038</v>
      </c>
      <c r="J4400" s="2" t="s">
        <v>35</v>
      </c>
      <c r="K4400" s="2" t="s">
        <v>168</v>
      </c>
      <c r="L4400" s="2"/>
      <c r="M4400" s="2" t="n">
        <v>1961</v>
      </c>
      <c r="N4400" s="2" t="n">
        <v>1961</v>
      </c>
      <c r="O4400" s="2" t="s">
        <v>7463</v>
      </c>
      <c r="P4400" s="2" t="n">
        <v>1</v>
      </c>
      <c r="Q4400" s="2" t="n">
        <v>1</v>
      </c>
      <c r="R4400" s="2" t="n">
        <v>1</v>
      </c>
      <c r="S4400" s="2"/>
      <c r="T4400" s="2" t="s">
        <v>27224</v>
      </c>
      <c r="U4400" s="2" t="s">
        <v>27225</v>
      </c>
      <c r="V4400" s="2" t="s">
        <v>7227</v>
      </c>
      <c r="W4400" s="2"/>
      <c r="X4400" s="2" t="s">
        <v>27226</v>
      </c>
      <c r="Y4400" s="2"/>
      <c r="Z4400" s="2"/>
      <c r="AA4400" s="2"/>
      <c r="AB4400" s="2" t="s">
        <v>14389</v>
      </c>
      <c r="AC4400" s="2" t="n">
        <v>93</v>
      </c>
      <c r="AD4400" s="2" t="s">
        <v>27227</v>
      </c>
      <c r="AE4400" s="2" t="n">
        <v>91</v>
      </c>
      <c r="AF4400" s="2" t="s">
        <v>14391</v>
      </c>
      <c r="AG4400" s="2" t="n">
        <v>127</v>
      </c>
    </row>
    <row r="4401" customFormat="false" ht="15" hidden="false" customHeight="false" outlineLevel="0" collapsed="false">
      <c r="A4401" s="2" t="s">
        <v>27228</v>
      </c>
      <c r="B4401" s="2" t="s">
        <v>27</v>
      </c>
      <c r="C4401" s="2" t="s">
        <v>65</v>
      </c>
      <c r="D4401" s="2" t="s">
        <v>27229</v>
      </c>
      <c r="E4401" s="2" t="s">
        <v>4092</v>
      </c>
      <c r="F4401" s="2" t="s">
        <v>4093</v>
      </c>
      <c r="G4401" s="2"/>
      <c r="H4401" s="2" t="n">
        <v>38.8262336122449</v>
      </c>
      <c r="I4401" s="2" t="n">
        <v>-104.827572204082</v>
      </c>
      <c r="J4401" s="2" t="s">
        <v>35</v>
      </c>
      <c r="K4401" s="2" t="s">
        <v>168</v>
      </c>
      <c r="L4401" s="2" t="s">
        <v>2092</v>
      </c>
      <c r="M4401" s="2" t="n">
        <v>1962</v>
      </c>
      <c r="N4401" s="2" t="n">
        <v>1970</v>
      </c>
      <c r="O4401" s="2" t="s">
        <v>22993</v>
      </c>
      <c r="P4401" s="2" t="n">
        <v>2</v>
      </c>
      <c r="Q4401" s="2" t="n">
        <v>2</v>
      </c>
      <c r="R4401" s="2" t="n">
        <v>2</v>
      </c>
      <c r="S4401" s="2" t="n">
        <v>1927</v>
      </c>
      <c r="T4401" s="2" t="s">
        <v>27230</v>
      </c>
      <c r="U4401" s="2" t="s">
        <v>27231</v>
      </c>
      <c r="V4401" s="2" t="s">
        <v>73</v>
      </c>
      <c r="W4401" s="2"/>
      <c r="X4401" s="2" t="s">
        <v>27232</v>
      </c>
      <c r="Y4401" s="2" t="s">
        <v>27233</v>
      </c>
      <c r="Z4401" s="2"/>
      <c r="AA4401" s="2"/>
      <c r="AB4401" s="2"/>
      <c r="AC4401" s="2"/>
      <c r="AD4401" s="2" t="s">
        <v>8769</v>
      </c>
      <c r="AE4401" s="2" t="n">
        <v>22</v>
      </c>
      <c r="AF4401" s="2" t="s">
        <v>27234</v>
      </c>
      <c r="AG4401" s="2" t="n">
        <v>2</v>
      </c>
    </row>
    <row r="4402" customFormat="false" ht="15" hidden="false" customHeight="false" outlineLevel="0" collapsed="false">
      <c r="A4402" s="2" t="s">
        <v>27235</v>
      </c>
      <c r="B4402" s="2" t="s">
        <v>27</v>
      </c>
      <c r="C4402" s="2" t="s">
        <v>65</v>
      </c>
      <c r="D4402" s="2" t="s">
        <v>27236</v>
      </c>
      <c r="E4402" s="2" t="s">
        <v>4092</v>
      </c>
      <c r="F4402" s="2" t="s">
        <v>4093</v>
      </c>
      <c r="G4402" s="2"/>
      <c r="H4402" s="2" t="n">
        <v>38.8836661856658</v>
      </c>
      <c r="I4402" s="2" t="n">
        <v>-104.818139056916</v>
      </c>
      <c r="J4402" s="2" t="s">
        <v>35</v>
      </c>
      <c r="K4402" s="2" t="s">
        <v>69</v>
      </c>
      <c r="L4402" s="2"/>
      <c r="M4402" s="2" t="n">
        <v>1962</v>
      </c>
      <c r="N4402" s="2" t="n">
        <v>1990</v>
      </c>
      <c r="O4402" s="2" t="s">
        <v>27237</v>
      </c>
      <c r="P4402" s="2" t="n">
        <v>9</v>
      </c>
      <c r="Q4402" s="2" t="n">
        <v>3</v>
      </c>
      <c r="R4402" s="2" t="n">
        <v>3</v>
      </c>
      <c r="S4402" s="2" t="n">
        <v>1926</v>
      </c>
      <c r="T4402" s="2" t="s">
        <v>27238</v>
      </c>
      <c r="U4402" s="2" t="s">
        <v>27239</v>
      </c>
      <c r="V4402" s="2" t="s">
        <v>73</v>
      </c>
      <c r="W4402" s="2"/>
      <c r="X4402" s="2" t="s">
        <v>27240</v>
      </c>
      <c r="Y4402" s="2" t="s">
        <v>27241</v>
      </c>
      <c r="Z4402" s="2"/>
      <c r="AA4402" s="2"/>
      <c r="AB4402" s="2"/>
      <c r="AC4402" s="2"/>
      <c r="AD4402" s="2" t="s">
        <v>27242</v>
      </c>
      <c r="AE4402" s="2" t="n">
        <v>12</v>
      </c>
      <c r="AF4402" s="2" t="s">
        <v>27243</v>
      </c>
      <c r="AG4402" s="2" t="n">
        <v>20</v>
      </c>
    </row>
    <row r="4403" customFormat="false" ht="15" hidden="false" customHeight="false" outlineLevel="0" collapsed="false">
      <c r="A4403" s="2" t="s">
        <v>27244</v>
      </c>
      <c r="B4403" s="2" t="s">
        <v>27</v>
      </c>
      <c r="C4403" s="2" t="s">
        <v>65</v>
      </c>
      <c r="D4403" s="2" t="s">
        <v>27245</v>
      </c>
      <c r="E4403" s="2" t="s">
        <v>4092</v>
      </c>
      <c r="F4403" s="2" t="s">
        <v>4093</v>
      </c>
      <c r="G4403" s="2" t="s">
        <v>4228</v>
      </c>
      <c r="H4403" s="2" t="n">
        <v>38.8822312291373</v>
      </c>
      <c r="I4403" s="2" t="n">
        <v>-104.811885343577</v>
      </c>
      <c r="J4403" s="2" t="s">
        <v>35</v>
      </c>
      <c r="K4403" s="2" t="s">
        <v>1517</v>
      </c>
      <c r="L4403" s="2" t="s">
        <v>613</v>
      </c>
      <c r="M4403" s="2" t="n">
        <v>1962</v>
      </c>
      <c r="N4403" s="2" t="n">
        <v>1990</v>
      </c>
      <c r="O4403" s="2" t="s">
        <v>27246</v>
      </c>
      <c r="P4403" s="2" t="n">
        <v>6</v>
      </c>
      <c r="Q4403" s="2" t="n">
        <v>9</v>
      </c>
      <c r="R4403" s="2" t="n">
        <v>8</v>
      </c>
      <c r="S4403" s="2" t="n">
        <v>1941</v>
      </c>
      <c r="T4403" s="2" t="s">
        <v>27247</v>
      </c>
      <c r="U4403" s="2" t="s">
        <v>27248</v>
      </c>
      <c r="V4403" s="2" t="s">
        <v>73</v>
      </c>
      <c r="W4403" s="2"/>
      <c r="X4403" s="2" t="s">
        <v>27249</v>
      </c>
      <c r="Y4403" s="2" t="s">
        <v>27250</v>
      </c>
      <c r="Z4403" s="2"/>
      <c r="AA4403" s="2"/>
      <c r="AB4403" s="2"/>
      <c r="AC4403" s="2"/>
      <c r="AD4403" s="2" t="s">
        <v>4254</v>
      </c>
      <c r="AE4403" s="2" t="n">
        <v>43</v>
      </c>
      <c r="AF4403" s="2" t="s">
        <v>27251</v>
      </c>
      <c r="AG4403" s="2" t="n">
        <v>3</v>
      </c>
    </row>
    <row r="4404" customFormat="false" ht="15" hidden="false" customHeight="false" outlineLevel="0" collapsed="false">
      <c r="A4404" s="2" t="s">
        <v>27252</v>
      </c>
      <c r="B4404" s="2" t="s">
        <v>27</v>
      </c>
      <c r="C4404" s="2" t="s">
        <v>65</v>
      </c>
      <c r="D4404" s="2" t="s">
        <v>27253</v>
      </c>
      <c r="E4404" s="2" t="s">
        <v>4092</v>
      </c>
      <c r="F4404" s="2" t="s">
        <v>4093</v>
      </c>
      <c r="G4404" s="2"/>
      <c r="H4404" s="2" t="n">
        <v>38.875847</v>
      </c>
      <c r="I4404" s="2" t="n">
        <v>-104.816122</v>
      </c>
      <c r="J4404" s="2" t="s">
        <v>35</v>
      </c>
      <c r="K4404" s="2" t="s">
        <v>79</v>
      </c>
      <c r="L4404" s="2"/>
      <c r="M4404" s="2" t="n">
        <v>1962</v>
      </c>
      <c r="N4404" s="2" t="n">
        <v>1968</v>
      </c>
      <c r="O4404" s="2" t="s">
        <v>27254</v>
      </c>
      <c r="P4404" s="2" t="n">
        <v>2</v>
      </c>
      <c r="Q4404" s="2" t="n">
        <v>2</v>
      </c>
      <c r="R4404" s="2" t="n">
        <v>2</v>
      </c>
      <c r="S4404" s="2"/>
      <c r="T4404" s="2" t="s">
        <v>27255</v>
      </c>
      <c r="U4404" s="2" t="s">
        <v>27256</v>
      </c>
      <c r="V4404" s="2" t="s">
        <v>73</v>
      </c>
      <c r="W4404" s="2"/>
      <c r="X4404" s="2" t="s">
        <v>27257</v>
      </c>
      <c r="Y4404" s="2" t="s">
        <v>27258</v>
      </c>
      <c r="Z4404" s="2"/>
      <c r="AA4404" s="2"/>
      <c r="AB4404" s="2" t="s">
        <v>4153</v>
      </c>
      <c r="AC4404" s="2" t="n">
        <v>159</v>
      </c>
      <c r="AD4404" s="2" t="s">
        <v>4097</v>
      </c>
      <c r="AE4404" s="2" t="n">
        <v>66</v>
      </c>
      <c r="AF4404" s="2" t="s">
        <v>27259</v>
      </c>
      <c r="AG4404" s="2" t="n">
        <v>0</v>
      </c>
    </row>
    <row r="4405" customFormat="false" ht="15" hidden="false" customHeight="false" outlineLevel="0" collapsed="false">
      <c r="A4405" s="2" t="s">
        <v>27260</v>
      </c>
      <c r="B4405" s="2" t="s">
        <v>27</v>
      </c>
      <c r="C4405" s="2" t="s">
        <v>65</v>
      </c>
      <c r="D4405" s="2" t="s">
        <v>27261</v>
      </c>
      <c r="E4405" s="2" t="s">
        <v>4092</v>
      </c>
      <c r="F4405" s="2" t="s">
        <v>4093</v>
      </c>
      <c r="G4405" s="2"/>
      <c r="H4405" s="2" t="n">
        <v>38.882594873423</v>
      </c>
      <c r="I4405" s="2" t="n">
        <v>-104.811000935909</v>
      </c>
      <c r="J4405" s="2" t="s">
        <v>35</v>
      </c>
      <c r="K4405" s="2" t="s">
        <v>131</v>
      </c>
      <c r="L4405" s="2" t="s">
        <v>613</v>
      </c>
      <c r="M4405" s="2" t="n">
        <v>1962</v>
      </c>
      <c r="N4405" s="2" t="n">
        <v>1999</v>
      </c>
      <c r="O4405" s="2" t="s">
        <v>27262</v>
      </c>
      <c r="P4405" s="2" t="n">
        <v>18</v>
      </c>
      <c r="Q4405" s="2" t="n">
        <v>14</v>
      </c>
      <c r="R4405" s="2" t="n">
        <v>8</v>
      </c>
      <c r="S4405" s="2" t="n">
        <v>1909</v>
      </c>
      <c r="T4405" s="2" t="s">
        <v>27263</v>
      </c>
      <c r="U4405" s="2" t="s">
        <v>27264</v>
      </c>
      <c r="V4405" s="2" t="s">
        <v>73</v>
      </c>
      <c r="W4405" s="2"/>
      <c r="X4405" s="2" t="s">
        <v>27265</v>
      </c>
      <c r="Y4405" s="2"/>
      <c r="Z4405" s="2"/>
      <c r="AA4405" s="2"/>
      <c r="AB4405" s="2"/>
      <c r="AC4405" s="2"/>
      <c r="AD4405" s="2" t="s">
        <v>4254</v>
      </c>
      <c r="AE4405" s="2" t="n">
        <v>86</v>
      </c>
      <c r="AF4405" s="2" t="s">
        <v>27266</v>
      </c>
      <c r="AG4405" s="2" t="n">
        <v>53</v>
      </c>
    </row>
    <row r="4406" customFormat="false" ht="15" hidden="false" customHeight="false" outlineLevel="0" collapsed="false">
      <c r="A4406" s="2" t="s">
        <v>27267</v>
      </c>
      <c r="B4406" s="2" t="s">
        <v>27</v>
      </c>
      <c r="C4406" s="2" t="s">
        <v>65</v>
      </c>
      <c r="D4406" s="2" t="s">
        <v>27268</v>
      </c>
      <c r="E4406" s="2" t="s">
        <v>4092</v>
      </c>
      <c r="F4406" s="2" t="s">
        <v>4093</v>
      </c>
      <c r="G4406" s="2"/>
      <c r="H4406" s="2" t="n">
        <v>38.841555397069</v>
      </c>
      <c r="I4406" s="2" t="n">
        <v>-104.738728527232</v>
      </c>
      <c r="J4406" s="2" t="s">
        <v>35</v>
      </c>
      <c r="K4406" s="2" t="s">
        <v>903</v>
      </c>
      <c r="L4406" s="2" t="s">
        <v>613</v>
      </c>
      <c r="M4406" s="2" t="n">
        <v>1966</v>
      </c>
      <c r="N4406" s="2" t="n">
        <v>1999</v>
      </c>
      <c r="O4406" s="2" t="s">
        <v>27269</v>
      </c>
      <c r="P4406" s="2" t="n">
        <v>12</v>
      </c>
      <c r="Q4406" s="2" t="n">
        <v>2</v>
      </c>
      <c r="R4406" s="2" t="n">
        <v>2</v>
      </c>
      <c r="S4406" s="2" t="n">
        <v>1944</v>
      </c>
      <c r="T4406" s="2" t="s">
        <v>27270</v>
      </c>
      <c r="U4406" s="2" t="s">
        <v>27271</v>
      </c>
      <c r="V4406" s="2" t="s">
        <v>73</v>
      </c>
      <c r="W4406" s="2"/>
      <c r="X4406" s="2" t="s">
        <v>27272</v>
      </c>
      <c r="Y4406" s="2"/>
      <c r="Z4406" s="2"/>
      <c r="AA4406" s="2" t="s">
        <v>27273</v>
      </c>
      <c r="AB4406" s="2"/>
      <c r="AC4406" s="2"/>
      <c r="AD4406" s="2" t="s">
        <v>27274</v>
      </c>
      <c r="AE4406" s="2" t="n">
        <v>7</v>
      </c>
      <c r="AF4406" s="2" t="s">
        <v>27275</v>
      </c>
      <c r="AG4406" s="2" t="n">
        <v>174</v>
      </c>
    </row>
    <row r="4407" customFormat="false" ht="15" hidden="false" customHeight="false" outlineLevel="0" collapsed="false">
      <c r="A4407" s="2" t="s">
        <v>27276</v>
      </c>
      <c r="B4407" s="2" t="s">
        <v>27</v>
      </c>
      <c r="C4407" s="2" t="s">
        <v>65</v>
      </c>
      <c r="D4407" s="2" t="s">
        <v>27277</v>
      </c>
      <c r="E4407" s="2" t="s">
        <v>4092</v>
      </c>
      <c r="F4407" s="2" t="s">
        <v>4093</v>
      </c>
      <c r="G4407" s="2" t="s">
        <v>4228</v>
      </c>
      <c r="H4407" s="2" t="n">
        <v>38.8279966913047</v>
      </c>
      <c r="I4407" s="2" t="n">
        <v>-104.816638810959</v>
      </c>
      <c r="J4407" s="2" t="s">
        <v>35</v>
      </c>
      <c r="K4407" s="2" t="s">
        <v>79</v>
      </c>
      <c r="L4407" s="2"/>
      <c r="M4407" s="2" t="n">
        <v>1967</v>
      </c>
      <c r="N4407" s="2" t="n">
        <v>1992</v>
      </c>
      <c r="O4407" s="2" t="s">
        <v>1986</v>
      </c>
      <c r="P4407" s="2" t="n">
        <v>10</v>
      </c>
      <c r="Q4407" s="2" t="n">
        <v>3</v>
      </c>
      <c r="R4407" s="2" t="n">
        <v>2</v>
      </c>
      <c r="S4407" s="2" t="n">
        <v>1945</v>
      </c>
      <c r="T4407" s="2" t="s">
        <v>27278</v>
      </c>
      <c r="U4407" s="2" t="s">
        <v>27279</v>
      </c>
      <c r="V4407" s="2" t="s">
        <v>73</v>
      </c>
      <c r="W4407" s="2"/>
      <c r="X4407" s="2" t="s">
        <v>27280</v>
      </c>
      <c r="Y4407" s="2"/>
      <c r="Z4407" s="2"/>
      <c r="AA4407" s="2" t="s">
        <v>27281</v>
      </c>
      <c r="AB4407" s="2"/>
      <c r="AC4407" s="2"/>
      <c r="AD4407" s="2" t="s">
        <v>4236</v>
      </c>
      <c r="AE4407" s="2" t="n">
        <v>40</v>
      </c>
      <c r="AF4407" s="2" t="s">
        <v>15106</v>
      </c>
      <c r="AG4407" s="2" t="n">
        <v>154</v>
      </c>
    </row>
    <row r="4408" customFormat="false" ht="15" hidden="false" customHeight="false" outlineLevel="0" collapsed="false">
      <c r="A4408" s="2" t="s">
        <v>27282</v>
      </c>
      <c r="B4408" s="2" t="s">
        <v>27</v>
      </c>
      <c r="C4408" s="2" t="s">
        <v>65</v>
      </c>
      <c r="D4408" s="2" t="s">
        <v>27283</v>
      </c>
      <c r="E4408" s="2" t="s">
        <v>4092</v>
      </c>
      <c r="F4408" s="2" t="s">
        <v>4093</v>
      </c>
      <c r="G4408" s="2" t="s">
        <v>4180</v>
      </c>
      <c r="H4408" s="2" t="n">
        <v>38.8751993673469</v>
      </c>
      <c r="I4408" s="2" t="n">
        <v>-104.816157142857</v>
      </c>
      <c r="J4408" s="2" t="s">
        <v>35</v>
      </c>
      <c r="K4408" s="2" t="s">
        <v>2305</v>
      </c>
      <c r="L4408" s="2"/>
      <c r="M4408" s="2" t="n">
        <v>1967</v>
      </c>
      <c r="N4408" s="2" t="n">
        <v>1980</v>
      </c>
      <c r="O4408" s="2" t="s">
        <v>27284</v>
      </c>
      <c r="P4408" s="2" t="n">
        <v>3</v>
      </c>
      <c r="Q4408" s="2" t="n">
        <v>3</v>
      </c>
      <c r="R4408" s="2" t="n">
        <v>3</v>
      </c>
      <c r="S4408" s="2" t="n">
        <v>1963</v>
      </c>
      <c r="T4408" s="2" t="s">
        <v>27285</v>
      </c>
      <c r="U4408" s="2" t="s">
        <v>27286</v>
      </c>
      <c r="V4408" s="2" t="s">
        <v>73</v>
      </c>
      <c r="W4408" s="2"/>
      <c r="X4408" s="2" t="s">
        <v>27287</v>
      </c>
      <c r="Y4408" s="2" t="s">
        <v>27288</v>
      </c>
      <c r="Z4408" s="2"/>
      <c r="AA4408" s="2" t="s">
        <v>27289</v>
      </c>
      <c r="AB4408" s="2" t="s">
        <v>4096</v>
      </c>
      <c r="AC4408" s="2" t="n">
        <v>107</v>
      </c>
      <c r="AD4408" s="2" t="s">
        <v>4097</v>
      </c>
      <c r="AE4408" s="2" t="n">
        <v>6</v>
      </c>
      <c r="AF4408" s="2" t="s">
        <v>27290</v>
      </c>
      <c r="AG4408" s="2" t="n">
        <v>17</v>
      </c>
    </row>
    <row r="4409" customFormat="false" ht="15" hidden="false" customHeight="false" outlineLevel="0" collapsed="false">
      <c r="A4409" s="2" t="s">
        <v>27291</v>
      </c>
      <c r="B4409" s="2" t="s">
        <v>27</v>
      </c>
      <c r="C4409" s="2" t="s">
        <v>65</v>
      </c>
      <c r="D4409" s="2" t="s">
        <v>27292</v>
      </c>
      <c r="E4409" s="2" t="s">
        <v>4092</v>
      </c>
      <c r="F4409" s="2" t="s">
        <v>4093</v>
      </c>
      <c r="G4409" s="2" t="s">
        <v>4180</v>
      </c>
      <c r="H4409" s="2" t="n">
        <v>38.883662</v>
      </c>
      <c r="I4409" s="2" t="n">
        <v>-104.815903</v>
      </c>
      <c r="J4409" s="2" t="s">
        <v>35</v>
      </c>
      <c r="K4409" s="2" t="s">
        <v>252</v>
      </c>
      <c r="L4409" s="2"/>
      <c r="M4409" s="2" t="n">
        <v>1968</v>
      </c>
      <c r="N4409" s="2" t="n">
        <v>1983</v>
      </c>
      <c r="O4409" s="2" t="s">
        <v>27293</v>
      </c>
      <c r="P4409" s="2" t="n">
        <v>5</v>
      </c>
      <c r="Q4409" s="2" t="n">
        <v>7</v>
      </c>
      <c r="R4409" s="2" t="n">
        <v>6</v>
      </c>
      <c r="S4409" s="2" t="n">
        <v>1963</v>
      </c>
      <c r="T4409" s="2" t="s">
        <v>27294</v>
      </c>
      <c r="U4409" s="2" t="s">
        <v>27295</v>
      </c>
      <c r="V4409" s="2" t="s">
        <v>73</v>
      </c>
      <c r="W4409" s="2"/>
      <c r="X4409" s="2" t="s">
        <v>27296</v>
      </c>
      <c r="Y4409" s="2"/>
      <c r="Z4409" s="2"/>
      <c r="AA4409" s="2"/>
      <c r="AB4409" s="2"/>
      <c r="AC4409" s="2"/>
      <c r="AD4409" s="2" t="s">
        <v>27297</v>
      </c>
      <c r="AE4409" s="2" t="n">
        <v>37</v>
      </c>
      <c r="AF4409" s="2" t="s">
        <v>27298</v>
      </c>
      <c r="AG4409" s="2" t="n">
        <v>52</v>
      </c>
    </row>
    <row r="4410" customFormat="false" ht="15" hidden="false" customHeight="false" outlineLevel="0" collapsed="false">
      <c r="A4410" s="2" t="s">
        <v>27299</v>
      </c>
      <c r="B4410" s="2" t="s">
        <v>27</v>
      </c>
      <c r="C4410" s="2" t="s">
        <v>24</v>
      </c>
      <c r="D4410" s="2" t="s">
        <v>27300</v>
      </c>
      <c r="E4410" s="2" t="s">
        <v>4092</v>
      </c>
      <c r="F4410" s="2" t="s">
        <v>4093</v>
      </c>
      <c r="G4410" s="2" t="s">
        <v>4228</v>
      </c>
      <c r="H4410" s="2" t="n">
        <v>38.8883523867263</v>
      </c>
      <c r="I4410" s="2" t="n">
        <v>-104.819012923344</v>
      </c>
      <c r="J4410" s="2" t="s">
        <v>35</v>
      </c>
      <c r="K4410" s="2" t="s">
        <v>79</v>
      </c>
      <c r="L4410" s="2"/>
      <c r="M4410" s="2" t="n">
        <v>1968</v>
      </c>
      <c r="N4410" s="2" t="n">
        <v>1990</v>
      </c>
      <c r="O4410" s="2" t="s">
        <v>162</v>
      </c>
      <c r="P4410" s="2" t="n">
        <v>7</v>
      </c>
      <c r="Q4410" s="2" t="n">
        <v>3</v>
      </c>
      <c r="R4410" s="2" t="n">
        <v>1</v>
      </c>
      <c r="S4410" s="2" t="n">
        <v>1936</v>
      </c>
      <c r="T4410" s="2" t="s">
        <v>27301</v>
      </c>
      <c r="U4410" s="2" t="s">
        <v>27302</v>
      </c>
      <c r="V4410" s="2" t="s">
        <v>7227</v>
      </c>
      <c r="W4410" s="2"/>
      <c r="X4410" s="2" t="s">
        <v>27303</v>
      </c>
      <c r="Y4410" s="2"/>
      <c r="Z4410" s="2"/>
      <c r="AA4410" s="2"/>
      <c r="AB4410" s="2"/>
      <c r="AC4410" s="2"/>
      <c r="AD4410" s="2" t="s">
        <v>27304</v>
      </c>
      <c r="AE4410" s="2" t="n">
        <v>88</v>
      </c>
      <c r="AF4410" s="2" t="s">
        <v>27305</v>
      </c>
      <c r="AG4410" s="2" t="n">
        <v>206</v>
      </c>
    </row>
    <row r="4411" customFormat="false" ht="15" hidden="false" customHeight="false" outlineLevel="0" collapsed="false">
      <c r="A4411" s="2" t="s">
        <v>27306</v>
      </c>
      <c r="B4411" s="2" t="s">
        <v>27</v>
      </c>
      <c r="C4411" s="2" t="s">
        <v>65</v>
      </c>
      <c r="D4411" s="2" t="s">
        <v>27307</v>
      </c>
      <c r="E4411" s="2" t="s">
        <v>4092</v>
      </c>
      <c r="F4411" s="2" t="s">
        <v>4093</v>
      </c>
      <c r="G4411" s="2" t="s">
        <v>4315</v>
      </c>
      <c r="H4411" s="2" t="n">
        <v>38.8446779365067</v>
      </c>
      <c r="I4411" s="2" t="n">
        <v>-104.747296793553</v>
      </c>
      <c r="J4411" s="2" t="s">
        <v>35</v>
      </c>
      <c r="K4411" s="2" t="s">
        <v>1216</v>
      </c>
      <c r="L4411" s="2"/>
      <c r="M4411" s="2" t="n">
        <v>1970</v>
      </c>
      <c r="N4411" s="2" t="n">
        <v>1992</v>
      </c>
      <c r="O4411" s="2" t="s">
        <v>27308</v>
      </c>
      <c r="P4411" s="2" t="n">
        <v>8</v>
      </c>
      <c r="Q4411" s="2" t="n">
        <v>3</v>
      </c>
      <c r="R4411" s="2" t="n">
        <v>3</v>
      </c>
      <c r="S4411" s="2" t="n">
        <v>1967</v>
      </c>
      <c r="T4411" s="2" t="s">
        <v>27309</v>
      </c>
      <c r="U4411" s="2" t="s">
        <v>27310</v>
      </c>
      <c r="V4411" s="2" t="s">
        <v>73</v>
      </c>
      <c r="W4411" s="2"/>
      <c r="X4411" s="2" t="s">
        <v>27311</v>
      </c>
      <c r="Y4411" s="2"/>
      <c r="Z4411" s="2"/>
      <c r="AA4411" s="2"/>
      <c r="AB4411" s="2"/>
      <c r="AC4411" s="2"/>
      <c r="AD4411" s="2" t="s">
        <v>27312</v>
      </c>
      <c r="AE4411" s="2" t="n">
        <v>72</v>
      </c>
      <c r="AF4411" s="2" t="s">
        <v>27313</v>
      </c>
      <c r="AG4411" s="2" t="n">
        <v>78</v>
      </c>
    </row>
    <row r="4412" customFormat="false" ht="15" hidden="false" customHeight="false" outlineLevel="0" collapsed="false">
      <c r="A4412" s="2" t="s">
        <v>27314</v>
      </c>
      <c r="B4412" s="2" t="s">
        <v>27</v>
      </c>
      <c r="C4412" s="2" t="s">
        <v>65</v>
      </c>
      <c r="D4412" s="2" t="s">
        <v>27315</v>
      </c>
      <c r="E4412" s="2" t="s">
        <v>4092</v>
      </c>
      <c r="F4412" s="2" t="s">
        <v>4093</v>
      </c>
      <c r="G4412" s="2" t="s">
        <v>4180</v>
      </c>
      <c r="H4412" s="2" t="n">
        <v>38.8821560218215</v>
      </c>
      <c r="I4412" s="2" t="n">
        <v>-104.822661744403</v>
      </c>
      <c r="J4412" s="2" t="s">
        <v>35</v>
      </c>
      <c r="K4412" s="2" t="s">
        <v>244</v>
      </c>
      <c r="L4412" s="2"/>
      <c r="M4412" s="2" t="n">
        <v>1973</v>
      </c>
      <c r="N4412" s="2" t="n">
        <v>1999</v>
      </c>
      <c r="O4412" s="2" t="s">
        <v>20721</v>
      </c>
      <c r="P4412" s="2" t="n">
        <v>8</v>
      </c>
      <c r="Q4412" s="2" t="n">
        <v>4</v>
      </c>
      <c r="R4412" s="2" t="n">
        <v>3</v>
      </c>
      <c r="S4412" s="2" t="n">
        <v>1942</v>
      </c>
      <c r="T4412" s="2" t="s">
        <v>27316</v>
      </c>
      <c r="U4412" s="2" t="s">
        <v>27317</v>
      </c>
      <c r="V4412" s="2" t="s">
        <v>73</v>
      </c>
      <c r="W4412" s="2"/>
      <c r="X4412" s="2" t="s">
        <v>27318</v>
      </c>
      <c r="Y4412" s="2"/>
      <c r="Z4412" s="2"/>
      <c r="AA4412" s="2"/>
      <c r="AB4412" s="2"/>
      <c r="AC4412" s="2"/>
      <c r="AD4412" s="2" t="s">
        <v>22967</v>
      </c>
      <c r="AE4412" s="2" t="n">
        <v>6</v>
      </c>
      <c r="AF4412" s="2" t="s">
        <v>27319</v>
      </c>
      <c r="AG4412" s="2" t="n">
        <v>122</v>
      </c>
    </row>
    <row r="4413" customFormat="false" ht="15" hidden="false" customHeight="false" outlineLevel="0" collapsed="false">
      <c r="A4413" s="2" t="s">
        <v>27320</v>
      </c>
      <c r="B4413" s="2" t="s">
        <v>27</v>
      </c>
      <c r="C4413" s="2" t="s">
        <v>65</v>
      </c>
      <c r="D4413" s="2" t="s">
        <v>27321</v>
      </c>
      <c r="E4413" s="2" t="s">
        <v>4092</v>
      </c>
      <c r="F4413" s="2" t="s">
        <v>4093</v>
      </c>
      <c r="G4413" s="2" t="s">
        <v>4180</v>
      </c>
      <c r="H4413" s="2" t="n">
        <v>38.9015182356439</v>
      </c>
      <c r="I4413" s="2" t="n">
        <v>-104.826250819232</v>
      </c>
      <c r="J4413" s="2" t="s">
        <v>35</v>
      </c>
      <c r="K4413" s="2" t="s">
        <v>69</v>
      </c>
      <c r="L4413" s="2"/>
      <c r="M4413" s="2" t="n">
        <v>1973</v>
      </c>
      <c r="N4413" s="2" t="n">
        <v>1999</v>
      </c>
      <c r="O4413" s="2" t="s">
        <v>27322</v>
      </c>
      <c r="P4413" s="2" t="n">
        <v>9</v>
      </c>
      <c r="Q4413" s="2" t="n">
        <v>4</v>
      </c>
      <c r="R4413" s="2" t="n">
        <v>4</v>
      </c>
      <c r="S4413" s="2" t="n">
        <v>1970</v>
      </c>
      <c r="T4413" s="2" t="s">
        <v>27323</v>
      </c>
      <c r="U4413" s="2" t="s">
        <v>27324</v>
      </c>
      <c r="V4413" s="2" t="s">
        <v>73</v>
      </c>
      <c r="W4413" s="2"/>
      <c r="X4413" s="2" t="s">
        <v>27325</v>
      </c>
      <c r="Y4413" s="2" t="s">
        <v>27326</v>
      </c>
      <c r="Z4413" s="2"/>
      <c r="AA4413" s="2" t="s">
        <v>27327</v>
      </c>
      <c r="AB4413" s="2"/>
      <c r="AC4413" s="2"/>
      <c r="AD4413" s="2" t="s">
        <v>4593</v>
      </c>
      <c r="AE4413" s="2" t="n">
        <v>27</v>
      </c>
      <c r="AF4413" s="2" t="s">
        <v>10026</v>
      </c>
      <c r="AG4413" s="2" t="n">
        <v>21</v>
      </c>
    </row>
    <row r="4414" customFormat="false" ht="15" hidden="false" customHeight="false" outlineLevel="0" collapsed="false">
      <c r="A4414" s="2" t="s">
        <v>27328</v>
      </c>
      <c r="B4414" s="2" t="s">
        <v>27</v>
      </c>
      <c r="C4414" s="2" t="s">
        <v>65</v>
      </c>
      <c r="D4414" s="2" t="s">
        <v>27329</v>
      </c>
      <c r="E4414" s="2" t="s">
        <v>4092</v>
      </c>
      <c r="F4414" s="2" t="s">
        <v>4093</v>
      </c>
      <c r="G4414" s="2" t="s">
        <v>8826</v>
      </c>
      <c r="H4414" s="2" t="n">
        <v>38.889252766719</v>
      </c>
      <c r="I4414" s="2" t="n">
        <v>-104.832910709007</v>
      </c>
      <c r="J4414" s="2" t="s">
        <v>35</v>
      </c>
      <c r="K4414" s="2" t="s">
        <v>339</v>
      </c>
      <c r="L4414" s="2" t="s">
        <v>613</v>
      </c>
      <c r="M4414" s="2" t="n">
        <v>1973</v>
      </c>
      <c r="N4414" s="2" t="n">
        <v>1993</v>
      </c>
      <c r="O4414" s="2" t="s">
        <v>27330</v>
      </c>
      <c r="P4414" s="2" t="n">
        <v>8</v>
      </c>
      <c r="Q4414" s="2" t="n">
        <v>3</v>
      </c>
      <c r="R4414" s="2" t="n">
        <v>3</v>
      </c>
      <c r="S4414" s="2" t="n">
        <v>1958</v>
      </c>
      <c r="T4414" s="2" t="s">
        <v>27331</v>
      </c>
      <c r="U4414" s="2" t="s">
        <v>27332</v>
      </c>
      <c r="V4414" s="2" t="s">
        <v>73</v>
      </c>
      <c r="W4414" s="2"/>
      <c r="X4414" s="2" t="s">
        <v>27333</v>
      </c>
      <c r="Y4414" s="2"/>
      <c r="Z4414" s="2"/>
      <c r="AA4414" s="2" t="s">
        <v>27334</v>
      </c>
      <c r="AB4414" s="2" t="s">
        <v>14389</v>
      </c>
      <c r="AC4414" s="2" t="n">
        <v>171</v>
      </c>
      <c r="AD4414" s="2" t="s">
        <v>27227</v>
      </c>
      <c r="AE4414" s="2" t="n">
        <v>31</v>
      </c>
      <c r="AF4414" s="2" t="s">
        <v>16531</v>
      </c>
      <c r="AG4414" s="2" t="n">
        <v>146</v>
      </c>
    </row>
    <row r="4415" customFormat="false" ht="15" hidden="false" customHeight="false" outlineLevel="0" collapsed="false">
      <c r="A4415" s="2" t="s">
        <v>27335</v>
      </c>
      <c r="B4415" s="2" t="s">
        <v>27</v>
      </c>
      <c r="C4415" s="2" t="s">
        <v>65</v>
      </c>
      <c r="D4415" s="2" t="s">
        <v>27336</v>
      </c>
      <c r="E4415" s="2" t="s">
        <v>4092</v>
      </c>
      <c r="F4415" s="2" t="s">
        <v>4093</v>
      </c>
      <c r="G4415" s="2" t="s">
        <v>4180</v>
      </c>
      <c r="H4415" s="2" t="n">
        <v>38.8966357049311</v>
      </c>
      <c r="I4415" s="2" t="n">
        <v>-104.846972939911</v>
      </c>
      <c r="J4415" s="2" t="s">
        <v>35</v>
      </c>
      <c r="K4415" s="2" t="s">
        <v>1216</v>
      </c>
      <c r="L4415" s="2"/>
      <c r="M4415" s="2" t="n">
        <v>1973</v>
      </c>
      <c r="N4415" s="2" t="n">
        <v>1999</v>
      </c>
      <c r="O4415" s="2" t="s">
        <v>27337</v>
      </c>
      <c r="P4415" s="2" t="n">
        <v>3</v>
      </c>
      <c r="Q4415" s="2" t="n">
        <v>4</v>
      </c>
      <c r="R4415" s="2" t="n">
        <v>4</v>
      </c>
      <c r="S4415" s="2" t="n">
        <v>1954</v>
      </c>
      <c r="T4415" s="2" t="s">
        <v>27338</v>
      </c>
      <c r="U4415" s="2" t="s">
        <v>27339</v>
      </c>
      <c r="V4415" s="2" t="s">
        <v>73</v>
      </c>
      <c r="W4415" s="2"/>
      <c r="X4415" s="2" t="s">
        <v>27340</v>
      </c>
      <c r="Y4415" s="2" t="s">
        <v>27341</v>
      </c>
      <c r="Z4415" s="2"/>
      <c r="AA4415" s="2" t="s">
        <v>27342</v>
      </c>
      <c r="AB4415" s="2"/>
      <c r="AC4415" s="2"/>
      <c r="AD4415" s="2" t="s">
        <v>4666</v>
      </c>
      <c r="AE4415" s="2" t="n">
        <v>18</v>
      </c>
      <c r="AF4415" s="2" t="s">
        <v>27343</v>
      </c>
      <c r="AG4415" s="2" t="n">
        <v>102</v>
      </c>
    </row>
    <row r="4416" customFormat="false" ht="15" hidden="false" customHeight="false" outlineLevel="0" collapsed="false">
      <c r="A4416" s="2" t="s">
        <v>27344</v>
      </c>
      <c r="B4416" s="2" t="s">
        <v>27</v>
      </c>
      <c r="C4416" s="2" t="s">
        <v>65</v>
      </c>
      <c r="D4416" s="2" t="s">
        <v>27345</v>
      </c>
      <c r="E4416" s="2" t="s">
        <v>4092</v>
      </c>
      <c r="F4416" s="2" t="s">
        <v>4093</v>
      </c>
      <c r="G4416" s="2" t="s">
        <v>4180</v>
      </c>
      <c r="H4416" s="2" t="n">
        <v>38.8977150465116</v>
      </c>
      <c r="I4416" s="2" t="n">
        <v>-104.841003255814</v>
      </c>
      <c r="J4416" s="2" t="s">
        <v>35</v>
      </c>
      <c r="K4416" s="2" t="s">
        <v>79</v>
      </c>
      <c r="L4416" s="2" t="s">
        <v>675</v>
      </c>
      <c r="M4416" s="2" t="n">
        <v>1973</v>
      </c>
      <c r="N4416" s="2" t="n">
        <v>1999</v>
      </c>
      <c r="O4416" s="2" t="s">
        <v>27346</v>
      </c>
      <c r="P4416" s="2" t="n">
        <v>3</v>
      </c>
      <c r="Q4416" s="2" t="n">
        <v>2</v>
      </c>
      <c r="R4416" s="2" t="n">
        <v>2</v>
      </c>
      <c r="S4416" s="2" t="n">
        <v>1965</v>
      </c>
      <c r="T4416" s="2" t="s">
        <v>27347</v>
      </c>
      <c r="U4416" s="2" t="s">
        <v>27348</v>
      </c>
      <c r="V4416" s="2" t="s">
        <v>73</v>
      </c>
      <c r="W4416" s="2"/>
      <c r="X4416" s="2" t="s">
        <v>27349</v>
      </c>
      <c r="Y4416" s="2" t="s">
        <v>27350</v>
      </c>
      <c r="Z4416" s="2"/>
      <c r="AA4416" s="2"/>
      <c r="AB4416" s="2" t="s">
        <v>14566</v>
      </c>
      <c r="AC4416" s="2" t="n">
        <v>113</v>
      </c>
      <c r="AD4416" s="2" t="s">
        <v>14499</v>
      </c>
      <c r="AE4416" s="2" t="n">
        <v>182</v>
      </c>
      <c r="AF4416" s="2" t="s">
        <v>27351</v>
      </c>
      <c r="AG4416" s="2" t="n">
        <v>36</v>
      </c>
    </row>
    <row r="4417" customFormat="false" ht="15" hidden="false" customHeight="false" outlineLevel="0" collapsed="false">
      <c r="A4417" s="2" t="s">
        <v>27352</v>
      </c>
      <c r="B4417" s="2" t="s">
        <v>27</v>
      </c>
      <c r="C4417" s="2" t="s">
        <v>65</v>
      </c>
      <c r="D4417" s="2" t="s">
        <v>27353</v>
      </c>
      <c r="E4417" s="2" t="s">
        <v>4092</v>
      </c>
      <c r="F4417" s="2" t="s">
        <v>4093</v>
      </c>
      <c r="G4417" s="2" t="s">
        <v>4180</v>
      </c>
      <c r="H4417" s="2" t="n">
        <v>38.8832990001483</v>
      </c>
      <c r="I4417" s="2" t="n">
        <v>-104.815901946299</v>
      </c>
      <c r="J4417" s="2" t="s">
        <v>35</v>
      </c>
      <c r="K4417" s="2" t="s">
        <v>88</v>
      </c>
      <c r="L4417" s="2"/>
      <c r="M4417" s="2" t="n">
        <v>1974</v>
      </c>
      <c r="N4417" s="2" t="n">
        <v>1988</v>
      </c>
      <c r="O4417" s="2" t="s">
        <v>27354</v>
      </c>
      <c r="P4417" s="2" t="n">
        <v>2</v>
      </c>
      <c r="Q4417" s="2" t="n">
        <v>2</v>
      </c>
      <c r="R4417" s="2" t="n">
        <v>2</v>
      </c>
      <c r="S4417" s="2" t="n">
        <v>1976</v>
      </c>
      <c r="T4417" s="2" t="s">
        <v>27355</v>
      </c>
      <c r="U4417" s="2" t="s">
        <v>27356</v>
      </c>
      <c r="V4417" s="2" t="s">
        <v>73</v>
      </c>
      <c r="W4417" s="2"/>
      <c r="X4417" s="2" t="s">
        <v>27357</v>
      </c>
      <c r="Y4417" s="2"/>
      <c r="Z4417" s="2"/>
      <c r="AA4417" s="2"/>
      <c r="AB4417" s="2"/>
      <c r="AC4417" s="2"/>
      <c r="AD4417" s="2" t="s">
        <v>27297</v>
      </c>
      <c r="AE4417" s="2" t="n">
        <v>3</v>
      </c>
      <c r="AF4417" s="2" t="s">
        <v>27298</v>
      </c>
      <c r="AG4417" s="2" t="n">
        <v>92</v>
      </c>
    </row>
    <row r="4418" customFormat="false" ht="15" hidden="false" customHeight="false" outlineLevel="0" collapsed="false">
      <c r="A4418" s="2" t="s">
        <v>27358</v>
      </c>
      <c r="B4418" s="2" t="s">
        <v>27</v>
      </c>
      <c r="C4418" s="2" t="s">
        <v>65</v>
      </c>
      <c r="D4418" s="2" t="s">
        <v>27359</v>
      </c>
      <c r="E4418" s="2" t="s">
        <v>4092</v>
      </c>
      <c r="F4418" s="2" t="s">
        <v>4093</v>
      </c>
      <c r="G4418" s="2" t="s">
        <v>4322</v>
      </c>
      <c r="H4418" s="2" t="n">
        <v>38.7932385867711</v>
      </c>
      <c r="I4418" s="2" t="n">
        <v>-104.76922814736</v>
      </c>
      <c r="J4418" s="2" t="s">
        <v>35</v>
      </c>
      <c r="K4418" s="2" t="s">
        <v>69</v>
      </c>
      <c r="L4418" s="2"/>
      <c r="M4418" s="2" t="n">
        <v>1974</v>
      </c>
      <c r="N4418" s="2" t="n">
        <v>1986</v>
      </c>
      <c r="O4418" s="2" t="s">
        <v>27360</v>
      </c>
      <c r="P4418" s="2" t="n">
        <v>2</v>
      </c>
      <c r="Q4418" s="2" t="n">
        <v>2</v>
      </c>
      <c r="R4418" s="2" t="n">
        <v>2</v>
      </c>
      <c r="S4418" s="2" t="n">
        <v>1950</v>
      </c>
      <c r="T4418" s="2" t="s">
        <v>27361</v>
      </c>
      <c r="U4418" s="2" t="s">
        <v>27362</v>
      </c>
      <c r="V4418" s="2" t="s">
        <v>73</v>
      </c>
      <c r="W4418" s="2"/>
      <c r="X4418" s="2" t="s">
        <v>27363</v>
      </c>
      <c r="Y4418" s="2" t="s">
        <v>27364</v>
      </c>
      <c r="Z4418" s="2"/>
      <c r="AA4418" s="2"/>
      <c r="AB4418" s="2"/>
      <c r="AC4418" s="2"/>
      <c r="AD4418" s="2" t="s">
        <v>27365</v>
      </c>
      <c r="AE4418" s="2" t="n">
        <v>11</v>
      </c>
      <c r="AF4418" s="2" t="s">
        <v>27366</v>
      </c>
      <c r="AG4418" s="2" t="n">
        <v>11</v>
      </c>
    </row>
    <row r="4419" customFormat="false" ht="15" hidden="false" customHeight="false" outlineLevel="0" collapsed="false">
      <c r="A4419" s="2" t="s">
        <v>27367</v>
      </c>
      <c r="B4419" s="2" t="s">
        <v>27</v>
      </c>
      <c r="C4419" s="2" t="s">
        <v>24</v>
      </c>
      <c r="D4419" s="2" t="s">
        <v>27368</v>
      </c>
      <c r="E4419" s="2" t="s">
        <v>4092</v>
      </c>
      <c r="F4419" s="2" t="s">
        <v>4093</v>
      </c>
      <c r="G4419" s="2" t="s">
        <v>9008</v>
      </c>
      <c r="H4419" s="2" t="n">
        <v>38.7926162042886</v>
      </c>
      <c r="I4419" s="2" t="n">
        <v>-104.773411968418</v>
      </c>
      <c r="J4419" s="2" t="s">
        <v>35</v>
      </c>
      <c r="K4419" s="2" t="s">
        <v>79</v>
      </c>
      <c r="L4419" s="2"/>
      <c r="M4419" s="2" t="n">
        <v>1974</v>
      </c>
      <c r="N4419" s="2" t="n">
        <v>1999</v>
      </c>
      <c r="O4419" s="2" t="s">
        <v>1827</v>
      </c>
      <c r="P4419" s="2" t="n">
        <v>2</v>
      </c>
      <c r="Q4419" s="2" t="n">
        <v>2</v>
      </c>
      <c r="R4419" s="2" t="n">
        <v>1</v>
      </c>
      <c r="S4419" s="2" t="n">
        <v>1965</v>
      </c>
      <c r="T4419" s="2" t="s">
        <v>27369</v>
      </c>
      <c r="U4419" s="2" t="s">
        <v>27370</v>
      </c>
      <c r="V4419" s="2" t="s">
        <v>7227</v>
      </c>
      <c r="W4419" s="2"/>
      <c r="X4419" s="2" t="s">
        <v>27371</v>
      </c>
      <c r="Y4419" s="2" t="s">
        <v>27372</v>
      </c>
      <c r="Z4419" s="2"/>
      <c r="AA4419" s="2"/>
      <c r="AB4419" s="2"/>
      <c r="AC4419" s="2"/>
      <c r="AD4419" s="2" t="s">
        <v>23196</v>
      </c>
      <c r="AE4419" s="2" t="n">
        <v>97</v>
      </c>
      <c r="AF4419" s="2" t="s">
        <v>27373</v>
      </c>
      <c r="AG4419" s="2" t="n">
        <v>32</v>
      </c>
    </row>
    <row r="4420" customFormat="false" ht="15" hidden="false" customHeight="false" outlineLevel="0" collapsed="false">
      <c r="A4420" s="2" t="s">
        <v>27374</v>
      </c>
      <c r="B4420" s="2" t="s">
        <v>27</v>
      </c>
      <c r="C4420" s="2" t="s">
        <v>65</v>
      </c>
      <c r="D4420" s="2" t="s">
        <v>27375</v>
      </c>
      <c r="E4420" s="2" t="s">
        <v>4092</v>
      </c>
      <c r="F4420" s="2" t="s">
        <v>4093</v>
      </c>
      <c r="G4420" s="2" t="s">
        <v>4180</v>
      </c>
      <c r="H4420" s="2" t="n">
        <v>38.890442</v>
      </c>
      <c r="I4420" s="2" t="n">
        <v>-104.81747</v>
      </c>
      <c r="J4420" s="2" t="s">
        <v>35</v>
      </c>
      <c r="K4420" s="2" t="s">
        <v>88</v>
      </c>
      <c r="L4420" s="2"/>
      <c r="M4420" s="2" t="n">
        <v>1977</v>
      </c>
      <c r="N4420" s="2" t="n">
        <v>1999</v>
      </c>
      <c r="O4420" s="2" t="s">
        <v>27376</v>
      </c>
      <c r="P4420" s="2" t="n">
        <v>8</v>
      </c>
      <c r="Q4420" s="2" t="n">
        <v>2</v>
      </c>
      <c r="R4420" s="2" t="n">
        <v>2</v>
      </c>
      <c r="S4420" s="2" t="n">
        <v>1960</v>
      </c>
      <c r="T4420" s="2" t="s">
        <v>27377</v>
      </c>
      <c r="U4420" s="2" t="s">
        <v>27378</v>
      </c>
      <c r="V4420" s="2" t="s">
        <v>73</v>
      </c>
      <c r="W4420" s="2"/>
      <c r="X4420" s="2" t="s">
        <v>27379</v>
      </c>
      <c r="Y4420" s="2" t="s">
        <v>27380</v>
      </c>
      <c r="Z4420" s="2"/>
      <c r="AA4420" s="2" t="s">
        <v>27381</v>
      </c>
      <c r="AB4420" s="2"/>
      <c r="AC4420" s="2"/>
      <c r="AD4420" s="2" t="s">
        <v>8838</v>
      </c>
      <c r="AE4420" s="2" t="n">
        <v>120</v>
      </c>
      <c r="AF4420" s="2" t="s">
        <v>27382</v>
      </c>
      <c r="AG4420" s="2" t="n">
        <v>25</v>
      </c>
    </row>
    <row r="4421" customFormat="false" ht="15" hidden="false" customHeight="false" outlineLevel="0" collapsed="false">
      <c r="A4421" s="2" t="s">
        <v>27383</v>
      </c>
      <c r="B4421" s="2" t="s">
        <v>27</v>
      </c>
      <c r="C4421" s="2" t="s">
        <v>65</v>
      </c>
      <c r="D4421" s="2" t="s">
        <v>27384</v>
      </c>
      <c r="E4421" s="2" t="s">
        <v>4092</v>
      </c>
      <c r="F4421" s="2" t="s">
        <v>4093</v>
      </c>
      <c r="G4421" s="2" t="s">
        <v>4180</v>
      </c>
      <c r="H4421" s="2" t="n">
        <v>38.9026264758362</v>
      </c>
      <c r="I4421" s="2" t="n">
        <v>-104.826004886989</v>
      </c>
      <c r="J4421" s="2" t="s">
        <v>35</v>
      </c>
      <c r="K4421" s="2" t="s">
        <v>88</v>
      </c>
      <c r="L4421" s="2"/>
      <c r="M4421" s="2" t="n">
        <v>1977</v>
      </c>
      <c r="N4421" s="2" t="n">
        <v>1999</v>
      </c>
      <c r="O4421" s="2" t="s">
        <v>4490</v>
      </c>
      <c r="P4421" s="2" t="n">
        <v>9</v>
      </c>
      <c r="Q4421" s="2" t="n">
        <v>9</v>
      </c>
      <c r="R4421" s="2" t="n">
        <v>2</v>
      </c>
      <c r="S4421" s="2" t="n">
        <v>1962</v>
      </c>
      <c r="T4421" s="2" t="s">
        <v>27385</v>
      </c>
      <c r="U4421" s="2" t="s">
        <v>27386</v>
      </c>
      <c r="V4421" s="2" t="s">
        <v>73</v>
      </c>
      <c r="W4421" s="2"/>
      <c r="X4421" s="2" t="s">
        <v>27387</v>
      </c>
      <c r="Y4421" s="2"/>
      <c r="Z4421" s="2"/>
      <c r="AA4421" s="2" t="s">
        <v>27388</v>
      </c>
      <c r="AB4421" s="2"/>
      <c r="AC4421" s="2"/>
      <c r="AD4421" s="2" t="s">
        <v>4593</v>
      </c>
      <c r="AE4421" s="2" t="n">
        <v>99</v>
      </c>
      <c r="AF4421" s="2" t="s">
        <v>27389</v>
      </c>
      <c r="AG4421" s="2" t="n">
        <v>129</v>
      </c>
    </row>
    <row r="4422" customFormat="false" ht="15" hidden="false" customHeight="false" outlineLevel="0" collapsed="false">
      <c r="A4422" s="2" t="s">
        <v>27390</v>
      </c>
      <c r="B4422" s="2" t="s">
        <v>27</v>
      </c>
      <c r="C4422" s="2" t="s">
        <v>65</v>
      </c>
      <c r="D4422" s="2" t="s">
        <v>27391</v>
      </c>
      <c r="E4422" s="2" t="s">
        <v>4092</v>
      </c>
      <c r="F4422" s="2" t="s">
        <v>4093</v>
      </c>
      <c r="G4422" s="2" t="s">
        <v>4180</v>
      </c>
      <c r="H4422" s="2" t="n">
        <v>38.8837238367347</v>
      </c>
      <c r="I4422" s="2" t="n">
        <v>-104.812672510204</v>
      </c>
      <c r="J4422" s="2" t="s">
        <v>35</v>
      </c>
      <c r="K4422" s="2" t="s">
        <v>79</v>
      </c>
      <c r="L4422" s="2"/>
      <c r="M4422" s="2" t="n">
        <v>1977</v>
      </c>
      <c r="N4422" s="2" t="n">
        <v>1999</v>
      </c>
      <c r="O4422" s="2" t="s">
        <v>796</v>
      </c>
      <c r="P4422" s="2" t="n">
        <v>2</v>
      </c>
      <c r="Q4422" s="2" t="n">
        <v>2</v>
      </c>
      <c r="R4422" s="2" t="n">
        <v>1</v>
      </c>
      <c r="S4422" s="2" t="n">
        <v>1975</v>
      </c>
      <c r="T4422" s="2" t="s">
        <v>27392</v>
      </c>
      <c r="U4422" s="2" t="s">
        <v>27393</v>
      </c>
      <c r="V4422" s="2" t="s">
        <v>73</v>
      </c>
      <c r="W4422" s="2"/>
      <c r="X4422" s="2" t="s">
        <v>27394</v>
      </c>
      <c r="Y4422" s="2"/>
      <c r="Z4422" s="2"/>
      <c r="AA4422" s="2" t="s">
        <v>27395</v>
      </c>
      <c r="AB4422" s="2"/>
      <c r="AC4422" s="2"/>
      <c r="AD4422" s="2" t="s">
        <v>4254</v>
      </c>
      <c r="AE4422" s="2" t="n">
        <v>26</v>
      </c>
      <c r="AF4422" s="2" t="s">
        <v>27221</v>
      </c>
      <c r="AG4422" s="2" t="n">
        <v>87</v>
      </c>
    </row>
    <row r="4423" customFormat="false" ht="15" hidden="false" customHeight="false" outlineLevel="0" collapsed="false">
      <c r="A4423" s="2" t="s">
        <v>27396</v>
      </c>
      <c r="B4423" s="2" t="s">
        <v>27</v>
      </c>
      <c r="C4423" s="2" t="s">
        <v>65</v>
      </c>
      <c r="D4423" s="2" t="s">
        <v>27397</v>
      </c>
      <c r="E4423" s="2" t="s">
        <v>4092</v>
      </c>
      <c r="F4423" s="2" t="s">
        <v>4093</v>
      </c>
      <c r="G4423" s="2" t="s">
        <v>8826</v>
      </c>
      <c r="H4423" s="2" t="n">
        <v>38.8895321835166</v>
      </c>
      <c r="I4423" s="2" t="n">
        <v>-104.832807481525</v>
      </c>
      <c r="J4423" s="2" t="s">
        <v>35</v>
      </c>
      <c r="K4423" s="2" t="s">
        <v>258</v>
      </c>
      <c r="L4423" s="2"/>
      <c r="M4423" s="2" t="n">
        <v>1979</v>
      </c>
      <c r="N4423" s="2" t="n">
        <v>1979</v>
      </c>
      <c r="O4423" s="2" t="s">
        <v>288</v>
      </c>
      <c r="P4423" s="2" t="n">
        <v>1</v>
      </c>
      <c r="Q4423" s="2" t="n">
        <v>1</v>
      </c>
      <c r="R4423" s="2" t="n">
        <v>1</v>
      </c>
      <c r="S4423" s="2" t="n">
        <v>1958</v>
      </c>
      <c r="T4423" s="2" t="s">
        <v>27398</v>
      </c>
      <c r="U4423" s="2" t="s">
        <v>27399</v>
      </c>
      <c r="V4423" s="2" t="s">
        <v>73</v>
      </c>
      <c r="W4423" s="2"/>
      <c r="X4423" s="2" t="s">
        <v>27400</v>
      </c>
      <c r="Y4423" s="2"/>
      <c r="Z4423" s="2"/>
      <c r="AA4423" s="2" t="s">
        <v>27401</v>
      </c>
      <c r="AB4423" s="2" t="s">
        <v>14389</v>
      </c>
      <c r="AC4423" s="2" t="n">
        <v>203</v>
      </c>
      <c r="AD4423" s="2" t="s">
        <v>27227</v>
      </c>
      <c r="AE4423" s="2" t="n">
        <v>39</v>
      </c>
      <c r="AF4423" s="2" t="s">
        <v>16531</v>
      </c>
      <c r="AG4423" s="2" t="n">
        <v>113</v>
      </c>
    </row>
    <row r="4424" customFormat="false" ht="15" hidden="false" customHeight="false" outlineLevel="0" collapsed="false">
      <c r="A4424" s="2" t="s">
        <v>27402</v>
      </c>
      <c r="B4424" s="2" t="s">
        <v>27</v>
      </c>
      <c r="C4424" s="2" t="s">
        <v>65</v>
      </c>
      <c r="D4424" s="2" t="s">
        <v>27403</v>
      </c>
      <c r="E4424" s="2" t="s">
        <v>4092</v>
      </c>
      <c r="F4424" s="2" t="s">
        <v>4093</v>
      </c>
      <c r="G4424" s="2" t="s">
        <v>4180</v>
      </c>
      <c r="H4424" s="2" t="n">
        <v>38.881471122275</v>
      </c>
      <c r="I4424" s="2" t="n">
        <v>-104.822703768024</v>
      </c>
      <c r="J4424" s="2" t="s">
        <v>35</v>
      </c>
      <c r="K4424" s="2" t="s">
        <v>79</v>
      </c>
      <c r="L4424" s="2"/>
      <c r="M4424" s="2" t="n">
        <v>1980</v>
      </c>
      <c r="N4424" s="2" t="n">
        <v>1999</v>
      </c>
      <c r="O4424" s="2" t="s">
        <v>23987</v>
      </c>
      <c r="P4424" s="2" t="n">
        <v>7</v>
      </c>
      <c r="Q4424" s="2" t="n">
        <v>1</v>
      </c>
      <c r="R4424" s="2" t="n">
        <v>1</v>
      </c>
      <c r="S4424" s="2" t="n">
        <v>1963</v>
      </c>
      <c r="T4424" s="2" t="s">
        <v>27404</v>
      </c>
      <c r="U4424" s="2" t="s">
        <v>27405</v>
      </c>
      <c r="V4424" s="2" t="s">
        <v>73</v>
      </c>
      <c r="W4424" s="2"/>
      <c r="X4424" s="2" t="s">
        <v>27406</v>
      </c>
      <c r="Y4424" s="2"/>
      <c r="Z4424" s="2"/>
      <c r="AA4424" s="2"/>
      <c r="AB4424" s="2"/>
      <c r="AC4424" s="2"/>
      <c r="AD4424" s="2" t="s">
        <v>22967</v>
      </c>
      <c r="AE4424" s="2" t="n">
        <v>70</v>
      </c>
      <c r="AF4424" s="2" t="s">
        <v>27319</v>
      </c>
      <c r="AG4424" s="2" t="n">
        <v>96</v>
      </c>
    </row>
    <row r="4425" customFormat="false" ht="15" hidden="false" customHeight="false" outlineLevel="0" collapsed="false">
      <c r="A4425" s="2" t="s">
        <v>27407</v>
      </c>
      <c r="B4425" s="2" t="s">
        <v>27</v>
      </c>
      <c r="C4425" s="2" t="s">
        <v>65</v>
      </c>
      <c r="D4425" s="2" t="s">
        <v>27408</v>
      </c>
      <c r="E4425" s="2" t="s">
        <v>4092</v>
      </c>
      <c r="F4425" s="2" t="s">
        <v>4093</v>
      </c>
      <c r="G4425" s="2" t="s">
        <v>4180</v>
      </c>
      <c r="H4425" s="2" t="n">
        <v>38.876830135061</v>
      </c>
      <c r="I4425" s="2" t="n">
        <v>-104.82819074093</v>
      </c>
      <c r="J4425" s="2" t="s">
        <v>35</v>
      </c>
      <c r="K4425" s="2" t="s">
        <v>88</v>
      </c>
      <c r="L4425" s="2"/>
      <c r="M4425" s="2" t="n">
        <v>1983</v>
      </c>
      <c r="N4425" s="2" t="n">
        <v>1999</v>
      </c>
      <c r="O4425" s="2" t="s">
        <v>27409</v>
      </c>
      <c r="P4425" s="2" t="n">
        <v>7</v>
      </c>
      <c r="Q4425" s="2" t="n">
        <v>6</v>
      </c>
      <c r="R4425" s="2" t="n">
        <v>3</v>
      </c>
      <c r="S4425" s="2" t="n">
        <v>1960</v>
      </c>
      <c r="T4425" s="2" t="s">
        <v>27410</v>
      </c>
      <c r="U4425" s="2" t="s">
        <v>27411</v>
      </c>
      <c r="V4425" s="2" t="s">
        <v>73</v>
      </c>
      <c r="W4425" s="2"/>
      <c r="X4425" s="2" t="s">
        <v>27412</v>
      </c>
      <c r="Y4425" s="2" t="s">
        <v>27413</v>
      </c>
      <c r="Z4425" s="2"/>
      <c r="AA4425" s="2"/>
      <c r="AB4425" s="2"/>
      <c r="AC4425" s="2"/>
      <c r="AD4425" s="2" t="s">
        <v>4478</v>
      </c>
      <c r="AE4425" s="2" t="n">
        <v>9</v>
      </c>
      <c r="AF4425" s="2" t="s">
        <v>27414</v>
      </c>
      <c r="AG4425" s="2" t="n">
        <v>16</v>
      </c>
    </row>
    <row r="4426" customFormat="false" ht="15" hidden="false" customHeight="false" outlineLevel="0" collapsed="false">
      <c r="A4426" s="2" t="s">
        <v>27415</v>
      </c>
      <c r="B4426" s="2" t="s">
        <v>27</v>
      </c>
      <c r="C4426" s="2" t="s">
        <v>65</v>
      </c>
      <c r="D4426" s="2" t="s">
        <v>27416</v>
      </c>
      <c r="E4426" s="2" t="s">
        <v>4092</v>
      </c>
      <c r="F4426" s="2" t="s">
        <v>4093</v>
      </c>
      <c r="G4426" s="2" t="s">
        <v>4298</v>
      </c>
      <c r="H4426" s="2" t="n">
        <v>38.7974240470735</v>
      </c>
      <c r="I4426" s="2" t="n">
        <v>-104.794402561736</v>
      </c>
      <c r="J4426" s="2" t="s">
        <v>35</v>
      </c>
      <c r="K4426" s="2" t="s">
        <v>252</v>
      </c>
      <c r="L4426" s="2"/>
      <c r="M4426" s="2" t="n">
        <v>1983</v>
      </c>
      <c r="N4426" s="2" t="n">
        <v>1999</v>
      </c>
      <c r="O4426" s="2" t="s">
        <v>16107</v>
      </c>
      <c r="P4426" s="2" t="n">
        <v>8</v>
      </c>
      <c r="Q4426" s="2" t="n">
        <v>3</v>
      </c>
      <c r="R4426" s="2" t="n">
        <v>3</v>
      </c>
      <c r="S4426" s="2" t="n">
        <v>1960</v>
      </c>
      <c r="T4426" s="2" t="s">
        <v>27417</v>
      </c>
      <c r="U4426" s="2" t="s">
        <v>27418</v>
      </c>
      <c r="V4426" s="2" t="s">
        <v>73</v>
      </c>
      <c r="W4426" s="2"/>
      <c r="X4426" s="2" t="s">
        <v>27419</v>
      </c>
      <c r="Y4426" s="2" t="s">
        <v>27420</v>
      </c>
      <c r="Z4426" s="2"/>
      <c r="AA4426" s="2"/>
      <c r="AB4426" s="2"/>
      <c r="AC4426" s="2"/>
      <c r="AD4426" s="2"/>
      <c r="AE4426" s="2"/>
      <c r="AF4426" s="2" t="s">
        <v>4557</v>
      </c>
      <c r="AG4426" s="2" t="n">
        <v>139</v>
      </c>
    </row>
    <row r="4427" customFormat="false" ht="15" hidden="false" customHeight="false" outlineLevel="0" collapsed="false">
      <c r="A4427" s="2" t="s">
        <v>27421</v>
      </c>
      <c r="B4427" s="2" t="s">
        <v>27</v>
      </c>
      <c r="C4427" s="2" t="s">
        <v>65</v>
      </c>
      <c r="D4427" s="2" t="s">
        <v>27422</v>
      </c>
      <c r="E4427" s="2" t="s">
        <v>4092</v>
      </c>
      <c r="F4427" s="2" t="s">
        <v>4093</v>
      </c>
      <c r="G4427" s="2" t="s">
        <v>4180</v>
      </c>
      <c r="H4427" s="2" t="n">
        <v>38.8802338513458</v>
      </c>
      <c r="I4427" s="2" t="n">
        <v>-104.822776373164</v>
      </c>
      <c r="J4427" s="2" t="s">
        <v>35</v>
      </c>
      <c r="K4427" s="2" t="s">
        <v>385</v>
      </c>
      <c r="L4427" s="2"/>
      <c r="M4427" s="2" t="n">
        <v>1983</v>
      </c>
      <c r="N4427" s="2" t="n">
        <v>1999</v>
      </c>
      <c r="O4427" s="2" t="s">
        <v>935</v>
      </c>
      <c r="P4427" s="2" t="n">
        <v>5</v>
      </c>
      <c r="Q4427" s="2" t="n">
        <v>2</v>
      </c>
      <c r="R4427" s="2" t="n">
        <v>2</v>
      </c>
      <c r="S4427" s="2" t="n">
        <v>1959</v>
      </c>
      <c r="T4427" s="2" t="s">
        <v>27423</v>
      </c>
      <c r="U4427" s="2" t="s">
        <v>27424</v>
      </c>
      <c r="V4427" s="2" t="s">
        <v>73</v>
      </c>
      <c r="W4427" s="2"/>
      <c r="X4427" s="2" t="s">
        <v>27425</v>
      </c>
      <c r="Y4427" s="2"/>
      <c r="Z4427" s="2" t="s">
        <v>27426</v>
      </c>
      <c r="AA4427" s="2" t="s">
        <v>27427</v>
      </c>
      <c r="AB4427" s="2"/>
      <c r="AC4427" s="2"/>
      <c r="AD4427" s="2" t="s">
        <v>27428</v>
      </c>
      <c r="AE4427" s="2" t="n">
        <v>96</v>
      </c>
      <c r="AF4427" s="2" t="s">
        <v>27429</v>
      </c>
      <c r="AG4427" s="2" t="n">
        <v>87</v>
      </c>
    </row>
    <row r="4428" customFormat="false" ht="15" hidden="false" customHeight="false" outlineLevel="0" collapsed="false">
      <c r="A4428" s="2" t="s">
        <v>27430</v>
      </c>
      <c r="B4428" s="2" t="s">
        <v>27</v>
      </c>
      <c r="C4428" s="2" t="s">
        <v>65</v>
      </c>
      <c r="D4428" s="2" t="s">
        <v>27431</v>
      </c>
      <c r="E4428" s="2" t="s">
        <v>4092</v>
      </c>
      <c r="F4428" s="2" t="s">
        <v>4093</v>
      </c>
      <c r="G4428" s="2" t="s">
        <v>4180</v>
      </c>
      <c r="H4428" s="2" t="n">
        <v>38.9014041574388</v>
      </c>
      <c r="I4428" s="2" t="n">
        <v>-104.842942901926</v>
      </c>
      <c r="J4428" s="2" t="s">
        <v>35</v>
      </c>
      <c r="K4428" s="2" t="s">
        <v>69</v>
      </c>
      <c r="L4428" s="2" t="s">
        <v>502</v>
      </c>
      <c r="M4428" s="2" t="n">
        <v>1983</v>
      </c>
      <c r="N4428" s="2" t="n">
        <v>1999</v>
      </c>
      <c r="O4428" s="2" t="s">
        <v>27432</v>
      </c>
      <c r="P4428" s="2" t="n">
        <v>7</v>
      </c>
      <c r="Q4428" s="2" t="n">
        <v>3</v>
      </c>
      <c r="R4428" s="2" t="n">
        <v>2</v>
      </c>
      <c r="S4428" s="2" t="n">
        <v>1958</v>
      </c>
      <c r="T4428" s="2" t="s">
        <v>27433</v>
      </c>
      <c r="U4428" s="2" t="s">
        <v>27434</v>
      </c>
      <c r="V4428" s="2" t="s">
        <v>73</v>
      </c>
      <c r="W4428" s="2"/>
      <c r="X4428" s="2" t="s">
        <v>27435</v>
      </c>
      <c r="Y4428" s="2" t="s">
        <v>27436</v>
      </c>
      <c r="Z4428" s="2"/>
      <c r="AA4428" s="2"/>
      <c r="AB4428" s="2"/>
      <c r="AC4428" s="2"/>
      <c r="AD4428" s="2" t="s">
        <v>27437</v>
      </c>
      <c r="AE4428" s="2" t="n">
        <v>86</v>
      </c>
      <c r="AF4428" s="2" t="s">
        <v>27438</v>
      </c>
      <c r="AG4428" s="2" t="n">
        <v>9</v>
      </c>
    </row>
    <row r="4429" customFormat="false" ht="15" hidden="false" customHeight="false" outlineLevel="0" collapsed="false">
      <c r="A4429" s="2" t="s">
        <v>27439</v>
      </c>
      <c r="B4429" s="2" t="s">
        <v>27</v>
      </c>
      <c r="C4429" s="2" t="s">
        <v>24</v>
      </c>
      <c r="D4429" s="2" t="s">
        <v>27440</v>
      </c>
      <c r="E4429" s="2" t="s">
        <v>4092</v>
      </c>
      <c r="F4429" s="2" t="s">
        <v>4093</v>
      </c>
      <c r="G4429" s="2" t="s">
        <v>17504</v>
      </c>
      <c r="H4429" s="2" t="n">
        <v>38.7817123247268</v>
      </c>
      <c r="I4429" s="2" t="n">
        <v>-104.767085120799</v>
      </c>
      <c r="J4429" s="2" t="s">
        <v>7218</v>
      </c>
      <c r="K4429" s="2" t="s">
        <v>735</v>
      </c>
      <c r="L4429" s="2"/>
      <c r="M4429" s="2" t="n">
        <v>1983</v>
      </c>
      <c r="N4429" s="2" t="n">
        <v>1992</v>
      </c>
      <c r="O4429" s="2" t="s">
        <v>27441</v>
      </c>
      <c r="P4429" s="2" t="n">
        <v>3</v>
      </c>
      <c r="Q4429" s="2" t="n">
        <v>2</v>
      </c>
      <c r="R4429" s="2" t="n">
        <v>2</v>
      </c>
      <c r="S4429" s="2" t="n">
        <v>1955</v>
      </c>
      <c r="T4429" s="2" t="s">
        <v>27442</v>
      </c>
      <c r="U4429" s="2" t="s">
        <v>27443</v>
      </c>
      <c r="V4429" s="2" t="s">
        <v>73</v>
      </c>
      <c r="W4429" s="2"/>
      <c r="X4429" s="2" t="s">
        <v>27444</v>
      </c>
      <c r="Y4429" s="2"/>
      <c r="Z4429" s="2"/>
      <c r="AA4429" s="2"/>
      <c r="AB4429" s="2"/>
      <c r="AC4429" s="2"/>
      <c r="AD4429" s="2" t="s">
        <v>27445</v>
      </c>
      <c r="AE4429" s="2" t="n">
        <v>94</v>
      </c>
      <c r="AF4429" s="2" t="s">
        <v>27446</v>
      </c>
      <c r="AG4429" s="2" t="n">
        <v>54</v>
      </c>
    </row>
    <row r="4430" customFormat="false" ht="15" hidden="false" customHeight="false" outlineLevel="0" collapsed="false">
      <c r="A4430" s="2" t="s">
        <v>27447</v>
      </c>
      <c r="B4430" s="2" t="s">
        <v>27</v>
      </c>
      <c r="C4430" s="2" t="s">
        <v>65</v>
      </c>
      <c r="D4430" s="2" t="s">
        <v>27448</v>
      </c>
      <c r="E4430" s="2" t="s">
        <v>4092</v>
      </c>
      <c r="F4430" s="2" t="s">
        <v>4093</v>
      </c>
      <c r="G4430" s="2" t="s">
        <v>4180</v>
      </c>
      <c r="H4430" s="2" t="n">
        <v>38.9012141480475</v>
      </c>
      <c r="I4430" s="2" t="n">
        <v>-104.826314872576</v>
      </c>
      <c r="J4430" s="2" t="s">
        <v>35</v>
      </c>
      <c r="K4430" s="2" t="s">
        <v>168</v>
      </c>
      <c r="L4430" s="2" t="s">
        <v>613</v>
      </c>
      <c r="M4430" s="2" t="n">
        <v>1983</v>
      </c>
      <c r="N4430" s="2" t="n">
        <v>1999</v>
      </c>
      <c r="O4430" s="2" t="s">
        <v>17450</v>
      </c>
      <c r="P4430" s="2" t="n">
        <v>6</v>
      </c>
      <c r="Q4430" s="2" t="n">
        <v>6</v>
      </c>
      <c r="R4430" s="2" t="n">
        <v>5</v>
      </c>
      <c r="S4430" s="2" t="n">
        <v>1976</v>
      </c>
      <c r="T4430" s="2" t="s">
        <v>27449</v>
      </c>
      <c r="U4430" s="2" t="s">
        <v>27450</v>
      </c>
      <c r="V4430" s="2" t="s">
        <v>73</v>
      </c>
      <c r="W4430" s="2"/>
      <c r="X4430" s="2" t="s">
        <v>27451</v>
      </c>
      <c r="Y4430" s="2" t="s">
        <v>27452</v>
      </c>
      <c r="Z4430" s="2"/>
      <c r="AA4430" s="2"/>
      <c r="AB4430" s="2"/>
      <c r="AC4430" s="2"/>
      <c r="AD4430" s="2" t="s">
        <v>4593</v>
      </c>
      <c r="AE4430" s="2" t="n">
        <v>61</v>
      </c>
      <c r="AF4430" s="2" t="s">
        <v>10026</v>
      </c>
      <c r="AG4430" s="2" t="n">
        <v>14</v>
      </c>
    </row>
    <row r="4431" customFormat="false" ht="15" hidden="false" customHeight="false" outlineLevel="0" collapsed="false">
      <c r="A4431" s="2" t="s">
        <v>27453</v>
      </c>
      <c r="B4431" s="2" t="s">
        <v>27</v>
      </c>
      <c r="C4431" s="2" t="s">
        <v>65</v>
      </c>
      <c r="D4431" s="2" t="s">
        <v>27454</v>
      </c>
      <c r="E4431" s="2" t="s">
        <v>4092</v>
      </c>
      <c r="F4431" s="2" t="s">
        <v>4093</v>
      </c>
      <c r="G4431" s="2" t="s">
        <v>4180</v>
      </c>
      <c r="H4431" s="2" t="n">
        <v>38.8895972710497</v>
      </c>
      <c r="I4431" s="2" t="n">
        <v>-104.820925389392</v>
      </c>
      <c r="J4431" s="2" t="s">
        <v>35</v>
      </c>
      <c r="K4431" s="2" t="s">
        <v>252</v>
      </c>
      <c r="L4431" s="2"/>
      <c r="M4431" s="2" t="n">
        <v>1983</v>
      </c>
      <c r="N4431" s="2" t="n">
        <v>1999</v>
      </c>
      <c r="O4431" s="2" t="s">
        <v>27455</v>
      </c>
      <c r="P4431" s="2" t="n">
        <v>6</v>
      </c>
      <c r="Q4431" s="2" t="n">
        <v>5</v>
      </c>
      <c r="R4431" s="2" t="n">
        <v>5</v>
      </c>
      <c r="S4431" s="2" t="n">
        <v>1976</v>
      </c>
      <c r="T4431" s="2" t="s">
        <v>27456</v>
      </c>
      <c r="U4431" s="2" t="s">
        <v>27457</v>
      </c>
      <c r="V4431" s="2" t="s">
        <v>73</v>
      </c>
      <c r="W4431" s="2"/>
      <c r="X4431" s="2" t="s">
        <v>27458</v>
      </c>
      <c r="Y4431" s="2" t="s">
        <v>27459</v>
      </c>
      <c r="Z4431" s="2"/>
      <c r="AA4431" s="2" t="s">
        <v>27460</v>
      </c>
      <c r="AB4431" s="2"/>
      <c r="AC4431" s="2"/>
      <c r="AD4431" s="2" t="s">
        <v>8792</v>
      </c>
      <c r="AE4431" s="2" t="n">
        <v>42</v>
      </c>
      <c r="AF4431" s="2" t="s">
        <v>27461</v>
      </c>
      <c r="AG4431" s="2" t="n">
        <v>7</v>
      </c>
    </row>
    <row r="4432" customFormat="false" ht="15" hidden="false" customHeight="false" outlineLevel="0" collapsed="false">
      <c r="A4432" s="2" t="s">
        <v>27462</v>
      </c>
      <c r="B4432" s="2" t="s">
        <v>27</v>
      </c>
      <c r="C4432" s="2" t="s">
        <v>65</v>
      </c>
      <c r="D4432" s="2" t="s">
        <v>27463</v>
      </c>
      <c r="E4432" s="2" t="s">
        <v>4092</v>
      </c>
      <c r="F4432" s="2" t="s">
        <v>4093</v>
      </c>
      <c r="G4432" s="2" t="s">
        <v>4298</v>
      </c>
      <c r="H4432" s="2" t="n">
        <v>38.7899508948881</v>
      </c>
      <c r="I4432" s="2" t="n">
        <v>-104.790795769417</v>
      </c>
      <c r="J4432" s="2" t="s">
        <v>35</v>
      </c>
      <c r="K4432" s="2" t="s">
        <v>12308</v>
      </c>
      <c r="L4432" s="2"/>
      <c r="M4432" s="2" t="n">
        <v>1983</v>
      </c>
      <c r="N4432" s="2" t="n">
        <v>1999</v>
      </c>
      <c r="O4432" s="2" t="s">
        <v>27464</v>
      </c>
      <c r="P4432" s="2" t="n">
        <v>7</v>
      </c>
      <c r="Q4432" s="2" t="n">
        <v>6</v>
      </c>
      <c r="R4432" s="2" t="n">
        <v>5</v>
      </c>
      <c r="S4432" s="2" t="n">
        <v>1980</v>
      </c>
      <c r="T4432" s="2" t="s">
        <v>27465</v>
      </c>
      <c r="U4432" s="2" t="s">
        <v>27466</v>
      </c>
      <c r="V4432" s="2" t="s">
        <v>73</v>
      </c>
      <c r="W4432" s="2"/>
      <c r="X4432" s="2" t="s">
        <v>27467</v>
      </c>
      <c r="Y4432" s="2"/>
      <c r="Z4432" s="2"/>
      <c r="AA4432" s="2" t="s">
        <v>27468</v>
      </c>
      <c r="AB4432" s="2"/>
      <c r="AC4432" s="2"/>
      <c r="AD4432" s="2" t="s">
        <v>27469</v>
      </c>
      <c r="AE4432" s="2" t="n">
        <v>56</v>
      </c>
      <c r="AF4432" s="2" t="s">
        <v>27470</v>
      </c>
      <c r="AG4432" s="2" t="n">
        <v>79</v>
      </c>
    </row>
    <row r="4433" customFormat="false" ht="15" hidden="false" customHeight="false" outlineLevel="0" collapsed="false">
      <c r="A4433" s="2" t="s">
        <v>27471</v>
      </c>
      <c r="B4433" s="2" t="s">
        <v>27</v>
      </c>
      <c r="C4433" s="2" t="s">
        <v>65</v>
      </c>
      <c r="D4433" s="2" t="s">
        <v>27472</v>
      </c>
      <c r="E4433" s="2" t="s">
        <v>4092</v>
      </c>
      <c r="F4433" s="2" t="s">
        <v>4093</v>
      </c>
      <c r="G4433" s="2" t="s">
        <v>4180</v>
      </c>
      <c r="H4433" s="2" t="n">
        <v>38.8848475306122</v>
      </c>
      <c r="I4433" s="2" t="n">
        <v>-104.818963061225</v>
      </c>
      <c r="J4433" s="2" t="s">
        <v>35</v>
      </c>
      <c r="K4433" s="2" t="s">
        <v>168</v>
      </c>
      <c r="L4433" s="2"/>
      <c r="M4433" s="2" t="n">
        <v>1983</v>
      </c>
      <c r="N4433" s="2" t="n">
        <v>1999</v>
      </c>
      <c r="O4433" s="2" t="s">
        <v>497</v>
      </c>
      <c r="P4433" s="2" t="n">
        <v>5</v>
      </c>
      <c r="Q4433" s="2" t="n">
        <v>2</v>
      </c>
      <c r="R4433" s="2" t="n">
        <v>1</v>
      </c>
      <c r="S4433" s="2" t="n">
        <v>1970</v>
      </c>
      <c r="T4433" s="2" t="s">
        <v>27473</v>
      </c>
      <c r="U4433" s="2" t="s">
        <v>27474</v>
      </c>
      <c r="V4433" s="2" t="s">
        <v>73</v>
      </c>
      <c r="W4433" s="2"/>
      <c r="X4433" s="2" t="s">
        <v>27475</v>
      </c>
      <c r="Y4433" s="2"/>
      <c r="Z4433" s="2"/>
      <c r="AA4433" s="2" t="s">
        <v>27476</v>
      </c>
      <c r="AB4433" s="2"/>
      <c r="AC4433" s="2"/>
      <c r="AD4433" s="2" t="s">
        <v>27477</v>
      </c>
      <c r="AE4433" s="2" t="n">
        <v>92</v>
      </c>
      <c r="AF4433" s="2" t="s">
        <v>27478</v>
      </c>
      <c r="AG4433" s="2" t="n">
        <v>87</v>
      </c>
    </row>
    <row r="4434" customFormat="false" ht="15" hidden="false" customHeight="false" outlineLevel="0" collapsed="false">
      <c r="A4434" s="2" t="s">
        <v>27479</v>
      </c>
      <c r="B4434" s="2" t="s">
        <v>27</v>
      </c>
      <c r="C4434" s="2" t="s">
        <v>65</v>
      </c>
      <c r="D4434" s="2" t="s">
        <v>27480</v>
      </c>
      <c r="E4434" s="2" t="s">
        <v>4092</v>
      </c>
      <c r="F4434" s="2" t="s">
        <v>4093</v>
      </c>
      <c r="G4434" s="2" t="s">
        <v>4180</v>
      </c>
      <c r="H4434" s="2" t="n">
        <v>38.8966309153125</v>
      </c>
      <c r="I4434" s="2" t="n">
        <v>-104.84796632099</v>
      </c>
      <c r="J4434" s="2" t="s">
        <v>35</v>
      </c>
      <c r="K4434" s="2" t="s">
        <v>258</v>
      </c>
      <c r="L4434" s="2"/>
      <c r="M4434" s="2" t="n">
        <v>1983</v>
      </c>
      <c r="N4434" s="2" t="n">
        <v>1999</v>
      </c>
      <c r="O4434" s="2" t="s">
        <v>17450</v>
      </c>
      <c r="P4434" s="2" t="n">
        <v>6</v>
      </c>
      <c r="Q4434" s="2" t="n">
        <v>3</v>
      </c>
      <c r="R4434" s="2" t="n">
        <v>3</v>
      </c>
      <c r="S4434" s="2" t="n">
        <v>1934</v>
      </c>
      <c r="T4434" s="2" t="s">
        <v>27481</v>
      </c>
      <c r="U4434" s="2" t="s">
        <v>27482</v>
      </c>
      <c r="V4434" s="2" t="s">
        <v>73</v>
      </c>
      <c r="W4434" s="2"/>
      <c r="X4434" s="2" t="s">
        <v>27483</v>
      </c>
      <c r="Y4434" s="2" t="s">
        <v>27484</v>
      </c>
      <c r="Z4434" s="2"/>
      <c r="AA4434" s="2" t="s">
        <v>27485</v>
      </c>
      <c r="AB4434" s="2"/>
      <c r="AC4434" s="2"/>
      <c r="AD4434" s="2" t="s">
        <v>4666</v>
      </c>
      <c r="AE4434" s="2" t="n">
        <v>86</v>
      </c>
      <c r="AF4434" s="2" t="s">
        <v>27343</v>
      </c>
      <c r="AG4434" s="2" t="n">
        <v>16</v>
      </c>
    </row>
    <row r="4435" customFormat="false" ht="15" hidden="false" customHeight="false" outlineLevel="0" collapsed="false">
      <c r="A4435" s="2" t="s">
        <v>27486</v>
      </c>
      <c r="B4435" s="2" t="s">
        <v>27</v>
      </c>
      <c r="C4435" s="2" t="s">
        <v>65</v>
      </c>
      <c r="D4435" s="2" t="s">
        <v>27487</v>
      </c>
      <c r="E4435" s="2" t="s">
        <v>4092</v>
      </c>
      <c r="F4435" s="2" t="s">
        <v>4093</v>
      </c>
      <c r="G4435" s="2" t="s">
        <v>4315</v>
      </c>
      <c r="H4435" s="2" t="n">
        <v>38.8431254783144</v>
      </c>
      <c r="I4435" s="2" t="n">
        <v>-104.738724182921</v>
      </c>
      <c r="J4435" s="2" t="s">
        <v>35</v>
      </c>
      <c r="K4435" s="2" t="s">
        <v>88</v>
      </c>
      <c r="L4435" s="2" t="s">
        <v>613</v>
      </c>
      <c r="M4435" s="2" t="n">
        <v>1986</v>
      </c>
      <c r="N4435" s="2" t="n">
        <v>1999</v>
      </c>
      <c r="O4435" s="2" t="s">
        <v>14056</v>
      </c>
      <c r="P4435" s="2" t="n">
        <v>5</v>
      </c>
      <c r="Q4435" s="2" t="n">
        <v>2</v>
      </c>
      <c r="R4435" s="2" t="n">
        <v>2</v>
      </c>
      <c r="S4435" s="2" t="n">
        <v>1973</v>
      </c>
      <c r="T4435" s="2" t="s">
        <v>27488</v>
      </c>
      <c r="U4435" s="2" t="s">
        <v>27489</v>
      </c>
      <c r="V4435" s="2" t="s">
        <v>73</v>
      </c>
      <c r="W4435" s="2"/>
      <c r="X4435" s="2" t="s">
        <v>27490</v>
      </c>
      <c r="Y4435" s="2" t="s">
        <v>27491</v>
      </c>
      <c r="Z4435" s="2"/>
      <c r="AA4435" s="2" t="s">
        <v>27492</v>
      </c>
      <c r="AB4435" s="2"/>
      <c r="AC4435" s="2"/>
      <c r="AD4435" s="2" t="s">
        <v>23331</v>
      </c>
      <c r="AE4435" s="2" t="n">
        <v>18</v>
      </c>
      <c r="AF4435" s="2" t="s">
        <v>27275</v>
      </c>
      <c r="AG4435" s="2" t="n">
        <v>0</v>
      </c>
    </row>
    <row r="4436" customFormat="false" ht="15" hidden="false" customHeight="false" outlineLevel="0" collapsed="false">
      <c r="A4436" s="2" t="s">
        <v>27493</v>
      </c>
      <c r="B4436" s="2" t="s">
        <v>27</v>
      </c>
      <c r="C4436" s="2" t="s">
        <v>65</v>
      </c>
      <c r="D4436" s="2" t="s">
        <v>27494</v>
      </c>
      <c r="E4436" s="2" t="s">
        <v>4092</v>
      </c>
      <c r="F4436" s="2" t="s">
        <v>4093</v>
      </c>
      <c r="G4436" s="2" t="s">
        <v>4180</v>
      </c>
      <c r="H4436" s="2" t="n">
        <v>38.8796858395288</v>
      </c>
      <c r="I4436" s="2" t="n">
        <v>-104.823361842045</v>
      </c>
      <c r="J4436" s="2" t="s">
        <v>35</v>
      </c>
      <c r="K4436" s="2" t="s">
        <v>88</v>
      </c>
      <c r="L4436" s="2" t="s">
        <v>613</v>
      </c>
      <c r="M4436" s="2" t="n">
        <v>1986</v>
      </c>
      <c r="N4436" s="2" t="n">
        <v>1999</v>
      </c>
      <c r="O4436" s="2" t="s">
        <v>14097</v>
      </c>
      <c r="P4436" s="2" t="n">
        <v>6</v>
      </c>
      <c r="Q4436" s="2" t="n">
        <v>13</v>
      </c>
      <c r="R4436" s="2" t="n">
        <v>5</v>
      </c>
      <c r="S4436" s="2" t="n">
        <v>1946</v>
      </c>
      <c r="T4436" s="2" t="s">
        <v>27495</v>
      </c>
      <c r="U4436" s="2" t="s">
        <v>27496</v>
      </c>
      <c r="V4436" s="2" t="s">
        <v>73</v>
      </c>
      <c r="W4436" s="2"/>
      <c r="X4436" s="2" t="s">
        <v>27497</v>
      </c>
      <c r="Y4436" s="2" t="s">
        <v>27498</v>
      </c>
      <c r="Z4436" s="2" t="s">
        <v>27499</v>
      </c>
      <c r="AA4436" s="2" t="s">
        <v>27500</v>
      </c>
      <c r="AB4436" s="2"/>
      <c r="AC4436" s="2"/>
      <c r="AD4436" s="2" t="s">
        <v>23434</v>
      </c>
      <c r="AE4436" s="2" t="n">
        <v>76</v>
      </c>
      <c r="AF4436" s="2" t="s">
        <v>27429</v>
      </c>
      <c r="AG4436" s="2" t="n">
        <v>40</v>
      </c>
    </row>
    <row r="4437" customFormat="false" ht="15" hidden="false" customHeight="false" outlineLevel="0" collapsed="false">
      <c r="A4437" s="2" t="s">
        <v>27501</v>
      </c>
      <c r="B4437" s="2" t="s">
        <v>27</v>
      </c>
      <c r="C4437" s="2" t="s">
        <v>65</v>
      </c>
      <c r="D4437" s="2" t="s">
        <v>27502</v>
      </c>
      <c r="E4437" s="2" t="s">
        <v>4092</v>
      </c>
      <c r="F4437" s="2" t="s">
        <v>4093</v>
      </c>
      <c r="G4437" s="2" t="s">
        <v>4315</v>
      </c>
      <c r="H4437" s="2" t="n">
        <v>38.8438677997981</v>
      </c>
      <c r="I4437" s="2" t="n">
        <v>-104.738736012695</v>
      </c>
      <c r="J4437" s="2" t="s">
        <v>35</v>
      </c>
      <c r="K4437" s="2" t="s">
        <v>168</v>
      </c>
      <c r="L4437" s="2"/>
      <c r="M4437" s="2" t="n">
        <v>1986</v>
      </c>
      <c r="N4437" s="2" t="n">
        <v>1988</v>
      </c>
      <c r="O4437" s="2" t="s">
        <v>436</v>
      </c>
      <c r="P4437" s="2" t="n">
        <v>2</v>
      </c>
      <c r="Q4437" s="2" t="n">
        <v>1</v>
      </c>
      <c r="R4437" s="2" t="n">
        <v>1</v>
      </c>
      <c r="S4437" s="2" t="n">
        <v>1984</v>
      </c>
      <c r="T4437" s="2" t="s">
        <v>27503</v>
      </c>
      <c r="U4437" s="2" t="s">
        <v>27504</v>
      </c>
      <c r="V4437" s="2" t="s">
        <v>73</v>
      </c>
      <c r="W4437" s="2"/>
      <c r="X4437" s="2" t="s">
        <v>27505</v>
      </c>
      <c r="Y4437" s="2"/>
      <c r="Z4437" s="2"/>
      <c r="AA4437" s="2"/>
      <c r="AB4437" s="2"/>
      <c r="AC4437" s="2"/>
      <c r="AD4437" s="2" t="s">
        <v>23331</v>
      </c>
      <c r="AE4437" s="2" t="n">
        <v>64</v>
      </c>
      <c r="AF4437" s="2" t="s">
        <v>23467</v>
      </c>
      <c r="AG4437" s="2" t="n">
        <v>65</v>
      </c>
    </row>
    <row r="4438" customFormat="false" ht="15" hidden="false" customHeight="false" outlineLevel="0" collapsed="false">
      <c r="A4438" s="2" t="s">
        <v>27506</v>
      </c>
      <c r="B4438" s="2" t="s">
        <v>27</v>
      </c>
      <c r="C4438" s="2" t="s">
        <v>65</v>
      </c>
      <c r="D4438" s="2" t="s">
        <v>27507</v>
      </c>
      <c r="E4438" s="2" t="s">
        <v>4092</v>
      </c>
      <c r="F4438" s="2" t="s">
        <v>4093</v>
      </c>
      <c r="G4438" s="2" t="s">
        <v>4180</v>
      </c>
      <c r="H4438" s="2" t="n">
        <v>38.9004691156463</v>
      </c>
      <c r="I4438" s="2" t="n">
        <v>-104.841026727891</v>
      </c>
      <c r="J4438" s="2" t="s">
        <v>35</v>
      </c>
      <c r="K4438" s="2" t="s">
        <v>79</v>
      </c>
      <c r="L4438" s="2"/>
      <c r="M4438" s="2" t="n">
        <v>1986</v>
      </c>
      <c r="N4438" s="2" t="n">
        <v>1999</v>
      </c>
      <c r="O4438" s="2" t="s">
        <v>423</v>
      </c>
      <c r="P4438" s="2" t="n">
        <v>5</v>
      </c>
      <c r="Q4438" s="2" t="n">
        <v>4</v>
      </c>
      <c r="R4438" s="2" t="n">
        <v>2</v>
      </c>
      <c r="S4438" s="2" t="n">
        <v>1964</v>
      </c>
      <c r="T4438" s="2" t="s">
        <v>27508</v>
      </c>
      <c r="U4438" s="2" t="s">
        <v>27509</v>
      </c>
      <c r="V4438" s="2" t="s">
        <v>73</v>
      </c>
      <c r="W4438" s="2"/>
      <c r="X4438" s="2" t="s">
        <v>27510</v>
      </c>
      <c r="Y4438" s="2"/>
      <c r="Z4438" s="2"/>
      <c r="AA4438" s="2"/>
      <c r="AB4438" s="2" t="s">
        <v>14566</v>
      </c>
      <c r="AC4438" s="2" t="n">
        <v>193</v>
      </c>
      <c r="AD4438" s="2" t="s">
        <v>14567</v>
      </c>
      <c r="AE4438" s="2" t="n">
        <v>40</v>
      </c>
      <c r="AF4438" s="2" t="s">
        <v>14568</v>
      </c>
      <c r="AG4438" s="2" t="n">
        <v>75</v>
      </c>
    </row>
    <row r="4439" customFormat="false" ht="15" hidden="false" customHeight="false" outlineLevel="0" collapsed="false">
      <c r="A4439" s="2" t="s">
        <v>27511</v>
      </c>
      <c r="B4439" s="2" t="s">
        <v>27</v>
      </c>
      <c r="C4439" s="2" t="s">
        <v>65</v>
      </c>
      <c r="D4439" s="2" t="s">
        <v>27512</v>
      </c>
      <c r="E4439" s="2" t="s">
        <v>4092</v>
      </c>
      <c r="F4439" s="2" t="s">
        <v>4093</v>
      </c>
      <c r="G4439" s="2" t="s">
        <v>4205</v>
      </c>
      <c r="H4439" s="2" t="n">
        <v>38.8254052496004</v>
      </c>
      <c r="I4439" s="2" t="n">
        <v>-104.829358944008</v>
      </c>
      <c r="J4439" s="2" t="s">
        <v>35</v>
      </c>
      <c r="K4439" s="2" t="s">
        <v>764</v>
      </c>
      <c r="L4439" s="2"/>
      <c r="M4439" s="2" t="n">
        <v>1988</v>
      </c>
      <c r="N4439" s="2" t="n">
        <v>1993</v>
      </c>
      <c r="O4439" s="2" t="s">
        <v>475</v>
      </c>
      <c r="P4439" s="2" t="n">
        <v>3</v>
      </c>
      <c r="Q4439" s="2" t="n">
        <v>2</v>
      </c>
      <c r="R4439" s="2" t="n">
        <v>1</v>
      </c>
      <c r="S4439" s="2" t="n">
        <v>1893</v>
      </c>
      <c r="T4439" s="2" t="s">
        <v>27513</v>
      </c>
      <c r="U4439" s="2" t="s">
        <v>27514</v>
      </c>
      <c r="V4439" s="2" t="s">
        <v>73</v>
      </c>
      <c r="W4439" s="2"/>
      <c r="X4439" s="2" t="s">
        <v>27515</v>
      </c>
      <c r="Y4439" s="2" t="s">
        <v>27516</v>
      </c>
      <c r="Z4439" s="2"/>
      <c r="AA4439" s="2" t="s">
        <v>27517</v>
      </c>
      <c r="AB4439" s="2" t="s">
        <v>27518</v>
      </c>
      <c r="AC4439" s="2" t="n">
        <v>113</v>
      </c>
      <c r="AD4439" s="2" t="s">
        <v>27519</v>
      </c>
      <c r="AE4439" s="2" t="n">
        <v>34</v>
      </c>
      <c r="AF4439" s="2" t="s">
        <v>27520</v>
      </c>
      <c r="AG4439" s="2" t="n">
        <v>112</v>
      </c>
    </row>
    <row r="4440" customFormat="false" ht="15" hidden="false" customHeight="false" outlineLevel="0" collapsed="false">
      <c r="A4440" s="2" t="s">
        <v>27521</v>
      </c>
      <c r="B4440" s="2" t="s">
        <v>27</v>
      </c>
      <c r="C4440" s="2" t="s">
        <v>65</v>
      </c>
      <c r="D4440" s="2" t="s">
        <v>27522</v>
      </c>
      <c r="E4440" s="2" t="s">
        <v>4092</v>
      </c>
      <c r="F4440" s="2" t="s">
        <v>4093</v>
      </c>
      <c r="G4440" s="2" t="s">
        <v>4545</v>
      </c>
      <c r="H4440" s="2" t="n">
        <v>38.928664</v>
      </c>
      <c r="I4440" s="2" t="n">
        <v>-104.83385</v>
      </c>
      <c r="J4440" s="2" t="s">
        <v>35</v>
      </c>
      <c r="K4440" s="2" t="s">
        <v>168</v>
      </c>
      <c r="L4440" s="2"/>
      <c r="M4440" s="2" t="n">
        <v>1988</v>
      </c>
      <c r="N4440" s="2" t="n">
        <v>1999</v>
      </c>
      <c r="O4440" s="2" t="s">
        <v>469</v>
      </c>
      <c r="P4440" s="2" t="n">
        <v>5</v>
      </c>
      <c r="Q4440" s="2" t="n">
        <v>2</v>
      </c>
      <c r="R4440" s="2" t="n">
        <v>2</v>
      </c>
      <c r="S4440" s="2" t="n">
        <v>1976</v>
      </c>
      <c r="T4440" s="2" t="s">
        <v>27523</v>
      </c>
      <c r="U4440" s="2" t="s">
        <v>27524</v>
      </c>
      <c r="V4440" s="2" t="s">
        <v>73</v>
      </c>
      <c r="W4440" s="2"/>
      <c r="X4440" s="2" t="s">
        <v>27525</v>
      </c>
      <c r="Y4440" s="2"/>
      <c r="Z4440" s="2"/>
      <c r="AA4440" s="2"/>
      <c r="AB4440" s="2"/>
      <c r="AC4440" s="2"/>
      <c r="AD4440" s="2" t="s">
        <v>27526</v>
      </c>
      <c r="AE4440" s="2" t="n">
        <v>226</v>
      </c>
      <c r="AF4440" s="2"/>
      <c r="AG4440" s="2"/>
    </row>
    <row r="4441" customFormat="false" ht="15" hidden="false" customHeight="false" outlineLevel="0" collapsed="false">
      <c r="A4441" s="2" t="s">
        <v>27527</v>
      </c>
      <c r="B4441" s="2" t="s">
        <v>27</v>
      </c>
      <c r="C4441" s="2" t="s">
        <v>24</v>
      </c>
      <c r="D4441" s="2" t="s">
        <v>27528</v>
      </c>
      <c r="E4441" s="2" t="s">
        <v>4092</v>
      </c>
      <c r="F4441" s="2" t="s">
        <v>4093</v>
      </c>
      <c r="G4441" s="2" t="s">
        <v>4322</v>
      </c>
      <c r="H4441" s="2" t="n">
        <v>38.7928267690063</v>
      </c>
      <c r="I4441" s="2" t="n">
        <v>-104.770091570392</v>
      </c>
      <c r="J4441" s="2" t="s">
        <v>35</v>
      </c>
      <c r="K4441" s="2" t="s">
        <v>79</v>
      </c>
      <c r="L4441" s="2"/>
      <c r="M4441" s="2" t="n">
        <v>1988</v>
      </c>
      <c r="N4441" s="2" t="n">
        <v>1999</v>
      </c>
      <c r="O4441" s="2" t="s">
        <v>1827</v>
      </c>
      <c r="P4441" s="2" t="n">
        <v>3</v>
      </c>
      <c r="Q4441" s="2" t="n">
        <v>2</v>
      </c>
      <c r="R4441" s="2" t="n">
        <v>1</v>
      </c>
      <c r="S4441" s="2" t="n">
        <v>1976</v>
      </c>
      <c r="T4441" s="2" t="s">
        <v>27529</v>
      </c>
      <c r="U4441" s="2" t="s">
        <v>27530</v>
      </c>
      <c r="V4441" s="2" t="s">
        <v>7227</v>
      </c>
      <c r="W4441" s="2"/>
      <c r="X4441" s="2" t="s">
        <v>27531</v>
      </c>
      <c r="Y4441" s="2"/>
      <c r="Z4441" s="2"/>
      <c r="AA4441" s="2" t="s">
        <v>27532</v>
      </c>
      <c r="AB4441" s="2"/>
      <c r="AC4441" s="2"/>
      <c r="AD4441" s="2" t="s">
        <v>27533</v>
      </c>
      <c r="AE4441" s="2" t="n">
        <v>32</v>
      </c>
      <c r="AF4441" s="2" t="s">
        <v>27366</v>
      </c>
      <c r="AG4441" s="2" t="n">
        <v>98</v>
      </c>
    </row>
    <row r="4442" customFormat="false" ht="15" hidden="false" customHeight="false" outlineLevel="0" collapsed="false">
      <c r="A4442" s="2" t="s">
        <v>27534</v>
      </c>
      <c r="B4442" s="2" t="s">
        <v>27</v>
      </c>
      <c r="C4442" s="2" t="s">
        <v>65</v>
      </c>
      <c r="D4442" s="2" t="s">
        <v>27535</v>
      </c>
      <c r="E4442" s="2" t="s">
        <v>4092</v>
      </c>
      <c r="F4442" s="2" t="s">
        <v>4093</v>
      </c>
      <c r="G4442" s="2" t="s">
        <v>4180</v>
      </c>
      <c r="H4442" s="2" t="n">
        <v>38.9512097784251</v>
      </c>
      <c r="I4442" s="2" t="n">
        <v>-104.765362532133</v>
      </c>
      <c r="J4442" s="2" t="s">
        <v>35</v>
      </c>
      <c r="K4442" s="2" t="s">
        <v>168</v>
      </c>
      <c r="L4442" s="2"/>
      <c r="M4442" s="2" t="n">
        <v>1990</v>
      </c>
      <c r="N4442" s="2" t="n">
        <v>1990</v>
      </c>
      <c r="O4442" s="2" t="s">
        <v>497</v>
      </c>
      <c r="P4442" s="2" t="n">
        <v>1</v>
      </c>
      <c r="Q4442" s="2" t="n">
        <v>1</v>
      </c>
      <c r="R4442" s="2" t="n">
        <v>1</v>
      </c>
      <c r="S4442" s="2" t="n">
        <v>1962</v>
      </c>
      <c r="T4442" s="2" t="s">
        <v>27536</v>
      </c>
      <c r="U4442" s="2" t="s">
        <v>27537</v>
      </c>
      <c r="V4442" s="2" t="s">
        <v>73</v>
      </c>
      <c r="W4442" s="2"/>
      <c r="X4442" s="2" t="s">
        <v>27538</v>
      </c>
      <c r="Y4442" s="2"/>
      <c r="Z4442" s="2"/>
      <c r="AA4442" s="2" t="s">
        <v>27539</v>
      </c>
      <c r="AB4442" s="2"/>
      <c r="AC4442" s="2"/>
      <c r="AD4442" s="2" t="s">
        <v>27540</v>
      </c>
      <c r="AE4442" s="2" t="n">
        <v>99</v>
      </c>
      <c r="AF4442" s="2"/>
      <c r="AG4442" s="2"/>
    </row>
    <row r="4443" customFormat="false" ht="15" hidden="false" customHeight="false" outlineLevel="0" collapsed="false">
      <c r="A4443" s="2" t="s">
        <v>27541</v>
      </c>
      <c r="B4443" s="2" t="s">
        <v>27</v>
      </c>
      <c r="C4443" s="2" t="s">
        <v>65</v>
      </c>
      <c r="D4443" s="2" t="s">
        <v>27542</v>
      </c>
      <c r="E4443" s="2" t="s">
        <v>4092</v>
      </c>
      <c r="F4443" s="2" t="s">
        <v>4093</v>
      </c>
      <c r="G4443" s="2" t="s">
        <v>4180</v>
      </c>
      <c r="H4443" s="2" t="n">
        <v>38.8843518</v>
      </c>
      <c r="I4443" s="2" t="n">
        <v>-104.8126658</v>
      </c>
      <c r="J4443" s="2" t="s">
        <v>35</v>
      </c>
      <c r="K4443" s="2" t="s">
        <v>79</v>
      </c>
      <c r="L4443" s="2"/>
      <c r="M4443" s="2" t="n">
        <v>1990</v>
      </c>
      <c r="N4443" s="2" t="n">
        <v>1990</v>
      </c>
      <c r="O4443" s="2" t="s">
        <v>497</v>
      </c>
      <c r="P4443" s="2" t="n">
        <v>1</v>
      </c>
      <c r="Q4443" s="2" t="n">
        <v>1</v>
      </c>
      <c r="R4443" s="2" t="n">
        <v>1</v>
      </c>
      <c r="S4443" s="2" t="n">
        <v>1973</v>
      </c>
      <c r="T4443" s="2" t="s">
        <v>27543</v>
      </c>
      <c r="U4443" s="2" t="s">
        <v>27544</v>
      </c>
      <c r="V4443" s="2" t="s">
        <v>73</v>
      </c>
      <c r="W4443" s="2"/>
      <c r="X4443" s="2" t="s">
        <v>27545</v>
      </c>
      <c r="Y4443" s="2"/>
      <c r="Z4443" s="2"/>
      <c r="AA4443" s="2"/>
      <c r="AB4443" s="2"/>
      <c r="AC4443" s="2"/>
      <c r="AD4443" s="2" t="s">
        <v>4254</v>
      </c>
      <c r="AE4443" s="2" t="n">
        <v>96</v>
      </c>
      <c r="AF4443" s="2" t="s">
        <v>27546</v>
      </c>
      <c r="AG4443" s="2" t="n">
        <v>149</v>
      </c>
    </row>
    <row r="4444" customFormat="false" ht="15" hidden="false" customHeight="false" outlineLevel="0" collapsed="false">
      <c r="A4444" s="2" t="s">
        <v>27547</v>
      </c>
      <c r="B4444" s="2" t="s">
        <v>27</v>
      </c>
      <c r="C4444" s="2" t="s">
        <v>25</v>
      </c>
      <c r="D4444" s="2" t="s">
        <v>27548</v>
      </c>
      <c r="E4444" s="2" t="s">
        <v>4092</v>
      </c>
      <c r="F4444" s="2" t="s">
        <v>4093</v>
      </c>
      <c r="G4444" s="2" t="s">
        <v>4471</v>
      </c>
      <c r="H4444" s="2" t="n">
        <v>38.8136972127204</v>
      </c>
      <c r="I4444" s="2" t="n">
        <v>-104.732417947425</v>
      </c>
      <c r="J4444" s="2" t="s">
        <v>7218</v>
      </c>
      <c r="K4444" s="2" t="s">
        <v>168</v>
      </c>
      <c r="L4444" s="2"/>
      <c r="M4444" s="2" t="n">
        <v>1999</v>
      </c>
      <c r="N4444" s="2" t="n">
        <v>1999</v>
      </c>
      <c r="O4444" s="2" t="s">
        <v>1827</v>
      </c>
      <c r="P4444" s="2" t="n">
        <v>1</v>
      </c>
      <c r="Q4444" s="2" t="n">
        <v>1</v>
      </c>
      <c r="R4444" s="2" t="n">
        <v>1</v>
      </c>
      <c r="S4444" s="2"/>
      <c r="T4444" s="2" t="s">
        <v>27549</v>
      </c>
      <c r="U4444" s="2" t="s">
        <v>27550</v>
      </c>
      <c r="V4444" s="2" t="s">
        <v>7227</v>
      </c>
      <c r="W4444" s="2"/>
      <c r="X4444" s="2" t="s">
        <v>27551</v>
      </c>
      <c r="Y4444" s="2"/>
      <c r="Z4444" s="2"/>
      <c r="AA4444" s="2" t="s">
        <v>27552</v>
      </c>
      <c r="AB4444" s="2"/>
      <c r="AC4444" s="2"/>
      <c r="AD4444" s="2" t="s">
        <v>27553</v>
      </c>
      <c r="AE4444" s="2" t="n">
        <v>96</v>
      </c>
      <c r="AF4444" s="2" t="s">
        <v>27554</v>
      </c>
      <c r="AG4444" s="2" t="n">
        <v>87</v>
      </c>
    </row>
    <row r="4445" customFormat="false" ht="15" hidden="false" customHeight="false" outlineLevel="0" collapsed="false">
      <c r="A4445" s="2" t="s">
        <v>27555</v>
      </c>
      <c r="B4445" s="2" t="s">
        <v>27</v>
      </c>
      <c r="C4445" s="2" t="s">
        <v>24</v>
      </c>
      <c r="D4445" s="2" t="s">
        <v>27556</v>
      </c>
      <c r="E4445" s="2" t="s">
        <v>4092</v>
      </c>
      <c r="F4445" s="2" t="s">
        <v>4093</v>
      </c>
      <c r="G4445" s="2" t="s">
        <v>4392</v>
      </c>
      <c r="H4445" s="2" t="n">
        <v>38.8997146279327</v>
      </c>
      <c r="I4445" s="2" t="n">
        <v>-104.826671133519</v>
      </c>
      <c r="J4445" s="2" t="s">
        <v>35</v>
      </c>
      <c r="K4445" s="2" t="s">
        <v>153</v>
      </c>
      <c r="L4445" s="2"/>
      <c r="M4445" s="2" t="n">
        <v>1999</v>
      </c>
      <c r="N4445" s="2" t="n">
        <v>1999</v>
      </c>
      <c r="O4445" s="2" t="s">
        <v>1827</v>
      </c>
      <c r="P4445" s="2" t="n">
        <v>1</v>
      </c>
      <c r="Q4445" s="2" t="n">
        <v>2</v>
      </c>
      <c r="R4445" s="2" t="n">
        <v>2</v>
      </c>
      <c r="S4445" s="2" t="n">
        <v>1966</v>
      </c>
      <c r="T4445" s="2" t="s">
        <v>27557</v>
      </c>
      <c r="U4445" s="2" t="s">
        <v>27558</v>
      </c>
      <c r="V4445" s="2" t="s">
        <v>7227</v>
      </c>
      <c r="W4445" s="2"/>
      <c r="X4445" s="2" t="s">
        <v>27559</v>
      </c>
      <c r="Y4445" s="2" t="s">
        <v>27560</v>
      </c>
      <c r="Z4445" s="2"/>
      <c r="AA4445" s="2"/>
      <c r="AB4445" s="2"/>
      <c r="AC4445" s="2"/>
      <c r="AD4445" s="2" t="s">
        <v>4593</v>
      </c>
      <c r="AE4445" s="2" t="n">
        <v>76</v>
      </c>
      <c r="AF4445" s="2" t="s">
        <v>27561</v>
      </c>
      <c r="AG4445" s="2" t="n">
        <v>3</v>
      </c>
    </row>
    <row r="4446" customFormat="false" ht="15" hidden="false" customHeight="false" outlineLevel="0" collapsed="false">
      <c r="A4446" s="2" t="s">
        <v>27562</v>
      </c>
      <c r="B4446" s="2" t="s">
        <v>27</v>
      </c>
      <c r="C4446" s="2" t="s">
        <v>65</v>
      </c>
      <c r="D4446" s="2" t="s">
        <v>27563</v>
      </c>
      <c r="E4446" s="2" t="s">
        <v>4702</v>
      </c>
      <c r="F4446" s="2" t="s">
        <v>4703</v>
      </c>
      <c r="G4446" s="2"/>
      <c r="H4446" s="2" t="n">
        <v>38.439758445628</v>
      </c>
      <c r="I4446" s="2" t="n">
        <v>-105.233035556472</v>
      </c>
      <c r="J4446" s="2" t="s">
        <v>35</v>
      </c>
      <c r="K4446" s="2" t="s">
        <v>168</v>
      </c>
      <c r="L4446" s="2"/>
      <c r="M4446" s="2" t="n">
        <v>1961</v>
      </c>
      <c r="N4446" s="2" t="n">
        <v>1990</v>
      </c>
      <c r="O4446" s="2" t="s">
        <v>162</v>
      </c>
      <c r="P4446" s="2" t="n">
        <v>8</v>
      </c>
      <c r="Q4446" s="2" t="n">
        <v>2</v>
      </c>
      <c r="R4446" s="2" t="n">
        <v>1</v>
      </c>
      <c r="S4446" s="2" t="n">
        <v>1906</v>
      </c>
      <c r="T4446" s="2" t="s">
        <v>27564</v>
      </c>
      <c r="U4446" s="2" t="s">
        <v>27565</v>
      </c>
      <c r="V4446" s="2" t="s">
        <v>73</v>
      </c>
      <c r="W4446" s="2"/>
      <c r="X4446" s="2" t="s">
        <v>27566</v>
      </c>
      <c r="Y4446" s="2"/>
      <c r="Z4446" s="2"/>
      <c r="AA4446" s="2" t="s">
        <v>27567</v>
      </c>
      <c r="AB4446" s="2"/>
      <c r="AC4446" s="2"/>
      <c r="AD4446" s="2" t="s">
        <v>27568</v>
      </c>
      <c r="AE4446" s="2" t="n">
        <v>146</v>
      </c>
      <c r="AF4446" s="2" t="s">
        <v>27569</v>
      </c>
      <c r="AG4446" s="2" t="n">
        <v>130</v>
      </c>
    </row>
    <row r="4447" customFormat="false" ht="15" hidden="false" customHeight="false" outlineLevel="0" collapsed="false">
      <c r="A4447" s="2" t="s">
        <v>27570</v>
      </c>
      <c r="B4447" s="2" t="s">
        <v>27</v>
      </c>
      <c r="C4447" s="2" t="s">
        <v>65</v>
      </c>
      <c r="D4447" s="2" t="s">
        <v>27571</v>
      </c>
      <c r="E4447" s="2" t="s">
        <v>4702</v>
      </c>
      <c r="F4447" s="2" t="s">
        <v>4703</v>
      </c>
      <c r="G4447" s="2" t="s">
        <v>4710</v>
      </c>
      <c r="H4447" s="2" t="n">
        <v>38.4423238667645</v>
      </c>
      <c r="I4447" s="2" t="n">
        <v>-105.231495200987</v>
      </c>
      <c r="J4447" s="2" t="s">
        <v>35</v>
      </c>
      <c r="K4447" s="2" t="s">
        <v>96</v>
      </c>
      <c r="L4447" s="2"/>
      <c r="M4447" s="2" t="n">
        <v>1966</v>
      </c>
      <c r="N4447" s="2" t="n">
        <v>1990</v>
      </c>
      <c r="O4447" s="2" t="s">
        <v>4465</v>
      </c>
      <c r="P4447" s="2" t="n">
        <v>8</v>
      </c>
      <c r="Q4447" s="2" t="n">
        <v>3</v>
      </c>
      <c r="R4447" s="2" t="n">
        <v>2</v>
      </c>
      <c r="S4447" s="2" t="n">
        <v>1865</v>
      </c>
      <c r="T4447" s="2" t="s">
        <v>27572</v>
      </c>
      <c r="U4447" s="2" t="s">
        <v>27573</v>
      </c>
      <c r="V4447" s="2" t="s">
        <v>73</v>
      </c>
      <c r="W4447" s="2"/>
      <c r="X4447" s="2" t="s">
        <v>27574</v>
      </c>
      <c r="Y4447" s="2"/>
      <c r="Z4447" s="2"/>
      <c r="AA4447" s="2"/>
      <c r="AB4447" s="2"/>
      <c r="AC4447" s="2"/>
      <c r="AD4447" s="2" t="s">
        <v>27575</v>
      </c>
      <c r="AE4447" s="2" t="n">
        <v>59</v>
      </c>
      <c r="AF4447" s="2" t="s">
        <v>27576</v>
      </c>
      <c r="AG4447" s="2" t="n">
        <v>145</v>
      </c>
    </row>
    <row r="4448" customFormat="false" ht="15" hidden="false" customHeight="false" outlineLevel="0" collapsed="false">
      <c r="A4448" s="2" t="s">
        <v>27577</v>
      </c>
      <c r="B4448" s="2" t="s">
        <v>27</v>
      </c>
      <c r="C4448" s="2" t="s">
        <v>65</v>
      </c>
      <c r="D4448" s="2" t="s">
        <v>27578</v>
      </c>
      <c r="E4448" s="2" t="s">
        <v>17629</v>
      </c>
      <c r="F4448" s="2" t="s">
        <v>4703</v>
      </c>
      <c r="G4448" s="2" t="s">
        <v>17630</v>
      </c>
      <c r="H4448" s="2" t="n">
        <v>38.39012</v>
      </c>
      <c r="I4448" s="2" t="n">
        <v>-104.99604</v>
      </c>
      <c r="J4448" s="2" t="s">
        <v>35</v>
      </c>
      <c r="K4448" s="2" t="s">
        <v>360</v>
      </c>
      <c r="L4448" s="2"/>
      <c r="M4448" s="2" t="n">
        <v>2002</v>
      </c>
      <c r="N4448" s="2" t="n">
        <v>2002</v>
      </c>
      <c r="O4448" s="2" t="s">
        <v>535</v>
      </c>
      <c r="P4448" s="2" t="n">
        <v>1</v>
      </c>
      <c r="Q4448" s="2" t="n">
        <v>1</v>
      </c>
      <c r="R4448" s="2" t="n">
        <v>1</v>
      </c>
      <c r="S4448" s="2"/>
      <c r="T4448" s="2" t="s">
        <v>27579</v>
      </c>
      <c r="U4448" s="2" t="s">
        <v>27580</v>
      </c>
      <c r="V4448" s="2" t="s">
        <v>73</v>
      </c>
      <c r="W4448" s="2"/>
      <c r="X4448" s="2" t="s">
        <v>27581</v>
      </c>
      <c r="Y4448" s="2" t="s">
        <v>27582</v>
      </c>
      <c r="Z4448" s="2"/>
      <c r="AA4448" s="2" t="s">
        <v>27583</v>
      </c>
      <c r="AB4448" s="2"/>
      <c r="AC4448" s="2"/>
      <c r="AD4448" s="2" t="s">
        <v>10689</v>
      </c>
      <c r="AE4448" s="2" t="n">
        <v>30</v>
      </c>
      <c r="AF4448" s="2" t="s">
        <v>10689</v>
      </c>
      <c r="AG4448" s="2" t="n">
        <v>30</v>
      </c>
    </row>
    <row r="4449" customFormat="false" ht="15" hidden="false" customHeight="false" outlineLevel="0" collapsed="false">
      <c r="A4449" s="2" t="s">
        <v>27584</v>
      </c>
      <c r="B4449" s="2" t="s">
        <v>27</v>
      </c>
      <c r="C4449" s="2" t="s">
        <v>65</v>
      </c>
      <c r="D4449" s="2" t="s">
        <v>27585</v>
      </c>
      <c r="E4449" s="2" t="s">
        <v>4858</v>
      </c>
      <c r="F4449" s="2" t="s">
        <v>4853</v>
      </c>
      <c r="G4449" s="2" t="s">
        <v>4866</v>
      </c>
      <c r="H4449" s="2" t="n">
        <v>39.7369884693878</v>
      </c>
      <c r="I4449" s="2" t="n">
        <v>-105.062625591837</v>
      </c>
      <c r="J4449" s="2" t="s">
        <v>35</v>
      </c>
      <c r="K4449" s="2" t="s">
        <v>79</v>
      </c>
      <c r="L4449" s="2"/>
      <c r="M4449" s="2" t="n">
        <v>1966</v>
      </c>
      <c r="N4449" s="2" t="n">
        <v>1974</v>
      </c>
      <c r="O4449" s="2" t="s">
        <v>2802</v>
      </c>
      <c r="P4449" s="2" t="n">
        <v>3</v>
      </c>
      <c r="Q4449" s="2" t="n">
        <v>1</v>
      </c>
      <c r="R4449" s="2" t="n">
        <v>1</v>
      </c>
      <c r="S4449" s="2" t="n">
        <v>1957</v>
      </c>
      <c r="T4449" s="2" t="s">
        <v>27586</v>
      </c>
      <c r="U4449" s="2" t="s">
        <v>27587</v>
      </c>
      <c r="V4449" s="2" t="s">
        <v>73</v>
      </c>
      <c r="W4449" s="2"/>
      <c r="X4449" s="2" t="s">
        <v>27588</v>
      </c>
      <c r="Y4449" s="2" t="s">
        <v>27589</v>
      </c>
      <c r="Z4449" s="2"/>
      <c r="AA4449" s="2" t="s">
        <v>27590</v>
      </c>
      <c r="AB4449" s="2" t="s">
        <v>14769</v>
      </c>
      <c r="AC4449" s="2" t="n">
        <v>83</v>
      </c>
      <c r="AD4449" s="2" t="s">
        <v>4871</v>
      </c>
      <c r="AE4449" s="2" t="n">
        <v>66</v>
      </c>
      <c r="AF4449" s="2" t="s">
        <v>27591</v>
      </c>
      <c r="AG4449" s="2" t="n">
        <v>31</v>
      </c>
    </row>
    <row r="4450" customFormat="false" ht="15" hidden="false" customHeight="false" outlineLevel="0" collapsed="false">
      <c r="A4450" s="2" t="s">
        <v>27592</v>
      </c>
      <c r="B4450" s="2" t="s">
        <v>27</v>
      </c>
      <c r="C4450" s="2" t="s">
        <v>65</v>
      </c>
      <c r="D4450" s="2" t="s">
        <v>27593</v>
      </c>
      <c r="E4450" s="2" t="s">
        <v>4852</v>
      </c>
      <c r="F4450" s="2" t="s">
        <v>4853</v>
      </c>
      <c r="G4450" s="2" t="s">
        <v>4905</v>
      </c>
      <c r="H4450" s="2" t="n">
        <v>39.7761719497487</v>
      </c>
      <c r="I4450" s="2" t="n">
        <v>-105.167528065327</v>
      </c>
      <c r="J4450" s="2" t="s">
        <v>35</v>
      </c>
      <c r="K4450" s="2" t="s">
        <v>69</v>
      </c>
      <c r="L4450" s="2"/>
      <c r="M4450" s="2" t="n">
        <v>1966</v>
      </c>
      <c r="N4450" s="2" t="n">
        <v>2002</v>
      </c>
      <c r="O4450" s="2" t="s">
        <v>27594</v>
      </c>
      <c r="P4450" s="2" t="n">
        <v>9</v>
      </c>
      <c r="Q4450" s="2" t="n">
        <v>4</v>
      </c>
      <c r="R4450" s="2" t="n">
        <v>4</v>
      </c>
      <c r="S4450" s="2" t="n">
        <v>1955</v>
      </c>
      <c r="T4450" s="2" t="s">
        <v>27595</v>
      </c>
      <c r="U4450" s="2" t="s">
        <v>27596</v>
      </c>
      <c r="V4450" s="2" t="s">
        <v>73</v>
      </c>
      <c r="W4450" s="2"/>
      <c r="X4450" s="2" t="s">
        <v>27597</v>
      </c>
      <c r="Y4450" s="2"/>
      <c r="Z4450" s="2"/>
      <c r="AA4450" s="2" t="s">
        <v>27598</v>
      </c>
      <c r="AB4450" s="2"/>
      <c r="AC4450" s="2"/>
      <c r="AD4450" s="2" t="s">
        <v>27599</v>
      </c>
      <c r="AE4450" s="2" t="n">
        <v>86</v>
      </c>
      <c r="AF4450" s="2" t="s">
        <v>27600</v>
      </c>
      <c r="AG4450" s="2" t="n">
        <v>50</v>
      </c>
    </row>
    <row r="4451" customFormat="false" ht="15" hidden="false" customHeight="false" outlineLevel="0" collapsed="false">
      <c r="A4451" s="2" t="s">
        <v>27601</v>
      </c>
      <c r="B4451" s="2" t="s">
        <v>27</v>
      </c>
      <c r="C4451" s="2" t="s">
        <v>65</v>
      </c>
      <c r="D4451" s="2" t="s">
        <v>27602</v>
      </c>
      <c r="E4451" s="2" t="s">
        <v>4937</v>
      </c>
      <c r="F4451" s="2" t="s">
        <v>4853</v>
      </c>
      <c r="G4451" s="2" t="s">
        <v>4938</v>
      </c>
      <c r="H4451" s="2" t="n">
        <v>39.7907756808213</v>
      </c>
      <c r="I4451" s="2" t="n">
        <v>-105.137973261998</v>
      </c>
      <c r="J4451" s="2" t="s">
        <v>35</v>
      </c>
      <c r="K4451" s="2" t="s">
        <v>131</v>
      </c>
      <c r="L4451" s="2"/>
      <c r="M4451" s="2" t="n">
        <v>1966</v>
      </c>
      <c r="N4451" s="2" t="n">
        <v>2002</v>
      </c>
      <c r="O4451" s="2" t="s">
        <v>27603</v>
      </c>
      <c r="P4451" s="2" t="n">
        <v>12</v>
      </c>
      <c r="Q4451" s="2" t="n">
        <v>12</v>
      </c>
      <c r="R4451" s="2" t="n">
        <v>7</v>
      </c>
      <c r="S4451" s="2" t="n">
        <v>1953</v>
      </c>
      <c r="T4451" s="2" t="s">
        <v>27604</v>
      </c>
      <c r="U4451" s="2" t="s">
        <v>27605</v>
      </c>
      <c r="V4451" s="2" t="s">
        <v>73</v>
      </c>
      <c r="W4451" s="2"/>
      <c r="X4451" s="2" t="s">
        <v>27606</v>
      </c>
      <c r="Y4451" s="2" t="s">
        <v>27607</v>
      </c>
      <c r="Z4451" s="2"/>
      <c r="AA4451" s="2" t="s">
        <v>27608</v>
      </c>
      <c r="AB4451" s="2" t="s">
        <v>5374</v>
      </c>
      <c r="AC4451" s="2" t="n">
        <v>201</v>
      </c>
      <c r="AD4451" s="2" t="s">
        <v>9377</v>
      </c>
      <c r="AE4451" s="2" t="n">
        <v>8</v>
      </c>
      <c r="AF4451" s="2" t="s">
        <v>27609</v>
      </c>
      <c r="AG4451" s="2" t="n">
        <v>36</v>
      </c>
    </row>
    <row r="4452" customFormat="false" ht="15" hidden="false" customHeight="false" outlineLevel="0" collapsed="false">
      <c r="A4452" s="2" t="s">
        <v>27610</v>
      </c>
      <c r="B4452" s="2" t="s">
        <v>27</v>
      </c>
      <c r="C4452" s="2" t="s">
        <v>65</v>
      </c>
      <c r="D4452" s="2" t="s">
        <v>27611</v>
      </c>
      <c r="E4452" s="2" t="s">
        <v>4852</v>
      </c>
      <c r="F4452" s="2" t="s">
        <v>4853</v>
      </c>
      <c r="G4452" s="2" t="s">
        <v>4905</v>
      </c>
      <c r="H4452" s="2" t="n">
        <v>39.7761818994975</v>
      </c>
      <c r="I4452" s="2" t="n">
        <v>-105.165436130653</v>
      </c>
      <c r="J4452" s="2" t="s">
        <v>35</v>
      </c>
      <c r="K4452" s="2" t="s">
        <v>360</v>
      </c>
      <c r="L4452" s="2" t="s">
        <v>105</v>
      </c>
      <c r="M4452" s="2" t="n">
        <v>1967</v>
      </c>
      <c r="N4452" s="2" t="n">
        <v>2002</v>
      </c>
      <c r="O4452" s="2" t="s">
        <v>27612</v>
      </c>
      <c r="P4452" s="2" t="n">
        <v>8</v>
      </c>
      <c r="Q4452" s="2" t="n">
        <v>2</v>
      </c>
      <c r="R4452" s="2" t="n">
        <v>2</v>
      </c>
      <c r="S4452" s="2" t="n">
        <v>1947</v>
      </c>
      <c r="T4452" s="2" t="s">
        <v>27613</v>
      </c>
      <c r="U4452" s="2" t="s">
        <v>27614</v>
      </c>
      <c r="V4452" s="2" t="s">
        <v>73</v>
      </c>
      <c r="W4452" s="2"/>
      <c r="X4452" s="2" t="s">
        <v>27615</v>
      </c>
      <c r="Y4452" s="2" t="s">
        <v>27616</v>
      </c>
      <c r="Z4452" s="2"/>
      <c r="AA4452" s="2" t="s">
        <v>27617</v>
      </c>
      <c r="AB4452" s="2"/>
      <c r="AC4452" s="2"/>
      <c r="AD4452" s="2" t="s">
        <v>27618</v>
      </c>
      <c r="AE4452" s="2" t="n">
        <v>51</v>
      </c>
      <c r="AF4452" s="2" t="s">
        <v>27619</v>
      </c>
      <c r="AG4452" s="2" t="n">
        <v>2</v>
      </c>
    </row>
    <row r="4453" customFormat="false" ht="15" hidden="false" customHeight="false" outlineLevel="0" collapsed="false">
      <c r="A4453" s="2" t="s">
        <v>27620</v>
      </c>
      <c r="B4453" s="2" t="s">
        <v>27</v>
      </c>
      <c r="C4453" s="2" t="s">
        <v>65</v>
      </c>
      <c r="D4453" s="2" t="s">
        <v>27621</v>
      </c>
      <c r="E4453" s="2" t="s">
        <v>4852</v>
      </c>
      <c r="F4453" s="2" t="s">
        <v>4853</v>
      </c>
      <c r="G4453" s="2" t="s">
        <v>4905</v>
      </c>
      <c r="H4453" s="2" t="n">
        <v>39.7741133218278</v>
      </c>
      <c r="I4453" s="2" t="n">
        <v>-105.169838438677</v>
      </c>
      <c r="J4453" s="2" t="s">
        <v>35</v>
      </c>
      <c r="K4453" s="2" t="s">
        <v>1216</v>
      </c>
      <c r="L4453" s="2"/>
      <c r="M4453" s="2" t="n">
        <v>1973</v>
      </c>
      <c r="N4453" s="2" t="n">
        <v>2002</v>
      </c>
      <c r="O4453" s="2" t="s">
        <v>27622</v>
      </c>
      <c r="P4453" s="2" t="n">
        <v>3</v>
      </c>
      <c r="Q4453" s="2" t="n">
        <v>3</v>
      </c>
      <c r="R4453" s="2" t="n">
        <v>3</v>
      </c>
      <c r="S4453" s="2" t="n">
        <v>1971</v>
      </c>
      <c r="T4453" s="2" t="s">
        <v>27623</v>
      </c>
      <c r="U4453" s="2" t="s">
        <v>27624</v>
      </c>
      <c r="V4453" s="2" t="s">
        <v>73</v>
      </c>
      <c r="W4453" s="2"/>
      <c r="X4453" s="2" t="s">
        <v>27625</v>
      </c>
      <c r="Y4453" s="2"/>
      <c r="Z4453" s="2"/>
      <c r="AA4453" s="2"/>
      <c r="AB4453" s="2"/>
      <c r="AC4453" s="2"/>
      <c r="AD4453" s="2" t="s">
        <v>5079</v>
      </c>
      <c r="AE4453" s="2" t="n">
        <v>167</v>
      </c>
      <c r="AF4453" s="2" t="s">
        <v>27626</v>
      </c>
      <c r="AG4453" s="2" t="n">
        <v>46</v>
      </c>
    </row>
    <row r="4454" customFormat="false" ht="15" hidden="false" customHeight="false" outlineLevel="0" collapsed="false">
      <c r="A4454" s="2" t="s">
        <v>27627</v>
      </c>
      <c r="B4454" s="2" t="s">
        <v>27</v>
      </c>
      <c r="C4454" s="2" t="s">
        <v>65</v>
      </c>
      <c r="D4454" s="2" t="s">
        <v>27628</v>
      </c>
      <c r="E4454" s="2" t="s">
        <v>4852</v>
      </c>
      <c r="F4454" s="2" t="s">
        <v>4853</v>
      </c>
      <c r="G4454" s="2" t="s">
        <v>4905</v>
      </c>
      <c r="H4454" s="2" t="n">
        <v>39.7778438053691</v>
      </c>
      <c r="I4454" s="2" t="n">
        <v>-105.174703328859</v>
      </c>
      <c r="J4454" s="2" t="s">
        <v>35</v>
      </c>
      <c r="K4454" s="2" t="s">
        <v>79</v>
      </c>
      <c r="L4454" s="2"/>
      <c r="M4454" s="2" t="n">
        <v>1974</v>
      </c>
      <c r="N4454" s="2" t="n">
        <v>1992</v>
      </c>
      <c r="O4454" s="2" t="s">
        <v>497</v>
      </c>
      <c r="P4454" s="2" t="n">
        <v>3</v>
      </c>
      <c r="Q4454" s="2" t="n">
        <v>2</v>
      </c>
      <c r="R4454" s="2" t="n">
        <v>1</v>
      </c>
      <c r="S4454" s="2" t="n">
        <v>1973</v>
      </c>
      <c r="T4454" s="2" t="s">
        <v>27629</v>
      </c>
      <c r="U4454" s="2" t="s">
        <v>27630</v>
      </c>
      <c r="V4454" s="2" t="s">
        <v>73</v>
      </c>
      <c r="W4454" s="2"/>
      <c r="X4454" s="2" t="s">
        <v>27631</v>
      </c>
      <c r="Y4454" s="2"/>
      <c r="Z4454" s="2"/>
      <c r="AA4454" s="2"/>
      <c r="AB4454" s="2" t="s">
        <v>5022</v>
      </c>
      <c r="AC4454" s="2" t="n">
        <v>147</v>
      </c>
      <c r="AD4454" s="2" t="s">
        <v>27632</v>
      </c>
      <c r="AE4454" s="2" t="n">
        <v>60</v>
      </c>
      <c r="AF4454" s="2" t="s">
        <v>27633</v>
      </c>
      <c r="AG4454" s="2" t="n">
        <v>100</v>
      </c>
    </row>
    <row r="4455" customFormat="false" ht="15" hidden="false" customHeight="false" outlineLevel="0" collapsed="false">
      <c r="A4455" s="2" t="s">
        <v>27634</v>
      </c>
      <c r="B4455" s="2" t="s">
        <v>27</v>
      </c>
      <c r="C4455" s="2" t="s">
        <v>65</v>
      </c>
      <c r="D4455" s="2" t="s">
        <v>27635</v>
      </c>
      <c r="E4455" s="2" t="s">
        <v>4880</v>
      </c>
      <c r="F4455" s="2" t="s">
        <v>4853</v>
      </c>
      <c r="G4455" s="2" t="s">
        <v>5148</v>
      </c>
      <c r="H4455" s="2" t="n">
        <v>39.8053946530612</v>
      </c>
      <c r="I4455" s="2" t="n">
        <v>-105.04402944898</v>
      </c>
      <c r="J4455" s="2" t="s">
        <v>35</v>
      </c>
      <c r="K4455" s="2" t="s">
        <v>168</v>
      </c>
      <c r="L4455" s="2"/>
      <c r="M4455" s="2" t="n">
        <v>1977</v>
      </c>
      <c r="N4455" s="2" t="n">
        <v>1983</v>
      </c>
      <c r="O4455" s="2" t="s">
        <v>1321</v>
      </c>
      <c r="P4455" s="2" t="n">
        <v>5</v>
      </c>
      <c r="Q4455" s="2" t="n">
        <v>1</v>
      </c>
      <c r="R4455" s="2" t="n">
        <v>1</v>
      </c>
      <c r="S4455" s="2" t="n">
        <v>1966</v>
      </c>
      <c r="T4455" s="2" t="s">
        <v>27636</v>
      </c>
      <c r="U4455" s="2" t="s">
        <v>27637</v>
      </c>
      <c r="V4455" s="2" t="s">
        <v>73</v>
      </c>
      <c r="W4455" s="2"/>
      <c r="X4455" s="2" t="s">
        <v>27638</v>
      </c>
      <c r="Y4455" s="2"/>
      <c r="Z4455" s="2"/>
      <c r="AA4455" s="2" t="s">
        <v>27639</v>
      </c>
      <c r="AB4455" s="2"/>
      <c r="AC4455" s="2"/>
      <c r="AD4455" s="2" t="s">
        <v>27640</v>
      </c>
      <c r="AE4455" s="2" t="n">
        <v>38</v>
      </c>
      <c r="AF4455" s="2" t="s">
        <v>23777</v>
      </c>
      <c r="AG4455" s="2" t="n">
        <v>43</v>
      </c>
    </row>
    <row r="4456" customFormat="false" ht="15" hidden="false" customHeight="false" outlineLevel="0" collapsed="false">
      <c r="A4456" s="2" t="s">
        <v>27641</v>
      </c>
      <c r="B4456" s="2" t="s">
        <v>27</v>
      </c>
      <c r="C4456" s="2" t="s">
        <v>65</v>
      </c>
      <c r="D4456" s="2" t="s">
        <v>27642</v>
      </c>
      <c r="E4456" s="2" t="s">
        <v>567</v>
      </c>
      <c r="F4456" s="2" t="s">
        <v>4853</v>
      </c>
      <c r="G4456" s="2" t="s">
        <v>5003</v>
      </c>
      <c r="H4456" s="2" t="n">
        <v>39.567478160305</v>
      </c>
      <c r="I4456" s="2" t="n">
        <v>-105.114969120955</v>
      </c>
      <c r="J4456" s="2" t="s">
        <v>35</v>
      </c>
      <c r="K4456" s="2" t="s">
        <v>153</v>
      </c>
      <c r="L4456" s="2"/>
      <c r="M4456" s="2" t="n">
        <v>1980</v>
      </c>
      <c r="N4456" s="2" t="n">
        <v>1990</v>
      </c>
      <c r="O4456" s="2" t="s">
        <v>1006</v>
      </c>
      <c r="P4456" s="2" t="n">
        <v>4</v>
      </c>
      <c r="Q4456" s="2" t="n">
        <v>3</v>
      </c>
      <c r="R4456" s="2" t="n">
        <v>1</v>
      </c>
      <c r="S4456" s="2" t="n">
        <v>1945</v>
      </c>
      <c r="T4456" s="2" t="s">
        <v>27643</v>
      </c>
      <c r="U4456" s="2" t="s">
        <v>27644</v>
      </c>
      <c r="V4456" s="2" t="s">
        <v>73</v>
      </c>
      <c r="W4456" s="2"/>
      <c r="X4456" s="2" t="s">
        <v>27645</v>
      </c>
      <c r="Y4456" s="2" t="s">
        <v>27646</v>
      </c>
      <c r="Z4456" s="2"/>
      <c r="AA4456" s="2" t="s">
        <v>27647</v>
      </c>
      <c r="AB4456" s="2"/>
      <c r="AC4456" s="2"/>
      <c r="AD4456" s="2" t="s">
        <v>27648</v>
      </c>
      <c r="AE4456" s="2" t="n">
        <v>82</v>
      </c>
      <c r="AF4456" s="2" t="s">
        <v>27649</v>
      </c>
      <c r="AG4456" s="2" t="n">
        <v>5</v>
      </c>
    </row>
    <row r="4457" customFormat="false" ht="15" hidden="false" customHeight="false" outlineLevel="0" collapsed="false">
      <c r="A4457" s="2" t="s">
        <v>27650</v>
      </c>
      <c r="B4457" s="2" t="s">
        <v>27</v>
      </c>
      <c r="C4457" s="2" t="s">
        <v>65</v>
      </c>
      <c r="D4457" s="2" t="s">
        <v>27651</v>
      </c>
      <c r="E4457" s="2" t="s">
        <v>5343</v>
      </c>
      <c r="F4457" s="2" t="s">
        <v>4853</v>
      </c>
      <c r="G4457" s="2" t="s">
        <v>5344</v>
      </c>
      <c r="H4457" s="2" t="n">
        <v>39.6506657799469</v>
      </c>
      <c r="I4457" s="2" t="n">
        <v>-105.346088048799</v>
      </c>
      <c r="J4457" s="2" t="s">
        <v>35</v>
      </c>
      <c r="K4457" s="2" t="s">
        <v>168</v>
      </c>
      <c r="L4457" s="2"/>
      <c r="M4457" s="2" t="n">
        <v>1980</v>
      </c>
      <c r="N4457" s="2" t="n">
        <v>1980</v>
      </c>
      <c r="O4457" s="2" t="s">
        <v>319</v>
      </c>
      <c r="P4457" s="2" t="n">
        <v>1</v>
      </c>
      <c r="Q4457" s="2" t="n">
        <v>1</v>
      </c>
      <c r="R4457" s="2" t="n">
        <v>1</v>
      </c>
      <c r="S4457" s="2" t="n">
        <v>1973</v>
      </c>
      <c r="T4457" s="2" t="s">
        <v>27652</v>
      </c>
      <c r="U4457" s="2" t="s">
        <v>27653</v>
      </c>
      <c r="V4457" s="2" t="s">
        <v>73</v>
      </c>
      <c r="W4457" s="2"/>
      <c r="X4457" s="2" t="s">
        <v>27654</v>
      </c>
      <c r="Y4457" s="2" t="s">
        <v>27655</v>
      </c>
      <c r="Z4457" s="2"/>
      <c r="AA4457" s="2" t="s">
        <v>27656</v>
      </c>
      <c r="AB4457" s="2"/>
      <c r="AC4457" s="2"/>
      <c r="AD4457" s="2" t="s">
        <v>5397</v>
      </c>
      <c r="AE4457" s="2" t="n">
        <v>85</v>
      </c>
      <c r="AF4457" s="2" t="s">
        <v>27657</v>
      </c>
      <c r="AG4457" s="2" t="n">
        <v>10</v>
      </c>
    </row>
    <row r="4458" customFormat="false" ht="15" hidden="false" customHeight="false" outlineLevel="0" collapsed="false">
      <c r="A4458" s="2" t="s">
        <v>27658</v>
      </c>
      <c r="B4458" s="2" t="s">
        <v>27</v>
      </c>
      <c r="C4458" s="2" t="s">
        <v>65</v>
      </c>
      <c r="D4458" s="2" t="s">
        <v>27659</v>
      </c>
      <c r="E4458" s="2" t="s">
        <v>4852</v>
      </c>
      <c r="F4458" s="2" t="s">
        <v>4853</v>
      </c>
      <c r="G4458" s="2" t="s">
        <v>4905</v>
      </c>
      <c r="H4458" s="2" t="n">
        <v>39.7761671256281</v>
      </c>
      <c r="I4458" s="2" t="n">
        <v>-105.168542336683</v>
      </c>
      <c r="J4458" s="2" t="s">
        <v>35</v>
      </c>
      <c r="K4458" s="2" t="s">
        <v>168</v>
      </c>
      <c r="L4458" s="2"/>
      <c r="M4458" s="2" t="n">
        <v>1980</v>
      </c>
      <c r="N4458" s="2" t="n">
        <v>1983</v>
      </c>
      <c r="O4458" s="2" t="s">
        <v>820</v>
      </c>
      <c r="P4458" s="2" t="n">
        <v>2</v>
      </c>
      <c r="Q4458" s="2" t="n">
        <v>2</v>
      </c>
      <c r="R4458" s="2" t="n">
        <v>2</v>
      </c>
      <c r="S4458" s="2" t="n">
        <v>1971</v>
      </c>
      <c r="T4458" s="2" t="s">
        <v>27660</v>
      </c>
      <c r="U4458" s="2" t="s">
        <v>27661</v>
      </c>
      <c r="V4458" s="2" t="s">
        <v>73</v>
      </c>
      <c r="W4458" s="2"/>
      <c r="X4458" s="2" t="s">
        <v>27662</v>
      </c>
      <c r="Y4458" s="2" t="s">
        <v>27663</v>
      </c>
      <c r="Z4458" s="2"/>
      <c r="AA4458" s="2" t="s">
        <v>27664</v>
      </c>
      <c r="AB4458" s="2"/>
      <c r="AC4458" s="2"/>
      <c r="AD4458" s="2" t="s">
        <v>27599</v>
      </c>
      <c r="AE4458" s="2" t="n">
        <v>3</v>
      </c>
      <c r="AF4458" s="2" t="s">
        <v>27665</v>
      </c>
      <c r="AG4458" s="2" t="n">
        <v>12</v>
      </c>
    </row>
    <row r="4459" customFormat="false" ht="15" hidden="false" customHeight="false" outlineLevel="0" collapsed="false">
      <c r="A4459" s="2" t="s">
        <v>27666</v>
      </c>
      <c r="B4459" s="2" t="s">
        <v>27</v>
      </c>
      <c r="C4459" s="2" t="s">
        <v>65</v>
      </c>
      <c r="D4459" s="2" t="s">
        <v>27667</v>
      </c>
      <c r="E4459" s="2" t="s">
        <v>4852</v>
      </c>
      <c r="F4459" s="2" t="s">
        <v>4853</v>
      </c>
      <c r="G4459" s="2" t="s">
        <v>4905</v>
      </c>
      <c r="H4459" s="2" t="n">
        <v>39.7761689346734</v>
      </c>
      <c r="I4459" s="2" t="n">
        <v>-105.168161984925</v>
      </c>
      <c r="J4459" s="2" t="s">
        <v>35</v>
      </c>
      <c r="K4459" s="2" t="s">
        <v>168</v>
      </c>
      <c r="L4459" s="2"/>
      <c r="M4459" s="2" t="n">
        <v>1980</v>
      </c>
      <c r="N4459" s="2" t="n">
        <v>1980</v>
      </c>
      <c r="O4459" s="2" t="s">
        <v>319</v>
      </c>
      <c r="P4459" s="2" t="n">
        <v>1</v>
      </c>
      <c r="Q4459" s="2" t="n">
        <v>1</v>
      </c>
      <c r="R4459" s="2" t="n">
        <v>1</v>
      </c>
      <c r="S4459" s="2" t="n">
        <v>1973</v>
      </c>
      <c r="T4459" s="2" t="s">
        <v>27668</v>
      </c>
      <c r="U4459" s="2" t="s">
        <v>27669</v>
      </c>
      <c r="V4459" s="2" t="s">
        <v>73</v>
      </c>
      <c r="W4459" s="2"/>
      <c r="X4459" s="2" t="s">
        <v>27670</v>
      </c>
      <c r="Y4459" s="2" t="s">
        <v>27671</v>
      </c>
      <c r="Z4459" s="2"/>
      <c r="AA4459" s="2" t="s">
        <v>27672</v>
      </c>
      <c r="AB4459" s="2"/>
      <c r="AC4459" s="2"/>
      <c r="AD4459" s="2" t="s">
        <v>27599</v>
      </c>
      <c r="AE4459" s="2" t="n">
        <v>32</v>
      </c>
      <c r="AF4459" s="2" t="s">
        <v>27600</v>
      </c>
      <c r="AG4459" s="2" t="n">
        <v>5</v>
      </c>
    </row>
    <row r="4460" customFormat="false" ht="15" hidden="false" customHeight="false" outlineLevel="0" collapsed="false">
      <c r="A4460" s="2" t="s">
        <v>27673</v>
      </c>
      <c r="B4460" s="2" t="s">
        <v>27</v>
      </c>
      <c r="C4460" s="2" t="s">
        <v>65</v>
      </c>
      <c r="D4460" s="2" t="s">
        <v>27674</v>
      </c>
      <c r="E4460" s="2" t="s">
        <v>4858</v>
      </c>
      <c r="F4460" s="2" t="s">
        <v>4853</v>
      </c>
      <c r="G4460" s="2" t="s">
        <v>4859</v>
      </c>
      <c r="H4460" s="2" t="n">
        <v>39.736556445165</v>
      </c>
      <c r="I4460" s="2" t="n">
        <v>-105.12796200058</v>
      </c>
      <c r="J4460" s="2" t="s">
        <v>35</v>
      </c>
      <c r="K4460" s="2" t="s">
        <v>168</v>
      </c>
      <c r="L4460" s="2"/>
      <c r="M4460" s="2" t="n">
        <v>1980</v>
      </c>
      <c r="N4460" s="2" t="n">
        <v>1990</v>
      </c>
      <c r="O4460" s="2" t="s">
        <v>1986</v>
      </c>
      <c r="P4460" s="2" t="n">
        <v>3</v>
      </c>
      <c r="Q4460" s="2" t="n">
        <v>2</v>
      </c>
      <c r="R4460" s="2" t="n">
        <v>2</v>
      </c>
      <c r="S4460" s="2" t="n">
        <v>1966</v>
      </c>
      <c r="T4460" s="2" t="s">
        <v>27675</v>
      </c>
      <c r="U4460" s="2" t="s">
        <v>27676</v>
      </c>
      <c r="V4460" s="2" t="s">
        <v>73</v>
      </c>
      <c r="W4460" s="2"/>
      <c r="X4460" s="2" t="s">
        <v>27677</v>
      </c>
      <c r="Y4460" s="2" t="s">
        <v>27678</v>
      </c>
      <c r="Z4460" s="2"/>
      <c r="AA4460" s="2"/>
      <c r="AB4460" s="2" t="s">
        <v>14929</v>
      </c>
      <c r="AC4460" s="2" t="n">
        <v>116</v>
      </c>
      <c r="AD4460" s="2" t="s">
        <v>14786</v>
      </c>
      <c r="AE4460" s="2" t="n">
        <v>64</v>
      </c>
      <c r="AF4460" s="2" t="s">
        <v>27679</v>
      </c>
      <c r="AG4460" s="2" t="n">
        <v>37</v>
      </c>
    </row>
    <row r="4461" customFormat="false" ht="15" hidden="false" customHeight="false" outlineLevel="0" collapsed="false">
      <c r="A4461" s="2" t="s">
        <v>27680</v>
      </c>
      <c r="B4461" s="2" t="s">
        <v>27</v>
      </c>
      <c r="C4461" s="2" t="s">
        <v>65</v>
      </c>
      <c r="D4461" s="2" t="s">
        <v>27681</v>
      </c>
      <c r="E4461" s="2" t="s">
        <v>4880</v>
      </c>
      <c r="F4461" s="2" t="s">
        <v>4853</v>
      </c>
      <c r="G4461" s="2" t="s">
        <v>5175</v>
      </c>
      <c r="H4461" s="2" t="n">
        <v>39.8152527740923</v>
      </c>
      <c r="I4461" s="2" t="n">
        <v>-105.158393292105</v>
      </c>
      <c r="J4461" s="2" t="s">
        <v>35</v>
      </c>
      <c r="K4461" s="2" t="s">
        <v>69</v>
      </c>
      <c r="L4461" s="2"/>
      <c r="M4461" s="2" t="n">
        <v>1986</v>
      </c>
      <c r="N4461" s="2" t="n">
        <v>1999</v>
      </c>
      <c r="O4461" s="2" t="s">
        <v>1572</v>
      </c>
      <c r="P4461" s="2" t="n">
        <v>3</v>
      </c>
      <c r="Q4461" s="2" t="n">
        <v>2</v>
      </c>
      <c r="R4461" s="2" t="n">
        <v>2</v>
      </c>
      <c r="S4461" s="2" t="n">
        <v>1955</v>
      </c>
      <c r="T4461" s="2" t="s">
        <v>27682</v>
      </c>
      <c r="U4461" s="2" t="s">
        <v>27683</v>
      </c>
      <c r="V4461" s="2" t="s">
        <v>73</v>
      </c>
      <c r="W4461" s="2"/>
      <c r="X4461" s="2" t="s">
        <v>27684</v>
      </c>
      <c r="Y4461" s="2" t="s">
        <v>27685</v>
      </c>
      <c r="Z4461" s="2"/>
      <c r="AA4461" s="2" t="s">
        <v>27686</v>
      </c>
      <c r="AB4461" s="2"/>
      <c r="AC4461" s="2"/>
      <c r="AD4461" s="2" t="s">
        <v>17840</v>
      </c>
      <c r="AE4461" s="2" t="n">
        <v>42</v>
      </c>
      <c r="AF4461" s="2" t="s">
        <v>17841</v>
      </c>
      <c r="AG4461" s="2" t="n">
        <v>90</v>
      </c>
    </row>
    <row r="4462" customFormat="false" ht="15" hidden="false" customHeight="false" outlineLevel="0" collapsed="false">
      <c r="A4462" s="2" t="s">
        <v>27687</v>
      </c>
      <c r="B4462" s="2" t="s">
        <v>27</v>
      </c>
      <c r="C4462" s="2" t="s">
        <v>24</v>
      </c>
      <c r="D4462" s="2" t="s">
        <v>27688</v>
      </c>
      <c r="E4462" s="2" t="s">
        <v>4858</v>
      </c>
      <c r="F4462" s="2" t="s">
        <v>4853</v>
      </c>
      <c r="G4462" s="2" t="s">
        <v>4859</v>
      </c>
      <c r="H4462" s="2" t="n">
        <v>39.736559</v>
      </c>
      <c r="I4462" s="2" t="n">
        <v>-105.128358</v>
      </c>
      <c r="J4462" s="2" t="s">
        <v>7218</v>
      </c>
      <c r="K4462" s="2" t="s">
        <v>168</v>
      </c>
      <c r="L4462" s="2"/>
      <c r="M4462" s="2" t="n">
        <v>1988</v>
      </c>
      <c r="N4462" s="2" t="n">
        <v>1988</v>
      </c>
      <c r="O4462" s="2" t="s">
        <v>475</v>
      </c>
      <c r="P4462" s="2" t="n">
        <v>1</v>
      </c>
      <c r="Q4462" s="2" t="n">
        <v>1</v>
      </c>
      <c r="R4462" s="2" t="n">
        <v>1</v>
      </c>
      <c r="S4462" s="2" t="n">
        <v>1986</v>
      </c>
      <c r="T4462" s="2" t="s">
        <v>27689</v>
      </c>
      <c r="U4462" s="2" t="s">
        <v>27690</v>
      </c>
      <c r="V4462" s="2" t="s">
        <v>73</v>
      </c>
      <c r="W4462" s="2"/>
      <c r="X4462" s="2" t="s">
        <v>27691</v>
      </c>
      <c r="Y4462" s="2"/>
      <c r="Z4462" s="2"/>
      <c r="AA4462" s="2"/>
      <c r="AB4462" s="2" t="s">
        <v>14785</v>
      </c>
      <c r="AC4462" s="2" t="n">
        <v>126</v>
      </c>
      <c r="AD4462" s="2" t="s">
        <v>14786</v>
      </c>
      <c r="AE4462" s="2" t="n">
        <v>98</v>
      </c>
      <c r="AF4462" s="2" t="s">
        <v>27679</v>
      </c>
      <c r="AG4462" s="2" t="n">
        <v>71</v>
      </c>
    </row>
    <row r="4463" customFormat="false" ht="15" hidden="false" customHeight="false" outlineLevel="0" collapsed="false">
      <c r="A4463" s="2" t="s">
        <v>27692</v>
      </c>
      <c r="B4463" s="2" t="s">
        <v>27</v>
      </c>
      <c r="C4463" s="2" t="s">
        <v>65</v>
      </c>
      <c r="D4463" s="2" t="s">
        <v>27693</v>
      </c>
      <c r="E4463" s="2" t="s">
        <v>4937</v>
      </c>
      <c r="F4463" s="2" t="s">
        <v>4853</v>
      </c>
      <c r="G4463" s="2" t="s">
        <v>4938</v>
      </c>
      <c r="H4463" s="2" t="n">
        <v>39.7874115503196</v>
      </c>
      <c r="I4463" s="2" t="n">
        <v>-105.118886115621</v>
      </c>
      <c r="J4463" s="2" t="s">
        <v>35</v>
      </c>
      <c r="K4463" s="2" t="s">
        <v>667</v>
      </c>
      <c r="L4463" s="2"/>
      <c r="M4463" s="2" t="n">
        <v>1988</v>
      </c>
      <c r="N4463" s="2" t="n">
        <v>1992</v>
      </c>
      <c r="O4463" s="2" t="s">
        <v>475</v>
      </c>
      <c r="P4463" s="2" t="n">
        <v>3</v>
      </c>
      <c r="Q4463" s="2" t="n">
        <v>2</v>
      </c>
      <c r="R4463" s="2" t="n">
        <v>2</v>
      </c>
      <c r="S4463" s="2" t="n">
        <v>1968</v>
      </c>
      <c r="T4463" s="2" t="s">
        <v>27694</v>
      </c>
      <c r="U4463" s="2" t="s">
        <v>27695</v>
      </c>
      <c r="V4463" s="2" t="s">
        <v>73</v>
      </c>
      <c r="W4463" s="2"/>
      <c r="X4463" s="2" t="s">
        <v>27696</v>
      </c>
      <c r="Y4463" s="2"/>
      <c r="Z4463" s="2"/>
      <c r="AA4463" s="2"/>
      <c r="AB4463" s="2"/>
      <c r="AC4463" s="2"/>
      <c r="AD4463" s="2" t="s">
        <v>27697</v>
      </c>
      <c r="AE4463" s="2" t="n">
        <v>6</v>
      </c>
      <c r="AF4463" s="2" t="s">
        <v>27698</v>
      </c>
      <c r="AG4463" s="2" t="n">
        <v>102</v>
      </c>
    </row>
    <row r="4464" customFormat="false" ht="15" hidden="false" customHeight="false" outlineLevel="0" collapsed="false">
      <c r="A4464" s="2" t="s">
        <v>27699</v>
      </c>
      <c r="B4464" s="2" t="s">
        <v>27</v>
      </c>
      <c r="C4464" s="2" t="s">
        <v>65</v>
      </c>
      <c r="D4464" s="2" t="s">
        <v>27700</v>
      </c>
      <c r="E4464" s="2" t="s">
        <v>4880</v>
      </c>
      <c r="F4464" s="2" t="s">
        <v>4853</v>
      </c>
      <c r="G4464" s="2" t="s">
        <v>27701</v>
      </c>
      <c r="H4464" s="2" t="n">
        <v>39.8124595587964</v>
      </c>
      <c r="I4464" s="2" t="n">
        <v>-105.165266400981</v>
      </c>
      <c r="J4464" s="2" t="s">
        <v>35</v>
      </c>
      <c r="K4464" s="2" t="s">
        <v>168</v>
      </c>
      <c r="L4464" s="2"/>
      <c r="M4464" s="2" t="n">
        <v>1990</v>
      </c>
      <c r="N4464" s="2" t="n">
        <v>1999</v>
      </c>
      <c r="O4464" s="2" t="s">
        <v>3912</v>
      </c>
      <c r="P4464" s="2" t="n">
        <v>3</v>
      </c>
      <c r="Q4464" s="2" t="n">
        <v>2</v>
      </c>
      <c r="R4464" s="2" t="n">
        <v>2</v>
      </c>
      <c r="S4464" s="2" t="n">
        <v>1970</v>
      </c>
      <c r="T4464" s="2" t="s">
        <v>27702</v>
      </c>
      <c r="U4464" s="2" t="s">
        <v>27703</v>
      </c>
      <c r="V4464" s="2" t="s">
        <v>73</v>
      </c>
      <c r="W4464" s="2"/>
      <c r="X4464" s="2" t="s">
        <v>27704</v>
      </c>
      <c r="Y4464" s="2" t="s">
        <v>27705</v>
      </c>
      <c r="Z4464" s="2"/>
      <c r="AA4464" s="2"/>
      <c r="AB4464" s="2"/>
      <c r="AC4464" s="2"/>
      <c r="AD4464" s="2" t="s">
        <v>27706</v>
      </c>
      <c r="AE4464" s="2" t="n">
        <v>179</v>
      </c>
      <c r="AF4464" s="2" t="s">
        <v>27707</v>
      </c>
      <c r="AG4464" s="2" t="n">
        <v>50</v>
      </c>
    </row>
    <row r="4465" customFormat="false" ht="15" hidden="false" customHeight="false" outlineLevel="0" collapsed="false">
      <c r="A4465" s="2" t="s">
        <v>27708</v>
      </c>
      <c r="B4465" s="2" t="s">
        <v>27</v>
      </c>
      <c r="C4465" s="2" t="s">
        <v>24</v>
      </c>
      <c r="D4465" s="2" t="s">
        <v>27709</v>
      </c>
      <c r="E4465" s="2" t="s">
        <v>4852</v>
      </c>
      <c r="F4465" s="2" t="s">
        <v>4853</v>
      </c>
      <c r="G4465" s="2" t="s">
        <v>5264</v>
      </c>
      <c r="H4465" s="2" t="n">
        <v>39.823456</v>
      </c>
      <c r="I4465" s="2" t="n">
        <v>-105.166357</v>
      </c>
      <c r="J4465" s="2" t="s">
        <v>7218</v>
      </c>
      <c r="K4465" s="2" t="s">
        <v>88</v>
      </c>
      <c r="L4465" s="2"/>
      <c r="M4465" s="2" t="n">
        <v>1992</v>
      </c>
      <c r="N4465" s="2" t="n">
        <v>1999</v>
      </c>
      <c r="O4465" s="2" t="s">
        <v>503</v>
      </c>
      <c r="P4465" s="2" t="n">
        <v>2</v>
      </c>
      <c r="Q4465" s="2" t="n">
        <v>2</v>
      </c>
      <c r="R4465" s="2" t="n">
        <v>2</v>
      </c>
      <c r="S4465" s="2" t="n">
        <v>1985</v>
      </c>
      <c r="T4465" s="2" t="s">
        <v>27710</v>
      </c>
      <c r="U4465" s="2" t="s">
        <v>27711</v>
      </c>
      <c r="V4465" s="2" t="s">
        <v>73</v>
      </c>
      <c r="W4465" s="2"/>
      <c r="X4465" s="2" t="s">
        <v>27712</v>
      </c>
      <c r="Y4465" s="2"/>
      <c r="Z4465" s="2"/>
      <c r="AA4465" s="2"/>
      <c r="AB4465" s="2"/>
      <c r="AC4465" s="2"/>
      <c r="AD4465" s="2" t="s">
        <v>24061</v>
      </c>
      <c r="AE4465" s="2" t="n">
        <v>69</v>
      </c>
      <c r="AF4465" s="2" t="s">
        <v>16610</v>
      </c>
      <c r="AG4465" s="2" t="n">
        <v>69</v>
      </c>
    </row>
    <row r="4466" customFormat="false" ht="15" hidden="false" customHeight="false" outlineLevel="0" collapsed="false">
      <c r="A4466" s="2" t="s">
        <v>27713</v>
      </c>
      <c r="B4466" s="2" t="s">
        <v>27</v>
      </c>
      <c r="C4466" s="2" t="s">
        <v>65</v>
      </c>
      <c r="D4466" s="2" t="s">
        <v>27714</v>
      </c>
      <c r="E4466" s="2" t="s">
        <v>4937</v>
      </c>
      <c r="F4466" s="2" t="s">
        <v>4853</v>
      </c>
      <c r="G4466" s="2" t="s">
        <v>4938</v>
      </c>
      <c r="H4466" s="2" t="n">
        <v>39.7738638571429</v>
      </c>
      <c r="I4466" s="2" t="n">
        <v>-105.081408142857</v>
      </c>
      <c r="J4466" s="2" t="s">
        <v>35</v>
      </c>
      <c r="K4466" s="2" t="s">
        <v>79</v>
      </c>
      <c r="L4466" s="2"/>
      <c r="M4466" s="2" t="n">
        <v>1992</v>
      </c>
      <c r="N4466" s="2" t="n">
        <v>1992</v>
      </c>
      <c r="O4466" s="2" t="s">
        <v>1685</v>
      </c>
      <c r="P4466" s="2" t="n">
        <v>1</v>
      </c>
      <c r="Q4466" s="2" t="n">
        <v>1</v>
      </c>
      <c r="R4466" s="2" t="n">
        <v>1</v>
      </c>
      <c r="S4466" s="2" t="n">
        <v>1986</v>
      </c>
      <c r="T4466" s="2" t="s">
        <v>27715</v>
      </c>
      <c r="U4466" s="2" t="s">
        <v>27716</v>
      </c>
      <c r="V4466" s="2" t="s">
        <v>73</v>
      </c>
      <c r="W4466" s="2"/>
      <c r="X4466" s="2" t="s">
        <v>27717</v>
      </c>
      <c r="Y4466" s="2"/>
      <c r="Z4466" s="2"/>
      <c r="AA4466" s="2"/>
      <c r="AB4466" s="2" t="s">
        <v>23853</v>
      </c>
      <c r="AC4466" s="2" t="n">
        <v>186</v>
      </c>
      <c r="AD4466" s="2" t="s">
        <v>23854</v>
      </c>
      <c r="AE4466" s="2" t="n">
        <v>21</v>
      </c>
      <c r="AF4466" s="2" t="s">
        <v>23854</v>
      </c>
      <c r="AG4466" s="2" t="n">
        <v>92</v>
      </c>
    </row>
    <row r="4467" customFormat="false" ht="15" hidden="false" customHeight="false" outlineLevel="0" collapsed="false">
      <c r="A4467" s="2" t="s">
        <v>27718</v>
      </c>
      <c r="B4467" s="2" t="s">
        <v>27</v>
      </c>
      <c r="C4467" s="2" t="s">
        <v>65</v>
      </c>
      <c r="D4467" s="2" t="s">
        <v>27719</v>
      </c>
      <c r="E4467" s="2" t="s">
        <v>4880</v>
      </c>
      <c r="F4467" s="2" t="s">
        <v>4853</v>
      </c>
      <c r="G4467" s="2" t="s">
        <v>4881</v>
      </c>
      <c r="H4467" s="2" t="n">
        <v>39.794370611573</v>
      </c>
      <c r="I4467" s="2" t="n">
        <v>-105.064455919622</v>
      </c>
      <c r="J4467" s="2" t="s">
        <v>35</v>
      </c>
      <c r="K4467" s="2" t="s">
        <v>385</v>
      </c>
      <c r="L4467" s="2"/>
      <c r="M4467" s="2" t="n">
        <v>1993</v>
      </c>
      <c r="N4467" s="2" t="n">
        <v>1999</v>
      </c>
      <c r="O4467" s="2" t="s">
        <v>520</v>
      </c>
      <c r="P4467" s="2" t="n">
        <v>2</v>
      </c>
      <c r="Q4467" s="2" t="n">
        <v>2</v>
      </c>
      <c r="R4467" s="2" t="n">
        <v>2</v>
      </c>
      <c r="S4467" s="2" t="n">
        <v>1977</v>
      </c>
      <c r="T4467" s="2" t="s">
        <v>27720</v>
      </c>
      <c r="U4467" s="2" t="s">
        <v>27721</v>
      </c>
      <c r="V4467" s="2" t="s">
        <v>73</v>
      </c>
      <c r="W4467" s="2"/>
      <c r="X4467" s="2" t="s">
        <v>27722</v>
      </c>
      <c r="Y4467" s="2" t="s">
        <v>27723</v>
      </c>
      <c r="Z4467" s="2"/>
      <c r="AA4467" s="2"/>
      <c r="AB4467" s="2"/>
      <c r="AC4467" s="2"/>
      <c r="AD4467" s="2" t="s">
        <v>17790</v>
      </c>
      <c r="AE4467" s="2" t="n">
        <v>70</v>
      </c>
      <c r="AF4467" s="2" t="s">
        <v>17746</v>
      </c>
      <c r="AG4467" s="2" t="n">
        <v>135</v>
      </c>
    </row>
    <row r="4468" customFormat="false" ht="15" hidden="false" customHeight="false" outlineLevel="0" collapsed="false">
      <c r="A4468" s="2" t="s">
        <v>27724</v>
      </c>
      <c r="B4468" s="2" t="s">
        <v>27</v>
      </c>
      <c r="C4468" s="2" t="s">
        <v>65</v>
      </c>
      <c r="D4468" s="2" t="s">
        <v>27725</v>
      </c>
      <c r="E4468" s="2" t="s">
        <v>4880</v>
      </c>
      <c r="F4468" s="2" t="s">
        <v>4853</v>
      </c>
      <c r="G4468" s="2" t="s">
        <v>4881</v>
      </c>
      <c r="H4468" s="2" t="n">
        <v>39.7958457058824</v>
      </c>
      <c r="I4468" s="2" t="n">
        <v>-105.068476117647</v>
      </c>
      <c r="J4468" s="2" t="s">
        <v>35</v>
      </c>
      <c r="K4468" s="2" t="s">
        <v>153</v>
      </c>
      <c r="L4468" s="2"/>
      <c r="M4468" s="2" t="n">
        <v>1993</v>
      </c>
      <c r="N4468" s="2" t="n">
        <v>1993</v>
      </c>
      <c r="O4468" s="2" t="s">
        <v>509</v>
      </c>
      <c r="P4468" s="2" t="n">
        <v>1</v>
      </c>
      <c r="Q4468" s="2" t="n">
        <v>1</v>
      </c>
      <c r="R4468" s="2" t="n">
        <v>1</v>
      </c>
      <c r="S4468" s="2" t="n">
        <v>1983</v>
      </c>
      <c r="T4468" s="2" t="s">
        <v>27726</v>
      </c>
      <c r="U4468" s="2" t="s">
        <v>27727</v>
      </c>
      <c r="V4468" s="2" t="s">
        <v>73</v>
      </c>
      <c r="W4468" s="2"/>
      <c r="X4468" s="2" t="s">
        <v>27728</v>
      </c>
      <c r="Y4468" s="2"/>
      <c r="Z4468" s="2"/>
      <c r="AA4468" s="2"/>
      <c r="AB4468" s="2"/>
      <c r="AC4468" s="2"/>
      <c r="AD4468" s="2" t="s">
        <v>23992</v>
      </c>
      <c r="AE4468" s="2" t="n">
        <v>97</v>
      </c>
      <c r="AF4468" s="2" t="s">
        <v>23993</v>
      </c>
      <c r="AG4468" s="2" t="n">
        <v>132</v>
      </c>
    </row>
    <row r="4469" customFormat="false" ht="15" hidden="false" customHeight="false" outlineLevel="0" collapsed="false">
      <c r="A4469" s="2" t="s">
        <v>27729</v>
      </c>
      <c r="B4469" s="2" t="s">
        <v>27</v>
      </c>
      <c r="C4469" s="2" t="s">
        <v>65</v>
      </c>
      <c r="D4469" s="2" t="s">
        <v>27730</v>
      </c>
      <c r="E4469" s="2" t="s">
        <v>5506</v>
      </c>
      <c r="F4469" s="2" t="s">
        <v>5507</v>
      </c>
      <c r="G4469" s="2"/>
      <c r="H4469" s="2" t="n">
        <v>40.612421</v>
      </c>
      <c r="I4469" s="2" t="n">
        <v>-105.114128</v>
      </c>
      <c r="J4469" s="2" t="s">
        <v>35</v>
      </c>
      <c r="K4469" s="2" t="s">
        <v>458</v>
      </c>
      <c r="L4469" s="2" t="s">
        <v>105</v>
      </c>
      <c r="M4469" s="2" t="n">
        <v>1962</v>
      </c>
      <c r="N4469" s="2" t="n">
        <v>1990</v>
      </c>
      <c r="O4469" s="2" t="s">
        <v>27731</v>
      </c>
      <c r="P4469" s="2" t="n">
        <v>6</v>
      </c>
      <c r="Q4469" s="2" t="n">
        <v>4</v>
      </c>
      <c r="R4469" s="2" t="n">
        <v>2</v>
      </c>
      <c r="S4469" s="2" t="n">
        <v>1960</v>
      </c>
      <c r="T4469" s="2" t="s">
        <v>27732</v>
      </c>
      <c r="U4469" s="2" t="s">
        <v>27733</v>
      </c>
      <c r="V4469" s="2" t="s">
        <v>73</v>
      </c>
      <c r="W4469" s="2"/>
      <c r="X4469" s="2" t="s">
        <v>27734</v>
      </c>
      <c r="Y4469" s="2"/>
      <c r="Z4469" s="2"/>
      <c r="AA4469" s="2" t="s">
        <v>27735</v>
      </c>
      <c r="AB4469" s="2"/>
      <c r="AC4469" s="2"/>
      <c r="AD4469" s="2" t="s">
        <v>27736</v>
      </c>
      <c r="AE4469" s="2" t="n">
        <v>21</v>
      </c>
      <c r="AF4469" s="2"/>
      <c r="AG4469" s="2"/>
    </row>
    <row r="4470" customFormat="false" ht="15" hidden="false" customHeight="false" outlineLevel="0" collapsed="false">
      <c r="A4470" s="2" t="s">
        <v>27737</v>
      </c>
      <c r="B4470" s="2" t="s">
        <v>27</v>
      </c>
      <c r="C4470" s="2" t="s">
        <v>65</v>
      </c>
      <c r="D4470" s="2" t="s">
        <v>27738</v>
      </c>
      <c r="E4470" s="2" t="s">
        <v>5506</v>
      </c>
      <c r="F4470" s="2" t="s">
        <v>5507</v>
      </c>
      <c r="G4470" s="2" t="s">
        <v>5559</v>
      </c>
      <c r="H4470" s="2" t="n">
        <v>40.592893</v>
      </c>
      <c r="I4470" s="2" t="n">
        <v>-105.069664</v>
      </c>
      <c r="J4470" s="2" t="s">
        <v>35</v>
      </c>
      <c r="K4470" s="2" t="s">
        <v>79</v>
      </c>
      <c r="L4470" s="2"/>
      <c r="M4470" s="2" t="n">
        <v>1977</v>
      </c>
      <c r="N4470" s="2" t="n">
        <v>1990</v>
      </c>
      <c r="O4470" s="2" t="s">
        <v>497</v>
      </c>
      <c r="P4470" s="2" t="n">
        <v>2</v>
      </c>
      <c r="Q4470" s="2" t="n">
        <v>2</v>
      </c>
      <c r="R4470" s="2" t="n">
        <v>1</v>
      </c>
      <c r="S4470" s="2" t="n">
        <v>1909</v>
      </c>
      <c r="T4470" s="2" t="s">
        <v>27739</v>
      </c>
      <c r="U4470" s="2" t="s">
        <v>27740</v>
      </c>
      <c r="V4470" s="2" t="s">
        <v>73</v>
      </c>
      <c r="W4470" s="2"/>
      <c r="X4470" s="2" t="s">
        <v>27741</v>
      </c>
      <c r="Y4470" s="2"/>
      <c r="Z4470" s="2"/>
      <c r="AA4470" s="2" t="s">
        <v>27742</v>
      </c>
      <c r="AB4470" s="2"/>
      <c r="AC4470" s="2"/>
      <c r="AD4470" s="2" t="s">
        <v>15014</v>
      </c>
      <c r="AE4470" s="2" t="n">
        <v>96</v>
      </c>
      <c r="AF4470" s="2"/>
      <c r="AG4470" s="2"/>
    </row>
    <row r="4471" customFormat="false" ht="15" hidden="false" customHeight="false" outlineLevel="0" collapsed="false">
      <c r="A4471" s="2" t="s">
        <v>27743</v>
      </c>
      <c r="B4471" s="2" t="s">
        <v>27</v>
      </c>
      <c r="C4471" s="2" t="s">
        <v>65</v>
      </c>
      <c r="D4471" s="2" t="s">
        <v>27744</v>
      </c>
      <c r="E4471" s="2" t="s">
        <v>5603</v>
      </c>
      <c r="F4471" s="2" t="s">
        <v>5507</v>
      </c>
      <c r="G4471" s="2" t="s">
        <v>5604</v>
      </c>
      <c r="H4471" s="2" t="n">
        <v>40.5310614227642</v>
      </c>
      <c r="I4471" s="2" t="n">
        <v>-104.982293260163</v>
      </c>
      <c r="J4471" s="2" t="s">
        <v>35</v>
      </c>
      <c r="K4471" s="2" t="s">
        <v>69</v>
      </c>
      <c r="L4471" s="2"/>
      <c r="M4471" s="2" t="n">
        <v>1977</v>
      </c>
      <c r="N4471" s="2" t="n">
        <v>2002</v>
      </c>
      <c r="O4471" s="2" t="s">
        <v>17818</v>
      </c>
      <c r="P4471" s="2" t="n">
        <v>5</v>
      </c>
      <c r="Q4471" s="2" t="n">
        <v>2</v>
      </c>
      <c r="R4471" s="2" t="n">
        <v>1</v>
      </c>
      <c r="S4471" s="2" t="n">
        <v>1969</v>
      </c>
      <c r="T4471" s="2" t="s">
        <v>27745</v>
      </c>
      <c r="U4471" s="2" t="s">
        <v>27746</v>
      </c>
      <c r="V4471" s="2" t="s">
        <v>73</v>
      </c>
      <c r="W4471" s="2"/>
      <c r="X4471" s="2" t="s">
        <v>27747</v>
      </c>
      <c r="Y4471" s="2"/>
      <c r="Z4471" s="2"/>
      <c r="AA4471" s="2"/>
      <c r="AB4471" s="2"/>
      <c r="AC4471" s="2"/>
      <c r="AD4471" s="2" t="s">
        <v>5608</v>
      </c>
      <c r="AE4471" s="2" t="n">
        <v>120</v>
      </c>
      <c r="AF4471" s="2"/>
      <c r="AG4471" s="2"/>
    </row>
    <row r="4472" customFormat="false" ht="15" hidden="false" customHeight="false" outlineLevel="0" collapsed="false">
      <c r="A4472" s="2" t="s">
        <v>27748</v>
      </c>
      <c r="B4472" s="2" t="s">
        <v>27</v>
      </c>
      <c r="C4472" s="2" t="s">
        <v>65</v>
      </c>
      <c r="D4472" s="2" t="s">
        <v>27749</v>
      </c>
      <c r="E4472" s="2" t="s">
        <v>5506</v>
      </c>
      <c r="F4472" s="2" t="s">
        <v>5507</v>
      </c>
      <c r="G4472" s="2" t="s">
        <v>5695</v>
      </c>
      <c r="H4472" s="2" t="n">
        <v>40.5673741789149</v>
      </c>
      <c r="I4472" s="2" t="n">
        <v>-105.034633801973</v>
      </c>
      <c r="J4472" s="2" t="s">
        <v>35</v>
      </c>
      <c r="K4472" s="2" t="s">
        <v>79</v>
      </c>
      <c r="L4472" s="2" t="s">
        <v>675</v>
      </c>
      <c r="M4472" s="2" t="n">
        <v>1983</v>
      </c>
      <c r="N4472" s="2" t="n">
        <v>2002</v>
      </c>
      <c r="O4472" s="2" t="s">
        <v>27750</v>
      </c>
      <c r="P4472" s="2" t="n">
        <v>5</v>
      </c>
      <c r="Q4472" s="2" t="n">
        <v>5</v>
      </c>
      <c r="R4472" s="2" t="n">
        <v>5</v>
      </c>
      <c r="S4472" s="2" t="n">
        <v>1974</v>
      </c>
      <c r="T4472" s="2" t="s">
        <v>27751</v>
      </c>
      <c r="U4472" s="2" t="s">
        <v>27752</v>
      </c>
      <c r="V4472" s="2" t="s">
        <v>73</v>
      </c>
      <c r="W4472" s="2"/>
      <c r="X4472" s="2" t="s">
        <v>27753</v>
      </c>
      <c r="Y4472" s="2" t="s">
        <v>27754</v>
      </c>
      <c r="Z4472" s="2"/>
      <c r="AA4472" s="2"/>
      <c r="AB4472" s="2"/>
      <c r="AC4472" s="2"/>
      <c r="AD4472" s="2" t="s">
        <v>5819</v>
      </c>
      <c r="AE4472" s="2" t="n">
        <v>92</v>
      </c>
      <c r="AF4472" s="2" t="s">
        <v>5820</v>
      </c>
      <c r="AG4472" s="2" t="n">
        <v>3</v>
      </c>
    </row>
    <row r="4473" customFormat="false" ht="15" hidden="false" customHeight="false" outlineLevel="0" collapsed="false">
      <c r="A4473" s="2" t="s">
        <v>27755</v>
      </c>
      <c r="B4473" s="2" t="s">
        <v>27</v>
      </c>
      <c r="C4473" s="2" t="s">
        <v>65</v>
      </c>
      <c r="D4473" s="2" t="s">
        <v>27756</v>
      </c>
      <c r="E4473" s="2" t="s">
        <v>5506</v>
      </c>
      <c r="F4473" s="2" t="s">
        <v>5507</v>
      </c>
      <c r="G4473" s="2" t="s">
        <v>5695</v>
      </c>
      <c r="H4473" s="2" t="n">
        <v>40.5833459017327</v>
      </c>
      <c r="I4473" s="2" t="n">
        <v>-105.052349633489</v>
      </c>
      <c r="J4473" s="2" t="s">
        <v>35</v>
      </c>
      <c r="K4473" s="2" t="s">
        <v>2039</v>
      </c>
      <c r="L4473" s="2"/>
      <c r="M4473" s="2" t="n">
        <v>1983</v>
      </c>
      <c r="N4473" s="2" t="n">
        <v>2002</v>
      </c>
      <c r="O4473" s="2" t="s">
        <v>17818</v>
      </c>
      <c r="P4473" s="2" t="n">
        <v>4</v>
      </c>
      <c r="Q4473" s="2" t="n">
        <v>3</v>
      </c>
      <c r="R4473" s="2" t="n">
        <v>2</v>
      </c>
      <c r="S4473" s="2" t="n">
        <v>1977</v>
      </c>
      <c r="T4473" s="2" t="s">
        <v>27757</v>
      </c>
      <c r="U4473" s="2" t="s">
        <v>27758</v>
      </c>
      <c r="V4473" s="2" t="s">
        <v>73</v>
      </c>
      <c r="W4473" s="2"/>
      <c r="X4473" s="2" t="s">
        <v>27759</v>
      </c>
      <c r="Y4473" s="2"/>
      <c r="Z4473" s="2"/>
      <c r="AA4473" s="2"/>
      <c r="AB4473" s="2"/>
      <c r="AC4473" s="2"/>
      <c r="AD4473" s="2" t="s">
        <v>17987</v>
      </c>
      <c r="AE4473" s="2" t="n">
        <v>73</v>
      </c>
      <c r="AF4473" s="2" t="s">
        <v>27760</v>
      </c>
      <c r="AG4473" s="2" t="n">
        <v>43</v>
      </c>
    </row>
    <row r="4474" customFormat="false" ht="15" hidden="false" customHeight="false" outlineLevel="0" collapsed="false">
      <c r="A4474" s="2" t="s">
        <v>27761</v>
      </c>
      <c r="B4474" s="2" t="s">
        <v>27</v>
      </c>
      <c r="C4474" s="2" t="s">
        <v>24</v>
      </c>
      <c r="D4474" s="2" t="s">
        <v>27762</v>
      </c>
      <c r="E4474" s="2" t="s">
        <v>5506</v>
      </c>
      <c r="F4474" s="2" t="s">
        <v>5507</v>
      </c>
      <c r="G4474" s="2" t="s">
        <v>5695</v>
      </c>
      <c r="H4474" s="2" t="n">
        <v>40.5835126558274</v>
      </c>
      <c r="I4474" s="2" t="n">
        <v>-105.029391215839</v>
      </c>
      <c r="J4474" s="2" t="s">
        <v>7218</v>
      </c>
      <c r="K4474" s="2" t="s">
        <v>168</v>
      </c>
      <c r="L4474" s="2"/>
      <c r="M4474" s="2" t="n">
        <v>2002</v>
      </c>
      <c r="N4474" s="2" t="n">
        <v>2002</v>
      </c>
      <c r="O4474" s="2" t="s">
        <v>535</v>
      </c>
      <c r="P4474" s="2" t="n">
        <v>1</v>
      </c>
      <c r="Q4474" s="2" t="n">
        <v>1</v>
      </c>
      <c r="R4474" s="2" t="n">
        <v>1</v>
      </c>
      <c r="S4474" s="2"/>
      <c r="T4474" s="2" t="s">
        <v>27763</v>
      </c>
      <c r="U4474" s="2" t="s">
        <v>27764</v>
      </c>
      <c r="V4474" s="2" t="s">
        <v>73</v>
      </c>
      <c r="W4474" s="2"/>
      <c r="X4474" s="2" t="s">
        <v>27765</v>
      </c>
      <c r="Y4474" s="2"/>
      <c r="Z4474" s="2"/>
      <c r="AA4474" s="2" t="s">
        <v>27766</v>
      </c>
      <c r="AB4474" s="2"/>
      <c r="AC4474" s="2"/>
      <c r="AD4474" s="2" t="s">
        <v>24645</v>
      </c>
      <c r="AE4474" s="2" t="n">
        <v>13</v>
      </c>
      <c r="AF4474" s="2" t="s">
        <v>27767</v>
      </c>
      <c r="AG4474" s="2" t="n">
        <v>63</v>
      </c>
    </row>
    <row r="4475" customFormat="false" ht="15" hidden="false" customHeight="false" outlineLevel="0" collapsed="false">
      <c r="A4475" s="2" t="s">
        <v>27768</v>
      </c>
      <c r="B4475" s="2" t="s">
        <v>27</v>
      </c>
      <c r="C4475" s="2" t="s">
        <v>24</v>
      </c>
      <c r="D4475" s="2" t="s">
        <v>27769</v>
      </c>
      <c r="E4475" s="2" t="s">
        <v>5506</v>
      </c>
      <c r="F4475" s="2" t="s">
        <v>5507</v>
      </c>
      <c r="G4475" s="2" t="s">
        <v>5705</v>
      </c>
      <c r="H4475" s="2" t="n">
        <v>40.5419085151515</v>
      </c>
      <c r="I4475" s="2" t="n">
        <v>-105.039261888889</v>
      </c>
      <c r="J4475" s="2" t="s">
        <v>35</v>
      </c>
      <c r="K4475" s="2" t="s">
        <v>153</v>
      </c>
      <c r="L4475" s="2"/>
      <c r="M4475" s="2" t="n">
        <v>2002</v>
      </c>
      <c r="N4475" s="2" t="n">
        <v>2002</v>
      </c>
      <c r="O4475" s="2" t="s">
        <v>535</v>
      </c>
      <c r="P4475" s="2" t="n">
        <v>1</v>
      </c>
      <c r="Q4475" s="2" t="n">
        <v>1</v>
      </c>
      <c r="R4475" s="2" t="n">
        <v>1</v>
      </c>
      <c r="S4475" s="2"/>
      <c r="T4475" s="2" t="s">
        <v>27770</v>
      </c>
      <c r="U4475" s="2" t="s">
        <v>27771</v>
      </c>
      <c r="V4475" s="2" t="s">
        <v>7227</v>
      </c>
      <c r="W4475" s="2"/>
      <c r="X4475" s="2" t="s">
        <v>27772</v>
      </c>
      <c r="Y4475" s="2" t="s">
        <v>27773</v>
      </c>
      <c r="Z4475" s="2"/>
      <c r="AA4475" s="2" t="s">
        <v>27774</v>
      </c>
      <c r="AB4475" s="2" t="s">
        <v>24684</v>
      </c>
      <c r="AC4475" s="2" t="n">
        <v>137</v>
      </c>
      <c r="AD4475" s="2" t="s">
        <v>24685</v>
      </c>
      <c r="AE4475" s="2" t="n">
        <v>88</v>
      </c>
      <c r="AF4475" s="2" t="s">
        <v>27775</v>
      </c>
      <c r="AG4475" s="2" t="n">
        <v>6</v>
      </c>
    </row>
    <row r="4476" customFormat="false" ht="15" hidden="false" customHeight="false" outlineLevel="0" collapsed="false">
      <c r="A4476" s="2" t="s">
        <v>27776</v>
      </c>
      <c r="B4476" s="2" t="s">
        <v>27</v>
      </c>
      <c r="C4476" s="2" t="s">
        <v>65</v>
      </c>
      <c r="D4476" s="2" t="s">
        <v>27777</v>
      </c>
      <c r="E4476" s="2" t="s">
        <v>5527</v>
      </c>
      <c r="F4476" s="2" t="s">
        <v>5507</v>
      </c>
      <c r="G4476" s="2" t="s">
        <v>5883</v>
      </c>
      <c r="H4476" s="2" t="n">
        <v>40.462059091028</v>
      </c>
      <c r="I4476" s="2" t="n">
        <v>-105.085358285536</v>
      </c>
      <c r="J4476" s="2" t="s">
        <v>35</v>
      </c>
      <c r="K4476" s="2" t="s">
        <v>153</v>
      </c>
      <c r="L4476" s="2"/>
      <c r="M4476" s="2" t="n">
        <v>2002</v>
      </c>
      <c r="N4476" s="2" t="n">
        <v>2002</v>
      </c>
      <c r="O4476" s="2" t="s">
        <v>535</v>
      </c>
      <c r="P4476" s="2" t="n">
        <v>1</v>
      </c>
      <c r="Q4476" s="2" t="n">
        <v>1</v>
      </c>
      <c r="R4476" s="2" t="n">
        <v>1</v>
      </c>
      <c r="S4476" s="2"/>
      <c r="T4476" s="2" t="s">
        <v>27778</v>
      </c>
      <c r="U4476" s="2" t="s">
        <v>27779</v>
      </c>
      <c r="V4476" s="2" t="s">
        <v>73</v>
      </c>
      <c r="W4476" s="2"/>
      <c r="X4476" s="2" t="s">
        <v>27780</v>
      </c>
      <c r="Y4476" s="2"/>
      <c r="Z4476" s="2"/>
      <c r="AA4476" s="2"/>
      <c r="AB4476" s="2"/>
      <c r="AC4476" s="2"/>
      <c r="AD4476" s="2" t="s">
        <v>5739</v>
      </c>
      <c r="AE4476" s="2" t="n">
        <v>81</v>
      </c>
      <c r="AF4476" s="2" t="s">
        <v>27781</v>
      </c>
      <c r="AG4476" s="2" t="n">
        <v>235</v>
      </c>
    </row>
    <row r="4477" customFormat="false" ht="15" hidden="false" customHeight="false" outlineLevel="0" collapsed="false">
      <c r="A4477" s="2" t="s">
        <v>27782</v>
      </c>
      <c r="B4477" s="2" t="s">
        <v>27</v>
      </c>
      <c r="C4477" s="2" t="s">
        <v>65</v>
      </c>
      <c r="D4477" s="2" t="s">
        <v>27783</v>
      </c>
      <c r="E4477" s="2" t="s">
        <v>6003</v>
      </c>
      <c r="F4477" s="2" t="s">
        <v>6004</v>
      </c>
      <c r="G4477" s="2"/>
      <c r="H4477" s="2" t="n">
        <v>39.0461352513745</v>
      </c>
      <c r="I4477" s="2" t="n">
        <v>-108.552330085095</v>
      </c>
      <c r="J4477" s="2" t="s">
        <v>35</v>
      </c>
      <c r="K4477" s="2" t="s">
        <v>161</v>
      </c>
      <c r="L4477" s="2" t="s">
        <v>613</v>
      </c>
      <c r="M4477" s="2" t="n">
        <v>1962</v>
      </c>
      <c r="N4477" s="2" t="n">
        <v>1992</v>
      </c>
      <c r="O4477" s="2" t="s">
        <v>27784</v>
      </c>
      <c r="P4477" s="2" t="n">
        <v>5</v>
      </c>
      <c r="Q4477" s="2" t="n">
        <v>4</v>
      </c>
      <c r="R4477" s="2" t="n">
        <v>3</v>
      </c>
      <c r="S4477" s="2" t="n">
        <v>1957</v>
      </c>
      <c r="T4477" s="2" t="s">
        <v>27785</v>
      </c>
      <c r="U4477" s="2" t="s">
        <v>27786</v>
      </c>
      <c r="V4477" s="2" t="s">
        <v>73</v>
      </c>
      <c r="W4477" s="2"/>
      <c r="X4477" s="2" t="s">
        <v>27787</v>
      </c>
      <c r="Y4477" s="2"/>
      <c r="Z4477" s="2"/>
      <c r="AA4477" s="2"/>
      <c r="AB4477" s="2"/>
      <c r="AC4477" s="2"/>
      <c r="AD4477" s="2" t="s">
        <v>27788</v>
      </c>
      <c r="AE4477" s="2" t="n">
        <v>111</v>
      </c>
      <c r="AF4477" s="2"/>
      <c r="AG4477" s="2"/>
    </row>
    <row r="4478" customFormat="false" ht="15" hidden="false" customHeight="false" outlineLevel="0" collapsed="false">
      <c r="A4478" s="2" t="s">
        <v>27789</v>
      </c>
      <c r="B4478" s="2" t="s">
        <v>27</v>
      </c>
      <c r="C4478" s="2" t="s">
        <v>65</v>
      </c>
      <c r="D4478" s="2" t="s">
        <v>27790</v>
      </c>
      <c r="E4478" s="2" t="s">
        <v>6003</v>
      </c>
      <c r="F4478" s="2" t="s">
        <v>6004</v>
      </c>
      <c r="G4478" s="2"/>
      <c r="H4478" s="2" t="n">
        <v>39.0602074411054</v>
      </c>
      <c r="I4478" s="2" t="n">
        <v>-108.555143872552</v>
      </c>
      <c r="J4478" s="2" t="s">
        <v>35</v>
      </c>
      <c r="K4478" s="2" t="s">
        <v>69</v>
      </c>
      <c r="L4478" s="2"/>
      <c r="M4478" s="2" t="n">
        <v>1962</v>
      </c>
      <c r="N4478" s="2" t="n">
        <v>2002</v>
      </c>
      <c r="O4478" s="2" t="s">
        <v>27791</v>
      </c>
      <c r="P4478" s="2" t="n">
        <v>7</v>
      </c>
      <c r="Q4478" s="2" t="n">
        <v>3</v>
      </c>
      <c r="R4478" s="2" t="n">
        <v>3</v>
      </c>
      <c r="S4478" s="2" t="n">
        <v>1947</v>
      </c>
      <c r="T4478" s="2" t="s">
        <v>27792</v>
      </c>
      <c r="U4478" s="2" t="s">
        <v>27793</v>
      </c>
      <c r="V4478" s="2" t="s">
        <v>73</v>
      </c>
      <c r="W4478" s="2"/>
      <c r="X4478" s="2" t="s">
        <v>27794</v>
      </c>
      <c r="Y4478" s="2"/>
      <c r="Z4478" s="2"/>
      <c r="AA4478" s="2"/>
      <c r="AB4478" s="2"/>
      <c r="AC4478" s="2"/>
      <c r="AD4478" s="2" t="s">
        <v>6196</v>
      </c>
      <c r="AE4478" s="2" t="n">
        <v>57</v>
      </c>
      <c r="AF4478" s="2" t="s">
        <v>27795</v>
      </c>
      <c r="AG4478" s="2" t="n">
        <v>128</v>
      </c>
    </row>
    <row r="4479" customFormat="false" ht="15" hidden="false" customHeight="false" outlineLevel="0" collapsed="false">
      <c r="A4479" s="2" t="s">
        <v>27796</v>
      </c>
      <c r="B4479" s="2" t="s">
        <v>27</v>
      </c>
      <c r="C4479" s="2" t="s">
        <v>65</v>
      </c>
      <c r="D4479" s="2" t="s">
        <v>27797</v>
      </c>
      <c r="E4479" s="2" t="s">
        <v>6003</v>
      </c>
      <c r="F4479" s="2" t="s">
        <v>6004</v>
      </c>
      <c r="G4479" s="2" t="s">
        <v>6063</v>
      </c>
      <c r="H4479" s="2" t="n">
        <v>39.059274993262</v>
      </c>
      <c r="I4479" s="2" t="n">
        <v>-108.560603376142</v>
      </c>
      <c r="J4479" s="2" t="s">
        <v>35</v>
      </c>
      <c r="K4479" s="2" t="s">
        <v>27798</v>
      </c>
      <c r="L4479" s="2"/>
      <c r="M4479" s="2" t="n">
        <v>1966</v>
      </c>
      <c r="N4479" s="2" t="n">
        <v>2002</v>
      </c>
      <c r="O4479" s="2" t="s">
        <v>2183</v>
      </c>
      <c r="P4479" s="2" t="n">
        <v>4</v>
      </c>
      <c r="Q4479" s="2" t="n">
        <v>6</v>
      </c>
      <c r="R4479" s="2" t="n">
        <v>5</v>
      </c>
      <c r="S4479" s="2" t="n">
        <v>1938</v>
      </c>
      <c r="T4479" s="2" t="s">
        <v>27799</v>
      </c>
      <c r="U4479" s="2" t="s">
        <v>27800</v>
      </c>
      <c r="V4479" s="2" t="s">
        <v>73</v>
      </c>
      <c r="W4479" s="2"/>
      <c r="X4479" s="2" t="s">
        <v>27801</v>
      </c>
      <c r="Y4479" s="2" t="s">
        <v>27802</v>
      </c>
      <c r="Z4479" s="2"/>
      <c r="AA4479" s="2"/>
      <c r="AB4479" s="2" t="s">
        <v>6163</v>
      </c>
      <c r="AC4479" s="2" t="n">
        <v>81</v>
      </c>
      <c r="AD4479" s="2" t="s">
        <v>6052</v>
      </c>
      <c r="AE4479" s="2" t="n">
        <v>62</v>
      </c>
      <c r="AF4479" s="2" t="s">
        <v>15185</v>
      </c>
      <c r="AG4479" s="2" t="n">
        <v>2</v>
      </c>
    </row>
    <row r="4480" customFormat="false" ht="15" hidden="false" customHeight="false" outlineLevel="0" collapsed="false">
      <c r="A4480" s="2" t="s">
        <v>27803</v>
      </c>
      <c r="B4480" s="2" t="s">
        <v>27</v>
      </c>
      <c r="C4480" s="2" t="s">
        <v>65</v>
      </c>
      <c r="D4480" s="2" t="s">
        <v>27804</v>
      </c>
      <c r="E4480" s="2" t="s">
        <v>6003</v>
      </c>
      <c r="F4480" s="2" t="s">
        <v>6004</v>
      </c>
      <c r="G4480" s="2" t="s">
        <v>6063</v>
      </c>
      <c r="H4480" s="2" t="n">
        <v>39.0673791625862</v>
      </c>
      <c r="I4480" s="2" t="n">
        <v>-108.570257410747</v>
      </c>
      <c r="J4480" s="2" t="s">
        <v>35</v>
      </c>
      <c r="K4480" s="2" t="s">
        <v>153</v>
      </c>
      <c r="L4480" s="2"/>
      <c r="M4480" s="2" t="n">
        <v>1968</v>
      </c>
      <c r="N4480" s="2" t="n">
        <v>1988</v>
      </c>
      <c r="O4480" s="2" t="s">
        <v>577</v>
      </c>
      <c r="P4480" s="2" t="n">
        <v>4</v>
      </c>
      <c r="Q4480" s="2" t="n">
        <v>2</v>
      </c>
      <c r="R4480" s="2" t="n">
        <v>1</v>
      </c>
      <c r="S4480" s="2" t="n">
        <v>1958</v>
      </c>
      <c r="T4480" s="2" t="s">
        <v>27805</v>
      </c>
      <c r="U4480" s="2" t="s">
        <v>27806</v>
      </c>
      <c r="V4480" s="2" t="s">
        <v>73</v>
      </c>
      <c r="W4480" s="2"/>
      <c r="X4480" s="2" t="s">
        <v>27807</v>
      </c>
      <c r="Y4480" s="2" t="s">
        <v>27808</v>
      </c>
      <c r="Z4480" s="2"/>
      <c r="AA4480" s="2"/>
      <c r="AB4480" s="2" t="s">
        <v>15122</v>
      </c>
      <c r="AC4480" s="2" t="n">
        <v>91</v>
      </c>
      <c r="AD4480" s="2" t="s">
        <v>6052</v>
      </c>
      <c r="AE4480" s="2" t="n">
        <v>67</v>
      </c>
      <c r="AF4480" s="2" t="s">
        <v>27809</v>
      </c>
      <c r="AG4480" s="2" t="n">
        <v>9</v>
      </c>
    </row>
    <row r="4481" customFormat="false" ht="15" hidden="false" customHeight="false" outlineLevel="0" collapsed="false">
      <c r="A4481" s="2" t="s">
        <v>27810</v>
      </c>
      <c r="B4481" s="2" t="s">
        <v>27</v>
      </c>
      <c r="C4481" s="2" t="s">
        <v>65</v>
      </c>
      <c r="D4481" s="2" t="s">
        <v>27811</v>
      </c>
      <c r="E4481" s="2" t="s">
        <v>6003</v>
      </c>
      <c r="F4481" s="2" t="s">
        <v>6004</v>
      </c>
      <c r="G4481" s="2" t="s">
        <v>6063</v>
      </c>
      <c r="H4481" s="2" t="n">
        <v>39.060147905154</v>
      </c>
      <c r="I4481" s="2" t="n">
        <v>-108.559246978833</v>
      </c>
      <c r="J4481" s="2" t="s">
        <v>35</v>
      </c>
      <c r="K4481" s="2" t="s">
        <v>27812</v>
      </c>
      <c r="L4481" s="2"/>
      <c r="M4481" s="2" t="n">
        <v>1973</v>
      </c>
      <c r="N4481" s="2" t="n">
        <v>1988</v>
      </c>
      <c r="O4481" s="2" t="s">
        <v>27813</v>
      </c>
      <c r="P4481" s="2" t="n">
        <v>5</v>
      </c>
      <c r="Q4481" s="2" t="n">
        <v>2</v>
      </c>
      <c r="R4481" s="2" t="n">
        <v>2</v>
      </c>
      <c r="S4481" s="2" t="n">
        <v>1966</v>
      </c>
      <c r="T4481" s="2" t="s">
        <v>27814</v>
      </c>
      <c r="U4481" s="2" t="s">
        <v>27815</v>
      </c>
      <c r="V4481" s="2" t="s">
        <v>73</v>
      </c>
      <c r="W4481" s="2"/>
      <c r="X4481" s="2" t="s">
        <v>27816</v>
      </c>
      <c r="Y4481" s="2"/>
      <c r="Z4481" s="2" t="s">
        <v>27817</v>
      </c>
      <c r="AA4481" s="2"/>
      <c r="AB4481" s="2" t="s">
        <v>6163</v>
      </c>
      <c r="AC4481" s="2" t="n">
        <v>225</v>
      </c>
      <c r="AD4481" s="2" t="s">
        <v>18113</v>
      </c>
      <c r="AE4481" s="2" t="n">
        <v>97</v>
      </c>
      <c r="AF4481" s="2" t="s">
        <v>27818</v>
      </c>
      <c r="AG4481" s="2" t="n">
        <v>115</v>
      </c>
    </row>
    <row r="4482" customFormat="false" ht="15" hidden="false" customHeight="false" outlineLevel="0" collapsed="false">
      <c r="A4482" s="2" t="s">
        <v>27819</v>
      </c>
      <c r="B4482" s="2" t="s">
        <v>27</v>
      </c>
      <c r="C4482" s="2" t="s">
        <v>65</v>
      </c>
      <c r="D4482" s="2" t="s">
        <v>27820</v>
      </c>
      <c r="E4482" s="2" t="s">
        <v>6003</v>
      </c>
      <c r="F4482" s="2" t="s">
        <v>6004</v>
      </c>
      <c r="G4482" s="2" t="s">
        <v>6063</v>
      </c>
      <c r="H4482" s="2" t="n">
        <v>39.0721672183107</v>
      </c>
      <c r="I4482" s="2" t="n">
        <v>-108.524399063319</v>
      </c>
      <c r="J4482" s="2" t="s">
        <v>35</v>
      </c>
      <c r="K4482" s="2" t="s">
        <v>161</v>
      </c>
      <c r="L4482" s="2"/>
      <c r="M4482" s="2" t="n">
        <v>1977</v>
      </c>
      <c r="N4482" s="2" t="n">
        <v>1980</v>
      </c>
      <c r="O4482" s="2" t="s">
        <v>5071</v>
      </c>
      <c r="P4482" s="2" t="n">
        <v>2</v>
      </c>
      <c r="Q4482" s="2" t="n">
        <v>1</v>
      </c>
      <c r="R4482" s="2" t="n">
        <v>1</v>
      </c>
      <c r="S4482" s="2" t="n">
        <v>1948</v>
      </c>
      <c r="T4482" s="2" t="s">
        <v>27821</v>
      </c>
      <c r="U4482" s="2" t="s">
        <v>27822</v>
      </c>
      <c r="V4482" s="2" t="s">
        <v>73</v>
      </c>
      <c r="W4482" s="2"/>
      <c r="X4482" s="2" t="s">
        <v>27823</v>
      </c>
      <c r="Y4482" s="2" t="s">
        <v>27824</v>
      </c>
      <c r="Z4482" s="2"/>
      <c r="AA4482" s="2"/>
      <c r="AB4482" s="2"/>
      <c r="AC4482" s="2"/>
      <c r="AD4482" s="2" t="s">
        <v>27788</v>
      </c>
      <c r="AE4482" s="2" t="n">
        <v>99</v>
      </c>
      <c r="AF4482" s="2" t="s">
        <v>27825</v>
      </c>
      <c r="AG4482" s="2" t="n">
        <v>36</v>
      </c>
    </row>
    <row r="4483" customFormat="false" ht="15" hidden="false" customHeight="false" outlineLevel="0" collapsed="false">
      <c r="A4483" s="2" t="s">
        <v>27826</v>
      </c>
      <c r="B4483" s="2" t="s">
        <v>27</v>
      </c>
      <c r="C4483" s="2" t="s">
        <v>65</v>
      </c>
      <c r="D4483" s="2" t="s">
        <v>27827</v>
      </c>
      <c r="E4483" s="2" t="s">
        <v>6003</v>
      </c>
      <c r="F4483" s="2" t="s">
        <v>6004</v>
      </c>
      <c r="G4483" s="2" t="s">
        <v>6063</v>
      </c>
      <c r="H4483" s="2" t="n">
        <v>39.0584028887856</v>
      </c>
      <c r="I4483" s="2" t="n">
        <v>-108.548718453071</v>
      </c>
      <c r="J4483" s="2" t="s">
        <v>35</v>
      </c>
      <c r="K4483" s="2" t="s">
        <v>96</v>
      </c>
      <c r="L4483" s="2"/>
      <c r="M4483" s="2" t="n">
        <v>1977</v>
      </c>
      <c r="N4483" s="2" t="n">
        <v>1992</v>
      </c>
      <c r="O4483" s="2" t="s">
        <v>27828</v>
      </c>
      <c r="P4483" s="2" t="n">
        <v>5</v>
      </c>
      <c r="Q4483" s="2" t="n">
        <v>2</v>
      </c>
      <c r="R4483" s="2" t="n">
        <v>1</v>
      </c>
      <c r="S4483" s="2" t="n">
        <v>1969</v>
      </c>
      <c r="T4483" s="2" t="s">
        <v>27829</v>
      </c>
      <c r="U4483" s="2" t="s">
        <v>27830</v>
      </c>
      <c r="V4483" s="2" t="s">
        <v>73</v>
      </c>
      <c r="W4483" s="2"/>
      <c r="X4483" s="2" t="s">
        <v>27831</v>
      </c>
      <c r="Y4483" s="2"/>
      <c r="Z4483" s="2"/>
      <c r="AA4483" s="2"/>
      <c r="AB4483" s="2" t="s">
        <v>15192</v>
      </c>
      <c r="AC4483" s="2" t="n">
        <v>150</v>
      </c>
      <c r="AD4483" s="2" t="s">
        <v>27832</v>
      </c>
      <c r="AE4483" s="2" t="n">
        <v>5</v>
      </c>
      <c r="AF4483" s="2" t="s">
        <v>27833</v>
      </c>
      <c r="AG4483" s="2" t="n">
        <v>111</v>
      </c>
    </row>
    <row r="4484" customFormat="false" ht="15" hidden="false" customHeight="false" outlineLevel="0" collapsed="false">
      <c r="A4484" s="2" t="s">
        <v>27834</v>
      </c>
      <c r="B4484" s="2" t="s">
        <v>27</v>
      </c>
      <c r="C4484" s="2" t="s">
        <v>65</v>
      </c>
      <c r="D4484" s="2" t="s">
        <v>27835</v>
      </c>
      <c r="E4484" s="2" t="s">
        <v>6003</v>
      </c>
      <c r="F4484" s="2" t="s">
        <v>6004</v>
      </c>
      <c r="G4484" s="2" t="s">
        <v>6056</v>
      </c>
      <c r="H4484" s="2" t="n">
        <v>39.0592752414741</v>
      </c>
      <c r="I4484" s="2" t="n">
        <v>-108.558988645134</v>
      </c>
      <c r="J4484" s="2" t="s">
        <v>35</v>
      </c>
      <c r="K4484" s="2" t="s">
        <v>764</v>
      </c>
      <c r="L4484" s="2"/>
      <c r="M4484" s="2" t="n">
        <v>1980</v>
      </c>
      <c r="N4484" s="2" t="n">
        <v>1992</v>
      </c>
      <c r="O4484" s="2" t="s">
        <v>6244</v>
      </c>
      <c r="P4484" s="2" t="n">
        <v>4</v>
      </c>
      <c r="Q4484" s="2" t="n">
        <v>2</v>
      </c>
      <c r="R4484" s="2" t="n">
        <v>2</v>
      </c>
      <c r="S4484" s="2" t="n">
        <v>1966</v>
      </c>
      <c r="T4484" s="2" t="s">
        <v>27836</v>
      </c>
      <c r="U4484" s="2" t="s">
        <v>27837</v>
      </c>
      <c r="V4484" s="2" t="s">
        <v>73</v>
      </c>
      <c r="W4484" s="2"/>
      <c r="X4484" s="2" t="s">
        <v>27838</v>
      </c>
      <c r="Y4484" s="2"/>
      <c r="Z4484" s="2"/>
      <c r="AA4484" s="2"/>
      <c r="AB4484" s="2" t="s">
        <v>6163</v>
      </c>
      <c r="AC4484" s="2" t="n">
        <v>220</v>
      </c>
      <c r="AD4484" s="2" t="s">
        <v>6052</v>
      </c>
      <c r="AE4484" s="2" t="n">
        <v>77</v>
      </c>
      <c r="AF4484" s="2" t="s">
        <v>27839</v>
      </c>
      <c r="AG4484" s="2" t="n">
        <v>100</v>
      </c>
    </row>
    <row r="4485" customFormat="false" ht="15" hidden="false" customHeight="false" outlineLevel="0" collapsed="false">
      <c r="A4485" s="2" t="s">
        <v>27840</v>
      </c>
      <c r="B4485" s="2" t="s">
        <v>27</v>
      </c>
      <c r="C4485" s="2" t="s">
        <v>65</v>
      </c>
      <c r="D4485" s="2" t="s">
        <v>27841</v>
      </c>
      <c r="E4485" s="2" t="s">
        <v>6003</v>
      </c>
      <c r="F4485" s="2" t="s">
        <v>6004</v>
      </c>
      <c r="G4485" s="2" t="s">
        <v>6056</v>
      </c>
      <c r="H4485" s="2" t="n">
        <v>39.0580762971247</v>
      </c>
      <c r="I4485" s="2" t="n">
        <v>-108.544283087534</v>
      </c>
      <c r="J4485" s="2" t="s">
        <v>35</v>
      </c>
      <c r="K4485" s="2" t="s">
        <v>27842</v>
      </c>
      <c r="L4485" s="2" t="s">
        <v>1057</v>
      </c>
      <c r="M4485" s="2" t="n">
        <v>1980</v>
      </c>
      <c r="N4485" s="2" t="n">
        <v>2002</v>
      </c>
      <c r="O4485" s="2" t="s">
        <v>27843</v>
      </c>
      <c r="P4485" s="2" t="n">
        <v>4</v>
      </c>
      <c r="Q4485" s="2" t="n">
        <v>5</v>
      </c>
      <c r="R4485" s="2" t="n">
        <v>4</v>
      </c>
      <c r="S4485" s="2" t="n">
        <v>1977</v>
      </c>
      <c r="T4485" s="2" t="s">
        <v>27844</v>
      </c>
      <c r="U4485" s="2" t="s">
        <v>27845</v>
      </c>
      <c r="V4485" s="2" t="s">
        <v>73</v>
      </c>
      <c r="W4485" s="2"/>
      <c r="X4485" s="2" t="s">
        <v>27846</v>
      </c>
      <c r="Y4485" s="2"/>
      <c r="Z4485" s="2"/>
      <c r="AA4485" s="2"/>
      <c r="AB4485" s="2"/>
      <c r="AC4485" s="2"/>
      <c r="AD4485" s="2" t="s">
        <v>6157</v>
      </c>
      <c r="AE4485" s="2" t="n">
        <v>75</v>
      </c>
      <c r="AF4485" s="2" t="s">
        <v>6158</v>
      </c>
      <c r="AG4485" s="2" t="n">
        <v>113</v>
      </c>
    </row>
    <row r="4486" customFormat="false" ht="15" hidden="false" customHeight="false" outlineLevel="0" collapsed="false">
      <c r="A4486" s="2" t="s">
        <v>27847</v>
      </c>
      <c r="B4486" s="2" t="s">
        <v>27</v>
      </c>
      <c r="C4486" s="2" t="s">
        <v>65</v>
      </c>
      <c r="D4486" s="2" t="s">
        <v>27848</v>
      </c>
      <c r="E4486" s="2" t="s">
        <v>6003</v>
      </c>
      <c r="F4486" s="2" t="s">
        <v>6004</v>
      </c>
      <c r="G4486" s="2" t="s">
        <v>6171</v>
      </c>
      <c r="H4486" s="2" t="n">
        <v>39.0873522957486</v>
      </c>
      <c r="I4486" s="2" t="n">
        <v>-108.603498357273</v>
      </c>
      <c r="J4486" s="2" t="s">
        <v>35</v>
      </c>
      <c r="K4486" s="2" t="s">
        <v>2797</v>
      </c>
      <c r="L4486" s="2"/>
      <c r="M4486" s="2" t="n">
        <v>1988</v>
      </c>
      <c r="N4486" s="2" t="n">
        <v>2002</v>
      </c>
      <c r="O4486" s="2" t="s">
        <v>6178</v>
      </c>
      <c r="P4486" s="2" t="n">
        <v>3</v>
      </c>
      <c r="Q4486" s="2" t="n">
        <v>2</v>
      </c>
      <c r="R4486" s="2" t="n">
        <v>2</v>
      </c>
      <c r="S4486" s="2" t="n">
        <v>1972</v>
      </c>
      <c r="T4486" s="2" t="s">
        <v>27849</v>
      </c>
      <c r="U4486" s="2" t="s">
        <v>27850</v>
      </c>
      <c r="V4486" s="2" t="s">
        <v>73</v>
      </c>
      <c r="W4486" s="2"/>
      <c r="X4486" s="2" t="s">
        <v>27851</v>
      </c>
      <c r="Y4486" s="2" t="s">
        <v>27852</v>
      </c>
      <c r="Z4486" s="2"/>
      <c r="AA4486" s="2" t="s">
        <v>27853</v>
      </c>
      <c r="AB4486" s="2"/>
      <c r="AC4486" s="2"/>
      <c r="AD4486" s="2" t="s">
        <v>27854</v>
      </c>
      <c r="AE4486" s="2" t="n">
        <v>57</v>
      </c>
      <c r="AF4486" s="2" t="s">
        <v>27855</v>
      </c>
      <c r="AG4486" s="2" t="n">
        <v>19</v>
      </c>
    </row>
    <row r="4487" customFormat="false" ht="15" hidden="false" customHeight="false" outlineLevel="0" collapsed="false">
      <c r="A4487" s="2" t="s">
        <v>27856</v>
      </c>
      <c r="B4487" s="2" t="s">
        <v>27</v>
      </c>
      <c r="C4487" s="2" t="s">
        <v>24</v>
      </c>
      <c r="D4487" s="2" t="s">
        <v>27857</v>
      </c>
      <c r="E4487" s="2" t="s">
        <v>6003</v>
      </c>
      <c r="F4487" s="2" t="s">
        <v>6004</v>
      </c>
      <c r="G4487" s="2" t="s">
        <v>25108</v>
      </c>
      <c r="H4487" s="2" t="n">
        <v>39.117658</v>
      </c>
      <c r="I4487" s="2" t="n">
        <v>-108.534131</v>
      </c>
      <c r="J4487" s="2" t="s">
        <v>7218</v>
      </c>
      <c r="K4487" s="2" t="s">
        <v>3229</v>
      </c>
      <c r="L4487" s="2"/>
      <c r="M4487" s="2" t="n">
        <v>1988</v>
      </c>
      <c r="N4487" s="2" t="n">
        <v>2002</v>
      </c>
      <c r="O4487" s="2" t="s">
        <v>6178</v>
      </c>
      <c r="P4487" s="2" t="n">
        <v>3</v>
      </c>
      <c r="Q4487" s="2" t="n">
        <v>2</v>
      </c>
      <c r="R4487" s="2" t="n">
        <v>2</v>
      </c>
      <c r="S4487" s="2" t="n">
        <v>1986</v>
      </c>
      <c r="T4487" s="2" t="s">
        <v>27858</v>
      </c>
      <c r="U4487" s="2" t="s">
        <v>27859</v>
      </c>
      <c r="V4487" s="2" t="s">
        <v>73</v>
      </c>
      <c r="W4487" s="2"/>
      <c r="X4487" s="2" t="s">
        <v>27860</v>
      </c>
      <c r="Y4487" s="2"/>
      <c r="Z4487" s="2"/>
      <c r="AA4487" s="2"/>
      <c r="AB4487" s="2"/>
      <c r="AC4487" s="2"/>
      <c r="AD4487" s="2" t="s">
        <v>10392</v>
      </c>
      <c r="AE4487" s="2" t="n">
        <v>122</v>
      </c>
      <c r="AF4487" s="2" t="s">
        <v>27861</v>
      </c>
      <c r="AG4487" s="2" t="n">
        <v>126</v>
      </c>
    </row>
    <row r="4488" customFormat="false" ht="15" hidden="false" customHeight="false" outlineLevel="0" collapsed="false">
      <c r="A4488" s="2" t="s">
        <v>27862</v>
      </c>
      <c r="B4488" s="2" t="s">
        <v>27</v>
      </c>
      <c r="C4488" s="2" t="s">
        <v>65</v>
      </c>
      <c r="D4488" s="2" t="s">
        <v>27863</v>
      </c>
      <c r="E4488" s="2" t="s">
        <v>6068</v>
      </c>
      <c r="F4488" s="2" t="s">
        <v>6004</v>
      </c>
      <c r="G4488" s="2" t="s">
        <v>6069</v>
      </c>
      <c r="H4488" s="2" t="n">
        <v>39.1690602868135</v>
      </c>
      <c r="I4488" s="2" t="n">
        <v>-108.757064510347</v>
      </c>
      <c r="J4488" s="2" t="s">
        <v>35</v>
      </c>
      <c r="K4488" s="2" t="s">
        <v>79</v>
      </c>
      <c r="L4488" s="2" t="s">
        <v>502</v>
      </c>
      <c r="M4488" s="2" t="n">
        <v>1990</v>
      </c>
      <c r="N4488" s="2" t="n">
        <v>2002</v>
      </c>
      <c r="O4488" s="2" t="s">
        <v>486</v>
      </c>
      <c r="P4488" s="2" t="n">
        <v>3</v>
      </c>
      <c r="Q4488" s="2" t="n">
        <v>2</v>
      </c>
      <c r="R4488" s="2" t="n">
        <v>2</v>
      </c>
      <c r="S4488" s="2" t="n">
        <v>1977</v>
      </c>
      <c r="T4488" s="2" t="s">
        <v>27864</v>
      </c>
      <c r="U4488" s="2" t="s">
        <v>27865</v>
      </c>
      <c r="V4488" s="2" t="s">
        <v>73</v>
      </c>
      <c r="W4488" s="2"/>
      <c r="X4488" s="2" t="s">
        <v>27866</v>
      </c>
      <c r="Y4488" s="2" t="s">
        <v>27867</v>
      </c>
      <c r="Z4488" s="2"/>
      <c r="AA4488" s="2" t="s">
        <v>27868</v>
      </c>
      <c r="AB4488" s="2"/>
      <c r="AC4488" s="2"/>
      <c r="AD4488" s="2" t="s">
        <v>27869</v>
      </c>
      <c r="AE4488" s="2" t="n">
        <v>28</v>
      </c>
      <c r="AF4488" s="2"/>
      <c r="AG4488" s="2"/>
    </row>
    <row r="4489" customFormat="false" ht="15" hidden="false" customHeight="false" outlineLevel="0" collapsed="false">
      <c r="A4489" s="2" t="s">
        <v>27870</v>
      </c>
      <c r="B4489" s="2" t="s">
        <v>27</v>
      </c>
      <c r="C4489" s="2" t="s">
        <v>65</v>
      </c>
      <c r="D4489" s="2" t="s">
        <v>27871</v>
      </c>
      <c r="E4489" s="2" t="s">
        <v>6003</v>
      </c>
      <c r="F4489" s="2" t="s">
        <v>6004</v>
      </c>
      <c r="G4489" s="2" t="s">
        <v>6171</v>
      </c>
      <c r="H4489" s="2" t="n">
        <v>39.11110079228</v>
      </c>
      <c r="I4489" s="2" t="n">
        <v>-108.622996473547</v>
      </c>
      <c r="J4489" s="2" t="s">
        <v>35</v>
      </c>
      <c r="K4489" s="2" t="s">
        <v>168</v>
      </c>
      <c r="L4489" s="2"/>
      <c r="M4489" s="2" t="n">
        <v>2002</v>
      </c>
      <c r="N4489" s="2" t="n">
        <v>2002</v>
      </c>
      <c r="O4489" s="2" t="s">
        <v>535</v>
      </c>
      <c r="P4489" s="2" t="n">
        <v>1</v>
      </c>
      <c r="Q4489" s="2" t="n">
        <v>1</v>
      </c>
      <c r="R4489" s="2" t="n">
        <v>1</v>
      </c>
      <c r="S4489" s="2"/>
      <c r="T4489" s="2" t="s">
        <v>27872</v>
      </c>
      <c r="U4489" s="2" t="s">
        <v>27873</v>
      </c>
      <c r="V4489" s="2" t="s">
        <v>73</v>
      </c>
      <c r="W4489" s="2"/>
      <c r="X4489" s="2" t="s">
        <v>27874</v>
      </c>
      <c r="Y4489" s="2" t="s">
        <v>27875</v>
      </c>
      <c r="Z4489" s="2"/>
      <c r="AA4489" s="2"/>
      <c r="AB4489" s="2"/>
      <c r="AC4489" s="2"/>
      <c r="AD4489" s="2" t="s">
        <v>25079</v>
      </c>
      <c r="AE4489" s="2" t="n">
        <v>43</v>
      </c>
      <c r="AF4489" s="2" t="s">
        <v>27876</v>
      </c>
      <c r="AG4489" s="2" t="n">
        <v>34</v>
      </c>
    </row>
    <row r="4490" customFormat="false" ht="15" hidden="false" customHeight="false" outlineLevel="0" collapsed="false">
      <c r="A4490" s="2" t="s">
        <v>27877</v>
      </c>
      <c r="B4490" s="2" t="s">
        <v>27</v>
      </c>
      <c r="C4490" s="2" t="s">
        <v>24</v>
      </c>
      <c r="D4490" s="2" t="s">
        <v>27878</v>
      </c>
      <c r="E4490" s="2" t="s">
        <v>6307</v>
      </c>
      <c r="F4490" s="2" t="s">
        <v>6308</v>
      </c>
      <c r="G4490" s="2" t="s">
        <v>6309</v>
      </c>
      <c r="H4490" s="2" t="n">
        <v>38.4993922547132</v>
      </c>
      <c r="I4490" s="2" t="n">
        <v>-107.902674915194</v>
      </c>
      <c r="J4490" s="2" t="s">
        <v>7218</v>
      </c>
      <c r="K4490" s="2" t="s">
        <v>153</v>
      </c>
      <c r="L4490" s="2"/>
      <c r="M4490" s="2" t="n">
        <v>1988</v>
      </c>
      <c r="N4490" s="2" t="n">
        <v>1990</v>
      </c>
      <c r="O4490" s="2" t="s">
        <v>1006</v>
      </c>
      <c r="P4490" s="2" t="n">
        <v>2</v>
      </c>
      <c r="Q4490" s="2" t="n">
        <v>1</v>
      </c>
      <c r="R4490" s="2" t="n">
        <v>1</v>
      </c>
      <c r="S4490" s="2" t="n">
        <v>1972</v>
      </c>
      <c r="T4490" s="2" t="s">
        <v>27879</v>
      </c>
      <c r="U4490" s="2" t="s">
        <v>27880</v>
      </c>
      <c r="V4490" s="2" t="s">
        <v>73</v>
      </c>
      <c r="W4490" s="2"/>
      <c r="X4490" s="2" t="s">
        <v>27881</v>
      </c>
      <c r="Y4490" s="2"/>
      <c r="Z4490" s="2"/>
      <c r="AA4490" s="2"/>
      <c r="AB4490" s="2"/>
      <c r="AC4490" s="2"/>
      <c r="AD4490" s="2" t="s">
        <v>25198</v>
      </c>
      <c r="AE4490" s="2" t="n">
        <v>81</v>
      </c>
      <c r="AF4490" s="2" t="s">
        <v>27882</v>
      </c>
      <c r="AG4490" s="2" t="n">
        <v>109</v>
      </c>
    </row>
    <row r="4491" customFormat="false" ht="15" hidden="false" customHeight="false" outlineLevel="0" collapsed="false">
      <c r="A4491" s="2" t="s">
        <v>27883</v>
      </c>
      <c r="B4491" s="2" t="s">
        <v>27</v>
      </c>
      <c r="C4491" s="2" t="s">
        <v>65</v>
      </c>
      <c r="D4491" s="2" t="s">
        <v>27884</v>
      </c>
      <c r="E4491" s="2" t="s">
        <v>6379</v>
      </c>
      <c r="F4491" s="2" t="s">
        <v>6380</v>
      </c>
      <c r="G4491" s="2" t="s">
        <v>6399</v>
      </c>
      <c r="H4491" s="2" t="n">
        <v>40.2545573636364</v>
      </c>
      <c r="I4491" s="2" t="n">
        <v>-103.801484022727</v>
      </c>
      <c r="J4491" s="2" t="s">
        <v>35</v>
      </c>
      <c r="K4491" s="2" t="s">
        <v>168</v>
      </c>
      <c r="L4491" s="2"/>
      <c r="M4491" s="2" t="n">
        <v>1966</v>
      </c>
      <c r="N4491" s="2" t="n">
        <v>1992</v>
      </c>
      <c r="O4491" s="2" t="s">
        <v>4887</v>
      </c>
      <c r="P4491" s="2" t="n">
        <v>6</v>
      </c>
      <c r="Q4491" s="2" t="n">
        <v>2</v>
      </c>
      <c r="R4491" s="2" t="n">
        <v>1</v>
      </c>
      <c r="S4491" s="2" t="n">
        <v>1916</v>
      </c>
      <c r="T4491" s="2" t="s">
        <v>27885</v>
      </c>
      <c r="U4491" s="2" t="s">
        <v>27886</v>
      </c>
      <c r="V4491" s="2" t="s">
        <v>73</v>
      </c>
      <c r="W4491" s="2"/>
      <c r="X4491" s="2" t="s">
        <v>27887</v>
      </c>
      <c r="Y4491" s="2" t="s">
        <v>27888</v>
      </c>
      <c r="Z4491" s="2"/>
      <c r="AA4491" s="2" t="s">
        <v>27889</v>
      </c>
      <c r="AB4491" s="2" t="s">
        <v>27890</v>
      </c>
      <c r="AC4491" s="2" t="n">
        <v>161</v>
      </c>
      <c r="AD4491" s="2" t="s">
        <v>27891</v>
      </c>
      <c r="AE4491" s="2" t="n">
        <v>61</v>
      </c>
      <c r="AF4491" s="2" t="s">
        <v>27892</v>
      </c>
      <c r="AG4491" s="2" t="n">
        <v>33</v>
      </c>
    </row>
    <row r="4492" customFormat="false" ht="15" hidden="false" customHeight="false" outlineLevel="0" collapsed="false">
      <c r="A4492" s="2" t="s">
        <v>27893</v>
      </c>
      <c r="B4492" s="2" t="s">
        <v>27</v>
      </c>
      <c r="C4492" s="2" t="s">
        <v>65</v>
      </c>
      <c r="D4492" s="2" t="s">
        <v>27894</v>
      </c>
      <c r="E4492" s="2" t="s">
        <v>4880</v>
      </c>
      <c r="F4492" s="2" t="s">
        <v>6522</v>
      </c>
      <c r="G4492" s="2"/>
      <c r="H4492" s="2" t="n">
        <v>39.79502</v>
      </c>
      <c r="I4492" s="2" t="n">
        <v>-105.068527</v>
      </c>
      <c r="J4492" s="2" t="s">
        <v>35</v>
      </c>
      <c r="K4492" s="2" t="s">
        <v>252</v>
      </c>
      <c r="L4492" s="2"/>
      <c r="M4492" s="2" t="n">
        <v>1961</v>
      </c>
      <c r="N4492" s="2" t="n">
        <v>1999</v>
      </c>
      <c r="O4492" s="2" t="s">
        <v>27895</v>
      </c>
      <c r="P4492" s="2" t="n">
        <v>11</v>
      </c>
      <c r="Q4492" s="2" t="n">
        <v>6</v>
      </c>
      <c r="R4492" s="2" t="n">
        <v>4</v>
      </c>
      <c r="S4492" s="2" t="n">
        <v>1947</v>
      </c>
      <c r="T4492" s="2" t="s">
        <v>27896</v>
      </c>
      <c r="U4492" s="2" t="s">
        <v>27897</v>
      </c>
      <c r="V4492" s="2" t="s">
        <v>73</v>
      </c>
      <c r="W4492" s="2"/>
      <c r="X4492" s="2" t="s">
        <v>27898</v>
      </c>
      <c r="Y4492" s="2"/>
      <c r="Z4492" s="2"/>
      <c r="AA4492" s="2" t="s">
        <v>27899</v>
      </c>
      <c r="AB4492" s="2"/>
      <c r="AC4492" s="2"/>
      <c r="AD4492" s="2" t="s">
        <v>23992</v>
      </c>
      <c r="AE4492" s="2" t="n">
        <v>6</v>
      </c>
      <c r="AF4492" s="2" t="s">
        <v>23993</v>
      </c>
      <c r="AG4492" s="2" t="n">
        <v>186</v>
      </c>
    </row>
    <row r="4493" customFormat="false" ht="15" hidden="false" customHeight="false" outlineLevel="0" collapsed="false">
      <c r="A4493" s="2" t="s">
        <v>27900</v>
      </c>
      <c r="B4493" s="2" t="s">
        <v>27</v>
      </c>
      <c r="C4493" s="2" t="s">
        <v>65</v>
      </c>
      <c r="D4493" s="2" t="s">
        <v>27901</v>
      </c>
      <c r="E4493" s="2" t="s">
        <v>4880</v>
      </c>
      <c r="F4493" s="2" t="s">
        <v>6522</v>
      </c>
      <c r="G4493" s="2"/>
      <c r="H4493" s="2" t="n">
        <v>39.7983436619718</v>
      </c>
      <c r="I4493" s="2" t="n">
        <v>-105.059793820255</v>
      </c>
      <c r="J4493" s="2" t="s">
        <v>35</v>
      </c>
      <c r="K4493" s="2" t="s">
        <v>88</v>
      </c>
      <c r="L4493" s="2"/>
      <c r="M4493" s="2" t="n">
        <v>1961</v>
      </c>
      <c r="N4493" s="2" t="n">
        <v>1990</v>
      </c>
      <c r="O4493" s="2" t="s">
        <v>27902</v>
      </c>
      <c r="P4493" s="2" t="n">
        <v>4</v>
      </c>
      <c r="Q4493" s="2" t="n">
        <v>4</v>
      </c>
      <c r="R4493" s="2" t="n">
        <v>4</v>
      </c>
      <c r="S4493" s="2" t="n">
        <v>1966</v>
      </c>
      <c r="T4493" s="2" t="s">
        <v>27903</v>
      </c>
      <c r="U4493" s="2" t="s">
        <v>27904</v>
      </c>
      <c r="V4493" s="2" t="s">
        <v>73</v>
      </c>
      <c r="W4493" s="2"/>
      <c r="X4493" s="2" t="s">
        <v>27905</v>
      </c>
      <c r="Y4493" s="2"/>
      <c r="Z4493" s="2"/>
      <c r="AA4493" s="2" t="s">
        <v>27906</v>
      </c>
      <c r="AB4493" s="2" t="s">
        <v>6525</v>
      </c>
      <c r="AC4493" s="2" t="n">
        <v>116</v>
      </c>
      <c r="AD4493" s="2" t="s">
        <v>6526</v>
      </c>
      <c r="AE4493" s="2" t="n">
        <v>55</v>
      </c>
      <c r="AF4493" s="2" t="s">
        <v>27907</v>
      </c>
      <c r="AG4493" s="2" t="n">
        <v>48</v>
      </c>
    </row>
    <row r="4494" customFormat="false" ht="15" hidden="false" customHeight="false" outlineLevel="0" collapsed="false">
      <c r="A4494" s="2" t="s">
        <v>27908</v>
      </c>
      <c r="B4494" s="2" t="s">
        <v>27</v>
      </c>
      <c r="C4494" s="2" t="s">
        <v>65</v>
      </c>
      <c r="D4494" s="2" t="s">
        <v>27909</v>
      </c>
      <c r="E4494" s="2" t="s">
        <v>6536</v>
      </c>
      <c r="F4494" s="2" t="s">
        <v>6531</v>
      </c>
      <c r="G4494" s="2" t="s">
        <v>6544</v>
      </c>
      <c r="H4494" s="2" t="n">
        <v>38.0967049227512</v>
      </c>
      <c r="I4494" s="2" t="n">
        <v>-102.609894612679</v>
      </c>
      <c r="J4494" s="2" t="s">
        <v>35</v>
      </c>
      <c r="K4494" s="2" t="s">
        <v>168</v>
      </c>
      <c r="L4494" s="2"/>
      <c r="M4494" s="2" t="n">
        <v>1988</v>
      </c>
      <c r="N4494" s="2" t="n">
        <v>1988</v>
      </c>
      <c r="O4494" s="2" t="s">
        <v>475</v>
      </c>
      <c r="P4494" s="2" t="n">
        <v>1</v>
      </c>
      <c r="Q4494" s="2" t="n">
        <v>1</v>
      </c>
      <c r="R4494" s="2" t="n">
        <v>1</v>
      </c>
      <c r="S4494" s="2" t="n">
        <v>1981</v>
      </c>
      <c r="T4494" s="2" t="s">
        <v>27910</v>
      </c>
      <c r="U4494" s="2" t="s">
        <v>27911</v>
      </c>
      <c r="V4494" s="2" t="s">
        <v>73</v>
      </c>
      <c r="W4494" s="2"/>
      <c r="X4494" s="2" t="s">
        <v>27912</v>
      </c>
      <c r="Y4494" s="2" t="s">
        <v>27913</v>
      </c>
      <c r="Z4494" s="2"/>
      <c r="AA4494" s="2"/>
      <c r="AB4494" s="2"/>
      <c r="AC4494" s="2"/>
      <c r="AD4494" s="2" t="s">
        <v>27914</v>
      </c>
      <c r="AE4494" s="2" t="n">
        <v>98</v>
      </c>
      <c r="AF4494" s="2" t="s">
        <v>27915</v>
      </c>
      <c r="AG4494" s="2" t="n">
        <v>54</v>
      </c>
    </row>
    <row r="4495" customFormat="false" ht="15" hidden="false" customHeight="false" outlineLevel="0" collapsed="false">
      <c r="A4495" s="2" t="s">
        <v>27916</v>
      </c>
      <c r="B4495" s="2" t="s">
        <v>27</v>
      </c>
      <c r="C4495" s="2" t="s">
        <v>24</v>
      </c>
      <c r="D4495" s="2" t="s">
        <v>27917</v>
      </c>
      <c r="E4495" s="2" t="s">
        <v>6561</v>
      </c>
      <c r="F4495" s="2" t="s">
        <v>6562</v>
      </c>
      <c r="G4495" s="2" t="s">
        <v>6605</v>
      </c>
      <c r="H4495" s="2" t="n">
        <v>38.293838</v>
      </c>
      <c r="I4495" s="2" t="n">
        <v>-104.608631</v>
      </c>
      <c r="J4495" s="2" t="s">
        <v>7218</v>
      </c>
      <c r="K4495" s="2" t="s">
        <v>79</v>
      </c>
      <c r="L4495" s="2"/>
      <c r="M4495" s="2" t="n">
        <v>1967</v>
      </c>
      <c r="N4495" s="2" t="n">
        <v>2002</v>
      </c>
      <c r="O4495" s="2" t="s">
        <v>486</v>
      </c>
      <c r="P4495" s="2" t="n">
        <v>10</v>
      </c>
      <c r="Q4495" s="2" t="n">
        <v>2</v>
      </c>
      <c r="R4495" s="2" t="n">
        <v>1</v>
      </c>
      <c r="S4495" s="2" t="n">
        <v>1893</v>
      </c>
      <c r="T4495" s="2" t="s">
        <v>27918</v>
      </c>
      <c r="U4495" s="2" t="s">
        <v>27919</v>
      </c>
      <c r="V4495" s="2" t="s">
        <v>73</v>
      </c>
      <c r="W4495" s="2"/>
      <c r="X4495" s="2" t="s">
        <v>27920</v>
      </c>
      <c r="Y4495" s="2" t="s">
        <v>27921</v>
      </c>
      <c r="Z4495" s="2"/>
      <c r="AA4495" s="2" t="s">
        <v>27922</v>
      </c>
      <c r="AB4495" s="2"/>
      <c r="AC4495" s="2"/>
      <c r="AD4495" s="2" t="s">
        <v>27923</v>
      </c>
      <c r="AE4495" s="2" t="n">
        <v>100</v>
      </c>
      <c r="AF4495" s="2" t="s">
        <v>27924</v>
      </c>
      <c r="AG4495" s="2" t="n">
        <v>12</v>
      </c>
    </row>
    <row r="4496" customFormat="false" ht="15" hidden="false" customHeight="false" outlineLevel="0" collapsed="false">
      <c r="A4496" s="2" t="s">
        <v>27925</v>
      </c>
      <c r="B4496" s="2" t="s">
        <v>27</v>
      </c>
      <c r="C4496" s="2" t="s">
        <v>65</v>
      </c>
      <c r="D4496" s="2" t="s">
        <v>27926</v>
      </c>
      <c r="E4496" s="2" t="s">
        <v>6561</v>
      </c>
      <c r="F4496" s="2" t="s">
        <v>6562</v>
      </c>
      <c r="G4496" s="2" t="s">
        <v>6593</v>
      </c>
      <c r="H4496" s="2" t="n">
        <v>38.22931</v>
      </c>
      <c r="I4496" s="2" t="n">
        <v>-104.614828795918</v>
      </c>
      <c r="J4496" s="2" t="s">
        <v>35</v>
      </c>
      <c r="K4496" s="2" t="s">
        <v>79</v>
      </c>
      <c r="L4496" s="2"/>
      <c r="M4496" s="2" t="n">
        <v>1980</v>
      </c>
      <c r="N4496" s="2" t="n">
        <v>1980</v>
      </c>
      <c r="O4496" s="2" t="s">
        <v>319</v>
      </c>
      <c r="P4496" s="2" t="n">
        <v>1</v>
      </c>
      <c r="Q4496" s="2" t="n">
        <v>1</v>
      </c>
      <c r="R4496" s="2" t="n">
        <v>1</v>
      </c>
      <c r="S4496" s="2"/>
      <c r="T4496" s="2" t="s">
        <v>27927</v>
      </c>
      <c r="U4496" s="2" t="s">
        <v>27928</v>
      </c>
      <c r="V4496" s="2" t="s">
        <v>73</v>
      </c>
      <c r="W4496" s="2"/>
      <c r="X4496" s="2" t="s">
        <v>27929</v>
      </c>
      <c r="Y4496" s="2"/>
      <c r="Z4496" s="2"/>
      <c r="AA4496" s="2"/>
      <c r="AB4496" s="2"/>
      <c r="AC4496" s="2"/>
      <c r="AD4496" s="2" t="s">
        <v>27930</v>
      </c>
      <c r="AE4496" s="2" t="n">
        <v>86</v>
      </c>
      <c r="AF4496" s="2" t="s">
        <v>27931</v>
      </c>
      <c r="AG4496" s="2" t="n">
        <v>86</v>
      </c>
    </row>
    <row r="4497" customFormat="false" ht="15" hidden="false" customHeight="false" outlineLevel="0" collapsed="false">
      <c r="A4497" s="2" t="s">
        <v>27932</v>
      </c>
      <c r="B4497" s="2" t="s">
        <v>27</v>
      </c>
      <c r="C4497" s="2" t="s">
        <v>65</v>
      </c>
      <c r="D4497" s="2" t="s">
        <v>27933</v>
      </c>
      <c r="E4497" s="2" t="s">
        <v>6561</v>
      </c>
      <c r="F4497" s="2" t="s">
        <v>6562</v>
      </c>
      <c r="G4497" s="2" t="s">
        <v>6612</v>
      </c>
      <c r="H4497" s="2" t="n">
        <v>38.282012204947</v>
      </c>
      <c r="I4497" s="2" t="n">
        <v>-104.499591498233</v>
      </c>
      <c r="J4497" s="2" t="s">
        <v>35</v>
      </c>
      <c r="K4497" s="2" t="s">
        <v>777</v>
      </c>
      <c r="L4497" s="2"/>
      <c r="M4497" s="2" t="n">
        <v>1980</v>
      </c>
      <c r="N4497" s="2" t="n">
        <v>1990</v>
      </c>
      <c r="O4497" s="2" t="s">
        <v>4418</v>
      </c>
      <c r="P4497" s="2" t="n">
        <v>4</v>
      </c>
      <c r="Q4497" s="2" t="n">
        <v>2</v>
      </c>
      <c r="R4497" s="2" t="n">
        <v>2</v>
      </c>
      <c r="S4497" s="2" t="n">
        <v>1973</v>
      </c>
      <c r="T4497" s="2" t="s">
        <v>27934</v>
      </c>
      <c r="U4497" s="2" t="s">
        <v>27935</v>
      </c>
      <c r="V4497" s="2" t="s">
        <v>73</v>
      </c>
      <c r="W4497" s="2"/>
      <c r="X4497" s="2" t="s">
        <v>27936</v>
      </c>
      <c r="Y4497" s="2" t="s">
        <v>27937</v>
      </c>
      <c r="Z4497" s="2"/>
      <c r="AA4497" s="2" t="s">
        <v>27938</v>
      </c>
      <c r="AB4497" s="2" t="s">
        <v>27939</v>
      </c>
      <c r="AC4497" s="2" t="n">
        <v>221</v>
      </c>
      <c r="AD4497" s="2" t="s">
        <v>27940</v>
      </c>
      <c r="AE4497" s="2" t="n">
        <v>85</v>
      </c>
      <c r="AF4497" s="2" t="s">
        <v>27941</v>
      </c>
      <c r="AG4497" s="2" t="n">
        <v>85</v>
      </c>
    </row>
    <row r="4498" customFormat="false" ht="15" hidden="false" customHeight="false" outlineLevel="0" collapsed="false">
      <c r="A4498" s="2" t="s">
        <v>27942</v>
      </c>
      <c r="B4498" s="2" t="s">
        <v>27</v>
      </c>
      <c r="C4498" s="2" t="s">
        <v>65</v>
      </c>
      <c r="D4498" s="2" t="s">
        <v>27943</v>
      </c>
      <c r="E4498" s="2" t="s">
        <v>6561</v>
      </c>
      <c r="F4498" s="2" t="s">
        <v>6562</v>
      </c>
      <c r="G4498" s="2" t="s">
        <v>6598</v>
      </c>
      <c r="H4498" s="2" t="n">
        <v>38.279548</v>
      </c>
      <c r="I4498" s="2" t="n">
        <v>-104.508121</v>
      </c>
      <c r="J4498" s="2" t="s">
        <v>35</v>
      </c>
      <c r="K4498" s="2" t="s">
        <v>168</v>
      </c>
      <c r="L4498" s="2"/>
      <c r="M4498" s="2" t="n">
        <v>1990</v>
      </c>
      <c r="N4498" s="2" t="n">
        <v>1990</v>
      </c>
      <c r="O4498" s="2" t="s">
        <v>497</v>
      </c>
      <c r="P4498" s="2" t="n">
        <v>1</v>
      </c>
      <c r="Q4498" s="2" t="n">
        <v>1</v>
      </c>
      <c r="R4498" s="2" t="n">
        <v>1</v>
      </c>
      <c r="S4498" s="2" t="n">
        <v>1984</v>
      </c>
      <c r="T4498" s="2" t="s">
        <v>27944</v>
      </c>
      <c r="U4498" s="2" t="s">
        <v>27945</v>
      </c>
      <c r="V4498" s="2" t="s">
        <v>73</v>
      </c>
      <c r="W4498" s="2"/>
      <c r="X4498" s="2" t="s">
        <v>27946</v>
      </c>
      <c r="Y4498" s="2"/>
      <c r="Z4498" s="2"/>
      <c r="AA4498" s="2" t="s">
        <v>27947</v>
      </c>
      <c r="AB4498" s="2"/>
      <c r="AC4498" s="2"/>
      <c r="AD4498" s="2" t="s">
        <v>27948</v>
      </c>
      <c r="AE4498" s="2" t="n">
        <v>99</v>
      </c>
      <c r="AF4498" s="2"/>
      <c r="AG4498" s="2"/>
    </row>
    <row r="4499" customFormat="false" ht="15" hidden="false" customHeight="false" outlineLevel="0" collapsed="false">
      <c r="A4499" s="2" t="s">
        <v>27949</v>
      </c>
      <c r="B4499" s="2" t="s">
        <v>27</v>
      </c>
      <c r="C4499" s="2" t="s">
        <v>65</v>
      </c>
      <c r="D4499" s="2" t="s">
        <v>27950</v>
      </c>
      <c r="E4499" s="2" t="s">
        <v>6561</v>
      </c>
      <c r="F4499" s="2" t="s">
        <v>6562</v>
      </c>
      <c r="G4499" s="2" t="s">
        <v>6598</v>
      </c>
      <c r="H4499" s="2" t="n">
        <v>38.2771285323635</v>
      </c>
      <c r="I4499" s="2" t="n">
        <v>-104.48377769772</v>
      </c>
      <c r="J4499" s="2" t="s">
        <v>35</v>
      </c>
      <c r="K4499" s="2" t="s">
        <v>153</v>
      </c>
      <c r="L4499" s="2"/>
      <c r="M4499" s="2" t="n">
        <v>2002</v>
      </c>
      <c r="N4499" s="2" t="n">
        <v>2002</v>
      </c>
      <c r="O4499" s="2" t="s">
        <v>535</v>
      </c>
      <c r="P4499" s="2" t="n">
        <v>1</v>
      </c>
      <c r="Q4499" s="2" t="n">
        <v>1</v>
      </c>
      <c r="R4499" s="2" t="n">
        <v>1</v>
      </c>
      <c r="S4499" s="2"/>
      <c r="T4499" s="2" t="s">
        <v>27951</v>
      </c>
      <c r="U4499" s="2" t="s">
        <v>27952</v>
      </c>
      <c r="V4499" s="2" t="s">
        <v>73</v>
      </c>
      <c r="W4499" s="2"/>
      <c r="X4499" s="2" t="s">
        <v>27953</v>
      </c>
      <c r="Y4499" s="2"/>
      <c r="Z4499" s="2"/>
      <c r="AA4499" s="2"/>
      <c r="AB4499" s="2"/>
      <c r="AC4499" s="2"/>
      <c r="AD4499" s="2" t="s">
        <v>27954</v>
      </c>
      <c r="AE4499" s="2" t="n">
        <v>97</v>
      </c>
      <c r="AF4499" s="2" t="s">
        <v>27955</v>
      </c>
      <c r="AG4499" s="2" t="n">
        <v>119</v>
      </c>
    </row>
    <row r="4500" customFormat="false" ht="15" hidden="false" customHeight="false" outlineLevel="0" collapsed="false">
      <c r="A4500" s="2" t="s">
        <v>27956</v>
      </c>
      <c r="B4500" s="2" t="s">
        <v>27</v>
      </c>
      <c r="C4500" s="2" t="s">
        <v>24</v>
      </c>
      <c r="D4500" s="2" t="s">
        <v>27957</v>
      </c>
      <c r="E4500" s="2" t="s">
        <v>6561</v>
      </c>
      <c r="F4500" s="2" t="s">
        <v>6562</v>
      </c>
      <c r="G4500" s="2" t="s">
        <v>6612</v>
      </c>
      <c r="H4500" s="2" t="n">
        <v>38.2793411707793</v>
      </c>
      <c r="I4500" s="2" t="n">
        <v>-104.515208226989</v>
      </c>
      <c r="J4500" s="2" t="s">
        <v>7218</v>
      </c>
      <c r="K4500" s="2" t="s">
        <v>161</v>
      </c>
      <c r="L4500" s="2"/>
      <c r="M4500" s="2" t="n">
        <v>2002</v>
      </c>
      <c r="N4500" s="2" t="n">
        <v>2002</v>
      </c>
      <c r="O4500" s="2" t="s">
        <v>535</v>
      </c>
      <c r="P4500" s="2" t="n">
        <v>1</v>
      </c>
      <c r="Q4500" s="2" t="n">
        <v>1</v>
      </c>
      <c r="R4500" s="2" t="n">
        <v>1</v>
      </c>
      <c r="S4500" s="2"/>
      <c r="T4500" s="2" t="s">
        <v>27958</v>
      </c>
      <c r="U4500" s="2" t="s">
        <v>27959</v>
      </c>
      <c r="V4500" s="2" t="s">
        <v>73</v>
      </c>
      <c r="W4500" s="2"/>
      <c r="X4500" s="2" t="s">
        <v>27960</v>
      </c>
      <c r="Y4500" s="2"/>
      <c r="Z4500" s="2"/>
      <c r="AA4500" s="2" t="s">
        <v>27961</v>
      </c>
      <c r="AB4500" s="2"/>
      <c r="AC4500" s="2"/>
      <c r="AD4500" s="2" t="s">
        <v>6724</v>
      </c>
      <c r="AE4500" s="2" t="n">
        <v>7</v>
      </c>
      <c r="AF4500" s="2"/>
      <c r="AG4500" s="2"/>
    </row>
    <row r="4501" customFormat="false" ht="15" hidden="false" customHeight="false" outlineLevel="0" collapsed="false">
      <c r="A4501" s="2" t="s">
        <v>27962</v>
      </c>
      <c r="B4501" s="2" t="s">
        <v>27</v>
      </c>
      <c r="C4501" s="2" t="s">
        <v>65</v>
      </c>
      <c r="D4501" s="2" t="s">
        <v>27963</v>
      </c>
      <c r="E4501" s="2" t="s">
        <v>6701</v>
      </c>
      <c r="F4501" s="2" t="s">
        <v>6562</v>
      </c>
      <c r="G4501" s="2" t="s">
        <v>6702</v>
      </c>
      <c r="H4501" s="2" t="n">
        <v>38.3451053070143</v>
      </c>
      <c r="I4501" s="2" t="n">
        <v>-104.651803559783</v>
      </c>
      <c r="J4501" s="2" t="s">
        <v>35</v>
      </c>
      <c r="K4501" s="2" t="s">
        <v>79</v>
      </c>
      <c r="L4501" s="2"/>
      <c r="M4501" s="2" t="n">
        <v>2002</v>
      </c>
      <c r="N4501" s="2" t="n">
        <v>2002</v>
      </c>
      <c r="O4501" s="2" t="s">
        <v>535</v>
      </c>
      <c r="P4501" s="2" t="n">
        <v>1</v>
      </c>
      <c r="Q4501" s="2" t="n">
        <v>1</v>
      </c>
      <c r="R4501" s="2" t="n">
        <v>1</v>
      </c>
      <c r="S4501" s="2"/>
      <c r="T4501" s="2" t="s">
        <v>27964</v>
      </c>
      <c r="U4501" s="2" t="s">
        <v>27965</v>
      </c>
      <c r="V4501" s="2" t="s">
        <v>73</v>
      </c>
      <c r="W4501" s="2"/>
      <c r="X4501" s="2" t="s">
        <v>27966</v>
      </c>
      <c r="Y4501" s="2" t="s">
        <v>27967</v>
      </c>
      <c r="Z4501" s="2"/>
      <c r="AA4501" s="2" t="s">
        <v>27968</v>
      </c>
      <c r="AB4501" s="2"/>
      <c r="AC4501" s="2"/>
      <c r="AD4501" s="2"/>
      <c r="AE4501" s="2"/>
      <c r="AF4501" s="2" t="s">
        <v>25344</v>
      </c>
      <c r="AG4501" s="2" t="n">
        <v>15</v>
      </c>
    </row>
    <row r="4502" customFormat="false" ht="15" hidden="false" customHeight="false" outlineLevel="0" collapsed="false">
      <c r="A4502" s="2" t="s">
        <v>27969</v>
      </c>
      <c r="B4502" s="2" t="s">
        <v>27</v>
      </c>
      <c r="C4502" s="2" t="s">
        <v>65</v>
      </c>
      <c r="D4502" s="2" t="s">
        <v>27970</v>
      </c>
      <c r="E4502" s="2" t="s">
        <v>6763</v>
      </c>
      <c r="F4502" s="2" t="s">
        <v>6764</v>
      </c>
      <c r="G4502" s="2" t="s">
        <v>6765</v>
      </c>
      <c r="H4502" s="2" t="n">
        <v>37.583420478757</v>
      </c>
      <c r="I4502" s="2" t="n">
        <v>-106.149471464924</v>
      </c>
      <c r="J4502" s="2" t="s">
        <v>35</v>
      </c>
      <c r="K4502" s="2" t="s">
        <v>168</v>
      </c>
      <c r="L4502" s="2"/>
      <c r="M4502" s="2" t="n">
        <v>1980</v>
      </c>
      <c r="N4502" s="2" t="n">
        <v>1980</v>
      </c>
      <c r="O4502" s="2" t="s">
        <v>319</v>
      </c>
      <c r="P4502" s="2" t="n">
        <v>1</v>
      </c>
      <c r="Q4502" s="2" t="n">
        <v>1</v>
      </c>
      <c r="R4502" s="2" t="n">
        <v>1</v>
      </c>
      <c r="S4502" s="2" t="n">
        <v>1909</v>
      </c>
      <c r="T4502" s="2" t="s">
        <v>27971</v>
      </c>
      <c r="U4502" s="2" t="s">
        <v>27972</v>
      </c>
      <c r="V4502" s="2" t="s">
        <v>73</v>
      </c>
      <c r="W4502" s="2"/>
      <c r="X4502" s="2" t="s">
        <v>27973</v>
      </c>
      <c r="Y4502" s="2"/>
      <c r="Z4502" s="2"/>
      <c r="AA4502" s="2"/>
      <c r="AB4502" s="2" t="s">
        <v>15426</v>
      </c>
      <c r="AC4502" s="2" t="n">
        <v>97</v>
      </c>
      <c r="AD4502" s="2" t="s">
        <v>15427</v>
      </c>
      <c r="AE4502" s="2" t="n">
        <v>13</v>
      </c>
      <c r="AF4502" s="2"/>
      <c r="AG4502" s="2"/>
    </row>
    <row r="4503" customFormat="false" ht="15" hidden="false" customHeight="false" outlineLevel="0" collapsed="false">
      <c r="A4503" s="2" t="s">
        <v>27974</v>
      </c>
      <c r="B4503" s="2" t="s">
        <v>27</v>
      </c>
      <c r="C4503" s="2" t="s">
        <v>65</v>
      </c>
      <c r="D4503" s="2" t="s">
        <v>27975</v>
      </c>
      <c r="E4503" s="2" t="s">
        <v>6821</v>
      </c>
      <c r="F4503" s="2" t="s">
        <v>6822</v>
      </c>
      <c r="G4503" s="2"/>
      <c r="H4503" s="2" t="n">
        <v>40.3952012857143</v>
      </c>
      <c r="I4503" s="2" t="n">
        <v>-104.691137928571</v>
      </c>
      <c r="J4503" s="2" t="s">
        <v>35</v>
      </c>
      <c r="K4503" s="2" t="s">
        <v>1216</v>
      </c>
      <c r="L4503" s="2"/>
      <c r="M4503" s="2" t="n">
        <v>1965</v>
      </c>
      <c r="N4503" s="2" t="n">
        <v>2002</v>
      </c>
      <c r="O4503" s="2" t="s">
        <v>6178</v>
      </c>
      <c r="P4503" s="2" t="n">
        <v>6</v>
      </c>
      <c r="Q4503" s="2" t="n">
        <v>5</v>
      </c>
      <c r="R4503" s="2" t="n">
        <v>3</v>
      </c>
      <c r="S4503" s="2" t="n">
        <v>1946</v>
      </c>
      <c r="T4503" s="2" t="s">
        <v>27976</v>
      </c>
      <c r="U4503" s="2" t="s">
        <v>27977</v>
      </c>
      <c r="V4503" s="2" t="s">
        <v>73</v>
      </c>
      <c r="W4503" s="2"/>
      <c r="X4503" s="2" t="s">
        <v>27978</v>
      </c>
      <c r="Y4503" s="2"/>
      <c r="Z4503" s="2"/>
      <c r="AA4503" s="2" t="s">
        <v>27979</v>
      </c>
      <c r="AB4503" s="2"/>
      <c r="AC4503" s="2"/>
      <c r="AD4503" s="2" t="s">
        <v>6951</v>
      </c>
      <c r="AE4503" s="2" t="n">
        <v>26</v>
      </c>
      <c r="AF4503" s="2" t="s">
        <v>27980</v>
      </c>
      <c r="AG4503" s="2" t="n">
        <v>72</v>
      </c>
    </row>
    <row r="4504" customFormat="false" ht="15" hidden="false" customHeight="false" outlineLevel="0" collapsed="false">
      <c r="A4504" s="2" t="s">
        <v>27981</v>
      </c>
      <c r="B4504" s="2" t="s">
        <v>27</v>
      </c>
      <c r="C4504" s="2" t="s">
        <v>65</v>
      </c>
      <c r="D4504" s="2" t="s">
        <v>27982</v>
      </c>
      <c r="E4504" s="2" t="s">
        <v>6821</v>
      </c>
      <c r="F4504" s="2" t="s">
        <v>6822</v>
      </c>
      <c r="G4504" s="2"/>
      <c r="H4504" s="2" t="n">
        <v>40.3972483372073</v>
      </c>
      <c r="I4504" s="2" t="n">
        <v>-104.684694184495</v>
      </c>
      <c r="J4504" s="2" t="s">
        <v>35</v>
      </c>
      <c r="K4504" s="2" t="s">
        <v>168</v>
      </c>
      <c r="L4504" s="2"/>
      <c r="M4504" s="2" t="n">
        <v>1965</v>
      </c>
      <c r="N4504" s="2" t="n">
        <v>2002</v>
      </c>
      <c r="O4504" s="2" t="s">
        <v>1134</v>
      </c>
      <c r="P4504" s="2" t="n">
        <v>6</v>
      </c>
      <c r="Q4504" s="2" t="n">
        <v>1</v>
      </c>
      <c r="R4504" s="2" t="n">
        <v>1</v>
      </c>
      <c r="S4504" s="2" t="n">
        <v>1947</v>
      </c>
      <c r="T4504" s="2" t="s">
        <v>27983</v>
      </c>
      <c r="U4504" s="2" t="s">
        <v>27984</v>
      </c>
      <c r="V4504" s="2" t="s">
        <v>73</v>
      </c>
      <c r="W4504" s="2"/>
      <c r="X4504" s="2" t="s">
        <v>27985</v>
      </c>
      <c r="Y4504" s="2"/>
      <c r="Z4504" s="2"/>
      <c r="AA4504" s="2" t="s">
        <v>27986</v>
      </c>
      <c r="AB4504" s="2"/>
      <c r="AC4504" s="2"/>
      <c r="AD4504" s="2" t="s">
        <v>15757</v>
      </c>
      <c r="AE4504" s="2" t="n">
        <v>40</v>
      </c>
      <c r="AF4504" s="2" t="s">
        <v>5576</v>
      </c>
      <c r="AG4504" s="2" t="n">
        <v>157</v>
      </c>
    </row>
    <row r="4505" customFormat="false" ht="15" hidden="false" customHeight="false" outlineLevel="0" collapsed="false">
      <c r="A4505" s="2" t="s">
        <v>27987</v>
      </c>
      <c r="B4505" s="2" t="s">
        <v>27</v>
      </c>
      <c r="C4505" s="2" t="s">
        <v>65</v>
      </c>
      <c r="D4505" s="2" t="s">
        <v>27988</v>
      </c>
      <c r="E4505" s="2" t="s">
        <v>6821</v>
      </c>
      <c r="F4505" s="2" t="s">
        <v>6822</v>
      </c>
      <c r="G4505" s="2" t="s">
        <v>6852</v>
      </c>
      <c r="H4505" s="2" t="n">
        <v>40.3989200516538</v>
      </c>
      <c r="I4505" s="2" t="n">
        <v>-104.684341353164</v>
      </c>
      <c r="J4505" s="2" t="s">
        <v>35</v>
      </c>
      <c r="K4505" s="2" t="s">
        <v>168</v>
      </c>
      <c r="L4505" s="2"/>
      <c r="M4505" s="2" t="n">
        <v>1966</v>
      </c>
      <c r="N4505" s="2" t="n">
        <v>1992</v>
      </c>
      <c r="O4505" s="2" t="s">
        <v>238</v>
      </c>
      <c r="P4505" s="2" t="n">
        <v>6</v>
      </c>
      <c r="Q4505" s="2" t="n">
        <v>3</v>
      </c>
      <c r="R4505" s="2" t="n">
        <v>1</v>
      </c>
      <c r="S4505" s="2" t="n">
        <v>1961</v>
      </c>
      <c r="T4505" s="2" t="s">
        <v>27989</v>
      </c>
      <c r="U4505" s="2" t="s">
        <v>27990</v>
      </c>
      <c r="V4505" s="2" t="s">
        <v>73</v>
      </c>
      <c r="W4505" s="2"/>
      <c r="X4505" s="2" t="s">
        <v>27991</v>
      </c>
      <c r="Y4505" s="2"/>
      <c r="Z4505" s="2"/>
      <c r="AA4505" s="2" t="s">
        <v>27992</v>
      </c>
      <c r="AB4505" s="2"/>
      <c r="AC4505" s="2"/>
      <c r="AD4505" s="2" t="s">
        <v>27993</v>
      </c>
      <c r="AE4505" s="2" t="n">
        <v>79</v>
      </c>
      <c r="AF4505" s="2" t="s">
        <v>6946</v>
      </c>
      <c r="AG4505" s="2" t="n">
        <v>47</v>
      </c>
    </row>
    <row r="4506" customFormat="false" ht="15" hidden="false" customHeight="false" outlineLevel="0" collapsed="false">
      <c r="A4506" s="2" t="s">
        <v>27994</v>
      </c>
      <c r="B4506" s="2" t="s">
        <v>27</v>
      </c>
      <c r="C4506" s="2" t="s">
        <v>65</v>
      </c>
      <c r="D4506" s="2" t="s">
        <v>27995</v>
      </c>
      <c r="E4506" s="2" t="s">
        <v>6838</v>
      </c>
      <c r="F4506" s="2" t="s">
        <v>6822</v>
      </c>
      <c r="G4506" s="2" t="s">
        <v>6839</v>
      </c>
      <c r="H4506" s="2" t="n">
        <v>40.5281862652974</v>
      </c>
      <c r="I4506" s="2" t="n">
        <v>-104.709671586438</v>
      </c>
      <c r="J4506" s="2" t="s">
        <v>35</v>
      </c>
      <c r="K4506" s="2" t="s">
        <v>96</v>
      </c>
      <c r="L4506" s="2"/>
      <c r="M4506" s="2" t="n">
        <v>1980</v>
      </c>
      <c r="N4506" s="2" t="n">
        <v>1990</v>
      </c>
      <c r="O4506" s="2" t="s">
        <v>497</v>
      </c>
      <c r="P4506" s="2" t="n">
        <v>3</v>
      </c>
      <c r="Q4506" s="2" t="n">
        <v>1</v>
      </c>
      <c r="R4506" s="2" t="n">
        <v>1</v>
      </c>
      <c r="S4506" s="2" t="n">
        <v>1905</v>
      </c>
      <c r="T4506" s="2" t="s">
        <v>27996</v>
      </c>
      <c r="U4506" s="2" t="s">
        <v>27997</v>
      </c>
      <c r="V4506" s="2" t="s">
        <v>73</v>
      </c>
      <c r="W4506" s="2"/>
      <c r="X4506" s="2" t="s">
        <v>27998</v>
      </c>
      <c r="Y4506" s="2" t="s">
        <v>27999</v>
      </c>
      <c r="Z4506" s="2"/>
      <c r="AA4506" s="2"/>
      <c r="AB4506" s="2"/>
      <c r="AC4506" s="2"/>
      <c r="AD4506" s="2" t="s">
        <v>28000</v>
      </c>
      <c r="AE4506" s="2" t="n">
        <v>115</v>
      </c>
      <c r="AF4506" s="2" t="s">
        <v>28001</v>
      </c>
      <c r="AG4506" s="2" t="n">
        <v>96</v>
      </c>
    </row>
    <row r="4507" customFormat="false" ht="15" hidden="false" customHeight="false" outlineLevel="0" collapsed="false">
      <c r="A4507" s="2" t="s">
        <v>28002</v>
      </c>
      <c r="B4507" s="2" t="s">
        <v>27</v>
      </c>
      <c r="C4507" s="2" t="s">
        <v>65</v>
      </c>
      <c r="D4507" s="2" t="s">
        <v>28003</v>
      </c>
      <c r="E4507" s="2" t="s">
        <v>6821</v>
      </c>
      <c r="F4507" s="2" t="s">
        <v>6822</v>
      </c>
      <c r="G4507" s="2" t="s">
        <v>6852</v>
      </c>
      <c r="H4507" s="2" t="n">
        <v>40.4291472499132</v>
      </c>
      <c r="I4507" s="2" t="n">
        <v>-104.685342216387</v>
      </c>
      <c r="J4507" s="2" t="s">
        <v>35</v>
      </c>
      <c r="K4507" s="2" t="s">
        <v>69</v>
      </c>
      <c r="L4507" s="2"/>
      <c r="M4507" s="2" t="n">
        <v>1980</v>
      </c>
      <c r="N4507" s="2" t="n">
        <v>2002</v>
      </c>
      <c r="O4507" s="2" t="s">
        <v>1986</v>
      </c>
      <c r="P4507" s="2" t="n">
        <v>4</v>
      </c>
      <c r="Q4507" s="2" t="n">
        <v>1</v>
      </c>
      <c r="R4507" s="2" t="n">
        <v>1</v>
      </c>
      <c r="S4507" s="2" t="n">
        <v>1973</v>
      </c>
      <c r="T4507" s="2" t="s">
        <v>28004</v>
      </c>
      <c r="U4507" s="2" t="s">
        <v>28005</v>
      </c>
      <c r="V4507" s="2" t="s">
        <v>73</v>
      </c>
      <c r="W4507" s="2"/>
      <c r="X4507" s="2" t="s">
        <v>28006</v>
      </c>
      <c r="Y4507" s="2"/>
      <c r="Z4507" s="2"/>
      <c r="AA4507" s="2"/>
      <c r="AB4507" s="2"/>
      <c r="AC4507" s="2"/>
      <c r="AD4507" s="2" t="s">
        <v>6871</v>
      </c>
      <c r="AE4507" s="2" t="n">
        <v>8</v>
      </c>
      <c r="AF4507" s="2" t="s">
        <v>28007</v>
      </c>
      <c r="AG4507" s="2" t="n">
        <v>154</v>
      </c>
    </row>
    <row r="4508" customFormat="false" ht="15" hidden="false" customHeight="false" outlineLevel="0" collapsed="false">
      <c r="A4508" s="2" t="s">
        <v>28008</v>
      </c>
      <c r="B4508" s="2" t="s">
        <v>27</v>
      </c>
      <c r="C4508" s="2" t="s">
        <v>65</v>
      </c>
      <c r="D4508" s="2" t="s">
        <v>28009</v>
      </c>
      <c r="E4508" s="2" t="s">
        <v>6821</v>
      </c>
      <c r="F4508" s="2" t="s">
        <v>6822</v>
      </c>
      <c r="G4508" s="2" t="s">
        <v>7031</v>
      </c>
      <c r="H4508" s="2" t="n">
        <v>40.4421929272397</v>
      </c>
      <c r="I4508" s="2" t="n">
        <v>-104.787587060774</v>
      </c>
      <c r="J4508" s="2" t="s">
        <v>35</v>
      </c>
      <c r="K4508" s="2" t="s">
        <v>168</v>
      </c>
      <c r="L4508" s="2" t="s">
        <v>1538</v>
      </c>
      <c r="M4508" s="2" t="n">
        <v>1983</v>
      </c>
      <c r="N4508" s="2" t="n">
        <v>2002</v>
      </c>
      <c r="O4508" s="2" t="s">
        <v>950</v>
      </c>
      <c r="P4508" s="2" t="n">
        <v>5</v>
      </c>
      <c r="Q4508" s="2" t="n">
        <v>1</v>
      </c>
      <c r="R4508" s="2" t="n">
        <v>1</v>
      </c>
      <c r="S4508" s="2" t="n">
        <v>1980</v>
      </c>
      <c r="T4508" s="2" t="s">
        <v>28010</v>
      </c>
      <c r="U4508" s="2" t="s">
        <v>28011</v>
      </c>
      <c r="V4508" s="2" t="s">
        <v>73</v>
      </c>
      <c r="W4508" s="2"/>
      <c r="X4508" s="2" t="s">
        <v>28012</v>
      </c>
      <c r="Y4508" s="2"/>
      <c r="Z4508" s="2"/>
      <c r="AA4508" s="2" t="s">
        <v>28013</v>
      </c>
      <c r="AB4508" s="2"/>
      <c r="AC4508" s="2"/>
      <c r="AD4508" s="2"/>
      <c r="AE4508" s="2"/>
      <c r="AF4508" s="2" t="s">
        <v>28014</v>
      </c>
      <c r="AG4508" s="2" t="n">
        <v>56</v>
      </c>
    </row>
    <row r="4509" customFormat="false" ht="15" hidden="false" customHeight="false" outlineLevel="0" collapsed="false">
      <c r="A4509" s="2" t="s">
        <v>28015</v>
      </c>
      <c r="B4509" s="2" t="s">
        <v>27</v>
      </c>
      <c r="C4509" s="2" t="s">
        <v>65</v>
      </c>
      <c r="D4509" s="2" t="s">
        <v>28016</v>
      </c>
      <c r="E4509" s="2" t="s">
        <v>6911</v>
      </c>
      <c r="F4509" s="2" t="s">
        <v>6822</v>
      </c>
      <c r="G4509" s="2" t="s">
        <v>6912</v>
      </c>
      <c r="H4509" s="2" t="n">
        <v>40.0946302461617</v>
      </c>
      <c r="I4509" s="2" t="n">
        <v>-104.802740803957</v>
      </c>
      <c r="J4509" s="2" t="s">
        <v>35</v>
      </c>
      <c r="K4509" s="2" t="s">
        <v>79</v>
      </c>
      <c r="L4509" s="2"/>
      <c r="M4509" s="2" t="n">
        <v>1990</v>
      </c>
      <c r="N4509" s="2" t="n">
        <v>1990</v>
      </c>
      <c r="O4509" s="2" t="s">
        <v>497</v>
      </c>
      <c r="P4509" s="2" t="n">
        <v>1</v>
      </c>
      <c r="Q4509" s="2" t="n">
        <v>1</v>
      </c>
      <c r="R4509" s="2" t="n">
        <v>1</v>
      </c>
      <c r="S4509" s="2" t="n">
        <v>1984</v>
      </c>
      <c r="T4509" s="2" t="s">
        <v>28017</v>
      </c>
      <c r="U4509" s="2" t="s">
        <v>28018</v>
      </c>
      <c r="V4509" s="2" t="s">
        <v>73</v>
      </c>
      <c r="W4509" s="2"/>
      <c r="X4509" s="2" t="s">
        <v>28019</v>
      </c>
      <c r="Y4509" s="2" t="s">
        <v>28020</v>
      </c>
      <c r="Z4509" s="2"/>
      <c r="AA4509" s="2"/>
      <c r="AB4509" s="2"/>
      <c r="AC4509" s="2"/>
      <c r="AD4509" s="2" t="s">
        <v>28021</v>
      </c>
      <c r="AE4509" s="2" t="n">
        <v>131</v>
      </c>
      <c r="AF4509" s="2" t="s">
        <v>28022</v>
      </c>
      <c r="AG4509" s="2" t="n">
        <v>189</v>
      </c>
    </row>
    <row r="4510" customFormat="false" ht="15" hidden="false" customHeight="false" outlineLevel="0" collapsed="false">
      <c r="A4510" s="2" t="s">
        <v>28023</v>
      </c>
      <c r="B4510" s="2" t="s">
        <v>27</v>
      </c>
      <c r="C4510" s="2" t="s">
        <v>65</v>
      </c>
      <c r="D4510" s="2" t="s">
        <v>28024</v>
      </c>
      <c r="E4510" s="2" t="s">
        <v>6821</v>
      </c>
      <c r="F4510" s="2" t="s">
        <v>6822</v>
      </c>
      <c r="G4510" s="2" t="s">
        <v>6852</v>
      </c>
      <c r="H4510" s="2" t="n">
        <v>40.4237105102041</v>
      </c>
      <c r="I4510" s="2" t="n">
        <v>-104.689017408163</v>
      </c>
      <c r="J4510" s="2" t="s">
        <v>35</v>
      </c>
      <c r="K4510" s="2" t="s">
        <v>79</v>
      </c>
      <c r="L4510" s="2"/>
      <c r="M4510" s="2" t="n">
        <v>1990</v>
      </c>
      <c r="N4510" s="2" t="n">
        <v>2002</v>
      </c>
      <c r="O4510" s="2" t="s">
        <v>535</v>
      </c>
      <c r="P4510" s="2" t="n">
        <v>2</v>
      </c>
      <c r="Q4510" s="2" t="n">
        <v>2</v>
      </c>
      <c r="R4510" s="2" t="n">
        <v>1</v>
      </c>
      <c r="S4510" s="2"/>
      <c r="T4510" s="2" t="s">
        <v>28025</v>
      </c>
      <c r="U4510" s="2" t="s">
        <v>28026</v>
      </c>
      <c r="V4510" s="2" t="s">
        <v>73</v>
      </c>
      <c r="W4510" s="2"/>
      <c r="X4510" s="2" t="s">
        <v>28027</v>
      </c>
      <c r="Y4510" s="2" t="s">
        <v>28028</v>
      </c>
      <c r="Z4510" s="2"/>
      <c r="AA4510" s="2"/>
      <c r="AB4510" s="2"/>
      <c r="AC4510" s="2"/>
      <c r="AD4510" s="2"/>
      <c r="AE4510" s="2"/>
      <c r="AF4510" s="2" t="s">
        <v>28029</v>
      </c>
      <c r="AG4510" s="2" t="n">
        <v>133</v>
      </c>
    </row>
    <row r="4511" customFormat="false" ht="15" hidden="false" customHeight="false" outlineLevel="0" collapsed="false">
      <c r="A4511" s="2" t="s">
        <v>28030</v>
      </c>
      <c r="B4511" s="2" t="s">
        <v>27</v>
      </c>
      <c r="C4511" s="2" t="s">
        <v>65</v>
      </c>
      <c r="D4511" s="2" t="s">
        <v>28031</v>
      </c>
      <c r="E4511" s="2" t="s">
        <v>6821</v>
      </c>
      <c r="F4511" s="2" t="s">
        <v>6822</v>
      </c>
      <c r="G4511" s="2" t="s">
        <v>6852</v>
      </c>
      <c r="H4511" s="2" t="n">
        <v>40.449897</v>
      </c>
      <c r="I4511" s="2" t="n">
        <v>-104.7005</v>
      </c>
      <c r="J4511" s="2" t="s">
        <v>35</v>
      </c>
      <c r="K4511" s="2" t="s">
        <v>96</v>
      </c>
      <c r="L4511" s="2"/>
      <c r="M4511" s="2" t="n">
        <v>2002</v>
      </c>
      <c r="N4511" s="2" t="n">
        <v>2002</v>
      </c>
      <c r="O4511" s="2" t="s">
        <v>535</v>
      </c>
      <c r="P4511" s="2" t="n">
        <v>1</v>
      </c>
      <c r="Q4511" s="2" t="n">
        <v>1</v>
      </c>
      <c r="R4511" s="2" t="n">
        <v>1</v>
      </c>
      <c r="S4511" s="2"/>
      <c r="T4511" s="2" t="s">
        <v>28032</v>
      </c>
      <c r="U4511" s="2" t="s">
        <v>28033</v>
      </c>
      <c r="V4511" s="2" t="s">
        <v>73</v>
      </c>
      <c r="W4511" s="2"/>
      <c r="X4511" s="2" t="s">
        <v>28034</v>
      </c>
      <c r="Y4511" s="2" t="s">
        <v>28035</v>
      </c>
      <c r="Z4511" s="2"/>
      <c r="AA4511" s="2"/>
      <c r="AB4511" s="2"/>
      <c r="AC4511" s="2"/>
      <c r="AD4511" s="2" t="s">
        <v>28036</v>
      </c>
      <c r="AE4511" s="2" t="n">
        <v>164</v>
      </c>
      <c r="AF4511" s="2" t="s">
        <v>28037</v>
      </c>
      <c r="AG4511" s="2" t="n">
        <v>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60"/>
    <col collapsed="false" customWidth="true" hidden="false" outlineLevel="0" max="5" min="5" style="0" width="22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19"/>
    <col collapsed="false" customWidth="true" hidden="false" outlineLevel="0" max="9" min="9" style="0" width="20"/>
    <col collapsed="false" customWidth="true" hidden="false" outlineLevel="0" max="10" min="10" style="0" width="16"/>
    <col collapsed="false" customWidth="true" hidden="false" outlineLevel="0" max="11" min="11" style="0" width="12"/>
    <col collapsed="false" customWidth="true" hidden="false" outlineLevel="0" max="12" min="12" style="0" width="50"/>
    <col collapsed="false" customWidth="true" hidden="false" outlineLevel="0" max="13" min="13" style="0" width="12"/>
    <col collapsed="false" customWidth="true" hidden="false" outlineLevel="0" max="14" min="14" style="0" width="11"/>
    <col collapsed="false" customWidth="true" hidden="false" outlineLevel="0" max="15" min="15" style="0" width="56"/>
    <col collapsed="false" customWidth="true" hidden="false" outlineLevel="0" max="16" min="16" style="0" width="12"/>
    <col collapsed="false" customWidth="true" hidden="false" outlineLevel="0" max="17" min="17" style="0" width="18"/>
    <col collapsed="false" customWidth="true" hidden="false" outlineLevel="0" max="18" min="18" style="0" width="25"/>
    <col collapsed="false" customWidth="true" hidden="false" outlineLevel="0" max="19" min="19" style="0" width="14"/>
    <col collapsed="false" customWidth="true" hidden="false" outlineLevel="0" max="21" min="20" style="0" width="60"/>
    <col collapsed="false" customWidth="true" hidden="false" outlineLevel="0" max="22" min="22" style="0" width="19"/>
    <col collapsed="false" customWidth="true" hidden="false" outlineLevel="0" max="25" min="23" style="0" width="60"/>
    <col collapsed="false" customWidth="true" hidden="false" outlineLevel="0" max="26" min="26" style="0" width="19"/>
    <col collapsed="false" customWidth="true" hidden="false" outlineLevel="0" max="27" min="27" style="0" width="60"/>
    <col collapsed="false" customWidth="true" hidden="false" outlineLevel="0" max="28" min="28" style="0" width="39"/>
    <col collapsed="false" customWidth="true" hidden="false" outlineLevel="0" max="29" min="29" style="0" width="19"/>
    <col collapsed="false" customWidth="true" hidden="false" outlineLevel="0" max="30" min="30" style="0" width="54"/>
    <col collapsed="false" customWidth="true" hidden="false" outlineLevel="0" max="31" min="31" style="0" width="15"/>
    <col collapsed="false" customWidth="true" hidden="false" outlineLevel="0" max="32" min="32" style="0" width="60"/>
    <col collapsed="false" customWidth="true" hidden="false" outlineLevel="0" max="33" min="33" style="0" width="24"/>
  </cols>
  <sheetData>
    <row r="1" customFormat="false" ht="15" hidden="false" customHeight="false" outlineLevel="0" collapsed="false">
      <c r="A1" s="1" t="s">
        <v>34</v>
      </c>
      <c r="B1" s="1" t="s">
        <v>11</v>
      </c>
      <c r="C1" s="1" t="s">
        <v>13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15</v>
      </c>
      <c r="K1" s="1" t="s">
        <v>41</v>
      </c>
      <c r="L1" s="1" t="s">
        <v>42</v>
      </c>
      <c r="M1" s="1" t="s">
        <v>43</v>
      </c>
      <c r="N1" s="1" t="s">
        <v>44</v>
      </c>
      <c r="O1" s="1" t="s">
        <v>45</v>
      </c>
      <c r="P1" s="1" t="s">
        <v>46</v>
      </c>
      <c r="Q1" s="1" t="s">
        <v>47</v>
      </c>
      <c r="R1" s="1" t="s">
        <v>48</v>
      </c>
      <c r="S1" s="1" t="s">
        <v>49</v>
      </c>
      <c r="T1" s="1" t="s">
        <v>50</v>
      </c>
      <c r="U1" s="1" t="s">
        <v>51</v>
      </c>
      <c r="V1" s="1" t="s">
        <v>52</v>
      </c>
      <c r="W1" s="1" t="s">
        <v>53</v>
      </c>
      <c r="X1" s="1" t="s">
        <v>54</v>
      </c>
      <c r="Y1" s="1" t="s">
        <v>55</v>
      </c>
      <c r="Z1" s="1" t="s">
        <v>56</v>
      </c>
      <c r="AA1" s="1" t="s">
        <v>57</v>
      </c>
      <c r="AB1" s="1" t="s">
        <v>58</v>
      </c>
      <c r="AC1" s="1" t="s">
        <v>59</v>
      </c>
      <c r="AD1" s="1" t="s">
        <v>60</v>
      </c>
      <c r="AE1" s="1" t="s">
        <v>61</v>
      </c>
      <c r="AF1" s="1" t="s">
        <v>62</v>
      </c>
      <c r="AG1" s="1" t="s">
        <v>63</v>
      </c>
    </row>
    <row r="2" customFormat="false" ht="15" hidden="false" customHeight="false" outlineLevel="0" collapsed="false">
      <c r="A2" s="2" t="s">
        <v>28038</v>
      </c>
      <c r="B2" s="2" t="s">
        <v>26</v>
      </c>
      <c r="C2" s="2" t="s">
        <v>65</v>
      </c>
      <c r="D2" s="2" t="s">
        <v>28039</v>
      </c>
      <c r="E2" s="2" t="s">
        <v>151</v>
      </c>
      <c r="F2" s="2" t="s">
        <v>68</v>
      </c>
      <c r="G2" s="2" t="s">
        <v>152</v>
      </c>
      <c r="H2" s="2" t="n">
        <v>39.8308990604027</v>
      </c>
      <c r="I2" s="2" t="n">
        <v>-105.025285248322</v>
      </c>
      <c r="J2" s="2" t="s">
        <v>35</v>
      </c>
      <c r="K2" s="2"/>
      <c r="L2" s="2" t="s">
        <v>1739</v>
      </c>
      <c r="M2" s="2" t="n">
        <v>1992</v>
      </c>
      <c r="N2" s="2" t="n">
        <v>1992</v>
      </c>
      <c r="O2" s="2" t="s">
        <v>1685</v>
      </c>
      <c r="P2" s="2" t="n">
        <v>1</v>
      </c>
      <c r="Q2" s="2" t="n">
        <v>1</v>
      </c>
      <c r="R2" s="2" t="n">
        <v>1</v>
      </c>
      <c r="S2" s="2" t="n">
        <v>1989</v>
      </c>
      <c r="T2" s="2" t="s">
        <v>28040</v>
      </c>
      <c r="U2" s="2" t="s">
        <v>28041</v>
      </c>
      <c r="V2" s="2" t="s">
        <v>73</v>
      </c>
      <c r="W2" s="2" t="s">
        <v>28042</v>
      </c>
      <c r="X2" s="2"/>
      <c r="Y2" s="2" t="s">
        <v>28043</v>
      </c>
      <c r="Z2" s="2"/>
      <c r="AA2" s="2" t="s">
        <v>28044</v>
      </c>
      <c r="AB2" s="2" t="s">
        <v>28045</v>
      </c>
      <c r="AC2" s="2" t="n">
        <v>23</v>
      </c>
      <c r="AD2" s="2"/>
      <c r="AE2" s="2"/>
      <c r="AF2" s="2" t="s">
        <v>28046</v>
      </c>
      <c r="AG2" s="2" t="n">
        <v>29</v>
      </c>
    </row>
    <row r="3" customFormat="false" ht="15" hidden="false" customHeight="false" outlineLevel="0" collapsed="false">
      <c r="A3" s="2" t="s">
        <v>28047</v>
      </c>
      <c r="B3" s="2" t="s">
        <v>26</v>
      </c>
      <c r="C3" s="2" t="s">
        <v>24</v>
      </c>
      <c r="D3" s="2" t="s">
        <v>28048</v>
      </c>
      <c r="E3" s="2" t="s">
        <v>102</v>
      </c>
      <c r="F3" s="2" t="s">
        <v>68</v>
      </c>
      <c r="G3" s="2" t="s">
        <v>103</v>
      </c>
      <c r="H3" s="2" t="n">
        <v>39.749378</v>
      </c>
      <c r="I3" s="2" t="n">
        <v>-104.785033</v>
      </c>
      <c r="J3" s="2" t="s">
        <v>35</v>
      </c>
      <c r="K3" s="2"/>
      <c r="L3" s="2" t="s">
        <v>3911</v>
      </c>
      <c r="M3" s="2" t="n">
        <v>1999</v>
      </c>
      <c r="N3" s="2" t="n">
        <v>1999</v>
      </c>
      <c r="O3" s="2" t="s">
        <v>1827</v>
      </c>
      <c r="P3" s="2" t="n">
        <v>1</v>
      </c>
      <c r="Q3" s="2" t="n">
        <v>1</v>
      </c>
      <c r="R3" s="2" t="n">
        <v>1</v>
      </c>
      <c r="S3" s="2"/>
      <c r="T3" s="2" t="s">
        <v>28049</v>
      </c>
      <c r="U3" s="2" t="s">
        <v>28050</v>
      </c>
      <c r="V3" s="2" t="s">
        <v>7227</v>
      </c>
      <c r="W3" s="2" t="s">
        <v>28051</v>
      </c>
      <c r="X3" s="2" t="s">
        <v>28052</v>
      </c>
      <c r="Y3" s="2"/>
      <c r="Z3" s="2"/>
      <c r="AA3" s="2" t="s">
        <v>28053</v>
      </c>
      <c r="AB3" s="2" t="s">
        <v>28054</v>
      </c>
      <c r="AC3" s="2" t="n">
        <v>140</v>
      </c>
      <c r="AD3" s="2" t="s">
        <v>28055</v>
      </c>
      <c r="AE3" s="2" t="n">
        <v>133</v>
      </c>
      <c r="AF3" s="2"/>
      <c r="AG3" s="2"/>
    </row>
    <row r="4" customFormat="false" ht="15" hidden="false" customHeight="false" outlineLevel="0" collapsed="false">
      <c r="A4" s="2" t="s">
        <v>28056</v>
      </c>
      <c r="B4" s="2" t="s">
        <v>26</v>
      </c>
      <c r="C4" s="2" t="s">
        <v>24</v>
      </c>
      <c r="D4" s="2" t="s">
        <v>28057</v>
      </c>
      <c r="E4" s="2" t="s">
        <v>77</v>
      </c>
      <c r="F4" s="2" t="s">
        <v>68</v>
      </c>
      <c r="G4" s="2" t="s">
        <v>78</v>
      </c>
      <c r="H4" s="2" t="n">
        <v>39.846169</v>
      </c>
      <c r="I4" s="2" t="n">
        <v>-104.903234</v>
      </c>
      <c r="J4" s="2" t="s">
        <v>35</v>
      </c>
      <c r="K4" s="2"/>
      <c r="L4" s="2" t="s">
        <v>613</v>
      </c>
      <c r="M4" s="2" t="n">
        <v>1999</v>
      </c>
      <c r="N4" s="2" t="n">
        <v>1999</v>
      </c>
      <c r="O4" s="2" t="s">
        <v>1827</v>
      </c>
      <c r="P4" s="2" t="n">
        <v>1</v>
      </c>
      <c r="Q4" s="2" t="n">
        <v>1</v>
      </c>
      <c r="R4" s="2" t="n">
        <v>1</v>
      </c>
      <c r="S4" s="2"/>
      <c r="T4" s="2" t="s">
        <v>28058</v>
      </c>
      <c r="U4" s="2" t="s">
        <v>28059</v>
      </c>
      <c r="V4" s="2" t="s">
        <v>7227</v>
      </c>
      <c r="W4" s="2" t="s">
        <v>10106</v>
      </c>
      <c r="X4" s="2"/>
      <c r="Y4" s="2" t="s">
        <v>28060</v>
      </c>
      <c r="Z4" s="2"/>
      <c r="AA4" s="2" t="s">
        <v>28061</v>
      </c>
      <c r="AB4" s="2"/>
      <c r="AC4" s="2"/>
      <c r="AD4" s="2"/>
      <c r="AE4" s="2"/>
      <c r="AF4" s="2" t="s">
        <v>16241</v>
      </c>
      <c r="AG4" s="2" t="n">
        <v>29</v>
      </c>
    </row>
    <row r="5" customFormat="false" ht="15" hidden="false" customHeight="false" outlineLevel="0" collapsed="false">
      <c r="A5" s="2" t="s">
        <v>28062</v>
      </c>
      <c r="B5" s="2" t="s">
        <v>26</v>
      </c>
      <c r="C5" s="2" t="s">
        <v>65</v>
      </c>
      <c r="D5" s="2" t="s">
        <v>28063</v>
      </c>
      <c r="E5" s="2" t="s">
        <v>576</v>
      </c>
      <c r="F5" s="2" t="s">
        <v>568</v>
      </c>
      <c r="G5" s="2" t="s">
        <v>584</v>
      </c>
      <c r="H5" s="2" t="n">
        <v>39.637419244898</v>
      </c>
      <c r="I5" s="2" t="n">
        <v>-105.025361632653</v>
      </c>
      <c r="J5" s="2" t="s">
        <v>35</v>
      </c>
      <c r="K5" s="2"/>
      <c r="L5" s="2" t="s">
        <v>613</v>
      </c>
      <c r="M5" s="2" t="n">
        <v>1980</v>
      </c>
      <c r="N5" s="2" t="n">
        <v>1983</v>
      </c>
      <c r="O5" s="2" t="s">
        <v>802</v>
      </c>
      <c r="P5" s="2" t="n">
        <v>3</v>
      </c>
      <c r="Q5" s="2" t="n">
        <v>1</v>
      </c>
      <c r="R5" s="2" t="n">
        <v>1</v>
      </c>
      <c r="S5" s="2" t="n">
        <v>1963</v>
      </c>
      <c r="T5" s="2" t="s">
        <v>28064</v>
      </c>
      <c r="U5" s="2" t="s">
        <v>28065</v>
      </c>
      <c r="V5" s="2" t="s">
        <v>73</v>
      </c>
      <c r="W5" s="2" t="s">
        <v>28066</v>
      </c>
      <c r="X5" s="2"/>
      <c r="Y5" s="2"/>
      <c r="Z5" s="2"/>
      <c r="AA5" s="2"/>
      <c r="AB5" s="2" t="s">
        <v>983</v>
      </c>
      <c r="AC5" s="2" t="n">
        <v>46</v>
      </c>
      <c r="AD5" s="2"/>
      <c r="AE5" s="2"/>
      <c r="AF5" s="2" t="s">
        <v>992</v>
      </c>
      <c r="AG5" s="2" t="n">
        <v>237</v>
      </c>
    </row>
    <row r="6" customFormat="false" ht="15" hidden="false" customHeight="false" outlineLevel="0" collapsed="false">
      <c r="A6" s="2" t="s">
        <v>28067</v>
      </c>
      <c r="B6" s="2" t="s">
        <v>26</v>
      </c>
      <c r="C6" s="2" t="s">
        <v>25</v>
      </c>
      <c r="D6" s="2" t="s">
        <v>28068</v>
      </c>
      <c r="E6" s="2" t="s">
        <v>576</v>
      </c>
      <c r="F6" s="2" t="s">
        <v>568</v>
      </c>
      <c r="G6" s="2" t="s">
        <v>584</v>
      </c>
      <c r="H6" s="2" t="n">
        <v>39.638487</v>
      </c>
      <c r="I6" s="2" t="n">
        <v>-105.02536</v>
      </c>
      <c r="J6" s="2" t="s">
        <v>7218</v>
      </c>
      <c r="K6" s="2"/>
      <c r="L6" s="2" t="s">
        <v>613</v>
      </c>
      <c r="M6" s="2" t="n">
        <v>1985</v>
      </c>
      <c r="N6" s="2" t="n">
        <v>1985</v>
      </c>
      <c r="O6" s="2" t="s">
        <v>392</v>
      </c>
      <c r="P6" s="2" t="n">
        <v>1</v>
      </c>
      <c r="Q6" s="2" t="n">
        <v>1</v>
      </c>
      <c r="R6" s="2" t="n">
        <v>1</v>
      </c>
      <c r="S6" s="2" t="n">
        <v>1963</v>
      </c>
      <c r="T6" s="2" t="s">
        <v>28069</v>
      </c>
      <c r="U6" s="2" t="s">
        <v>28070</v>
      </c>
      <c r="V6" s="2" t="s">
        <v>7227</v>
      </c>
      <c r="W6" s="2" t="s">
        <v>28071</v>
      </c>
      <c r="X6" s="2"/>
      <c r="Y6" s="2"/>
      <c r="Z6" s="2"/>
      <c r="AA6" s="2"/>
      <c r="AB6" s="2" t="s">
        <v>983</v>
      </c>
      <c r="AC6" s="2" t="n">
        <v>73</v>
      </c>
      <c r="AD6" s="2"/>
      <c r="AE6" s="2"/>
      <c r="AF6" s="2" t="s">
        <v>915</v>
      </c>
      <c r="AG6" s="2" t="n">
        <v>221</v>
      </c>
    </row>
    <row r="7" customFormat="false" ht="15" hidden="false" customHeight="false" outlineLevel="0" collapsed="false">
      <c r="A7" s="2" t="s">
        <v>28072</v>
      </c>
      <c r="B7" s="2" t="s">
        <v>26</v>
      </c>
      <c r="C7" s="2" t="s">
        <v>65</v>
      </c>
      <c r="D7" s="2" t="s">
        <v>28073</v>
      </c>
      <c r="E7" s="2" t="s">
        <v>576</v>
      </c>
      <c r="F7" s="2" t="s">
        <v>568</v>
      </c>
      <c r="G7" s="2" t="s">
        <v>584</v>
      </c>
      <c r="H7" s="2" t="n">
        <v>39.6346228733404</v>
      </c>
      <c r="I7" s="2" t="n">
        <v>-105.004572682025</v>
      </c>
      <c r="J7" s="2" t="s">
        <v>35</v>
      </c>
      <c r="K7" s="2"/>
      <c r="L7" s="2" t="s">
        <v>853</v>
      </c>
      <c r="M7" s="2" t="n">
        <v>2002</v>
      </c>
      <c r="N7" s="2" t="n">
        <v>2002</v>
      </c>
      <c r="O7" s="2" t="s">
        <v>535</v>
      </c>
      <c r="P7" s="2" t="n">
        <v>1</v>
      </c>
      <c r="Q7" s="2" t="n">
        <v>2</v>
      </c>
      <c r="R7" s="2" t="n">
        <v>1</v>
      </c>
      <c r="S7" s="2"/>
      <c r="T7" s="2" t="s">
        <v>28074</v>
      </c>
      <c r="U7" s="2" t="s">
        <v>28075</v>
      </c>
      <c r="V7" s="2" t="s">
        <v>73</v>
      </c>
      <c r="W7" s="2" t="s">
        <v>28076</v>
      </c>
      <c r="X7" s="2" t="s">
        <v>28077</v>
      </c>
      <c r="Y7" s="2"/>
      <c r="Z7" s="2"/>
      <c r="AA7" s="2" t="s">
        <v>28078</v>
      </c>
      <c r="AB7" s="2" t="s">
        <v>10870</v>
      </c>
      <c r="AC7" s="2" t="n">
        <v>13</v>
      </c>
      <c r="AD7" s="2" t="s">
        <v>10871</v>
      </c>
      <c r="AE7" s="2" t="n">
        <v>13</v>
      </c>
      <c r="AF7" s="2" t="s">
        <v>10872</v>
      </c>
      <c r="AG7" s="2" t="n">
        <v>65</v>
      </c>
    </row>
    <row r="8" customFormat="false" ht="15" hidden="false" customHeight="false" outlineLevel="0" collapsed="false">
      <c r="A8" s="2" t="s">
        <v>28079</v>
      </c>
      <c r="B8" s="2" t="s">
        <v>26</v>
      </c>
      <c r="C8" s="2" t="s">
        <v>65</v>
      </c>
      <c r="D8" s="2" t="s">
        <v>28080</v>
      </c>
      <c r="E8" s="2" t="s">
        <v>1108</v>
      </c>
      <c r="F8" s="2" t="s">
        <v>1109</v>
      </c>
      <c r="G8" s="2" t="s">
        <v>1141</v>
      </c>
      <c r="H8" s="2" t="n">
        <v>40.0197263957684</v>
      </c>
      <c r="I8" s="2" t="n">
        <v>-105.248356614598</v>
      </c>
      <c r="J8" s="2" t="s">
        <v>35</v>
      </c>
      <c r="K8" s="2"/>
      <c r="L8" s="2" t="s">
        <v>613</v>
      </c>
      <c r="M8" s="2" t="n">
        <v>1973</v>
      </c>
      <c r="N8" s="2" t="n">
        <v>1993</v>
      </c>
      <c r="O8" s="2" t="s">
        <v>3113</v>
      </c>
      <c r="P8" s="2" t="n">
        <v>4</v>
      </c>
      <c r="Q8" s="2" t="n">
        <v>3</v>
      </c>
      <c r="R8" s="2" t="n">
        <v>1</v>
      </c>
      <c r="S8" s="2" t="n">
        <v>1965</v>
      </c>
      <c r="T8" s="2" t="s">
        <v>28081</v>
      </c>
      <c r="U8" s="2" t="s">
        <v>28082</v>
      </c>
      <c r="V8" s="2" t="s">
        <v>73</v>
      </c>
      <c r="W8" s="2" t="s">
        <v>28083</v>
      </c>
      <c r="X8" s="2" t="s">
        <v>28084</v>
      </c>
      <c r="Y8" s="2" t="s">
        <v>28085</v>
      </c>
      <c r="Z8" s="2"/>
      <c r="AA8" s="2" t="s">
        <v>28086</v>
      </c>
      <c r="AB8" s="2" t="s">
        <v>11343</v>
      </c>
      <c r="AC8" s="2" t="n">
        <v>71</v>
      </c>
      <c r="AD8" s="2" t="s">
        <v>11344</v>
      </c>
      <c r="AE8" s="2" t="n">
        <v>27</v>
      </c>
      <c r="AF8" s="2" t="s">
        <v>28087</v>
      </c>
      <c r="AG8" s="2" t="n">
        <v>2</v>
      </c>
    </row>
    <row r="9" customFormat="false" ht="15" hidden="false" customHeight="false" outlineLevel="0" collapsed="false">
      <c r="A9" s="2" t="s">
        <v>28088</v>
      </c>
      <c r="B9" s="2" t="s">
        <v>26</v>
      </c>
      <c r="C9" s="2" t="s">
        <v>65</v>
      </c>
      <c r="D9" s="2" t="s">
        <v>28089</v>
      </c>
      <c r="E9" s="2" t="s">
        <v>1108</v>
      </c>
      <c r="F9" s="2" t="s">
        <v>1109</v>
      </c>
      <c r="G9" s="2" t="s">
        <v>1272</v>
      </c>
      <c r="H9" s="2" t="n">
        <v>40.0629717598395</v>
      </c>
      <c r="I9" s="2" t="n">
        <v>-105.206752752557</v>
      </c>
      <c r="J9" s="2" t="s">
        <v>35</v>
      </c>
      <c r="K9" s="2"/>
      <c r="L9" s="2" t="s">
        <v>1438</v>
      </c>
      <c r="M9" s="2" t="n">
        <v>1974</v>
      </c>
      <c r="N9" s="2" t="n">
        <v>1990</v>
      </c>
      <c r="O9" s="2" t="s">
        <v>27354</v>
      </c>
      <c r="P9" s="2" t="n">
        <v>3</v>
      </c>
      <c r="Q9" s="2" t="n">
        <v>2</v>
      </c>
      <c r="R9" s="2" t="n">
        <v>2</v>
      </c>
      <c r="S9" s="2" t="n">
        <v>1972</v>
      </c>
      <c r="T9" s="2" t="s">
        <v>28090</v>
      </c>
      <c r="U9" s="2" t="s">
        <v>28091</v>
      </c>
      <c r="V9" s="2" t="s">
        <v>73</v>
      </c>
      <c r="W9" s="2" t="s">
        <v>28092</v>
      </c>
      <c r="X9" s="2"/>
      <c r="Y9" s="2" t="s">
        <v>28093</v>
      </c>
      <c r="Z9" s="2"/>
      <c r="AA9" s="2" t="s">
        <v>28094</v>
      </c>
      <c r="AB9" s="2" t="s">
        <v>1830</v>
      </c>
      <c r="AC9" s="2" t="n">
        <v>29</v>
      </c>
      <c r="AD9" s="2" t="s">
        <v>11371</v>
      </c>
      <c r="AE9" s="2" t="n">
        <v>203</v>
      </c>
      <c r="AF9" s="2" t="s">
        <v>28095</v>
      </c>
      <c r="AG9" s="2" t="n">
        <v>12</v>
      </c>
    </row>
    <row r="10" customFormat="false" ht="15" hidden="false" customHeight="false" outlineLevel="0" collapsed="false">
      <c r="A10" s="2" t="s">
        <v>28096</v>
      </c>
      <c r="B10" s="2" t="s">
        <v>26</v>
      </c>
      <c r="C10" s="2" t="s">
        <v>65</v>
      </c>
      <c r="D10" s="2" t="s">
        <v>28097</v>
      </c>
      <c r="E10" s="2" t="s">
        <v>1126</v>
      </c>
      <c r="F10" s="2" t="s">
        <v>1109</v>
      </c>
      <c r="G10" s="2" t="s">
        <v>1215</v>
      </c>
      <c r="H10" s="2" t="n">
        <v>40.1578155885013</v>
      </c>
      <c r="I10" s="2" t="n">
        <v>-105.103646158914</v>
      </c>
      <c r="J10" s="2" t="s">
        <v>35</v>
      </c>
      <c r="K10" s="2"/>
      <c r="L10" s="2" t="s">
        <v>613</v>
      </c>
      <c r="M10" s="2" t="n">
        <v>1980</v>
      </c>
      <c r="N10" s="2" t="n">
        <v>1980</v>
      </c>
      <c r="O10" s="2" t="s">
        <v>319</v>
      </c>
      <c r="P10" s="2" t="n">
        <v>1</v>
      </c>
      <c r="Q10" s="2" t="n">
        <v>1</v>
      </c>
      <c r="R10" s="2" t="n">
        <v>1</v>
      </c>
      <c r="S10" s="2" t="n">
        <v>1979</v>
      </c>
      <c r="T10" s="2" t="s">
        <v>28098</v>
      </c>
      <c r="U10" s="2" t="s">
        <v>28099</v>
      </c>
      <c r="V10" s="2" t="s">
        <v>73</v>
      </c>
      <c r="W10" s="2" t="s">
        <v>28100</v>
      </c>
      <c r="X10" s="2"/>
      <c r="Y10" s="2"/>
      <c r="Z10" s="2"/>
      <c r="AA10" s="2"/>
      <c r="AB10" s="2" t="s">
        <v>28101</v>
      </c>
      <c r="AC10" s="2" t="n">
        <v>41</v>
      </c>
      <c r="AD10" s="2"/>
      <c r="AE10" s="2"/>
      <c r="AF10" s="2" t="s">
        <v>15950</v>
      </c>
      <c r="AG10" s="2" t="n">
        <v>94</v>
      </c>
    </row>
    <row r="11" customFormat="false" ht="15" hidden="false" customHeight="false" outlineLevel="0" collapsed="false">
      <c r="A11" s="2" t="s">
        <v>28102</v>
      </c>
      <c r="B11" s="2" t="s">
        <v>26</v>
      </c>
      <c r="C11" s="2" t="s">
        <v>24</v>
      </c>
      <c r="D11" s="2" t="s">
        <v>28103</v>
      </c>
      <c r="E11" s="2" t="s">
        <v>1108</v>
      </c>
      <c r="F11" s="2" t="s">
        <v>1109</v>
      </c>
      <c r="G11" s="2" t="s">
        <v>1272</v>
      </c>
      <c r="H11" s="2" t="n">
        <v>40.0272835321309</v>
      </c>
      <c r="I11" s="2" t="n">
        <v>-105.224812151629</v>
      </c>
      <c r="J11" s="2" t="s">
        <v>35</v>
      </c>
      <c r="K11" s="2"/>
      <c r="L11" s="2" t="s">
        <v>853</v>
      </c>
      <c r="M11" s="2" t="n">
        <v>1992</v>
      </c>
      <c r="N11" s="2" t="n">
        <v>1999</v>
      </c>
      <c r="O11" s="2" t="s">
        <v>1827</v>
      </c>
      <c r="P11" s="2" t="n">
        <v>3</v>
      </c>
      <c r="Q11" s="2" t="n">
        <v>4</v>
      </c>
      <c r="R11" s="2" t="n">
        <v>1</v>
      </c>
      <c r="S11" s="2" t="n">
        <v>1966</v>
      </c>
      <c r="T11" s="2" t="s">
        <v>28104</v>
      </c>
      <c r="U11" s="2" t="s">
        <v>28105</v>
      </c>
      <c r="V11" s="2" t="s">
        <v>7227</v>
      </c>
      <c r="W11" s="2" t="s">
        <v>28106</v>
      </c>
      <c r="X11" s="2"/>
      <c r="Y11" s="2"/>
      <c r="Z11" s="2"/>
      <c r="AA11" s="2" t="s">
        <v>28107</v>
      </c>
      <c r="AB11" s="2" t="s">
        <v>11407</v>
      </c>
      <c r="AC11" s="2" t="n">
        <v>40</v>
      </c>
      <c r="AD11" s="2"/>
      <c r="AE11" s="2"/>
      <c r="AF11" s="2" t="s">
        <v>11409</v>
      </c>
      <c r="AG11" s="2" t="n">
        <v>135</v>
      </c>
    </row>
    <row r="12" customFormat="false" ht="15" hidden="false" customHeight="false" outlineLevel="0" collapsed="false">
      <c r="A12" s="2" t="s">
        <v>28108</v>
      </c>
      <c r="B12" s="2" t="s">
        <v>26</v>
      </c>
      <c r="C12" s="2" t="s">
        <v>65</v>
      </c>
      <c r="D12" s="2" t="s">
        <v>28109</v>
      </c>
      <c r="E12" s="2" t="s">
        <v>1108</v>
      </c>
      <c r="F12" s="2" t="s">
        <v>1109</v>
      </c>
      <c r="G12" s="2" t="s">
        <v>1272</v>
      </c>
      <c r="H12" s="2" t="n">
        <v>40.0278652175939</v>
      </c>
      <c r="I12" s="2" t="n">
        <v>-105.211300127132</v>
      </c>
      <c r="J12" s="2" t="s">
        <v>35</v>
      </c>
      <c r="K12" s="2"/>
      <c r="L12" s="2" t="s">
        <v>675</v>
      </c>
      <c r="M12" s="2" t="n">
        <v>1993</v>
      </c>
      <c r="N12" s="2" t="n">
        <v>1993</v>
      </c>
      <c r="O12" s="2" t="s">
        <v>509</v>
      </c>
      <c r="P12" s="2" t="n">
        <v>1</v>
      </c>
      <c r="Q12" s="2" t="n">
        <v>1</v>
      </c>
      <c r="R12" s="2" t="n">
        <v>1</v>
      </c>
      <c r="S12" s="2" t="n">
        <v>1974</v>
      </c>
      <c r="T12" s="2" t="s">
        <v>28110</v>
      </c>
      <c r="U12" s="2" t="s">
        <v>28111</v>
      </c>
      <c r="V12" s="2" t="s">
        <v>73</v>
      </c>
      <c r="W12" s="2" t="s">
        <v>28112</v>
      </c>
      <c r="X12" s="2" t="s">
        <v>28113</v>
      </c>
      <c r="Y12" s="2" t="s">
        <v>28114</v>
      </c>
      <c r="Z12" s="2"/>
      <c r="AA12" s="2" t="s">
        <v>28115</v>
      </c>
      <c r="AB12" s="2" t="s">
        <v>28116</v>
      </c>
      <c r="AC12" s="2" t="n">
        <v>3</v>
      </c>
      <c r="AD12" s="2" t="s">
        <v>28095</v>
      </c>
      <c r="AE12" s="2" t="n">
        <v>8</v>
      </c>
      <c r="AF12" s="2" t="s">
        <v>28117</v>
      </c>
      <c r="AG12" s="2" t="n">
        <v>5</v>
      </c>
    </row>
    <row r="13" customFormat="false" ht="15" hidden="false" customHeight="false" outlineLevel="0" collapsed="false">
      <c r="A13" s="2" t="s">
        <v>28118</v>
      </c>
      <c r="B13" s="2" t="s">
        <v>26</v>
      </c>
      <c r="C13" s="2" t="s">
        <v>65</v>
      </c>
      <c r="D13" s="2" t="s">
        <v>28119</v>
      </c>
      <c r="E13" s="2" t="s">
        <v>1108</v>
      </c>
      <c r="F13" s="2" t="s">
        <v>1109</v>
      </c>
      <c r="G13" s="2" t="s">
        <v>1272</v>
      </c>
      <c r="H13" s="2" t="n">
        <v>40.0625403464527</v>
      </c>
      <c r="I13" s="2" t="n">
        <v>-105.20675500341</v>
      </c>
      <c r="J13" s="2" t="s">
        <v>35</v>
      </c>
      <c r="K13" s="2"/>
      <c r="L13" s="2" t="s">
        <v>1438</v>
      </c>
      <c r="M13" s="2" t="n">
        <v>1993</v>
      </c>
      <c r="N13" s="2" t="n">
        <v>1999</v>
      </c>
      <c r="O13" s="2" t="s">
        <v>520</v>
      </c>
      <c r="P13" s="2" t="n">
        <v>2</v>
      </c>
      <c r="Q13" s="2" t="n">
        <v>1</v>
      </c>
      <c r="R13" s="2" t="n">
        <v>1</v>
      </c>
      <c r="S13" s="2" t="n">
        <v>1972</v>
      </c>
      <c r="T13" s="2" t="s">
        <v>28120</v>
      </c>
      <c r="U13" s="2" t="s">
        <v>28121</v>
      </c>
      <c r="V13" s="2" t="s">
        <v>73</v>
      </c>
      <c r="W13" s="2" t="s">
        <v>28122</v>
      </c>
      <c r="X13" s="2"/>
      <c r="Y13" s="2" t="s">
        <v>28123</v>
      </c>
      <c r="Z13" s="2"/>
      <c r="AA13" s="2" t="s">
        <v>28124</v>
      </c>
      <c r="AB13" s="2" t="s">
        <v>1830</v>
      </c>
      <c r="AC13" s="2" t="n">
        <v>20</v>
      </c>
      <c r="AD13" s="2" t="s">
        <v>11371</v>
      </c>
      <c r="AE13" s="2" t="n">
        <v>164</v>
      </c>
      <c r="AF13" s="2" t="s">
        <v>28095</v>
      </c>
      <c r="AG13" s="2" t="n">
        <v>37</v>
      </c>
    </row>
    <row r="14" customFormat="false" ht="15" hidden="false" customHeight="false" outlineLevel="0" collapsed="false">
      <c r="A14" s="2" t="s">
        <v>28125</v>
      </c>
      <c r="B14" s="2" t="s">
        <v>26</v>
      </c>
      <c r="C14" s="2" t="s">
        <v>65</v>
      </c>
      <c r="D14" s="2" t="s">
        <v>28126</v>
      </c>
      <c r="E14" s="2" t="s">
        <v>11505</v>
      </c>
      <c r="F14" s="2" t="s">
        <v>11506</v>
      </c>
      <c r="G14" s="2"/>
      <c r="H14" s="2" t="n">
        <v>39.7418381409978</v>
      </c>
      <c r="I14" s="2" t="n">
        <v>-105.51763839098</v>
      </c>
      <c r="J14" s="2" t="s">
        <v>35</v>
      </c>
      <c r="K14" s="2"/>
      <c r="L14" s="2" t="s">
        <v>613</v>
      </c>
      <c r="M14" s="2" t="n">
        <v>1961</v>
      </c>
      <c r="N14" s="2" t="n">
        <v>1990</v>
      </c>
      <c r="O14" s="2" t="s">
        <v>475</v>
      </c>
      <c r="P14" s="2" t="n">
        <v>4</v>
      </c>
      <c r="Q14" s="2" t="n">
        <v>3</v>
      </c>
      <c r="R14" s="2" t="n">
        <v>1</v>
      </c>
      <c r="S14" s="2" t="n">
        <v>1977</v>
      </c>
      <c r="T14" s="2" t="s">
        <v>28127</v>
      </c>
      <c r="U14" s="2" t="s">
        <v>28128</v>
      </c>
      <c r="V14" s="2" t="s">
        <v>73</v>
      </c>
      <c r="W14" s="2" t="s">
        <v>11510</v>
      </c>
      <c r="X14" s="2"/>
      <c r="Y14" s="2"/>
      <c r="Z14" s="2"/>
      <c r="AA14" s="2" t="s">
        <v>28129</v>
      </c>
      <c r="AB14" s="2"/>
      <c r="AC14" s="2"/>
      <c r="AD14" s="2"/>
      <c r="AE14" s="2"/>
      <c r="AF14" s="2" t="s">
        <v>28130</v>
      </c>
      <c r="AG14" s="2" t="n">
        <v>109</v>
      </c>
    </row>
    <row r="15" customFormat="false" ht="15" hidden="false" customHeight="false" outlineLevel="0" collapsed="false">
      <c r="A15" s="2" t="s">
        <v>28131</v>
      </c>
      <c r="B15" s="2" t="s">
        <v>26</v>
      </c>
      <c r="C15" s="2" t="s">
        <v>25</v>
      </c>
      <c r="D15" s="2" t="s">
        <v>28132</v>
      </c>
      <c r="E15" s="2" t="s">
        <v>67</v>
      </c>
      <c r="F15" s="2" t="s">
        <v>2017</v>
      </c>
      <c r="G15" s="2"/>
      <c r="H15" s="2" t="n">
        <v>39.785542</v>
      </c>
      <c r="I15" s="2" t="n">
        <v>-104.976094</v>
      </c>
      <c r="J15" s="2" t="s">
        <v>7218</v>
      </c>
      <c r="K15" s="2"/>
      <c r="L15" s="2" t="s">
        <v>853</v>
      </c>
      <c r="M15" s="2" t="n">
        <v>1961</v>
      </c>
      <c r="N15" s="2" t="n">
        <v>1962</v>
      </c>
      <c r="O15" s="2" t="s">
        <v>7224</v>
      </c>
      <c r="P15" s="2" t="n">
        <v>2</v>
      </c>
      <c r="Q15" s="2" t="n">
        <v>1</v>
      </c>
      <c r="R15" s="2" t="n">
        <v>1</v>
      </c>
      <c r="S15" s="2"/>
      <c r="T15" s="2" t="s">
        <v>28133</v>
      </c>
      <c r="U15" s="2" t="s">
        <v>28134</v>
      </c>
      <c r="V15" s="2" t="s">
        <v>7227</v>
      </c>
      <c r="W15" s="2" t="s">
        <v>11583</v>
      </c>
      <c r="X15" s="2"/>
      <c r="Y15" s="2"/>
      <c r="Z15" s="2"/>
      <c r="AA15" s="2"/>
      <c r="AB15" s="2"/>
      <c r="AC15" s="2"/>
      <c r="AD15" s="2" t="s">
        <v>11658</v>
      </c>
      <c r="AE15" s="2" t="n">
        <v>237</v>
      </c>
      <c r="AF15" s="2" t="s">
        <v>28135</v>
      </c>
      <c r="AG15" s="2" t="n">
        <v>177</v>
      </c>
    </row>
    <row r="16" customFormat="false" ht="15" hidden="false" customHeight="false" outlineLevel="0" collapsed="false">
      <c r="A16" s="2" t="s">
        <v>28136</v>
      </c>
      <c r="B16" s="2" t="s">
        <v>26</v>
      </c>
      <c r="C16" s="2" t="s">
        <v>65</v>
      </c>
      <c r="D16" s="2" t="s">
        <v>28137</v>
      </c>
      <c r="E16" s="2" t="s">
        <v>67</v>
      </c>
      <c r="F16" s="2" t="s">
        <v>2017</v>
      </c>
      <c r="G16" s="2" t="s">
        <v>2576</v>
      </c>
      <c r="H16" s="2" t="n">
        <v>39.6841025379425</v>
      </c>
      <c r="I16" s="2" t="n">
        <v>-104.9875263813</v>
      </c>
      <c r="J16" s="2" t="s">
        <v>35</v>
      </c>
      <c r="K16" s="2"/>
      <c r="L16" s="2" t="s">
        <v>4169</v>
      </c>
      <c r="M16" s="2" t="n">
        <v>1967</v>
      </c>
      <c r="N16" s="2" t="n">
        <v>1999</v>
      </c>
      <c r="O16" s="2" t="s">
        <v>28138</v>
      </c>
      <c r="P16" s="2" t="n">
        <v>13</v>
      </c>
      <c r="Q16" s="2" t="n">
        <v>3</v>
      </c>
      <c r="R16" s="2" t="n">
        <v>1</v>
      </c>
      <c r="S16" s="2" t="n">
        <v>1925</v>
      </c>
      <c r="T16" s="2" t="s">
        <v>28139</v>
      </c>
      <c r="U16" s="2" t="s">
        <v>28140</v>
      </c>
      <c r="V16" s="2" t="s">
        <v>73</v>
      </c>
      <c r="W16" s="2" t="s">
        <v>10970</v>
      </c>
      <c r="X16" s="2"/>
      <c r="Y16" s="2"/>
      <c r="Z16" s="2"/>
      <c r="AA16" s="2" t="s">
        <v>28141</v>
      </c>
      <c r="AB16" s="2" t="s">
        <v>11983</v>
      </c>
      <c r="AC16" s="2" t="n">
        <v>237</v>
      </c>
      <c r="AD16" s="2" t="s">
        <v>11984</v>
      </c>
      <c r="AE16" s="2" t="n">
        <v>228</v>
      </c>
      <c r="AF16" s="2" t="s">
        <v>28142</v>
      </c>
      <c r="AG16" s="2" t="n">
        <v>129</v>
      </c>
    </row>
    <row r="17" customFormat="false" ht="15" hidden="false" customHeight="false" outlineLevel="0" collapsed="false">
      <c r="A17" s="2" t="s">
        <v>28143</v>
      </c>
      <c r="B17" s="2" t="s">
        <v>26</v>
      </c>
      <c r="C17" s="2" t="s">
        <v>65</v>
      </c>
      <c r="D17" s="2" t="s">
        <v>28144</v>
      </c>
      <c r="E17" s="2" t="s">
        <v>67</v>
      </c>
      <c r="F17" s="2" t="s">
        <v>2017</v>
      </c>
      <c r="G17" s="2"/>
      <c r="H17" s="2" t="n">
        <v>39.7785762171251</v>
      </c>
      <c r="I17" s="2" t="n">
        <v>-104.966468139171</v>
      </c>
      <c r="J17" s="2" t="s">
        <v>35</v>
      </c>
      <c r="K17" s="2"/>
      <c r="L17" s="2" t="s">
        <v>502</v>
      </c>
      <c r="M17" s="2" t="n">
        <v>1967</v>
      </c>
      <c r="N17" s="2" t="n">
        <v>1999</v>
      </c>
      <c r="O17" s="2" t="s">
        <v>28145</v>
      </c>
      <c r="P17" s="2" t="n">
        <v>15</v>
      </c>
      <c r="Q17" s="2" t="n">
        <v>3</v>
      </c>
      <c r="R17" s="2" t="n">
        <v>1</v>
      </c>
      <c r="S17" s="2" t="n">
        <v>1946</v>
      </c>
      <c r="T17" s="2" t="s">
        <v>28146</v>
      </c>
      <c r="U17" s="2" t="s">
        <v>28147</v>
      </c>
      <c r="V17" s="2" t="s">
        <v>73</v>
      </c>
      <c r="W17" s="2" t="s">
        <v>11583</v>
      </c>
      <c r="X17" s="2"/>
      <c r="Y17" s="2"/>
      <c r="Z17" s="2"/>
      <c r="AA17" s="2"/>
      <c r="AB17" s="2" t="s">
        <v>28148</v>
      </c>
      <c r="AC17" s="2" t="n">
        <v>182</v>
      </c>
      <c r="AD17" s="2"/>
      <c r="AE17" s="2"/>
      <c r="AF17" s="2"/>
      <c r="AG17" s="2"/>
    </row>
    <row r="18" customFormat="false" ht="15" hidden="false" customHeight="false" outlineLevel="0" collapsed="false">
      <c r="A18" s="2" t="s">
        <v>28149</v>
      </c>
      <c r="B18" s="2" t="s">
        <v>26</v>
      </c>
      <c r="C18" s="2" t="s">
        <v>65</v>
      </c>
      <c r="D18" s="2" t="s">
        <v>28150</v>
      </c>
      <c r="E18" s="2" t="s">
        <v>67</v>
      </c>
      <c r="F18" s="2" t="s">
        <v>2017</v>
      </c>
      <c r="G18" s="2"/>
      <c r="H18" s="2" t="n">
        <v>39.7867595722789</v>
      </c>
      <c r="I18" s="2" t="n">
        <v>-104.987583755103</v>
      </c>
      <c r="J18" s="2" t="s">
        <v>35</v>
      </c>
      <c r="K18" s="2"/>
      <c r="L18" s="2" t="s">
        <v>4169</v>
      </c>
      <c r="M18" s="2" t="n">
        <v>1965</v>
      </c>
      <c r="N18" s="2" t="n">
        <v>1965</v>
      </c>
      <c r="O18" s="2" t="s">
        <v>1134</v>
      </c>
      <c r="P18" s="2" t="n">
        <v>1</v>
      </c>
      <c r="Q18" s="2" t="n">
        <v>1</v>
      </c>
      <c r="R18" s="2" t="n">
        <v>1</v>
      </c>
      <c r="S18" s="2"/>
      <c r="T18" s="2" t="s">
        <v>28151</v>
      </c>
      <c r="U18" s="2" t="s">
        <v>28152</v>
      </c>
      <c r="V18" s="2" t="s">
        <v>73</v>
      </c>
      <c r="W18" s="2" t="s">
        <v>11656</v>
      </c>
      <c r="X18" s="2"/>
      <c r="Y18" s="2"/>
      <c r="Z18" s="2"/>
      <c r="AA18" s="2"/>
      <c r="AB18" s="2"/>
      <c r="AC18" s="2"/>
      <c r="AD18" s="2" t="s">
        <v>11744</v>
      </c>
      <c r="AE18" s="2" t="n">
        <v>156</v>
      </c>
      <c r="AF18" s="2" t="s">
        <v>817</v>
      </c>
      <c r="AG18" s="2" t="n">
        <v>97</v>
      </c>
    </row>
    <row r="19" customFormat="false" ht="15" hidden="false" customHeight="false" outlineLevel="0" collapsed="false">
      <c r="A19" s="2" t="s">
        <v>28153</v>
      </c>
      <c r="B19" s="2" t="s">
        <v>26</v>
      </c>
      <c r="C19" s="2" t="s">
        <v>65</v>
      </c>
      <c r="D19" s="2" t="s">
        <v>28154</v>
      </c>
      <c r="E19" s="2" t="s">
        <v>67</v>
      </c>
      <c r="F19" s="2" t="s">
        <v>2017</v>
      </c>
      <c r="G19" s="2" t="s">
        <v>2809</v>
      </c>
      <c r="H19" s="2" t="n">
        <v>39.7892963263617</v>
      </c>
      <c r="I19" s="2" t="n">
        <v>-104.978282591613</v>
      </c>
      <c r="J19" s="2" t="s">
        <v>35</v>
      </c>
      <c r="K19" s="2"/>
      <c r="L19" s="2" t="s">
        <v>502</v>
      </c>
      <c r="M19" s="2" t="n">
        <v>1965</v>
      </c>
      <c r="N19" s="2" t="n">
        <v>1973</v>
      </c>
      <c r="O19" s="2" t="s">
        <v>28155</v>
      </c>
      <c r="P19" s="2" t="n">
        <v>5</v>
      </c>
      <c r="Q19" s="2" t="n">
        <v>2</v>
      </c>
      <c r="R19" s="2" t="n">
        <v>1</v>
      </c>
      <c r="S19" s="2" t="n">
        <v>1946</v>
      </c>
      <c r="T19" s="2" t="s">
        <v>28156</v>
      </c>
      <c r="U19" s="2" t="s">
        <v>28157</v>
      </c>
      <c r="V19" s="2" t="s">
        <v>73</v>
      </c>
      <c r="W19" s="2" t="s">
        <v>11656</v>
      </c>
      <c r="X19" s="2" t="s">
        <v>28158</v>
      </c>
      <c r="Y19" s="2"/>
      <c r="Z19" s="2"/>
      <c r="AA19" s="2" t="s">
        <v>28159</v>
      </c>
      <c r="AB19" s="2" t="s">
        <v>12296</v>
      </c>
      <c r="AC19" s="2" t="n">
        <v>128</v>
      </c>
      <c r="AD19" s="2" t="s">
        <v>12158</v>
      </c>
      <c r="AE19" s="2" t="n">
        <v>51</v>
      </c>
      <c r="AF19" s="2" t="s">
        <v>28160</v>
      </c>
      <c r="AG19" s="2" t="n">
        <v>62</v>
      </c>
    </row>
    <row r="20" customFormat="false" ht="15" hidden="false" customHeight="false" outlineLevel="0" collapsed="false">
      <c r="A20" s="2" t="s">
        <v>28161</v>
      </c>
      <c r="B20" s="2" t="s">
        <v>26</v>
      </c>
      <c r="C20" s="2" t="s">
        <v>65</v>
      </c>
      <c r="D20" s="2" t="s">
        <v>28162</v>
      </c>
      <c r="E20" s="2" t="s">
        <v>67</v>
      </c>
      <c r="F20" s="2" t="s">
        <v>2017</v>
      </c>
      <c r="G20" s="2" t="s">
        <v>2542</v>
      </c>
      <c r="H20" s="2" t="n">
        <v>39.7699791631404</v>
      </c>
      <c r="I20" s="2" t="n">
        <v>-104.965943</v>
      </c>
      <c r="J20" s="2" t="s">
        <v>35</v>
      </c>
      <c r="K20" s="2"/>
      <c r="L20" s="2" t="s">
        <v>3911</v>
      </c>
      <c r="M20" s="2" t="n">
        <v>1967</v>
      </c>
      <c r="N20" s="2" t="n">
        <v>1970</v>
      </c>
      <c r="O20" s="2" t="s">
        <v>600</v>
      </c>
      <c r="P20" s="2" t="n">
        <v>3</v>
      </c>
      <c r="Q20" s="2" t="n">
        <v>1</v>
      </c>
      <c r="R20" s="2" t="n">
        <v>1</v>
      </c>
      <c r="S20" s="2" t="n">
        <v>1940</v>
      </c>
      <c r="T20" s="2" t="s">
        <v>28163</v>
      </c>
      <c r="U20" s="2" t="s">
        <v>28164</v>
      </c>
      <c r="V20" s="2" t="s">
        <v>73</v>
      </c>
      <c r="W20" s="2" t="s">
        <v>11583</v>
      </c>
      <c r="X20" s="2"/>
      <c r="Y20" s="2"/>
      <c r="Z20" s="2"/>
      <c r="AA20" s="2"/>
      <c r="AB20" s="2"/>
      <c r="AC20" s="2"/>
      <c r="AD20" s="2"/>
      <c r="AE20" s="2"/>
      <c r="AF20" s="2" t="s">
        <v>11596</v>
      </c>
      <c r="AG20" s="2" t="n">
        <v>212</v>
      </c>
    </row>
    <row r="21" customFormat="false" ht="15" hidden="false" customHeight="false" outlineLevel="0" collapsed="false">
      <c r="A21" s="2" t="s">
        <v>28165</v>
      </c>
      <c r="B21" s="2" t="s">
        <v>26</v>
      </c>
      <c r="C21" s="2" t="s">
        <v>65</v>
      </c>
      <c r="D21" s="2" t="s">
        <v>28166</v>
      </c>
      <c r="E21" s="2" t="s">
        <v>67</v>
      </c>
      <c r="F21" s="2" t="s">
        <v>2017</v>
      </c>
      <c r="G21" s="2" t="s">
        <v>2695</v>
      </c>
      <c r="H21" s="2" t="n">
        <v>39.7219529183673</v>
      </c>
      <c r="I21" s="2" t="n">
        <v>-104.972696938776</v>
      </c>
      <c r="J21" s="2" t="s">
        <v>35</v>
      </c>
      <c r="K21" s="2"/>
      <c r="L21" s="2" t="s">
        <v>613</v>
      </c>
      <c r="M21" s="2" t="n">
        <v>1973</v>
      </c>
      <c r="N21" s="2" t="n">
        <v>1973</v>
      </c>
      <c r="O21" s="2" t="s">
        <v>162</v>
      </c>
      <c r="P21" s="2" t="n">
        <v>1</v>
      </c>
      <c r="Q21" s="2" t="n">
        <v>1</v>
      </c>
      <c r="R21" s="2" t="n">
        <v>1</v>
      </c>
      <c r="S21" s="2" t="n">
        <v>1961</v>
      </c>
      <c r="T21" s="2" t="s">
        <v>28167</v>
      </c>
      <c r="U21" s="2" t="s">
        <v>28168</v>
      </c>
      <c r="V21" s="2" t="s">
        <v>73</v>
      </c>
      <c r="W21" s="2" t="s">
        <v>28169</v>
      </c>
      <c r="X21" s="2"/>
      <c r="Y21" s="2" t="s">
        <v>28170</v>
      </c>
      <c r="Z21" s="2"/>
      <c r="AA21" s="2"/>
      <c r="AB21" s="2" t="s">
        <v>28171</v>
      </c>
      <c r="AC21" s="2" t="n">
        <v>36</v>
      </c>
      <c r="AD21" s="2"/>
      <c r="AE21" s="2"/>
      <c r="AF21" s="2" t="s">
        <v>8086</v>
      </c>
      <c r="AG21" s="2" t="n">
        <v>31</v>
      </c>
    </row>
    <row r="22" customFormat="false" ht="15" hidden="false" customHeight="false" outlineLevel="0" collapsed="false">
      <c r="A22" s="2" t="s">
        <v>28172</v>
      </c>
      <c r="B22" s="2" t="s">
        <v>26</v>
      </c>
      <c r="C22" s="2" t="s">
        <v>24</v>
      </c>
      <c r="D22" s="2" t="s">
        <v>28173</v>
      </c>
      <c r="E22" s="2" t="s">
        <v>67</v>
      </c>
      <c r="F22" s="2" t="s">
        <v>2017</v>
      </c>
      <c r="G22" s="2" t="s">
        <v>2809</v>
      </c>
      <c r="H22" s="2" t="n">
        <v>39.77357</v>
      </c>
      <c r="I22" s="2" t="n">
        <v>-104.988642</v>
      </c>
      <c r="J22" s="2" t="s">
        <v>7218</v>
      </c>
      <c r="K22" s="2"/>
      <c r="L22" s="2" t="s">
        <v>1538</v>
      </c>
      <c r="M22" s="2" t="n">
        <v>1980</v>
      </c>
      <c r="N22" s="2" t="n">
        <v>1999</v>
      </c>
      <c r="O22" s="2" t="s">
        <v>319</v>
      </c>
      <c r="P22" s="2" t="n">
        <v>2</v>
      </c>
      <c r="Q22" s="2" t="n">
        <v>2</v>
      </c>
      <c r="R22" s="2" t="n">
        <v>1</v>
      </c>
      <c r="S22" s="2" t="n">
        <v>1976</v>
      </c>
      <c r="T22" s="2" t="s">
        <v>28174</v>
      </c>
      <c r="U22" s="2" t="s">
        <v>28175</v>
      </c>
      <c r="V22" s="2" t="s">
        <v>73</v>
      </c>
      <c r="W22" s="2" t="s">
        <v>11583</v>
      </c>
      <c r="X22" s="2"/>
      <c r="Y22" s="2" t="s">
        <v>28176</v>
      </c>
      <c r="Z22" s="2"/>
      <c r="AA22" s="2"/>
      <c r="AB22" s="2"/>
      <c r="AC22" s="2"/>
      <c r="AD22" s="2" t="s">
        <v>14227</v>
      </c>
      <c r="AE22" s="2" t="n">
        <v>122</v>
      </c>
      <c r="AF22" s="2" t="s">
        <v>28177</v>
      </c>
      <c r="AG22" s="2" t="n">
        <v>13</v>
      </c>
    </row>
    <row r="23" customFormat="false" ht="15" hidden="false" customHeight="false" outlineLevel="0" collapsed="false">
      <c r="A23" s="2" t="s">
        <v>28178</v>
      </c>
      <c r="B23" s="2" t="s">
        <v>26</v>
      </c>
      <c r="C23" s="2" t="s">
        <v>65</v>
      </c>
      <c r="D23" s="2" t="s">
        <v>28179</v>
      </c>
      <c r="E23" s="2" t="s">
        <v>67</v>
      </c>
      <c r="F23" s="2" t="s">
        <v>2017</v>
      </c>
      <c r="G23" s="2" t="s">
        <v>2678</v>
      </c>
      <c r="H23" s="2" t="n">
        <v>39.7469347959184</v>
      </c>
      <c r="I23" s="2" t="n">
        <v>-104.999311653061</v>
      </c>
      <c r="J23" s="2" t="s">
        <v>35</v>
      </c>
      <c r="K23" s="2"/>
      <c r="L23" s="2" t="s">
        <v>613</v>
      </c>
      <c r="M23" s="2" t="n">
        <v>1982</v>
      </c>
      <c r="N23" s="2" t="n">
        <v>1988</v>
      </c>
      <c r="O23" s="2" t="s">
        <v>436</v>
      </c>
      <c r="P23" s="2" t="n">
        <v>4</v>
      </c>
      <c r="Q23" s="2" t="n">
        <v>2</v>
      </c>
      <c r="R23" s="2" t="n">
        <v>1</v>
      </c>
      <c r="S23" s="2" t="n">
        <v>1979</v>
      </c>
      <c r="T23" s="2" t="s">
        <v>28180</v>
      </c>
      <c r="U23" s="2" t="s">
        <v>28181</v>
      </c>
      <c r="V23" s="2" t="s">
        <v>73</v>
      </c>
      <c r="W23" s="2" t="s">
        <v>28182</v>
      </c>
      <c r="X23" s="2"/>
      <c r="Y23" s="2" t="s">
        <v>28183</v>
      </c>
      <c r="Z23" s="2"/>
      <c r="AA23" s="2"/>
      <c r="AB23" s="2" t="s">
        <v>2563</v>
      </c>
      <c r="AC23" s="2" t="n">
        <v>4</v>
      </c>
      <c r="AD23" s="2"/>
      <c r="AE23" s="2"/>
      <c r="AF23" s="2" t="s">
        <v>2145</v>
      </c>
      <c r="AG23" s="2" t="n">
        <v>1</v>
      </c>
    </row>
    <row r="24" customFormat="false" ht="15" hidden="false" customHeight="false" outlineLevel="0" collapsed="false">
      <c r="A24" s="2" t="s">
        <v>28184</v>
      </c>
      <c r="B24" s="2" t="s">
        <v>26</v>
      </c>
      <c r="C24" s="2" t="s">
        <v>65</v>
      </c>
      <c r="D24" s="2" t="s">
        <v>28185</v>
      </c>
      <c r="E24" s="2" t="s">
        <v>67</v>
      </c>
      <c r="F24" s="2" t="s">
        <v>2017</v>
      </c>
      <c r="G24" s="2" t="s">
        <v>2634</v>
      </c>
      <c r="H24" s="2" t="n">
        <v>39.6841102614101</v>
      </c>
      <c r="I24" s="2" t="n">
        <v>-104.989925545643</v>
      </c>
      <c r="J24" s="2" t="s">
        <v>35</v>
      </c>
      <c r="K24" s="2"/>
      <c r="L24" s="2" t="s">
        <v>4169</v>
      </c>
      <c r="M24" s="2" t="n">
        <v>1988</v>
      </c>
      <c r="N24" s="2" t="n">
        <v>1993</v>
      </c>
      <c r="O24" s="2" t="s">
        <v>8892</v>
      </c>
      <c r="P24" s="2" t="n">
        <v>3</v>
      </c>
      <c r="Q24" s="2" t="n">
        <v>1</v>
      </c>
      <c r="R24" s="2" t="n">
        <v>1</v>
      </c>
      <c r="S24" s="2" t="n">
        <v>1925</v>
      </c>
      <c r="T24" s="2" t="s">
        <v>28186</v>
      </c>
      <c r="U24" s="2" t="s">
        <v>28187</v>
      </c>
      <c r="V24" s="2" t="s">
        <v>73</v>
      </c>
      <c r="W24" s="2" t="s">
        <v>10970</v>
      </c>
      <c r="X24" s="2" t="s">
        <v>28188</v>
      </c>
      <c r="Y24" s="2"/>
      <c r="Z24" s="2"/>
      <c r="AA24" s="2" t="s">
        <v>28189</v>
      </c>
      <c r="AB24" s="2" t="s">
        <v>11983</v>
      </c>
      <c r="AC24" s="2" t="n">
        <v>120</v>
      </c>
      <c r="AD24" s="2" t="s">
        <v>11984</v>
      </c>
      <c r="AE24" s="2" t="n">
        <v>87</v>
      </c>
      <c r="AF24" s="2" t="s">
        <v>28142</v>
      </c>
      <c r="AG24" s="2" t="n">
        <v>120</v>
      </c>
    </row>
    <row r="25" customFormat="false" ht="15" hidden="false" customHeight="false" outlineLevel="0" collapsed="false">
      <c r="A25" s="2" t="s">
        <v>28190</v>
      </c>
      <c r="B25" s="2" t="s">
        <v>26</v>
      </c>
      <c r="C25" s="2" t="s">
        <v>65</v>
      </c>
      <c r="D25" s="2" t="s">
        <v>28191</v>
      </c>
      <c r="E25" s="2" t="s">
        <v>67</v>
      </c>
      <c r="F25" s="2" t="s">
        <v>2017</v>
      </c>
      <c r="G25" s="2" t="s">
        <v>2809</v>
      </c>
      <c r="H25" s="2" t="n">
        <v>39.7982611600068</v>
      </c>
      <c r="I25" s="2" t="n">
        <v>-104.993333479983</v>
      </c>
      <c r="J25" s="2" t="s">
        <v>35</v>
      </c>
      <c r="K25" s="2"/>
      <c r="L25" s="2" t="s">
        <v>502</v>
      </c>
      <c r="M25" s="2" t="n">
        <v>1988</v>
      </c>
      <c r="N25" s="2" t="n">
        <v>1993</v>
      </c>
      <c r="O25" s="2" t="s">
        <v>8905</v>
      </c>
      <c r="P25" s="2" t="n">
        <v>3</v>
      </c>
      <c r="Q25" s="2" t="n">
        <v>1</v>
      </c>
      <c r="R25" s="2" t="n">
        <v>1</v>
      </c>
      <c r="S25" s="2" t="n">
        <v>1927</v>
      </c>
      <c r="T25" s="2" t="s">
        <v>28192</v>
      </c>
      <c r="U25" s="2" t="s">
        <v>28193</v>
      </c>
      <c r="V25" s="2" t="s">
        <v>73</v>
      </c>
      <c r="W25" s="2" t="s">
        <v>28194</v>
      </c>
      <c r="X25" s="2" t="s">
        <v>28195</v>
      </c>
      <c r="Y25" s="2" t="s">
        <v>28196</v>
      </c>
      <c r="Z25" s="2"/>
      <c r="AA25" s="2" t="s">
        <v>28197</v>
      </c>
      <c r="AB25" s="2"/>
      <c r="AC25" s="2"/>
      <c r="AD25" s="2" t="s">
        <v>28198</v>
      </c>
      <c r="AE25" s="2" t="n">
        <v>12</v>
      </c>
      <c r="AF25" s="2" t="s">
        <v>28199</v>
      </c>
      <c r="AG25" s="2" t="n">
        <v>12</v>
      </c>
    </row>
    <row r="26" customFormat="false" ht="15" hidden="false" customHeight="false" outlineLevel="0" collapsed="false">
      <c r="A26" s="2" t="s">
        <v>28200</v>
      </c>
      <c r="B26" s="2" t="s">
        <v>26</v>
      </c>
      <c r="C26" s="2" t="s">
        <v>65</v>
      </c>
      <c r="D26" s="2" t="s">
        <v>28201</v>
      </c>
      <c r="E26" s="2" t="s">
        <v>67</v>
      </c>
      <c r="F26" s="2" t="s">
        <v>2017</v>
      </c>
      <c r="G26" s="2" t="s">
        <v>2576</v>
      </c>
      <c r="H26" s="2" t="n">
        <v>39.6966325928528</v>
      </c>
      <c r="I26" s="2" t="n">
        <v>-104.987381531615</v>
      </c>
      <c r="J26" s="2" t="s">
        <v>35</v>
      </c>
      <c r="K26" s="2"/>
      <c r="L26" s="2" t="s">
        <v>14119</v>
      </c>
      <c r="M26" s="2" t="n">
        <v>1993</v>
      </c>
      <c r="N26" s="2" t="n">
        <v>1993</v>
      </c>
      <c r="O26" s="2" t="s">
        <v>509</v>
      </c>
      <c r="P26" s="2" t="n">
        <v>1</v>
      </c>
      <c r="Q26" s="2" t="n">
        <v>1</v>
      </c>
      <c r="R26" s="2" t="n">
        <v>1</v>
      </c>
      <c r="S26" s="2" t="n">
        <v>1990</v>
      </c>
      <c r="T26" s="2" t="s">
        <v>28202</v>
      </c>
      <c r="U26" s="2" t="s">
        <v>28203</v>
      </c>
      <c r="V26" s="2" t="s">
        <v>73</v>
      </c>
      <c r="W26" s="2" t="s">
        <v>28204</v>
      </c>
      <c r="X26" s="2" t="s">
        <v>28205</v>
      </c>
      <c r="Y26" s="2"/>
      <c r="Z26" s="2"/>
      <c r="AA26" s="2" t="s">
        <v>28206</v>
      </c>
      <c r="AB26" s="2" t="s">
        <v>28207</v>
      </c>
      <c r="AC26" s="2" t="n">
        <v>2</v>
      </c>
      <c r="AD26" s="2" t="s">
        <v>28055</v>
      </c>
      <c r="AE26" s="2" t="n">
        <v>2</v>
      </c>
      <c r="AF26" s="2" t="s">
        <v>28208</v>
      </c>
      <c r="AG26" s="2" t="n">
        <v>112</v>
      </c>
    </row>
    <row r="27" customFormat="false" ht="15" hidden="false" customHeight="false" outlineLevel="0" collapsed="false">
      <c r="A27" s="2" t="s">
        <v>28209</v>
      </c>
      <c r="B27" s="2" t="s">
        <v>26</v>
      </c>
      <c r="C27" s="2" t="s">
        <v>65</v>
      </c>
      <c r="D27" s="2" t="s">
        <v>28210</v>
      </c>
      <c r="E27" s="2" t="s">
        <v>4092</v>
      </c>
      <c r="F27" s="2" t="s">
        <v>4093</v>
      </c>
      <c r="G27" s="2" t="s">
        <v>4136</v>
      </c>
      <c r="H27" s="2" t="n">
        <v>38.8367331053243</v>
      </c>
      <c r="I27" s="2" t="n">
        <v>-104.788027617768</v>
      </c>
      <c r="J27" s="2" t="s">
        <v>35</v>
      </c>
      <c r="K27" s="2"/>
      <c r="L27" s="2" t="s">
        <v>853</v>
      </c>
      <c r="M27" s="2" t="n">
        <v>1962</v>
      </c>
      <c r="N27" s="2" t="n">
        <v>1986</v>
      </c>
      <c r="O27" s="2" t="s">
        <v>441</v>
      </c>
      <c r="P27" s="2" t="n">
        <v>4</v>
      </c>
      <c r="Q27" s="2" t="n">
        <v>3</v>
      </c>
      <c r="R27" s="2" t="n">
        <v>1</v>
      </c>
      <c r="S27" s="2" t="n">
        <v>1952</v>
      </c>
      <c r="T27" s="2" t="s">
        <v>28211</v>
      </c>
      <c r="U27" s="2" t="s">
        <v>28212</v>
      </c>
      <c r="V27" s="2" t="s">
        <v>73</v>
      </c>
      <c r="W27" s="2" t="s">
        <v>28213</v>
      </c>
      <c r="X27" s="2"/>
      <c r="Y27" s="2"/>
      <c r="Z27" s="2"/>
      <c r="AA27" s="2"/>
      <c r="AB27" s="2" t="s">
        <v>4434</v>
      </c>
      <c r="AC27" s="2" t="n">
        <v>68</v>
      </c>
      <c r="AD27" s="2"/>
      <c r="AE27" s="2"/>
      <c r="AF27" s="2" t="s">
        <v>17368</v>
      </c>
      <c r="AG27" s="2" t="n">
        <v>206</v>
      </c>
    </row>
    <row r="28" customFormat="false" ht="15" hidden="false" customHeight="false" outlineLevel="0" collapsed="false">
      <c r="A28" s="2" t="s">
        <v>28214</v>
      </c>
      <c r="B28" s="2" t="s">
        <v>26</v>
      </c>
      <c r="C28" s="2" t="s">
        <v>65</v>
      </c>
      <c r="D28" s="2" t="s">
        <v>28215</v>
      </c>
      <c r="E28" s="2" t="s">
        <v>4092</v>
      </c>
      <c r="F28" s="2" t="s">
        <v>4093</v>
      </c>
      <c r="G28" s="2" t="s">
        <v>4180</v>
      </c>
      <c r="H28" s="2" t="n">
        <v>38.896471244898</v>
      </c>
      <c r="I28" s="2" t="n">
        <v>-104.856611979592</v>
      </c>
      <c r="J28" s="2" t="s">
        <v>35</v>
      </c>
      <c r="K28" s="2"/>
      <c r="L28" s="2" t="s">
        <v>675</v>
      </c>
      <c r="M28" s="2" t="n">
        <v>1990</v>
      </c>
      <c r="N28" s="2" t="n">
        <v>1999</v>
      </c>
      <c r="O28" s="2" t="s">
        <v>520</v>
      </c>
      <c r="P28" s="2" t="n">
        <v>3</v>
      </c>
      <c r="Q28" s="2" t="n">
        <v>1</v>
      </c>
      <c r="R28" s="2" t="n">
        <v>1</v>
      </c>
      <c r="S28" s="2" t="n">
        <v>1980</v>
      </c>
      <c r="T28" s="2" t="s">
        <v>28216</v>
      </c>
      <c r="U28" s="2" t="s">
        <v>28217</v>
      </c>
      <c r="V28" s="2" t="s">
        <v>73</v>
      </c>
      <c r="W28" s="2" t="s">
        <v>28218</v>
      </c>
      <c r="X28" s="2" t="s">
        <v>28219</v>
      </c>
      <c r="Y28" s="2" t="s">
        <v>28220</v>
      </c>
      <c r="Z28" s="2"/>
      <c r="AA28" s="2" t="s">
        <v>28221</v>
      </c>
      <c r="AB28" s="2" t="s">
        <v>28222</v>
      </c>
      <c r="AC28" s="2" t="n">
        <v>11</v>
      </c>
      <c r="AD28" s="2" t="s">
        <v>14528</v>
      </c>
      <c r="AE28" s="2" t="n">
        <v>11</v>
      </c>
      <c r="AF28" s="2" t="s">
        <v>28223</v>
      </c>
      <c r="AG28" s="2" t="n">
        <v>75</v>
      </c>
    </row>
    <row r="29" customFormat="false" ht="15" hidden="false" customHeight="false" outlineLevel="0" collapsed="false">
      <c r="A29" s="2" t="s">
        <v>28224</v>
      </c>
      <c r="B29" s="2" t="s">
        <v>26</v>
      </c>
      <c r="C29" s="2" t="s">
        <v>65</v>
      </c>
      <c r="D29" s="2" t="s">
        <v>28225</v>
      </c>
      <c r="E29" s="2" t="s">
        <v>4092</v>
      </c>
      <c r="F29" s="2" t="s">
        <v>4093</v>
      </c>
      <c r="G29" s="2" t="s">
        <v>4205</v>
      </c>
      <c r="H29" s="2" t="n">
        <v>38.8350187334362</v>
      </c>
      <c r="I29" s="2" t="n">
        <v>-104.814617455051</v>
      </c>
      <c r="J29" s="2" t="s">
        <v>35</v>
      </c>
      <c r="K29" s="2"/>
      <c r="L29" s="2" t="s">
        <v>14119</v>
      </c>
      <c r="M29" s="2" t="n">
        <v>1992</v>
      </c>
      <c r="N29" s="2" t="n">
        <v>1992</v>
      </c>
      <c r="O29" s="2" t="s">
        <v>1685</v>
      </c>
      <c r="P29" s="2" t="n">
        <v>1</v>
      </c>
      <c r="Q29" s="2" t="n">
        <v>1</v>
      </c>
      <c r="R29" s="2" t="n">
        <v>1</v>
      </c>
      <c r="S29" s="2"/>
      <c r="T29" s="2" t="s">
        <v>28226</v>
      </c>
      <c r="U29" s="2" t="s">
        <v>28227</v>
      </c>
      <c r="V29" s="2" t="s">
        <v>73</v>
      </c>
      <c r="W29" s="2" t="s">
        <v>28228</v>
      </c>
      <c r="X29" s="2"/>
      <c r="Y29" s="2"/>
      <c r="Z29" s="2"/>
      <c r="AA29" s="2"/>
      <c r="AB29" s="2" t="s">
        <v>8953</v>
      </c>
      <c r="AC29" s="2" t="n">
        <v>47</v>
      </c>
      <c r="AD29" s="2"/>
      <c r="AE29" s="2"/>
      <c r="AF29" s="2" t="s">
        <v>8954</v>
      </c>
      <c r="AG29" s="2" t="n">
        <v>177</v>
      </c>
    </row>
    <row r="30" customFormat="false" ht="15" hidden="false" customHeight="false" outlineLevel="0" collapsed="false">
      <c r="A30" s="2" t="s">
        <v>28229</v>
      </c>
      <c r="B30" s="2" t="s">
        <v>26</v>
      </c>
      <c r="C30" s="2" t="s">
        <v>24</v>
      </c>
      <c r="D30" s="2" t="s">
        <v>28230</v>
      </c>
      <c r="E30" s="2" t="s">
        <v>4702</v>
      </c>
      <c r="F30" s="2" t="s">
        <v>4703</v>
      </c>
      <c r="G30" s="2"/>
      <c r="H30" s="2" t="n">
        <v>38.4481867365019</v>
      </c>
      <c r="I30" s="2" t="n">
        <v>-105.212404156892</v>
      </c>
      <c r="J30" s="2" t="s">
        <v>35</v>
      </c>
      <c r="K30" s="2"/>
      <c r="L30" s="2" t="s">
        <v>2092</v>
      </c>
      <c r="M30" s="2" t="n">
        <v>1961</v>
      </c>
      <c r="N30" s="2" t="n">
        <v>1961</v>
      </c>
      <c r="O30" s="2" t="s">
        <v>7463</v>
      </c>
      <c r="P30" s="2" t="n">
        <v>1</v>
      </c>
      <c r="Q30" s="2" t="n">
        <v>1</v>
      </c>
      <c r="R30" s="2" t="n">
        <v>1</v>
      </c>
      <c r="S30" s="2"/>
      <c r="T30" s="2" t="s">
        <v>28231</v>
      </c>
      <c r="U30" s="2" t="s">
        <v>28232</v>
      </c>
      <c r="V30" s="2" t="s">
        <v>7227</v>
      </c>
      <c r="W30" s="2" t="s">
        <v>28233</v>
      </c>
      <c r="X30" s="2"/>
      <c r="Y30" s="2"/>
      <c r="Z30" s="2"/>
      <c r="AA30" s="2"/>
      <c r="AB30" s="2" t="s">
        <v>28234</v>
      </c>
      <c r="AC30" s="2" t="n">
        <v>74</v>
      </c>
      <c r="AD30" s="2"/>
      <c r="AE30" s="2"/>
      <c r="AF30" s="2" t="s">
        <v>28235</v>
      </c>
      <c r="AG30" s="2" t="n">
        <v>202</v>
      </c>
    </row>
    <row r="31" customFormat="false" ht="15" hidden="false" customHeight="false" outlineLevel="0" collapsed="false">
      <c r="A31" s="2" t="s">
        <v>28236</v>
      </c>
      <c r="B31" s="2" t="s">
        <v>26</v>
      </c>
      <c r="C31" s="2" t="s">
        <v>65</v>
      </c>
      <c r="D31" s="2" t="s">
        <v>28237</v>
      </c>
      <c r="E31" s="2" t="s">
        <v>4852</v>
      </c>
      <c r="F31" s="2" t="s">
        <v>4853</v>
      </c>
      <c r="G31" s="2" t="s">
        <v>4905</v>
      </c>
      <c r="H31" s="2" t="n">
        <v>39.781121</v>
      </c>
      <c r="I31" s="2" t="n">
        <v>-105.165359</v>
      </c>
      <c r="J31" s="2" t="s">
        <v>35</v>
      </c>
      <c r="K31" s="2"/>
      <c r="L31" s="2" t="s">
        <v>613</v>
      </c>
      <c r="M31" s="2" t="n">
        <v>1973</v>
      </c>
      <c r="N31" s="2" t="n">
        <v>1973</v>
      </c>
      <c r="O31" s="2" t="s">
        <v>162</v>
      </c>
      <c r="P31" s="2" t="n">
        <v>1</v>
      </c>
      <c r="Q31" s="2" t="n">
        <v>1</v>
      </c>
      <c r="R31" s="2" t="n">
        <v>1</v>
      </c>
      <c r="S31" s="2" t="n">
        <v>1969</v>
      </c>
      <c r="T31" s="2" t="s">
        <v>28238</v>
      </c>
      <c r="U31" s="2" t="s">
        <v>28239</v>
      </c>
      <c r="V31" s="2" t="s">
        <v>73</v>
      </c>
      <c r="W31" s="2" t="s">
        <v>28240</v>
      </c>
      <c r="X31" s="2"/>
      <c r="Y31" s="2"/>
      <c r="Z31" s="2"/>
      <c r="AA31" s="2"/>
      <c r="AB31" s="2" t="s">
        <v>28241</v>
      </c>
      <c r="AC31" s="2" t="n">
        <v>46</v>
      </c>
      <c r="AD31" s="2"/>
      <c r="AE31" s="2"/>
      <c r="AF31" s="2" t="s">
        <v>14733</v>
      </c>
      <c r="AG31" s="2" t="n">
        <v>61</v>
      </c>
    </row>
    <row r="32" customFormat="false" ht="15" hidden="false" customHeight="false" outlineLevel="0" collapsed="false">
      <c r="A32" s="2" t="s">
        <v>28242</v>
      </c>
      <c r="B32" s="2" t="s">
        <v>26</v>
      </c>
      <c r="C32" s="2" t="s">
        <v>65</v>
      </c>
      <c r="D32" s="2" t="s">
        <v>28243</v>
      </c>
      <c r="E32" s="2" t="s">
        <v>5506</v>
      </c>
      <c r="F32" s="2" t="s">
        <v>5507</v>
      </c>
      <c r="G32" s="2" t="s">
        <v>5705</v>
      </c>
      <c r="H32" s="2" t="n">
        <v>40.541136</v>
      </c>
      <c r="I32" s="2" t="n">
        <v>-105.039266</v>
      </c>
      <c r="J32" s="2" t="s">
        <v>35</v>
      </c>
      <c r="K32" s="2"/>
      <c r="L32" s="2" t="s">
        <v>675</v>
      </c>
      <c r="M32" s="2" t="n">
        <v>1990</v>
      </c>
      <c r="N32" s="2" t="n">
        <v>2002</v>
      </c>
      <c r="O32" s="2" t="s">
        <v>17818</v>
      </c>
      <c r="P32" s="2" t="n">
        <v>2</v>
      </c>
      <c r="Q32" s="2" t="n">
        <v>2</v>
      </c>
      <c r="R32" s="2" t="n">
        <v>2</v>
      </c>
      <c r="S32" s="2" t="n">
        <v>1979</v>
      </c>
      <c r="T32" s="2" t="s">
        <v>28244</v>
      </c>
      <c r="U32" s="2" t="s">
        <v>28245</v>
      </c>
      <c r="V32" s="2" t="s">
        <v>73</v>
      </c>
      <c r="W32" s="2" t="s">
        <v>28246</v>
      </c>
      <c r="X32" s="2" t="s">
        <v>28247</v>
      </c>
      <c r="Y32" s="2" t="s">
        <v>28248</v>
      </c>
      <c r="Z32" s="2"/>
      <c r="AA32" s="2"/>
      <c r="AB32" s="2" t="s">
        <v>24684</v>
      </c>
      <c r="AC32" s="2" t="n">
        <v>101</v>
      </c>
      <c r="AD32" s="2" t="s">
        <v>24685</v>
      </c>
      <c r="AE32" s="2" t="n">
        <v>19</v>
      </c>
      <c r="AF32" s="2" t="s">
        <v>28249</v>
      </c>
      <c r="AG32" s="2" t="n">
        <v>19</v>
      </c>
    </row>
    <row r="33" customFormat="false" ht="15" hidden="false" customHeight="false" outlineLevel="0" collapsed="false">
      <c r="A33" s="2" t="s">
        <v>28250</v>
      </c>
      <c r="B33" s="2" t="s">
        <v>26</v>
      </c>
      <c r="C33" s="2" t="s">
        <v>65</v>
      </c>
      <c r="D33" s="2" t="s">
        <v>28251</v>
      </c>
      <c r="E33" s="2" t="s">
        <v>6003</v>
      </c>
      <c r="F33" s="2" t="s">
        <v>6004</v>
      </c>
      <c r="G33" s="2"/>
      <c r="H33" s="2" t="n">
        <v>39.0710310052059</v>
      </c>
      <c r="I33" s="2" t="n">
        <v>-108.539570122484</v>
      </c>
      <c r="J33" s="2" t="s">
        <v>35</v>
      </c>
      <c r="K33" s="2"/>
      <c r="L33" s="2" t="s">
        <v>613</v>
      </c>
      <c r="M33" s="2" t="n">
        <v>1965</v>
      </c>
      <c r="N33" s="2" t="n">
        <v>1990</v>
      </c>
      <c r="O33" s="2" t="s">
        <v>28252</v>
      </c>
      <c r="P33" s="2" t="n">
        <v>9</v>
      </c>
      <c r="Q33" s="2" t="n">
        <v>1</v>
      </c>
      <c r="R33" s="2" t="n">
        <v>1</v>
      </c>
      <c r="S33" s="2" t="n">
        <v>1956</v>
      </c>
      <c r="T33" s="2" t="s">
        <v>28253</v>
      </c>
      <c r="U33" s="2" t="s">
        <v>28254</v>
      </c>
      <c r="V33" s="2" t="s">
        <v>73</v>
      </c>
      <c r="W33" s="2" t="s">
        <v>28255</v>
      </c>
      <c r="X33" s="2"/>
      <c r="Y33" s="2" t="s">
        <v>28256</v>
      </c>
      <c r="Z33" s="2"/>
      <c r="AA33" s="2"/>
      <c r="AB33" s="2" t="s">
        <v>9549</v>
      </c>
      <c r="AC33" s="2" t="n">
        <v>105</v>
      </c>
      <c r="AD33" s="2"/>
      <c r="AE33" s="2"/>
      <c r="AF33" s="2" t="s">
        <v>9550</v>
      </c>
      <c r="AG33" s="2" t="n">
        <v>0</v>
      </c>
    </row>
    <row r="34" customFormat="false" ht="15" hidden="false" customHeight="false" outlineLevel="0" collapsed="false">
      <c r="A34" s="2" t="s">
        <v>28257</v>
      </c>
      <c r="B34" s="2" t="s">
        <v>26</v>
      </c>
      <c r="C34" s="2" t="s">
        <v>65</v>
      </c>
      <c r="D34" s="2" t="s">
        <v>28258</v>
      </c>
      <c r="E34" s="2" t="s">
        <v>6003</v>
      </c>
      <c r="F34" s="2" t="s">
        <v>6004</v>
      </c>
      <c r="G34" s="2" t="s">
        <v>6063</v>
      </c>
      <c r="H34" s="2" t="n">
        <v>39.0713310062468</v>
      </c>
      <c r="I34" s="2" t="n">
        <v>-108.539572244962</v>
      </c>
      <c r="J34" s="2" t="s">
        <v>35</v>
      </c>
      <c r="K34" s="2"/>
      <c r="L34" s="2" t="s">
        <v>613</v>
      </c>
      <c r="M34" s="2" t="n">
        <v>1968</v>
      </c>
      <c r="N34" s="2" t="n">
        <v>1968</v>
      </c>
      <c r="O34" s="2" t="s">
        <v>119</v>
      </c>
      <c r="P34" s="2" t="n">
        <v>1</v>
      </c>
      <c r="Q34" s="2" t="n">
        <v>1</v>
      </c>
      <c r="R34" s="2" t="n">
        <v>1</v>
      </c>
      <c r="S34" s="2" t="n">
        <v>1956</v>
      </c>
      <c r="T34" s="2" t="s">
        <v>28259</v>
      </c>
      <c r="U34" s="2" t="s">
        <v>28260</v>
      </c>
      <c r="V34" s="2" t="s">
        <v>73</v>
      </c>
      <c r="W34" s="2" t="s">
        <v>28261</v>
      </c>
      <c r="X34" s="2"/>
      <c r="Y34" s="2" t="s">
        <v>28262</v>
      </c>
      <c r="Z34" s="2"/>
      <c r="AA34" s="2"/>
      <c r="AB34" s="2" t="s">
        <v>9549</v>
      </c>
      <c r="AC34" s="2" t="n">
        <v>136</v>
      </c>
      <c r="AD34" s="2"/>
      <c r="AE34" s="2"/>
      <c r="AF34" s="2" t="s">
        <v>9550</v>
      </c>
      <c r="AG34" s="2" t="n">
        <v>34</v>
      </c>
    </row>
    <row r="35" customFormat="false" ht="15" hidden="false" customHeight="false" outlineLevel="0" collapsed="false">
      <c r="A35" s="2" t="s">
        <v>28263</v>
      </c>
      <c r="B35" s="2" t="s">
        <v>31</v>
      </c>
      <c r="C35" s="2" t="s">
        <v>65</v>
      </c>
      <c r="D35" s="2" t="s">
        <v>28264</v>
      </c>
      <c r="E35" s="2" t="s">
        <v>151</v>
      </c>
      <c r="F35" s="2" t="s">
        <v>68</v>
      </c>
      <c r="G35" s="2" t="s">
        <v>152</v>
      </c>
      <c r="H35" s="2" t="n">
        <v>39.8279123061225</v>
      </c>
      <c r="I35" s="2" t="n">
        <v>-105.037469918367</v>
      </c>
      <c r="J35" s="2" t="s">
        <v>35</v>
      </c>
      <c r="K35" s="2"/>
      <c r="L35" s="2" t="s">
        <v>613</v>
      </c>
      <c r="M35" s="2" t="n">
        <v>1980</v>
      </c>
      <c r="N35" s="2" t="n">
        <v>1980</v>
      </c>
      <c r="O35" s="2" t="s">
        <v>319</v>
      </c>
      <c r="P35" s="2" t="n">
        <v>1</v>
      </c>
      <c r="Q35" s="2" t="n">
        <v>1</v>
      </c>
      <c r="R35" s="2" t="n">
        <v>1</v>
      </c>
      <c r="S35" s="2" t="n">
        <v>1979</v>
      </c>
      <c r="T35" s="2" t="s">
        <v>28265</v>
      </c>
      <c r="U35" s="2" t="s">
        <v>28266</v>
      </c>
      <c r="V35" s="2" t="s">
        <v>73</v>
      </c>
      <c r="W35" s="2"/>
      <c r="X35" s="2"/>
      <c r="Y35" s="2"/>
      <c r="Z35" s="2"/>
      <c r="AA35" s="2"/>
      <c r="AB35" s="2" t="s">
        <v>18755</v>
      </c>
      <c r="AC35" s="2" t="n">
        <v>179</v>
      </c>
      <c r="AD35" s="2"/>
      <c r="AE35" s="2"/>
      <c r="AF35" s="2" t="s">
        <v>28267</v>
      </c>
      <c r="AG35" s="2" t="n">
        <v>146</v>
      </c>
    </row>
    <row r="36" customFormat="false" ht="15" hidden="false" customHeight="false" outlineLevel="0" collapsed="false">
      <c r="A36" s="2" t="s">
        <v>28268</v>
      </c>
      <c r="B36" s="2" t="s">
        <v>31</v>
      </c>
      <c r="C36" s="2" t="s">
        <v>24</v>
      </c>
      <c r="D36" s="2" t="s">
        <v>28269</v>
      </c>
      <c r="E36" s="2" t="s">
        <v>67</v>
      </c>
      <c r="F36" s="2" t="s">
        <v>68</v>
      </c>
      <c r="G36" s="2" t="s">
        <v>87</v>
      </c>
      <c r="H36" s="2" t="n">
        <v>39.8662696329013</v>
      </c>
      <c r="I36" s="2" t="n">
        <v>-105.022704490361</v>
      </c>
      <c r="J36" s="2" t="s">
        <v>7218</v>
      </c>
      <c r="K36" s="2"/>
      <c r="L36" s="2" t="s">
        <v>1538</v>
      </c>
      <c r="M36" s="2" t="n">
        <v>1986</v>
      </c>
      <c r="N36" s="2" t="n">
        <v>1999</v>
      </c>
      <c r="O36" s="2" t="s">
        <v>497</v>
      </c>
      <c r="P36" s="2" t="n">
        <v>3</v>
      </c>
      <c r="Q36" s="2" t="n">
        <v>3</v>
      </c>
      <c r="R36" s="2" t="n">
        <v>1</v>
      </c>
      <c r="S36" s="2" t="n">
        <v>1972</v>
      </c>
      <c r="T36" s="2" t="s">
        <v>28270</v>
      </c>
      <c r="U36" s="2" t="s">
        <v>28271</v>
      </c>
      <c r="V36" s="2" t="s">
        <v>73</v>
      </c>
      <c r="W36" s="2"/>
      <c r="X36" s="2"/>
      <c r="Y36" s="2"/>
      <c r="Z36" s="2"/>
      <c r="AA36" s="2"/>
      <c r="AB36" s="2"/>
      <c r="AC36" s="2"/>
      <c r="AD36" s="2"/>
      <c r="AE36" s="2"/>
      <c r="AF36" s="2" t="s">
        <v>28272</v>
      </c>
      <c r="AG36" s="2" t="n">
        <v>219</v>
      </c>
    </row>
    <row r="37" customFormat="false" ht="15" hidden="false" customHeight="false" outlineLevel="0" collapsed="false">
      <c r="A37" s="2" t="s">
        <v>28273</v>
      </c>
      <c r="B37" s="2" t="s">
        <v>31</v>
      </c>
      <c r="C37" s="2" t="s">
        <v>65</v>
      </c>
      <c r="D37" s="2" t="s">
        <v>28274</v>
      </c>
      <c r="E37" s="2" t="s">
        <v>203</v>
      </c>
      <c r="F37" s="2" t="s">
        <v>68</v>
      </c>
      <c r="G37" s="2" t="s">
        <v>204</v>
      </c>
      <c r="H37" s="2" t="n">
        <v>39.8864074140591</v>
      </c>
      <c r="I37" s="2" t="n">
        <v>-104.962577108956</v>
      </c>
      <c r="J37" s="2" t="s">
        <v>35</v>
      </c>
      <c r="K37" s="2"/>
      <c r="L37" s="2" t="s">
        <v>675</v>
      </c>
      <c r="M37" s="2" t="n">
        <v>1988</v>
      </c>
      <c r="N37" s="2" t="n">
        <v>1990</v>
      </c>
      <c r="O37" s="2" t="s">
        <v>1006</v>
      </c>
      <c r="P37" s="2" t="n">
        <v>2</v>
      </c>
      <c r="Q37" s="2" t="n">
        <v>1</v>
      </c>
      <c r="R37" s="2" t="n">
        <v>1</v>
      </c>
      <c r="S37" s="2" t="n">
        <v>1987</v>
      </c>
      <c r="T37" s="2" t="s">
        <v>28275</v>
      </c>
      <c r="U37" s="2" t="s">
        <v>28276</v>
      </c>
      <c r="V37" s="2" t="s">
        <v>73</v>
      </c>
      <c r="W37" s="2"/>
      <c r="X37" s="2"/>
      <c r="Y37" s="2"/>
      <c r="Z37" s="2"/>
      <c r="AA37" s="2"/>
      <c r="AB37" s="2"/>
      <c r="AC37" s="2"/>
      <c r="AD37" s="2"/>
      <c r="AE37" s="2"/>
      <c r="AF37" s="2" t="s">
        <v>28277</v>
      </c>
      <c r="AG37" s="2" t="n">
        <v>159</v>
      </c>
    </row>
    <row r="38" customFormat="false" ht="15" hidden="false" customHeight="false" outlineLevel="0" collapsed="false">
      <c r="A38" s="2" t="s">
        <v>28278</v>
      </c>
      <c r="B38" s="2" t="s">
        <v>31</v>
      </c>
      <c r="C38" s="2" t="s">
        <v>65</v>
      </c>
      <c r="D38" s="2" t="s">
        <v>28279</v>
      </c>
      <c r="E38" s="2" t="s">
        <v>151</v>
      </c>
      <c r="F38" s="2" t="s">
        <v>68</v>
      </c>
      <c r="G38" s="2" t="s">
        <v>152</v>
      </c>
      <c r="H38" s="2" t="n">
        <v>39.8417884897959</v>
      </c>
      <c r="I38" s="2" t="n">
        <v>-105.050799265306</v>
      </c>
      <c r="J38" s="2" t="s">
        <v>35</v>
      </c>
      <c r="K38" s="2"/>
      <c r="L38" s="2" t="s">
        <v>1538</v>
      </c>
      <c r="M38" s="2" t="n">
        <v>1988</v>
      </c>
      <c r="N38" s="2" t="n">
        <v>1988</v>
      </c>
      <c r="O38" s="2" t="s">
        <v>475</v>
      </c>
      <c r="P38" s="2" t="n">
        <v>1</v>
      </c>
      <c r="Q38" s="2" t="n">
        <v>1</v>
      </c>
      <c r="R38" s="2" t="n">
        <v>1</v>
      </c>
      <c r="S38" s="2" t="n">
        <v>1972</v>
      </c>
      <c r="T38" s="2" t="s">
        <v>28280</v>
      </c>
      <c r="U38" s="2" t="s">
        <v>28281</v>
      </c>
      <c r="V38" s="2" t="s">
        <v>73</v>
      </c>
      <c r="W38" s="2"/>
      <c r="X38" s="2"/>
      <c r="Y38" s="2"/>
      <c r="Z38" s="2"/>
      <c r="AA38" s="2"/>
      <c r="AB38" s="2"/>
      <c r="AC38" s="2"/>
      <c r="AD38" s="2"/>
      <c r="AE38" s="2"/>
      <c r="AF38" s="2" t="s">
        <v>28282</v>
      </c>
      <c r="AG38" s="2" t="n">
        <v>169</v>
      </c>
    </row>
    <row r="39" customFormat="false" ht="15" hidden="false" customHeight="false" outlineLevel="0" collapsed="false">
      <c r="A39" s="2" t="s">
        <v>28283</v>
      </c>
      <c r="B39" s="2" t="s">
        <v>31</v>
      </c>
      <c r="C39" s="2" t="s">
        <v>24</v>
      </c>
      <c r="D39" s="2" t="s">
        <v>28284</v>
      </c>
      <c r="E39" s="2" t="s">
        <v>118</v>
      </c>
      <c r="F39" s="2" t="s">
        <v>68</v>
      </c>
      <c r="G39" s="2" t="s">
        <v>160</v>
      </c>
      <c r="H39" s="2" t="n">
        <v>39.9847510871023</v>
      </c>
      <c r="I39" s="2" t="n">
        <v>-104.822161896487</v>
      </c>
      <c r="J39" s="2" t="s">
        <v>35</v>
      </c>
      <c r="K39" s="2"/>
      <c r="L39" s="2" t="s">
        <v>853</v>
      </c>
      <c r="M39" s="2" t="n">
        <v>1999</v>
      </c>
      <c r="N39" s="2" t="n">
        <v>1999</v>
      </c>
      <c r="O39" s="2" t="s">
        <v>1827</v>
      </c>
      <c r="P39" s="2" t="n">
        <v>1</v>
      </c>
      <c r="Q39" s="2" t="n">
        <v>1</v>
      </c>
      <c r="R39" s="2" t="n">
        <v>1</v>
      </c>
      <c r="S39" s="2" t="n">
        <v>1984</v>
      </c>
      <c r="T39" s="2" t="s">
        <v>28285</v>
      </c>
      <c r="U39" s="2" t="s">
        <v>28286</v>
      </c>
      <c r="V39" s="2" t="s">
        <v>7227</v>
      </c>
      <c r="W39" s="2"/>
      <c r="X39" s="2"/>
      <c r="Y39" s="2"/>
      <c r="Z39" s="2"/>
      <c r="AA39" s="2"/>
      <c r="AB39" s="2"/>
      <c r="AC39" s="2"/>
      <c r="AD39" s="2"/>
      <c r="AE39" s="2"/>
      <c r="AF39" s="2" t="s">
        <v>285</v>
      </c>
      <c r="AG39" s="2" t="n">
        <v>115</v>
      </c>
    </row>
    <row r="40" customFormat="false" ht="15" hidden="false" customHeight="false" outlineLevel="0" collapsed="false">
      <c r="A40" s="2" t="s">
        <v>28287</v>
      </c>
      <c r="B40" s="2" t="s">
        <v>31</v>
      </c>
      <c r="C40" s="2" t="s">
        <v>24</v>
      </c>
      <c r="D40" s="2" t="s">
        <v>28288</v>
      </c>
      <c r="E40" s="2" t="s">
        <v>102</v>
      </c>
      <c r="F40" s="2" t="s">
        <v>68</v>
      </c>
      <c r="G40" s="2" t="s">
        <v>103</v>
      </c>
      <c r="H40" s="2" t="n">
        <v>39.7631716363636</v>
      </c>
      <c r="I40" s="2" t="n">
        <v>-104.812568</v>
      </c>
      <c r="J40" s="2" t="s">
        <v>35</v>
      </c>
      <c r="K40" s="2"/>
      <c r="L40" s="2" t="s">
        <v>613</v>
      </c>
      <c r="M40" s="2" t="n">
        <v>1999</v>
      </c>
      <c r="N40" s="2" t="n">
        <v>1999</v>
      </c>
      <c r="O40" s="2" t="s">
        <v>1827</v>
      </c>
      <c r="P40" s="2" t="n">
        <v>1</v>
      </c>
      <c r="Q40" s="2" t="n">
        <v>1</v>
      </c>
      <c r="R40" s="2" t="n">
        <v>1</v>
      </c>
      <c r="S40" s="2"/>
      <c r="T40" s="2" t="s">
        <v>28289</v>
      </c>
      <c r="U40" s="2" t="s">
        <v>28290</v>
      </c>
      <c r="V40" s="2" t="s">
        <v>7227</v>
      </c>
      <c r="W40" s="2"/>
      <c r="X40" s="2"/>
      <c r="Y40" s="2"/>
      <c r="Z40" s="2"/>
      <c r="AA40" s="2"/>
      <c r="AB40" s="2" t="s">
        <v>18907</v>
      </c>
      <c r="AC40" s="2" t="n">
        <v>111</v>
      </c>
      <c r="AD40" s="2" t="s">
        <v>28291</v>
      </c>
      <c r="AE40" s="2" t="n">
        <v>220</v>
      </c>
      <c r="AF40" s="2" t="s">
        <v>8202</v>
      </c>
      <c r="AG40" s="2" t="n">
        <v>118</v>
      </c>
    </row>
    <row r="41" customFormat="false" ht="15" hidden="false" customHeight="false" outlineLevel="0" collapsed="false">
      <c r="A41" s="2" t="s">
        <v>28292</v>
      </c>
      <c r="B41" s="2" t="s">
        <v>31</v>
      </c>
      <c r="C41" s="2" t="s">
        <v>25</v>
      </c>
      <c r="D41" s="2" t="s">
        <v>28293</v>
      </c>
      <c r="E41" s="2" t="s">
        <v>567</v>
      </c>
      <c r="F41" s="2" t="s">
        <v>568</v>
      </c>
      <c r="G41" s="2"/>
      <c r="H41" s="2" t="n">
        <v>39.610303</v>
      </c>
      <c r="I41" s="2" t="n">
        <v>-105.018437</v>
      </c>
      <c r="J41" s="2" t="s">
        <v>7218</v>
      </c>
      <c r="K41" s="2"/>
      <c r="L41" s="2" t="s">
        <v>613</v>
      </c>
      <c r="M41" s="2" t="n">
        <v>1961</v>
      </c>
      <c r="N41" s="2" t="n">
        <v>1965</v>
      </c>
      <c r="O41" s="2" t="s">
        <v>7463</v>
      </c>
      <c r="P41" s="2" t="n">
        <v>2</v>
      </c>
      <c r="Q41" s="2" t="n">
        <v>1</v>
      </c>
      <c r="R41" s="2" t="n">
        <v>1</v>
      </c>
      <c r="S41" s="2"/>
      <c r="T41" s="2" t="s">
        <v>28294</v>
      </c>
      <c r="U41" s="2" t="s">
        <v>28295</v>
      </c>
      <c r="V41" s="2" t="s">
        <v>7227</v>
      </c>
      <c r="W41" s="2"/>
      <c r="X41" s="2"/>
      <c r="Y41" s="2"/>
      <c r="Z41" s="2"/>
      <c r="AA41" s="2"/>
      <c r="AB41" s="2" t="s">
        <v>20816</v>
      </c>
      <c r="AC41" s="2" t="n">
        <v>241</v>
      </c>
      <c r="AD41" s="2"/>
      <c r="AE41" s="2"/>
      <c r="AF41" s="2" t="s">
        <v>28296</v>
      </c>
      <c r="AG41" s="2" t="n">
        <v>95</v>
      </c>
    </row>
    <row r="42" customFormat="false" ht="15" hidden="false" customHeight="false" outlineLevel="0" collapsed="false">
      <c r="A42" s="2" t="s">
        <v>28297</v>
      </c>
      <c r="B42" s="2" t="s">
        <v>31</v>
      </c>
      <c r="C42" s="2" t="s">
        <v>65</v>
      </c>
      <c r="D42" s="2" t="s">
        <v>28298</v>
      </c>
      <c r="E42" s="2" t="s">
        <v>567</v>
      </c>
      <c r="F42" s="2" t="s">
        <v>568</v>
      </c>
      <c r="G42" s="2" t="s">
        <v>632</v>
      </c>
      <c r="H42" s="2" t="n">
        <v>39.5870703444527</v>
      </c>
      <c r="I42" s="2" t="n">
        <v>-104.970775662852</v>
      </c>
      <c r="J42" s="2" t="s">
        <v>35</v>
      </c>
      <c r="K42" s="2"/>
      <c r="L42" s="2" t="s">
        <v>613</v>
      </c>
      <c r="M42" s="2" t="n">
        <v>1970</v>
      </c>
      <c r="N42" s="2" t="n">
        <v>1973</v>
      </c>
      <c r="O42" s="2" t="s">
        <v>637</v>
      </c>
      <c r="P42" s="2" t="n">
        <v>3</v>
      </c>
      <c r="Q42" s="2" t="n">
        <v>2</v>
      </c>
      <c r="R42" s="2" t="n">
        <v>1</v>
      </c>
      <c r="S42" s="2" t="n">
        <v>1969</v>
      </c>
      <c r="T42" s="2" t="s">
        <v>28299</v>
      </c>
      <c r="U42" s="2" t="s">
        <v>28300</v>
      </c>
      <c r="V42" s="2" t="s">
        <v>73</v>
      </c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customFormat="false" ht="15" hidden="false" customHeight="false" outlineLevel="0" collapsed="false">
      <c r="A43" s="2" t="s">
        <v>28301</v>
      </c>
      <c r="B43" s="2" t="s">
        <v>31</v>
      </c>
      <c r="C43" s="2" t="s">
        <v>65</v>
      </c>
      <c r="D43" s="2" t="s">
        <v>28302</v>
      </c>
      <c r="E43" s="2" t="s">
        <v>576</v>
      </c>
      <c r="F43" s="2" t="s">
        <v>568</v>
      </c>
      <c r="G43" s="2" t="s">
        <v>584</v>
      </c>
      <c r="H43" s="2" t="n">
        <v>39.650814</v>
      </c>
      <c r="I43" s="2" t="n">
        <v>-104.986422</v>
      </c>
      <c r="J43" s="2" t="s">
        <v>35</v>
      </c>
      <c r="K43" s="2"/>
      <c r="L43" s="2" t="s">
        <v>502</v>
      </c>
      <c r="M43" s="2" t="n">
        <v>1971</v>
      </c>
      <c r="N43" s="2" t="n">
        <v>1971</v>
      </c>
      <c r="O43" s="2" t="s">
        <v>637</v>
      </c>
      <c r="P43" s="2" t="n">
        <v>1</v>
      </c>
      <c r="Q43" s="2" t="n">
        <v>1</v>
      </c>
      <c r="R43" s="2" t="n">
        <v>1</v>
      </c>
      <c r="S43" s="2" t="n">
        <v>1968</v>
      </c>
      <c r="T43" s="2" t="s">
        <v>28303</v>
      </c>
      <c r="U43" s="2" t="s">
        <v>28304</v>
      </c>
      <c r="V43" s="2" t="s">
        <v>73</v>
      </c>
      <c r="W43" s="2"/>
      <c r="X43" s="2"/>
      <c r="Y43" s="2"/>
      <c r="Z43" s="2"/>
      <c r="AA43" s="2"/>
      <c r="AB43" s="2"/>
      <c r="AC43" s="2"/>
      <c r="AD43" s="2"/>
      <c r="AE43" s="2"/>
      <c r="AF43" s="2" t="s">
        <v>28305</v>
      </c>
      <c r="AG43" s="2" t="n">
        <v>100</v>
      </c>
    </row>
    <row r="44" customFormat="false" ht="15" hidden="false" customHeight="false" outlineLevel="0" collapsed="false">
      <c r="A44" s="2" t="s">
        <v>28306</v>
      </c>
      <c r="B44" s="2" t="s">
        <v>31</v>
      </c>
      <c r="C44" s="2" t="s">
        <v>65</v>
      </c>
      <c r="D44" s="2" t="s">
        <v>28307</v>
      </c>
      <c r="E44" s="2" t="s">
        <v>567</v>
      </c>
      <c r="F44" s="2" t="s">
        <v>568</v>
      </c>
      <c r="G44" s="2" t="s">
        <v>632</v>
      </c>
      <c r="H44" s="2" t="n">
        <v>39.5940478026156</v>
      </c>
      <c r="I44" s="2" t="n">
        <v>-105.019708973439</v>
      </c>
      <c r="J44" s="2" t="s">
        <v>35</v>
      </c>
      <c r="K44" s="2"/>
      <c r="L44" s="2" t="s">
        <v>613</v>
      </c>
      <c r="M44" s="2" t="n">
        <v>1973</v>
      </c>
      <c r="N44" s="2" t="n">
        <v>1976</v>
      </c>
      <c r="O44" s="2" t="s">
        <v>70</v>
      </c>
      <c r="P44" s="2" t="n">
        <v>3</v>
      </c>
      <c r="Q44" s="2" t="n">
        <v>1</v>
      </c>
      <c r="R44" s="2" t="n">
        <v>1</v>
      </c>
      <c r="S44" s="2" t="n">
        <v>1971</v>
      </c>
      <c r="T44" s="2" t="s">
        <v>28308</v>
      </c>
      <c r="U44" s="2" t="s">
        <v>28309</v>
      </c>
      <c r="V44" s="2" t="s">
        <v>73</v>
      </c>
      <c r="W44" s="2"/>
      <c r="X44" s="2"/>
      <c r="Y44" s="2"/>
      <c r="Z44" s="2"/>
      <c r="AA44" s="2"/>
      <c r="AB44" s="2" t="s">
        <v>28310</v>
      </c>
      <c r="AC44" s="2" t="n">
        <v>170</v>
      </c>
      <c r="AD44" s="2"/>
      <c r="AE44" s="2"/>
      <c r="AF44" s="2"/>
      <c r="AG44" s="2"/>
    </row>
    <row r="45" customFormat="false" ht="15" hidden="false" customHeight="false" outlineLevel="0" collapsed="false">
      <c r="A45" s="2" t="s">
        <v>28311</v>
      </c>
      <c r="B45" s="2" t="s">
        <v>31</v>
      </c>
      <c r="C45" s="2" t="s">
        <v>65</v>
      </c>
      <c r="D45" s="2" t="s">
        <v>28312</v>
      </c>
      <c r="E45" s="2" t="s">
        <v>1019</v>
      </c>
      <c r="F45" s="2" t="s">
        <v>568</v>
      </c>
      <c r="G45" s="2" t="s">
        <v>1020</v>
      </c>
      <c r="H45" s="2" t="n">
        <v>39.6137176779581</v>
      </c>
      <c r="I45" s="2" t="n">
        <v>-104.893138145105</v>
      </c>
      <c r="J45" s="2" t="s">
        <v>35</v>
      </c>
      <c r="K45" s="2"/>
      <c r="L45" s="2" t="s">
        <v>675</v>
      </c>
      <c r="M45" s="2" t="n">
        <v>1988</v>
      </c>
      <c r="N45" s="2" t="n">
        <v>2002</v>
      </c>
      <c r="O45" s="2" t="s">
        <v>535</v>
      </c>
      <c r="P45" s="2" t="n">
        <v>3</v>
      </c>
      <c r="Q45" s="2" t="n">
        <v>2</v>
      </c>
      <c r="R45" s="2" t="n">
        <v>1</v>
      </c>
      <c r="S45" s="2" t="n">
        <v>1982</v>
      </c>
      <c r="T45" s="2" t="s">
        <v>28313</v>
      </c>
      <c r="U45" s="2" t="s">
        <v>28314</v>
      </c>
      <c r="V45" s="2" t="s">
        <v>73</v>
      </c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</row>
    <row r="46" customFormat="false" ht="15" hidden="false" customHeight="false" outlineLevel="0" collapsed="false">
      <c r="A46" s="2" t="s">
        <v>28315</v>
      </c>
      <c r="B46" s="2" t="s">
        <v>31</v>
      </c>
      <c r="C46" s="2" t="s">
        <v>65</v>
      </c>
      <c r="D46" s="2" t="s">
        <v>28316</v>
      </c>
      <c r="E46" s="2" t="s">
        <v>567</v>
      </c>
      <c r="F46" s="2" t="s">
        <v>568</v>
      </c>
      <c r="G46" s="2" t="s">
        <v>632</v>
      </c>
      <c r="H46" s="2" t="n">
        <v>39.5711776264962</v>
      </c>
      <c r="I46" s="2" t="n">
        <v>-105.005591516571</v>
      </c>
      <c r="J46" s="2" t="s">
        <v>35</v>
      </c>
      <c r="K46" s="2"/>
      <c r="L46" s="2" t="s">
        <v>613</v>
      </c>
      <c r="M46" s="2" t="n">
        <v>1988</v>
      </c>
      <c r="N46" s="2" t="n">
        <v>1992</v>
      </c>
      <c r="O46" s="2" t="s">
        <v>497</v>
      </c>
      <c r="P46" s="2" t="n">
        <v>3</v>
      </c>
      <c r="Q46" s="2" t="n">
        <v>3</v>
      </c>
      <c r="R46" s="2" t="n">
        <v>1</v>
      </c>
      <c r="S46" s="2" t="n">
        <v>1962</v>
      </c>
      <c r="T46" s="2" t="s">
        <v>28317</v>
      </c>
      <c r="U46" s="2" t="s">
        <v>28318</v>
      </c>
      <c r="V46" s="2" t="s">
        <v>73</v>
      </c>
      <c r="W46" s="2"/>
      <c r="X46" s="2"/>
      <c r="Y46" s="2"/>
      <c r="Z46" s="2"/>
      <c r="AA46" s="2"/>
      <c r="AB46" s="2"/>
      <c r="AC46" s="2"/>
      <c r="AD46" s="2" t="s">
        <v>28319</v>
      </c>
      <c r="AE46" s="2" t="n">
        <v>224</v>
      </c>
      <c r="AF46" s="2" t="s">
        <v>19816</v>
      </c>
      <c r="AG46" s="2" t="n">
        <v>182</v>
      </c>
    </row>
    <row r="47" customFormat="false" ht="15" hidden="false" customHeight="false" outlineLevel="0" collapsed="false">
      <c r="A47" s="2" t="s">
        <v>28320</v>
      </c>
      <c r="B47" s="2" t="s">
        <v>31</v>
      </c>
      <c r="C47" s="2" t="s">
        <v>65</v>
      </c>
      <c r="D47" s="2" t="s">
        <v>28321</v>
      </c>
      <c r="E47" s="2" t="s">
        <v>576</v>
      </c>
      <c r="F47" s="2" t="s">
        <v>568</v>
      </c>
      <c r="G47" s="2" t="s">
        <v>852</v>
      </c>
      <c r="H47" s="2" t="n">
        <v>39.5857520046471</v>
      </c>
      <c r="I47" s="2" t="n">
        <v>-104.821062295717</v>
      </c>
      <c r="J47" s="2" t="s">
        <v>35</v>
      </c>
      <c r="K47" s="2"/>
      <c r="L47" s="2" t="s">
        <v>613</v>
      </c>
      <c r="M47" s="2" t="n">
        <v>1990</v>
      </c>
      <c r="N47" s="2" t="n">
        <v>2002</v>
      </c>
      <c r="O47" s="2" t="s">
        <v>497</v>
      </c>
      <c r="P47" s="2" t="n">
        <v>2</v>
      </c>
      <c r="Q47" s="2" t="n">
        <v>2</v>
      </c>
      <c r="R47" s="2" t="n">
        <v>1</v>
      </c>
      <c r="S47" s="2" t="n">
        <v>1985</v>
      </c>
      <c r="T47" s="2" t="s">
        <v>28322</v>
      </c>
      <c r="U47" s="2" t="s">
        <v>28323</v>
      </c>
      <c r="V47" s="2" t="s">
        <v>73</v>
      </c>
      <c r="W47" s="2"/>
      <c r="X47" s="2"/>
      <c r="Y47" s="2"/>
      <c r="Z47" s="2"/>
      <c r="AA47" s="2"/>
      <c r="AB47" s="2"/>
      <c r="AC47" s="2"/>
      <c r="AD47" s="2"/>
      <c r="AE47" s="2"/>
      <c r="AF47" s="2" t="s">
        <v>28324</v>
      </c>
      <c r="AG47" s="2" t="n">
        <v>91</v>
      </c>
    </row>
    <row r="48" customFormat="false" ht="15" hidden="false" customHeight="false" outlineLevel="0" collapsed="false">
      <c r="A48" s="2" t="s">
        <v>28325</v>
      </c>
      <c r="B48" s="2" t="s">
        <v>31</v>
      </c>
      <c r="C48" s="2" t="s">
        <v>65</v>
      </c>
      <c r="D48" s="2" t="s">
        <v>28326</v>
      </c>
      <c r="E48" s="2" t="s">
        <v>576</v>
      </c>
      <c r="F48" s="2" t="s">
        <v>568</v>
      </c>
      <c r="G48" s="2" t="s">
        <v>852</v>
      </c>
      <c r="H48" s="2" t="n">
        <v>39.582893959911</v>
      </c>
      <c r="I48" s="2" t="n">
        <v>-104.809503370934</v>
      </c>
      <c r="J48" s="2" t="s">
        <v>35</v>
      </c>
      <c r="K48" s="2"/>
      <c r="L48" s="2" t="s">
        <v>613</v>
      </c>
      <c r="M48" s="2" t="n">
        <v>1990</v>
      </c>
      <c r="N48" s="2" t="n">
        <v>1990</v>
      </c>
      <c r="O48" s="2" t="s">
        <v>497</v>
      </c>
      <c r="P48" s="2" t="n">
        <v>1</v>
      </c>
      <c r="Q48" s="2" t="n">
        <v>1</v>
      </c>
      <c r="R48" s="2" t="n">
        <v>1</v>
      </c>
      <c r="S48" s="2" t="n">
        <v>1983</v>
      </c>
      <c r="T48" s="2" t="s">
        <v>28327</v>
      </c>
      <c r="U48" s="2" t="s">
        <v>28328</v>
      </c>
      <c r="V48" s="2" t="s">
        <v>73</v>
      </c>
      <c r="W48" s="2"/>
      <c r="X48" s="2"/>
      <c r="Y48" s="2"/>
      <c r="Z48" s="2"/>
      <c r="AA48" s="2"/>
      <c r="AB48" s="2"/>
      <c r="AC48" s="2"/>
      <c r="AD48" s="2"/>
      <c r="AE48" s="2"/>
      <c r="AF48" s="2" t="s">
        <v>28329</v>
      </c>
      <c r="AG48" s="2" t="n">
        <v>79</v>
      </c>
    </row>
    <row r="49" customFormat="false" ht="15" hidden="false" customHeight="false" outlineLevel="0" collapsed="false">
      <c r="A49" s="2" t="s">
        <v>28330</v>
      </c>
      <c r="B49" s="2" t="s">
        <v>31</v>
      </c>
      <c r="C49" s="2" t="s">
        <v>24</v>
      </c>
      <c r="D49" s="2" t="s">
        <v>28331</v>
      </c>
      <c r="E49" s="2" t="s">
        <v>1126</v>
      </c>
      <c r="F49" s="2" t="s">
        <v>1109</v>
      </c>
      <c r="G49" s="2"/>
      <c r="H49" s="2" t="n">
        <v>40.1611920588235</v>
      </c>
      <c r="I49" s="2" t="n">
        <v>-105.105923</v>
      </c>
      <c r="J49" s="2" t="s">
        <v>35</v>
      </c>
      <c r="K49" s="2"/>
      <c r="L49" s="2" t="s">
        <v>3911</v>
      </c>
      <c r="M49" s="2" t="n">
        <v>1961</v>
      </c>
      <c r="N49" s="2" t="n">
        <v>1979</v>
      </c>
      <c r="O49" s="2" t="s">
        <v>7458</v>
      </c>
      <c r="P49" s="2" t="n">
        <v>8</v>
      </c>
      <c r="Q49" s="2" t="n">
        <v>1</v>
      </c>
      <c r="R49" s="2" t="n">
        <v>1</v>
      </c>
      <c r="S49" s="2" t="n">
        <v>1954</v>
      </c>
      <c r="T49" s="2" t="s">
        <v>28332</v>
      </c>
      <c r="U49" s="2" t="s">
        <v>28333</v>
      </c>
      <c r="V49" s="2" t="s">
        <v>7227</v>
      </c>
      <c r="W49" s="2"/>
      <c r="X49" s="2"/>
      <c r="Y49" s="2"/>
      <c r="Z49" s="2"/>
      <c r="AA49" s="2"/>
      <c r="AB49" s="2" t="s">
        <v>1137</v>
      </c>
      <c r="AC49" s="2" t="n">
        <v>228</v>
      </c>
      <c r="AD49" s="2"/>
      <c r="AE49" s="2"/>
      <c r="AF49" s="2" t="s">
        <v>19881</v>
      </c>
      <c r="AG49" s="2" t="n">
        <v>77</v>
      </c>
    </row>
    <row r="50" customFormat="false" ht="15" hidden="false" customHeight="false" outlineLevel="0" collapsed="false">
      <c r="A50" s="2" t="s">
        <v>28334</v>
      </c>
      <c r="B50" s="2" t="s">
        <v>31</v>
      </c>
      <c r="C50" s="2" t="s">
        <v>65</v>
      </c>
      <c r="D50" s="2" t="s">
        <v>28335</v>
      </c>
      <c r="E50" s="2" t="s">
        <v>1108</v>
      </c>
      <c r="F50" s="2" t="s">
        <v>1109</v>
      </c>
      <c r="G50" s="2" t="s">
        <v>1141</v>
      </c>
      <c r="H50" s="2" t="n">
        <v>40.017255296793</v>
      </c>
      <c r="I50" s="2" t="n">
        <v>-105.278356865889</v>
      </c>
      <c r="J50" s="2" t="s">
        <v>35</v>
      </c>
      <c r="K50" s="2"/>
      <c r="L50" s="2" t="s">
        <v>675</v>
      </c>
      <c r="M50" s="2" t="n">
        <v>1973</v>
      </c>
      <c r="N50" s="2" t="n">
        <v>1993</v>
      </c>
      <c r="O50" s="2" t="s">
        <v>319</v>
      </c>
      <c r="P50" s="2" t="n">
        <v>6</v>
      </c>
      <c r="Q50" s="2" t="n">
        <v>5</v>
      </c>
      <c r="R50" s="2" t="n">
        <v>1</v>
      </c>
      <c r="S50" s="2" t="n">
        <v>1962</v>
      </c>
      <c r="T50" s="2" t="s">
        <v>28336</v>
      </c>
      <c r="U50" s="2" t="s">
        <v>28337</v>
      </c>
      <c r="V50" s="2" t="s">
        <v>73</v>
      </c>
      <c r="W50" s="2"/>
      <c r="X50" s="2"/>
      <c r="Y50" s="2"/>
      <c r="Z50" s="2"/>
      <c r="AA50" s="2"/>
      <c r="AB50" s="2" t="s">
        <v>7686</v>
      </c>
      <c r="AC50" s="2" t="n">
        <v>120</v>
      </c>
      <c r="AD50" s="2"/>
      <c r="AE50" s="2"/>
      <c r="AF50" s="2" t="s">
        <v>1212</v>
      </c>
      <c r="AG50" s="2" t="n">
        <v>199</v>
      </c>
    </row>
    <row r="51" customFormat="false" ht="15" hidden="false" customHeight="false" outlineLevel="0" collapsed="false">
      <c r="A51" s="2" t="s">
        <v>28338</v>
      </c>
      <c r="B51" s="2" t="s">
        <v>31</v>
      </c>
      <c r="C51" s="2" t="s">
        <v>65</v>
      </c>
      <c r="D51" s="2" t="s">
        <v>28339</v>
      </c>
      <c r="E51" s="2" t="s">
        <v>1108</v>
      </c>
      <c r="F51" s="2" t="s">
        <v>1109</v>
      </c>
      <c r="G51" s="2" t="s">
        <v>1141</v>
      </c>
      <c r="H51" s="2" t="n">
        <v>40.0262503978286</v>
      </c>
      <c r="I51" s="2" t="n">
        <v>-105.178514246617</v>
      </c>
      <c r="J51" s="2" t="s">
        <v>35</v>
      </c>
      <c r="K51" s="2"/>
      <c r="L51" s="2" t="s">
        <v>613</v>
      </c>
      <c r="M51" s="2" t="n">
        <v>1967</v>
      </c>
      <c r="N51" s="2" t="n">
        <v>1990</v>
      </c>
      <c r="O51" s="2" t="s">
        <v>600</v>
      </c>
      <c r="P51" s="2" t="n">
        <v>5</v>
      </c>
      <c r="Q51" s="2" t="n">
        <v>2</v>
      </c>
      <c r="R51" s="2" t="n">
        <v>2</v>
      </c>
      <c r="S51" s="2" t="n">
        <v>1942</v>
      </c>
      <c r="T51" s="2" t="s">
        <v>28340</v>
      </c>
      <c r="U51" s="2" t="s">
        <v>28341</v>
      </c>
      <c r="V51" s="2" t="s">
        <v>73</v>
      </c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</row>
    <row r="52" customFormat="false" ht="15" hidden="false" customHeight="false" outlineLevel="0" collapsed="false">
      <c r="A52" s="2" t="s">
        <v>28342</v>
      </c>
      <c r="B52" s="2" t="s">
        <v>31</v>
      </c>
      <c r="C52" s="2" t="s">
        <v>65</v>
      </c>
      <c r="D52" s="2" t="s">
        <v>28343</v>
      </c>
      <c r="E52" s="2" t="s">
        <v>1108</v>
      </c>
      <c r="F52" s="2" t="s">
        <v>1109</v>
      </c>
      <c r="G52" s="2" t="s">
        <v>1236</v>
      </c>
      <c r="H52" s="2" t="n">
        <v>39.9762272827162</v>
      </c>
      <c r="I52" s="2" t="n">
        <v>-105.249053264971</v>
      </c>
      <c r="J52" s="2" t="s">
        <v>35</v>
      </c>
      <c r="K52" s="2"/>
      <c r="L52" s="2" t="s">
        <v>613</v>
      </c>
      <c r="M52" s="2" t="n">
        <v>1976</v>
      </c>
      <c r="N52" s="2" t="n">
        <v>1976</v>
      </c>
      <c r="O52" s="2" t="s">
        <v>273</v>
      </c>
      <c r="P52" s="2" t="n">
        <v>1</v>
      </c>
      <c r="Q52" s="2" t="n">
        <v>1</v>
      </c>
      <c r="R52" s="2" t="n">
        <v>1</v>
      </c>
      <c r="S52" s="2" t="n">
        <v>1967</v>
      </c>
      <c r="T52" s="2" t="s">
        <v>28344</v>
      </c>
      <c r="U52" s="2" t="s">
        <v>28345</v>
      </c>
      <c r="V52" s="2" t="s">
        <v>73</v>
      </c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customFormat="false" ht="15" hidden="false" customHeight="false" outlineLevel="0" collapsed="false">
      <c r="A53" s="2" t="s">
        <v>28346</v>
      </c>
      <c r="B53" s="2" t="s">
        <v>31</v>
      </c>
      <c r="C53" s="2" t="s">
        <v>65</v>
      </c>
      <c r="D53" s="2" t="s">
        <v>28347</v>
      </c>
      <c r="E53" s="2" t="s">
        <v>1126</v>
      </c>
      <c r="F53" s="2" t="s">
        <v>1109</v>
      </c>
      <c r="G53" s="2" t="s">
        <v>1215</v>
      </c>
      <c r="H53" s="2" t="n">
        <v>40.1609280769698</v>
      </c>
      <c r="I53" s="2" t="n">
        <v>-105.106294575528</v>
      </c>
      <c r="J53" s="2" t="s">
        <v>35</v>
      </c>
      <c r="K53" s="2"/>
      <c r="L53" s="2" t="s">
        <v>613</v>
      </c>
      <c r="M53" s="2" t="n">
        <v>1976</v>
      </c>
      <c r="N53" s="2" t="n">
        <v>1977</v>
      </c>
      <c r="O53" s="2" t="s">
        <v>13548</v>
      </c>
      <c r="P53" s="2" t="n">
        <v>2</v>
      </c>
      <c r="Q53" s="2" t="n">
        <v>1</v>
      </c>
      <c r="R53" s="2" t="n">
        <v>1</v>
      </c>
      <c r="S53" s="2" t="n">
        <v>1970</v>
      </c>
      <c r="T53" s="2" t="s">
        <v>28348</v>
      </c>
      <c r="U53" s="2" t="s">
        <v>28349</v>
      </c>
      <c r="V53" s="2" t="s">
        <v>73</v>
      </c>
      <c r="W53" s="2"/>
      <c r="X53" s="2"/>
      <c r="Y53" s="2"/>
      <c r="Z53" s="2"/>
      <c r="AA53" s="2"/>
      <c r="AB53" s="2" t="s">
        <v>20377</v>
      </c>
      <c r="AC53" s="2" t="n">
        <v>239</v>
      </c>
      <c r="AD53" s="2"/>
      <c r="AE53" s="2"/>
      <c r="AF53" s="2" t="s">
        <v>28350</v>
      </c>
      <c r="AG53" s="2" t="n">
        <v>63</v>
      </c>
    </row>
    <row r="54" customFormat="false" ht="15" hidden="false" customHeight="false" outlineLevel="0" collapsed="false">
      <c r="A54" s="2" t="s">
        <v>28351</v>
      </c>
      <c r="B54" s="2" t="s">
        <v>31</v>
      </c>
      <c r="C54" s="2" t="s">
        <v>24</v>
      </c>
      <c r="D54" s="2" t="s">
        <v>28352</v>
      </c>
      <c r="E54" s="2" t="s">
        <v>1108</v>
      </c>
      <c r="F54" s="2" t="s">
        <v>1109</v>
      </c>
      <c r="G54" s="2" t="s">
        <v>1272</v>
      </c>
      <c r="H54" s="2" t="n">
        <v>40.000314</v>
      </c>
      <c r="I54" s="2" t="n">
        <v>-105.245631</v>
      </c>
      <c r="J54" s="2" t="s">
        <v>7218</v>
      </c>
      <c r="K54" s="2"/>
      <c r="L54" s="2" t="s">
        <v>613</v>
      </c>
      <c r="M54" s="2" t="n">
        <v>1980</v>
      </c>
      <c r="N54" s="2" t="n">
        <v>1980</v>
      </c>
      <c r="O54" s="2" t="s">
        <v>319</v>
      </c>
      <c r="P54" s="2" t="n">
        <v>1</v>
      </c>
      <c r="Q54" s="2" t="n">
        <v>1</v>
      </c>
      <c r="R54" s="2" t="n">
        <v>1</v>
      </c>
      <c r="S54" s="2" t="n">
        <v>1973</v>
      </c>
      <c r="T54" s="2" t="s">
        <v>28353</v>
      </c>
      <c r="U54" s="2" t="s">
        <v>28354</v>
      </c>
      <c r="V54" s="2" t="s">
        <v>73</v>
      </c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customFormat="false" ht="15" hidden="false" customHeight="false" outlineLevel="0" collapsed="false">
      <c r="A55" s="2" t="s">
        <v>28355</v>
      </c>
      <c r="B55" s="2" t="s">
        <v>31</v>
      </c>
      <c r="C55" s="2" t="s">
        <v>24</v>
      </c>
      <c r="D55" s="2" t="s">
        <v>28356</v>
      </c>
      <c r="E55" s="2" t="s">
        <v>1108</v>
      </c>
      <c r="F55" s="2" t="s">
        <v>1109</v>
      </c>
      <c r="G55" s="2" t="s">
        <v>1141</v>
      </c>
      <c r="H55" s="2" t="n">
        <v>40.1186611428571</v>
      </c>
      <c r="I55" s="2" t="n">
        <v>-105.28230055102</v>
      </c>
      <c r="J55" s="2" t="s">
        <v>7218</v>
      </c>
      <c r="K55" s="2"/>
      <c r="L55" s="2" t="s">
        <v>613</v>
      </c>
      <c r="M55" s="2" t="n">
        <v>1983</v>
      </c>
      <c r="N55" s="2" t="n">
        <v>1983</v>
      </c>
      <c r="O55" s="2" t="s">
        <v>928</v>
      </c>
      <c r="P55" s="2" t="n">
        <v>1</v>
      </c>
      <c r="Q55" s="2" t="n">
        <v>1</v>
      </c>
      <c r="R55" s="2" t="n">
        <v>1</v>
      </c>
      <c r="S55" s="2" t="n">
        <v>1976</v>
      </c>
      <c r="T55" s="2" t="s">
        <v>28357</v>
      </c>
      <c r="U55" s="2" t="s">
        <v>28358</v>
      </c>
      <c r="V55" s="2" t="s">
        <v>73</v>
      </c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</row>
    <row r="56" customFormat="false" ht="15" hidden="false" customHeight="false" outlineLevel="0" collapsed="false">
      <c r="A56" s="2" t="s">
        <v>28359</v>
      </c>
      <c r="B56" s="2" t="s">
        <v>31</v>
      </c>
      <c r="C56" s="2" t="s">
        <v>65</v>
      </c>
      <c r="D56" s="2" t="s">
        <v>28360</v>
      </c>
      <c r="E56" s="2" t="s">
        <v>1108</v>
      </c>
      <c r="F56" s="2" t="s">
        <v>1109</v>
      </c>
      <c r="G56" s="2" t="s">
        <v>1272</v>
      </c>
      <c r="H56" s="2" t="n">
        <v>40.058293790662</v>
      </c>
      <c r="I56" s="2" t="n">
        <v>-105.266304771152</v>
      </c>
      <c r="J56" s="2" t="s">
        <v>35</v>
      </c>
      <c r="K56" s="2"/>
      <c r="L56" s="2" t="s">
        <v>1739</v>
      </c>
      <c r="M56" s="2" t="n">
        <v>1988</v>
      </c>
      <c r="N56" s="2" t="n">
        <v>1993</v>
      </c>
      <c r="O56" s="2" t="s">
        <v>1951</v>
      </c>
      <c r="P56" s="2" t="n">
        <v>4</v>
      </c>
      <c r="Q56" s="2" t="n">
        <v>3</v>
      </c>
      <c r="R56" s="2" t="n">
        <v>1</v>
      </c>
      <c r="S56" s="2" t="n">
        <v>1964</v>
      </c>
      <c r="T56" s="2" t="s">
        <v>28361</v>
      </c>
      <c r="U56" s="2" t="s">
        <v>28362</v>
      </c>
      <c r="V56" s="2" t="s">
        <v>73</v>
      </c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customFormat="false" ht="15" hidden="false" customHeight="false" outlineLevel="0" collapsed="false">
      <c r="A57" s="2" t="s">
        <v>28363</v>
      </c>
      <c r="B57" s="2" t="s">
        <v>31</v>
      </c>
      <c r="C57" s="2" t="s">
        <v>24</v>
      </c>
      <c r="D57" s="2" t="s">
        <v>28364</v>
      </c>
      <c r="E57" s="2" t="s">
        <v>1108</v>
      </c>
      <c r="F57" s="2" t="s">
        <v>1109</v>
      </c>
      <c r="G57" s="2" t="s">
        <v>1614</v>
      </c>
      <c r="H57" s="2" t="n">
        <v>40.0376736521739</v>
      </c>
      <c r="I57" s="2" t="n">
        <v>-105.282076391304</v>
      </c>
      <c r="J57" s="2" t="s">
        <v>35</v>
      </c>
      <c r="K57" s="2"/>
      <c r="L57" s="2" t="s">
        <v>853</v>
      </c>
      <c r="M57" s="2" t="n">
        <v>1990</v>
      </c>
      <c r="N57" s="2" t="n">
        <v>1999</v>
      </c>
      <c r="O57" s="2" t="s">
        <v>1827</v>
      </c>
      <c r="P57" s="2" t="n">
        <v>2</v>
      </c>
      <c r="Q57" s="2" t="n">
        <v>1</v>
      </c>
      <c r="R57" s="2" t="n">
        <v>1</v>
      </c>
      <c r="S57" s="2" t="n">
        <v>1960</v>
      </c>
      <c r="T57" s="2" t="s">
        <v>28365</v>
      </c>
      <c r="U57" s="2" t="s">
        <v>28366</v>
      </c>
      <c r="V57" s="2" t="s">
        <v>7227</v>
      </c>
      <c r="W57" s="2"/>
      <c r="X57" s="2"/>
      <c r="Y57" s="2"/>
      <c r="Z57" s="2"/>
      <c r="AA57" s="2"/>
      <c r="AB57" s="2"/>
      <c r="AC57" s="2"/>
      <c r="AD57" s="2"/>
      <c r="AE57" s="2"/>
      <c r="AF57" s="2" t="s">
        <v>28367</v>
      </c>
      <c r="AG57" s="2" t="n">
        <v>70</v>
      </c>
    </row>
    <row r="58" customFormat="false" ht="15" hidden="false" customHeight="false" outlineLevel="0" collapsed="false">
      <c r="A58" s="2" t="s">
        <v>28368</v>
      </c>
      <c r="B58" s="2" t="s">
        <v>31</v>
      </c>
      <c r="C58" s="2" t="s">
        <v>24</v>
      </c>
      <c r="D58" s="2" t="s">
        <v>28369</v>
      </c>
      <c r="E58" s="2" t="s">
        <v>1121</v>
      </c>
      <c r="F58" s="2" t="s">
        <v>1109</v>
      </c>
      <c r="G58" s="2" t="s">
        <v>1298</v>
      </c>
      <c r="H58" s="2" t="n">
        <v>40.0032961136653</v>
      </c>
      <c r="I58" s="2" t="n">
        <v>-105.106385838793</v>
      </c>
      <c r="J58" s="2" t="s">
        <v>35</v>
      </c>
      <c r="K58" s="2"/>
      <c r="L58" s="2" t="s">
        <v>613</v>
      </c>
      <c r="M58" s="2" t="n">
        <v>1990</v>
      </c>
      <c r="N58" s="2" t="n">
        <v>1999</v>
      </c>
      <c r="O58" s="2" t="s">
        <v>1827</v>
      </c>
      <c r="P58" s="2" t="n">
        <v>2</v>
      </c>
      <c r="Q58" s="2" t="n">
        <v>2</v>
      </c>
      <c r="R58" s="2" t="n">
        <v>1</v>
      </c>
      <c r="S58" s="2" t="n">
        <v>1968</v>
      </c>
      <c r="T58" s="2" t="s">
        <v>28370</v>
      </c>
      <c r="U58" s="2" t="s">
        <v>28371</v>
      </c>
      <c r="V58" s="2" t="s">
        <v>7227</v>
      </c>
      <c r="W58" s="2"/>
      <c r="X58" s="2"/>
      <c r="Y58" s="2"/>
      <c r="Z58" s="2"/>
      <c r="AA58" s="2"/>
      <c r="AB58" s="2"/>
      <c r="AC58" s="2"/>
      <c r="AD58" s="2" t="s">
        <v>1751</v>
      </c>
      <c r="AE58" s="2" t="n">
        <v>107</v>
      </c>
      <c r="AF58" s="2" t="s">
        <v>26382</v>
      </c>
      <c r="AG58" s="2" t="n">
        <v>230</v>
      </c>
    </row>
    <row r="59" customFormat="false" ht="15" hidden="false" customHeight="false" outlineLevel="0" collapsed="false">
      <c r="A59" s="2" t="s">
        <v>28372</v>
      </c>
      <c r="B59" s="2" t="s">
        <v>31</v>
      </c>
      <c r="C59" s="2" t="s">
        <v>24</v>
      </c>
      <c r="D59" s="2" t="s">
        <v>28373</v>
      </c>
      <c r="E59" s="2" t="s">
        <v>1108</v>
      </c>
      <c r="F59" s="2" t="s">
        <v>1109</v>
      </c>
      <c r="G59" s="2" t="s">
        <v>1148</v>
      </c>
      <c r="H59" s="2" t="n">
        <v>39.9865109229923</v>
      </c>
      <c r="I59" s="2" t="n">
        <v>-105.229149803226</v>
      </c>
      <c r="J59" s="2" t="s">
        <v>7218</v>
      </c>
      <c r="K59" s="2"/>
      <c r="L59" s="2" t="s">
        <v>2341</v>
      </c>
      <c r="M59" s="2" t="n">
        <v>1992</v>
      </c>
      <c r="N59" s="2" t="n">
        <v>1992</v>
      </c>
      <c r="O59" s="2" t="s">
        <v>1685</v>
      </c>
      <c r="P59" s="2" t="n">
        <v>1</v>
      </c>
      <c r="Q59" s="2" t="n">
        <v>1</v>
      </c>
      <c r="R59" s="2" t="n">
        <v>1</v>
      </c>
      <c r="S59" s="2" t="n">
        <v>1991</v>
      </c>
      <c r="T59" s="2" t="s">
        <v>28374</v>
      </c>
      <c r="U59" s="2" t="s">
        <v>28375</v>
      </c>
      <c r="V59" s="2" t="s">
        <v>73</v>
      </c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</row>
    <row r="60" customFormat="false" ht="15" hidden="false" customHeight="false" outlineLevel="0" collapsed="false">
      <c r="A60" s="2" t="s">
        <v>28376</v>
      </c>
      <c r="B60" s="2" t="s">
        <v>31</v>
      </c>
      <c r="C60" s="2" t="s">
        <v>65</v>
      </c>
      <c r="D60" s="2" t="s">
        <v>28377</v>
      </c>
      <c r="E60" s="2" t="s">
        <v>1108</v>
      </c>
      <c r="F60" s="2" t="s">
        <v>1109</v>
      </c>
      <c r="G60" s="2" t="s">
        <v>1236</v>
      </c>
      <c r="H60" s="2" t="n">
        <v>39.9878219591837</v>
      </c>
      <c r="I60" s="2" t="n">
        <v>-105.224218020408</v>
      </c>
      <c r="J60" s="2" t="s">
        <v>35</v>
      </c>
      <c r="K60" s="2"/>
      <c r="L60" s="2" t="s">
        <v>2092</v>
      </c>
      <c r="M60" s="2" t="n">
        <v>1993</v>
      </c>
      <c r="N60" s="2" t="n">
        <v>1999</v>
      </c>
      <c r="O60" s="2" t="s">
        <v>1827</v>
      </c>
      <c r="P60" s="2" t="n">
        <v>2</v>
      </c>
      <c r="Q60" s="2" t="n">
        <v>1</v>
      </c>
      <c r="R60" s="2" t="n">
        <v>1</v>
      </c>
      <c r="S60" s="2" t="n">
        <v>1990</v>
      </c>
      <c r="T60" s="2" t="s">
        <v>28378</v>
      </c>
      <c r="U60" s="2" t="s">
        <v>28379</v>
      </c>
      <c r="V60" s="2" t="s">
        <v>73</v>
      </c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customFormat="false" ht="15" hidden="false" customHeight="false" outlineLevel="0" collapsed="false">
      <c r="A61" s="2" t="s">
        <v>28380</v>
      </c>
      <c r="B61" s="2" t="s">
        <v>31</v>
      </c>
      <c r="C61" s="2" t="s">
        <v>24</v>
      </c>
      <c r="D61" s="2" t="s">
        <v>28381</v>
      </c>
      <c r="E61" s="2" t="s">
        <v>1108</v>
      </c>
      <c r="F61" s="2" t="s">
        <v>1109</v>
      </c>
      <c r="G61" s="2" t="s">
        <v>1614</v>
      </c>
      <c r="H61" s="2" t="n">
        <v>40.026265</v>
      </c>
      <c r="I61" s="2" t="n">
        <v>-105.267066</v>
      </c>
      <c r="J61" s="2" t="s">
        <v>35</v>
      </c>
      <c r="K61" s="2"/>
      <c r="L61" s="2" t="s">
        <v>613</v>
      </c>
      <c r="M61" s="2" t="n">
        <v>1999</v>
      </c>
      <c r="N61" s="2" t="n">
        <v>1999</v>
      </c>
      <c r="O61" s="2" t="s">
        <v>1827</v>
      </c>
      <c r="P61" s="2" t="n">
        <v>1</v>
      </c>
      <c r="Q61" s="2" t="n">
        <v>1</v>
      </c>
      <c r="R61" s="2" t="n">
        <v>1</v>
      </c>
      <c r="S61" s="2"/>
      <c r="T61" s="2" t="s">
        <v>28382</v>
      </c>
      <c r="U61" s="2" t="s">
        <v>9014</v>
      </c>
      <c r="V61" s="2" t="s">
        <v>7227</v>
      </c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</row>
    <row r="62" customFormat="false" ht="15" hidden="false" customHeight="false" outlineLevel="0" collapsed="false">
      <c r="A62" s="2" t="s">
        <v>28383</v>
      </c>
      <c r="B62" s="2" t="s">
        <v>31</v>
      </c>
      <c r="C62" s="2" t="s">
        <v>24</v>
      </c>
      <c r="D62" s="2" t="s">
        <v>28384</v>
      </c>
      <c r="E62" s="2" t="s">
        <v>1108</v>
      </c>
      <c r="F62" s="2" t="s">
        <v>1109</v>
      </c>
      <c r="G62" s="2" t="s">
        <v>1236</v>
      </c>
      <c r="H62" s="2" t="n">
        <v>39.9963595391027</v>
      </c>
      <c r="I62" s="2" t="n">
        <v>-105.259677109048</v>
      </c>
      <c r="J62" s="2" t="s">
        <v>35</v>
      </c>
      <c r="K62" s="2"/>
      <c r="L62" s="2" t="s">
        <v>613</v>
      </c>
      <c r="M62" s="2" t="n">
        <v>1999</v>
      </c>
      <c r="N62" s="2" t="n">
        <v>1999</v>
      </c>
      <c r="O62" s="2" t="s">
        <v>1827</v>
      </c>
      <c r="P62" s="2" t="n">
        <v>1</v>
      </c>
      <c r="Q62" s="2" t="n">
        <v>1</v>
      </c>
      <c r="R62" s="2" t="n">
        <v>1</v>
      </c>
      <c r="S62" s="2" t="n">
        <v>1994</v>
      </c>
      <c r="T62" s="2" t="s">
        <v>28385</v>
      </c>
      <c r="U62" s="2" t="s">
        <v>28386</v>
      </c>
      <c r="V62" s="2" t="s">
        <v>7227</v>
      </c>
      <c r="W62" s="2"/>
      <c r="X62" s="2"/>
      <c r="Y62" s="2"/>
      <c r="Z62" s="2"/>
      <c r="AA62" s="2"/>
      <c r="AB62" s="2" t="s">
        <v>28387</v>
      </c>
      <c r="AC62" s="2" t="n">
        <v>144</v>
      </c>
      <c r="AD62" s="2" t="s">
        <v>28388</v>
      </c>
      <c r="AE62" s="2" t="n">
        <v>144</v>
      </c>
      <c r="AF62" s="2"/>
      <c r="AG62" s="2"/>
    </row>
    <row r="63" customFormat="false" ht="15" hidden="false" customHeight="false" outlineLevel="0" collapsed="false">
      <c r="A63" s="2" t="s">
        <v>28389</v>
      </c>
      <c r="B63" s="2" t="s">
        <v>31</v>
      </c>
      <c r="C63" s="2" t="s">
        <v>24</v>
      </c>
      <c r="D63" s="2" t="s">
        <v>28390</v>
      </c>
      <c r="E63" s="2" t="s">
        <v>1108</v>
      </c>
      <c r="F63" s="2" t="s">
        <v>1109</v>
      </c>
      <c r="G63" s="2" t="s">
        <v>1141</v>
      </c>
      <c r="H63" s="2" t="n">
        <v>40.045114849225</v>
      </c>
      <c r="I63" s="2" t="n">
        <v>-105.347869224948</v>
      </c>
      <c r="J63" s="2" t="s">
        <v>35</v>
      </c>
      <c r="K63" s="2"/>
      <c r="L63" s="2" t="s">
        <v>853</v>
      </c>
      <c r="M63" s="2" t="n">
        <v>1999</v>
      </c>
      <c r="N63" s="2" t="n">
        <v>1999</v>
      </c>
      <c r="O63" s="2" t="s">
        <v>1827</v>
      </c>
      <c r="P63" s="2" t="n">
        <v>1</v>
      </c>
      <c r="Q63" s="2" t="n">
        <v>1</v>
      </c>
      <c r="R63" s="2" t="n">
        <v>1</v>
      </c>
      <c r="S63" s="2" t="n">
        <v>1978</v>
      </c>
      <c r="T63" s="2" t="s">
        <v>28391</v>
      </c>
      <c r="U63" s="2" t="s">
        <v>28392</v>
      </c>
      <c r="V63" s="2" t="s">
        <v>7227</v>
      </c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</row>
    <row r="64" customFormat="false" ht="15" hidden="false" customHeight="false" outlineLevel="0" collapsed="false">
      <c r="A64" s="2" t="s">
        <v>28393</v>
      </c>
      <c r="B64" s="2" t="s">
        <v>31</v>
      </c>
      <c r="C64" s="2" t="s">
        <v>24</v>
      </c>
      <c r="D64" s="2" t="s">
        <v>28394</v>
      </c>
      <c r="E64" s="2" t="s">
        <v>1126</v>
      </c>
      <c r="F64" s="2" t="s">
        <v>1109</v>
      </c>
      <c r="G64" s="2" t="s">
        <v>1853</v>
      </c>
      <c r="H64" s="2" t="n">
        <v>40.1178211974132</v>
      </c>
      <c r="I64" s="2" t="n">
        <v>-105.158652228359</v>
      </c>
      <c r="J64" s="2" t="s">
        <v>35</v>
      </c>
      <c r="K64" s="2"/>
      <c r="L64" s="2" t="s">
        <v>502</v>
      </c>
      <c r="M64" s="2" t="n">
        <v>1999</v>
      </c>
      <c r="N64" s="2" t="n">
        <v>2002</v>
      </c>
      <c r="O64" s="2" t="s">
        <v>1827</v>
      </c>
      <c r="P64" s="2" t="n">
        <v>2</v>
      </c>
      <c r="Q64" s="2" t="n">
        <v>1</v>
      </c>
      <c r="R64" s="2" t="n">
        <v>1</v>
      </c>
      <c r="S64" s="2" t="n">
        <v>1963</v>
      </c>
      <c r="T64" s="2" t="s">
        <v>28395</v>
      </c>
      <c r="U64" s="2" t="s">
        <v>28396</v>
      </c>
      <c r="V64" s="2" t="s">
        <v>7227</v>
      </c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customFormat="false" ht="15" hidden="false" customHeight="false" outlineLevel="0" collapsed="false">
      <c r="A65" s="2" t="s">
        <v>28397</v>
      </c>
      <c r="B65" s="2" t="s">
        <v>31</v>
      </c>
      <c r="C65" s="2" t="s">
        <v>65</v>
      </c>
      <c r="D65" s="2" t="s">
        <v>28398</v>
      </c>
      <c r="E65" s="2" t="s">
        <v>1875</v>
      </c>
      <c r="F65" s="2" t="s">
        <v>1876</v>
      </c>
      <c r="G65" s="2" t="s">
        <v>1877</v>
      </c>
      <c r="H65" s="2" t="n">
        <v>39.9199362360757</v>
      </c>
      <c r="I65" s="2" t="n">
        <v>-105.094407845437</v>
      </c>
      <c r="J65" s="2" t="s">
        <v>35</v>
      </c>
      <c r="K65" s="2"/>
      <c r="L65" s="2" t="s">
        <v>613</v>
      </c>
      <c r="M65" s="2" t="n">
        <v>1967</v>
      </c>
      <c r="N65" s="2" t="n">
        <v>1971</v>
      </c>
      <c r="O65" s="2" t="s">
        <v>600</v>
      </c>
      <c r="P65" s="2" t="n">
        <v>4</v>
      </c>
      <c r="Q65" s="2" t="n">
        <v>2</v>
      </c>
      <c r="R65" s="2" t="n">
        <v>1</v>
      </c>
      <c r="S65" s="2" t="n">
        <v>1953</v>
      </c>
      <c r="T65" s="2" t="s">
        <v>28399</v>
      </c>
      <c r="U65" s="2" t="s">
        <v>28400</v>
      </c>
      <c r="V65" s="2" t="s">
        <v>73</v>
      </c>
      <c r="W65" s="2"/>
      <c r="X65" s="2"/>
      <c r="Y65" s="2"/>
      <c r="Z65" s="2"/>
      <c r="AA65" s="2"/>
      <c r="AB65" s="2"/>
      <c r="AC65" s="2"/>
      <c r="AD65" s="2"/>
      <c r="AE65" s="2"/>
      <c r="AF65" s="2" t="s">
        <v>7871</v>
      </c>
      <c r="AG65" s="2" t="n">
        <v>78</v>
      </c>
    </row>
    <row r="66" customFormat="false" ht="15" hidden="false" customHeight="false" outlineLevel="0" collapsed="false">
      <c r="A66" s="2" t="s">
        <v>28401</v>
      </c>
      <c r="B66" s="2" t="s">
        <v>31</v>
      </c>
      <c r="C66" s="2" t="s">
        <v>24</v>
      </c>
      <c r="D66" s="2" t="s">
        <v>28402</v>
      </c>
      <c r="E66" s="2" t="s">
        <v>1875</v>
      </c>
      <c r="F66" s="2" t="s">
        <v>1876</v>
      </c>
      <c r="G66" s="2" t="s">
        <v>1877</v>
      </c>
      <c r="H66" s="2" t="n">
        <v>39.926685</v>
      </c>
      <c r="I66" s="2" t="n">
        <v>-105.058133</v>
      </c>
      <c r="J66" s="2" t="s">
        <v>7218</v>
      </c>
      <c r="K66" s="2"/>
      <c r="L66" s="2" t="s">
        <v>613</v>
      </c>
      <c r="M66" s="2" t="n">
        <v>1980</v>
      </c>
      <c r="N66" s="2" t="n">
        <v>1983</v>
      </c>
      <c r="O66" s="2" t="s">
        <v>928</v>
      </c>
      <c r="P66" s="2" t="n">
        <v>2</v>
      </c>
      <c r="Q66" s="2" t="n">
        <v>2</v>
      </c>
      <c r="R66" s="2" t="n">
        <v>1</v>
      </c>
      <c r="S66" s="2" t="n">
        <v>1980</v>
      </c>
      <c r="T66" s="2" t="s">
        <v>28403</v>
      </c>
      <c r="U66" s="2" t="s">
        <v>28404</v>
      </c>
      <c r="V66" s="2" t="s">
        <v>73</v>
      </c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customFormat="false" ht="15" hidden="false" customHeight="false" outlineLevel="0" collapsed="false">
      <c r="A67" s="2" t="s">
        <v>28405</v>
      </c>
      <c r="B67" s="2" t="s">
        <v>31</v>
      </c>
      <c r="C67" s="2" t="s">
        <v>24</v>
      </c>
      <c r="D67" s="2" t="s">
        <v>28406</v>
      </c>
      <c r="E67" s="2" t="s">
        <v>1875</v>
      </c>
      <c r="F67" s="2" t="s">
        <v>1876</v>
      </c>
      <c r="G67" s="2" t="s">
        <v>1877</v>
      </c>
      <c r="H67" s="2" t="n">
        <v>39.912498</v>
      </c>
      <c r="I67" s="2" t="n">
        <v>-105.085888</v>
      </c>
      <c r="J67" s="2" t="s">
        <v>35</v>
      </c>
      <c r="K67" s="2"/>
      <c r="L67" s="2" t="s">
        <v>4169</v>
      </c>
      <c r="M67" s="2" t="n">
        <v>1999</v>
      </c>
      <c r="N67" s="2" t="n">
        <v>1999</v>
      </c>
      <c r="O67" s="2" t="s">
        <v>1827</v>
      </c>
      <c r="P67" s="2" t="n">
        <v>1</v>
      </c>
      <c r="Q67" s="2" t="n">
        <v>1</v>
      </c>
      <c r="R67" s="2" t="n">
        <v>1</v>
      </c>
      <c r="S67" s="2" t="n">
        <v>1994</v>
      </c>
      <c r="T67" s="2" t="s">
        <v>28407</v>
      </c>
      <c r="U67" s="2" t="s">
        <v>28408</v>
      </c>
      <c r="V67" s="2" t="s">
        <v>7227</v>
      </c>
      <c r="W67" s="2"/>
      <c r="X67" s="2"/>
      <c r="Y67" s="2"/>
      <c r="Z67" s="2"/>
      <c r="AA67" s="2"/>
      <c r="AB67" s="2"/>
      <c r="AC67" s="2"/>
      <c r="AD67" s="2"/>
      <c r="AE67" s="2"/>
      <c r="AF67" s="2" t="s">
        <v>28409</v>
      </c>
      <c r="AG67" s="2" t="n">
        <v>117</v>
      </c>
    </row>
    <row r="68" customFormat="false" ht="15" hidden="false" customHeight="false" outlineLevel="0" collapsed="false">
      <c r="A68" s="2" t="s">
        <v>28410</v>
      </c>
      <c r="B68" s="2" t="s">
        <v>31</v>
      </c>
      <c r="C68" s="2" t="s">
        <v>24</v>
      </c>
      <c r="D68" s="2" t="s">
        <v>28411</v>
      </c>
      <c r="E68" s="2" t="s">
        <v>7924</v>
      </c>
      <c r="F68" s="2" t="s">
        <v>1977</v>
      </c>
      <c r="G68" s="2" t="s">
        <v>7925</v>
      </c>
      <c r="H68" s="2" t="n">
        <v>38.841445</v>
      </c>
      <c r="I68" s="2" t="n">
        <v>-106.130425</v>
      </c>
      <c r="J68" s="2" t="s">
        <v>7218</v>
      </c>
      <c r="K68" s="2"/>
      <c r="L68" s="2" t="s">
        <v>4169</v>
      </c>
      <c r="M68" s="2" t="n">
        <v>1966</v>
      </c>
      <c r="N68" s="2" t="n">
        <v>1967</v>
      </c>
      <c r="O68" s="2" t="s">
        <v>586</v>
      </c>
      <c r="P68" s="2" t="n">
        <v>2</v>
      </c>
      <c r="Q68" s="2" t="n">
        <v>1</v>
      </c>
      <c r="R68" s="2" t="n">
        <v>1</v>
      </c>
      <c r="S68" s="2" t="n">
        <v>1965</v>
      </c>
      <c r="T68" s="2" t="s">
        <v>28412</v>
      </c>
      <c r="U68" s="2" t="s">
        <v>28413</v>
      </c>
      <c r="V68" s="2" t="s">
        <v>73</v>
      </c>
      <c r="W68" s="2"/>
      <c r="X68" s="2"/>
      <c r="Y68" s="2"/>
      <c r="Z68" s="2"/>
      <c r="AA68" s="2"/>
      <c r="AB68" s="2"/>
      <c r="AC68" s="2"/>
      <c r="AD68" s="2"/>
      <c r="AE68" s="2"/>
      <c r="AF68" s="2" t="s">
        <v>28414</v>
      </c>
      <c r="AG68" s="2" t="n">
        <v>203</v>
      </c>
    </row>
    <row r="69" customFormat="false" ht="15" hidden="false" customHeight="false" outlineLevel="0" collapsed="false">
      <c r="A69" s="2" t="s">
        <v>28415</v>
      </c>
      <c r="B69" s="2" t="s">
        <v>31</v>
      </c>
      <c r="C69" s="2" t="s">
        <v>25</v>
      </c>
      <c r="D69" s="2" t="s">
        <v>28416</v>
      </c>
      <c r="E69" s="2" t="s">
        <v>1991</v>
      </c>
      <c r="F69" s="2" t="s">
        <v>1992</v>
      </c>
      <c r="G69" s="2" t="s">
        <v>1993</v>
      </c>
      <c r="H69" s="2" t="n">
        <v>38.73253</v>
      </c>
      <c r="I69" s="2" t="n">
        <v>-108.072027</v>
      </c>
      <c r="J69" s="2" t="s">
        <v>7218</v>
      </c>
      <c r="K69" s="2"/>
      <c r="L69" s="2" t="s">
        <v>4169</v>
      </c>
      <c r="M69" s="2" t="n">
        <v>1967</v>
      </c>
      <c r="N69" s="2" t="n">
        <v>1967</v>
      </c>
      <c r="O69" s="2" t="s">
        <v>586</v>
      </c>
      <c r="P69" s="2" t="n">
        <v>1</v>
      </c>
      <c r="Q69" s="2" t="n">
        <v>1</v>
      </c>
      <c r="R69" s="2" t="n">
        <v>1</v>
      </c>
      <c r="S69" s="2" t="n">
        <v>1958</v>
      </c>
      <c r="T69" s="2" t="s">
        <v>28417</v>
      </c>
      <c r="U69" s="2" t="s">
        <v>28418</v>
      </c>
      <c r="V69" s="2" t="s">
        <v>7227</v>
      </c>
      <c r="W69" s="2"/>
      <c r="X69" s="2"/>
      <c r="Y69" s="2"/>
      <c r="Z69" s="2"/>
      <c r="AA69" s="2"/>
      <c r="AB69" s="2"/>
      <c r="AC69" s="2"/>
      <c r="AD69" s="2"/>
      <c r="AE69" s="2"/>
      <c r="AF69" s="2" t="s">
        <v>2002</v>
      </c>
      <c r="AG69" s="2" t="n">
        <v>168</v>
      </c>
    </row>
    <row r="70" customFormat="false" ht="15" hidden="false" customHeight="false" outlineLevel="0" collapsed="false">
      <c r="A70" s="2" t="s">
        <v>28419</v>
      </c>
      <c r="B70" s="2" t="s">
        <v>31</v>
      </c>
      <c r="C70" s="2" t="s">
        <v>65</v>
      </c>
      <c r="D70" s="2" t="s">
        <v>28420</v>
      </c>
      <c r="E70" s="2" t="s">
        <v>67</v>
      </c>
      <c r="F70" s="2" t="s">
        <v>2017</v>
      </c>
      <c r="G70" s="2" t="s">
        <v>2913</v>
      </c>
      <c r="H70" s="2" t="n">
        <v>39.7103027088559</v>
      </c>
      <c r="I70" s="2" t="n">
        <v>-105.028916365449</v>
      </c>
      <c r="J70" s="2" t="s">
        <v>35</v>
      </c>
      <c r="K70" s="2"/>
      <c r="L70" s="2" t="s">
        <v>853</v>
      </c>
      <c r="M70" s="2" t="n">
        <v>1984</v>
      </c>
      <c r="N70" s="2" t="n">
        <v>1990</v>
      </c>
      <c r="O70" s="2" t="s">
        <v>28421</v>
      </c>
      <c r="P70" s="2" t="n">
        <v>4</v>
      </c>
      <c r="Q70" s="2" t="n">
        <v>1</v>
      </c>
      <c r="R70" s="2" t="n">
        <v>1</v>
      </c>
      <c r="S70" s="2" t="n">
        <v>1962</v>
      </c>
      <c r="T70" s="2" t="s">
        <v>28422</v>
      </c>
      <c r="U70" s="2" t="s">
        <v>28423</v>
      </c>
      <c r="V70" s="2" t="s">
        <v>73</v>
      </c>
      <c r="W70" s="2"/>
      <c r="X70" s="2"/>
      <c r="Y70" s="2"/>
      <c r="Z70" s="2"/>
      <c r="AA70" s="2"/>
      <c r="AB70" s="2"/>
      <c r="AC70" s="2"/>
      <c r="AD70" s="2"/>
      <c r="AE70" s="2"/>
      <c r="AF70" s="2" t="s">
        <v>3327</v>
      </c>
      <c r="AG70" s="2" t="n">
        <v>108</v>
      </c>
    </row>
    <row r="71" customFormat="false" ht="15" hidden="false" customHeight="false" outlineLevel="0" collapsed="false">
      <c r="A71" s="2" t="s">
        <v>28424</v>
      </c>
      <c r="B71" s="2" t="s">
        <v>31</v>
      </c>
      <c r="C71" s="2" t="s">
        <v>65</v>
      </c>
      <c r="D71" s="2" t="s">
        <v>28425</v>
      </c>
      <c r="E71" s="2" t="s">
        <v>67</v>
      </c>
      <c r="F71" s="2" t="s">
        <v>2017</v>
      </c>
      <c r="G71" s="2" t="s">
        <v>3877</v>
      </c>
      <c r="H71" s="2" t="n">
        <v>39.6501006127276</v>
      </c>
      <c r="I71" s="2" t="n">
        <v>-104.9229979067</v>
      </c>
      <c r="J71" s="2" t="s">
        <v>35</v>
      </c>
      <c r="K71" s="2"/>
      <c r="L71" s="2" t="s">
        <v>613</v>
      </c>
      <c r="M71" s="2" t="n">
        <v>1966</v>
      </c>
      <c r="N71" s="2" t="n">
        <v>1999</v>
      </c>
      <c r="O71" s="2" t="s">
        <v>28426</v>
      </c>
      <c r="P71" s="2" t="n">
        <v>12</v>
      </c>
      <c r="Q71" s="2" t="n">
        <v>1</v>
      </c>
      <c r="R71" s="2" t="n">
        <v>1</v>
      </c>
      <c r="S71" s="2" t="n">
        <v>1956</v>
      </c>
      <c r="T71" s="2" t="s">
        <v>28427</v>
      </c>
      <c r="U71" s="2" t="s">
        <v>28428</v>
      </c>
      <c r="V71" s="2" t="s">
        <v>73</v>
      </c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</row>
    <row r="72" customFormat="false" ht="15" hidden="false" customHeight="false" outlineLevel="0" collapsed="false">
      <c r="A72" s="2" t="s">
        <v>28429</v>
      </c>
      <c r="B72" s="2" t="s">
        <v>31</v>
      </c>
      <c r="C72" s="2" t="s">
        <v>24</v>
      </c>
      <c r="D72" s="2" t="s">
        <v>28430</v>
      </c>
      <c r="E72" s="2" t="s">
        <v>67</v>
      </c>
      <c r="F72" s="2" t="s">
        <v>2017</v>
      </c>
      <c r="G72" s="2"/>
      <c r="H72" s="2" t="n">
        <v>39.7320941056336</v>
      </c>
      <c r="I72" s="2" t="n">
        <v>-105.000882999975</v>
      </c>
      <c r="J72" s="2" t="s">
        <v>35</v>
      </c>
      <c r="K72" s="2"/>
      <c r="L72" s="2" t="s">
        <v>4169</v>
      </c>
      <c r="M72" s="2" t="n">
        <v>1962</v>
      </c>
      <c r="N72" s="2" t="n">
        <v>1974</v>
      </c>
      <c r="O72" s="2" t="s">
        <v>637</v>
      </c>
      <c r="P72" s="2" t="n">
        <v>7</v>
      </c>
      <c r="Q72" s="2" t="n">
        <v>2</v>
      </c>
      <c r="R72" s="2" t="n">
        <v>1</v>
      </c>
      <c r="S72" s="2" t="n">
        <v>1960</v>
      </c>
      <c r="T72" s="2" t="s">
        <v>28431</v>
      </c>
      <c r="U72" s="2" t="s">
        <v>28432</v>
      </c>
      <c r="V72" s="2" t="s">
        <v>7227</v>
      </c>
      <c r="W72" s="2"/>
      <c r="X72" s="2"/>
      <c r="Y72" s="2"/>
      <c r="Z72" s="2"/>
      <c r="AA72" s="2"/>
      <c r="AB72" s="2" t="s">
        <v>2027</v>
      </c>
      <c r="AC72" s="2" t="n">
        <v>220</v>
      </c>
      <c r="AD72" s="2"/>
      <c r="AE72" s="2"/>
      <c r="AF72" s="2" t="s">
        <v>2028</v>
      </c>
      <c r="AG72" s="2" t="n">
        <v>62</v>
      </c>
    </row>
    <row r="73" customFormat="false" ht="15" hidden="false" customHeight="false" outlineLevel="0" collapsed="false">
      <c r="A73" s="2" t="s">
        <v>28433</v>
      </c>
      <c r="B73" s="2" t="s">
        <v>31</v>
      </c>
      <c r="C73" s="2" t="s">
        <v>24</v>
      </c>
      <c r="D73" s="2" t="s">
        <v>28434</v>
      </c>
      <c r="E73" s="2" t="s">
        <v>67</v>
      </c>
      <c r="F73" s="2" t="s">
        <v>2017</v>
      </c>
      <c r="G73" s="2"/>
      <c r="H73" s="2" t="n">
        <v>39.7826382276901</v>
      </c>
      <c r="I73" s="2" t="n">
        <v>-105.040432244921</v>
      </c>
      <c r="J73" s="2" t="s">
        <v>35</v>
      </c>
      <c r="K73" s="2"/>
      <c r="L73" s="2" t="s">
        <v>502</v>
      </c>
      <c r="M73" s="2" t="n">
        <v>1962</v>
      </c>
      <c r="N73" s="2" t="n">
        <v>1966</v>
      </c>
      <c r="O73" s="2" t="s">
        <v>7458</v>
      </c>
      <c r="P73" s="2" t="n">
        <v>2</v>
      </c>
      <c r="Q73" s="2" t="n">
        <v>2</v>
      </c>
      <c r="R73" s="2" t="n">
        <v>1</v>
      </c>
      <c r="S73" s="2" t="n">
        <v>1949</v>
      </c>
      <c r="T73" s="2" t="s">
        <v>28435</v>
      </c>
      <c r="U73" s="2" t="s">
        <v>28436</v>
      </c>
      <c r="V73" s="2" t="s">
        <v>7227</v>
      </c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</row>
    <row r="74" customFormat="false" ht="15" hidden="false" customHeight="false" outlineLevel="0" collapsed="false">
      <c r="A74" s="2" t="s">
        <v>28437</v>
      </c>
      <c r="B74" s="2" t="s">
        <v>31</v>
      </c>
      <c r="C74" s="2" t="s">
        <v>24</v>
      </c>
      <c r="D74" s="2" t="s">
        <v>28438</v>
      </c>
      <c r="E74" s="2" t="s">
        <v>67</v>
      </c>
      <c r="F74" s="2" t="s">
        <v>2017</v>
      </c>
      <c r="G74" s="2" t="s">
        <v>2695</v>
      </c>
      <c r="H74" s="2" t="n">
        <v>39.7252465104509</v>
      </c>
      <c r="I74" s="2" t="n">
        <v>-104.969439083135</v>
      </c>
      <c r="J74" s="2" t="s">
        <v>35</v>
      </c>
      <c r="K74" s="2"/>
      <c r="L74" s="2" t="s">
        <v>853</v>
      </c>
      <c r="M74" s="2" t="n">
        <v>1966</v>
      </c>
      <c r="N74" s="2" t="n">
        <v>1966</v>
      </c>
      <c r="O74" s="2" t="s">
        <v>7458</v>
      </c>
      <c r="P74" s="2" t="n">
        <v>1</v>
      </c>
      <c r="Q74" s="2" t="n">
        <v>1</v>
      </c>
      <c r="R74" s="2" t="n">
        <v>1</v>
      </c>
      <c r="S74" s="2" t="n">
        <v>1961</v>
      </c>
      <c r="T74" s="2" t="s">
        <v>28439</v>
      </c>
      <c r="U74" s="2" t="s">
        <v>28440</v>
      </c>
      <c r="V74" s="2" t="s">
        <v>7227</v>
      </c>
      <c r="W74" s="2"/>
      <c r="X74" s="2"/>
      <c r="Y74" s="2"/>
      <c r="Z74" s="2"/>
      <c r="AA74" s="2"/>
      <c r="AB74" s="2" t="s">
        <v>28441</v>
      </c>
      <c r="AC74" s="2" t="n">
        <v>221</v>
      </c>
      <c r="AD74" s="2"/>
      <c r="AE74" s="2"/>
      <c r="AF74" s="2" t="s">
        <v>12285</v>
      </c>
      <c r="AG74" s="2" t="n">
        <v>153</v>
      </c>
    </row>
    <row r="75" customFormat="false" ht="15" hidden="false" customHeight="false" outlineLevel="0" collapsed="false">
      <c r="A75" s="2" t="s">
        <v>28442</v>
      </c>
      <c r="B75" s="2" t="s">
        <v>31</v>
      </c>
      <c r="C75" s="2" t="s">
        <v>65</v>
      </c>
      <c r="D75" s="2" t="s">
        <v>28443</v>
      </c>
      <c r="E75" s="2" t="s">
        <v>67</v>
      </c>
      <c r="F75" s="2" t="s">
        <v>2017</v>
      </c>
      <c r="G75" s="2" t="s">
        <v>2576</v>
      </c>
      <c r="H75" s="2" t="n">
        <v>39.6922510298387</v>
      </c>
      <c r="I75" s="2" t="n">
        <v>-104.978065141805</v>
      </c>
      <c r="J75" s="2" t="s">
        <v>35</v>
      </c>
      <c r="K75" s="2"/>
      <c r="L75" s="2" t="s">
        <v>853</v>
      </c>
      <c r="M75" s="2" t="n">
        <v>1966</v>
      </c>
      <c r="N75" s="2" t="n">
        <v>1980</v>
      </c>
      <c r="O75" s="2" t="s">
        <v>319</v>
      </c>
      <c r="P75" s="2" t="n">
        <v>4</v>
      </c>
      <c r="Q75" s="2" t="n">
        <v>3</v>
      </c>
      <c r="R75" s="2" t="n">
        <v>1</v>
      </c>
      <c r="S75" s="2" t="n">
        <v>1909</v>
      </c>
      <c r="T75" s="2" t="s">
        <v>28444</v>
      </c>
      <c r="U75" s="2" t="s">
        <v>28445</v>
      </c>
      <c r="V75" s="2" t="s">
        <v>73</v>
      </c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</row>
    <row r="76" customFormat="false" ht="15" hidden="false" customHeight="false" outlineLevel="0" collapsed="false">
      <c r="A76" s="2" t="s">
        <v>28446</v>
      </c>
      <c r="B76" s="2" t="s">
        <v>31</v>
      </c>
      <c r="C76" s="2" t="s">
        <v>65</v>
      </c>
      <c r="D76" s="2" t="s">
        <v>28447</v>
      </c>
      <c r="E76" s="2" t="s">
        <v>67</v>
      </c>
      <c r="F76" s="2" t="s">
        <v>2017</v>
      </c>
      <c r="G76" s="2" t="s">
        <v>2576</v>
      </c>
      <c r="H76" s="2" t="n">
        <v>39.6965186608336</v>
      </c>
      <c r="I76" s="2" t="n">
        <v>-104.980375094399</v>
      </c>
      <c r="J76" s="2" t="s">
        <v>35</v>
      </c>
      <c r="K76" s="2"/>
      <c r="L76" s="2" t="s">
        <v>853</v>
      </c>
      <c r="M76" s="2" t="n">
        <v>1973</v>
      </c>
      <c r="N76" s="2" t="n">
        <v>1999</v>
      </c>
      <c r="O76" s="2" t="s">
        <v>238</v>
      </c>
      <c r="P76" s="2" t="n">
        <v>6</v>
      </c>
      <c r="Q76" s="2" t="n">
        <v>4</v>
      </c>
      <c r="R76" s="2" t="n">
        <v>1</v>
      </c>
      <c r="S76" s="2" t="n">
        <v>1957</v>
      </c>
      <c r="T76" s="2" t="s">
        <v>28448</v>
      </c>
      <c r="U76" s="2" t="s">
        <v>28449</v>
      </c>
      <c r="V76" s="2" t="s">
        <v>73</v>
      </c>
      <c r="W76" s="2"/>
      <c r="X76" s="2"/>
      <c r="Y76" s="2"/>
      <c r="Z76" s="2"/>
      <c r="AA76" s="2"/>
      <c r="AB76" s="2"/>
      <c r="AC76" s="2"/>
      <c r="AD76" s="2"/>
      <c r="AE76" s="2"/>
      <c r="AF76" s="2" t="s">
        <v>28450</v>
      </c>
      <c r="AG76" s="2" t="n">
        <v>125</v>
      </c>
    </row>
    <row r="77" customFormat="false" ht="15" hidden="false" customHeight="false" outlineLevel="0" collapsed="false">
      <c r="A77" s="2" t="s">
        <v>28451</v>
      </c>
      <c r="B77" s="2" t="s">
        <v>31</v>
      </c>
      <c r="C77" s="2" t="s">
        <v>24</v>
      </c>
      <c r="D77" s="2" t="s">
        <v>28452</v>
      </c>
      <c r="E77" s="2" t="s">
        <v>67</v>
      </c>
      <c r="F77" s="2" t="s">
        <v>2017</v>
      </c>
      <c r="G77" s="2" t="s">
        <v>2913</v>
      </c>
      <c r="H77" s="2" t="n">
        <v>39.7060452592536</v>
      </c>
      <c r="I77" s="2" t="n">
        <v>-105.040107952733</v>
      </c>
      <c r="J77" s="2" t="s">
        <v>35</v>
      </c>
      <c r="K77" s="2"/>
      <c r="L77" s="2" t="s">
        <v>2092</v>
      </c>
      <c r="M77" s="2" t="n">
        <v>1973</v>
      </c>
      <c r="N77" s="2" t="n">
        <v>1977</v>
      </c>
      <c r="O77" s="2" t="s">
        <v>796</v>
      </c>
      <c r="P77" s="2" t="n">
        <v>2</v>
      </c>
      <c r="Q77" s="2" t="n">
        <v>2</v>
      </c>
      <c r="R77" s="2" t="n">
        <v>1</v>
      </c>
      <c r="S77" s="2" t="n">
        <v>1970</v>
      </c>
      <c r="T77" s="2" t="s">
        <v>28453</v>
      </c>
      <c r="U77" s="2" t="s">
        <v>28454</v>
      </c>
      <c r="V77" s="2" t="s">
        <v>7227</v>
      </c>
      <c r="W77" s="2"/>
      <c r="X77" s="2"/>
      <c r="Y77" s="2"/>
      <c r="Z77" s="2"/>
      <c r="AA77" s="2"/>
      <c r="AB77" s="2" t="s">
        <v>28455</v>
      </c>
      <c r="AC77" s="2" t="n">
        <v>84</v>
      </c>
      <c r="AD77" s="2"/>
      <c r="AE77" s="2"/>
      <c r="AF77" s="2" t="s">
        <v>12147</v>
      </c>
      <c r="AG77" s="2" t="n">
        <v>138</v>
      </c>
    </row>
    <row r="78" customFormat="false" ht="15" hidden="false" customHeight="false" outlineLevel="0" collapsed="false">
      <c r="A78" s="2" t="s">
        <v>28456</v>
      </c>
      <c r="B78" s="2" t="s">
        <v>31</v>
      </c>
      <c r="C78" s="2" t="s">
        <v>65</v>
      </c>
      <c r="D78" s="2" t="s">
        <v>28457</v>
      </c>
      <c r="E78" s="2" t="s">
        <v>67</v>
      </c>
      <c r="F78" s="2" t="s">
        <v>2017</v>
      </c>
      <c r="G78" s="2" t="s">
        <v>2836</v>
      </c>
      <c r="H78" s="2" t="n">
        <v>39.7679158205718</v>
      </c>
      <c r="I78" s="2" t="n">
        <v>-104.906991794093</v>
      </c>
      <c r="J78" s="2" t="s">
        <v>35</v>
      </c>
      <c r="K78" s="2"/>
      <c r="L78" s="2" t="s">
        <v>14119</v>
      </c>
      <c r="M78" s="2" t="n">
        <v>1974</v>
      </c>
      <c r="N78" s="2" t="n">
        <v>1974</v>
      </c>
      <c r="O78" s="2" t="s">
        <v>238</v>
      </c>
      <c r="P78" s="2" t="n">
        <v>1</v>
      </c>
      <c r="Q78" s="2" t="n">
        <v>1</v>
      </c>
      <c r="R78" s="2" t="n">
        <v>1</v>
      </c>
      <c r="S78" s="2" t="n">
        <v>1955</v>
      </c>
      <c r="T78" s="2" t="s">
        <v>28458</v>
      </c>
      <c r="U78" s="2" t="s">
        <v>28459</v>
      </c>
      <c r="V78" s="2" t="s">
        <v>73</v>
      </c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</row>
    <row r="79" customFormat="false" ht="15" hidden="false" customHeight="false" outlineLevel="0" collapsed="false">
      <c r="A79" s="2" t="s">
        <v>28460</v>
      </c>
      <c r="B79" s="2" t="s">
        <v>31</v>
      </c>
      <c r="C79" s="2" t="s">
        <v>65</v>
      </c>
      <c r="D79" s="2" t="s">
        <v>28461</v>
      </c>
      <c r="E79" s="2" t="s">
        <v>67</v>
      </c>
      <c r="F79" s="2" t="s">
        <v>2017</v>
      </c>
      <c r="G79" s="2" t="s">
        <v>2896</v>
      </c>
      <c r="H79" s="2" t="n">
        <v>39.678579</v>
      </c>
      <c r="I79" s="2" t="n">
        <v>-104.880223477059</v>
      </c>
      <c r="J79" s="2" t="s">
        <v>35</v>
      </c>
      <c r="K79" s="2"/>
      <c r="L79" s="2" t="s">
        <v>613</v>
      </c>
      <c r="M79" s="2" t="n">
        <v>1980</v>
      </c>
      <c r="N79" s="2" t="n">
        <v>1980</v>
      </c>
      <c r="O79" s="2" t="s">
        <v>319</v>
      </c>
      <c r="P79" s="2" t="n">
        <v>1</v>
      </c>
      <c r="Q79" s="2" t="n">
        <v>1</v>
      </c>
      <c r="R79" s="2" t="n">
        <v>1</v>
      </c>
      <c r="S79" s="2" t="n">
        <v>1962</v>
      </c>
      <c r="T79" s="2" t="s">
        <v>28462</v>
      </c>
      <c r="U79" s="2" t="s">
        <v>28463</v>
      </c>
      <c r="V79" s="2" t="s">
        <v>73</v>
      </c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</row>
    <row r="80" customFormat="false" ht="15" hidden="false" customHeight="false" outlineLevel="0" collapsed="false">
      <c r="A80" s="2" t="s">
        <v>28464</v>
      </c>
      <c r="B80" s="2" t="s">
        <v>31</v>
      </c>
      <c r="C80" s="2" t="s">
        <v>65</v>
      </c>
      <c r="D80" s="2" t="s">
        <v>28465</v>
      </c>
      <c r="E80" s="2" t="s">
        <v>67</v>
      </c>
      <c r="F80" s="2" t="s">
        <v>2017</v>
      </c>
      <c r="G80" s="2" t="s">
        <v>2456</v>
      </c>
      <c r="H80" s="2" t="n">
        <v>39.7584138413318</v>
      </c>
      <c r="I80" s="2" t="n">
        <v>-105.017209247937</v>
      </c>
      <c r="J80" s="2" t="s">
        <v>35</v>
      </c>
      <c r="K80" s="2"/>
      <c r="L80" s="2" t="s">
        <v>613</v>
      </c>
      <c r="M80" s="2" t="n">
        <v>1980</v>
      </c>
      <c r="N80" s="2" t="n">
        <v>1980</v>
      </c>
      <c r="O80" s="2" t="s">
        <v>319</v>
      </c>
      <c r="P80" s="2" t="n">
        <v>1</v>
      </c>
      <c r="Q80" s="2" t="n">
        <v>1</v>
      </c>
      <c r="R80" s="2" t="n">
        <v>1</v>
      </c>
      <c r="S80" s="2" t="n">
        <v>1978</v>
      </c>
      <c r="T80" s="2" t="s">
        <v>28466</v>
      </c>
      <c r="U80" s="2" t="s">
        <v>28467</v>
      </c>
      <c r="V80" s="2" t="s">
        <v>73</v>
      </c>
      <c r="W80" s="2"/>
      <c r="X80" s="2"/>
      <c r="Y80" s="2"/>
      <c r="Z80" s="2"/>
      <c r="AA80" s="2"/>
      <c r="AB80" s="2"/>
      <c r="AC80" s="2"/>
      <c r="AD80" s="2"/>
      <c r="AE80" s="2"/>
      <c r="AF80" s="2" t="s">
        <v>2423</v>
      </c>
      <c r="AG80" s="2" t="n">
        <v>51</v>
      </c>
    </row>
    <row r="81" customFormat="false" ht="15" hidden="false" customHeight="false" outlineLevel="0" collapsed="false">
      <c r="A81" s="2" t="s">
        <v>28468</v>
      </c>
      <c r="B81" s="2" t="s">
        <v>31</v>
      </c>
      <c r="C81" s="2" t="s">
        <v>65</v>
      </c>
      <c r="D81" s="2" t="s">
        <v>28469</v>
      </c>
      <c r="E81" s="2" t="s">
        <v>67</v>
      </c>
      <c r="F81" s="2" t="s">
        <v>2017</v>
      </c>
      <c r="G81" s="2" t="s">
        <v>2576</v>
      </c>
      <c r="H81" s="2" t="n">
        <v>39.6855121426548</v>
      </c>
      <c r="I81" s="2" t="n">
        <v>-104.978108</v>
      </c>
      <c r="J81" s="2" t="s">
        <v>35</v>
      </c>
      <c r="K81" s="2"/>
      <c r="L81" s="2" t="s">
        <v>853</v>
      </c>
      <c r="M81" s="2" t="n">
        <v>1982</v>
      </c>
      <c r="N81" s="2" t="n">
        <v>1982</v>
      </c>
      <c r="O81" s="2" t="s">
        <v>893</v>
      </c>
      <c r="P81" s="2" t="n">
        <v>1</v>
      </c>
      <c r="Q81" s="2" t="n">
        <v>1</v>
      </c>
      <c r="R81" s="2" t="n">
        <v>1</v>
      </c>
      <c r="S81" s="2" t="n">
        <v>1952</v>
      </c>
      <c r="T81" s="2" t="s">
        <v>28470</v>
      </c>
      <c r="U81" s="2" t="s">
        <v>28471</v>
      </c>
      <c r="V81" s="2" t="s">
        <v>73</v>
      </c>
      <c r="W81" s="2"/>
      <c r="X81" s="2"/>
      <c r="Y81" s="2"/>
      <c r="Z81" s="2"/>
      <c r="AA81" s="2"/>
      <c r="AB81" s="2"/>
      <c r="AC81" s="2"/>
      <c r="AD81" s="2"/>
      <c r="AE81" s="2"/>
      <c r="AF81" s="2" t="s">
        <v>28472</v>
      </c>
      <c r="AG81" s="2" t="n">
        <v>103</v>
      </c>
    </row>
    <row r="82" customFormat="false" ht="15" hidden="false" customHeight="false" outlineLevel="0" collapsed="false">
      <c r="A82" s="2" t="s">
        <v>28473</v>
      </c>
      <c r="B82" s="2" t="s">
        <v>31</v>
      </c>
      <c r="C82" s="2" t="s">
        <v>65</v>
      </c>
      <c r="D82" s="2" t="s">
        <v>28474</v>
      </c>
      <c r="E82" s="2" t="s">
        <v>67</v>
      </c>
      <c r="F82" s="2" t="s">
        <v>2017</v>
      </c>
      <c r="G82" s="2" t="s">
        <v>2542</v>
      </c>
      <c r="H82" s="2" t="n">
        <v>39.7696439947551</v>
      </c>
      <c r="I82" s="2" t="n">
        <v>-104.974481432339</v>
      </c>
      <c r="J82" s="2" t="s">
        <v>35</v>
      </c>
      <c r="K82" s="2"/>
      <c r="L82" s="2" t="s">
        <v>3911</v>
      </c>
      <c r="M82" s="2" t="n">
        <v>1983</v>
      </c>
      <c r="N82" s="2" t="n">
        <v>1983</v>
      </c>
      <c r="O82" s="2" t="s">
        <v>928</v>
      </c>
      <c r="P82" s="2" t="n">
        <v>1</v>
      </c>
      <c r="Q82" s="2" t="n">
        <v>1</v>
      </c>
      <c r="R82" s="2" t="n">
        <v>1</v>
      </c>
      <c r="S82" s="2" t="n">
        <v>1940</v>
      </c>
      <c r="T82" s="2" t="s">
        <v>28475</v>
      </c>
      <c r="U82" s="2" t="s">
        <v>28476</v>
      </c>
      <c r="V82" s="2" t="s">
        <v>73</v>
      </c>
      <c r="W82" s="2"/>
      <c r="X82" s="2"/>
      <c r="Y82" s="2"/>
      <c r="Z82" s="2"/>
      <c r="AA82" s="2"/>
      <c r="AB82" s="2" t="s">
        <v>26710</v>
      </c>
      <c r="AC82" s="2" t="n">
        <v>116</v>
      </c>
      <c r="AD82" s="2" t="s">
        <v>2610</v>
      </c>
      <c r="AE82" s="2" t="n">
        <v>147</v>
      </c>
      <c r="AF82" s="2" t="s">
        <v>13062</v>
      </c>
      <c r="AG82" s="2" t="n">
        <v>112</v>
      </c>
    </row>
    <row r="83" customFormat="false" ht="15" hidden="false" customHeight="false" outlineLevel="0" collapsed="false">
      <c r="A83" s="2" t="s">
        <v>28477</v>
      </c>
      <c r="B83" s="2" t="s">
        <v>31</v>
      </c>
      <c r="C83" s="2" t="s">
        <v>24</v>
      </c>
      <c r="D83" s="2" t="s">
        <v>28478</v>
      </c>
      <c r="E83" s="2" t="s">
        <v>67</v>
      </c>
      <c r="F83" s="2" t="s">
        <v>2017</v>
      </c>
      <c r="G83" s="2" t="s">
        <v>3512</v>
      </c>
      <c r="H83" s="2" t="n">
        <v>39.7011696938776</v>
      </c>
      <c r="I83" s="2" t="n">
        <v>-104.908220142857</v>
      </c>
      <c r="J83" s="2" t="s">
        <v>7218</v>
      </c>
      <c r="K83" s="2"/>
      <c r="L83" s="2" t="s">
        <v>853</v>
      </c>
      <c r="M83" s="2" t="n">
        <v>1983</v>
      </c>
      <c r="N83" s="2" t="n">
        <v>1983</v>
      </c>
      <c r="O83" s="2" t="s">
        <v>928</v>
      </c>
      <c r="P83" s="2" t="n">
        <v>1</v>
      </c>
      <c r="Q83" s="2" t="n">
        <v>1</v>
      </c>
      <c r="R83" s="2" t="n">
        <v>1</v>
      </c>
      <c r="S83" s="2" t="n">
        <v>1982</v>
      </c>
      <c r="T83" s="2" t="s">
        <v>28479</v>
      </c>
      <c r="U83" s="2" t="s">
        <v>28480</v>
      </c>
      <c r="V83" s="2" t="s">
        <v>73</v>
      </c>
      <c r="W83" s="2"/>
      <c r="X83" s="2"/>
      <c r="Y83" s="2"/>
      <c r="Z83" s="2"/>
      <c r="AA83" s="2"/>
      <c r="AB83" s="2" t="s">
        <v>28481</v>
      </c>
      <c r="AC83" s="2" t="n">
        <v>95</v>
      </c>
      <c r="AD83" s="2"/>
      <c r="AE83" s="2"/>
      <c r="AF83" s="2" t="s">
        <v>28482</v>
      </c>
      <c r="AG83" s="2" t="n">
        <v>40</v>
      </c>
    </row>
    <row r="84" customFormat="false" ht="15" hidden="false" customHeight="false" outlineLevel="0" collapsed="false">
      <c r="A84" s="2" t="s">
        <v>28483</v>
      </c>
      <c r="B84" s="2" t="s">
        <v>31</v>
      </c>
      <c r="C84" s="2" t="s">
        <v>24</v>
      </c>
      <c r="D84" s="2" t="s">
        <v>28484</v>
      </c>
      <c r="E84" s="2" t="s">
        <v>67</v>
      </c>
      <c r="F84" s="2" t="s">
        <v>2017</v>
      </c>
      <c r="G84" s="2" t="s">
        <v>2906</v>
      </c>
      <c r="H84" s="2" t="n">
        <v>39.7590395138563</v>
      </c>
      <c r="I84" s="2" t="n">
        <v>-104.842483686092</v>
      </c>
      <c r="J84" s="2" t="s">
        <v>7218</v>
      </c>
      <c r="K84" s="2"/>
      <c r="L84" s="2" t="s">
        <v>2092</v>
      </c>
      <c r="M84" s="2" t="n">
        <v>1993</v>
      </c>
      <c r="N84" s="2" t="n">
        <v>1993</v>
      </c>
      <c r="O84" s="2" t="s">
        <v>509</v>
      </c>
      <c r="P84" s="2" t="n">
        <v>1</v>
      </c>
      <c r="Q84" s="2" t="n">
        <v>1</v>
      </c>
      <c r="R84" s="2" t="n">
        <v>1</v>
      </c>
      <c r="S84" s="2" t="n">
        <v>1985</v>
      </c>
      <c r="T84" s="2" t="s">
        <v>28485</v>
      </c>
      <c r="U84" s="2" t="s">
        <v>28486</v>
      </c>
      <c r="V84" s="2" t="s">
        <v>73</v>
      </c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</row>
    <row r="85" customFormat="false" ht="15" hidden="false" customHeight="false" outlineLevel="0" collapsed="false">
      <c r="A85" s="2" t="s">
        <v>28487</v>
      </c>
      <c r="B85" s="2" t="s">
        <v>31</v>
      </c>
      <c r="C85" s="2" t="s">
        <v>65</v>
      </c>
      <c r="D85" s="2" t="s">
        <v>28488</v>
      </c>
      <c r="E85" s="2" t="s">
        <v>67</v>
      </c>
      <c r="F85" s="2" t="s">
        <v>2017</v>
      </c>
      <c r="G85" s="2" t="s">
        <v>2896</v>
      </c>
      <c r="H85" s="2" t="n">
        <v>39.6831004535952</v>
      </c>
      <c r="I85" s="2" t="n">
        <v>-104.93735509968</v>
      </c>
      <c r="J85" s="2" t="s">
        <v>35</v>
      </c>
      <c r="K85" s="2"/>
      <c r="L85" s="2" t="s">
        <v>613</v>
      </c>
      <c r="M85" s="2" t="n">
        <v>1993</v>
      </c>
      <c r="N85" s="2" t="n">
        <v>1993</v>
      </c>
      <c r="O85" s="2" t="s">
        <v>509</v>
      </c>
      <c r="P85" s="2" t="n">
        <v>1</v>
      </c>
      <c r="Q85" s="2" t="n">
        <v>3</v>
      </c>
      <c r="R85" s="2" t="n">
        <v>1</v>
      </c>
      <c r="S85" s="2" t="n">
        <v>1952</v>
      </c>
      <c r="T85" s="2" t="s">
        <v>28489</v>
      </c>
      <c r="U85" s="2" t="s">
        <v>28490</v>
      </c>
      <c r="V85" s="2" t="s">
        <v>73</v>
      </c>
      <c r="W85" s="2"/>
      <c r="X85" s="2"/>
      <c r="Y85" s="2"/>
      <c r="Z85" s="2"/>
      <c r="AA85" s="2"/>
      <c r="AB85" s="2"/>
      <c r="AC85" s="2"/>
      <c r="AD85" s="2"/>
      <c r="AE85" s="2"/>
      <c r="AF85" s="2" t="s">
        <v>8494</v>
      </c>
      <c r="AG85" s="2" t="n">
        <v>128</v>
      </c>
    </row>
    <row r="86" customFormat="false" ht="15" hidden="false" customHeight="false" outlineLevel="0" collapsed="false">
      <c r="A86" s="2" t="s">
        <v>28491</v>
      </c>
      <c r="B86" s="2" t="s">
        <v>31</v>
      </c>
      <c r="C86" s="2" t="s">
        <v>65</v>
      </c>
      <c r="D86" s="2" t="s">
        <v>28492</v>
      </c>
      <c r="E86" s="2" t="s">
        <v>67</v>
      </c>
      <c r="F86" s="2" t="s">
        <v>2017</v>
      </c>
      <c r="G86" s="2" t="s">
        <v>2576</v>
      </c>
      <c r="H86" s="2" t="n">
        <v>39.6916589927884</v>
      </c>
      <c r="I86" s="2" t="n">
        <v>-104.978101583275</v>
      </c>
      <c r="J86" s="2" t="s">
        <v>35</v>
      </c>
      <c r="K86" s="2"/>
      <c r="L86" s="2" t="s">
        <v>21002</v>
      </c>
      <c r="M86" s="2" t="n">
        <v>1993</v>
      </c>
      <c r="N86" s="2" t="n">
        <v>1993</v>
      </c>
      <c r="O86" s="2" t="s">
        <v>509</v>
      </c>
      <c r="P86" s="2" t="n">
        <v>1</v>
      </c>
      <c r="Q86" s="2" t="n">
        <v>1</v>
      </c>
      <c r="R86" s="2" t="n">
        <v>1</v>
      </c>
      <c r="S86" s="2"/>
      <c r="T86" s="2" t="s">
        <v>28493</v>
      </c>
      <c r="U86" s="2" t="s">
        <v>28494</v>
      </c>
      <c r="V86" s="2" t="s">
        <v>73</v>
      </c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</row>
    <row r="87" customFormat="false" ht="15" hidden="false" customHeight="false" outlineLevel="0" collapsed="false">
      <c r="A87" s="2" t="s">
        <v>28495</v>
      </c>
      <c r="B87" s="2" t="s">
        <v>31</v>
      </c>
      <c r="C87" s="2" t="s">
        <v>65</v>
      </c>
      <c r="D87" s="2" t="s">
        <v>28496</v>
      </c>
      <c r="E87" s="2" t="s">
        <v>4076</v>
      </c>
      <c r="F87" s="2" t="s">
        <v>4077</v>
      </c>
      <c r="G87" s="2" t="s">
        <v>4078</v>
      </c>
      <c r="H87" s="2" t="n">
        <v>39.6183122833085</v>
      </c>
      <c r="I87" s="2" t="n">
        <v>-106.427644866316</v>
      </c>
      <c r="J87" s="2" t="s">
        <v>35</v>
      </c>
      <c r="K87" s="2"/>
      <c r="L87" s="2" t="s">
        <v>675</v>
      </c>
      <c r="M87" s="2" t="n">
        <v>1979</v>
      </c>
      <c r="N87" s="2" t="n">
        <v>1980</v>
      </c>
      <c r="O87" s="2" t="s">
        <v>3251</v>
      </c>
      <c r="P87" s="2" t="n">
        <v>2</v>
      </c>
      <c r="Q87" s="2" t="n">
        <v>1</v>
      </c>
      <c r="R87" s="2" t="n">
        <v>1</v>
      </c>
      <c r="S87" s="2" t="n">
        <v>1968</v>
      </c>
      <c r="T87" s="2" t="s">
        <v>28497</v>
      </c>
      <c r="U87" s="2" t="s">
        <v>28498</v>
      </c>
      <c r="V87" s="2" t="s">
        <v>73</v>
      </c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</row>
    <row r="88" customFormat="false" ht="15" hidden="false" customHeight="false" outlineLevel="0" collapsed="false">
      <c r="A88" s="2" t="s">
        <v>28499</v>
      </c>
      <c r="B88" s="2" t="s">
        <v>31</v>
      </c>
      <c r="C88" s="2" t="s">
        <v>24</v>
      </c>
      <c r="D88" s="2" t="s">
        <v>28500</v>
      </c>
      <c r="E88" s="2" t="s">
        <v>4092</v>
      </c>
      <c r="F88" s="2" t="s">
        <v>4093</v>
      </c>
      <c r="G88" s="2"/>
      <c r="H88" s="2" t="n">
        <v>38.7568331341799</v>
      </c>
      <c r="I88" s="2" t="n">
        <v>-104.738709242147</v>
      </c>
      <c r="J88" s="2" t="s">
        <v>35</v>
      </c>
      <c r="K88" s="2"/>
      <c r="L88" s="2" t="s">
        <v>2092</v>
      </c>
      <c r="M88" s="2" t="n">
        <v>1962</v>
      </c>
      <c r="N88" s="2" t="n">
        <v>1962</v>
      </c>
      <c r="O88" s="2" t="s">
        <v>7224</v>
      </c>
      <c r="P88" s="2" t="n">
        <v>1</v>
      </c>
      <c r="Q88" s="2" t="n">
        <v>1</v>
      </c>
      <c r="R88" s="2" t="n">
        <v>1</v>
      </c>
      <c r="S88" s="2"/>
      <c r="T88" s="2" t="s">
        <v>28501</v>
      </c>
      <c r="U88" s="2" t="s">
        <v>28502</v>
      </c>
      <c r="V88" s="2" t="s">
        <v>7227</v>
      </c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</row>
    <row r="89" customFormat="false" ht="15" hidden="false" customHeight="false" outlineLevel="0" collapsed="false">
      <c r="A89" s="2" t="s">
        <v>28503</v>
      </c>
      <c r="B89" s="2" t="s">
        <v>31</v>
      </c>
      <c r="C89" s="2" t="s">
        <v>65</v>
      </c>
      <c r="D89" s="2" t="s">
        <v>28504</v>
      </c>
      <c r="E89" s="2" t="s">
        <v>4118</v>
      </c>
      <c r="F89" s="2" t="s">
        <v>4093</v>
      </c>
      <c r="G89" s="2"/>
      <c r="H89" s="2" t="n">
        <v>38.857764979534</v>
      </c>
      <c r="I89" s="2" t="n">
        <v>-104.916716297812</v>
      </c>
      <c r="J89" s="2" t="s">
        <v>35</v>
      </c>
      <c r="K89" s="2"/>
      <c r="L89" s="2" t="s">
        <v>613</v>
      </c>
      <c r="M89" s="2" t="n">
        <v>1965</v>
      </c>
      <c r="N89" s="2" t="n">
        <v>2002</v>
      </c>
      <c r="O89" s="2" t="s">
        <v>475</v>
      </c>
      <c r="P89" s="2" t="n">
        <v>5</v>
      </c>
      <c r="Q89" s="2" t="n">
        <v>3</v>
      </c>
      <c r="R89" s="2" t="n">
        <v>1</v>
      </c>
      <c r="S89" s="2" t="n">
        <v>1969</v>
      </c>
      <c r="T89" s="2" t="s">
        <v>28505</v>
      </c>
      <c r="U89" s="2" t="s">
        <v>28506</v>
      </c>
      <c r="V89" s="2" t="s">
        <v>73</v>
      </c>
      <c r="W89" s="2"/>
      <c r="X89" s="2"/>
      <c r="Y89" s="2"/>
      <c r="Z89" s="2"/>
      <c r="AA89" s="2"/>
      <c r="AB89" s="2"/>
      <c r="AC89" s="2"/>
      <c r="AD89" s="2"/>
      <c r="AE89" s="2"/>
      <c r="AF89" s="2" t="s">
        <v>28507</v>
      </c>
      <c r="AG89" s="2" t="n">
        <v>72</v>
      </c>
    </row>
    <row r="90" customFormat="false" ht="15" hidden="false" customHeight="false" outlineLevel="0" collapsed="false">
      <c r="A90" s="2" t="s">
        <v>28508</v>
      </c>
      <c r="B90" s="2" t="s">
        <v>31</v>
      </c>
      <c r="C90" s="2" t="s">
        <v>65</v>
      </c>
      <c r="D90" s="2" t="s">
        <v>28509</v>
      </c>
      <c r="E90" s="2" t="s">
        <v>4092</v>
      </c>
      <c r="F90" s="2" t="s">
        <v>4093</v>
      </c>
      <c r="G90" s="2" t="s">
        <v>4198</v>
      </c>
      <c r="H90" s="2" t="n">
        <v>38.8562052600851</v>
      </c>
      <c r="I90" s="2" t="n">
        <v>-104.863845951234</v>
      </c>
      <c r="J90" s="2" t="s">
        <v>35</v>
      </c>
      <c r="K90" s="2"/>
      <c r="L90" s="2" t="s">
        <v>613</v>
      </c>
      <c r="M90" s="2" t="n">
        <v>1977</v>
      </c>
      <c r="N90" s="2" t="n">
        <v>1990</v>
      </c>
      <c r="O90" s="2" t="s">
        <v>796</v>
      </c>
      <c r="P90" s="2" t="n">
        <v>5</v>
      </c>
      <c r="Q90" s="2" t="n">
        <v>2</v>
      </c>
      <c r="R90" s="2" t="n">
        <v>1</v>
      </c>
      <c r="S90" s="2" t="n">
        <v>1965</v>
      </c>
      <c r="T90" s="2" t="s">
        <v>28510</v>
      </c>
      <c r="U90" s="2" t="s">
        <v>28511</v>
      </c>
      <c r="V90" s="2" t="s">
        <v>73</v>
      </c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</row>
    <row r="91" customFormat="false" ht="15" hidden="false" customHeight="false" outlineLevel="0" collapsed="false">
      <c r="A91" s="2" t="s">
        <v>28512</v>
      </c>
      <c r="B91" s="2" t="s">
        <v>31</v>
      </c>
      <c r="C91" s="2" t="s">
        <v>65</v>
      </c>
      <c r="D91" s="2" t="s">
        <v>28513</v>
      </c>
      <c r="E91" s="2" t="s">
        <v>4092</v>
      </c>
      <c r="F91" s="2" t="s">
        <v>4093</v>
      </c>
      <c r="G91" s="2" t="s">
        <v>4180</v>
      </c>
      <c r="H91" s="2" t="n">
        <v>38.8773112351676</v>
      </c>
      <c r="I91" s="2" t="n">
        <v>-104.812814429367</v>
      </c>
      <c r="J91" s="2" t="s">
        <v>35</v>
      </c>
      <c r="K91" s="2"/>
      <c r="L91" s="2" t="s">
        <v>613</v>
      </c>
      <c r="M91" s="2" t="n">
        <v>1980</v>
      </c>
      <c r="N91" s="2" t="n">
        <v>1986</v>
      </c>
      <c r="O91" s="2" t="s">
        <v>319</v>
      </c>
      <c r="P91" s="2" t="n">
        <v>2</v>
      </c>
      <c r="Q91" s="2" t="n">
        <v>2</v>
      </c>
      <c r="R91" s="2" t="n">
        <v>1</v>
      </c>
      <c r="S91" s="2" t="n">
        <v>1974</v>
      </c>
      <c r="T91" s="2" t="s">
        <v>28514</v>
      </c>
      <c r="U91" s="2" t="s">
        <v>28515</v>
      </c>
      <c r="V91" s="2" t="s">
        <v>73</v>
      </c>
      <c r="W91" s="2"/>
      <c r="X91" s="2"/>
      <c r="Y91" s="2"/>
      <c r="Z91" s="2"/>
      <c r="AA91" s="2"/>
      <c r="AB91" s="2" t="s">
        <v>28516</v>
      </c>
      <c r="AC91" s="2" t="n">
        <v>128</v>
      </c>
      <c r="AD91" s="2"/>
      <c r="AE91" s="2"/>
      <c r="AF91" s="2" t="s">
        <v>14455</v>
      </c>
      <c r="AG91" s="2" t="n">
        <v>115</v>
      </c>
    </row>
    <row r="92" customFormat="false" ht="15" hidden="false" customHeight="false" outlineLevel="0" collapsed="false">
      <c r="A92" s="2" t="s">
        <v>28517</v>
      </c>
      <c r="B92" s="2" t="s">
        <v>31</v>
      </c>
      <c r="C92" s="2" t="s">
        <v>65</v>
      </c>
      <c r="D92" s="2" t="s">
        <v>28518</v>
      </c>
      <c r="E92" s="2" t="s">
        <v>4092</v>
      </c>
      <c r="F92" s="2" t="s">
        <v>4093</v>
      </c>
      <c r="G92" s="2" t="s">
        <v>4180</v>
      </c>
      <c r="H92" s="2" t="n">
        <v>38.8711699593934</v>
      </c>
      <c r="I92" s="2" t="n">
        <v>-104.807707974869</v>
      </c>
      <c r="J92" s="2" t="s">
        <v>35</v>
      </c>
      <c r="K92" s="2"/>
      <c r="L92" s="2" t="s">
        <v>1438</v>
      </c>
      <c r="M92" s="2" t="n">
        <v>1983</v>
      </c>
      <c r="N92" s="2" t="n">
        <v>1990</v>
      </c>
      <c r="O92" s="2" t="s">
        <v>4465</v>
      </c>
      <c r="P92" s="2" t="n">
        <v>4</v>
      </c>
      <c r="Q92" s="2" t="n">
        <v>2</v>
      </c>
      <c r="R92" s="2" t="n">
        <v>2</v>
      </c>
      <c r="S92" s="2" t="n">
        <v>1974</v>
      </c>
      <c r="T92" s="2" t="s">
        <v>28519</v>
      </c>
      <c r="U92" s="2" t="s">
        <v>28520</v>
      </c>
      <c r="V92" s="2" t="s">
        <v>73</v>
      </c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</row>
    <row r="93" customFormat="false" ht="15" hidden="false" customHeight="false" outlineLevel="0" collapsed="false">
      <c r="A93" s="2" t="s">
        <v>28521</v>
      </c>
      <c r="B93" s="2" t="s">
        <v>31</v>
      </c>
      <c r="C93" s="2" t="s">
        <v>65</v>
      </c>
      <c r="D93" s="2" t="s">
        <v>28522</v>
      </c>
      <c r="E93" s="2" t="s">
        <v>4092</v>
      </c>
      <c r="F93" s="2" t="s">
        <v>4093</v>
      </c>
      <c r="G93" s="2" t="s">
        <v>8916</v>
      </c>
      <c r="H93" s="2" t="n">
        <v>38.7713658110571</v>
      </c>
      <c r="I93" s="2" t="n">
        <v>-104.730024163813</v>
      </c>
      <c r="J93" s="2" t="s">
        <v>35</v>
      </c>
      <c r="K93" s="2"/>
      <c r="L93" s="2" t="s">
        <v>675</v>
      </c>
      <c r="M93" s="2" t="n">
        <v>1983</v>
      </c>
      <c r="N93" s="2" t="n">
        <v>1983</v>
      </c>
      <c r="O93" s="2" t="s">
        <v>928</v>
      </c>
      <c r="P93" s="2" t="n">
        <v>1</v>
      </c>
      <c r="Q93" s="2" t="n">
        <v>1</v>
      </c>
      <c r="R93" s="2" t="n">
        <v>1</v>
      </c>
      <c r="S93" s="2" t="n">
        <v>1962</v>
      </c>
      <c r="T93" s="2" t="s">
        <v>28523</v>
      </c>
      <c r="U93" s="2" t="s">
        <v>28524</v>
      </c>
      <c r="V93" s="2" t="s">
        <v>73</v>
      </c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</row>
    <row r="94" customFormat="false" ht="15" hidden="false" customHeight="false" outlineLevel="0" collapsed="false">
      <c r="A94" s="2" t="s">
        <v>28525</v>
      </c>
      <c r="B94" s="2" t="s">
        <v>31</v>
      </c>
      <c r="C94" s="2" t="s">
        <v>24</v>
      </c>
      <c r="D94" s="2" t="s">
        <v>28526</v>
      </c>
      <c r="E94" s="2" t="s">
        <v>4092</v>
      </c>
      <c r="F94" s="2" t="s">
        <v>4093</v>
      </c>
      <c r="G94" s="2" t="s">
        <v>28527</v>
      </c>
      <c r="H94" s="2" t="n">
        <v>38.839112</v>
      </c>
      <c r="I94" s="2" t="n">
        <v>-104.836374</v>
      </c>
      <c r="J94" s="2" t="s">
        <v>7218</v>
      </c>
      <c r="K94" s="2"/>
      <c r="L94" s="2" t="s">
        <v>613</v>
      </c>
      <c r="M94" s="2" t="n">
        <v>1985</v>
      </c>
      <c r="N94" s="2" t="n">
        <v>1985</v>
      </c>
      <c r="O94" s="2" t="s">
        <v>392</v>
      </c>
      <c r="P94" s="2" t="n">
        <v>1</v>
      </c>
      <c r="Q94" s="2" t="n">
        <v>1</v>
      </c>
      <c r="R94" s="2" t="n">
        <v>1</v>
      </c>
      <c r="S94" s="2"/>
      <c r="T94" s="2" t="s">
        <v>28528</v>
      </c>
      <c r="U94" s="2" t="s">
        <v>28529</v>
      </c>
      <c r="V94" s="2" t="s">
        <v>73</v>
      </c>
      <c r="W94" s="2"/>
      <c r="X94" s="2"/>
      <c r="Y94" s="2"/>
      <c r="Z94" s="2"/>
      <c r="AA94" s="2"/>
      <c r="AB94" s="2"/>
      <c r="AC94" s="2"/>
      <c r="AD94" s="2"/>
      <c r="AE94" s="2"/>
      <c r="AF94" s="2" t="s">
        <v>4295</v>
      </c>
      <c r="AG94" s="2" t="n">
        <v>236</v>
      </c>
    </row>
    <row r="95" customFormat="false" ht="15" hidden="false" customHeight="false" outlineLevel="0" collapsed="false">
      <c r="A95" s="2" t="s">
        <v>28530</v>
      </c>
      <c r="B95" s="2" t="s">
        <v>31</v>
      </c>
      <c r="C95" s="2" t="s">
        <v>24</v>
      </c>
      <c r="D95" s="2" t="s">
        <v>28531</v>
      </c>
      <c r="E95" s="2" t="s">
        <v>4092</v>
      </c>
      <c r="F95" s="2" t="s">
        <v>4093</v>
      </c>
      <c r="G95" s="2" t="s">
        <v>4136</v>
      </c>
      <c r="H95" s="2" t="n">
        <v>38.776955</v>
      </c>
      <c r="I95" s="2" t="n">
        <v>-104.785284</v>
      </c>
      <c r="J95" s="2" t="s">
        <v>7218</v>
      </c>
      <c r="K95" s="2"/>
      <c r="L95" s="2" t="s">
        <v>853</v>
      </c>
      <c r="M95" s="2" t="n">
        <v>1988</v>
      </c>
      <c r="N95" s="2" t="n">
        <v>1993</v>
      </c>
      <c r="O95" s="2" t="s">
        <v>509</v>
      </c>
      <c r="P95" s="2" t="n">
        <v>2</v>
      </c>
      <c r="Q95" s="2" t="n">
        <v>3</v>
      </c>
      <c r="R95" s="2" t="n">
        <v>1</v>
      </c>
      <c r="S95" s="2" t="n">
        <v>1968</v>
      </c>
      <c r="T95" s="2" t="s">
        <v>28532</v>
      </c>
      <c r="U95" s="2" t="s">
        <v>28533</v>
      </c>
      <c r="V95" s="2" t="s">
        <v>73</v>
      </c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</row>
    <row r="96" customFormat="false" ht="15" hidden="false" customHeight="false" outlineLevel="0" collapsed="false">
      <c r="A96" s="2" t="s">
        <v>28534</v>
      </c>
      <c r="B96" s="2" t="s">
        <v>31</v>
      </c>
      <c r="C96" s="2" t="s">
        <v>24</v>
      </c>
      <c r="D96" s="2" t="s">
        <v>28535</v>
      </c>
      <c r="E96" s="2" t="s">
        <v>4092</v>
      </c>
      <c r="F96" s="2" t="s">
        <v>4093</v>
      </c>
      <c r="G96" s="2" t="s">
        <v>4545</v>
      </c>
      <c r="H96" s="2" t="n">
        <v>38.9161065496214</v>
      </c>
      <c r="I96" s="2" t="n">
        <v>-104.821469400489</v>
      </c>
      <c r="J96" s="2" t="s">
        <v>7218</v>
      </c>
      <c r="K96" s="2"/>
      <c r="L96" s="2" t="s">
        <v>613</v>
      </c>
      <c r="M96" s="2" t="n">
        <v>1988</v>
      </c>
      <c r="N96" s="2" t="n">
        <v>1988</v>
      </c>
      <c r="O96" s="2" t="s">
        <v>475</v>
      </c>
      <c r="P96" s="2" t="n">
        <v>1</v>
      </c>
      <c r="Q96" s="2" t="n">
        <v>1</v>
      </c>
      <c r="R96" s="2" t="n">
        <v>1</v>
      </c>
      <c r="S96" s="2"/>
      <c r="T96" s="2" t="s">
        <v>28536</v>
      </c>
      <c r="U96" s="2" t="s">
        <v>28537</v>
      </c>
      <c r="V96" s="2" t="s">
        <v>73</v>
      </c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</row>
    <row r="97" customFormat="false" ht="15" hidden="false" customHeight="false" outlineLevel="0" collapsed="false">
      <c r="A97" s="2" t="s">
        <v>28538</v>
      </c>
      <c r="B97" s="2" t="s">
        <v>31</v>
      </c>
      <c r="C97" s="2" t="s">
        <v>24</v>
      </c>
      <c r="D97" s="2" t="s">
        <v>28539</v>
      </c>
      <c r="E97" s="2" t="s">
        <v>4092</v>
      </c>
      <c r="F97" s="2" t="s">
        <v>4093</v>
      </c>
      <c r="G97" s="2" t="s">
        <v>4180</v>
      </c>
      <c r="H97" s="2" t="n">
        <v>38.889799</v>
      </c>
      <c r="I97" s="2" t="n">
        <v>-104.795882</v>
      </c>
      <c r="J97" s="2" t="s">
        <v>7218</v>
      </c>
      <c r="K97" s="2"/>
      <c r="L97" s="2" t="s">
        <v>2341</v>
      </c>
      <c r="M97" s="2" t="n">
        <v>1988</v>
      </c>
      <c r="N97" s="2" t="n">
        <v>1990</v>
      </c>
      <c r="O97" s="2" t="s">
        <v>475</v>
      </c>
      <c r="P97" s="2" t="n">
        <v>2</v>
      </c>
      <c r="Q97" s="2" t="n">
        <v>2</v>
      </c>
      <c r="R97" s="2" t="n">
        <v>1</v>
      </c>
      <c r="S97" s="2"/>
      <c r="T97" s="2" t="s">
        <v>28540</v>
      </c>
      <c r="U97" s="2" t="s">
        <v>28541</v>
      </c>
      <c r="V97" s="2" t="s">
        <v>73</v>
      </c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</row>
    <row r="98" customFormat="false" ht="15" hidden="false" customHeight="false" outlineLevel="0" collapsed="false">
      <c r="A98" s="2" t="s">
        <v>28542</v>
      </c>
      <c r="B98" s="2" t="s">
        <v>31</v>
      </c>
      <c r="C98" s="2" t="s">
        <v>65</v>
      </c>
      <c r="D98" s="2" t="s">
        <v>28543</v>
      </c>
      <c r="E98" s="2" t="s">
        <v>28544</v>
      </c>
      <c r="F98" s="2" t="s">
        <v>4093</v>
      </c>
      <c r="G98" s="2" t="s">
        <v>28545</v>
      </c>
      <c r="H98" s="2" t="n">
        <v>38.9339983947621</v>
      </c>
      <c r="I98" s="2" t="n">
        <v>-105.014750609603</v>
      </c>
      <c r="J98" s="2" t="s">
        <v>35</v>
      </c>
      <c r="K98" s="2"/>
      <c r="L98" s="2" t="s">
        <v>853</v>
      </c>
      <c r="M98" s="2" t="n">
        <v>1988</v>
      </c>
      <c r="N98" s="2" t="n">
        <v>1992</v>
      </c>
      <c r="O98" s="2" t="s">
        <v>497</v>
      </c>
      <c r="P98" s="2" t="n">
        <v>3</v>
      </c>
      <c r="Q98" s="2" t="n">
        <v>2</v>
      </c>
      <c r="R98" s="2" t="n">
        <v>1</v>
      </c>
      <c r="S98" s="2" t="n">
        <v>1978</v>
      </c>
      <c r="T98" s="2" t="s">
        <v>28546</v>
      </c>
      <c r="U98" s="2" t="s">
        <v>28547</v>
      </c>
      <c r="V98" s="2" t="s">
        <v>73</v>
      </c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</row>
    <row r="99" customFormat="false" ht="15" hidden="false" customHeight="false" outlineLevel="0" collapsed="false">
      <c r="A99" s="2" t="s">
        <v>28548</v>
      </c>
      <c r="B99" s="2" t="s">
        <v>31</v>
      </c>
      <c r="C99" s="2" t="s">
        <v>65</v>
      </c>
      <c r="D99" s="2" t="s">
        <v>28549</v>
      </c>
      <c r="E99" s="2" t="s">
        <v>4092</v>
      </c>
      <c r="F99" s="2" t="s">
        <v>4093</v>
      </c>
      <c r="G99" s="2" t="s">
        <v>28550</v>
      </c>
      <c r="H99" s="2" t="n">
        <v>38.9452457792642</v>
      </c>
      <c r="I99" s="2" t="n">
        <v>-104.787313686055</v>
      </c>
      <c r="J99" s="2" t="s">
        <v>35</v>
      </c>
      <c r="K99" s="2"/>
      <c r="L99" s="2" t="s">
        <v>853</v>
      </c>
      <c r="M99" s="2" t="n">
        <v>1990</v>
      </c>
      <c r="N99" s="2" t="n">
        <v>1990</v>
      </c>
      <c r="O99" s="2" t="s">
        <v>497</v>
      </c>
      <c r="P99" s="2" t="n">
        <v>1</v>
      </c>
      <c r="Q99" s="2" t="n">
        <v>1</v>
      </c>
      <c r="R99" s="2" t="n">
        <v>1</v>
      </c>
      <c r="S99" s="2" t="n">
        <v>1988</v>
      </c>
      <c r="T99" s="2" t="s">
        <v>28551</v>
      </c>
      <c r="U99" s="2" t="s">
        <v>28552</v>
      </c>
      <c r="V99" s="2" t="s">
        <v>73</v>
      </c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</row>
    <row r="100" customFormat="false" ht="15" hidden="false" customHeight="false" outlineLevel="0" collapsed="false">
      <c r="A100" s="2" t="s">
        <v>28553</v>
      </c>
      <c r="B100" s="2" t="s">
        <v>31</v>
      </c>
      <c r="C100" s="2" t="s">
        <v>65</v>
      </c>
      <c r="D100" s="2" t="s">
        <v>28554</v>
      </c>
      <c r="E100" s="2" t="s">
        <v>4092</v>
      </c>
      <c r="F100" s="2" t="s">
        <v>4093</v>
      </c>
      <c r="G100" s="2" t="s">
        <v>28550</v>
      </c>
      <c r="H100" s="2" t="n">
        <v>38.952641877551</v>
      </c>
      <c r="I100" s="2" t="n">
        <v>-104.791497571429</v>
      </c>
      <c r="J100" s="2" t="s">
        <v>35</v>
      </c>
      <c r="K100" s="2"/>
      <c r="L100" s="2" t="s">
        <v>2092</v>
      </c>
      <c r="M100" s="2" t="n">
        <v>1993</v>
      </c>
      <c r="N100" s="2" t="n">
        <v>1999</v>
      </c>
      <c r="O100" s="2" t="s">
        <v>1827</v>
      </c>
      <c r="P100" s="2" t="n">
        <v>2</v>
      </c>
      <c r="Q100" s="2" t="n">
        <v>2</v>
      </c>
      <c r="R100" s="2" t="n">
        <v>1</v>
      </c>
      <c r="S100" s="2" t="n">
        <v>1981</v>
      </c>
      <c r="T100" s="2" t="s">
        <v>28555</v>
      </c>
      <c r="U100" s="2" t="s">
        <v>28556</v>
      </c>
      <c r="V100" s="2" t="s">
        <v>73</v>
      </c>
      <c r="W100" s="2"/>
      <c r="X100" s="2"/>
      <c r="Y100" s="2"/>
      <c r="Z100" s="2"/>
      <c r="AA100" s="2"/>
      <c r="AB100" s="2"/>
      <c r="AC100" s="2"/>
      <c r="AD100" s="2"/>
      <c r="AE100" s="2"/>
      <c r="AF100" s="2" t="s">
        <v>28557</v>
      </c>
      <c r="AG100" s="2" t="n">
        <v>58</v>
      </c>
    </row>
    <row r="101" customFormat="false" ht="15" hidden="false" customHeight="false" outlineLevel="0" collapsed="false">
      <c r="A101" s="2" t="s">
        <v>28558</v>
      </c>
      <c r="B101" s="2" t="s">
        <v>31</v>
      </c>
      <c r="C101" s="2" t="s">
        <v>65</v>
      </c>
      <c r="D101" s="2" t="s">
        <v>28559</v>
      </c>
      <c r="E101" s="2" t="s">
        <v>4092</v>
      </c>
      <c r="F101" s="2" t="s">
        <v>4093</v>
      </c>
      <c r="G101" s="2" t="s">
        <v>4392</v>
      </c>
      <c r="H101" s="2" t="n">
        <v>38.9074959080643</v>
      </c>
      <c r="I101" s="2" t="n">
        <v>-104.823749091822</v>
      </c>
      <c r="J101" s="2" t="s">
        <v>35</v>
      </c>
      <c r="K101" s="2"/>
      <c r="L101" s="2" t="s">
        <v>675</v>
      </c>
      <c r="M101" s="2" t="n">
        <v>1993</v>
      </c>
      <c r="N101" s="2" t="n">
        <v>1999</v>
      </c>
      <c r="O101" s="2" t="s">
        <v>520</v>
      </c>
      <c r="P101" s="2" t="n">
        <v>2</v>
      </c>
      <c r="Q101" s="2" t="n">
        <v>1</v>
      </c>
      <c r="R101" s="2" t="n">
        <v>1</v>
      </c>
      <c r="S101" s="2" t="n">
        <v>1991</v>
      </c>
      <c r="T101" s="2" t="s">
        <v>28560</v>
      </c>
      <c r="U101" s="2" t="s">
        <v>28561</v>
      </c>
      <c r="V101" s="2" t="s">
        <v>73</v>
      </c>
      <c r="W101" s="2"/>
      <c r="X101" s="2"/>
      <c r="Y101" s="2"/>
      <c r="Z101" s="2"/>
      <c r="AA101" s="2"/>
      <c r="AB101" s="2"/>
      <c r="AC101" s="2"/>
      <c r="AD101" s="2"/>
      <c r="AE101" s="2"/>
      <c r="AF101" s="2" t="s">
        <v>28562</v>
      </c>
      <c r="AG101" s="2" t="n">
        <v>220</v>
      </c>
    </row>
    <row r="102" customFormat="false" ht="15" hidden="false" customHeight="false" outlineLevel="0" collapsed="false">
      <c r="A102" s="2" t="s">
        <v>28563</v>
      </c>
      <c r="B102" s="2" t="s">
        <v>31</v>
      </c>
      <c r="C102" s="2" t="s">
        <v>24</v>
      </c>
      <c r="D102" s="2" t="s">
        <v>28564</v>
      </c>
      <c r="E102" s="2" t="s">
        <v>4092</v>
      </c>
      <c r="F102" s="2" t="s">
        <v>4093</v>
      </c>
      <c r="G102" s="2" t="s">
        <v>4180</v>
      </c>
      <c r="H102" s="2" t="n">
        <v>38.8750951373734</v>
      </c>
      <c r="I102" s="2" t="n">
        <v>-104.813632454102</v>
      </c>
      <c r="J102" s="2" t="s">
        <v>35</v>
      </c>
      <c r="K102" s="2"/>
      <c r="L102" s="2" t="s">
        <v>4169</v>
      </c>
      <c r="M102" s="2" t="n">
        <v>1993</v>
      </c>
      <c r="N102" s="2" t="n">
        <v>1999</v>
      </c>
      <c r="O102" s="2" t="s">
        <v>1827</v>
      </c>
      <c r="P102" s="2" t="n">
        <v>2</v>
      </c>
      <c r="Q102" s="2" t="n">
        <v>2</v>
      </c>
      <c r="R102" s="2" t="n">
        <v>1</v>
      </c>
      <c r="S102" s="2" t="n">
        <v>1983</v>
      </c>
      <c r="T102" s="2" t="s">
        <v>28565</v>
      </c>
      <c r="U102" s="2" t="s">
        <v>28566</v>
      </c>
      <c r="V102" s="2" t="s">
        <v>7227</v>
      </c>
      <c r="W102" s="2"/>
      <c r="X102" s="2"/>
      <c r="Y102" s="2"/>
      <c r="Z102" s="2"/>
      <c r="AA102" s="2"/>
      <c r="AB102" s="2" t="s">
        <v>14470</v>
      </c>
      <c r="AC102" s="2" t="n">
        <v>111</v>
      </c>
      <c r="AD102" s="2" t="s">
        <v>14471</v>
      </c>
      <c r="AE102" s="2" t="n">
        <v>103</v>
      </c>
      <c r="AF102" s="2" t="s">
        <v>23520</v>
      </c>
      <c r="AG102" s="2" t="n">
        <v>80</v>
      </c>
    </row>
    <row r="103" customFormat="false" ht="15" hidden="false" customHeight="false" outlineLevel="0" collapsed="false">
      <c r="A103" s="2" t="s">
        <v>28567</v>
      </c>
      <c r="B103" s="2" t="s">
        <v>31</v>
      </c>
      <c r="C103" s="2" t="s">
        <v>65</v>
      </c>
      <c r="D103" s="2" t="s">
        <v>28568</v>
      </c>
      <c r="E103" s="2" t="s">
        <v>4092</v>
      </c>
      <c r="F103" s="2" t="s">
        <v>4093</v>
      </c>
      <c r="G103" s="2" t="s">
        <v>4315</v>
      </c>
      <c r="H103" s="2" t="n">
        <v>38.8425660207656</v>
      </c>
      <c r="I103" s="2" t="n">
        <v>-104.720296604255</v>
      </c>
      <c r="J103" s="2" t="s">
        <v>35</v>
      </c>
      <c r="K103" s="2"/>
      <c r="L103" s="2" t="s">
        <v>2341</v>
      </c>
      <c r="M103" s="2" t="n">
        <v>1993</v>
      </c>
      <c r="N103" s="2" t="n">
        <v>1993</v>
      </c>
      <c r="O103" s="2" t="s">
        <v>509</v>
      </c>
      <c r="P103" s="2" t="n">
        <v>1</v>
      </c>
      <c r="Q103" s="2" t="n">
        <v>1</v>
      </c>
      <c r="R103" s="2" t="n">
        <v>1</v>
      </c>
      <c r="S103" s="2"/>
      <c r="T103" s="2" t="s">
        <v>28569</v>
      </c>
      <c r="U103" s="2" t="s">
        <v>28570</v>
      </c>
      <c r="V103" s="2" t="s">
        <v>73</v>
      </c>
      <c r="W103" s="2"/>
      <c r="X103" s="2"/>
      <c r="Y103" s="2"/>
      <c r="Z103" s="2"/>
      <c r="AA103" s="2"/>
      <c r="AB103" s="2"/>
      <c r="AC103" s="2"/>
      <c r="AD103" s="2"/>
      <c r="AE103" s="2"/>
      <c r="AF103" s="2" t="s">
        <v>8939</v>
      </c>
      <c r="AG103" s="2" t="n">
        <v>245</v>
      </c>
    </row>
    <row r="104" customFormat="false" ht="15" hidden="false" customHeight="false" outlineLevel="0" collapsed="false">
      <c r="A104" s="2" t="s">
        <v>28571</v>
      </c>
      <c r="B104" s="2" t="s">
        <v>31</v>
      </c>
      <c r="C104" s="2" t="s">
        <v>25</v>
      </c>
      <c r="D104" s="2" t="s">
        <v>28572</v>
      </c>
      <c r="E104" s="2" t="s">
        <v>4092</v>
      </c>
      <c r="F104" s="2" t="s">
        <v>4093</v>
      </c>
      <c r="G104" s="2" t="s">
        <v>4322</v>
      </c>
      <c r="H104" s="2" t="n">
        <v>38.81279</v>
      </c>
      <c r="I104" s="2" t="n">
        <v>-104.878998</v>
      </c>
      <c r="J104" s="2" t="s">
        <v>7218</v>
      </c>
      <c r="K104" s="2"/>
      <c r="L104" s="2" t="s">
        <v>675</v>
      </c>
      <c r="M104" s="2" t="n">
        <v>1999</v>
      </c>
      <c r="N104" s="2" t="n">
        <v>1999</v>
      </c>
      <c r="O104" s="2" t="s">
        <v>1827</v>
      </c>
      <c r="P104" s="2" t="n">
        <v>1</v>
      </c>
      <c r="Q104" s="2" t="n">
        <v>1</v>
      </c>
      <c r="R104" s="2" t="n">
        <v>1</v>
      </c>
      <c r="S104" s="2" t="n">
        <v>1990</v>
      </c>
      <c r="T104" s="2" t="s">
        <v>28573</v>
      </c>
      <c r="U104" s="2" t="s">
        <v>28574</v>
      </c>
      <c r="V104" s="2" t="s">
        <v>7227</v>
      </c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</row>
    <row r="105" customFormat="false" ht="15" hidden="false" customHeight="false" outlineLevel="0" collapsed="false">
      <c r="A105" s="2" t="s">
        <v>28575</v>
      </c>
      <c r="B105" s="2" t="s">
        <v>31</v>
      </c>
      <c r="C105" s="2" t="s">
        <v>24</v>
      </c>
      <c r="D105" s="2" t="s">
        <v>28576</v>
      </c>
      <c r="E105" s="2" t="s">
        <v>4092</v>
      </c>
      <c r="F105" s="2" t="s">
        <v>4093</v>
      </c>
      <c r="G105" s="2" t="s">
        <v>8916</v>
      </c>
      <c r="H105" s="2" t="n">
        <v>38.7265734553728</v>
      </c>
      <c r="I105" s="2" t="n">
        <v>-104.6999068609</v>
      </c>
      <c r="J105" s="2" t="s">
        <v>35</v>
      </c>
      <c r="K105" s="2"/>
      <c r="L105" s="2" t="s">
        <v>613</v>
      </c>
      <c r="M105" s="2" t="n">
        <v>1999</v>
      </c>
      <c r="N105" s="2" t="n">
        <v>1999</v>
      </c>
      <c r="O105" s="2" t="s">
        <v>1827</v>
      </c>
      <c r="P105" s="2" t="n">
        <v>1</v>
      </c>
      <c r="Q105" s="2" t="n">
        <v>1</v>
      </c>
      <c r="R105" s="2" t="n">
        <v>1</v>
      </c>
      <c r="S105" s="2" t="n">
        <v>1992</v>
      </c>
      <c r="T105" s="2" t="s">
        <v>28577</v>
      </c>
      <c r="U105" s="2" t="s">
        <v>28578</v>
      </c>
      <c r="V105" s="2" t="s">
        <v>7227</v>
      </c>
      <c r="W105" s="2"/>
      <c r="X105" s="2"/>
      <c r="Y105" s="2"/>
      <c r="Z105" s="2"/>
      <c r="AA105" s="2"/>
      <c r="AB105" s="2"/>
      <c r="AC105" s="2"/>
      <c r="AD105" s="2"/>
      <c r="AE105" s="2"/>
      <c r="AF105" s="2" t="s">
        <v>28579</v>
      </c>
      <c r="AG105" s="2" t="n">
        <v>167</v>
      </c>
    </row>
    <row r="106" customFormat="false" ht="15" hidden="false" customHeight="false" outlineLevel="0" collapsed="false">
      <c r="A106" s="2" t="s">
        <v>28580</v>
      </c>
      <c r="B106" s="2" t="s">
        <v>31</v>
      </c>
      <c r="C106" s="2" t="s">
        <v>24</v>
      </c>
      <c r="D106" s="2" t="s">
        <v>28581</v>
      </c>
      <c r="E106" s="2" t="s">
        <v>4411</v>
      </c>
      <c r="F106" s="2" t="s">
        <v>4093</v>
      </c>
      <c r="G106" s="2" t="s">
        <v>4412</v>
      </c>
      <c r="H106" s="2" t="n">
        <v>39.087897869479</v>
      </c>
      <c r="I106" s="2" t="n">
        <v>-104.883269653819</v>
      </c>
      <c r="J106" s="2" t="s">
        <v>35</v>
      </c>
      <c r="K106" s="2"/>
      <c r="L106" s="2" t="s">
        <v>613</v>
      </c>
      <c r="M106" s="2" t="n">
        <v>1999</v>
      </c>
      <c r="N106" s="2" t="n">
        <v>1999</v>
      </c>
      <c r="O106" s="2" t="s">
        <v>1827</v>
      </c>
      <c r="P106" s="2" t="n">
        <v>1</v>
      </c>
      <c r="Q106" s="2" t="n">
        <v>1</v>
      </c>
      <c r="R106" s="2" t="n">
        <v>1</v>
      </c>
      <c r="S106" s="2" t="n">
        <v>1989</v>
      </c>
      <c r="T106" s="2" t="s">
        <v>28582</v>
      </c>
      <c r="U106" s="2" t="s">
        <v>28583</v>
      </c>
      <c r="V106" s="2" t="s">
        <v>7227</v>
      </c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</row>
    <row r="107" customFormat="false" ht="15" hidden="false" customHeight="false" outlineLevel="0" collapsed="false">
      <c r="A107" s="2" t="s">
        <v>28584</v>
      </c>
      <c r="B107" s="2" t="s">
        <v>31</v>
      </c>
      <c r="C107" s="2" t="s">
        <v>24</v>
      </c>
      <c r="D107" s="2" t="s">
        <v>28585</v>
      </c>
      <c r="E107" s="2" t="s">
        <v>4702</v>
      </c>
      <c r="F107" s="2" t="s">
        <v>4703</v>
      </c>
      <c r="G107" s="2"/>
      <c r="H107" s="2" t="n">
        <v>38.4412333146966</v>
      </c>
      <c r="I107" s="2" t="n">
        <v>-105.239484048173</v>
      </c>
      <c r="J107" s="2" t="s">
        <v>35</v>
      </c>
      <c r="K107" s="2"/>
      <c r="L107" s="2" t="s">
        <v>2092</v>
      </c>
      <c r="M107" s="2" t="n">
        <v>1961</v>
      </c>
      <c r="N107" s="2" t="n">
        <v>1986</v>
      </c>
      <c r="O107" s="2" t="s">
        <v>7463</v>
      </c>
      <c r="P107" s="2" t="n">
        <v>2</v>
      </c>
      <c r="Q107" s="2" t="n">
        <v>2</v>
      </c>
      <c r="R107" s="2" t="n">
        <v>1</v>
      </c>
      <c r="S107" s="2" t="n">
        <v>1977</v>
      </c>
      <c r="T107" s="2" t="s">
        <v>28586</v>
      </c>
      <c r="U107" s="2" t="s">
        <v>28587</v>
      </c>
      <c r="V107" s="2" t="s">
        <v>7227</v>
      </c>
      <c r="W107" s="2"/>
      <c r="X107" s="2"/>
      <c r="Y107" s="2"/>
      <c r="Z107" s="2"/>
      <c r="AA107" s="2"/>
      <c r="AB107" s="2" t="s">
        <v>28588</v>
      </c>
      <c r="AC107" s="2" t="n">
        <v>88</v>
      </c>
      <c r="AD107" s="2"/>
      <c r="AE107" s="2"/>
      <c r="AF107" s="2"/>
      <c r="AG107" s="2"/>
    </row>
    <row r="108" customFormat="false" ht="15" hidden="false" customHeight="false" outlineLevel="0" collapsed="false">
      <c r="A108" s="2" t="s">
        <v>28589</v>
      </c>
      <c r="B108" s="2" t="s">
        <v>31</v>
      </c>
      <c r="C108" s="2" t="s">
        <v>65</v>
      </c>
      <c r="D108" s="2" t="s">
        <v>28590</v>
      </c>
      <c r="E108" s="2" t="s">
        <v>4715</v>
      </c>
      <c r="F108" s="2" t="s">
        <v>4703</v>
      </c>
      <c r="G108" s="2" t="s">
        <v>4716</v>
      </c>
      <c r="H108" s="2" t="n">
        <v>38.3891483673469</v>
      </c>
      <c r="I108" s="2" t="n">
        <v>-105.113422653061</v>
      </c>
      <c r="J108" s="2" t="s">
        <v>35</v>
      </c>
      <c r="K108" s="2"/>
      <c r="L108" s="2" t="s">
        <v>613</v>
      </c>
      <c r="M108" s="2" t="n">
        <v>1974</v>
      </c>
      <c r="N108" s="2" t="n">
        <v>1974</v>
      </c>
      <c r="O108" s="2" t="s">
        <v>238</v>
      </c>
      <c r="P108" s="2" t="n">
        <v>1</v>
      </c>
      <c r="Q108" s="2" t="n">
        <v>1</v>
      </c>
      <c r="R108" s="2" t="n">
        <v>1</v>
      </c>
      <c r="S108" s="2" t="n">
        <v>1949</v>
      </c>
      <c r="T108" s="2" t="s">
        <v>28591</v>
      </c>
      <c r="U108" s="2" t="s">
        <v>28592</v>
      </c>
      <c r="V108" s="2" t="s">
        <v>73</v>
      </c>
      <c r="W108" s="2"/>
      <c r="X108" s="2"/>
      <c r="Y108" s="2"/>
      <c r="Z108" s="2"/>
      <c r="AA108" s="2"/>
      <c r="AB108" s="2"/>
      <c r="AC108" s="2"/>
      <c r="AD108" s="2"/>
      <c r="AE108" s="2"/>
      <c r="AF108" s="2" t="s">
        <v>28593</v>
      </c>
      <c r="AG108" s="2" t="n">
        <v>159</v>
      </c>
    </row>
    <row r="109" customFormat="false" ht="15" hidden="false" customHeight="false" outlineLevel="0" collapsed="false">
      <c r="A109" s="2" t="s">
        <v>28594</v>
      </c>
      <c r="B109" s="2" t="s">
        <v>31</v>
      </c>
      <c r="C109" s="2" t="s">
        <v>65</v>
      </c>
      <c r="D109" s="2" t="s">
        <v>28595</v>
      </c>
      <c r="E109" s="2" t="s">
        <v>23719</v>
      </c>
      <c r="F109" s="2" t="s">
        <v>4756</v>
      </c>
      <c r="G109" s="2" t="s">
        <v>23720</v>
      </c>
      <c r="H109" s="2" t="n">
        <v>39.3997144840837</v>
      </c>
      <c r="I109" s="2" t="n">
        <v>-107.216858320614</v>
      </c>
      <c r="J109" s="2" t="s">
        <v>35</v>
      </c>
      <c r="K109" s="2"/>
      <c r="L109" s="2" t="s">
        <v>2092</v>
      </c>
      <c r="M109" s="2" t="n">
        <v>1988</v>
      </c>
      <c r="N109" s="2" t="n">
        <v>1988</v>
      </c>
      <c r="O109" s="2" t="s">
        <v>475</v>
      </c>
      <c r="P109" s="2" t="n">
        <v>1</v>
      </c>
      <c r="Q109" s="2" t="n">
        <v>1</v>
      </c>
      <c r="R109" s="2" t="n">
        <v>1</v>
      </c>
      <c r="S109" s="2" t="n">
        <v>1986</v>
      </c>
      <c r="T109" s="2" t="s">
        <v>28596</v>
      </c>
      <c r="U109" s="2" t="s">
        <v>28597</v>
      </c>
      <c r="V109" s="2" t="s">
        <v>73</v>
      </c>
      <c r="W109" s="2"/>
      <c r="X109" s="2"/>
      <c r="Y109" s="2"/>
      <c r="Z109" s="2"/>
      <c r="AA109" s="2"/>
      <c r="AB109" s="2"/>
      <c r="AC109" s="2"/>
      <c r="AD109" s="2"/>
      <c r="AE109" s="2"/>
      <c r="AF109" s="2" t="s">
        <v>28598</v>
      </c>
      <c r="AG109" s="2" t="n">
        <v>243</v>
      </c>
    </row>
    <row r="110" customFormat="false" ht="15" hidden="false" customHeight="false" outlineLevel="0" collapsed="false">
      <c r="A110" s="2" t="s">
        <v>28599</v>
      </c>
      <c r="B110" s="2" t="s">
        <v>31</v>
      </c>
      <c r="C110" s="2" t="s">
        <v>65</v>
      </c>
      <c r="D110" s="2" t="s">
        <v>28600</v>
      </c>
      <c r="E110" s="2" t="s">
        <v>4858</v>
      </c>
      <c r="F110" s="2" t="s">
        <v>4853</v>
      </c>
      <c r="G110" s="2" t="s">
        <v>5046</v>
      </c>
      <c r="H110" s="2" t="n">
        <v>39.6571641266567</v>
      </c>
      <c r="I110" s="2" t="n">
        <v>-105.062179552427</v>
      </c>
      <c r="J110" s="2" t="s">
        <v>35</v>
      </c>
      <c r="K110" s="2"/>
      <c r="L110" s="2" t="s">
        <v>613</v>
      </c>
      <c r="M110" s="2" t="n">
        <v>1974</v>
      </c>
      <c r="N110" s="2" t="n">
        <v>1974</v>
      </c>
      <c r="O110" s="2" t="s">
        <v>238</v>
      </c>
      <c r="P110" s="2" t="n">
        <v>1</v>
      </c>
      <c r="Q110" s="2" t="n">
        <v>1</v>
      </c>
      <c r="R110" s="2" t="n">
        <v>1</v>
      </c>
      <c r="S110" s="2" t="n">
        <v>1964</v>
      </c>
      <c r="T110" s="2" t="s">
        <v>28601</v>
      </c>
      <c r="U110" s="2" t="s">
        <v>28602</v>
      </c>
      <c r="V110" s="2" t="s">
        <v>73</v>
      </c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</row>
    <row r="111" customFormat="false" ht="15" hidden="false" customHeight="false" outlineLevel="0" collapsed="false">
      <c r="A111" s="2" t="s">
        <v>28603</v>
      </c>
      <c r="B111" s="2" t="s">
        <v>31</v>
      </c>
      <c r="C111" s="2" t="s">
        <v>24</v>
      </c>
      <c r="D111" s="2" t="s">
        <v>28604</v>
      </c>
      <c r="E111" s="2" t="s">
        <v>4880</v>
      </c>
      <c r="F111" s="2" t="s">
        <v>4853</v>
      </c>
      <c r="G111" s="2" t="s">
        <v>4881</v>
      </c>
      <c r="H111" s="2" t="n">
        <v>39.859759</v>
      </c>
      <c r="I111" s="2" t="n">
        <v>-105.071342</v>
      </c>
      <c r="J111" s="2" t="s">
        <v>7218</v>
      </c>
      <c r="K111" s="2"/>
      <c r="L111" s="2" t="s">
        <v>613</v>
      </c>
      <c r="M111" s="2" t="n">
        <v>1980</v>
      </c>
      <c r="N111" s="2" t="n">
        <v>1980</v>
      </c>
      <c r="O111" s="2" t="s">
        <v>319</v>
      </c>
      <c r="P111" s="2" t="n">
        <v>1</v>
      </c>
      <c r="Q111" s="2" t="n">
        <v>1</v>
      </c>
      <c r="R111" s="2" t="n">
        <v>1</v>
      </c>
      <c r="S111" s="2" t="n">
        <v>1968</v>
      </c>
      <c r="T111" s="2" t="s">
        <v>28605</v>
      </c>
      <c r="U111" s="2" t="s">
        <v>28606</v>
      </c>
      <c r="V111" s="2" t="s">
        <v>73</v>
      </c>
      <c r="W111" s="2"/>
      <c r="X111" s="2"/>
      <c r="Y111" s="2"/>
      <c r="Z111" s="2"/>
      <c r="AA111" s="2"/>
      <c r="AB111" s="2"/>
      <c r="AC111" s="2"/>
      <c r="AD111" s="2"/>
      <c r="AE111" s="2"/>
      <c r="AF111" s="2" t="s">
        <v>28607</v>
      </c>
      <c r="AG111" s="2" t="n">
        <v>150</v>
      </c>
    </row>
    <row r="112" customFormat="false" ht="15" hidden="false" customHeight="false" outlineLevel="0" collapsed="false">
      <c r="A112" s="2" t="s">
        <v>28608</v>
      </c>
      <c r="B112" s="2" t="s">
        <v>31</v>
      </c>
      <c r="C112" s="2" t="s">
        <v>65</v>
      </c>
      <c r="D112" s="2" t="s">
        <v>28609</v>
      </c>
      <c r="E112" s="2" t="s">
        <v>4858</v>
      </c>
      <c r="F112" s="2" t="s">
        <v>4853</v>
      </c>
      <c r="G112" s="2" t="s">
        <v>4866</v>
      </c>
      <c r="H112" s="2" t="n">
        <v>39.7530300357143</v>
      </c>
      <c r="I112" s="2" t="n">
        <v>-105.055276137755</v>
      </c>
      <c r="J112" s="2" t="s">
        <v>35</v>
      </c>
      <c r="K112" s="2"/>
      <c r="L112" s="2" t="s">
        <v>1438</v>
      </c>
      <c r="M112" s="2" t="n">
        <v>1983</v>
      </c>
      <c r="N112" s="2" t="n">
        <v>1990</v>
      </c>
      <c r="O112" s="2" t="s">
        <v>367</v>
      </c>
      <c r="P112" s="2" t="n">
        <v>3</v>
      </c>
      <c r="Q112" s="2" t="n">
        <v>2</v>
      </c>
      <c r="R112" s="2" t="n">
        <v>1</v>
      </c>
      <c r="S112" s="2" t="n">
        <v>1980</v>
      </c>
      <c r="T112" s="2" t="s">
        <v>28610</v>
      </c>
      <c r="U112" s="2" t="s">
        <v>28611</v>
      </c>
      <c r="V112" s="2" t="s">
        <v>73</v>
      </c>
      <c r="W112" s="2"/>
      <c r="X112" s="2"/>
      <c r="Y112" s="2"/>
      <c r="Z112" s="2"/>
      <c r="AA112" s="2"/>
      <c r="AB112" s="2" t="s">
        <v>14820</v>
      </c>
      <c r="AC112" s="2" t="n">
        <v>173</v>
      </c>
      <c r="AD112" s="2"/>
      <c r="AE112" s="2"/>
      <c r="AF112" s="2" t="s">
        <v>14821</v>
      </c>
      <c r="AG112" s="2" t="n">
        <v>244</v>
      </c>
    </row>
    <row r="113" customFormat="false" ht="15" hidden="false" customHeight="false" outlineLevel="0" collapsed="false">
      <c r="A113" s="2" t="s">
        <v>28612</v>
      </c>
      <c r="B113" s="2" t="s">
        <v>31</v>
      </c>
      <c r="C113" s="2" t="s">
        <v>24</v>
      </c>
      <c r="D113" s="2" t="s">
        <v>28613</v>
      </c>
      <c r="E113" s="2" t="s">
        <v>28614</v>
      </c>
      <c r="F113" s="2" t="s">
        <v>4853</v>
      </c>
      <c r="G113" s="2" t="s">
        <v>28615</v>
      </c>
      <c r="H113" s="2" t="n">
        <v>39.4630420570602</v>
      </c>
      <c r="I113" s="2" t="n">
        <v>-105.400095908917</v>
      </c>
      <c r="J113" s="2" t="s">
        <v>7218</v>
      </c>
      <c r="K113" s="2"/>
      <c r="L113" s="2" t="s">
        <v>613</v>
      </c>
      <c r="M113" s="2" t="n">
        <v>1983</v>
      </c>
      <c r="N113" s="2" t="n">
        <v>1983</v>
      </c>
      <c r="O113" s="2" t="s">
        <v>928</v>
      </c>
      <c r="P113" s="2" t="n">
        <v>1</v>
      </c>
      <c r="Q113" s="2" t="n">
        <v>1</v>
      </c>
      <c r="R113" s="2" t="n">
        <v>1</v>
      </c>
      <c r="S113" s="2" t="n">
        <v>1978</v>
      </c>
      <c r="T113" s="2" t="s">
        <v>28616</v>
      </c>
      <c r="U113" s="2" t="s">
        <v>5753</v>
      </c>
      <c r="V113" s="2" t="s">
        <v>73</v>
      </c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</row>
    <row r="114" customFormat="false" ht="15" hidden="false" customHeight="false" outlineLevel="0" collapsed="false">
      <c r="A114" s="2" t="s">
        <v>28617</v>
      </c>
      <c r="B114" s="2" t="s">
        <v>31</v>
      </c>
      <c r="C114" s="2" t="s">
        <v>24</v>
      </c>
      <c r="D114" s="2" t="s">
        <v>28618</v>
      </c>
      <c r="E114" s="2" t="s">
        <v>4858</v>
      </c>
      <c r="F114" s="2" t="s">
        <v>4853</v>
      </c>
      <c r="G114" s="2" t="s">
        <v>4866</v>
      </c>
      <c r="H114" s="2" t="n">
        <v>39.7536275907875</v>
      </c>
      <c r="I114" s="2" t="n">
        <v>-105.03003242793</v>
      </c>
      <c r="J114" s="2" t="s">
        <v>7218</v>
      </c>
      <c r="K114" s="2"/>
      <c r="L114" s="2" t="s">
        <v>613</v>
      </c>
      <c r="M114" s="2" t="n">
        <v>1986</v>
      </c>
      <c r="N114" s="2" t="n">
        <v>1986</v>
      </c>
      <c r="O114" s="2" t="s">
        <v>441</v>
      </c>
      <c r="P114" s="2" t="n">
        <v>1</v>
      </c>
      <c r="Q114" s="2" t="n">
        <v>1</v>
      </c>
      <c r="R114" s="2" t="n">
        <v>1</v>
      </c>
      <c r="S114" s="2" t="n">
        <v>1939</v>
      </c>
      <c r="T114" s="2" t="s">
        <v>28619</v>
      </c>
      <c r="U114" s="2" t="s">
        <v>28620</v>
      </c>
      <c r="V114" s="2" t="s">
        <v>73</v>
      </c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</row>
    <row r="115" customFormat="false" ht="15" hidden="false" customHeight="false" outlineLevel="0" collapsed="false">
      <c r="A115" s="2" t="s">
        <v>28621</v>
      </c>
      <c r="B115" s="2" t="s">
        <v>31</v>
      </c>
      <c r="C115" s="2" t="s">
        <v>65</v>
      </c>
      <c r="D115" s="2" t="s">
        <v>28622</v>
      </c>
      <c r="E115" s="2" t="s">
        <v>28614</v>
      </c>
      <c r="F115" s="2" t="s">
        <v>4853</v>
      </c>
      <c r="G115" s="2" t="s">
        <v>28615</v>
      </c>
      <c r="H115" s="2" t="n">
        <v>39.4694178682625</v>
      </c>
      <c r="I115" s="2" t="n">
        <v>-105.40134241024</v>
      </c>
      <c r="J115" s="2" t="s">
        <v>35</v>
      </c>
      <c r="K115" s="2"/>
      <c r="L115" s="2" t="s">
        <v>613</v>
      </c>
      <c r="M115" s="2" t="n">
        <v>1988</v>
      </c>
      <c r="N115" s="2" t="n">
        <v>1990</v>
      </c>
      <c r="O115" s="2" t="s">
        <v>1006</v>
      </c>
      <c r="P115" s="2" t="n">
        <v>2</v>
      </c>
      <c r="Q115" s="2" t="n">
        <v>1</v>
      </c>
      <c r="R115" s="2" t="n">
        <v>1</v>
      </c>
      <c r="S115" s="2" t="n">
        <v>1978</v>
      </c>
      <c r="T115" s="2" t="s">
        <v>28623</v>
      </c>
      <c r="U115" s="2" t="s">
        <v>28624</v>
      </c>
      <c r="V115" s="2" t="s">
        <v>73</v>
      </c>
      <c r="W115" s="2"/>
      <c r="X115" s="2"/>
      <c r="Y115" s="2"/>
      <c r="Z115" s="2"/>
      <c r="AA115" s="2"/>
      <c r="AB115" s="2"/>
      <c r="AC115" s="2"/>
      <c r="AD115" s="2"/>
      <c r="AE115" s="2"/>
      <c r="AF115" s="2" t="s">
        <v>28625</v>
      </c>
      <c r="AG115" s="2" t="n">
        <v>159</v>
      </c>
    </row>
    <row r="116" customFormat="false" ht="15" hidden="false" customHeight="false" outlineLevel="0" collapsed="false">
      <c r="A116" s="2" t="s">
        <v>28626</v>
      </c>
      <c r="B116" s="2" t="s">
        <v>31</v>
      </c>
      <c r="C116" s="2" t="s">
        <v>65</v>
      </c>
      <c r="D116" s="2" t="s">
        <v>28627</v>
      </c>
      <c r="E116" s="2" t="s">
        <v>4852</v>
      </c>
      <c r="F116" s="2" t="s">
        <v>4853</v>
      </c>
      <c r="G116" s="2" t="s">
        <v>4905</v>
      </c>
      <c r="H116" s="2" t="n">
        <v>39.7273012147411</v>
      </c>
      <c r="I116" s="2" t="n">
        <v>-105.150209473003</v>
      </c>
      <c r="J116" s="2" t="s">
        <v>35</v>
      </c>
      <c r="K116" s="2"/>
      <c r="L116" s="2" t="s">
        <v>2341</v>
      </c>
      <c r="M116" s="2" t="n">
        <v>1990</v>
      </c>
      <c r="N116" s="2" t="n">
        <v>1992</v>
      </c>
      <c r="O116" s="2" t="s">
        <v>497</v>
      </c>
      <c r="P116" s="2" t="n">
        <v>2</v>
      </c>
      <c r="Q116" s="2" t="n">
        <v>1</v>
      </c>
      <c r="R116" s="2" t="n">
        <v>1</v>
      </c>
      <c r="S116" s="2" t="n">
        <v>1982</v>
      </c>
      <c r="T116" s="2" t="s">
        <v>28628</v>
      </c>
      <c r="U116" s="2" t="s">
        <v>28629</v>
      </c>
      <c r="V116" s="2" t="s">
        <v>73</v>
      </c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</row>
    <row r="117" customFormat="false" ht="15" hidden="false" customHeight="false" outlineLevel="0" collapsed="false">
      <c r="A117" s="2" t="s">
        <v>28630</v>
      </c>
      <c r="B117" s="2" t="s">
        <v>31</v>
      </c>
      <c r="C117" s="2" t="s">
        <v>24</v>
      </c>
      <c r="D117" s="2" t="s">
        <v>28631</v>
      </c>
      <c r="E117" s="2" t="s">
        <v>567</v>
      </c>
      <c r="F117" s="2" t="s">
        <v>4853</v>
      </c>
      <c r="G117" s="2" t="s">
        <v>5003</v>
      </c>
      <c r="H117" s="2" t="n">
        <v>39.606285</v>
      </c>
      <c r="I117" s="2" t="n">
        <v>-105.035021</v>
      </c>
      <c r="J117" s="2" t="s">
        <v>7218</v>
      </c>
      <c r="K117" s="2"/>
      <c r="L117" s="2" t="s">
        <v>613</v>
      </c>
      <c r="M117" s="2" t="n">
        <v>1990</v>
      </c>
      <c r="N117" s="2" t="n">
        <v>2002</v>
      </c>
      <c r="O117" s="2" t="s">
        <v>535</v>
      </c>
      <c r="P117" s="2" t="n">
        <v>2</v>
      </c>
      <c r="Q117" s="2" t="n">
        <v>2</v>
      </c>
      <c r="R117" s="2" t="n">
        <v>1</v>
      </c>
      <c r="S117" s="2" t="n">
        <v>1982</v>
      </c>
      <c r="T117" s="2" t="s">
        <v>28632</v>
      </c>
      <c r="U117" s="2" t="s">
        <v>28633</v>
      </c>
      <c r="V117" s="2" t="s">
        <v>73</v>
      </c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</row>
    <row r="118" customFormat="false" ht="15" hidden="false" customHeight="false" outlineLevel="0" collapsed="false">
      <c r="A118" s="2" t="s">
        <v>28634</v>
      </c>
      <c r="B118" s="2" t="s">
        <v>31</v>
      </c>
      <c r="C118" s="2" t="s">
        <v>65</v>
      </c>
      <c r="D118" s="2" t="s">
        <v>28635</v>
      </c>
      <c r="E118" s="2" t="s">
        <v>4880</v>
      </c>
      <c r="F118" s="2" t="s">
        <v>4853</v>
      </c>
      <c r="G118" s="2" t="s">
        <v>5175</v>
      </c>
      <c r="H118" s="2" t="n">
        <v>39.807174</v>
      </c>
      <c r="I118" s="2" t="n">
        <v>-105.098324</v>
      </c>
      <c r="J118" s="2" t="s">
        <v>35</v>
      </c>
      <c r="K118" s="2"/>
      <c r="L118" s="2" t="s">
        <v>853</v>
      </c>
      <c r="M118" s="2" t="n">
        <v>1992</v>
      </c>
      <c r="N118" s="2" t="n">
        <v>1992</v>
      </c>
      <c r="O118" s="2" t="s">
        <v>1685</v>
      </c>
      <c r="P118" s="2" t="n">
        <v>1</v>
      </c>
      <c r="Q118" s="2" t="n">
        <v>1</v>
      </c>
      <c r="R118" s="2" t="n">
        <v>1</v>
      </c>
      <c r="S118" s="2" t="n">
        <v>1969</v>
      </c>
      <c r="T118" s="2" t="s">
        <v>28636</v>
      </c>
      <c r="U118" s="2" t="s">
        <v>28637</v>
      </c>
      <c r="V118" s="2" t="s">
        <v>73</v>
      </c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</row>
    <row r="119" customFormat="false" ht="15" hidden="false" customHeight="false" outlineLevel="0" collapsed="false">
      <c r="A119" s="2" t="s">
        <v>28638</v>
      </c>
      <c r="B119" s="2" t="s">
        <v>31</v>
      </c>
      <c r="C119" s="2" t="s">
        <v>65</v>
      </c>
      <c r="D119" s="2" t="s">
        <v>28639</v>
      </c>
      <c r="E119" s="2" t="s">
        <v>4852</v>
      </c>
      <c r="F119" s="2" t="s">
        <v>4853</v>
      </c>
      <c r="G119" s="2" t="s">
        <v>4905</v>
      </c>
      <c r="H119" s="2" t="n">
        <v>39.7088652004466</v>
      </c>
      <c r="I119" s="2" t="n">
        <v>-105.287507516143</v>
      </c>
      <c r="J119" s="2" t="s">
        <v>35</v>
      </c>
      <c r="K119" s="2"/>
      <c r="L119" s="2" t="s">
        <v>675</v>
      </c>
      <c r="M119" s="2" t="n">
        <v>2002</v>
      </c>
      <c r="N119" s="2" t="n">
        <v>2002</v>
      </c>
      <c r="O119" s="2" t="s">
        <v>535</v>
      </c>
      <c r="P119" s="2" t="n">
        <v>1</v>
      </c>
      <c r="Q119" s="2" t="n">
        <v>1</v>
      </c>
      <c r="R119" s="2" t="n">
        <v>1</v>
      </c>
      <c r="S119" s="2"/>
      <c r="T119" s="2" t="s">
        <v>28640</v>
      </c>
      <c r="U119" s="2" t="s">
        <v>28641</v>
      </c>
      <c r="V119" s="2" t="s">
        <v>73</v>
      </c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</row>
    <row r="120" customFormat="false" ht="15" hidden="false" customHeight="false" outlineLevel="0" collapsed="false">
      <c r="A120" s="2" t="s">
        <v>28642</v>
      </c>
      <c r="B120" s="2" t="s">
        <v>31</v>
      </c>
      <c r="C120" s="2" t="s">
        <v>65</v>
      </c>
      <c r="D120" s="2" t="s">
        <v>28643</v>
      </c>
      <c r="E120" s="2" t="s">
        <v>5506</v>
      </c>
      <c r="F120" s="2" t="s">
        <v>5507</v>
      </c>
      <c r="G120" s="2"/>
      <c r="H120" s="2" t="n">
        <v>40.5854789540816</v>
      </c>
      <c r="I120" s="2" t="n">
        <v>-105.07895575</v>
      </c>
      <c r="J120" s="2" t="s">
        <v>35</v>
      </c>
      <c r="K120" s="2"/>
      <c r="L120" s="2" t="s">
        <v>613</v>
      </c>
      <c r="M120" s="2" t="n">
        <v>1962</v>
      </c>
      <c r="N120" s="2" t="n">
        <v>1990</v>
      </c>
      <c r="O120" s="2" t="s">
        <v>319</v>
      </c>
      <c r="P120" s="2" t="n">
        <v>4</v>
      </c>
      <c r="Q120" s="2" t="n">
        <v>2</v>
      </c>
      <c r="R120" s="2" t="n">
        <v>1</v>
      </c>
      <c r="S120" s="2" t="n">
        <v>1970</v>
      </c>
      <c r="T120" s="2" t="s">
        <v>28644</v>
      </c>
      <c r="U120" s="2" t="s">
        <v>28645</v>
      </c>
      <c r="V120" s="2" t="s">
        <v>73</v>
      </c>
      <c r="W120" s="2"/>
      <c r="X120" s="2"/>
      <c r="Y120" s="2"/>
      <c r="Z120" s="2"/>
      <c r="AA120" s="2"/>
      <c r="AB120" s="2"/>
      <c r="AC120" s="2"/>
      <c r="AD120" s="2"/>
      <c r="AE120" s="2"/>
      <c r="AF120" s="2" t="s">
        <v>5518</v>
      </c>
      <c r="AG120" s="2" t="n">
        <v>73</v>
      </c>
    </row>
    <row r="121" customFormat="false" ht="15" hidden="false" customHeight="false" outlineLevel="0" collapsed="false">
      <c r="A121" s="2" t="s">
        <v>28646</v>
      </c>
      <c r="B121" s="2" t="s">
        <v>31</v>
      </c>
      <c r="C121" s="2" t="s">
        <v>24</v>
      </c>
      <c r="D121" s="2" t="s">
        <v>28647</v>
      </c>
      <c r="E121" s="2" t="s">
        <v>5527</v>
      </c>
      <c r="F121" s="2" t="s">
        <v>5507</v>
      </c>
      <c r="G121" s="2"/>
      <c r="H121" s="2" t="n">
        <v>40.3990791836735</v>
      </c>
      <c r="I121" s="2" t="n">
        <v>-105.085938714286</v>
      </c>
      <c r="J121" s="2" t="s">
        <v>35</v>
      </c>
      <c r="K121" s="2"/>
      <c r="L121" s="2" t="s">
        <v>613</v>
      </c>
      <c r="M121" s="2" t="n">
        <v>1962</v>
      </c>
      <c r="N121" s="2" t="n">
        <v>1962</v>
      </c>
      <c r="O121" s="2" t="s">
        <v>7224</v>
      </c>
      <c r="P121" s="2" t="n">
        <v>1</v>
      </c>
      <c r="Q121" s="2" t="n">
        <v>1</v>
      </c>
      <c r="R121" s="2" t="n">
        <v>1</v>
      </c>
      <c r="S121" s="2"/>
      <c r="T121" s="2" t="s">
        <v>28648</v>
      </c>
      <c r="U121" s="2" t="s">
        <v>28649</v>
      </c>
      <c r="V121" s="2" t="s">
        <v>7227</v>
      </c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</row>
    <row r="122" customFormat="false" ht="15" hidden="false" customHeight="false" outlineLevel="0" collapsed="false">
      <c r="A122" s="2" t="s">
        <v>28650</v>
      </c>
      <c r="B122" s="2" t="s">
        <v>31</v>
      </c>
      <c r="C122" s="2" t="s">
        <v>24</v>
      </c>
      <c r="D122" s="2" t="s">
        <v>28651</v>
      </c>
      <c r="E122" s="2" t="s">
        <v>5527</v>
      </c>
      <c r="F122" s="2" t="s">
        <v>5507</v>
      </c>
      <c r="G122" s="2"/>
      <c r="H122" s="2" t="n">
        <v>40.3928135142857</v>
      </c>
      <c r="I122" s="2" t="n">
        <v>-105.060319971429</v>
      </c>
      <c r="J122" s="2" t="s">
        <v>35</v>
      </c>
      <c r="K122" s="2"/>
      <c r="L122" s="2" t="s">
        <v>613</v>
      </c>
      <c r="M122" s="2" t="n">
        <v>1962</v>
      </c>
      <c r="N122" s="2" t="n">
        <v>1977</v>
      </c>
      <c r="O122" s="2" t="s">
        <v>7224</v>
      </c>
      <c r="P122" s="2" t="n">
        <v>7</v>
      </c>
      <c r="Q122" s="2" t="n">
        <v>3</v>
      </c>
      <c r="R122" s="2" t="n">
        <v>1</v>
      </c>
      <c r="S122" s="2" t="n">
        <v>1945</v>
      </c>
      <c r="T122" s="2" t="s">
        <v>28652</v>
      </c>
      <c r="U122" s="2" t="s">
        <v>28653</v>
      </c>
      <c r="V122" s="2" t="s">
        <v>7227</v>
      </c>
      <c r="W122" s="2"/>
      <c r="X122" s="2"/>
      <c r="Y122" s="2"/>
      <c r="Z122" s="2"/>
      <c r="AA122" s="2"/>
      <c r="AB122" s="2"/>
      <c r="AC122" s="2"/>
      <c r="AD122" s="2"/>
      <c r="AE122" s="2"/>
      <c r="AF122" s="2" t="s">
        <v>28654</v>
      </c>
      <c r="AG122" s="2" t="n">
        <v>157</v>
      </c>
    </row>
    <row r="123" customFormat="false" ht="15" hidden="false" customHeight="false" outlineLevel="0" collapsed="false">
      <c r="A123" s="2" t="s">
        <v>28655</v>
      </c>
      <c r="B123" s="2" t="s">
        <v>31</v>
      </c>
      <c r="C123" s="2" t="s">
        <v>65</v>
      </c>
      <c r="D123" s="2" t="s">
        <v>28656</v>
      </c>
      <c r="E123" s="2" t="s">
        <v>5527</v>
      </c>
      <c r="F123" s="2" t="s">
        <v>5507</v>
      </c>
      <c r="G123" s="2" t="s">
        <v>5544</v>
      </c>
      <c r="H123" s="2" t="n">
        <v>40.4071858484849</v>
      </c>
      <c r="I123" s="2" t="n">
        <v>-105.099199454546</v>
      </c>
      <c r="J123" s="2" t="s">
        <v>35</v>
      </c>
      <c r="K123" s="2"/>
      <c r="L123" s="2" t="s">
        <v>613</v>
      </c>
      <c r="M123" s="2" t="n">
        <v>1970</v>
      </c>
      <c r="N123" s="2" t="n">
        <v>1970</v>
      </c>
      <c r="O123" s="2" t="s">
        <v>1154</v>
      </c>
      <c r="P123" s="2" t="n">
        <v>1</v>
      </c>
      <c r="Q123" s="2" t="n">
        <v>1</v>
      </c>
      <c r="R123" s="2" t="n">
        <v>1</v>
      </c>
      <c r="S123" s="2" t="n">
        <v>1968</v>
      </c>
      <c r="T123" s="2" t="s">
        <v>28657</v>
      </c>
      <c r="U123" s="2" t="s">
        <v>28658</v>
      </c>
      <c r="V123" s="2" t="s">
        <v>73</v>
      </c>
      <c r="W123" s="2"/>
      <c r="X123" s="2"/>
      <c r="Y123" s="2"/>
      <c r="Z123" s="2"/>
      <c r="AA123" s="2"/>
      <c r="AB123" s="2" t="s">
        <v>5805</v>
      </c>
      <c r="AC123" s="2" t="n">
        <v>133</v>
      </c>
      <c r="AD123" s="2"/>
      <c r="AE123" s="2"/>
      <c r="AF123" s="2" t="s">
        <v>24657</v>
      </c>
      <c r="AG123" s="2" t="n">
        <v>108</v>
      </c>
    </row>
    <row r="124" customFormat="false" ht="15" hidden="false" customHeight="false" outlineLevel="0" collapsed="false">
      <c r="A124" s="2" t="s">
        <v>28659</v>
      </c>
      <c r="B124" s="2" t="s">
        <v>31</v>
      </c>
      <c r="C124" s="2" t="s">
        <v>65</v>
      </c>
      <c r="D124" s="2" t="s">
        <v>28660</v>
      </c>
      <c r="E124" s="2" t="s">
        <v>5506</v>
      </c>
      <c r="F124" s="2" t="s">
        <v>5507</v>
      </c>
      <c r="G124" s="2" t="s">
        <v>5559</v>
      </c>
      <c r="H124" s="2" t="n">
        <v>40.5702750974853</v>
      </c>
      <c r="I124" s="2" t="n">
        <v>-105.047740475274</v>
      </c>
      <c r="J124" s="2" t="s">
        <v>35</v>
      </c>
      <c r="K124" s="2"/>
      <c r="L124" s="2" t="s">
        <v>1438</v>
      </c>
      <c r="M124" s="2" t="n">
        <v>1977</v>
      </c>
      <c r="N124" s="2" t="n">
        <v>1983</v>
      </c>
      <c r="O124" s="2" t="s">
        <v>5634</v>
      </c>
      <c r="P124" s="2" t="n">
        <v>3</v>
      </c>
      <c r="Q124" s="2" t="n">
        <v>2</v>
      </c>
      <c r="R124" s="2" t="n">
        <v>2</v>
      </c>
      <c r="S124" s="2" t="n">
        <v>1975</v>
      </c>
      <c r="T124" s="2" t="s">
        <v>28661</v>
      </c>
      <c r="U124" s="2" t="s">
        <v>28662</v>
      </c>
      <c r="V124" s="2" t="s">
        <v>73</v>
      </c>
      <c r="W124" s="2"/>
      <c r="X124" s="2"/>
      <c r="Y124" s="2"/>
      <c r="Z124" s="2"/>
      <c r="AA124" s="2"/>
      <c r="AB124" s="2"/>
      <c r="AC124" s="2"/>
      <c r="AD124" s="2"/>
      <c r="AE124" s="2"/>
      <c r="AF124" s="2" t="s">
        <v>28663</v>
      </c>
      <c r="AG124" s="2" t="n">
        <v>233</v>
      </c>
    </row>
    <row r="125" customFormat="false" ht="15" hidden="false" customHeight="false" outlineLevel="0" collapsed="false">
      <c r="A125" s="2" t="s">
        <v>28664</v>
      </c>
      <c r="B125" s="2" t="s">
        <v>31</v>
      </c>
      <c r="C125" s="2" t="s">
        <v>65</v>
      </c>
      <c r="D125" s="2" t="s">
        <v>28665</v>
      </c>
      <c r="E125" s="2" t="s">
        <v>5506</v>
      </c>
      <c r="F125" s="2" t="s">
        <v>5507</v>
      </c>
      <c r="G125" s="2" t="s">
        <v>5559</v>
      </c>
      <c r="H125" s="2" t="n">
        <v>40.4786399228981</v>
      </c>
      <c r="I125" s="2" t="n">
        <v>-105.066626662165</v>
      </c>
      <c r="J125" s="2" t="s">
        <v>35</v>
      </c>
      <c r="K125" s="2"/>
      <c r="L125" s="2" t="s">
        <v>613</v>
      </c>
      <c r="M125" s="2" t="n">
        <v>1983</v>
      </c>
      <c r="N125" s="2" t="n">
        <v>1990</v>
      </c>
      <c r="O125" s="2" t="s">
        <v>3722</v>
      </c>
      <c r="P125" s="2" t="n">
        <v>3</v>
      </c>
      <c r="Q125" s="2" t="n">
        <v>3</v>
      </c>
      <c r="R125" s="2" t="n">
        <v>3</v>
      </c>
      <c r="S125" s="2" t="n">
        <v>1970</v>
      </c>
      <c r="T125" s="2" t="s">
        <v>28666</v>
      </c>
      <c r="U125" s="2" t="s">
        <v>28667</v>
      </c>
      <c r="V125" s="2" t="s">
        <v>73</v>
      </c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</row>
    <row r="126" customFormat="false" ht="15" hidden="false" customHeight="false" outlineLevel="0" collapsed="false">
      <c r="A126" s="2" t="s">
        <v>28668</v>
      </c>
      <c r="B126" s="2" t="s">
        <v>31</v>
      </c>
      <c r="C126" s="2" t="s">
        <v>65</v>
      </c>
      <c r="D126" s="2" t="s">
        <v>28669</v>
      </c>
      <c r="E126" s="2" t="s">
        <v>5506</v>
      </c>
      <c r="F126" s="2" t="s">
        <v>5507</v>
      </c>
      <c r="G126" s="2" t="s">
        <v>5705</v>
      </c>
      <c r="H126" s="2" t="n">
        <v>40.5674133265306</v>
      </c>
      <c r="I126" s="2" t="n">
        <v>-105.035769020408</v>
      </c>
      <c r="J126" s="2" t="s">
        <v>35</v>
      </c>
      <c r="K126" s="2"/>
      <c r="L126" s="2" t="s">
        <v>853</v>
      </c>
      <c r="M126" s="2" t="n">
        <v>1988</v>
      </c>
      <c r="N126" s="2" t="n">
        <v>1990</v>
      </c>
      <c r="O126" s="2" t="s">
        <v>1006</v>
      </c>
      <c r="P126" s="2" t="n">
        <v>2</v>
      </c>
      <c r="Q126" s="2" t="n">
        <v>3</v>
      </c>
      <c r="R126" s="2" t="n">
        <v>1</v>
      </c>
      <c r="S126" s="2" t="n">
        <v>1974</v>
      </c>
      <c r="T126" s="2" t="s">
        <v>28670</v>
      </c>
      <c r="U126" s="2" t="s">
        <v>28671</v>
      </c>
      <c r="V126" s="2" t="s">
        <v>73</v>
      </c>
      <c r="W126" s="2"/>
      <c r="X126" s="2"/>
      <c r="Y126" s="2"/>
      <c r="Z126" s="2"/>
      <c r="AA126" s="2"/>
      <c r="AB126" s="2"/>
      <c r="AC126" s="2"/>
      <c r="AD126" s="2" t="s">
        <v>5819</v>
      </c>
      <c r="AE126" s="2" t="n">
        <v>187</v>
      </c>
      <c r="AF126" s="2" t="s">
        <v>5820</v>
      </c>
      <c r="AG126" s="2" t="n">
        <v>93</v>
      </c>
    </row>
    <row r="127" customFormat="false" ht="15" hidden="false" customHeight="false" outlineLevel="0" collapsed="false">
      <c r="A127" s="2" t="s">
        <v>28672</v>
      </c>
      <c r="B127" s="2" t="s">
        <v>31</v>
      </c>
      <c r="C127" s="2" t="s">
        <v>65</v>
      </c>
      <c r="D127" s="2" t="s">
        <v>28673</v>
      </c>
      <c r="E127" s="2" t="s">
        <v>5506</v>
      </c>
      <c r="F127" s="2" t="s">
        <v>5507</v>
      </c>
      <c r="G127" s="2" t="s">
        <v>5695</v>
      </c>
      <c r="H127" s="2" t="n">
        <v>40.6152817869318</v>
      </c>
      <c r="I127" s="2" t="n">
        <v>-105.048541743523</v>
      </c>
      <c r="J127" s="2" t="s">
        <v>35</v>
      </c>
      <c r="K127" s="2"/>
      <c r="L127" s="2" t="s">
        <v>675</v>
      </c>
      <c r="M127" s="2" t="n">
        <v>2002</v>
      </c>
      <c r="N127" s="2" t="n">
        <v>2002</v>
      </c>
      <c r="O127" s="2" t="s">
        <v>535</v>
      </c>
      <c r="P127" s="2" t="n">
        <v>1</v>
      </c>
      <c r="Q127" s="2" t="n">
        <v>1</v>
      </c>
      <c r="R127" s="2" t="n">
        <v>1</v>
      </c>
      <c r="S127" s="2"/>
      <c r="T127" s="2" t="s">
        <v>28674</v>
      </c>
      <c r="U127" s="2" t="s">
        <v>28675</v>
      </c>
      <c r="V127" s="2" t="s">
        <v>73</v>
      </c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</row>
    <row r="128" customFormat="false" ht="15" hidden="false" customHeight="false" outlineLevel="0" collapsed="false">
      <c r="A128" s="2" t="s">
        <v>28676</v>
      </c>
      <c r="B128" s="2" t="s">
        <v>31</v>
      </c>
      <c r="C128" s="2" t="s">
        <v>24</v>
      </c>
      <c r="D128" s="2" t="s">
        <v>28677</v>
      </c>
      <c r="E128" s="2" t="s">
        <v>5527</v>
      </c>
      <c r="F128" s="2" t="s">
        <v>5507</v>
      </c>
      <c r="G128" s="2" t="s">
        <v>5544</v>
      </c>
      <c r="H128" s="2" t="n">
        <v>40.3840048008299</v>
      </c>
      <c r="I128" s="2" t="n">
        <v>-105.054311991701</v>
      </c>
      <c r="J128" s="2" t="s">
        <v>7218</v>
      </c>
      <c r="K128" s="2"/>
      <c r="L128" s="2" t="s">
        <v>675</v>
      </c>
      <c r="M128" s="2" t="n">
        <v>2002</v>
      </c>
      <c r="N128" s="2" t="n">
        <v>2002</v>
      </c>
      <c r="O128" s="2" t="s">
        <v>535</v>
      </c>
      <c r="P128" s="2" t="n">
        <v>1</v>
      </c>
      <c r="Q128" s="2" t="n">
        <v>1</v>
      </c>
      <c r="R128" s="2" t="n">
        <v>1</v>
      </c>
      <c r="S128" s="2"/>
      <c r="T128" s="2" t="s">
        <v>28678</v>
      </c>
      <c r="U128" s="2" t="s">
        <v>28679</v>
      </c>
      <c r="V128" s="2" t="s">
        <v>73</v>
      </c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</row>
    <row r="129" customFormat="false" ht="15" hidden="false" customHeight="false" outlineLevel="0" collapsed="false">
      <c r="A129" s="2" t="s">
        <v>28680</v>
      </c>
      <c r="B129" s="2" t="s">
        <v>31</v>
      </c>
      <c r="C129" s="2" t="s">
        <v>65</v>
      </c>
      <c r="D129" s="2" t="s">
        <v>28681</v>
      </c>
      <c r="E129" s="2" t="s">
        <v>5970</v>
      </c>
      <c r="F129" s="2" t="s">
        <v>5971</v>
      </c>
      <c r="G129" s="2"/>
      <c r="H129" s="2" t="n">
        <v>37.1714828401361</v>
      </c>
      <c r="I129" s="2" t="n">
        <v>-104.507665717687</v>
      </c>
      <c r="J129" s="2" t="s">
        <v>35</v>
      </c>
      <c r="K129" s="2"/>
      <c r="L129" s="2" t="s">
        <v>4169</v>
      </c>
      <c r="M129" s="2" t="n">
        <v>1961</v>
      </c>
      <c r="N129" s="2" t="n">
        <v>1980</v>
      </c>
      <c r="O129" s="2" t="s">
        <v>319</v>
      </c>
      <c r="P129" s="2" t="n">
        <v>6</v>
      </c>
      <c r="Q129" s="2" t="n">
        <v>2</v>
      </c>
      <c r="R129" s="2" t="n">
        <v>1</v>
      </c>
      <c r="S129" s="2" t="n">
        <v>1909</v>
      </c>
      <c r="T129" s="2" t="s">
        <v>28682</v>
      </c>
      <c r="U129" s="2" t="s">
        <v>28683</v>
      </c>
      <c r="V129" s="2" t="s">
        <v>73</v>
      </c>
      <c r="W129" s="2"/>
      <c r="X129" s="2"/>
      <c r="Y129" s="2"/>
      <c r="Z129" s="2"/>
      <c r="AA129" s="2"/>
      <c r="AB129" s="2" t="s">
        <v>15097</v>
      </c>
      <c r="AC129" s="2" t="n">
        <v>153</v>
      </c>
      <c r="AD129" s="2"/>
      <c r="AE129" s="2"/>
      <c r="AF129" s="2" t="s">
        <v>28684</v>
      </c>
      <c r="AG129" s="2" t="n">
        <v>166</v>
      </c>
    </row>
    <row r="130" customFormat="false" ht="15" hidden="false" customHeight="false" outlineLevel="0" collapsed="false">
      <c r="A130" s="2" t="s">
        <v>28685</v>
      </c>
      <c r="B130" s="2" t="s">
        <v>31</v>
      </c>
      <c r="C130" s="2" t="s">
        <v>24</v>
      </c>
      <c r="D130" s="2" t="s">
        <v>28686</v>
      </c>
      <c r="E130" s="2" t="s">
        <v>6003</v>
      </c>
      <c r="F130" s="2" t="s">
        <v>6004</v>
      </c>
      <c r="G130" s="2" t="s">
        <v>6063</v>
      </c>
      <c r="H130" s="2" t="n">
        <v>39.0648659170724</v>
      </c>
      <c r="I130" s="2" t="n">
        <v>-108.561054</v>
      </c>
      <c r="J130" s="2" t="s">
        <v>35</v>
      </c>
      <c r="K130" s="2"/>
      <c r="L130" s="2" t="s">
        <v>502</v>
      </c>
      <c r="M130" s="2" t="n">
        <v>1966</v>
      </c>
      <c r="N130" s="2" t="n">
        <v>1966</v>
      </c>
      <c r="O130" s="2" t="s">
        <v>7458</v>
      </c>
      <c r="P130" s="2" t="n">
        <v>1</v>
      </c>
      <c r="Q130" s="2" t="n">
        <v>1</v>
      </c>
      <c r="R130" s="2" t="n">
        <v>1</v>
      </c>
      <c r="S130" s="2" t="n">
        <v>1865</v>
      </c>
      <c r="T130" s="2" t="s">
        <v>28687</v>
      </c>
      <c r="U130" s="2" t="s">
        <v>28688</v>
      </c>
      <c r="V130" s="2" t="s">
        <v>7227</v>
      </c>
      <c r="W130" s="2"/>
      <c r="X130" s="2"/>
      <c r="Y130" s="2"/>
      <c r="Z130" s="2"/>
      <c r="AA130" s="2"/>
      <c r="AB130" s="2" t="s">
        <v>15114</v>
      </c>
      <c r="AC130" s="2" t="n">
        <v>161</v>
      </c>
      <c r="AD130" s="2"/>
      <c r="AE130" s="2"/>
      <c r="AF130" s="2" t="s">
        <v>28689</v>
      </c>
      <c r="AG130" s="2" t="n">
        <v>96</v>
      </c>
    </row>
    <row r="131" customFormat="false" ht="15" hidden="false" customHeight="false" outlineLevel="0" collapsed="false">
      <c r="A131" s="2" t="s">
        <v>28690</v>
      </c>
      <c r="B131" s="2" t="s">
        <v>31</v>
      </c>
      <c r="C131" s="2" t="s">
        <v>65</v>
      </c>
      <c r="D131" s="2" t="s">
        <v>28691</v>
      </c>
      <c r="E131" s="2" t="s">
        <v>6003</v>
      </c>
      <c r="F131" s="2" t="s">
        <v>6004</v>
      </c>
      <c r="G131" s="2" t="s">
        <v>6063</v>
      </c>
      <c r="H131" s="2" t="n">
        <v>39.0754365555005</v>
      </c>
      <c r="I131" s="2" t="n">
        <v>-108.570545251988</v>
      </c>
      <c r="J131" s="2" t="s">
        <v>35</v>
      </c>
      <c r="K131" s="2"/>
      <c r="L131" s="2" t="s">
        <v>4169</v>
      </c>
      <c r="M131" s="2" t="n">
        <v>1983</v>
      </c>
      <c r="N131" s="2" t="n">
        <v>1983</v>
      </c>
      <c r="O131" s="2" t="s">
        <v>928</v>
      </c>
      <c r="P131" s="2" t="n">
        <v>1</v>
      </c>
      <c r="Q131" s="2" t="n">
        <v>1</v>
      </c>
      <c r="R131" s="2" t="n">
        <v>1</v>
      </c>
      <c r="S131" s="2" t="n">
        <v>1978</v>
      </c>
      <c r="T131" s="2" t="s">
        <v>28692</v>
      </c>
      <c r="U131" s="2" t="s">
        <v>28693</v>
      </c>
      <c r="V131" s="2" t="s">
        <v>73</v>
      </c>
      <c r="W131" s="2"/>
      <c r="X131" s="2"/>
      <c r="Y131" s="2"/>
      <c r="Z131" s="2"/>
      <c r="AA131" s="2"/>
      <c r="AB131" s="2"/>
      <c r="AC131" s="2"/>
      <c r="AD131" s="2"/>
      <c r="AE131" s="2"/>
      <c r="AF131" s="2" t="s">
        <v>28694</v>
      </c>
      <c r="AG131" s="2" t="n">
        <v>107</v>
      </c>
    </row>
    <row r="132" customFormat="false" ht="15" hidden="false" customHeight="false" outlineLevel="0" collapsed="false">
      <c r="A132" s="2" t="s">
        <v>28695</v>
      </c>
      <c r="B132" s="2" t="s">
        <v>31</v>
      </c>
      <c r="C132" s="2" t="s">
        <v>65</v>
      </c>
      <c r="D132" s="2" t="s">
        <v>28696</v>
      </c>
      <c r="E132" s="2" t="s">
        <v>6307</v>
      </c>
      <c r="F132" s="2" t="s">
        <v>6308</v>
      </c>
      <c r="G132" s="2" t="s">
        <v>6309</v>
      </c>
      <c r="H132" s="2" t="n">
        <v>38.4803335472054</v>
      </c>
      <c r="I132" s="2" t="n">
        <v>-107.877408244567</v>
      </c>
      <c r="J132" s="2" t="s">
        <v>35</v>
      </c>
      <c r="K132" s="2"/>
      <c r="L132" s="2" t="s">
        <v>1739</v>
      </c>
      <c r="M132" s="2" t="n">
        <v>1983</v>
      </c>
      <c r="N132" s="2" t="n">
        <v>2002</v>
      </c>
      <c r="O132" s="2" t="s">
        <v>475</v>
      </c>
      <c r="P132" s="2" t="n">
        <v>4</v>
      </c>
      <c r="Q132" s="2" t="n">
        <v>4</v>
      </c>
      <c r="R132" s="2" t="n">
        <v>1</v>
      </c>
      <c r="S132" s="2" t="n">
        <v>1958</v>
      </c>
      <c r="T132" s="2" t="s">
        <v>28697</v>
      </c>
      <c r="U132" s="2" t="s">
        <v>28698</v>
      </c>
      <c r="V132" s="2" t="s">
        <v>73</v>
      </c>
      <c r="W132" s="2"/>
      <c r="X132" s="2"/>
      <c r="Y132" s="2"/>
      <c r="Z132" s="2"/>
      <c r="AA132" s="2"/>
      <c r="AB132" s="2"/>
      <c r="AC132" s="2"/>
      <c r="AD132" s="2"/>
      <c r="AE132" s="2"/>
      <c r="AF132" s="2" t="s">
        <v>28699</v>
      </c>
      <c r="AG132" s="2" t="n">
        <v>60</v>
      </c>
    </row>
    <row r="133" customFormat="false" ht="15" hidden="false" customHeight="false" outlineLevel="0" collapsed="false">
      <c r="A133" s="2" t="s">
        <v>28700</v>
      </c>
      <c r="B133" s="2" t="s">
        <v>31</v>
      </c>
      <c r="C133" s="2" t="s">
        <v>65</v>
      </c>
      <c r="D133" s="2" t="s">
        <v>28701</v>
      </c>
      <c r="E133" s="2" t="s">
        <v>6821</v>
      </c>
      <c r="F133" s="2" t="s">
        <v>6822</v>
      </c>
      <c r="G133" s="2"/>
      <c r="H133" s="2" t="n">
        <v>40.4211274285714</v>
      </c>
      <c r="I133" s="2" t="n">
        <v>-104.685707142857</v>
      </c>
      <c r="J133" s="2" t="s">
        <v>35</v>
      </c>
      <c r="K133" s="2"/>
      <c r="L133" s="2" t="s">
        <v>3911</v>
      </c>
      <c r="M133" s="2" t="n">
        <v>1965</v>
      </c>
      <c r="N133" s="2" t="n">
        <v>1965</v>
      </c>
      <c r="O133" s="2" t="s">
        <v>1134</v>
      </c>
      <c r="P133" s="2" t="n">
        <v>1</v>
      </c>
      <c r="Q133" s="2" t="n">
        <v>1</v>
      </c>
      <c r="R133" s="2" t="n">
        <v>1</v>
      </c>
      <c r="S133" s="2"/>
      <c r="T133" s="2" t="s">
        <v>28702</v>
      </c>
      <c r="U133" s="2" t="s">
        <v>28703</v>
      </c>
      <c r="V133" s="2" t="s">
        <v>73</v>
      </c>
      <c r="W133" s="2"/>
      <c r="X133" s="2"/>
      <c r="Y133" s="2"/>
      <c r="Z133" s="2"/>
      <c r="AA133" s="2"/>
      <c r="AB133" s="2" t="s">
        <v>6826</v>
      </c>
      <c r="AC133" s="2" t="n">
        <v>160</v>
      </c>
      <c r="AD133" s="2"/>
      <c r="AE133" s="2"/>
      <c r="AF133" s="2" t="s">
        <v>28704</v>
      </c>
      <c r="AG133" s="2" t="n">
        <v>147</v>
      </c>
    </row>
    <row r="134" customFormat="false" ht="15" hidden="false" customHeight="false" outlineLevel="0" collapsed="false">
      <c r="A134" s="2" t="s">
        <v>28705</v>
      </c>
      <c r="B134" s="2" t="s">
        <v>31</v>
      </c>
      <c r="C134" s="2" t="s">
        <v>24</v>
      </c>
      <c r="D134" s="2" t="s">
        <v>28706</v>
      </c>
      <c r="E134" s="2" t="s">
        <v>6821</v>
      </c>
      <c r="F134" s="2" t="s">
        <v>6822</v>
      </c>
      <c r="G134" s="2" t="s">
        <v>6852</v>
      </c>
      <c r="H134" s="2" t="n">
        <v>40.436837947214</v>
      </c>
      <c r="I134" s="2" t="n">
        <v>-104.711134076181</v>
      </c>
      <c r="J134" s="2" t="s">
        <v>35</v>
      </c>
      <c r="K134" s="2"/>
      <c r="L134" s="2" t="s">
        <v>502</v>
      </c>
      <c r="M134" s="2" t="n">
        <v>1966</v>
      </c>
      <c r="N134" s="2" t="n">
        <v>1966</v>
      </c>
      <c r="O134" s="2" t="s">
        <v>7458</v>
      </c>
      <c r="P134" s="2" t="n">
        <v>1</v>
      </c>
      <c r="Q134" s="2" t="n">
        <v>1</v>
      </c>
      <c r="R134" s="2" t="n">
        <v>1</v>
      </c>
      <c r="S134" s="2" t="n">
        <v>1960</v>
      </c>
      <c r="T134" s="2" t="s">
        <v>28707</v>
      </c>
      <c r="U134" s="2" t="s">
        <v>28708</v>
      </c>
      <c r="V134" s="2" t="s">
        <v>7227</v>
      </c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</row>
    <row r="135" customFormat="false" ht="15" hidden="false" customHeight="false" outlineLevel="0" collapsed="false">
      <c r="A135" s="2" t="s">
        <v>28709</v>
      </c>
      <c r="B135" s="2" t="s">
        <v>31</v>
      </c>
      <c r="C135" s="2" t="s">
        <v>65</v>
      </c>
      <c r="D135" s="2" t="s">
        <v>28710</v>
      </c>
      <c r="E135" s="2" t="s">
        <v>6821</v>
      </c>
      <c r="F135" s="2" t="s">
        <v>6822</v>
      </c>
      <c r="G135" s="2" t="s">
        <v>6852</v>
      </c>
      <c r="H135" s="2" t="n">
        <v>40.4349033238334</v>
      </c>
      <c r="I135" s="2" t="n">
        <v>-104.691203926036</v>
      </c>
      <c r="J135" s="2" t="s">
        <v>35</v>
      </c>
      <c r="K135" s="2"/>
      <c r="L135" s="2" t="s">
        <v>3911</v>
      </c>
      <c r="M135" s="2" t="n">
        <v>1968</v>
      </c>
      <c r="N135" s="2" t="n">
        <v>1988</v>
      </c>
      <c r="O135" s="2" t="s">
        <v>475</v>
      </c>
      <c r="P135" s="2" t="n">
        <v>2</v>
      </c>
      <c r="Q135" s="2" t="n">
        <v>2</v>
      </c>
      <c r="R135" s="2" t="n">
        <v>1</v>
      </c>
      <c r="S135" s="2" t="n">
        <v>1925</v>
      </c>
      <c r="T135" s="2" t="s">
        <v>28711</v>
      </c>
      <c r="U135" s="2" t="s">
        <v>28712</v>
      </c>
      <c r="V135" s="2" t="s">
        <v>73</v>
      </c>
      <c r="W135" s="2"/>
      <c r="X135" s="2"/>
      <c r="Y135" s="2"/>
      <c r="Z135" s="2"/>
      <c r="AA135" s="2"/>
      <c r="AB135" s="2"/>
      <c r="AC135" s="2"/>
      <c r="AD135" s="2"/>
      <c r="AE135" s="2"/>
      <c r="AF135" s="2" t="s">
        <v>15308</v>
      </c>
      <c r="AG135" s="2" t="n">
        <v>107</v>
      </c>
    </row>
    <row r="136" customFormat="false" ht="15" hidden="false" customHeight="false" outlineLevel="0" collapsed="false">
      <c r="A136" s="2" t="s">
        <v>28713</v>
      </c>
      <c r="B136" s="2" t="s">
        <v>31</v>
      </c>
      <c r="C136" s="2" t="s">
        <v>65</v>
      </c>
      <c r="D136" s="2" t="s">
        <v>28714</v>
      </c>
      <c r="E136" s="2" t="s">
        <v>6976</v>
      </c>
      <c r="F136" s="2" t="s">
        <v>6822</v>
      </c>
      <c r="G136" s="2" t="s">
        <v>6977</v>
      </c>
      <c r="H136" s="2" t="n">
        <v>40.0486227142857</v>
      </c>
      <c r="I136" s="2" t="n">
        <v>-105.047416142857</v>
      </c>
      <c r="J136" s="2" t="s">
        <v>35</v>
      </c>
      <c r="K136" s="2"/>
      <c r="L136" s="2" t="s">
        <v>853</v>
      </c>
      <c r="M136" s="2" t="n">
        <v>1977</v>
      </c>
      <c r="N136" s="2" t="n">
        <v>1990</v>
      </c>
      <c r="O136" s="2" t="s">
        <v>28715</v>
      </c>
      <c r="P136" s="2" t="n">
        <v>6</v>
      </c>
      <c r="Q136" s="2" t="n">
        <v>1</v>
      </c>
      <c r="R136" s="2" t="n">
        <v>1</v>
      </c>
      <c r="S136" s="2" t="n">
        <v>1957</v>
      </c>
      <c r="T136" s="2" t="s">
        <v>28716</v>
      </c>
      <c r="U136" s="2" t="s">
        <v>28717</v>
      </c>
      <c r="V136" s="2" t="s">
        <v>73</v>
      </c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</row>
    <row r="137" customFormat="false" ht="15" hidden="false" customHeight="false" outlineLevel="0" collapsed="false">
      <c r="A137" s="2" t="s">
        <v>28718</v>
      </c>
      <c r="B137" s="2" t="s">
        <v>31</v>
      </c>
      <c r="C137" s="2" t="s">
        <v>65</v>
      </c>
      <c r="D137" s="2" t="s">
        <v>28719</v>
      </c>
      <c r="E137" s="2" t="s">
        <v>1126</v>
      </c>
      <c r="F137" s="2" t="s">
        <v>6822</v>
      </c>
      <c r="G137" s="2" t="s">
        <v>7094</v>
      </c>
      <c r="H137" s="2" t="n">
        <v>40.132602612613</v>
      </c>
      <c r="I137" s="2" t="n">
        <v>-105.118439508222</v>
      </c>
      <c r="J137" s="2" t="s">
        <v>35</v>
      </c>
      <c r="K137" s="2"/>
      <c r="L137" s="2" t="s">
        <v>2341</v>
      </c>
      <c r="M137" s="2" t="n">
        <v>2002</v>
      </c>
      <c r="N137" s="2" t="n">
        <v>2002</v>
      </c>
      <c r="O137" s="2" t="s">
        <v>535</v>
      </c>
      <c r="P137" s="2" t="n">
        <v>1</v>
      </c>
      <c r="Q137" s="2" t="n">
        <v>1</v>
      </c>
      <c r="R137" s="2" t="n">
        <v>1</v>
      </c>
      <c r="S137" s="2"/>
      <c r="T137" s="2" t="s">
        <v>28720</v>
      </c>
      <c r="U137" s="2" t="s">
        <v>28721</v>
      </c>
      <c r="V137" s="2" t="s">
        <v>73</v>
      </c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</row>
    <row r="138" customFormat="false" ht="15" hidden="false" customHeight="false" outlineLevel="0" collapsed="false">
      <c r="A138" s="2" t="s">
        <v>28722</v>
      </c>
      <c r="B138" s="2" t="s">
        <v>30</v>
      </c>
      <c r="C138" s="2" t="s">
        <v>24</v>
      </c>
      <c r="D138" s="2" t="s">
        <v>28723</v>
      </c>
      <c r="E138" s="2" t="s">
        <v>67</v>
      </c>
      <c r="F138" s="2" t="s">
        <v>68</v>
      </c>
      <c r="G138" s="2"/>
      <c r="H138" s="2" t="n">
        <v>39.7479741202548</v>
      </c>
      <c r="I138" s="2" t="n">
        <v>-104.891676362824</v>
      </c>
      <c r="J138" s="2" t="s">
        <v>7218</v>
      </c>
      <c r="K138" s="2"/>
      <c r="L138" s="2" t="s">
        <v>853</v>
      </c>
      <c r="M138" s="2" t="n">
        <v>1984</v>
      </c>
      <c r="N138" s="2" t="n">
        <v>1984</v>
      </c>
      <c r="O138" s="2" t="s">
        <v>386</v>
      </c>
      <c r="P138" s="2" t="n">
        <v>1</v>
      </c>
      <c r="Q138" s="2" t="n">
        <v>2</v>
      </c>
      <c r="R138" s="2" t="n">
        <v>1</v>
      </c>
      <c r="S138" s="2" t="n">
        <v>1976</v>
      </c>
      <c r="T138" s="2" t="s">
        <v>28724</v>
      </c>
      <c r="U138" s="2" t="s">
        <v>28725</v>
      </c>
      <c r="V138" s="2" t="s">
        <v>73</v>
      </c>
      <c r="W138" s="2"/>
      <c r="X138" s="2"/>
      <c r="Y138" s="2"/>
      <c r="Z138" s="2"/>
      <c r="AA138" s="2" t="s">
        <v>28726</v>
      </c>
      <c r="AB138" s="2"/>
      <c r="AC138" s="2"/>
      <c r="AD138" s="2"/>
      <c r="AE138" s="2"/>
      <c r="AF138" s="2" t="s">
        <v>28727</v>
      </c>
      <c r="AG138" s="2" t="n">
        <v>60</v>
      </c>
    </row>
    <row r="139" customFormat="false" ht="15" hidden="false" customHeight="false" outlineLevel="0" collapsed="false">
      <c r="A139" s="2" t="s">
        <v>28728</v>
      </c>
      <c r="B139" s="2" t="s">
        <v>30</v>
      </c>
      <c r="C139" s="2" t="s">
        <v>65</v>
      </c>
      <c r="D139" s="2" t="s">
        <v>28729</v>
      </c>
      <c r="E139" s="2" t="s">
        <v>194</v>
      </c>
      <c r="F139" s="2" t="s">
        <v>68</v>
      </c>
      <c r="G139" s="2" t="s">
        <v>309</v>
      </c>
      <c r="H139" s="2" t="n">
        <v>39.9214285357177</v>
      </c>
      <c r="I139" s="2" t="n">
        <v>-104.977980193415</v>
      </c>
      <c r="J139" s="2" t="s">
        <v>35</v>
      </c>
      <c r="K139" s="2"/>
      <c r="L139" s="2" t="s">
        <v>2341</v>
      </c>
      <c r="M139" s="2" t="n">
        <v>1992</v>
      </c>
      <c r="N139" s="2" t="n">
        <v>1992</v>
      </c>
      <c r="O139" s="2" t="s">
        <v>1685</v>
      </c>
      <c r="P139" s="2" t="n">
        <v>1</v>
      </c>
      <c r="Q139" s="2" t="n">
        <v>1</v>
      </c>
      <c r="R139" s="2" t="n">
        <v>1</v>
      </c>
      <c r="S139" s="2" t="n">
        <v>1988</v>
      </c>
      <c r="T139" s="2" t="s">
        <v>28730</v>
      </c>
      <c r="U139" s="2" t="s">
        <v>28731</v>
      </c>
      <c r="V139" s="2" t="s">
        <v>73</v>
      </c>
      <c r="W139" s="2"/>
      <c r="X139" s="2"/>
      <c r="Y139" s="2"/>
      <c r="Z139" s="2"/>
      <c r="AA139" s="2" t="s">
        <v>28732</v>
      </c>
      <c r="AB139" s="2"/>
      <c r="AC139" s="2"/>
      <c r="AD139" s="2"/>
      <c r="AE139" s="2"/>
      <c r="AF139" s="2" t="s">
        <v>314</v>
      </c>
      <c r="AG139" s="2" t="n">
        <v>63</v>
      </c>
    </row>
    <row r="140" customFormat="false" ht="15" hidden="false" customHeight="false" outlineLevel="0" collapsed="false">
      <c r="A140" s="2" t="s">
        <v>28733</v>
      </c>
      <c r="B140" s="2" t="s">
        <v>30</v>
      </c>
      <c r="C140" s="2" t="s">
        <v>65</v>
      </c>
      <c r="D140" s="2" t="s">
        <v>28734</v>
      </c>
      <c r="E140" s="2" t="s">
        <v>102</v>
      </c>
      <c r="F140" s="2" t="s">
        <v>568</v>
      </c>
      <c r="G140" s="2" t="s">
        <v>599</v>
      </c>
      <c r="H140" s="2" t="n">
        <v>39.7386146938776</v>
      </c>
      <c r="I140" s="2" t="n">
        <v>-104.871767265306</v>
      </c>
      <c r="J140" s="2" t="s">
        <v>35</v>
      </c>
      <c r="K140" s="2"/>
      <c r="L140" s="2" t="s">
        <v>613</v>
      </c>
      <c r="M140" s="2" t="n">
        <v>1983</v>
      </c>
      <c r="N140" s="2" t="n">
        <v>1986</v>
      </c>
      <c r="O140" s="2" t="s">
        <v>354</v>
      </c>
      <c r="P140" s="2" t="n">
        <v>3</v>
      </c>
      <c r="Q140" s="2" t="n">
        <v>1</v>
      </c>
      <c r="R140" s="2" t="n">
        <v>1</v>
      </c>
      <c r="S140" s="2" t="n">
        <v>1979</v>
      </c>
      <c r="T140" s="2" t="s">
        <v>28735</v>
      </c>
      <c r="U140" s="2" t="s">
        <v>28736</v>
      </c>
      <c r="V140" s="2" t="s">
        <v>73</v>
      </c>
      <c r="W140" s="2"/>
      <c r="X140" s="2"/>
      <c r="Y140" s="2"/>
      <c r="Z140" s="2"/>
      <c r="AA140" s="2" t="s">
        <v>28737</v>
      </c>
      <c r="AB140" s="2"/>
      <c r="AC140" s="2"/>
      <c r="AD140" s="2"/>
      <c r="AE140" s="2"/>
      <c r="AF140" s="2" t="s">
        <v>28738</v>
      </c>
      <c r="AG140" s="2" t="n">
        <v>118</v>
      </c>
    </row>
    <row r="141" customFormat="false" ht="15" hidden="false" customHeight="false" outlineLevel="0" collapsed="false">
      <c r="A141" s="2" t="s">
        <v>28739</v>
      </c>
      <c r="B141" s="2" t="s">
        <v>30</v>
      </c>
      <c r="C141" s="2" t="s">
        <v>24</v>
      </c>
      <c r="D141" s="2" t="s">
        <v>28740</v>
      </c>
      <c r="E141" s="2" t="s">
        <v>576</v>
      </c>
      <c r="F141" s="2" t="s">
        <v>568</v>
      </c>
      <c r="G141" s="2" t="s">
        <v>852</v>
      </c>
      <c r="H141" s="2" t="n">
        <v>39.580526</v>
      </c>
      <c r="I141" s="2" t="n">
        <v>-104.905681</v>
      </c>
      <c r="J141" s="2" t="s">
        <v>7218</v>
      </c>
      <c r="K141" s="2"/>
      <c r="L141" s="2" t="s">
        <v>613</v>
      </c>
      <c r="M141" s="2" t="n">
        <v>1983</v>
      </c>
      <c r="N141" s="2" t="n">
        <v>2002</v>
      </c>
      <c r="O141" s="2" t="s">
        <v>535</v>
      </c>
      <c r="P141" s="2" t="n">
        <v>5</v>
      </c>
      <c r="Q141" s="2" t="n">
        <v>3</v>
      </c>
      <c r="R141" s="2" t="n">
        <v>1</v>
      </c>
      <c r="S141" s="2" t="n">
        <v>1982</v>
      </c>
      <c r="T141" s="2" t="s">
        <v>28741</v>
      </c>
      <c r="U141" s="2" t="s">
        <v>28742</v>
      </c>
      <c r="V141" s="2" t="s">
        <v>73</v>
      </c>
      <c r="W141" s="2"/>
      <c r="X141" s="2"/>
      <c r="Y141" s="2"/>
      <c r="Z141" s="2"/>
      <c r="AA141" s="2" t="s">
        <v>28743</v>
      </c>
      <c r="AB141" s="2"/>
      <c r="AC141" s="2"/>
      <c r="AD141" s="2"/>
      <c r="AE141" s="2"/>
      <c r="AF141" s="2"/>
      <c r="AG141" s="2"/>
    </row>
    <row r="142" customFormat="false" ht="15" hidden="false" customHeight="false" outlineLevel="0" collapsed="false">
      <c r="A142" s="2" t="s">
        <v>28744</v>
      </c>
      <c r="B142" s="2" t="s">
        <v>30</v>
      </c>
      <c r="C142" s="2" t="s">
        <v>25</v>
      </c>
      <c r="D142" s="2" t="s">
        <v>28745</v>
      </c>
      <c r="E142" s="2" t="s">
        <v>1108</v>
      </c>
      <c r="F142" s="2" t="s">
        <v>1109</v>
      </c>
      <c r="G142" s="2"/>
      <c r="H142" s="2" t="n">
        <v>40.020163</v>
      </c>
      <c r="I142" s="2" t="n">
        <v>-105.263933</v>
      </c>
      <c r="J142" s="2" t="s">
        <v>7218</v>
      </c>
      <c r="K142" s="2"/>
      <c r="L142" s="2" t="s">
        <v>613</v>
      </c>
      <c r="M142" s="2" t="n">
        <v>1961</v>
      </c>
      <c r="N142" s="2" t="n">
        <v>1970</v>
      </c>
      <c r="O142" s="2" t="s">
        <v>7463</v>
      </c>
      <c r="P142" s="2" t="n">
        <v>4</v>
      </c>
      <c r="Q142" s="2" t="n">
        <v>1</v>
      </c>
      <c r="R142" s="2" t="n">
        <v>1</v>
      </c>
      <c r="S142" s="2" t="n">
        <v>1959</v>
      </c>
      <c r="T142" s="2" t="s">
        <v>28746</v>
      </c>
      <c r="U142" s="2" t="s">
        <v>28747</v>
      </c>
      <c r="V142" s="2" t="s">
        <v>7227</v>
      </c>
      <c r="W142" s="2"/>
      <c r="X142" s="2"/>
      <c r="Y142" s="2"/>
      <c r="Z142" s="2"/>
      <c r="AA142" s="2" t="s">
        <v>28748</v>
      </c>
      <c r="AB142" s="2"/>
      <c r="AC142" s="2"/>
      <c r="AD142" s="2"/>
      <c r="AE142" s="2"/>
      <c r="AF142" s="2" t="s">
        <v>1606</v>
      </c>
      <c r="AG142" s="2" t="n">
        <v>177</v>
      </c>
    </row>
    <row r="143" customFormat="false" ht="15" hidden="false" customHeight="false" outlineLevel="0" collapsed="false">
      <c r="A143" s="2" t="s">
        <v>28749</v>
      </c>
      <c r="B143" s="2" t="s">
        <v>30</v>
      </c>
      <c r="C143" s="2" t="s">
        <v>65</v>
      </c>
      <c r="D143" s="2" t="s">
        <v>28750</v>
      </c>
      <c r="E143" s="2" t="s">
        <v>1108</v>
      </c>
      <c r="F143" s="2" t="s">
        <v>1109</v>
      </c>
      <c r="G143" s="2" t="s">
        <v>1141</v>
      </c>
      <c r="H143" s="2" t="n">
        <v>40.0291937487685</v>
      </c>
      <c r="I143" s="2" t="n">
        <v>-105.25298891133</v>
      </c>
      <c r="J143" s="2" t="s">
        <v>35</v>
      </c>
      <c r="K143" s="2"/>
      <c r="L143" s="2" t="s">
        <v>613</v>
      </c>
      <c r="M143" s="2" t="n">
        <v>1973</v>
      </c>
      <c r="N143" s="2" t="n">
        <v>1999</v>
      </c>
      <c r="O143" s="2" t="s">
        <v>162</v>
      </c>
      <c r="P143" s="2" t="n">
        <v>7</v>
      </c>
      <c r="Q143" s="2" t="n">
        <v>3</v>
      </c>
      <c r="R143" s="2" t="n">
        <v>1</v>
      </c>
      <c r="S143" s="2" t="n">
        <v>1971</v>
      </c>
      <c r="T143" s="2" t="s">
        <v>28751</v>
      </c>
      <c r="U143" s="2" t="s">
        <v>28752</v>
      </c>
      <c r="V143" s="2" t="s">
        <v>73</v>
      </c>
      <c r="W143" s="2"/>
      <c r="X143" s="2"/>
      <c r="Y143" s="2"/>
      <c r="Z143" s="2"/>
      <c r="AA143" s="2" t="s">
        <v>28753</v>
      </c>
      <c r="AB143" s="2"/>
      <c r="AC143" s="2"/>
      <c r="AD143" s="2" t="s">
        <v>20244</v>
      </c>
      <c r="AE143" s="2" t="n">
        <v>223</v>
      </c>
      <c r="AF143" s="2" t="s">
        <v>28754</v>
      </c>
      <c r="AG143" s="2" t="n">
        <v>59</v>
      </c>
    </row>
    <row r="144" customFormat="false" ht="15" hidden="false" customHeight="false" outlineLevel="0" collapsed="false">
      <c r="A144" s="2" t="s">
        <v>28755</v>
      </c>
      <c r="B144" s="2" t="s">
        <v>30</v>
      </c>
      <c r="C144" s="2" t="s">
        <v>65</v>
      </c>
      <c r="D144" s="2" t="s">
        <v>28756</v>
      </c>
      <c r="E144" s="2" t="s">
        <v>1160</v>
      </c>
      <c r="F144" s="2" t="s">
        <v>1109</v>
      </c>
      <c r="G144" s="2" t="s">
        <v>1161</v>
      </c>
      <c r="H144" s="2" t="n">
        <v>39.9591170889566</v>
      </c>
      <c r="I144" s="2" t="n">
        <v>-105.121630349791</v>
      </c>
      <c r="J144" s="2" t="s">
        <v>35</v>
      </c>
      <c r="K144" s="2"/>
      <c r="L144" s="2" t="s">
        <v>613</v>
      </c>
      <c r="M144" s="2" t="n">
        <v>1988</v>
      </c>
      <c r="N144" s="2" t="n">
        <v>2002</v>
      </c>
      <c r="O144" s="2" t="s">
        <v>475</v>
      </c>
      <c r="P144" s="2" t="n">
        <v>2</v>
      </c>
      <c r="Q144" s="2" t="n">
        <v>2</v>
      </c>
      <c r="R144" s="2" t="n">
        <v>1</v>
      </c>
      <c r="S144" s="2" t="n">
        <v>1982</v>
      </c>
      <c r="T144" s="2" t="s">
        <v>28757</v>
      </c>
      <c r="U144" s="2" t="s">
        <v>28758</v>
      </c>
      <c r="V144" s="2" t="s">
        <v>73</v>
      </c>
      <c r="W144" s="2"/>
      <c r="X144" s="2"/>
      <c r="Y144" s="2"/>
      <c r="Z144" s="2"/>
      <c r="AA144" s="2" t="s">
        <v>28759</v>
      </c>
      <c r="AB144" s="2"/>
      <c r="AC144" s="2"/>
      <c r="AD144" s="2" t="s">
        <v>1769</v>
      </c>
      <c r="AE144" s="2" t="n">
        <v>116</v>
      </c>
      <c r="AF144" s="2" t="s">
        <v>1770</v>
      </c>
      <c r="AG144" s="2" t="n">
        <v>48</v>
      </c>
    </row>
    <row r="145" customFormat="false" ht="15" hidden="false" customHeight="false" outlineLevel="0" collapsed="false">
      <c r="A145" s="2" t="s">
        <v>28760</v>
      </c>
      <c r="B145" s="2" t="s">
        <v>30</v>
      </c>
      <c r="C145" s="2" t="s">
        <v>65</v>
      </c>
      <c r="D145" s="2" t="s">
        <v>28761</v>
      </c>
      <c r="E145" s="2" t="s">
        <v>1160</v>
      </c>
      <c r="F145" s="2" t="s">
        <v>1109</v>
      </c>
      <c r="G145" s="2" t="s">
        <v>1161</v>
      </c>
      <c r="H145" s="2" t="n">
        <v>39.9600380848438</v>
      </c>
      <c r="I145" s="2" t="n">
        <v>-105.120667166474</v>
      </c>
      <c r="J145" s="2" t="s">
        <v>35</v>
      </c>
      <c r="K145" s="2"/>
      <c r="L145" s="2" t="s">
        <v>853</v>
      </c>
      <c r="M145" s="2" t="n">
        <v>1990</v>
      </c>
      <c r="N145" s="2" t="n">
        <v>2002</v>
      </c>
      <c r="O145" s="2" t="s">
        <v>497</v>
      </c>
      <c r="P145" s="2" t="n">
        <v>4</v>
      </c>
      <c r="Q145" s="2" t="n">
        <v>3</v>
      </c>
      <c r="R145" s="2" t="n">
        <v>1</v>
      </c>
      <c r="S145" s="2" t="n">
        <v>1976</v>
      </c>
      <c r="T145" s="2" t="s">
        <v>28762</v>
      </c>
      <c r="U145" s="2" t="s">
        <v>28763</v>
      </c>
      <c r="V145" s="2" t="s">
        <v>73</v>
      </c>
      <c r="W145" s="2"/>
      <c r="X145" s="2"/>
      <c r="Y145" s="2"/>
      <c r="Z145" s="2"/>
      <c r="AA145" s="2" t="s">
        <v>28764</v>
      </c>
      <c r="AB145" s="2"/>
      <c r="AC145" s="2"/>
      <c r="AD145" s="2" t="s">
        <v>1769</v>
      </c>
      <c r="AE145" s="2" t="n">
        <v>132</v>
      </c>
      <c r="AF145" s="2" t="s">
        <v>28765</v>
      </c>
      <c r="AG145" s="2" t="n">
        <v>60</v>
      </c>
    </row>
    <row r="146" customFormat="false" ht="15" hidden="false" customHeight="false" outlineLevel="0" collapsed="false">
      <c r="A146" s="2" t="s">
        <v>28766</v>
      </c>
      <c r="B146" s="2" t="s">
        <v>30</v>
      </c>
      <c r="C146" s="2" t="s">
        <v>24</v>
      </c>
      <c r="D146" s="2" t="s">
        <v>28767</v>
      </c>
      <c r="E146" s="2" t="s">
        <v>67</v>
      </c>
      <c r="F146" s="2" t="s">
        <v>2017</v>
      </c>
      <c r="G146" s="2"/>
      <c r="H146" s="2" t="n">
        <v>39.729160267606</v>
      </c>
      <c r="I146" s="2" t="n">
        <v>-104.986120087844</v>
      </c>
      <c r="J146" s="2" t="s">
        <v>35</v>
      </c>
      <c r="K146" s="2"/>
      <c r="L146" s="2" t="s">
        <v>853</v>
      </c>
      <c r="M146" s="2" t="n">
        <v>1961</v>
      </c>
      <c r="N146" s="2" t="n">
        <v>1999</v>
      </c>
      <c r="O146" s="2" t="s">
        <v>7463</v>
      </c>
      <c r="P146" s="2" t="n">
        <v>5</v>
      </c>
      <c r="Q146" s="2" t="n">
        <v>6</v>
      </c>
      <c r="R146" s="2" t="n">
        <v>1</v>
      </c>
      <c r="S146" s="2" t="n">
        <v>1934</v>
      </c>
      <c r="T146" s="2" t="s">
        <v>28768</v>
      </c>
      <c r="U146" s="2" t="s">
        <v>28769</v>
      </c>
      <c r="V146" s="2" t="s">
        <v>7227</v>
      </c>
      <c r="W146" s="2"/>
      <c r="X146" s="2"/>
      <c r="Y146" s="2"/>
      <c r="Z146" s="2"/>
      <c r="AA146" s="2" t="s">
        <v>28770</v>
      </c>
      <c r="AB146" s="2" t="s">
        <v>2769</v>
      </c>
      <c r="AC146" s="2" t="n">
        <v>105</v>
      </c>
      <c r="AD146" s="2"/>
      <c r="AE146" s="2"/>
      <c r="AF146" s="2" t="s">
        <v>7955</v>
      </c>
      <c r="AG146" s="2" t="n">
        <v>122</v>
      </c>
    </row>
    <row r="147" customFormat="false" ht="15" hidden="false" customHeight="false" outlineLevel="0" collapsed="false">
      <c r="A147" s="2" t="s">
        <v>28771</v>
      </c>
      <c r="B147" s="2" t="s">
        <v>30</v>
      </c>
      <c r="C147" s="2" t="s">
        <v>65</v>
      </c>
      <c r="D147" s="2" t="s">
        <v>28772</v>
      </c>
      <c r="E147" s="2" t="s">
        <v>67</v>
      </c>
      <c r="F147" s="2" t="s">
        <v>2017</v>
      </c>
      <c r="G147" s="2" t="s">
        <v>2576</v>
      </c>
      <c r="H147" s="2" t="n">
        <v>39.6942962615114</v>
      </c>
      <c r="I147" s="2" t="n">
        <v>-104.980409630571</v>
      </c>
      <c r="J147" s="2" t="s">
        <v>35</v>
      </c>
      <c r="K147" s="2"/>
      <c r="L147" s="2" t="s">
        <v>853</v>
      </c>
      <c r="M147" s="2" t="n">
        <v>1984</v>
      </c>
      <c r="N147" s="2" t="n">
        <v>1986</v>
      </c>
      <c r="O147" s="2" t="s">
        <v>441</v>
      </c>
      <c r="P147" s="2" t="n">
        <v>2</v>
      </c>
      <c r="Q147" s="2" t="n">
        <v>2</v>
      </c>
      <c r="R147" s="2" t="n">
        <v>1</v>
      </c>
      <c r="S147" s="2" t="n">
        <v>1979</v>
      </c>
      <c r="T147" s="2" t="s">
        <v>28773</v>
      </c>
      <c r="U147" s="2" t="s">
        <v>28774</v>
      </c>
      <c r="V147" s="2" t="s">
        <v>73</v>
      </c>
      <c r="W147" s="2"/>
      <c r="X147" s="2"/>
      <c r="Y147" s="2"/>
      <c r="Z147" s="2"/>
      <c r="AA147" s="2" t="s">
        <v>28775</v>
      </c>
      <c r="AB147" s="2"/>
      <c r="AC147" s="2"/>
      <c r="AD147" s="2"/>
      <c r="AE147" s="2"/>
      <c r="AF147" s="2" t="s">
        <v>28450</v>
      </c>
      <c r="AG147" s="2" t="n">
        <v>194</v>
      </c>
    </row>
    <row r="148" customFormat="false" ht="15" hidden="false" customHeight="false" outlineLevel="0" collapsed="false">
      <c r="A148" s="2" t="s">
        <v>28776</v>
      </c>
      <c r="B148" s="2" t="s">
        <v>30</v>
      </c>
      <c r="C148" s="2" t="s">
        <v>65</v>
      </c>
      <c r="D148" s="2" t="s">
        <v>28777</v>
      </c>
      <c r="E148" s="2" t="s">
        <v>67</v>
      </c>
      <c r="F148" s="2" t="s">
        <v>2017</v>
      </c>
      <c r="G148" s="2" t="s">
        <v>2360</v>
      </c>
      <c r="H148" s="2" t="n">
        <v>39.730459</v>
      </c>
      <c r="I148" s="2" t="n">
        <v>-104.990259</v>
      </c>
      <c r="J148" s="2" t="s">
        <v>35</v>
      </c>
      <c r="K148" s="2"/>
      <c r="L148" s="2" t="s">
        <v>19999</v>
      </c>
      <c r="M148" s="2" t="n">
        <v>1970</v>
      </c>
      <c r="N148" s="2" t="n">
        <v>1984</v>
      </c>
      <c r="O148" s="2" t="s">
        <v>28778</v>
      </c>
      <c r="P148" s="2" t="n">
        <v>5</v>
      </c>
      <c r="Q148" s="2" t="n">
        <v>2</v>
      </c>
      <c r="R148" s="2" t="n">
        <v>2</v>
      </c>
      <c r="S148" s="2" t="n">
        <v>1948</v>
      </c>
      <c r="T148" s="2" t="s">
        <v>28779</v>
      </c>
      <c r="U148" s="2" t="s">
        <v>28780</v>
      </c>
      <c r="V148" s="2" t="s">
        <v>73</v>
      </c>
      <c r="W148" s="2"/>
      <c r="X148" s="2"/>
      <c r="Y148" s="2"/>
      <c r="Z148" s="2"/>
      <c r="AA148" s="2" t="s">
        <v>28781</v>
      </c>
      <c r="AB148" s="2" t="s">
        <v>2137</v>
      </c>
      <c r="AC148" s="2" t="n">
        <v>180</v>
      </c>
      <c r="AD148" s="2"/>
      <c r="AE148" s="2"/>
      <c r="AF148" s="2" t="s">
        <v>2138</v>
      </c>
      <c r="AG148" s="2" t="n">
        <v>132</v>
      </c>
    </row>
    <row r="149" customFormat="false" ht="15" hidden="false" customHeight="false" outlineLevel="0" collapsed="false">
      <c r="A149" s="2" t="s">
        <v>28782</v>
      </c>
      <c r="B149" s="2" t="s">
        <v>30</v>
      </c>
      <c r="C149" s="2" t="s">
        <v>24</v>
      </c>
      <c r="D149" s="2" t="s">
        <v>28783</v>
      </c>
      <c r="E149" s="2" t="s">
        <v>67</v>
      </c>
      <c r="F149" s="2" t="s">
        <v>2017</v>
      </c>
      <c r="G149" s="2"/>
      <c r="H149" s="2" t="n">
        <v>39.7503263956623</v>
      </c>
      <c r="I149" s="2" t="n">
        <v>-104.997722767684</v>
      </c>
      <c r="J149" s="2" t="s">
        <v>35</v>
      </c>
      <c r="K149" s="2"/>
      <c r="L149" s="2" t="s">
        <v>502</v>
      </c>
      <c r="M149" s="2" t="n">
        <v>1962</v>
      </c>
      <c r="N149" s="2" t="n">
        <v>1990</v>
      </c>
      <c r="O149" s="2" t="s">
        <v>7458</v>
      </c>
      <c r="P149" s="2" t="n">
        <v>5</v>
      </c>
      <c r="Q149" s="2" t="n">
        <v>3</v>
      </c>
      <c r="R149" s="2" t="n">
        <v>1</v>
      </c>
      <c r="S149" s="2" t="n">
        <v>1985</v>
      </c>
      <c r="T149" s="2" t="s">
        <v>28784</v>
      </c>
      <c r="U149" s="2" t="s">
        <v>28785</v>
      </c>
      <c r="V149" s="2" t="s">
        <v>7227</v>
      </c>
      <c r="W149" s="2"/>
      <c r="X149" s="2"/>
      <c r="Y149" s="2"/>
      <c r="Z149" s="2"/>
      <c r="AA149" s="2" t="s">
        <v>28786</v>
      </c>
      <c r="AB149" s="2" t="s">
        <v>28787</v>
      </c>
      <c r="AC149" s="2" t="n">
        <v>127</v>
      </c>
      <c r="AD149" s="2" t="s">
        <v>2484</v>
      </c>
      <c r="AE149" s="2" t="n">
        <v>180</v>
      </c>
      <c r="AF149" s="2" t="s">
        <v>12661</v>
      </c>
      <c r="AG149" s="2" t="n">
        <v>81</v>
      </c>
    </row>
    <row r="150" customFormat="false" ht="15" hidden="false" customHeight="false" outlineLevel="0" collapsed="false">
      <c r="A150" s="2" t="s">
        <v>28788</v>
      </c>
      <c r="B150" s="2" t="s">
        <v>30</v>
      </c>
      <c r="C150" s="2" t="s">
        <v>65</v>
      </c>
      <c r="D150" s="2" t="s">
        <v>28789</v>
      </c>
      <c r="E150" s="2" t="s">
        <v>67</v>
      </c>
      <c r="F150" s="2" t="s">
        <v>2017</v>
      </c>
      <c r="G150" s="2"/>
      <c r="H150" s="2" t="n">
        <v>39.7199620672285</v>
      </c>
      <c r="I150" s="2" t="n">
        <v>-104.9791225145</v>
      </c>
      <c r="J150" s="2" t="s">
        <v>35</v>
      </c>
      <c r="K150" s="2"/>
      <c r="L150" s="2" t="s">
        <v>853</v>
      </c>
      <c r="M150" s="2" t="n">
        <v>1965</v>
      </c>
      <c r="N150" s="2" t="n">
        <v>1993</v>
      </c>
      <c r="O150" s="2" t="s">
        <v>273</v>
      </c>
      <c r="P150" s="2" t="n">
        <v>3</v>
      </c>
      <c r="Q150" s="2" t="n">
        <v>3</v>
      </c>
      <c r="R150" s="2" t="n">
        <v>1</v>
      </c>
      <c r="S150" s="2" t="n">
        <v>1973</v>
      </c>
      <c r="T150" s="2" t="s">
        <v>28790</v>
      </c>
      <c r="U150" s="2" t="s">
        <v>28791</v>
      </c>
      <c r="V150" s="2" t="s">
        <v>73</v>
      </c>
      <c r="W150" s="2"/>
      <c r="X150" s="2"/>
      <c r="Y150" s="2"/>
      <c r="Z150" s="2"/>
      <c r="AA150" s="2" t="s">
        <v>28792</v>
      </c>
      <c r="AB150" s="2"/>
      <c r="AC150" s="2"/>
      <c r="AD150" s="2"/>
      <c r="AE150" s="2"/>
      <c r="AF150" s="2"/>
      <c r="AG150" s="2"/>
    </row>
    <row r="151" customFormat="false" ht="15" hidden="false" customHeight="false" outlineLevel="0" collapsed="false">
      <c r="A151" s="2" t="s">
        <v>28793</v>
      </c>
      <c r="B151" s="2" t="s">
        <v>30</v>
      </c>
      <c r="C151" s="2" t="s">
        <v>65</v>
      </c>
      <c r="D151" s="2" t="s">
        <v>28794</v>
      </c>
      <c r="E151" s="2" t="s">
        <v>67</v>
      </c>
      <c r="F151" s="2" t="s">
        <v>2017</v>
      </c>
      <c r="G151" s="2" t="s">
        <v>2542</v>
      </c>
      <c r="H151" s="2" t="n">
        <v>39.7607507563827</v>
      </c>
      <c r="I151" s="2" t="n">
        <v>-104.984246736533</v>
      </c>
      <c r="J151" s="2" t="s">
        <v>35</v>
      </c>
      <c r="K151" s="2"/>
      <c r="L151" s="2" t="s">
        <v>853</v>
      </c>
      <c r="M151" s="2" t="n">
        <v>1966</v>
      </c>
      <c r="N151" s="2" t="n">
        <v>1986</v>
      </c>
      <c r="O151" s="2" t="s">
        <v>28795</v>
      </c>
      <c r="P151" s="2" t="n">
        <v>12</v>
      </c>
      <c r="Q151" s="2" t="n">
        <v>1</v>
      </c>
      <c r="R151" s="2" t="n">
        <v>1</v>
      </c>
      <c r="S151" s="2" t="n">
        <v>1960</v>
      </c>
      <c r="T151" s="2" t="s">
        <v>28796</v>
      </c>
      <c r="U151" s="2" t="s">
        <v>28797</v>
      </c>
      <c r="V151" s="2" t="s">
        <v>73</v>
      </c>
      <c r="W151" s="2"/>
      <c r="X151" s="2"/>
      <c r="Y151" s="2"/>
      <c r="Z151" s="2"/>
      <c r="AA151" s="2" t="s">
        <v>28798</v>
      </c>
      <c r="AB151" s="2" t="s">
        <v>13855</v>
      </c>
      <c r="AC151" s="2" t="n">
        <v>99</v>
      </c>
      <c r="AD151" s="2" t="s">
        <v>3161</v>
      </c>
      <c r="AE151" s="2" t="n">
        <v>115</v>
      </c>
      <c r="AF151" s="2" t="s">
        <v>28799</v>
      </c>
      <c r="AG151" s="2" t="n">
        <v>105</v>
      </c>
    </row>
    <row r="152" customFormat="false" ht="15" hidden="false" customHeight="false" outlineLevel="0" collapsed="false">
      <c r="A152" s="2" t="s">
        <v>28800</v>
      </c>
      <c r="B152" s="2" t="s">
        <v>30</v>
      </c>
      <c r="C152" s="2" t="s">
        <v>65</v>
      </c>
      <c r="D152" s="2" t="s">
        <v>28801</v>
      </c>
      <c r="E152" s="2" t="s">
        <v>67</v>
      </c>
      <c r="F152" s="2" t="s">
        <v>2017</v>
      </c>
      <c r="G152" s="2" t="s">
        <v>2836</v>
      </c>
      <c r="H152" s="2" t="n">
        <v>39.7704362738684</v>
      </c>
      <c r="I152" s="2" t="n">
        <v>-104.929329909096</v>
      </c>
      <c r="J152" s="2" t="s">
        <v>35</v>
      </c>
      <c r="K152" s="2"/>
      <c r="L152" s="2" t="s">
        <v>853</v>
      </c>
      <c r="M152" s="2" t="n">
        <v>1968</v>
      </c>
      <c r="N152" s="2" t="n">
        <v>1979</v>
      </c>
      <c r="O152" s="2" t="s">
        <v>119</v>
      </c>
      <c r="P152" s="2" t="n">
        <v>3</v>
      </c>
      <c r="Q152" s="2" t="n">
        <v>2</v>
      </c>
      <c r="R152" s="2" t="n">
        <v>1</v>
      </c>
      <c r="S152" s="2" t="n">
        <v>1961</v>
      </c>
      <c r="T152" s="2" t="s">
        <v>28802</v>
      </c>
      <c r="U152" s="2" t="s">
        <v>28803</v>
      </c>
      <c r="V152" s="2" t="s">
        <v>73</v>
      </c>
      <c r="W152" s="2"/>
      <c r="X152" s="2"/>
      <c r="Y152" s="2"/>
      <c r="Z152" s="2"/>
      <c r="AA152" s="2" t="s">
        <v>28804</v>
      </c>
      <c r="AB152" s="2" t="s">
        <v>3282</v>
      </c>
      <c r="AC152" s="2" t="n">
        <v>204</v>
      </c>
      <c r="AD152" s="2" t="s">
        <v>3283</v>
      </c>
      <c r="AE152" s="2" t="n">
        <v>201</v>
      </c>
      <c r="AF152" s="2" t="s">
        <v>3284</v>
      </c>
      <c r="AG152" s="2" t="n">
        <v>115</v>
      </c>
    </row>
    <row r="153" customFormat="false" ht="15" hidden="false" customHeight="false" outlineLevel="0" collapsed="false">
      <c r="A153" s="2" t="s">
        <v>28805</v>
      </c>
      <c r="B153" s="2" t="s">
        <v>30</v>
      </c>
      <c r="C153" s="2" t="s">
        <v>24</v>
      </c>
      <c r="D153" s="2" t="s">
        <v>28806</v>
      </c>
      <c r="E153" s="2" t="s">
        <v>67</v>
      </c>
      <c r="F153" s="2" t="s">
        <v>2017</v>
      </c>
      <c r="G153" s="2" t="s">
        <v>2456</v>
      </c>
      <c r="H153" s="2" t="n">
        <v>39.763492</v>
      </c>
      <c r="I153" s="2" t="n">
        <v>-105.002953</v>
      </c>
      <c r="J153" s="2" t="s">
        <v>7218</v>
      </c>
      <c r="K153" s="2"/>
      <c r="L153" s="2" t="s">
        <v>4169</v>
      </c>
      <c r="M153" s="2" t="n">
        <v>1968</v>
      </c>
      <c r="N153" s="2" t="n">
        <v>1976</v>
      </c>
      <c r="O153" s="2" t="s">
        <v>28807</v>
      </c>
      <c r="P153" s="2" t="n">
        <v>4</v>
      </c>
      <c r="Q153" s="2" t="n">
        <v>3</v>
      </c>
      <c r="R153" s="2" t="n">
        <v>3</v>
      </c>
      <c r="S153" s="2" t="n">
        <v>1966</v>
      </c>
      <c r="T153" s="2" t="s">
        <v>28808</v>
      </c>
      <c r="U153" s="2" t="s">
        <v>28809</v>
      </c>
      <c r="V153" s="2" t="s">
        <v>73</v>
      </c>
      <c r="W153" s="2"/>
      <c r="X153" s="2"/>
      <c r="Y153" s="2"/>
      <c r="Z153" s="2"/>
      <c r="AA153" s="2" t="s">
        <v>28810</v>
      </c>
      <c r="AB153" s="2"/>
      <c r="AC153" s="2"/>
      <c r="AD153" s="2"/>
      <c r="AE153" s="2"/>
      <c r="AF153" s="2" t="s">
        <v>21125</v>
      </c>
      <c r="AG153" s="2" t="n">
        <v>149</v>
      </c>
    </row>
    <row r="154" customFormat="false" ht="15" hidden="false" customHeight="false" outlineLevel="0" collapsed="false">
      <c r="A154" s="2" t="s">
        <v>28811</v>
      </c>
      <c r="B154" s="2" t="s">
        <v>30</v>
      </c>
      <c r="C154" s="2" t="s">
        <v>65</v>
      </c>
      <c r="D154" s="2" t="s">
        <v>28812</v>
      </c>
      <c r="E154" s="2" t="s">
        <v>67</v>
      </c>
      <c r="F154" s="2" t="s">
        <v>2017</v>
      </c>
      <c r="G154" s="2" t="s">
        <v>2836</v>
      </c>
      <c r="H154" s="2" t="n">
        <v>39.7707886933543</v>
      </c>
      <c r="I154" s="2" t="n">
        <v>-104.912692</v>
      </c>
      <c r="J154" s="2" t="s">
        <v>35</v>
      </c>
      <c r="K154" s="2"/>
      <c r="L154" s="2" t="s">
        <v>613</v>
      </c>
      <c r="M154" s="2" t="n">
        <v>1971</v>
      </c>
      <c r="N154" s="2" t="n">
        <v>1977</v>
      </c>
      <c r="O154" s="2" t="s">
        <v>25643</v>
      </c>
      <c r="P154" s="2" t="n">
        <v>4</v>
      </c>
      <c r="Q154" s="2" t="n">
        <v>1</v>
      </c>
      <c r="R154" s="2" t="n">
        <v>1</v>
      </c>
      <c r="S154" s="2" t="n">
        <v>1953</v>
      </c>
      <c r="T154" s="2" t="s">
        <v>28813</v>
      </c>
      <c r="U154" s="2" t="s">
        <v>28814</v>
      </c>
      <c r="V154" s="2" t="s">
        <v>73</v>
      </c>
      <c r="W154" s="2"/>
      <c r="X154" s="2"/>
      <c r="Y154" s="2"/>
      <c r="Z154" s="2"/>
      <c r="AA154" s="2" t="s">
        <v>28815</v>
      </c>
      <c r="AB154" s="2" t="s">
        <v>3920</v>
      </c>
      <c r="AC154" s="2" t="n">
        <v>217</v>
      </c>
      <c r="AD154" s="2"/>
      <c r="AE154" s="2"/>
      <c r="AF154" s="2" t="s">
        <v>28816</v>
      </c>
      <c r="AG154" s="2" t="n">
        <v>110</v>
      </c>
    </row>
    <row r="155" customFormat="false" ht="15" hidden="false" customHeight="false" outlineLevel="0" collapsed="false">
      <c r="A155" s="2" t="s">
        <v>28817</v>
      </c>
      <c r="B155" s="2" t="s">
        <v>30</v>
      </c>
      <c r="C155" s="2" t="s">
        <v>65</v>
      </c>
      <c r="D155" s="2" t="s">
        <v>28818</v>
      </c>
      <c r="E155" s="2" t="s">
        <v>67</v>
      </c>
      <c r="F155" s="2" t="s">
        <v>2017</v>
      </c>
      <c r="G155" s="2" t="s">
        <v>3144</v>
      </c>
      <c r="H155" s="2" t="n">
        <v>39.6980412677177</v>
      </c>
      <c r="I155" s="2" t="n">
        <v>-104.961754244761</v>
      </c>
      <c r="J155" s="2" t="s">
        <v>35</v>
      </c>
      <c r="K155" s="2"/>
      <c r="L155" s="2" t="s">
        <v>2092</v>
      </c>
      <c r="M155" s="2" t="n">
        <v>1976</v>
      </c>
      <c r="N155" s="2" t="n">
        <v>1999</v>
      </c>
      <c r="O155" s="2" t="s">
        <v>475</v>
      </c>
      <c r="P155" s="2" t="n">
        <v>6</v>
      </c>
      <c r="Q155" s="2" t="n">
        <v>4</v>
      </c>
      <c r="R155" s="2" t="n">
        <v>1</v>
      </c>
      <c r="S155" s="2" t="n">
        <v>1971</v>
      </c>
      <c r="T155" s="2" t="s">
        <v>28819</v>
      </c>
      <c r="U155" s="2" t="s">
        <v>28820</v>
      </c>
      <c r="V155" s="2" t="s">
        <v>73</v>
      </c>
      <c r="W155" s="2"/>
      <c r="X155" s="2"/>
      <c r="Y155" s="2"/>
      <c r="Z155" s="2"/>
      <c r="AA155" s="2" t="s">
        <v>28821</v>
      </c>
      <c r="AB155" s="2"/>
      <c r="AC155" s="2"/>
      <c r="AD155" s="2"/>
      <c r="AE155" s="2"/>
      <c r="AF155" s="2"/>
      <c r="AG155" s="2"/>
    </row>
    <row r="156" customFormat="false" ht="15" hidden="false" customHeight="false" outlineLevel="0" collapsed="false">
      <c r="A156" s="2" t="s">
        <v>28822</v>
      </c>
      <c r="B156" s="2" t="s">
        <v>30</v>
      </c>
      <c r="C156" s="2" t="s">
        <v>65</v>
      </c>
      <c r="D156" s="2" t="s">
        <v>28823</v>
      </c>
      <c r="E156" s="2" t="s">
        <v>67</v>
      </c>
      <c r="F156" s="2" t="s">
        <v>2017</v>
      </c>
      <c r="G156" s="2" t="s">
        <v>2896</v>
      </c>
      <c r="H156" s="2" t="n">
        <v>39.6767052440085</v>
      </c>
      <c r="I156" s="2" t="n">
        <v>-104.938514386413</v>
      </c>
      <c r="J156" s="2" t="s">
        <v>35</v>
      </c>
      <c r="K156" s="2"/>
      <c r="L156" s="2" t="s">
        <v>613</v>
      </c>
      <c r="M156" s="2" t="n">
        <v>1977</v>
      </c>
      <c r="N156" s="2" t="n">
        <v>1977</v>
      </c>
      <c r="O156" s="2" t="s">
        <v>796</v>
      </c>
      <c r="P156" s="2" t="n">
        <v>1</v>
      </c>
      <c r="Q156" s="2" t="n">
        <v>1</v>
      </c>
      <c r="R156" s="2" t="n">
        <v>1</v>
      </c>
      <c r="S156" s="2" t="n">
        <v>1975</v>
      </c>
      <c r="T156" s="2" t="s">
        <v>28824</v>
      </c>
      <c r="U156" s="2" t="s">
        <v>28825</v>
      </c>
      <c r="V156" s="2" t="s">
        <v>73</v>
      </c>
      <c r="W156" s="2"/>
      <c r="X156" s="2"/>
      <c r="Y156" s="2"/>
      <c r="Z156" s="2"/>
      <c r="AA156" s="2" t="s">
        <v>28826</v>
      </c>
      <c r="AB156" s="2" t="s">
        <v>16729</v>
      </c>
      <c r="AC156" s="2" t="n">
        <v>204</v>
      </c>
      <c r="AD156" s="2"/>
      <c r="AE156" s="2"/>
      <c r="AF156" s="2" t="s">
        <v>28827</v>
      </c>
      <c r="AG156" s="2" t="n">
        <v>64</v>
      </c>
    </row>
    <row r="157" customFormat="false" ht="15" hidden="false" customHeight="false" outlineLevel="0" collapsed="false">
      <c r="A157" s="2" t="s">
        <v>28828</v>
      </c>
      <c r="B157" s="2" t="s">
        <v>30</v>
      </c>
      <c r="C157" s="2" t="s">
        <v>24</v>
      </c>
      <c r="D157" s="2" t="s">
        <v>28829</v>
      </c>
      <c r="E157" s="2" t="s">
        <v>4092</v>
      </c>
      <c r="F157" s="2" t="s">
        <v>4093</v>
      </c>
      <c r="G157" s="2"/>
      <c r="H157" s="2" t="n">
        <v>38.8242199420859</v>
      </c>
      <c r="I157" s="2" t="n">
        <v>-104.824019033217</v>
      </c>
      <c r="J157" s="2" t="s">
        <v>35</v>
      </c>
      <c r="K157" s="2"/>
      <c r="L157" s="2" t="s">
        <v>613</v>
      </c>
      <c r="M157" s="2" t="n">
        <v>1961</v>
      </c>
      <c r="N157" s="2" t="n">
        <v>1999</v>
      </c>
      <c r="O157" s="2" t="s">
        <v>7463</v>
      </c>
      <c r="P157" s="2" t="n">
        <v>7</v>
      </c>
      <c r="Q157" s="2" t="n">
        <v>5</v>
      </c>
      <c r="R157" s="2" t="n">
        <v>1</v>
      </c>
      <c r="S157" s="2" t="n">
        <v>1898</v>
      </c>
      <c r="T157" s="2" t="s">
        <v>28830</v>
      </c>
      <c r="U157" s="2" t="s">
        <v>28831</v>
      </c>
      <c r="V157" s="2" t="s">
        <v>7227</v>
      </c>
      <c r="W157" s="2"/>
      <c r="X157" s="2"/>
      <c r="Y157" s="2"/>
      <c r="Z157" s="2"/>
      <c r="AA157" s="2" t="s">
        <v>28832</v>
      </c>
      <c r="AB157" s="2"/>
      <c r="AC157" s="2"/>
      <c r="AD157" s="2"/>
      <c r="AE157" s="2"/>
      <c r="AF157" s="2" t="s">
        <v>28833</v>
      </c>
      <c r="AG157" s="2" t="n">
        <v>57</v>
      </c>
    </row>
    <row r="158" customFormat="false" ht="15" hidden="false" customHeight="false" outlineLevel="0" collapsed="false">
      <c r="A158" s="2" t="s">
        <v>28834</v>
      </c>
      <c r="B158" s="2" t="s">
        <v>30</v>
      </c>
      <c r="C158" s="2" t="s">
        <v>24</v>
      </c>
      <c r="D158" s="2" t="s">
        <v>28835</v>
      </c>
      <c r="E158" s="2" t="s">
        <v>4092</v>
      </c>
      <c r="F158" s="2" t="s">
        <v>4093</v>
      </c>
      <c r="G158" s="2"/>
      <c r="H158" s="2" t="n">
        <v>38.8114494308194</v>
      </c>
      <c r="I158" s="2" t="n">
        <v>-104.825232190358</v>
      </c>
      <c r="J158" s="2" t="s">
        <v>35</v>
      </c>
      <c r="K158" s="2"/>
      <c r="L158" s="2" t="s">
        <v>613</v>
      </c>
      <c r="M158" s="2" t="n">
        <v>1962</v>
      </c>
      <c r="N158" s="2" t="n">
        <v>1973</v>
      </c>
      <c r="O158" s="2" t="s">
        <v>7224</v>
      </c>
      <c r="P158" s="2" t="n">
        <v>5</v>
      </c>
      <c r="Q158" s="2" t="n">
        <v>3</v>
      </c>
      <c r="R158" s="2" t="n">
        <v>1</v>
      </c>
      <c r="S158" s="2" t="n">
        <v>1954</v>
      </c>
      <c r="T158" s="2" t="s">
        <v>28836</v>
      </c>
      <c r="U158" s="2" t="s">
        <v>28837</v>
      </c>
      <c r="V158" s="2" t="s">
        <v>7227</v>
      </c>
      <c r="W158" s="2"/>
      <c r="X158" s="2"/>
      <c r="Y158" s="2"/>
      <c r="Z158" s="2"/>
      <c r="AA158" s="2" t="s">
        <v>28838</v>
      </c>
      <c r="AB158" s="2"/>
      <c r="AC158" s="2"/>
      <c r="AD158" s="2"/>
      <c r="AE158" s="2"/>
      <c r="AF158" s="2" t="s">
        <v>28839</v>
      </c>
      <c r="AG158" s="2" t="n">
        <v>244</v>
      </c>
    </row>
    <row r="159" customFormat="false" ht="15" hidden="false" customHeight="false" outlineLevel="0" collapsed="false">
      <c r="A159" s="2" t="s">
        <v>28840</v>
      </c>
      <c r="B159" s="2" t="s">
        <v>30</v>
      </c>
      <c r="C159" s="2" t="s">
        <v>65</v>
      </c>
      <c r="D159" s="2" t="s">
        <v>28841</v>
      </c>
      <c r="E159" s="2" t="s">
        <v>4092</v>
      </c>
      <c r="F159" s="2" t="s">
        <v>4093</v>
      </c>
      <c r="G159" s="2" t="s">
        <v>4198</v>
      </c>
      <c r="H159" s="2" t="n">
        <v>38.8427119705976</v>
      </c>
      <c r="I159" s="2" t="n">
        <v>-104.864775545726</v>
      </c>
      <c r="J159" s="2" t="s">
        <v>35</v>
      </c>
      <c r="K159" s="2"/>
      <c r="L159" s="2" t="s">
        <v>2092</v>
      </c>
      <c r="M159" s="2" t="n">
        <v>1974</v>
      </c>
      <c r="N159" s="2" t="n">
        <v>1993</v>
      </c>
      <c r="O159" s="2" t="s">
        <v>509</v>
      </c>
      <c r="P159" s="2" t="n">
        <v>2</v>
      </c>
      <c r="Q159" s="2" t="n">
        <v>3</v>
      </c>
      <c r="R159" s="2" t="n">
        <v>1</v>
      </c>
      <c r="S159" s="2" t="n">
        <v>1968</v>
      </c>
      <c r="T159" s="2" t="s">
        <v>28842</v>
      </c>
      <c r="U159" s="2" t="s">
        <v>28843</v>
      </c>
      <c r="V159" s="2" t="s">
        <v>73</v>
      </c>
      <c r="W159" s="2"/>
      <c r="X159" s="2"/>
      <c r="Y159" s="2"/>
      <c r="Z159" s="2"/>
      <c r="AA159" s="2" t="s">
        <v>28844</v>
      </c>
      <c r="AB159" s="2"/>
      <c r="AC159" s="2"/>
      <c r="AD159" s="2"/>
      <c r="AE159" s="2"/>
      <c r="AF159" s="2" t="s">
        <v>4646</v>
      </c>
      <c r="AG159" s="2" t="n">
        <v>86</v>
      </c>
    </row>
    <row r="160" customFormat="false" ht="15" hidden="false" customHeight="false" outlineLevel="0" collapsed="false">
      <c r="A160" s="2" t="s">
        <v>28845</v>
      </c>
      <c r="B160" s="2" t="s">
        <v>30</v>
      </c>
      <c r="C160" s="2" t="s">
        <v>65</v>
      </c>
      <c r="D160" s="2" t="s">
        <v>28846</v>
      </c>
      <c r="E160" s="2" t="s">
        <v>4118</v>
      </c>
      <c r="F160" s="2" t="s">
        <v>4093</v>
      </c>
      <c r="G160" s="2" t="s">
        <v>4223</v>
      </c>
      <c r="H160" s="2" t="n">
        <v>38.8584745931325</v>
      </c>
      <c r="I160" s="2" t="n">
        <v>-104.910417086663</v>
      </c>
      <c r="J160" s="2" t="s">
        <v>35</v>
      </c>
      <c r="K160" s="2"/>
      <c r="L160" s="2" t="s">
        <v>4169</v>
      </c>
      <c r="M160" s="2" t="n">
        <v>1990</v>
      </c>
      <c r="N160" s="2" t="n">
        <v>1999</v>
      </c>
      <c r="O160" s="2" t="s">
        <v>1827</v>
      </c>
      <c r="P160" s="2" t="n">
        <v>2</v>
      </c>
      <c r="Q160" s="2" t="n">
        <v>2</v>
      </c>
      <c r="R160" s="2" t="n">
        <v>1</v>
      </c>
      <c r="S160" s="2" t="n">
        <v>1984</v>
      </c>
      <c r="T160" s="2" t="s">
        <v>28847</v>
      </c>
      <c r="U160" s="2" t="s">
        <v>28848</v>
      </c>
      <c r="V160" s="2" t="s">
        <v>73</v>
      </c>
      <c r="W160" s="2"/>
      <c r="X160" s="2"/>
      <c r="Y160" s="2"/>
      <c r="Z160" s="2"/>
      <c r="AA160" s="2" t="s">
        <v>28849</v>
      </c>
      <c r="AB160" s="2"/>
      <c r="AC160" s="2"/>
      <c r="AD160" s="2"/>
      <c r="AE160" s="2"/>
      <c r="AF160" s="2"/>
      <c r="AG160" s="2"/>
    </row>
    <row r="161" customFormat="false" ht="15" hidden="false" customHeight="false" outlineLevel="0" collapsed="false">
      <c r="A161" s="2" t="s">
        <v>28850</v>
      </c>
      <c r="B161" s="2" t="s">
        <v>30</v>
      </c>
      <c r="C161" s="2" t="s">
        <v>24</v>
      </c>
      <c r="D161" s="2" t="s">
        <v>28851</v>
      </c>
      <c r="E161" s="2" t="s">
        <v>4092</v>
      </c>
      <c r="F161" s="2" t="s">
        <v>4093</v>
      </c>
      <c r="G161" s="2" t="s">
        <v>4298</v>
      </c>
      <c r="H161" s="2" t="n">
        <v>38.7892365958313</v>
      </c>
      <c r="I161" s="2" t="n">
        <v>-104.801743032969</v>
      </c>
      <c r="J161" s="2" t="s">
        <v>35</v>
      </c>
      <c r="K161" s="2"/>
      <c r="L161" s="2" t="s">
        <v>675</v>
      </c>
      <c r="M161" s="2" t="n">
        <v>1993</v>
      </c>
      <c r="N161" s="2" t="n">
        <v>1999</v>
      </c>
      <c r="O161" s="2" t="s">
        <v>1827</v>
      </c>
      <c r="P161" s="2" t="n">
        <v>2</v>
      </c>
      <c r="Q161" s="2" t="n">
        <v>1</v>
      </c>
      <c r="R161" s="2" t="n">
        <v>1</v>
      </c>
      <c r="S161" s="2" t="n">
        <v>1989</v>
      </c>
      <c r="T161" s="2" t="s">
        <v>28852</v>
      </c>
      <c r="U161" s="2" t="s">
        <v>28853</v>
      </c>
      <c r="V161" s="2" t="s">
        <v>7227</v>
      </c>
      <c r="W161" s="2"/>
      <c r="X161" s="2"/>
      <c r="Y161" s="2"/>
      <c r="Z161" s="2"/>
      <c r="AA161" s="2" t="s">
        <v>28854</v>
      </c>
      <c r="AB161" s="2"/>
      <c r="AC161" s="2"/>
      <c r="AD161" s="2" t="s">
        <v>28855</v>
      </c>
      <c r="AE161" s="2" t="n">
        <v>149</v>
      </c>
      <c r="AF161" s="2" t="s">
        <v>28855</v>
      </c>
      <c r="AG161" s="2" t="n">
        <v>142</v>
      </c>
    </row>
    <row r="162" customFormat="false" ht="15" hidden="false" customHeight="false" outlineLevel="0" collapsed="false">
      <c r="A162" s="2" t="s">
        <v>28856</v>
      </c>
      <c r="B162" s="2" t="s">
        <v>30</v>
      </c>
      <c r="C162" s="2" t="s">
        <v>24</v>
      </c>
      <c r="D162" s="2" t="s">
        <v>28857</v>
      </c>
      <c r="E162" s="2" t="s">
        <v>4092</v>
      </c>
      <c r="F162" s="2" t="s">
        <v>4093</v>
      </c>
      <c r="G162" s="2" t="s">
        <v>4315</v>
      </c>
      <c r="H162" s="2" t="n">
        <v>38.8455378676099</v>
      </c>
      <c r="I162" s="2" t="n">
        <v>-104.722992950408</v>
      </c>
      <c r="J162" s="2" t="s">
        <v>35</v>
      </c>
      <c r="K162" s="2"/>
      <c r="L162" s="2" t="s">
        <v>613</v>
      </c>
      <c r="M162" s="2" t="n">
        <v>1999</v>
      </c>
      <c r="N162" s="2" t="n">
        <v>1999</v>
      </c>
      <c r="O162" s="2" t="s">
        <v>1827</v>
      </c>
      <c r="P162" s="2" t="n">
        <v>1</v>
      </c>
      <c r="Q162" s="2" t="n">
        <v>2</v>
      </c>
      <c r="R162" s="2" t="n">
        <v>2</v>
      </c>
      <c r="S162" s="2" t="n">
        <v>1979</v>
      </c>
      <c r="T162" s="2" t="s">
        <v>28858</v>
      </c>
      <c r="U162" s="2" t="s">
        <v>28859</v>
      </c>
      <c r="V162" s="2" t="s">
        <v>7227</v>
      </c>
      <c r="W162" s="2"/>
      <c r="X162" s="2"/>
      <c r="Y162" s="2"/>
      <c r="Z162" s="2"/>
      <c r="AA162" s="2" t="s">
        <v>28860</v>
      </c>
      <c r="AB162" s="2"/>
      <c r="AC162" s="2"/>
      <c r="AD162" s="2"/>
      <c r="AE162" s="2"/>
      <c r="AF162" s="2" t="s">
        <v>28861</v>
      </c>
      <c r="AG162" s="2" t="n">
        <v>127</v>
      </c>
    </row>
    <row r="163" customFormat="false" ht="15" hidden="false" customHeight="false" outlineLevel="0" collapsed="false">
      <c r="A163" s="2" t="s">
        <v>28862</v>
      </c>
      <c r="B163" s="2" t="s">
        <v>30</v>
      </c>
      <c r="C163" s="2" t="s">
        <v>65</v>
      </c>
      <c r="D163" s="2" t="s">
        <v>28863</v>
      </c>
      <c r="E163" s="2" t="s">
        <v>17629</v>
      </c>
      <c r="F163" s="2" t="s">
        <v>4703</v>
      </c>
      <c r="G163" s="2" t="s">
        <v>17630</v>
      </c>
      <c r="H163" s="2" t="n">
        <v>38.4353883632753</v>
      </c>
      <c r="I163" s="2" t="n">
        <v>-105.114777235393</v>
      </c>
      <c r="J163" s="2" t="s">
        <v>35</v>
      </c>
      <c r="K163" s="2"/>
      <c r="L163" s="2" t="s">
        <v>613</v>
      </c>
      <c r="M163" s="2" t="n">
        <v>2002</v>
      </c>
      <c r="N163" s="2" t="n">
        <v>2002</v>
      </c>
      <c r="O163" s="2" t="s">
        <v>535</v>
      </c>
      <c r="P163" s="2" t="n">
        <v>1</v>
      </c>
      <c r="Q163" s="2" t="n">
        <v>2</v>
      </c>
      <c r="R163" s="2" t="n">
        <v>1</v>
      </c>
      <c r="S163" s="2"/>
      <c r="T163" s="2" t="s">
        <v>28864</v>
      </c>
      <c r="U163" s="2" t="s">
        <v>28865</v>
      </c>
      <c r="V163" s="2" t="s">
        <v>73</v>
      </c>
      <c r="W163" s="2"/>
      <c r="X163" s="2"/>
      <c r="Y163" s="2"/>
      <c r="Z163" s="2"/>
      <c r="AA163" s="2" t="s">
        <v>28866</v>
      </c>
      <c r="AB163" s="2"/>
      <c r="AC163" s="2"/>
      <c r="AD163" s="2"/>
      <c r="AE163" s="2"/>
      <c r="AF163" s="2"/>
      <c r="AG163" s="2"/>
    </row>
    <row r="164" customFormat="false" ht="15" hidden="false" customHeight="false" outlineLevel="0" collapsed="false">
      <c r="A164" s="2" t="s">
        <v>28867</v>
      </c>
      <c r="B164" s="2" t="s">
        <v>30</v>
      </c>
      <c r="C164" s="2" t="s">
        <v>65</v>
      </c>
      <c r="D164" s="2" t="s">
        <v>28868</v>
      </c>
      <c r="E164" s="2" t="s">
        <v>4937</v>
      </c>
      <c r="F164" s="2" t="s">
        <v>4853</v>
      </c>
      <c r="G164" s="2" t="s">
        <v>4938</v>
      </c>
      <c r="H164" s="2" t="n">
        <v>39.776635659864</v>
      </c>
      <c r="I164" s="2" t="n">
        <v>-105.075621</v>
      </c>
      <c r="J164" s="2" t="s">
        <v>35</v>
      </c>
      <c r="K164" s="2"/>
      <c r="L164" s="2" t="s">
        <v>2341</v>
      </c>
      <c r="M164" s="2" t="n">
        <v>1983</v>
      </c>
      <c r="N164" s="2" t="n">
        <v>2002</v>
      </c>
      <c r="O164" s="2" t="s">
        <v>497</v>
      </c>
      <c r="P164" s="2" t="n">
        <v>5</v>
      </c>
      <c r="Q164" s="2" t="n">
        <v>2</v>
      </c>
      <c r="R164" s="2" t="n">
        <v>1</v>
      </c>
      <c r="S164" s="2" t="n">
        <v>1975</v>
      </c>
      <c r="T164" s="2" t="s">
        <v>28869</v>
      </c>
      <c r="U164" s="2" t="s">
        <v>28870</v>
      </c>
      <c r="V164" s="2" t="s">
        <v>73</v>
      </c>
      <c r="W164" s="2"/>
      <c r="X164" s="2"/>
      <c r="Y164" s="2"/>
      <c r="Z164" s="2"/>
      <c r="AA164" s="2" t="s">
        <v>28871</v>
      </c>
      <c r="AB164" s="2" t="s">
        <v>14813</v>
      </c>
      <c r="AC164" s="2" t="n">
        <v>88</v>
      </c>
      <c r="AD164" s="2"/>
      <c r="AE164" s="2"/>
      <c r="AF164" s="2" t="s">
        <v>14814</v>
      </c>
      <c r="AG164" s="2" t="n">
        <v>87</v>
      </c>
    </row>
    <row r="165" customFormat="false" ht="15" hidden="false" customHeight="false" outlineLevel="0" collapsed="false">
      <c r="A165" s="2" t="s">
        <v>28872</v>
      </c>
      <c r="B165" s="2" t="s">
        <v>30</v>
      </c>
      <c r="C165" s="2" t="s">
        <v>24</v>
      </c>
      <c r="D165" s="2" t="s">
        <v>28873</v>
      </c>
      <c r="E165" s="2" t="s">
        <v>28614</v>
      </c>
      <c r="F165" s="2" t="s">
        <v>4853</v>
      </c>
      <c r="G165" s="2" t="s">
        <v>28615</v>
      </c>
      <c r="H165" s="2" t="n">
        <v>39.466957</v>
      </c>
      <c r="I165" s="2" t="n">
        <v>-105.397898</v>
      </c>
      <c r="J165" s="2" t="s">
        <v>7218</v>
      </c>
      <c r="K165" s="2"/>
      <c r="L165" s="2" t="s">
        <v>613</v>
      </c>
      <c r="M165" s="2" t="n">
        <v>1988</v>
      </c>
      <c r="N165" s="2" t="n">
        <v>2002</v>
      </c>
      <c r="O165" s="2" t="s">
        <v>535</v>
      </c>
      <c r="P165" s="2" t="n">
        <v>3</v>
      </c>
      <c r="Q165" s="2" t="n">
        <v>3</v>
      </c>
      <c r="R165" s="2" t="n">
        <v>1</v>
      </c>
      <c r="S165" s="2" t="n">
        <v>1968</v>
      </c>
      <c r="T165" s="2" t="s">
        <v>28874</v>
      </c>
      <c r="U165" s="2" t="s">
        <v>28875</v>
      </c>
      <c r="V165" s="2" t="s">
        <v>73</v>
      </c>
      <c r="W165" s="2"/>
      <c r="X165" s="2"/>
      <c r="Y165" s="2"/>
      <c r="Z165" s="2"/>
      <c r="AA165" s="2" t="s">
        <v>28876</v>
      </c>
      <c r="AB165" s="2"/>
      <c r="AC165" s="2"/>
      <c r="AD165" s="2"/>
      <c r="AE165" s="2"/>
      <c r="AF165" s="2"/>
      <c r="AG165" s="2"/>
    </row>
    <row r="166" customFormat="false" ht="15" hidden="false" customHeight="false" outlineLevel="0" collapsed="false">
      <c r="A166" s="2" t="s">
        <v>28877</v>
      </c>
      <c r="B166" s="2" t="s">
        <v>30</v>
      </c>
      <c r="C166" s="2" t="s">
        <v>65</v>
      </c>
      <c r="D166" s="2" t="s">
        <v>28878</v>
      </c>
      <c r="E166" s="2" t="s">
        <v>5506</v>
      </c>
      <c r="F166" s="2" t="s">
        <v>5507</v>
      </c>
      <c r="G166" s="2"/>
      <c r="H166" s="2" t="n">
        <v>40.5881839562682</v>
      </c>
      <c r="I166" s="2" t="n">
        <v>-105.077011606414</v>
      </c>
      <c r="J166" s="2" t="s">
        <v>35</v>
      </c>
      <c r="K166" s="2"/>
      <c r="L166" s="2" t="s">
        <v>675</v>
      </c>
      <c r="M166" s="2" t="n">
        <v>1962</v>
      </c>
      <c r="N166" s="2" t="n">
        <v>2002</v>
      </c>
      <c r="O166" s="2" t="s">
        <v>535</v>
      </c>
      <c r="P166" s="2" t="n">
        <v>6</v>
      </c>
      <c r="Q166" s="2" t="n">
        <v>4</v>
      </c>
      <c r="R166" s="2" t="n">
        <v>1</v>
      </c>
      <c r="S166" s="2" t="n">
        <v>1972</v>
      </c>
      <c r="T166" s="2" t="s">
        <v>28879</v>
      </c>
      <c r="U166" s="2" t="s">
        <v>28880</v>
      </c>
      <c r="V166" s="2" t="s">
        <v>73</v>
      </c>
      <c r="W166" s="2"/>
      <c r="X166" s="2"/>
      <c r="Y166" s="2"/>
      <c r="Z166" s="2"/>
      <c r="AA166" s="2" t="s">
        <v>28881</v>
      </c>
      <c r="AB166" s="2"/>
      <c r="AC166" s="2"/>
      <c r="AD166" s="2"/>
      <c r="AE166" s="2"/>
      <c r="AF166" s="2" t="s">
        <v>5512</v>
      </c>
      <c r="AG166" s="2" t="n">
        <v>144</v>
      </c>
    </row>
    <row r="167" customFormat="false" ht="15" hidden="false" customHeight="false" outlineLevel="0" collapsed="false">
      <c r="A167" s="2" t="s">
        <v>28882</v>
      </c>
      <c r="B167" s="2" t="s">
        <v>30</v>
      </c>
      <c r="C167" s="2" t="s">
        <v>65</v>
      </c>
      <c r="D167" s="2" t="s">
        <v>28883</v>
      </c>
      <c r="E167" s="2" t="s">
        <v>5506</v>
      </c>
      <c r="F167" s="2" t="s">
        <v>5507</v>
      </c>
      <c r="G167" s="2" t="s">
        <v>5695</v>
      </c>
      <c r="H167" s="2" t="n">
        <v>40.5894352758656</v>
      </c>
      <c r="I167" s="2" t="n">
        <v>-105.032496029223</v>
      </c>
      <c r="J167" s="2" t="s">
        <v>35</v>
      </c>
      <c r="K167" s="2"/>
      <c r="L167" s="2" t="s">
        <v>853</v>
      </c>
      <c r="M167" s="2" t="n">
        <v>1988</v>
      </c>
      <c r="N167" s="2" t="n">
        <v>2002</v>
      </c>
      <c r="O167" s="2" t="s">
        <v>1006</v>
      </c>
      <c r="P167" s="2" t="n">
        <v>3</v>
      </c>
      <c r="Q167" s="2" t="n">
        <v>2</v>
      </c>
      <c r="R167" s="2" t="n">
        <v>2</v>
      </c>
      <c r="S167" s="2" t="n">
        <v>1977</v>
      </c>
      <c r="T167" s="2" t="s">
        <v>28884</v>
      </c>
      <c r="U167" s="2" t="s">
        <v>28885</v>
      </c>
      <c r="V167" s="2" t="s">
        <v>73</v>
      </c>
      <c r="W167" s="2"/>
      <c r="X167" s="2"/>
      <c r="Y167" s="2"/>
      <c r="Z167" s="2"/>
      <c r="AA167" s="2" t="s">
        <v>28886</v>
      </c>
      <c r="AB167" s="2"/>
      <c r="AC167" s="2"/>
      <c r="AD167" s="2"/>
      <c r="AE167" s="2"/>
      <c r="AF167" s="2" t="s">
        <v>28887</v>
      </c>
      <c r="AG167" s="2" t="n">
        <v>54</v>
      </c>
    </row>
    <row r="168" customFormat="false" ht="15" hidden="false" customHeight="false" outlineLevel="0" collapsed="false">
      <c r="A168" s="2" t="s">
        <v>28888</v>
      </c>
      <c r="B168" s="2" t="s">
        <v>30</v>
      </c>
      <c r="C168" s="2" t="s">
        <v>65</v>
      </c>
      <c r="D168" s="2" t="s">
        <v>28889</v>
      </c>
      <c r="E168" s="2" t="s">
        <v>5527</v>
      </c>
      <c r="F168" s="2" t="s">
        <v>5507</v>
      </c>
      <c r="G168" s="2" t="s">
        <v>5883</v>
      </c>
      <c r="H168" s="2" t="n">
        <v>40.4217399394027</v>
      </c>
      <c r="I168" s="2" t="n">
        <v>-105.068083956051</v>
      </c>
      <c r="J168" s="2" t="s">
        <v>35</v>
      </c>
      <c r="K168" s="2"/>
      <c r="L168" s="2" t="s">
        <v>853</v>
      </c>
      <c r="M168" s="2" t="n">
        <v>1988</v>
      </c>
      <c r="N168" s="2" t="n">
        <v>1992</v>
      </c>
      <c r="O168" s="2" t="s">
        <v>475</v>
      </c>
      <c r="P168" s="2" t="n">
        <v>3</v>
      </c>
      <c r="Q168" s="2" t="n">
        <v>2</v>
      </c>
      <c r="R168" s="2" t="n">
        <v>1</v>
      </c>
      <c r="S168" s="2" t="n">
        <v>1974</v>
      </c>
      <c r="T168" s="2" t="s">
        <v>28890</v>
      </c>
      <c r="U168" s="2" t="s">
        <v>28891</v>
      </c>
      <c r="V168" s="2" t="s">
        <v>73</v>
      </c>
      <c r="W168" s="2"/>
      <c r="X168" s="2"/>
      <c r="Y168" s="2"/>
      <c r="Z168" s="2"/>
      <c r="AA168" s="2" t="s">
        <v>28892</v>
      </c>
      <c r="AB168" s="2"/>
      <c r="AC168" s="2"/>
      <c r="AD168" s="2"/>
      <c r="AE168" s="2"/>
      <c r="AF168" s="2"/>
      <c r="AG168" s="2"/>
    </row>
    <row r="169" customFormat="false" ht="15" hidden="false" customHeight="false" outlineLevel="0" collapsed="false">
      <c r="A169" s="2" t="s">
        <v>28893</v>
      </c>
      <c r="B169" s="2" t="s">
        <v>28</v>
      </c>
      <c r="C169" s="2" t="s">
        <v>24</v>
      </c>
      <c r="D169" s="2" t="s">
        <v>28894</v>
      </c>
      <c r="E169" s="2" t="s">
        <v>4880</v>
      </c>
      <c r="F169" s="2" t="s">
        <v>68</v>
      </c>
      <c r="G169" s="2"/>
      <c r="H169" s="2" t="n">
        <v>39.8026988461538</v>
      </c>
      <c r="I169" s="2" t="n">
        <v>-105.052841384615</v>
      </c>
      <c r="J169" s="2" t="s">
        <v>35</v>
      </c>
      <c r="K169" s="2"/>
      <c r="L169" s="2" t="s">
        <v>853</v>
      </c>
      <c r="M169" s="2" t="n">
        <v>1965</v>
      </c>
      <c r="N169" s="2" t="n">
        <v>1999</v>
      </c>
      <c r="O169" s="2" t="s">
        <v>1827</v>
      </c>
      <c r="P169" s="2" t="n">
        <v>14</v>
      </c>
      <c r="Q169" s="2" t="n">
        <v>5</v>
      </c>
      <c r="R169" s="2" t="n">
        <v>1</v>
      </c>
      <c r="S169" s="2" t="n">
        <v>1956</v>
      </c>
      <c r="T169" s="2" t="s">
        <v>28895</v>
      </c>
      <c r="U169" s="2" t="s">
        <v>28896</v>
      </c>
      <c r="V169" s="2" t="s">
        <v>7227</v>
      </c>
      <c r="W169" s="2"/>
      <c r="X169" s="2"/>
      <c r="Y169" s="2" t="s">
        <v>28897</v>
      </c>
      <c r="Z169" s="2"/>
      <c r="AA169" s="2"/>
      <c r="AB169" s="2"/>
      <c r="AC169" s="2"/>
      <c r="AD169" s="2"/>
      <c r="AE169" s="2"/>
      <c r="AF169" s="2" t="s">
        <v>28898</v>
      </c>
      <c r="AG169" s="2" t="n">
        <v>68</v>
      </c>
    </row>
    <row r="170" customFormat="false" ht="15" hidden="false" customHeight="false" outlineLevel="0" collapsed="false">
      <c r="A170" s="2" t="s">
        <v>28899</v>
      </c>
      <c r="B170" s="2" t="s">
        <v>28</v>
      </c>
      <c r="C170" s="2" t="s">
        <v>65</v>
      </c>
      <c r="D170" s="2" t="s">
        <v>28900</v>
      </c>
      <c r="E170" s="2" t="s">
        <v>102</v>
      </c>
      <c r="F170" s="2" t="s">
        <v>68</v>
      </c>
      <c r="G170" s="2" t="s">
        <v>103</v>
      </c>
      <c r="H170" s="2" t="n">
        <v>39.7247216073321</v>
      </c>
      <c r="I170" s="2" t="n">
        <v>-104.794424017923</v>
      </c>
      <c r="J170" s="2" t="s">
        <v>35</v>
      </c>
      <c r="K170" s="2"/>
      <c r="L170" s="2" t="s">
        <v>853</v>
      </c>
      <c r="M170" s="2" t="n">
        <v>1986</v>
      </c>
      <c r="N170" s="2" t="n">
        <v>1999</v>
      </c>
      <c r="O170" s="2" t="s">
        <v>441</v>
      </c>
      <c r="P170" s="2" t="n">
        <v>3</v>
      </c>
      <c r="Q170" s="2" t="n">
        <v>3</v>
      </c>
      <c r="R170" s="2" t="n">
        <v>1</v>
      </c>
      <c r="S170" s="2" t="n">
        <v>1976</v>
      </c>
      <c r="T170" s="2" t="s">
        <v>28901</v>
      </c>
      <c r="U170" s="2" t="s">
        <v>28902</v>
      </c>
      <c r="V170" s="2" t="s">
        <v>73</v>
      </c>
      <c r="W170" s="2"/>
      <c r="X170" s="2"/>
      <c r="Y170" s="2" t="s">
        <v>28903</v>
      </c>
      <c r="Z170" s="2"/>
      <c r="AA170" s="2" t="s">
        <v>28904</v>
      </c>
      <c r="AB170" s="2"/>
      <c r="AC170" s="2"/>
      <c r="AD170" s="2"/>
      <c r="AE170" s="2"/>
      <c r="AF170" s="2" t="s">
        <v>28905</v>
      </c>
      <c r="AG170" s="2" t="n">
        <v>17</v>
      </c>
    </row>
    <row r="171" customFormat="false" ht="15" hidden="false" customHeight="false" outlineLevel="0" collapsed="false">
      <c r="A171" s="2" t="s">
        <v>28906</v>
      </c>
      <c r="B171" s="2" t="s">
        <v>28</v>
      </c>
      <c r="C171" s="2" t="s">
        <v>25</v>
      </c>
      <c r="D171" s="2" t="s">
        <v>28907</v>
      </c>
      <c r="E171" s="2" t="s">
        <v>102</v>
      </c>
      <c r="F171" s="2" t="s">
        <v>68</v>
      </c>
      <c r="G171" s="2" t="s">
        <v>103</v>
      </c>
      <c r="H171" s="2" t="n">
        <v>39.7408688681453</v>
      </c>
      <c r="I171" s="2" t="n">
        <v>-104.810132518798</v>
      </c>
      <c r="J171" s="2" t="s">
        <v>7218</v>
      </c>
      <c r="K171" s="2"/>
      <c r="L171" s="2" t="s">
        <v>4169</v>
      </c>
      <c r="M171" s="2" t="n">
        <v>1999</v>
      </c>
      <c r="N171" s="2" t="n">
        <v>1999</v>
      </c>
      <c r="O171" s="2" t="s">
        <v>1827</v>
      </c>
      <c r="P171" s="2" t="n">
        <v>1</v>
      </c>
      <c r="Q171" s="2" t="n">
        <v>1</v>
      </c>
      <c r="R171" s="2" t="n">
        <v>1</v>
      </c>
      <c r="S171" s="2" t="n">
        <v>1994</v>
      </c>
      <c r="T171" s="2" t="s">
        <v>28908</v>
      </c>
      <c r="U171" s="2" t="s">
        <v>28909</v>
      </c>
      <c r="V171" s="2" t="s">
        <v>7227</v>
      </c>
      <c r="W171" s="2"/>
      <c r="X171" s="2"/>
      <c r="Y171" s="2" t="s">
        <v>28910</v>
      </c>
      <c r="Z171" s="2"/>
      <c r="AA171" s="2"/>
      <c r="AB171" s="2"/>
      <c r="AC171" s="2"/>
      <c r="AD171" s="2"/>
      <c r="AE171" s="2"/>
      <c r="AF171" s="2" t="s">
        <v>28911</v>
      </c>
      <c r="AG171" s="2" t="n">
        <v>32</v>
      </c>
    </row>
    <row r="172" customFormat="false" ht="15" hidden="false" customHeight="false" outlineLevel="0" collapsed="false">
      <c r="A172" s="2" t="s">
        <v>28912</v>
      </c>
      <c r="B172" s="2" t="s">
        <v>28</v>
      </c>
      <c r="C172" s="2" t="s">
        <v>65</v>
      </c>
      <c r="D172" s="2" t="s">
        <v>28913</v>
      </c>
      <c r="E172" s="2" t="s">
        <v>567</v>
      </c>
      <c r="F172" s="2" t="s">
        <v>568</v>
      </c>
      <c r="G172" s="2" t="s">
        <v>632</v>
      </c>
      <c r="H172" s="2" t="n">
        <v>39.616835</v>
      </c>
      <c r="I172" s="2" t="n">
        <v>-104.988028</v>
      </c>
      <c r="J172" s="2" t="s">
        <v>35</v>
      </c>
      <c r="K172" s="2"/>
      <c r="L172" s="2" t="s">
        <v>853</v>
      </c>
      <c r="M172" s="2" t="n">
        <v>1970</v>
      </c>
      <c r="N172" s="2" t="n">
        <v>1983</v>
      </c>
      <c r="O172" s="2" t="s">
        <v>8170</v>
      </c>
      <c r="P172" s="2" t="n">
        <v>6</v>
      </c>
      <c r="Q172" s="2" t="n">
        <v>2</v>
      </c>
      <c r="R172" s="2" t="n">
        <v>1</v>
      </c>
      <c r="S172" s="2" t="n">
        <v>1885</v>
      </c>
      <c r="T172" s="2" t="s">
        <v>28914</v>
      </c>
      <c r="U172" s="2" t="s">
        <v>28915</v>
      </c>
      <c r="V172" s="2" t="s">
        <v>73</v>
      </c>
      <c r="W172" s="2"/>
      <c r="X172" s="2"/>
      <c r="Y172" s="2" t="s">
        <v>28916</v>
      </c>
      <c r="Z172" s="2"/>
      <c r="AA172" s="2"/>
      <c r="AB172" s="2" t="s">
        <v>28917</v>
      </c>
      <c r="AC172" s="2" t="n">
        <v>96</v>
      </c>
      <c r="AD172" s="2"/>
      <c r="AE172" s="2"/>
      <c r="AF172" s="2" t="s">
        <v>28918</v>
      </c>
      <c r="AG172" s="2" t="n">
        <v>5</v>
      </c>
    </row>
    <row r="173" customFormat="false" ht="15" hidden="false" customHeight="false" outlineLevel="0" collapsed="false">
      <c r="A173" s="2" t="s">
        <v>28919</v>
      </c>
      <c r="B173" s="2" t="s">
        <v>28</v>
      </c>
      <c r="C173" s="2" t="s">
        <v>65</v>
      </c>
      <c r="D173" s="2" t="s">
        <v>28920</v>
      </c>
      <c r="E173" s="2" t="s">
        <v>102</v>
      </c>
      <c r="F173" s="2" t="s">
        <v>568</v>
      </c>
      <c r="G173" s="2" t="s">
        <v>927</v>
      </c>
      <c r="H173" s="2" t="n">
        <v>39.7047677605039</v>
      </c>
      <c r="I173" s="2" t="n">
        <v>-104.78314349383</v>
      </c>
      <c r="J173" s="2" t="s">
        <v>35</v>
      </c>
      <c r="K173" s="2"/>
      <c r="L173" s="2" t="s">
        <v>613</v>
      </c>
      <c r="M173" s="2" t="n">
        <v>1986</v>
      </c>
      <c r="N173" s="2" t="n">
        <v>1993</v>
      </c>
      <c r="O173" s="2" t="s">
        <v>441</v>
      </c>
      <c r="P173" s="2" t="n">
        <v>3</v>
      </c>
      <c r="Q173" s="2" t="n">
        <v>1</v>
      </c>
      <c r="R173" s="2" t="n">
        <v>1</v>
      </c>
      <c r="S173" s="2" t="n">
        <v>1980</v>
      </c>
      <c r="T173" s="2" t="s">
        <v>28921</v>
      </c>
      <c r="U173" s="2" t="s">
        <v>28922</v>
      </c>
      <c r="V173" s="2" t="s">
        <v>73</v>
      </c>
      <c r="W173" s="2"/>
      <c r="X173" s="2"/>
      <c r="Y173" s="2" t="s">
        <v>28923</v>
      </c>
      <c r="Z173" s="2"/>
      <c r="AA173" s="2"/>
      <c r="AB173" s="2"/>
      <c r="AC173" s="2"/>
      <c r="AD173" s="2"/>
      <c r="AE173" s="2"/>
      <c r="AF173" s="2" t="s">
        <v>931</v>
      </c>
      <c r="AG173" s="2" t="n">
        <v>87</v>
      </c>
    </row>
    <row r="174" customFormat="false" ht="15" hidden="false" customHeight="false" outlineLevel="0" collapsed="false">
      <c r="A174" s="2" t="s">
        <v>28924</v>
      </c>
      <c r="B174" s="2" t="s">
        <v>28</v>
      </c>
      <c r="C174" s="2" t="s">
        <v>24</v>
      </c>
      <c r="D174" s="2" t="s">
        <v>28925</v>
      </c>
      <c r="E174" s="2" t="s">
        <v>576</v>
      </c>
      <c r="F174" s="2" t="s">
        <v>568</v>
      </c>
      <c r="G174" s="2"/>
      <c r="H174" s="2" t="n">
        <v>39.5950375050505</v>
      </c>
      <c r="I174" s="2" t="n">
        <v>-104.880324454545</v>
      </c>
      <c r="J174" s="2" t="s">
        <v>7218</v>
      </c>
      <c r="K174" s="2"/>
      <c r="L174" s="2" t="s">
        <v>853</v>
      </c>
      <c r="M174" s="2" t="n">
        <v>1986</v>
      </c>
      <c r="N174" s="2" t="n">
        <v>1986</v>
      </c>
      <c r="O174" s="2" t="s">
        <v>441</v>
      </c>
      <c r="P174" s="2" t="n">
        <v>1</v>
      </c>
      <c r="Q174" s="2" t="n">
        <v>1</v>
      </c>
      <c r="R174" s="2" t="n">
        <v>1</v>
      </c>
      <c r="S174" s="2" t="n">
        <v>1983</v>
      </c>
      <c r="T174" s="2" t="s">
        <v>28926</v>
      </c>
      <c r="U174" s="2" t="s">
        <v>28927</v>
      </c>
      <c r="V174" s="2" t="s">
        <v>73</v>
      </c>
      <c r="W174" s="2"/>
      <c r="X174" s="2"/>
      <c r="Y174" s="2" t="s">
        <v>28928</v>
      </c>
      <c r="Z174" s="2"/>
      <c r="AA174" s="2"/>
      <c r="AB174" s="2" t="s">
        <v>28929</v>
      </c>
      <c r="AC174" s="2" t="n">
        <v>213</v>
      </c>
      <c r="AD174" s="2"/>
      <c r="AE174" s="2"/>
      <c r="AF174" s="2" t="s">
        <v>28930</v>
      </c>
      <c r="AG174" s="2" t="n">
        <v>9</v>
      </c>
    </row>
    <row r="175" customFormat="false" ht="15" hidden="false" customHeight="false" outlineLevel="0" collapsed="false">
      <c r="A175" s="2" t="s">
        <v>28931</v>
      </c>
      <c r="B175" s="2" t="s">
        <v>28</v>
      </c>
      <c r="C175" s="2" t="s">
        <v>65</v>
      </c>
      <c r="D175" s="2" t="s">
        <v>28932</v>
      </c>
      <c r="E175" s="2" t="s">
        <v>1108</v>
      </c>
      <c r="F175" s="2" t="s">
        <v>1109</v>
      </c>
      <c r="G175" s="2"/>
      <c r="H175" s="2" t="n">
        <v>40.0219266634425</v>
      </c>
      <c r="I175" s="2" t="n">
        <v>-105.260276349687</v>
      </c>
      <c r="J175" s="2" t="s">
        <v>35</v>
      </c>
      <c r="K175" s="2"/>
      <c r="L175" s="2" t="s">
        <v>613</v>
      </c>
      <c r="M175" s="2" t="n">
        <v>1961</v>
      </c>
      <c r="N175" s="2" t="n">
        <v>1983</v>
      </c>
      <c r="O175" s="2" t="s">
        <v>28933</v>
      </c>
      <c r="P175" s="2" t="n">
        <v>12</v>
      </c>
      <c r="Q175" s="2" t="n">
        <v>6</v>
      </c>
      <c r="R175" s="2" t="n">
        <v>3</v>
      </c>
      <c r="S175" s="2" t="n">
        <v>1966</v>
      </c>
      <c r="T175" s="2" t="s">
        <v>28934</v>
      </c>
      <c r="U175" s="2" t="s">
        <v>28935</v>
      </c>
      <c r="V175" s="2" t="s">
        <v>73</v>
      </c>
      <c r="W175" s="2"/>
      <c r="X175" s="2"/>
      <c r="Y175" s="2" t="s">
        <v>28936</v>
      </c>
      <c r="Z175" s="2"/>
      <c r="AA175" s="2" t="s">
        <v>28937</v>
      </c>
      <c r="AB175" s="2"/>
      <c r="AC175" s="2"/>
      <c r="AD175" s="2"/>
      <c r="AE175" s="2"/>
      <c r="AF175" s="2" t="s">
        <v>16091</v>
      </c>
      <c r="AG175" s="2" t="n">
        <v>7</v>
      </c>
    </row>
    <row r="176" customFormat="false" ht="15" hidden="false" customHeight="false" outlineLevel="0" collapsed="false">
      <c r="A176" s="2" t="s">
        <v>28938</v>
      </c>
      <c r="B176" s="2" t="s">
        <v>28</v>
      </c>
      <c r="C176" s="2" t="s">
        <v>65</v>
      </c>
      <c r="D176" s="2" t="s">
        <v>28939</v>
      </c>
      <c r="E176" s="2" t="s">
        <v>1108</v>
      </c>
      <c r="F176" s="2" t="s">
        <v>1109</v>
      </c>
      <c r="G176" s="2" t="s">
        <v>1141</v>
      </c>
      <c r="H176" s="2" t="n">
        <v>40.056829</v>
      </c>
      <c r="I176" s="2" t="n">
        <v>-105.282125</v>
      </c>
      <c r="J176" s="2" t="s">
        <v>35</v>
      </c>
      <c r="K176" s="2"/>
      <c r="L176" s="2" t="s">
        <v>4169</v>
      </c>
      <c r="M176" s="2" t="n">
        <v>1966</v>
      </c>
      <c r="N176" s="2" t="n">
        <v>1971</v>
      </c>
      <c r="O176" s="2" t="s">
        <v>26728</v>
      </c>
      <c r="P176" s="2" t="n">
        <v>3</v>
      </c>
      <c r="Q176" s="2" t="n">
        <v>2</v>
      </c>
      <c r="R176" s="2" t="n">
        <v>1</v>
      </c>
      <c r="S176" s="2" t="n">
        <v>1955</v>
      </c>
      <c r="T176" s="2" t="s">
        <v>28940</v>
      </c>
      <c r="U176" s="2" t="s">
        <v>28941</v>
      </c>
      <c r="V176" s="2" t="s">
        <v>73</v>
      </c>
      <c r="W176" s="2"/>
      <c r="X176" s="2"/>
      <c r="Y176" s="2" t="s">
        <v>28942</v>
      </c>
      <c r="Z176" s="2"/>
      <c r="AA176" s="2" t="s">
        <v>28943</v>
      </c>
      <c r="AB176" s="2" t="s">
        <v>16006</v>
      </c>
      <c r="AC176" s="2" t="n">
        <v>110</v>
      </c>
      <c r="AD176" s="2"/>
      <c r="AE176" s="2"/>
      <c r="AF176" s="2" t="s">
        <v>28944</v>
      </c>
      <c r="AG176" s="2" t="n">
        <v>6</v>
      </c>
    </row>
    <row r="177" customFormat="false" ht="15" hidden="false" customHeight="false" outlineLevel="0" collapsed="false">
      <c r="A177" s="2" t="s">
        <v>28945</v>
      </c>
      <c r="B177" s="2" t="s">
        <v>28</v>
      </c>
      <c r="C177" s="2" t="s">
        <v>65</v>
      </c>
      <c r="D177" s="2" t="s">
        <v>28946</v>
      </c>
      <c r="E177" s="2" t="s">
        <v>1108</v>
      </c>
      <c r="F177" s="2" t="s">
        <v>1109</v>
      </c>
      <c r="G177" s="2" t="s">
        <v>1236</v>
      </c>
      <c r="H177" s="2" t="n">
        <v>40.0145628860201</v>
      </c>
      <c r="I177" s="2" t="n">
        <v>-105.253637985952</v>
      </c>
      <c r="J177" s="2" t="s">
        <v>35</v>
      </c>
      <c r="K177" s="2"/>
      <c r="L177" s="2" t="s">
        <v>613</v>
      </c>
      <c r="M177" s="2" t="n">
        <v>1982</v>
      </c>
      <c r="N177" s="2" t="n">
        <v>1982</v>
      </c>
      <c r="O177" s="2" t="s">
        <v>893</v>
      </c>
      <c r="P177" s="2" t="n">
        <v>1</v>
      </c>
      <c r="Q177" s="2" t="n">
        <v>1</v>
      </c>
      <c r="R177" s="2" t="n">
        <v>1</v>
      </c>
      <c r="S177" s="2" t="n">
        <v>1981</v>
      </c>
      <c r="T177" s="2" t="s">
        <v>28947</v>
      </c>
      <c r="U177" s="2" t="s">
        <v>28948</v>
      </c>
      <c r="V177" s="2" t="s">
        <v>73</v>
      </c>
      <c r="W177" s="2"/>
      <c r="X177" s="2"/>
      <c r="Y177" s="2" t="s">
        <v>28949</v>
      </c>
      <c r="Z177" s="2"/>
      <c r="AA177" s="2"/>
      <c r="AB177" s="2"/>
      <c r="AC177" s="2"/>
      <c r="AD177" s="2"/>
      <c r="AE177" s="2"/>
      <c r="AF177" s="2" t="s">
        <v>28950</v>
      </c>
      <c r="AG177" s="2" t="n">
        <v>36</v>
      </c>
    </row>
    <row r="178" customFormat="false" ht="15" hidden="false" customHeight="false" outlineLevel="0" collapsed="false">
      <c r="A178" s="2" t="s">
        <v>28951</v>
      </c>
      <c r="B178" s="2" t="s">
        <v>28</v>
      </c>
      <c r="C178" s="2" t="s">
        <v>65</v>
      </c>
      <c r="D178" s="2" t="s">
        <v>28952</v>
      </c>
      <c r="E178" s="2" t="s">
        <v>1108</v>
      </c>
      <c r="F178" s="2" t="s">
        <v>1109</v>
      </c>
      <c r="G178" s="2" t="s">
        <v>1272</v>
      </c>
      <c r="H178" s="2" t="n">
        <v>40.0162740014554</v>
      </c>
      <c r="I178" s="2" t="n">
        <v>-105.230074108668</v>
      </c>
      <c r="J178" s="2" t="s">
        <v>35</v>
      </c>
      <c r="K178" s="2"/>
      <c r="L178" s="2" t="s">
        <v>1438</v>
      </c>
      <c r="M178" s="2" t="n">
        <v>1983</v>
      </c>
      <c r="N178" s="2" t="n">
        <v>1993</v>
      </c>
      <c r="O178" s="2" t="s">
        <v>3710</v>
      </c>
      <c r="P178" s="2" t="n">
        <v>6</v>
      </c>
      <c r="Q178" s="2" t="n">
        <v>1</v>
      </c>
      <c r="R178" s="2" t="n">
        <v>1</v>
      </c>
      <c r="S178" s="2" t="n">
        <v>1966</v>
      </c>
      <c r="T178" s="2" t="s">
        <v>28953</v>
      </c>
      <c r="U178" s="2" t="s">
        <v>28954</v>
      </c>
      <c r="V178" s="2" t="s">
        <v>73</v>
      </c>
      <c r="W178" s="2"/>
      <c r="X178" s="2"/>
      <c r="Y178" s="2" t="s">
        <v>28955</v>
      </c>
      <c r="Z178" s="2"/>
      <c r="AA178" s="2"/>
      <c r="AB178" s="2" t="s">
        <v>1240</v>
      </c>
      <c r="AC178" s="2" t="n">
        <v>241</v>
      </c>
      <c r="AD178" s="2" t="s">
        <v>20159</v>
      </c>
      <c r="AE178" s="2" t="n">
        <v>209</v>
      </c>
      <c r="AF178" s="2" t="s">
        <v>28956</v>
      </c>
      <c r="AG178" s="2" t="n">
        <v>17</v>
      </c>
    </row>
    <row r="179" customFormat="false" ht="15" hidden="false" customHeight="false" outlineLevel="0" collapsed="false">
      <c r="A179" s="2" t="s">
        <v>28957</v>
      </c>
      <c r="B179" s="2" t="s">
        <v>28</v>
      </c>
      <c r="C179" s="2" t="s">
        <v>65</v>
      </c>
      <c r="D179" s="2" t="s">
        <v>28958</v>
      </c>
      <c r="E179" s="2" t="s">
        <v>1126</v>
      </c>
      <c r="F179" s="2" t="s">
        <v>1109</v>
      </c>
      <c r="G179" s="2" t="s">
        <v>1215</v>
      </c>
      <c r="H179" s="2" t="n">
        <v>40.1577312768566</v>
      </c>
      <c r="I179" s="2" t="n">
        <v>-105.107661554253</v>
      </c>
      <c r="J179" s="2" t="s">
        <v>35</v>
      </c>
      <c r="K179" s="2"/>
      <c r="L179" s="2" t="s">
        <v>613</v>
      </c>
      <c r="M179" s="2" t="n">
        <v>1983</v>
      </c>
      <c r="N179" s="2" t="n">
        <v>2002</v>
      </c>
      <c r="O179" s="2" t="s">
        <v>28959</v>
      </c>
      <c r="P179" s="2" t="n">
        <v>5</v>
      </c>
      <c r="Q179" s="2" t="n">
        <v>3</v>
      </c>
      <c r="R179" s="2" t="n">
        <v>2</v>
      </c>
      <c r="S179" s="2" t="n">
        <v>1970</v>
      </c>
      <c r="T179" s="2" t="s">
        <v>28960</v>
      </c>
      <c r="U179" s="2" t="s">
        <v>28961</v>
      </c>
      <c r="V179" s="2" t="s">
        <v>73</v>
      </c>
      <c r="W179" s="2"/>
      <c r="X179" s="2"/>
      <c r="Y179" s="2" t="s">
        <v>28962</v>
      </c>
      <c r="Z179" s="2"/>
      <c r="AA179" s="2"/>
      <c r="AB179" s="2" t="s">
        <v>20377</v>
      </c>
      <c r="AC179" s="2" t="n">
        <v>137</v>
      </c>
      <c r="AD179" s="2"/>
      <c r="AE179" s="2"/>
      <c r="AF179" s="2" t="s">
        <v>26431</v>
      </c>
      <c r="AG179" s="2" t="n">
        <v>48</v>
      </c>
    </row>
    <row r="180" customFormat="false" ht="15" hidden="false" customHeight="false" outlineLevel="0" collapsed="false">
      <c r="A180" s="2" t="s">
        <v>28963</v>
      </c>
      <c r="B180" s="2" t="s">
        <v>28</v>
      </c>
      <c r="C180" s="2" t="s">
        <v>24</v>
      </c>
      <c r="D180" s="2" t="s">
        <v>28964</v>
      </c>
      <c r="E180" s="2" t="s">
        <v>1108</v>
      </c>
      <c r="F180" s="2" t="s">
        <v>1109</v>
      </c>
      <c r="G180" s="2" t="s">
        <v>1141</v>
      </c>
      <c r="H180" s="2" t="n">
        <v>40.028837537408</v>
      </c>
      <c r="I180" s="2" t="n">
        <v>-105.24012537422</v>
      </c>
      <c r="J180" s="2" t="s">
        <v>35</v>
      </c>
      <c r="K180" s="2"/>
      <c r="L180" s="2" t="s">
        <v>853</v>
      </c>
      <c r="M180" s="2" t="n">
        <v>1985</v>
      </c>
      <c r="N180" s="2" t="n">
        <v>1999</v>
      </c>
      <c r="O180" s="2" t="s">
        <v>1827</v>
      </c>
      <c r="P180" s="2" t="n">
        <v>3</v>
      </c>
      <c r="Q180" s="2" t="n">
        <v>3</v>
      </c>
      <c r="R180" s="2" t="n">
        <v>1</v>
      </c>
      <c r="S180" s="2" t="n">
        <v>1974</v>
      </c>
      <c r="T180" s="2" t="s">
        <v>28965</v>
      </c>
      <c r="U180" s="2" t="s">
        <v>28966</v>
      </c>
      <c r="V180" s="2" t="s">
        <v>7227</v>
      </c>
      <c r="W180" s="2"/>
      <c r="X180" s="2"/>
      <c r="Y180" s="2" t="s">
        <v>28967</v>
      </c>
      <c r="Z180" s="2"/>
      <c r="AA180" s="2"/>
      <c r="AB180" s="2"/>
      <c r="AC180" s="2"/>
      <c r="AD180" s="2" t="s">
        <v>20048</v>
      </c>
      <c r="AE180" s="2" t="n">
        <v>178</v>
      </c>
      <c r="AF180" s="2" t="s">
        <v>28968</v>
      </c>
      <c r="AG180" s="2" t="n">
        <v>6</v>
      </c>
    </row>
    <row r="181" customFormat="false" ht="15" hidden="false" customHeight="false" outlineLevel="0" collapsed="false">
      <c r="A181" s="2" t="s">
        <v>28969</v>
      </c>
      <c r="B181" s="2" t="s">
        <v>28</v>
      </c>
      <c r="C181" s="2" t="s">
        <v>24</v>
      </c>
      <c r="D181" s="2" t="s">
        <v>28970</v>
      </c>
      <c r="E181" s="2" t="s">
        <v>1108</v>
      </c>
      <c r="F181" s="2" t="s">
        <v>1109</v>
      </c>
      <c r="G181" s="2" t="s">
        <v>1272</v>
      </c>
      <c r="H181" s="2" t="n">
        <v>40.0273135833333</v>
      </c>
      <c r="I181" s="2" t="n">
        <v>-105.240923416667</v>
      </c>
      <c r="J181" s="2" t="s">
        <v>35</v>
      </c>
      <c r="K181" s="2"/>
      <c r="L181" s="2" t="s">
        <v>613</v>
      </c>
      <c r="M181" s="2" t="n">
        <v>1986</v>
      </c>
      <c r="N181" s="2" t="n">
        <v>1999</v>
      </c>
      <c r="O181" s="2" t="s">
        <v>1827</v>
      </c>
      <c r="P181" s="2" t="n">
        <v>2</v>
      </c>
      <c r="Q181" s="2" t="n">
        <v>2</v>
      </c>
      <c r="R181" s="2" t="n">
        <v>1</v>
      </c>
      <c r="S181" s="2" t="n">
        <v>1984</v>
      </c>
      <c r="T181" s="2" t="s">
        <v>28971</v>
      </c>
      <c r="U181" s="2" t="s">
        <v>28972</v>
      </c>
      <c r="V181" s="2" t="s">
        <v>7227</v>
      </c>
      <c r="W181" s="2"/>
      <c r="X181" s="2"/>
      <c r="Y181" s="2" t="s">
        <v>28973</v>
      </c>
      <c r="Z181" s="2"/>
      <c r="AA181" s="2" t="s">
        <v>28974</v>
      </c>
      <c r="AB181" s="2"/>
      <c r="AC181" s="2"/>
      <c r="AD181" s="2" t="s">
        <v>1262</v>
      </c>
      <c r="AE181" s="2" t="n">
        <v>108</v>
      </c>
      <c r="AF181" s="2" t="s">
        <v>26321</v>
      </c>
      <c r="AG181" s="2" t="n">
        <v>12</v>
      </c>
    </row>
    <row r="182" customFormat="false" ht="15" hidden="false" customHeight="false" outlineLevel="0" collapsed="false">
      <c r="A182" s="2" t="s">
        <v>28975</v>
      </c>
      <c r="B182" s="2" t="s">
        <v>28</v>
      </c>
      <c r="C182" s="2" t="s">
        <v>65</v>
      </c>
      <c r="D182" s="2" t="s">
        <v>28976</v>
      </c>
      <c r="E182" s="2" t="s">
        <v>1126</v>
      </c>
      <c r="F182" s="2" t="s">
        <v>1109</v>
      </c>
      <c r="G182" s="2" t="s">
        <v>1215</v>
      </c>
      <c r="H182" s="2" t="n">
        <v>40.1433245845223</v>
      </c>
      <c r="I182" s="2" t="n">
        <v>-105.122749946938</v>
      </c>
      <c r="J182" s="2" t="s">
        <v>35</v>
      </c>
      <c r="K182" s="2"/>
      <c r="L182" s="2" t="s">
        <v>1538</v>
      </c>
      <c r="M182" s="2" t="n">
        <v>1988</v>
      </c>
      <c r="N182" s="2" t="n">
        <v>2002</v>
      </c>
      <c r="O182" s="2" t="s">
        <v>4585</v>
      </c>
      <c r="P182" s="2" t="n">
        <v>4</v>
      </c>
      <c r="Q182" s="2" t="n">
        <v>3</v>
      </c>
      <c r="R182" s="2" t="n">
        <v>2</v>
      </c>
      <c r="S182" s="2" t="n">
        <v>1980</v>
      </c>
      <c r="T182" s="2" t="s">
        <v>28977</v>
      </c>
      <c r="U182" s="2" t="s">
        <v>28978</v>
      </c>
      <c r="V182" s="2" t="s">
        <v>73</v>
      </c>
      <c r="W182" s="2"/>
      <c r="X182" s="2"/>
      <c r="Y182" s="2" t="s">
        <v>28979</v>
      </c>
      <c r="Z182" s="2"/>
      <c r="AA182" s="2" t="s">
        <v>28980</v>
      </c>
      <c r="AB182" s="2"/>
      <c r="AC182" s="2"/>
      <c r="AD182" s="2" t="s">
        <v>1542</v>
      </c>
      <c r="AE182" s="2" t="n">
        <v>191</v>
      </c>
      <c r="AF182" s="2" t="s">
        <v>1543</v>
      </c>
      <c r="AG182" s="2" t="n">
        <v>32</v>
      </c>
    </row>
    <row r="183" customFormat="false" ht="15" hidden="false" customHeight="false" outlineLevel="0" collapsed="false">
      <c r="A183" s="2" t="s">
        <v>28981</v>
      </c>
      <c r="B183" s="2" t="s">
        <v>28</v>
      </c>
      <c r="C183" s="2" t="s">
        <v>24</v>
      </c>
      <c r="D183" s="2" t="s">
        <v>28982</v>
      </c>
      <c r="E183" s="2" t="s">
        <v>1126</v>
      </c>
      <c r="F183" s="2" t="s">
        <v>1109</v>
      </c>
      <c r="G183" s="2" t="s">
        <v>1215</v>
      </c>
      <c r="H183" s="2" t="n">
        <v>40.1538906326531</v>
      </c>
      <c r="I183" s="2" t="n">
        <v>-105.111960693878</v>
      </c>
      <c r="J183" s="2" t="s">
        <v>35</v>
      </c>
      <c r="K183" s="2"/>
      <c r="L183" s="2" t="s">
        <v>613</v>
      </c>
      <c r="M183" s="2" t="n">
        <v>1988</v>
      </c>
      <c r="N183" s="2" t="n">
        <v>2002</v>
      </c>
      <c r="O183" s="2" t="s">
        <v>1827</v>
      </c>
      <c r="P183" s="2" t="n">
        <v>3</v>
      </c>
      <c r="Q183" s="2" t="n">
        <v>3</v>
      </c>
      <c r="R183" s="2" t="n">
        <v>1</v>
      </c>
      <c r="S183" s="2" t="n">
        <v>1980</v>
      </c>
      <c r="T183" s="2" t="s">
        <v>28983</v>
      </c>
      <c r="U183" s="2" t="s">
        <v>28984</v>
      </c>
      <c r="V183" s="2" t="s">
        <v>7227</v>
      </c>
      <c r="W183" s="2"/>
      <c r="X183" s="2"/>
      <c r="Y183" s="2" t="s">
        <v>28985</v>
      </c>
      <c r="Z183" s="2"/>
      <c r="AA183" s="2"/>
      <c r="AB183" s="2" t="s">
        <v>1530</v>
      </c>
      <c r="AC183" s="2" t="n">
        <v>186</v>
      </c>
      <c r="AD183" s="2"/>
      <c r="AE183" s="2"/>
      <c r="AF183" s="2" t="s">
        <v>28986</v>
      </c>
      <c r="AG183" s="2" t="n">
        <v>14</v>
      </c>
    </row>
    <row r="184" customFormat="false" ht="15" hidden="false" customHeight="false" outlineLevel="0" collapsed="false">
      <c r="A184" s="2" t="s">
        <v>28987</v>
      </c>
      <c r="B184" s="2" t="s">
        <v>28</v>
      </c>
      <c r="C184" s="2" t="s">
        <v>24</v>
      </c>
      <c r="D184" s="2" t="s">
        <v>28988</v>
      </c>
      <c r="E184" s="2" t="s">
        <v>1126</v>
      </c>
      <c r="F184" s="2" t="s">
        <v>1109</v>
      </c>
      <c r="G184" s="2" t="s">
        <v>1215</v>
      </c>
      <c r="H184" s="2" t="n">
        <v>40.1508127970576</v>
      </c>
      <c r="I184" s="2" t="n">
        <v>-105.119642642888</v>
      </c>
      <c r="J184" s="2" t="s">
        <v>35</v>
      </c>
      <c r="K184" s="2"/>
      <c r="L184" s="2" t="s">
        <v>4169</v>
      </c>
      <c r="M184" s="2" t="n">
        <v>1999</v>
      </c>
      <c r="N184" s="2" t="n">
        <v>1999</v>
      </c>
      <c r="O184" s="2" t="s">
        <v>1827</v>
      </c>
      <c r="P184" s="2" t="n">
        <v>1</v>
      </c>
      <c r="Q184" s="2" t="n">
        <v>1</v>
      </c>
      <c r="R184" s="2" t="n">
        <v>1</v>
      </c>
      <c r="S184" s="2" t="n">
        <v>1990</v>
      </c>
      <c r="T184" s="2" t="s">
        <v>28989</v>
      </c>
      <c r="U184" s="2" t="s">
        <v>28990</v>
      </c>
      <c r="V184" s="2" t="s">
        <v>7227</v>
      </c>
      <c r="W184" s="2"/>
      <c r="X184" s="2"/>
      <c r="Y184" s="2" t="s">
        <v>28991</v>
      </c>
      <c r="Z184" s="2"/>
      <c r="AA184" s="2"/>
      <c r="AB184" s="2"/>
      <c r="AC184" s="2"/>
      <c r="AD184" s="2"/>
      <c r="AE184" s="2"/>
      <c r="AF184" s="2" t="s">
        <v>20603</v>
      </c>
      <c r="AG184" s="2" t="n">
        <v>52</v>
      </c>
    </row>
    <row r="185" customFormat="false" ht="15" hidden="false" customHeight="false" outlineLevel="0" collapsed="false">
      <c r="A185" s="2" t="s">
        <v>28992</v>
      </c>
      <c r="B185" s="2" t="s">
        <v>28</v>
      </c>
      <c r="C185" s="2" t="s">
        <v>65</v>
      </c>
      <c r="D185" s="2" t="s">
        <v>28993</v>
      </c>
      <c r="E185" s="2" t="s">
        <v>1126</v>
      </c>
      <c r="F185" s="2" t="s">
        <v>1109</v>
      </c>
      <c r="G185" s="2" t="s">
        <v>1215</v>
      </c>
      <c r="H185" s="2" t="n">
        <v>40.15500794451</v>
      </c>
      <c r="I185" s="2" t="n">
        <v>-105.109415304468</v>
      </c>
      <c r="J185" s="2" t="s">
        <v>35</v>
      </c>
      <c r="K185" s="2"/>
      <c r="L185" s="2" t="s">
        <v>2341</v>
      </c>
      <c r="M185" s="2" t="n">
        <v>2002</v>
      </c>
      <c r="N185" s="2" t="n">
        <v>2002</v>
      </c>
      <c r="O185" s="2" t="s">
        <v>535</v>
      </c>
      <c r="P185" s="2" t="n">
        <v>1</v>
      </c>
      <c r="Q185" s="2" t="n">
        <v>1</v>
      </c>
      <c r="R185" s="2" t="n">
        <v>1</v>
      </c>
      <c r="S185" s="2"/>
      <c r="T185" s="2" t="s">
        <v>28994</v>
      </c>
      <c r="U185" s="2" t="s">
        <v>28995</v>
      </c>
      <c r="V185" s="2" t="s">
        <v>73</v>
      </c>
      <c r="W185" s="2"/>
      <c r="X185" s="2"/>
      <c r="Y185" s="2" t="s">
        <v>28996</v>
      </c>
      <c r="Z185" s="2"/>
      <c r="AA185" s="2" t="s">
        <v>28997</v>
      </c>
      <c r="AB185" s="2"/>
      <c r="AC185" s="2"/>
      <c r="AD185" s="2"/>
      <c r="AE185" s="2"/>
      <c r="AF185" s="2" t="s">
        <v>20369</v>
      </c>
      <c r="AG185" s="2" t="n">
        <v>36</v>
      </c>
    </row>
    <row r="186" customFormat="false" ht="15" hidden="false" customHeight="false" outlineLevel="0" collapsed="false">
      <c r="A186" s="2" t="s">
        <v>28998</v>
      </c>
      <c r="B186" s="2" t="s">
        <v>28</v>
      </c>
      <c r="C186" s="2" t="s">
        <v>65</v>
      </c>
      <c r="D186" s="2" t="s">
        <v>28999</v>
      </c>
      <c r="E186" s="2" t="s">
        <v>1875</v>
      </c>
      <c r="F186" s="2" t="s">
        <v>1876</v>
      </c>
      <c r="G186" s="2" t="s">
        <v>1877</v>
      </c>
      <c r="H186" s="2" t="n">
        <v>39.9119479182177</v>
      </c>
      <c r="I186" s="2" t="n">
        <v>-105.106526645724</v>
      </c>
      <c r="J186" s="2" t="s">
        <v>35</v>
      </c>
      <c r="K186" s="2"/>
      <c r="L186" s="2" t="s">
        <v>853</v>
      </c>
      <c r="M186" s="2" t="n">
        <v>1977</v>
      </c>
      <c r="N186" s="2" t="n">
        <v>1977</v>
      </c>
      <c r="O186" s="2" t="s">
        <v>796</v>
      </c>
      <c r="P186" s="2" t="n">
        <v>1</v>
      </c>
      <c r="Q186" s="2" t="n">
        <v>1</v>
      </c>
      <c r="R186" s="2" t="n">
        <v>1</v>
      </c>
      <c r="S186" s="2" t="n">
        <v>1975</v>
      </c>
      <c r="T186" s="2" t="s">
        <v>29000</v>
      </c>
      <c r="U186" s="2" t="s">
        <v>29001</v>
      </c>
      <c r="V186" s="2" t="s">
        <v>73</v>
      </c>
      <c r="W186" s="2"/>
      <c r="X186" s="2"/>
      <c r="Y186" s="2" t="s">
        <v>29002</v>
      </c>
      <c r="Z186" s="2"/>
      <c r="AA186" s="2"/>
      <c r="AB186" s="2"/>
      <c r="AC186" s="2"/>
      <c r="AD186" s="2"/>
      <c r="AE186" s="2"/>
      <c r="AF186" s="2" t="s">
        <v>29003</v>
      </c>
      <c r="AG186" s="2" t="n">
        <v>14</v>
      </c>
    </row>
    <row r="187" customFormat="false" ht="15" hidden="false" customHeight="false" outlineLevel="0" collapsed="false">
      <c r="A187" s="2" t="s">
        <v>29004</v>
      </c>
      <c r="B187" s="2" t="s">
        <v>28</v>
      </c>
      <c r="C187" s="2" t="s">
        <v>65</v>
      </c>
      <c r="D187" s="2" t="s">
        <v>29005</v>
      </c>
      <c r="E187" s="2" t="s">
        <v>67</v>
      </c>
      <c r="F187" s="2" t="s">
        <v>2017</v>
      </c>
      <c r="G187" s="2" t="s">
        <v>2634</v>
      </c>
      <c r="H187" s="2" t="n">
        <v>39.702357386214</v>
      </c>
      <c r="I187" s="2" t="n">
        <v>-104.999174896522</v>
      </c>
      <c r="J187" s="2" t="s">
        <v>35</v>
      </c>
      <c r="K187" s="2"/>
      <c r="L187" s="2" t="s">
        <v>853</v>
      </c>
      <c r="M187" s="2" t="n">
        <v>1980</v>
      </c>
      <c r="N187" s="2" t="n">
        <v>1999</v>
      </c>
      <c r="O187" s="2" t="s">
        <v>520</v>
      </c>
      <c r="P187" s="2" t="n">
        <v>7</v>
      </c>
      <c r="Q187" s="2" t="n">
        <v>7</v>
      </c>
      <c r="R187" s="2" t="n">
        <v>2</v>
      </c>
      <c r="S187" s="2" t="n">
        <v>1970</v>
      </c>
      <c r="T187" s="2" t="s">
        <v>29006</v>
      </c>
      <c r="U187" s="2" t="s">
        <v>29007</v>
      </c>
      <c r="V187" s="2" t="s">
        <v>73</v>
      </c>
      <c r="W187" s="2"/>
      <c r="X187" s="2"/>
      <c r="Y187" s="2" t="s">
        <v>29008</v>
      </c>
      <c r="Z187" s="2"/>
      <c r="AA187" s="2"/>
      <c r="AB187" s="2" t="s">
        <v>3343</v>
      </c>
      <c r="AC187" s="2" t="n">
        <v>154</v>
      </c>
      <c r="AD187" s="2"/>
      <c r="AE187" s="2"/>
      <c r="AF187" s="2" t="s">
        <v>29009</v>
      </c>
      <c r="AG187" s="2" t="n">
        <v>13</v>
      </c>
    </row>
    <row r="188" customFormat="false" ht="15" hidden="false" customHeight="false" outlineLevel="0" collapsed="false">
      <c r="A188" s="2" t="s">
        <v>29010</v>
      </c>
      <c r="B188" s="2" t="s">
        <v>28</v>
      </c>
      <c r="C188" s="2" t="s">
        <v>24</v>
      </c>
      <c r="D188" s="2" t="s">
        <v>29011</v>
      </c>
      <c r="E188" s="2" t="s">
        <v>67</v>
      </c>
      <c r="F188" s="2" t="s">
        <v>2017</v>
      </c>
      <c r="G188" s="2"/>
      <c r="H188" s="2" t="n">
        <v>39.7186959583066</v>
      </c>
      <c r="I188" s="2" t="n">
        <v>-104.947375243261</v>
      </c>
      <c r="J188" s="2" t="s">
        <v>35</v>
      </c>
      <c r="K188" s="2"/>
      <c r="L188" s="2" t="s">
        <v>4169</v>
      </c>
      <c r="M188" s="2" t="n">
        <v>1962</v>
      </c>
      <c r="N188" s="2" t="n">
        <v>1974</v>
      </c>
      <c r="O188" s="2" t="s">
        <v>7458</v>
      </c>
      <c r="P188" s="2" t="n">
        <v>3</v>
      </c>
      <c r="Q188" s="2" t="n">
        <v>2</v>
      </c>
      <c r="R188" s="2" t="n">
        <v>1</v>
      </c>
      <c r="S188" s="2" t="n">
        <v>1869</v>
      </c>
      <c r="T188" s="2" t="s">
        <v>29012</v>
      </c>
      <c r="U188" s="2" t="s">
        <v>29013</v>
      </c>
      <c r="V188" s="2" t="s">
        <v>7227</v>
      </c>
      <c r="W188" s="2"/>
      <c r="X188" s="2"/>
      <c r="Y188" s="2" t="s">
        <v>29014</v>
      </c>
      <c r="Z188" s="2"/>
      <c r="AA188" s="2"/>
      <c r="AB188" s="2"/>
      <c r="AC188" s="2"/>
      <c r="AD188" s="2"/>
      <c r="AE188" s="2"/>
      <c r="AF188" s="2" t="s">
        <v>29015</v>
      </c>
      <c r="AG188" s="2" t="n">
        <v>6</v>
      </c>
    </row>
    <row r="189" customFormat="false" ht="15" hidden="false" customHeight="false" outlineLevel="0" collapsed="false">
      <c r="A189" s="2" t="s">
        <v>29016</v>
      </c>
      <c r="B189" s="2" t="s">
        <v>28</v>
      </c>
      <c r="C189" s="2" t="s">
        <v>65</v>
      </c>
      <c r="D189" s="2" t="s">
        <v>29017</v>
      </c>
      <c r="E189" s="2" t="s">
        <v>67</v>
      </c>
      <c r="F189" s="2" t="s">
        <v>2017</v>
      </c>
      <c r="G189" s="2" t="s">
        <v>2643</v>
      </c>
      <c r="H189" s="2" t="n">
        <v>39.7266191496599</v>
      </c>
      <c r="I189" s="2" t="n">
        <v>-104.983621394558</v>
      </c>
      <c r="J189" s="2" t="s">
        <v>35</v>
      </c>
      <c r="K189" s="2"/>
      <c r="L189" s="2" t="s">
        <v>853</v>
      </c>
      <c r="M189" s="2" t="n">
        <v>1966</v>
      </c>
      <c r="N189" s="2" t="n">
        <v>1992</v>
      </c>
      <c r="O189" s="2" t="s">
        <v>475</v>
      </c>
      <c r="P189" s="2" t="n">
        <v>6</v>
      </c>
      <c r="Q189" s="2" t="n">
        <v>4</v>
      </c>
      <c r="R189" s="2" t="n">
        <v>1</v>
      </c>
      <c r="S189" s="2" t="n">
        <v>1960</v>
      </c>
      <c r="T189" s="2" t="s">
        <v>29018</v>
      </c>
      <c r="U189" s="2" t="s">
        <v>29019</v>
      </c>
      <c r="V189" s="2" t="s">
        <v>73</v>
      </c>
      <c r="W189" s="2"/>
      <c r="X189" s="2"/>
      <c r="Y189" s="2" t="s">
        <v>29020</v>
      </c>
      <c r="Z189" s="2"/>
      <c r="AA189" s="2" t="s">
        <v>29021</v>
      </c>
      <c r="AB189" s="2" t="s">
        <v>13895</v>
      </c>
      <c r="AC189" s="2" t="n">
        <v>142</v>
      </c>
      <c r="AD189" s="2"/>
      <c r="AE189" s="2"/>
      <c r="AF189" s="2" t="s">
        <v>29022</v>
      </c>
      <c r="AG189" s="2" t="n">
        <v>20</v>
      </c>
    </row>
    <row r="190" customFormat="false" ht="15" hidden="false" customHeight="false" outlineLevel="0" collapsed="false">
      <c r="A190" s="2" t="s">
        <v>29023</v>
      </c>
      <c r="B190" s="2" t="s">
        <v>28</v>
      </c>
      <c r="C190" s="2" t="s">
        <v>65</v>
      </c>
      <c r="D190" s="2" t="s">
        <v>29024</v>
      </c>
      <c r="E190" s="2" t="s">
        <v>67</v>
      </c>
      <c r="F190" s="2" t="s">
        <v>2017</v>
      </c>
      <c r="G190" s="2" t="s">
        <v>3578</v>
      </c>
      <c r="H190" s="2" t="n">
        <v>39.6792542443918</v>
      </c>
      <c r="I190" s="2" t="n">
        <v>-104.925353424223</v>
      </c>
      <c r="J190" s="2" t="s">
        <v>35</v>
      </c>
      <c r="K190" s="2"/>
      <c r="L190" s="2" t="s">
        <v>853</v>
      </c>
      <c r="M190" s="2" t="n">
        <v>1973</v>
      </c>
      <c r="N190" s="2" t="n">
        <v>1973</v>
      </c>
      <c r="O190" s="2" t="s">
        <v>162</v>
      </c>
      <c r="P190" s="2" t="n">
        <v>1</v>
      </c>
      <c r="Q190" s="2" t="n">
        <v>1</v>
      </c>
      <c r="R190" s="2" t="n">
        <v>1</v>
      </c>
      <c r="S190" s="2" t="n">
        <v>1970</v>
      </c>
      <c r="T190" s="2" t="s">
        <v>29025</v>
      </c>
      <c r="U190" s="2" t="s">
        <v>29026</v>
      </c>
      <c r="V190" s="2" t="s">
        <v>73</v>
      </c>
      <c r="W190" s="2"/>
      <c r="X190" s="2"/>
      <c r="Y190" s="2" t="s">
        <v>29027</v>
      </c>
      <c r="Z190" s="2"/>
      <c r="AA190" s="2"/>
      <c r="AB190" s="2"/>
      <c r="AC190" s="2"/>
      <c r="AD190" s="2"/>
      <c r="AE190" s="2"/>
      <c r="AF190" s="2" t="s">
        <v>3313</v>
      </c>
      <c r="AG190" s="2" t="n">
        <v>26</v>
      </c>
    </row>
    <row r="191" customFormat="false" ht="15" hidden="false" customHeight="false" outlineLevel="0" collapsed="false">
      <c r="A191" s="2" t="s">
        <v>29028</v>
      </c>
      <c r="B191" s="2" t="s">
        <v>28</v>
      </c>
      <c r="C191" s="2" t="s">
        <v>65</v>
      </c>
      <c r="D191" s="2" t="s">
        <v>29029</v>
      </c>
      <c r="E191" s="2" t="s">
        <v>67</v>
      </c>
      <c r="F191" s="2" t="s">
        <v>2017</v>
      </c>
      <c r="G191" s="2" t="s">
        <v>2678</v>
      </c>
      <c r="H191" s="2" t="n">
        <v>39.7459110737162</v>
      </c>
      <c r="I191" s="2" t="n">
        <v>-104.993150803071</v>
      </c>
      <c r="J191" s="2" t="s">
        <v>35</v>
      </c>
      <c r="K191" s="2"/>
      <c r="L191" s="2" t="s">
        <v>2092</v>
      </c>
      <c r="M191" s="2" t="n">
        <v>1982</v>
      </c>
      <c r="N191" s="2" t="n">
        <v>1999</v>
      </c>
      <c r="O191" s="2" t="s">
        <v>509</v>
      </c>
      <c r="P191" s="2" t="n">
        <v>5</v>
      </c>
      <c r="Q191" s="2" t="n">
        <v>9</v>
      </c>
      <c r="R191" s="2" t="n">
        <v>1</v>
      </c>
      <c r="S191" s="2" t="n">
        <v>1952</v>
      </c>
      <c r="T191" s="2" t="s">
        <v>29030</v>
      </c>
      <c r="U191" s="2" t="s">
        <v>29031</v>
      </c>
      <c r="V191" s="2" t="s">
        <v>73</v>
      </c>
      <c r="W191" s="2"/>
      <c r="X191" s="2"/>
      <c r="Y191" s="2" t="s">
        <v>29032</v>
      </c>
      <c r="Z191" s="2"/>
      <c r="AA191" s="2" t="s">
        <v>29033</v>
      </c>
      <c r="AB191" s="2"/>
      <c r="AC191" s="2"/>
      <c r="AD191" s="2"/>
      <c r="AE191" s="2"/>
      <c r="AF191" s="2" t="s">
        <v>29034</v>
      </c>
      <c r="AG191" s="2" t="n">
        <v>14</v>
      </c>
    </row>
    <row r="192" customFormat="false" ht="15" hidden="false" customHeight="false" outlineLevel="0" collapsed="false">
      <c r="A192" s="2" t="s">
        <v>29035</v>
      </c>
      <c r="B192" s="2" t="s">
        <v>28</v>
      </c>
      <c r="C192" s="2" t="s">
        <v>65</v>
      </c>
      <c r="D192" s="2" t="s">
        <v>29036</v>
      </c>
      <c r="E192" s="2" t="s">
        <v>67</v>
      </c>
      <c r="F192" s="2" t="s">
        <v>2017</v>
      </c>
      <c r="G192" s="2" t="s">
        <v>2360</v>
      </c>
      <c r="H192" s="2" t="n">
        <v>39.7319071816277</v>
      </c>
      <c r="I192" s="2" t="n">
        <v>-104.990257</v>
      </c>
      <c r="J192" s="2" t="s">
        <v>35</v>
      </c>
      <c r="K192" s="2"/>
      <c r="L192" s="2" t="s">
        <v>675</v>
      </c>
      <c r="M192" s="2" t="n">
        <v>1986</v>
      </c>
      <c r="N192" s="2" t="n">
        <v>1986</v>
      </c>
      <c r="O192" s="2" t="s">
        <v>441</v>
      </c>
      <c r="P192" s="2" t="n">
        <v>1</v>
      </c>
      <c r="Q192" s="2" t="n">
        <v>1</v>
      </c>
      <c r="R192" s="2" t="n">
        <v>1</v>
      </c>
      <c r="S192" s="2" t="n">
        <v>1976</v>
      </c>
      <c r="T192" s="2" t="s">
        <v>29037</v>
      </c>
      <c r="U192" s="2" t="s">
        <v>29038</v>
      </c>
      <c r="V192" s="2" t="s">
        <v>73</v>
      </c>
      <c r="W192" s="2"/>
      <c r="X192" s="2"/>
      <c r="Y192" s="2" t="s">
        <v>29039</v>
      </c>
      <c r="Z192" s="2"/>
      <c r="AA192" s="2" t="s">
        <v>29040</v>
      </c>
      <c r="AB192" s="2" t="s">
        <v>2137</v>
      </c>
      <c r="AC192" s="2" t="n">
        <v>108</v>
      </c>
      <c r="AD192" s="2"/>
      <c r="AE192" s="2"/>
      <c r="AF192" s="2" t="s">
        <v>2138</v>
      </c>
      <c r="AG192" s="2" t="n">
        <v>29</v>
      </c>
    </row>
    <row r="193" customFormat="false" ht="15" hidden="false" customHeight="false" outlineLevel="0" collapsed="false">
      <c r="A193" s="2" t="s">
        <v>29041</v>
      </c>
      <c r="B193" s="2" t="s">
        <v>28</v>
      </c>
      <c r="C193" s="2" t="s">
        <v>65</v>
      </c>
      <c r="D193" s="2" t="s">
        <v>29042</v>
      </c>
      <c r="E193" s="2" t="s">
        <v>67</v>
      </c>
      <c r="F193" s="2" t="s">
        <v>2017</v>
      </c>
      <c r="G193" s="2" t="s">
        <v>2906</v>
      </c>
      <c r="H193" s="2" t="n">
        <v>39.7900610193582</v>
      </c>
      <c r="I193" s="2" t="n">
        <v>-104.850669327438</v>
      </c>
      <c r="J193" s="2" t="s">
        <v>35</v>
      </c>
      <c r="K193" s="2"/>
      <c r="L193" s="2" t="s">
        <v>853</v>
      </c>
      <c r="M193" s="2" t="n">
        <v>1988</v>
      </c>
      <c r="N193" s="2" t="n">
        <v>1993</v>
      </c>
      <c r="O193" s="2" t="s">
        <v>475</v>
      </c>
      <c r="P193" s="2" t="n">
        <v>3</v>
      </c>
      <c r="Q193" s="2" t="n">
        <v>2</v>
      </c>
      <c r="R193" s="2" t="n">
        <v>1</v>
      </c>
      <c r="S193" s="2" t="n">
        <v>1977</v>
      </c>
      <c r="T193" s="2" t="s">
        <v>29043</v>
      </c>
      <c r="U193" s="2" t="s">
        <v>29044</v>
      </c>
      <c r="V193" s="2" t="s">
        <v>73</v>
      </c>
      <c r="W193" s="2"/>
      <c r="X193" s="2"/>
      <c r="Y193" s="2" t="s">
        <v>29045</v>
      </c>
      <c r="Z193" s="2"/>
      <c r="AA193" s="2"/>
      <c r="AB193" s="2"/>
      <c r="AC193" s="2"/>
      <c r="AD193" s="2" t="s">
        <v>22314</v>
      </c>
      <c r="AE193" s="2" t="n">
        <v>156</v>
      </c>
      <c r="AF193" s="2" t="s">
        <v>22372</v>
      </c>
      <c r="AG193" s="2" t="n">
        <v>31</v>
      </c>
    </row>
    <row r="194" customFormat="false" ht="15" hidden="false" customHeight="false" outlineLevel="0" collapsed="false">
      <c r="A194" s="2" t="s">
        <v>29046</v>
      </c>
      <c r="B194" s="2" t="s">
        <v>28</v>
      </c>
      <c r="C194" s="2" t="s">
        <v>25</v>
      </c>
      <c r="D194" s="2" t="s">
        <v>29047</v>
      </c>
      <c r="E194" s="2" t="s">
        <v>67</v>
      </c>
      <c r="F194" s="2" t="s">
        <v>2017</v>
      </c>
      <c r="G194" s="2" t="s">
        <v>2871</v>
      </c>
      <c r="H194" s="2" t="n">
        <v>39.785251987655</v>
      </c>
      <c r="I194" s="2" t="n">
        <v>-104.904254832085</v>
      </c>
      <c r="J194" s="2" t="s">
        <v>7218</v>
      </c>
      <c r="K194" s="2"/>
      <c r="L194" s="2" t="s">
        <v>613</v>
      </c>
      <c r="M194" s="2" t="n">
        <v>1999</v>
      </c>
      <c r="N194" s="2" t="n">
        <v>1999</v>
      </c>
      <c r="O194" s="2" t="s">
        <v>1827</v>
      </c>
      <c r="P194" s="2" t="n">
        <v>1</v>
      </c>
      <c r="Q194" s="2" t="n">
        <v>1</v>
      </c>
      <c r="R194" s="2" t="n">
        <v>1</v>
      </c>
      <c r="S194" s="2" t="n">
        <v>1989</v>
      </c>
      <c r="T194" s="2" t="s">
        <v>29048</v>
      </c>
      <c r="U194" s="2" t="s">
        <v>29049</v>
      </c>
      <c r="V194" s="2" t="s">
        <v>7227</v>
      </c>
      <c r="W194" s="2"/>
      <c r="X194" s="2"/>
      <c r="Y194" s="2" t="s">
        <v>29050</v>
      </c>
      <c r="Z194" s="2"/>
      <c r="AA194" s="2" t="s">
        <v>29051</v>
      </c>
      <c r="AB194" s="2"/>
      <c r="AC194" s="2"/>
      <c r="AD194" s="2"/>
      <c r="AE194" s="2"/>
      <c r="AF194" s="2" t="s">
        <v>29052</v>
      </c>
      <c r="AG194" s="2" t="n">
        <v>34</v>
      </c>
    </row>
    <row r="195" customFormat="false" ht="15" hidden="false" customHeight="false" outlineLevel="0" collapsed="false">
      <c r="A195" s="2" t="s">
        <v>29053</v>
      </c>
      <c r="B195" s="2" t="s">
        <v>28</v>
      </c>
      <c r="C195" s="2" t="s">
        <v>65</v>
      </c>
      <c r="D195" s="2" t="s">
        <v>29054</v>
      </c>
      <c r="E195" s="2" t="s">
        <v>4008</v>
      </c>
      <c r="F195" s="2" t="s">
        <v>4009</v>
      </c>
      <c r="G195" s="2" t="s">
        <v>4010</v>
      </c>
      <c r="H195" s="2" t="n">
        <v>39.376262732601</v>
      </c>
      <c r="I195" s="2" t="n">
        <v>-104.868775542547</v>
      </c>
      <c r="J195" s="2" t="s">
        <v>35</v>
      </c>
      <c r="K195" s="2"/>
      <c r="L195" s="2" t="s">
        <v>3911</v>
      </c>
      <c r="M195" s="2" t="n">
        <v>1992</v>
      </c>
      <c r="N195" s="2" t="n">
        <v>1993</v>
      </c>
      <c r="O195" s="2" t="s">
        <v>1666</v>
      </c>
      <c r="P195" s="2" t="n">
        <v>2</v>
      </c>
      <c r="Q195" s="2" t="n">
        <v>2</v>
      </c>
      <c r="R195" s="2" t="n">
        <v>2</v>
      </c>
      <c r="S195" s="2" t="n">
        <v>1975</v>
      </c>
      <c r="T195" s="2" t="s">
        <v>29055</v>
      </c>
      <c r="U195" s="2" t="s">
        <v>29056</v>
      </c>
      <c r="V195" s="2" t="s">
        <v>73</v>
      </c>
      <c r="W195" s="2"/>
      <c r="X195" s="2"/>
      <c r="Y195" s="2" t="s">
        <v>29057</v>
      </c>
      <c r="Z195" s="2"/>
      <c r="AA195" s="2"/>
      <c r="AB195" s="2"/>
      <c r="AC195" s="2"/>
      <c r="AD195" s="2" t="s">
        <v>22880</v>
      </c>
      <c r="AE195" s="2" t="n">
        <v>234</v>
      </c>
      <c r="AF195" s="2" t="s">
        <v>22881</v>
      </c>
      <c r="AG195" s="2" t="n">
        <v>83</v>
      </c>
    </row>
    <row r="196" customFormat="false" ht="15" hidden="false" customHeight="false" outlineLevel="0" collapsed="false">
      <c r="A196" s="2" t="s">
        <v>29058</v>
      </c>
      <c r="B196" s="2" t="s">
        <v>28</v>
      </c>
      <c r="C196" s="2" t="s">
        <v>24</v>
      </c>
      <c r="D196" s="2" t="s">
        <v>29059</v>
      </c>
      <c r="E196" s="2" t="s">
        <v>4092</v>
      </c>
      <c r="F196" s="2" t="s">
        <v>4093</v>
      </c>
      <c r="G196" s="2" t="s">
        <v>4322</v>
      </c>
      <c r="H196" s="2" t="n">
        <v>38.795875670268</v>
      </c>
      <c r="I196" s="2" t="n">
        <v>-104.777410364793</v>
      </c>
      <c r="J196" s="2" t="s">
        <v>35</v>
      </c>
      <c r="K196" s="2"/>
      <c r="L196" s="2" t="s">
        <v>613</v>
      </c>
      <c r="M196" s="2" t="n">
        <v>1979</v>
      </c>
      <c r="N196" s="2" t="n">
        <v>1999</v>
      </c>
      <c r="O196" s="2" t="s">
        <v>1827</v>
      </c>
      <c r="P196" s="2" t="n">
        <v>6</v>
      </c>
      <c r="Q196" s="2" t="n">
        <v>5</v>
      </c>
      <c r="R196" s="2" t="n">
        <v>1</v>
      </c>
      <c r="S196" s="2" t="n">
        <v>1976</v>
      </c>
      <c r="T196" s="2" t="s">
        <v>29060</v>
      </c>
      <c r="U196" s="2" t="s">
        <v>29061</v>
      </c>
      <c r="V196" s="2" t="s">
        <v>7227</v>
      </c>
      <c r="W196" s="2"/>
      <c r="X196" s="2"/>
      <c r="Y196" s="2" t="s">
        <v>29062</v>
      </c>
      <c r="Z196" s="2"/>
      <c r="AA196" s="2" t="s">
        <v>29063</v>
      </c>
      <c r="AB196" s="2" t="s">
        <v>17426</v>
      </c>
      <c r="AC196" s="2" t="n">
        <v>83</v>
      </c>
      <c r="AD196" s="2"/>
      <c r="AE196" s="2"/>
      <c r="AF196" s="2" t="s">
        <v>23242</v>
      </c>
      <c r="AG196" s="2" t="n">
        <v>34</v>
      </c>
    </row>
    <row r="197" customFormat="false" ht="15" hidden="false" customHeight="false" outlineLevel="0" collapsed="false">
      <c r="A197" s="2" t="s">
        <v>29064</v>
      </c>
      <c r="B197" s="2" t="s">
        <v>28</v>
      </c>
      <c r="C197" s="2" t="s">
        <v>24</v>
      </c>
      <c r="D197" s="2" t="s">
        <v>29065</v>
      </c>
      <c r="E197" s="2" t="s">
        <v>4092</v>
      </c>
      <c r="F197" s="2" t="s">
        <v>4093</v>
      </c>
      <c r="G197" s="2" t="s">
        <v>4180</v>
      </c>
      <c r="H197" s="2" t="n">
        <v>38.8731251235059</v>
      </c>
      <c r="I197" s="2" t="n">
        <v>-104.813100787941</v>
      </c>
      <c r="J197" s="2" t="s">
        <v>35</v>
      </c>
      <c r="K197" s="2"/>
      <c r="L197" s="2" t="s">
        <v>675</v>
      </c>
      <c r="M197" s="2" t="n">
        <v>1983</v>
      </c>
      <c r="N197" s="2" t="n">
        <v>1999</v>
      </c>
      <c r="O197" s="2" t="s">
        <v>1827</v>
      </c>
      <c r="P197" s="2" t="n">
        <v>3</v>
      </c>
      <c r="Q197" s="2" t="n">
        <v>3</v>
      </c>
      <c r="R197" s="2" t="n">
        <v>1</v>
      </c>
      <c r="S197" s="2" t="n">
        <v>1978</v>
      </c>
      <c r="T197" s="2" t="s">
        <v>29066</v>
      </c>
      <c r="U197" s="2" t="s">
        <v>29067</v>
      </c>
      <c r="V197" s="2" t="s">
        <v>7227</v>
      </c>
      <c r="W197" s="2"/>
      <c r="X197" s="2"/>
      <c r="Y197" s="2" t="s">
        <v>29068</v>
      </c>
      <c r="Z197" s="2"/>
      <c r="AA197" s="2" t="s">
        <v>29069</v>
      </c>
      <c r="AB197" s="2" t="s">
        <v>14470</v>
      </c>
      <c r="AC197" s="2" t="n">
        <v>146</v>
      </c>
      <c r="AD197" s="2" t="s">
        <v>14471</v>
      </c>
      <c r="AE197" s="2" t="n">
        <v>121</v>
      </c>
      <c r="AF197" s="2" t="s">
        <v>25604</v>
      </c>
      <c r="AG197" s="2" t="n">
        <v>30</v>
      </c>
    </row>
    <row r="198" customFormat="false" ht="15" hidden="false" customHeight="false" outlineLevel="0" collapsed="false">
      <c r="A198" s="2" t="s">
        <v>29070</v>
      </c>
      <c r="B198" s="2" t="s">
        <v>28</v>
      </c>
      <c r="C198" s="2" t="s">
        <v>24</v>
      </c>
      <c r="D198" s="2" t="s">
        <v>29071</v>
      </c>
      <c r="E198" s="2" t="s">
        <v>4092</v>
      </c>
      <c r="F198" s="2" t="s">
        <v>4093</v>
      </c>
      <c r="G198" s="2"/>
      <c r="H198" s="2" t="n">
        <v>38.8814184492476</v>
      </c>
      <c r="I198" s="2" t="n">
        <v>-104.821123954949</v>
      </c>
      <c r="J198" s="2" t="s">
        <v>7218</v>
      </c>
      <c r="K198" s="2"/>
      <c r="L198" s="2" t="s">
        <v>613</v>
      </c>
      <c r="M198" s="2" t="n">
        <v>1967</v>
      </c>
      <c r="N198" s="2" t="n">
        <v>1990</v>
      </c>
      <c r="O198" s="2" t="s">
        <v>586</v>
      </c>
      <c r="P198" s="2" t="n">
        <v>3</v>
      </c>
      <c r="Q198" s="2" t="n">
        <v>3</v>
      </c>
      <c r="R198" s="2" t="n">
        <v>1</v>
      </c>
      <c r="S198" s="2" t="n">
        <v>1966</v>
      </c>
      <c r="T198" s="2" t="s">
        <v>29072</v>
      </c>
      <c r="U198" s="2" t="s">
        <v>29073</v>
      </c>
      <c r="V198" s="2" t="s">
        <v>73</v>
      </c>
      <c r="W198" s="2"/>
      <c r="X198" s="2"/>
      <c r="Y198" s="2" t="s">
        <v>29074</v>
      </c>
      <c r="Z198" s="2"/>
      <c r="AA198" s="2"/>
      <c r="AB198" s="2"/>
      <c r="AC198" s="2"/>
      <c r="AD198" s="2" t="s">
        <v>22967</v>
      </c>
      <c r="AE198" s="2" t="n">
        <v>154</v>
      </c>
      <c r="AF198" s="2" t="s">
        <v>27319</v>
      </c>
      <c r="AG198" s="2" t="n">
        <v>38</v>
      </c>
    </row>
    <row r="199" customFormat="false" ht="15" hidden="false" customHeight="false" outlineLevel="0" collapsed="false">
      <c r="A199" s="2" t="s">
        <v>29075</v>
      </c>
      <c r="B199" s="2" t="s">
        <v>28</v>
      </c>
      <c r="C199" s="2" t="s">
        <v>65</v>
      </c>
      <c r="D199" s="2" t="s">
        <v>29076</v>
      </c>
      <c r="E199" s="2" t="s">
        <v>4092</v>
      </c>
      <c r="F199" s="2" t="s">
        <v>4093</v>
      </c>
      <c r="G199" s="2" t="s">
        <v>4298</v>
      </c>
      <c r="H199" s="2" t="n">
        <v>38.7869091926739</v>
      </c>
      <c r="I199" s="2" t="n">
        <v>-104.806641216216</v>
      </c>
      <c r="J199" s="2" t="s">
        <v>35</v>
      </c>
      <c r="K199" s="2"/>
      <c r="L199" s="2" t="s">
        <v>675</v>
      </c>
      <c r="M199" s="2" t="n">
        <v>1977</v>
      </c>
      <c r="N199" s="2" t="n">
        <v>1999</v>
      </c>
      <c r="O199" s="2" t="s">
        <v>29077</v>
      </c>
      <c r="P199" s="2" t="n">
        <v>3</v>
      </c>
      <c r="Q199" s="2" t="n">
        <v>2</v>
      </c>
      <c r="R199" s="2" t="n">
        <v>2</v>
      </c>
      <c r="S199" s="2" t="n">
        <v>1974</v>
      </c>
      <c r="T199" s="2" t="s">
        <v>29078</v>
      </c>
      <c r="U199" s="2" t="s">
        <v>29079</v>
      </c>
      <c r="V199" s="2" t="s">
        <v>73</v>
      </c>
      <c r="W199" s="2"/>
      <c r="X199" s="2"/>
      <c r="Y199" s="2" t="s">
        <v>29080</v>
      </c>
      <c r="Z199" s="2"/>
      <c r="AA199" s="2" t="s">
        <v>29081</v>
      </c>
      <c r="AB199" s="2"/>
      <c r="AC199" s="2"/>
      <c r="AD199" s="2" t="s">
        <v>29082</v>
      </c>
      <c r="AE199" s="2" t="n">
        <v>241</v>
      </c>
      <c r="AF199" s="2" t="s">
        <v>29083</v>
      </c>
      <c r="AG199" s="2" t="n">
        <v>6</v>
      </c>
    </row>
    <row r="200" customFormat="false" ht="15" hidden="false" customHeight="false" outlineLevel="0" collapsed="false">
      <c r="A200" s="2" t="s">
        <v>29084</v>
      </c>
      <c r="B200" s="2" t="s">
        <v>28</v>
      </c>
      <c r="C200" s="2" t="s">
        <v>65</v>
      </c>
      <c r="D200" s="2" t="s">
        <v>29085</v>
      </c>
      <c r="E200" s="2" t="s">
        <v>4092</v>
      </c>
      <c r="F200" s="2" t="s">
        <v>4093</v>
      </c>
      <c r="G200" s="2" t="s">
        <v>4545</v>
      </c>
      <c r="H200" s="2" t="n">
        <v>38.9035839537474</v>
      </c>
      <c r="I200" s="2" t="n">
        <v>-104.857675907495</v>
      </c>
      <c r="J200" s="2" t="s">
        <v>35</v>
      </c>
      <c r="K200" s="2"/>
      <c r="L200" s="2" t="s">
        <v>1538</v>
      </c>
      <c r="M200" s="2" t="n">
        <v>1983</v>
      </c>
      <c r="N200" s="2" t="n">
        <v>1983</v>
      </c>
      <c r="O200" s="2" t="s">
        <v>928</v>
      </c>
      <c r="P200" s="2" t="n">
        <v>1</v>
      </c>
      <c r="Q200" s="2" t="n">
        <v>1</v>
      </c>
      <c r="R200" s="2" t="n">
        <v>1</v>
      </c>
      <c r="S200" s="2" t="n">
        <v>1978</v>
      </c>
      <c r="T200" s="2" t="s">
        <v>29086</v>
      </c>
      <c r="U200" s="2" t="s">
        <v>29087</v>
      </c>
      <c r="V200" s="2" t="s">
        <v>73</v>
      </c>
      <c r="W200" s="2"/>
      <c r="X200" s="2"/>
      <c r="Y200" s="2" t="s">
        <v>29088</v>
      </c>
      <c r="Z200" s="2"/>
      <c r="AA200" s="2"/>
      <c r="AB200" s="2"/>
      <c r="AC200" s="2"/>
      <c r="AD200" s="2"/>
      <c r="AE200" s="2"/>
      <c r="AF200" s="2" t="s">
        <v>29089</v>
      </c>
      <c r="AG200" s="2" t="n">
        <v>14</v>
      </c>
    </row>
    <row r="201" customFormat="false" ht="15" hidden="false" customHeight="false" outlineLevel="0" collapsed="false">
      <c r="A201" s="2" t="s">
        <v>29090</v>
      </c>
      <c r="B201" s="2" t="s">
        <v>28</v>
      </c>
      <c r="C201" s="2" t="s">
        <v>65</v>
      </c>
      <c r="D201" s="2" t="s">
        <v>29091</v>
      </c>
      <c r="E201" s="2" t="s">
        <v>4092</v>
      </c>
      <c r="F201" s="2" t="s">
        <v>4093</v>
      </c>
      <c r="G201" s="2" t="s">
        <v>4298</v>
      </c>
      <c r="H201" s="2" t="n">
        <v>38.7916533095223</v>
      </c>
      <c r="I201" s="2" t="n">
        <v>-104.78631409963</v>
      </c>
      <c r="J201" s="2" t="s">
        <v>35</v>
      </c>
      <c r="K201" s="2"/>
      <c r="L201" s="2" t="s">
        <v>613</v>
      </c>
      <c r="M201" s="2" t="n">
        <v>1988</v>
      </c>
      <c r="N201" s="2" t="n">
        <v>1999</v>
      </c>
      <c r="O201" s="2" t="s">
        <v>6172</v>
      </c>
      <c r="P201" s="2" t="n">
        <v>5</v>
      </c>
      <c r="Q201" s="2" t="n">
        <v>2</v>
      </c>
      <c r="R201" s="2" t="n">
        <v>1</v>
      </c>
      <c r="S201" s="2" t="n">
        <v>1967</v>
      </c>
      <c r="T201" s="2" t="s">
        <v>29092</v>
      </c>
      <c r="U201" s="2" t="s">
        <v>29093</v>
      </c>
      <c r="V201" s="2" t="s">
        <v>73</v>
      </c>
      <c r="W201" s="2"/>
      <c r="X201" s="2"/>
      <c r="Y201" s="2" t="s">
        <v>29094</v>
      </c>
      <c r="Z201" s="2"/>
      <c r="AA201" s="2" t="s">
        <v>29095</v>
      </c>
      <c r="AB201" s="2"/>
      <c r="AC201" s="2"/>
      <c r="AD201" s="2" t="s">
        <v>17489</v>
      </c>
      <c r="AE201" s="2" t="n">
        <v>150</v>
      </c>
      <c r="AF201" s="2" t="s">
        <v>29096</v>
      </c>
      <c r="AG201" s="2" t="n">
        <v>56</v>
      </c>
    </row>
    <row r="202" customFormat="false" ht="15" hidden="false" customHeight="false" outlineLevel="0" collapsed="false">
      <c r="A202" s="2" t="s">
        <v>29097</v>
      </c>
      <c r="B202" s="2" t="s">
        <v>28</v>
      </c>
      <c r="C202" s="2" t="s">
        <v>65</v>
      </c>
      <c r="D202" s="2" t="s">
        <v>29098</v>
      </c>
      <c r="E202" s="2" t="s">
        <v>4092</v>
      </c>
      <c r="F202" s="2" t="s">
        <v>4093</v>
      </c>
      <c r="G202" s="2" t="s">
        <v>29099</v>
      </c>
      <c r="H202" s="2" t="n">
        <v>38.982676510198</v>
      </c>
      <c r="I202" s="2" t="n">
        <v>-104.80232358563</v>
      </c>
      <c r="J202" s="2" t="s">
        <v>35</v>
      </c>
      <c r="K202" s="2"/>
      <c r="L202" s="2" t="s">
        <v>675</v>
      </c>
      <c r="M202" s="2" t="n">
        <v>1990</v>
      </c>
      <c r="N202" s="2" t="n">
        <v>1999</v>
      </c>
      <c r="O202" s="2" t="s">
        <v>3878</v>
      </c>
      <c r="P202" s="2" t="n">
        <v>2</v>
      </c>
      <c r="Q202" s="2" t="n">
        <v>1</v>
      </c>
      <c r="R202" s="2" t="n">
        <v>1</v>
      </c>
      <c r="S202" s="2" t="n">
        <v>1983</v>
      </c>
      <c r="T202" s="2" t="s">
        <v>29100</v>
      </c>
      <c r="U202" s="2" t="s">
        <v>29101</v>
      </c>
      <c r="V202" s="2" t="s">
        <v>73</v>
      </c>
      <c r="W202" s="2"/>
      <c r="X202" s="2"/>
      <c r="Y202" s="2" t="s">
        <v>29102</v>
      </c>
      <c r="Z202" s="2"/>
      <c r="AA202" s="2" t="s">
        <v>29103</v>
      </c>
      <c r="AB202" s="2"/>
      <c r="AC202" s="2"/>
      <c r="AD202" s="2"/>
      <c r="AE202" s="2"/>
      <c r="AF202" s="2" t="s">
        <v>29104</v>
      </c>
      <c r="AG202" s="2" t="n">
        <v>148</v>
      </c>
    </row>
    <row r="203" customFormat="false" ht="15" hidden="false" customHeight="false" outlineLevel="0" collapsed="false">
      <c r="A203" s="2" t="s">
        <v>29105</v>
      </c>
      <c r="B203" s="2" t="s">
        <v>28</v>
      </c>
      <c r="C203" s="2" t="s">
        <v>65</v>
      </c>
      <c r="D203" s="2" t="s">
        <v>29106</v>
      </c>
      <c r="E203" s="2" t="s">
        <v>4092</v>
      </c>
      <c r="F203" s="2" t="s">
        <v>4093</v>
      </c>
      <c r="G203" s="2" t="s">
        <v>4136</v>
      </c>
      <c r="H203" s="2" t="n">
        <v>38.8375578757275</v>
      </c>
      <c r="I203" s="2" t="n">
        <v>-104.750005738453</v>
      </c>
      <c r="J203" s="2" t="s">
        <v>35</v>
      </c>
      <c r="K203" s="2"/>
      <c r="L203" s="2" t="s">
        <v>613</v>
      </c>
      <c r="M203" s="2" t="n">
        <v>1990</v>
      </c>
      <c r="N203" s="2" t="n">
        <v>1993</v>
      </c>
      <c r="O203" s="2" t="s">
        <v>1951</v>
      </c>
      <c r="P203" s="2" t="n">
        <v>3</v>
      </c>
      <c r="Q203" s="2" t="n">
        <v>3</v>
      </c>
      <c r="R203" s="2" t="n">
        <v>2</v>
      </c>
      <c r="S203" s="2" t="n">
        <v>1972</v>
      </c>
      <c r="T203" s="2" t="s">
        <v>29107</v>
      </c>
      <c r="U203" s="2" t="s">
        <v>29108</v>
      </c>
      <c r="V203" s="2" t="s">
        <v>73</v>
      </c>
      <c r="W203" s="2"/>
      <c r="X203" s="2"/>
      <c r="Y203" s="2" t="s">
        <v>29109</v>
      </c>
      <c r="Z203" s="2"/>
      <c r="AA203" s="2" t="s">
        <v>29110</v>
      </c>
      <c r="AB203" s="2"/>
      <c r="AC203" s="2"/>
      <c r="AD203" s="2"/>
      <c r="AE203" s="2"/>
      <c r="AF203" s="2" t="s">
        <v>29111</v>
      </c>
      <c r="AG203" s="2" t="n">
        <v>20</v>
      </c>
    </row>
    <row r="204" customFormat="false" ht="15" hidden="false" customHeight="false" outlineLevel="0" collapsed="false">
      <c r="A204" s="2" t="s">
        <v>29112</v>
      </c>
      <c r="B204" s="2" t="s">
        <v>28</v>
      </c>
      <c r="C204" s="2" t="s">
        <v>24</v>
      </c>
      <c r="D204" s="2" t="s">
        <v>29113</v>
      </c>
      <c r="E204" s="2" t="s">
        <v>4092</v>
      </c>
      <c r="F204" s="2" t="s">
        <v>4093</v>
      </c>
      <c r="G204" s="2" t="s">
        <v>8826</v>
      </c>
      <c r="H204" s="2" t="n">
        <v>38.903475514377</v>
      </c>
      <c r="I204" s="2" t="n">
        <v>-104.825816881083</v>
      </c>
      <c r="J204" s="2" t="s">
        <v>35</v>
      </c>
      <c r="K204" s="2"/>
      <c r="L204" s="2" t="s">
        <v>502</v>
      </c>
      <c r="M204" s="2" t="n">
        <v>1990</v>
      </c>
      <c r="N204" s="2" t="n">
        <v>1999</v>
      </c>
      <c r="O204" s="2" t="s">
        <v>1827</v>
      </c>
      <c r="P204" s="2" t="n">
        <v>2</v>
      </c>
      <c r="Q204" s="2" t="n">
        <v>2</v>
      </c>
      <c r="R204" s="2" t="n">
        <v>1</v>
      </c>
      <c r="S204" s="2" t="n">
        <v>1968</v>
      </c>
      <c r="T204" s="2" t="s">
        <v>29114</v>
      </c>
      <c r="U204" s="2" t="s">
        <v>29115</v>
      </c>
      <c r="V204" s="2" t="s">
        <v>7227</v>
      </c>
      <c r="W204" s="2"/>
      <c r="X204" s="2"/>
      <c r="Y204" s="2" t="s">
        <v>29116</v>
      </c>
      <c r="Z204" s="2"/>
      <c r="AA204" s="2" t="s">
        <v>29117</v>
      </c>
      <c r="AB204" s="2"/>
      <c r="AC204" s="2"/>
      <c r="AD204" s="2" t="s">
        <v>4593</v>
      </c>
      <c r="AE204" s="2" t="n">
        <v>194</v>
      </c>
      <c r="AF204" s="2" t="s">
        <v>27389</v>
      </c>
      <c r="AG204" s="2" t="n">
        <v>33</v>
      </c>
    </row>
    <row r="205" customFormat="false" ht="15" hidden="false" customHeight="false" outlineLevel="0" collapsed="false">
      <c r="A205" s="2" t="s">
        <v>29118</v>
      </c>
      <c r="B205" s="2" t="s">
        <v>28</v>
      </c>
      <c r="C205" s="2" t="s">
        <v>65</v>
      </c>
      <c r="D205" s="2" t="s">
        <v>29119</v>
      </c>
      <c r="E205" s="2" t="s">
        <v>4092</v>
      </c>
      <c r="F205" s="2" t="s">
        <v>4093</v>
      </c>
      <c r="G205" s="2" t="s">
        <v>29099</v>
      </c>
      <c r="H205" s="2" t="n">
        <v>39.004215</v>
      </c>
      <c r="I205" s="2" t="n">
        <v>-104.795617</v>
      </c>
      <c r="J205" s="2" t="s">
        <v>35</v>
      </c>
      <c r="K205" s="2"/>
      <c r="L205" s="2" t="s">
        <v>675</v>
      </c>
      <c r="M205" s="2" t="n">
        <v>1992</v>
      </c>
      <c r="N205" s="2" t="n">
        <v>1999</v>
      </c>
      <c r="O205" s="2" t="s">
        <v>3924</v>
      </c>
      <c r="P205" s="2" t="n">
        <v>3</v>
      </c>
      <c r="Q205" s="2" t="n">
        <v>2</v>
      </c>
      <c r="R205" s="2" t="n">
        <v>2</v>
      </c>
      <c r="S205" s="2" t="n">
        <v>1984</v>
      </c>
      <c r="T205" s="2" t="s">
        <v>29120</v>
      </c>
      <c r="U205" s="2" t="s">
        <v>29121</v>
      </c>
      <c r="V205" s="2" t="s">
        <v>73</v>
      </c>
      <c r="W205" s="2"/>
      <c r="X205" s="2"/>
      <c r="Y205" s="2" t="s">
        <v>29122</v>
      </c>
      <c r="Z205" s="2"/>
      <c r="AA205" s="2" t="s">
        <v>29123</v>
      </c>
      <c r="AB205" s="2"/>
      <c r="AC205" s="2"/>
      <c r="AD205" s="2"/>
      <c r="AE205" s="2"/>
      <c r="AF205" s="2"/>
      <c r="AG205" s="2"/>
    </row>
    <row r="206" customFormat="false" ht="15" hidden="false" customHeight="false" outlineLevel="0" collapsed="false">
      <c r="A206" s="2" t="s">
        <v>29124</v>
      </c>
      <c r="B206" s="2" t="s">
        <v>28</v>
      </c>
      <c r="C206" s="2" t="s">
        <v>65</v>
      </c>
      <c r="D206" s="2" t="s">
        <v>29125</v>
      </c>
      <c r="E206" s="2" t="s">
        <v>4092</v>
      </c>
      <c r="F206" s="2" t="s">
        <v>4093</v>
      </c>
      <c r="G206" s="2" t="s">
        <v>4322</v>
      </c>
      <c r="H206" s="2" t="n">
        <v>38.7937081801957</v>
      </c>
      <c r="I206" s="2" t="n">
        <v>-104.775174115605</v>
      </c>
      <c r="J206" s="2" t="s">
        <v>35</v>
      </c>
      <c r="K206" s="2"/>
      <c r="L206" s="2" t="s">
        <v>1438</v>
      </c>
      <c r="M206" s="2" t="n">
        <v>1993</v>
      </c>
      <c r="N206" s="2" t="n">
        <v>1999</v>
      </c>
      <c r="O206" s="2" t="s">
        <v>520</v>
      </c>
      <c r="P206" s="2" t="n">
        <v>2</v>
      </c>
      <c r="Q206" s="2" t="n">
        <v>1</v>
      </c>
      <c r="R206" s="2" t="n">
        <v>1</v>
      </c>
      <c r="S206" s="2" t="n">
        <v>1982</v>
      </c>
      <c r="T206" s="2" t="s">
        <v>29126</v>
      </c>
      <c r="U206" s="2" t="s">
        <v>29127</v>
      </c>
      <c r="V206" s="2" t="s">
        <v>73</v>
      </c>
      <c r="W206" s="2"/>
      <c r="X206" s="2"/>
      <c r="Y206" s="2" t="s">
        <v>29128</v>
      </c>
      <c r="Z206" s="2"/>
      <c r="AA206" s="2"/>
      <c r="AB206" s="2"/>
      <c r="AC206" s="2"/>
      <c r="AD206" s="2"/>
      <c r="AE206" s="2"/>
      <c r="AF206" s="2" t="s">
        <v>29129</v>
      </c>
      <c r="AG206" s="2" t="n">
        <v>1</v>
      </c>
    </row>
    <row r="207" customFormat="false" ht="15" hidden="false" customHeight="false" outlineLevel="0" collapsed="false">
      <c r="A207" s="2" t="s">
        <v>29130</v>
      </c>
      <c r="B207" s="2" t="s">
        <v>28</v>
      </c>
      <c r="C207" s="2" t="s">
        <v>24</v>
      </c>
      <c r="D207" s="2" t="s">
        <v>29131</v>
      </c>
      <c r="E207" s="2" t="s">
        <v>4092</v>
      </c>
      <c r="F207" s="2" t="s">
        <v>4093</v>
      </c>
      <c r="G207" s="2" t="s">
        <v>4315</v>
      </c>
      <c r="H207" s="2" t="n">
        <v>38.840123</v>
      </c>
      <c r="I207" s="2" t="n">
        <v>-104.739348162853</v>
      </c>
      <c r="J207" s="2" t="s">
        <v>35</v>
      </c>
      <c r="K207" s="2"/>
      <c r="L207" s="2" t="s">
        <v>675</v>
      </c>
      <c r="M207" s="2" t="n">
        <v>1999</v>
      </c>
      <c r="N207" s="2" t="n">
        <v>1999</v>
      </c>
      <c r="O207" s="2" t="s">
        <v>1827</v>
      </c>
      <c r="P207" s="2" t="n">
        <v>1</v>
      </c>
      <c r="Q207" s="2" t="n">
        <v>1</v>
      </c>
      <c r="R207" s="2" t="n">
        <v>1</v>
      </c>
      <c r="S207" s="2"/>
      <c r="T207" s="2" t="s">
        <v>29132</v>
      </c>
      <c r="U207" s="2" t="s">
        <v>29133</v>
      </c>
      <c r="V207" s="2" t="s">
        <v>7227</v>
      </c>
      <c r="W207" s="2"/>
      <c r="X207" s="2"/>
      <c r="Y207" s="2" t="s">
        <v>29134</v>
      </c>
      <c r="Z207" s="2"/>
      <c r="AA207" s="2"/>
      <c r="AB207" s="2"/>
      <c r="AC207" s="2"/>
      <c r="AD207" s="2" t="s">
        <v>17599</v>
      </c>
      <c r="AE207" s="2" t="n">
        <v>165</v>
      </c>
      <c r="AF207" s="2" t="s">
        <v>4344</v>
      </c>
      <c r="AG207" s="2" t="n">
        <v>20</v>
      </c>
    </row>
    <row r="208" customFormat="false" ht="15" hidden="false" customHeight="false" outlineLevel="0" collapsed="false">
      <c r="A208" s="2" t="s">
        <v>29135</v>
      </c>
      <c r="B208" s="2" t="s">
        <v>28</v>
      </c>
      <c r="C208" s="2" t="s">
        <v>65</v>
      </c>
      <c r="D208" s="2" t="s">
        <v>29136</v>
      </c>
      <c r="E208" s="2" t="s">
        <v>5030</v>
      </c>
      <c r="F208" s="2" t="s">
        <v>4853</v>
      </c>
      <c r="G208" s="2" t="s">
        <v>5031</v>
      </c>
      <c r="H208" s="2" t="n">
        <v>39.6513987753307</v>
      </c>
      <c r="I208" s="2" t="n">
        <v>-105.197995324106</v>
      </c>
      <c r="J208" s="2" t="s">
        <v>35</v>
      </c>
      <c r="K208" s="2"/>
      <c r="L208" s="2" t="s">
        <v>853</v>
      </c>
      <c r="M208" s="2" t="n">
        <v>1980</v>
      </c>
      <c r="N208" s="2" t="n">
        <v>1990</v>
      </c>
      <c r="O208" s="2" t="s">
        <v>361</v>
      </c>
      <c r="P208" s="2" t="n">
        <v>4</v>
      </c>
      <c r="Q208" s="2" t="n">
        <v>1</v>
      </c>
      <c r="R208" s="2" t="n">
        <v>1</v>
      </c>
      <c r="S208" s="2" t="n">
        <v>1970</v>
      </c>
      <c r="T208" s="2" t="s">
        <v>29137</v>
      </c>
      <c r="U208" s="2" t="s">
        <v>29138</v>
      </c>
      <c r="V208" s="2" t="s">
        <v>73</v>
      </c>
      <c r="W208" s="2"/>
      <c r="X208" s="2"/>
      <c r="Y208" s="2" t="s">
        <v>29139</v>
      </c>
      <c r="Z208" s="2"/>
      <c r="AA208" s="2"/>
      <c r="AB208" s="2"/>
      <c r="AC208" s="2"/>
      <c r="AD208" s="2"/>
      <c r="AE208" s="2"/>
      <c r="AF208" s="2" t="s">
        <v>29140</v>
      </c>
      <c r="AG208" s="2" t="n">
        <v>46</v>
      </c>
    </row>
    <row r="209" customFormat="false" ht="15" hidden="false" customHeight="false" outlineLevel="0" collapsed="false">
      <c r="A209" s="2" t="s">
        <v>29141</v>
      </c>
      <c r="B209" s="2" t="s">
        <v>28</v>
      </c>
      <c r="C209" s="2" t="s">
        <v>65</v>
      </c>
      <c r="D209" s="2" t="s">
        <v>29142</v>
      </c>
      <c r="E209" s="2" t="s">
        <v>4880</v>
      </c>
      <c r="F209" s="2" t="s">
        <v>4853</v>
      </c>
      <c r="G209" s="2" t="s">
        <v>4881</v>
      </c>
      <c r="H209" s="2" t="n">
        <v>39.7982721750032</v>
      </c>
      <c r="I209" s="2" t="n">
        <v>-105.070326554444</v>
      </c>
      <c r="J209" s="2" t="s">
        <v>35</v>
      </c>
      <c r="K209" s="2"/>
      <c r="L209" s="2" t="s">
        <v>613</v>
      </c>
      <c r="M209" s="2" t="n">
        <v>1983</v>
      </c>
      <c r="N209" s="2" t="n">
        <v>1999</v>
      </c>
      <c r="O209" s="2" t="s">
        <v>928</v>
      </c>
      <c r="P209" s="2" t="n">
        <v>2</v>
      </c>
      <c r="Q209" s="2" t="n">
        <v>2</v>
      </c>
      <c r="R209" s="2" t="n">
        <v>1</v>
      </c>
      <c r="S209" s="2" t="n">
        <v>1968</v>
      </c>
      <c r="T209" s="2" t="s">
        <v>29143</v>
      </c>
      <c r="U209" s="2" t="s">
        <v>29144</v>
      </c>
      <c r="V209" s="2" t="s">
        <v>73</v>
      </c>
      <c r="W209" s="2"/>
      <c r="X209" s="2"/>
      <c r="Y209" s="2" t="s">
        <v>29145</v>
      </c>
      <c r="Z209" s="2"/>
      <c r="AA209" s="2"/>
      <c r="AB209" s="2" t="s">
        <v>15248</v>
      </c>
      <c r="AC209" s="2" t="n">
        <v>210</v>
      </c>
      <c r="AD209" s="2"/>
      <c r="AE209" s="2"/>
      <c r="AF209" s="2" t="s">
        <v>29146</v>
      </c>
      <c r="AG209" s="2" t="n">
        <v>81</v>
      </c>
    </row>
    <row r="210" customFormat="false" ht="15" hidden="false" customHeight="false" outlineLevel="0" collapsed="false">
      <c r="A210" s="2" t="s">
        <v>29147</v>
      </c>
      <c r="B210" s="2" t="s">
        <v>28</v>
      </c>
      <c r="C210" s="2" t="s">
        <v>65</v>
      </c>
      <c r="D210" s="2" t="s">
        <v>29148</v>
      </c>
      <c r="E210" s="2" t="s">
        <v>567</v>
      </c>
      <c r="F210" s="2" t="s">
        <v>4853</v>
      </c>
      <c r="G210" s="2" t="s">
        <v>5003</v>
      </c>
      <c r="H210" s="2" t="n">
        <v>39.5687564578313</v>
      </c>
      <c r="I210" s="2" t="n">
        <v>-105.119166771084</v>
      </c>
      <c r="J210" s="2" t="s">
        <v>35</v>
      </c>
      <c r="K210" s="2"/>
      <c r="L210" s="2" t="s">
        <v>2341</v>
      </c>
      <c r="M210" s="2" t="n">
        <v>1988</v>
      </c>
      <c r="N210" s="2" t="n">
        <v>2002</v>
      </c>
      <c r="O210" s="2" t="s">
        <v>24997</v>
      </c>
      <c r="P210" s="2" t="n">
        <v>2</v>
      </c>
      <c r="Q210" s="2" t="n">
        <v>2</v>
      </c>
      <c r="R210" s="2" t="n">
        <v>2</v>
      </c>
      <c r="S210" s="2" t="n">
        <v>1984</v>
      </c>
      <c r="T210" s="2" t="s">
        <v>29149</v>
      </c>
      <c r="U210" s="2" t="s">
        <v>29150</v>
      </c>
      <c r="V210" s="2" t="s">
        <v>73</v>
      </c>
      <c r="W210" s="2"/>
      <c r="X210" s="2"/>
      <c r="Y210" s="2" t="s">
        <v>29151</v>
      </c>
      <c r="Z210" s="2"/>
      <c r="AA210" s="2" t="s">
        <v>29152</v>
      </c>
      <c r="AB210" s="2"/>
      <c r="AC210" s="2"/>
      <c r="AD210" s="2" t="s">
        <v>5230</v>
      </c>
      <c r="AE210" s="2" t="n">
        <v>193</v>
      </c>
      <c r="AF210" s="2" t="s">
        <v>5230</v>
      </c>
      <c r="AG210" s="2" t="n">
        <v>17</v>
      </c>
    </row>
    <row r="211" customFormat="false" ht="15" hidden="false" customHeight="false" outlineLevel="0" collapsed="false">
      <c r="A211" s="2" t="s">
        <v>29153</v>
      </c>
      <c r="B211" s="2" t="s">
        <v>28</v>
      </c>
      <c r="C211" s="2" t="s">
        <v>25</v>
      </c>
      <c r="D211" s="2" t="s">
        <v>29154</v>
      </c>
      <c r="E211" s="2" t="s">
        <v>4880</v>
      </c>
      <c r="F211" s="2" t="s">
        <v>4853</v>
      </c>
      <c r="G211" s="2" t="s">
        <v>4881</v>
      </c>
      <c r="H211" s="2" t="n">
        <v>39.7228042343882</v>
      </c>
      <c r="I211" s="2" t="n">
        <v>-105.086382660934</v>
      </c>
      <c r="J211" s="2" t="s">
        <v>7218</v>
      </c>
      <c r="K211" s="2"/>
      <c r="L211" s="2" t="s">
        <v>853</v>
      </c>
      <c r="M211" s="2" t="n">
        <v>1999</v>
      </c>
      <c r="N211" s="2" t="n">
        <v>1999</v>
      </c>
      <c r="O211" s="2" t="s">
        <v>1827</v>
      </c>
      <c r="P211" s="2" t="n">
        <v>1</v>
      </c>
      <c r="Q211" s="2" t="n">
        <v>1</v>
      </c>
      <c r="R211" s="2" t="n">
        <v>1</v>
      </c>
      <c r="S211" s="2"/>
      <c r="T211" s="2" t="s">
        <v>29155</v>
      </c>
      <c r="U211" s="2" t="s">
        <v>29156</v>
      </c>
      <c r="V211" s="2" t="s">
        <v>7227</v>
      </c>
      <c r="W211" s="2"/>
      <c r="X211" s="2"/>
      <c r="Y211" s="2" t="s">
        <v>29157</v>
      </c>
      <c r="Z211" s="2"/>
      <c r="AA211" s="2"/>
      <c r="AB211" s="2"/>
      <c r="AC211" s="2"/>
      <c r="AD211" s="2"/>
      <c r="AE211" s="2"/>
      <c r="AF211" s="2" t="s">
        <v>29158</v>
      </c>
      <c r="AG211" s="2" t="n">
        <v>24</v>
      </c>
    </row>
    <row r="212" customFormat="false" ht="15" hidden="false" customHeight="false" outlineLevel="0" collapsed="false">
      <c r="A212" s="2" t="s">
        <v>29159</v>
      </c>
      <c r="B212" s="2" t="s">
        <v>28</v>
      </c>
      <c r="C212" s="2" t="s">
        <v>65</v>
      </c>
      <c r="D212" s="2" t="s">
        <v>29160</v>
      </c>
      <c r="E212" s="2" t="s">
        <v>5506</v>
      </c>
      <c r="F212" s="2" t="s">
        <v>5507</v>
      </c>
      <c r="G212" s="2" t="s">
        <v>5705</v>
      </c>
      <c r="H212" s="2" t="n">
        <v>40.562036</v>
      </c>
      <c r="I212" s="2" t="n">
        <v>-105.028833</v>
      </c>
      <c r="J212" s="2" t="s">
        <v>35</v>
      </c>
      <c r="K212" s="2"/>
      <c r="L212" s="2" t="s">
        <v>613</v>
      </c>
      <c r="M212" s="2" t="n">
        <v>1988</v>
      </c>
      <c r="N212" s="2" t="n">
        <v>1990</v>
      </c>
      <c r="O212" s="2" t="s">
        <v>1006</v>
      </c>
      <c r="P212" s="2" t="n">
        <v>2</v>
      </c>
      <c r="Q212" s="2" t="n">
        <v>1</v>
      </c>
      <c r="R212" s="2" t="n">
        <v>1</v>
      </c>
      <c r="S212" s="2" t="n">
        <v>1987</v>
      </c>
      <c r="T212" s="2" t="s">
        <v>29161</v>
      </c>
      <c r="U212" s="2" t="s">
        <v>29162</v>
      </c>
      <c r="V212" s="2" t="s">
        <v>73</v>
      </c>
      <c r="W212" s="2"/>
      <c r="X212" s="2"/>
      <c r="Y212" s="2" t="s">
        <v>29163</v>
      </c>
      <c r="Z212" s="2"/>
      <c r="AA212" s="2"/>
      <c r="AB212" s="2"/>
      <c r="AC212" s="2"/>
      <c r="AD212" s="2"/>
      <c r="AE212" s="2"/>
      <c r="AF212" s="2" t="s">
        <v>29164</v>
      </c>
      <c r="AG212" s="2" t="n">
        <v>6</v>
      </c>
    </row>
    <row r="213" customFormat="false" ht="15" hidden="false" customHeight="false" outlineLevel="0" collapsed="false">
      <c r="A213" s="2" t="s">
        <v>29165</v>
      </c>
      <c r="B213" s="2" t="s">
        <v>28</v>
      </c>
      <c r="C213" s="2" t="s">
        <v>65</v>
      </c>
      <c r="D213" s="2" t="s">
        <v>29166</v>
      </c>
      <c r="E213" s="2" t="s">
        <v>6003</v>
      </c>
      <c r="F213" s="2" t="s">
        <v>6004</v>
      </c>
      <c r="G213" s="2" t="s">
        <v>6063</v>
      </c>
      <c r="H213" s="2" t="n">
        <v>39.077332</v>
      </c>
      <c r="I213" s="2" t="n">
        <v>-108.516383</v>
      </c>
      <c r="J213" s="2" t="s">
        <v>35</v>
      </c>
      <c r="K213" s="2"/>
      <c r="L213" s="2" t="s">
        <v>29167</v>
      </c>
      <c r="M213" s="2" t="n">
        <v>1966</v>
      </c>
      <c r="N213" s="2" t="n">
        <v>1977</v>
      </c>
      <c r="O213" s="2" t="s">
        <v>5047</v>
      </c>
      <c r="P213" s="2" t="n">
        <v>4</v>
      </c>
      <c r="Q213" s="2" t="n">
        <v>2</v>
      </c>
      <c r="R213" s="2" t="n">
        <v>1</v>
      </c>
      <c r="S213" s="2" t="n">
        <v>1963</v>
      </c>
      <c r="T213" s="2" t="s">
        <v>29168</v>
      </c>
      <c r="U213" s="2" t="s">
        <v>29169</v>
      </c>
      <c r="V213" s="2" t="s">
        <v>73</v>
      </c>
      <c r="W213" s="2"/>
      <c r="X213" s="2"/>
      <c r="Y213" s="2" t="s">
        <v>29170</v>
      </c>
      <c r="Z213" s="2"/>
      <c r="AA213" s="2" t="s">
        <v>29171</v>
      </c>
      <c r="AB213" s="2" t="s">
        <v>6017</v>
      </c>
      <c r="AC213" s="2" t="n">
        <v>163</v>
      </c>
      <c r="AD213" s="2"/>
      <c r="AE213" s="2"/>
      <c r="AF213" s="2" t="s">
        <v>29172</v>
      </c>
      <c r="AG213" s="2" t="n">
        <v>8</v>
      </c>
    </row>
    <row r="214" customFormat="false" ht="15" hidden="false" customHeight="false" outlineLevel="0" collapsed="false">
      <c r="A214" s="2" t="s">
        <v>29173</v>
      </c>
      <c r="B214" s="2" t="s">
        <v>28</v>
      </c>
      <c r="C214" s="2" t="s">
        <v>65</v>
      </c>
      <c r="D214" s="2" t="s">
        <v>29174</v>
      </c>
      <c r="E214" s="2" t="s">
        <v>6003</v>
      </c>
      <c r="F214" s="2" t="s">
        <v>6004</v>
      </c>
      <c r="G214" s="2" t="s">
        <v>6171</v>
      </c>
      <c r="H214" s="2" t="n">
        <v>39.0939411657996</v>
      </c>
      <c r="I214" s="2" t="n">
        <v>-108.585124880569</v>
      </c>
      <c r="J214" s="2" t="s">
        <v>35</v>
      </c>
      <c r="K214" s="2"/>
      <c r="L214" s="2" t="s">
        <v>2341</v>
      </c>
      <c r="M214" s="2" t="n">
        <v>2002</v>
      </c>
      <c r="N214" s="2" t="n">
        <v>2002</v>
      </c>
      <c r="O214" s="2" t="s">
        <v>535</v>
      </c>
      <c r="P214" s="2" t="n">
        <v>1</v>
      </c>
      <c r="Q214" s="2" t="n">
        <v>1</v>
      </c>
      <c r="R214" s="2" t="n">
        <v>1</v>
      </c>
      <c r="S214" s="2"/>
      <c r="T214" s="2" t="s">
        <v>29175</v>
      </c>
      <c r="U214" s="2" t="s">
        <v>29176</v>
      </c>
      <c r="V214" s="2" t="s">
        <v>73</v>
      </c>
      <c r="W214" s="2"/>
      <c r="X214" s="2"/>
      <c r="Y214" s="2" t="s">
        <v>29177</v>
      </c>
      <c r="Z214" s="2"/>
      <c r="AA214" s="2"/>
      <c r="AB214" s="2"/>
      <c r="AC214" s="2"/>
      <c r="AD214" s="2" t="s">
        <v>25023</v>
      </c>
      <c r="AE214" s="2" t="n">
        <v>204</v>
      </c>
      <c r="AF214" s="2" t="s">
        <v>29178</v>
      </c>
      <c r="AG214" s="2" t="n">
        <v>3</v>
      </c>
    </row>
    <row r="215" customFormat="false" ht="15" hidden="false" customHeight="false" outlineLevel="0" collapsed="false">
      <c r="A215" s="2" t="s">
        <v>29179</v>
      </c>
      <c r="B215" s="2" t="s">
        <v>28</v>
      </c>
      <c r="C215" s="2" t="s">
        <v>65</v>
      </c>
      <c r="D215" s="2" t="s">
        <v>29180</v>
      </c>
      <c r="E215" s="2" t="s">
        <v>6800</v>
      </c>
      <c r="F215" s="2" t="s">
        <v>6801</v>
      </c>
      <c r="G215" s="2" t="s">
        <v>9821</v>
      </c>
      <c r="H215" s="2" t="n">
        <v>38.9974539487895</v>
      </c>
      <c r="I215" s="2" t="n">
        <v>-105.046860318395</v>
      </c>
      <c r="J215" s="2" t="s">
        <v>35</v>
      </c>
      <c r="K215" s="2"/>
      <c r="L215" s="2" t="s">
        <v>1438</v>
      </c>
      <c r="M215" s="2" t="n">
        <v>1988</v>
      </c>
      <c r="N215" s="2" t="n">
        <v>2002</v>
      </c>
      <c r="O215" s="2" t="s">
        <v>29181</v>
      </c>
      <c r="P215" s="2" t="n">
        <v>4</v>
      </c>
      <c r="Q215" s="2" t="n">
        <v>4</v>
      </c>
      <c r="R215" s="2" t="n">
        <v>3</v>
      </c>
      <c r="S215" s="2" t="n">
        <v>1983</v>
      </c>
      <c r="T215" s="2" t="s">
        <v>29182</v>
      </c>
      <c r="U215" s="2" t="s">
        <v>29183</v>
      </c>
      <c r="V215" s="2" t="s">
        <v>73</v>
      </c>
      <c r="W215" s="2"/>
      <c r="X215" s="2"/>
      <c r="Y215" s="2" t="s">
        <v>29184</v>
      </c>
      <c r="Z215" s="2"/>
      <c r="AA215" s="2"/>
      <c r="AB215" s="2"/>
      <c r="AC215" s="2"/>
      <c r="AD215" s="2"/>
      <c r="AE215" s="2"/>
      <c r="AF215" s="2" t="s">
        <v>29185</v>
      </c>
      <c r="AG215" s="2" t="n">
        <v>100</v>
      </c>
    </row>
    <row r="216" customFormat="false" ht="15" hidden="false" customHeight="false" outlineLevel="0" collapsed="false">
      <c r="A216" s="2" t="s">
        <v>29186</v>
      </c>
      <c r="B216" s="2" t="s">
        <v>28</v>
      </c>
      <c r="C216" s="2" t="s">
        <v>65</v>
      </c>
      <c r="D216" s="2" t="s">
        <v>29187</v>
      </c>
      <c r="E216" s="2" t="s">
        <v>9875</v>
      </c>
      <c r="F216" s="2" t="s">
        <v>6822</v>
      </c>
      <c r="G216" s="2" t="s">
        <v>9876</v>
      </c>
      <c r="H216" s="2" t="n">
        <v>40.0977555908539</v>
      </c>
      <c r="I216" s="2" t="n">
        <v>-104.94074229947</v>
      </c>
      <c r="J216" s="2" t="s">
        <v>35</v>
      </c>
      <c r="K216" s="2"/>
      <c r="L216" s="2" t="s">
        <v>613</v>
      </c>
      <c r="M216" s="2" t="n">
        <v>1990</v>
      </c>
      <c r="N216" s="2" t="n">
        <v>1992</v>
      </c>
      <c r="O216" s="2" t="s">
        <v>486</v>
      </c>
      <c r="P216" s="2" t="n">
        <v>2</v>
      </c>
      <c r="Q216" s="2" t="n">
        <v>2</v>
      </c>
      <c r="R216" s="2" t="n">
        <v>2</v>
      </c>
      <c r="S216" s="2" t="n">
        <v>1973</v>
      </c>
      <c r="T216" s="2" t="s">
        <v>29188</v>
      </c>
      <c r="U216" s="2" t="s">
        <v>29189</v>
      </c>
      <c r="V216" s="2" t="s">
        <v>73</v>
      </c>
      <c r="W216" s="2"/>
      <c r="X216" s="2"/>
      <c r="Y216" s="2" t="s">
        <v>29190</v>
      </c>
      <c r="Z216" s="2"/>
      <c r="AA216" s="2"/>
      <c r="AB216" s="2"/>
      <c r="AC216" s="2"/>
      <c r="AD216" s="2"/>
      <c r="AE216" s="2"/>
      <c r="AF216" s="2" t="s">
        <v>29191</v>
      </c>
      <c r="AG216" s="2" t="n">
        <v>3</v>
      </c>
    </row>
    <row r="217" customFormat="false" ht="15" hidden="false" customHeight="false" outlineLevel="0" collapsed="false">
      <c r="A217" s="2" t="s">
        <v>29192</v>
      </c>
      <c r="B217" s="2" t="s">
        <v>28</v>
      </c>
      <c r="C217" s="2" t="s">
        <v>65</v>
      </c>
      <c r="D217" s="2" t="s">
        <v>29193</v>
      </c>
      <c r="E217" s="2" t="s">
        <v>1126</v>
      </c>
      <c r="F217" s="2" t="s">
        <v>6822</v>
      </c>
      <c r="G217" s="2" t="s">
        <v>7094</v>
      </c>
      <c r="H217" s="2" t="n">
        <v>40.1439855656309</v>
      </c>
      <c r="I217" s="2" t="n">
        <v>-104.977973364658</v>
      </c>
      <c r="J217" s="2" t="s">
        <v>35</v>
      </c>
      <c r="K217" s="2"/>
      <c r="L217" s="2" t="s">
        <v>2341</v>
      </c>
      <c r="M217" s="2" t="n">
        <v>2002</v>
      </c>
      <c r="N217" s="2" t="n">
        <v>2002</v>
      </c>
      <c r="O217" s="2" t="s">
        <v>535</v>
      </c>
      <c r="P217" s="2" t="n">
        <v>1</v>
      </c>
      <c r="Q217" s="2" t="n">
        <v>1</v>
      </c>
      <c r="R217" s="2" t="n">
        <v>1</v>
      </c>
      <c r="S217" s="2"/>
      <c r="T217" s="2" t="s">
        <v>29194</v>
      </c>
      <c r="U217" s="2" t="s">
        <v>29195</v>
      </c>
      <c r="V217" s="2" t="s">
        <v>73</v>
      </c>
      <c r="W217" s="2"/>
      <c r="X217" s="2"/>
      <c r="Y217" s="2" t="s">
        <v>29196</v>
      </c>
      <c r="Z217" s="2"/>
      <c r="AA217" s="2" t="s">
        <v>29197</v>
      </c>
      <c r="AB217" s="2"/>
      <c r="AC217" s="2"/>
      <c r="AD217" s="2" t="s">
        <v>25533</v>
      </c>
      <c r="AE217" s="2" t="n">
        <v>112</v>
      </c>
      <c r="AF217" s="2" t="s">
        <v>29198</v>
      </c>
      <c r="AG217" s="2" t="n">
        <v>21</v>
      </c>
    </row>
    <row r="218" customFormat="false" ht="15" hidden="false" customHeight="false" outlineLevel="0" collapsed="false">
      <c r="A218" s="2" t="s">
        <v>29199</v>
      </c>
      <c r="B218" s="2" t="s">
        <v>27</v>
      </c>
      <c r="C218" s="2" t="s">
        <v>24</v>
      </c>
      <c r="D218" s="2" t="s">
        <v>29200</v>
      </c>
      <c r="E218" s="2" t="s">
        <v>194</v>
      </c>
      <c r="F218" s="2" t="s">
        <v>68</v>
      </c>
      <c r="G218" s="2" t="s">
        <v>309</v>
      </c>
      <c r="H218" s="2" t="n">
        <v>39.9202631209382</v>
      </c>
      <c r="I218" s="2" t="n">
        <v>-104.98518271896</v>
      </c>
      <c r="J218" s="2" t="s">
        <v>7218</v>
      </c>
      <c r="K218" s="2"/>
      <c r="L218" s="2" t="s">
        <v>2341</v>
      </c>
      <c r="M218" s="2" t="n">
        <v>2002</v>
      </c>
      <c r="N218" s="2" t="n">
        <v>2002</v>
      </c>
      <c r="O218" s="2" t="s">
        <v>535</v>
      </c>
      <c r="P218" s="2" t="n">
        <v>1</v>
      </c>
      <c r="Q218" s="2" t="n">
        <v>1</v>
      </c>
      <c r="R218" s="2" t="n">
        <v>1</v>
      </c>
      <c r="S218" s="2"/>
      <c r="T218" s="2" t="s">
        <v>29201</v>
      </c>
      <c r="U218" s="2" t="s">
        <v>29202</v>
      </c>
      <c r="V218" s="2" t="s">
        <v>73</v>
      </c>
      <c r="W218" s="2"/>
      <c r="X218" s="2" t="s">
        <v>29203</v>
      </c>
      <c r="Y218" s="2"/>
      <c r="Z218" s="2"/>
      <c r="AA218" s="2"/>
      <c r="AB218" s="2"/>
      <c r="AC218" s="2"/>
      <c r="AD218" s="2" t="s">
        <v>29204</v>
      </c>
      <c r="AE218" s="2" t="n">
        <v>80</v>
      </c>
      <c r="AF218" s="2" t="s">
        <v>29205</v>
      </c>
      <c r="AG218" s="2" t="n">
        <v>80</v>
      </c>
    </row>
    <row r="219" customFormat="false" ht="15" hidden="false" customHeight="false" outlineLevel="0" collapsed="false">
      <c r="A219" s="2" t="s">
        <v>29206</v>
      </c>
      <c r="B219" s="2" t="s">
        <v>27</v>
      </c>
      <c r="C219" s="2" t="s">
        <v>24</v>
      </c>
      <c r="D219" s="2" t="s">
        <v>29207</v>
      </c>
      <c r="E219" s="2" t="s">
        <v>576</v>
      </c>
      <c r="F219" s="2" t="s">
        <v>568</v>
      </c>
      <c r="G219" s="2"/>
      <c r="H219" s="2" t="n">
        <v>39.6331746591015</v>
      </c>
      <c r="I219" s="2" t="n">
        <v>-105.006801053111</v>
      </c>
      <c r="J219" s="2" t="s">
        <v>7218</v>
      </c>
      <c r="K219" s="2"/>
      <c r="L219" s="2" t="s">
        <v>613</v>
      </c>
      <c r="M219" s="2" t="n">
        <v>1985</v>
      </c>
      <c r="N219" s="2" t="n">
        <v>1985</v>
      </c>
      <c r="O219" s="2" t="s">
        <v>392</v>
      </c>
      <c r="P219" s="2" t="n">
        <v>1</v>
      </c>
      <c r="Q219" s="2" t="n">
        <v>1</v>
      </c>
      <c r="R219" s="2" t="n">
        <v>1</v>
      </c>
      <c r="S219" s="2" t="n">
        <v>1972</v>
      </c>
      <c r="T219" s="2" t="s">
        <v>29208</v>
      </c>
      <c r="U219" s="2" t="s">
        <v>29209</v>
      </c>
      <c r="V219" s="2" t="s">
        <v>73</v>
      </c>
      <c r="W219" s="2"/>
      <c r="X219" s="2" t="s">
        <v>29210</v>
      </c>
      <c r="Y219" s="2"/>
      <c r="Z219" s="2"/>
      <c r="AA219" s="2"/>
      <c r="AB219" s="2" t="s">
        <v>10963</v>
      </c>
      <c r="AC219" s="2" t="n">
        <v>161</v>
      </c>
      <c r="AD219" s="2" t="s">
        <v>10964</v>
      </c>
      <c r="AE219" s="2" t="n">
        <v>55</v>
      </c>
      <c r="AF219" s="2" t="s">
        <v>25977</v>
      </c>
      <c r="AG219" s="2" t="n">
        <v>55</v>
      </c>
    </row>
    <row r="220" customFormat="false" ht="15" hidden="false" customHeight="false" outlineLevel="0" collapsed="false">
      <c r="A220" s="2" t="s">
        <v>29211</v>
      </c>
      <c r="B220" s="2" t="s">
        <v>27</v>
      </c>
      <c r="C220" s="2" t="s">
        <v>65</v>
      </c>
      <c r="D220" s="2" t="s">
        <v>29212</v>
      </c>
      <c r="E220" s="2" t="s">
        <v>1108</v>
      </c>
      <c r="F220" s="2" t="s">
        <v>1109</v>
      </c>
      <c r="G220" s="2" t="s">
        <v>1272</v>
      </c>
      <c r="H220" s="2" t="n">
        <v>40.0644304777845</v>
      </c>
      <c r="I220" s="2" t="n">
        <v>-105.213760849197</v>
      </c>
      <c r="J220" s="2" t="s">
        <v>35</v>
      </c>
      <c r="K220" s="2"/>
      <c r="L220" s="2" t="s">
        <v>613</v>
      </c>
      <c r="M220" s="2" t="n">
        <v>1976</v>
      </c>
      <c r="N220" s="2" t="n">
        <v>1992</v>
      </c>
      <c r="O220" s="2" t="s">
        <v>273</v>
      </c>
      <c r="P220" s="2" t="n">
        <v>6</v>
      </c>
      <c r="Q220" s="2" t="n">
        <v>1</v>
      </c>
      <c r="R220" s="2" t="n">
        <v>1</v>
      </c>
      <c r="S220" s="2" t="n">
        <v>1950</v>
      </c>
      <c r="T220" s="2" t="s">
        <v>29213</v>
      </c>
      <c r="U220" s="2" t="s">
        <v>29214</v>
      </c>
      <c r="V220" s="2" t="s">
        <v>73</v>
      </c>
      <c r="W220" s="2"/>
      <c r="X220" s="2" t="s">
        <v>29215</v>
      </c>
      <c r="Y220" s="2" t="s">
        <v>29216</v>
      </c>
      <c r="Z220" s="2"/>
      <c r="AA220" s="2" t="s">
        <v>29217</v>
      </c>
      <c r="AB220" s="2"/>
      <c r="AC220" s="2"/>
      <c r="AD220" s="2" t="s">
        <v>16051</v>
      </c>
      <c r="AE220" s="2" t="n">
        <v>30</v>
      </c>
      <c r="AF220" s="2" t="s">
        <v>29218</v>
      </c>
      <c r="AG220" s="2" t="n">
        <v>135</v>
      </c>
    </row>
    <row r="221" customFormat="false" ht="15" hidden="false" customHeight="false" outlineLevel="0" collapsed="false">
      <c r="A221" s="2" t="s">
        <v>29219</v>
      </c>
      <c r="B221" s="2" t="s">
        <v>27</v>
      </c>
      <c r="C221" s="2" t="s">
        <v>65</v>
      </c>
      <c r="D221" s="2" t="s">
        <v>29220</v>
      </c>
      <c r="E221" s="2" t="s">
        <v>1126</v>
      </c>
      <c r="F221" s="2" t="s">
        <v>1109</v>
      </c>
      <c r="G221" s="2" t="s">
        <v>1215</v>
      </c>
      <c r="H221" s="2" t="n">
        <v>40.1623805672161</v>
      </c>
      <c r="I221" s="2" t="n">
        <v>-105.082925842557</v>
      </c>
      <c r="J221" s="2" t="s">
        <v>35</v>
      </c>
      <c r="K221" s="2"/>
      <c r="L221" s="2" t="s">
        <v>2341</v>
      </c>
      <c r="M221" s="2" t="n">
        <v>1977</v>
      </c>
      <c r="N221" s="2" t="n">
        <v>2002</v>
      </c>
      <c r="O221" s="2" t="s">
        <v>535</v>
      </c>
      <c r="P221" s="2" t="n">
        <v>5</v>
      </c>
      <c r="Q221" s="2" t="n">
        <v>5</v>
      </c>
      <c r="R221" s="2" t="n">
        <v>1</v>
      </c>
      <c r="S221" s="2" t="n">
        <v>1973</v>
      </c>
      <c r="T221" s="2" t="s">
        <v>29221</v>
      </c>
      <c r="U221" s="2" t="s">
        <v>29222</v>
      </c>
      <c r="V221" s="2" t="s">
        <v>73</v>
      </c>
      <c r="W221" s="2"/>
      <c r="X221" s="2" t="s">
        <v>29223</v>
      </c>
      <c r="Y221" s="2"/>
      <c r="Z221" s="2"/>
      <c r="AA221" s="2"/>
      <c r="AB221" s="2"/>
      <c r="AC221" s="2"/>
      <c r="AD221" s="2" t="s">
        <v>20263</v>
      </c>
      <c r="AE221" s="2" t="n">
        <v>42</v>
      </c>
      <c r="AF221" s="2" t="s">
        <v>29224</v>
      </c>
      <c r="AG221" s="2" t="n">
        <v>93</v>
      </c>
    </row>
    <row r="222" customFormat="false" ht="15" hidden="false" customHeight="false" outlineLevel="0" collapsed="false">
      <c r="A222" s="2" t="s">
        <v>29225</v>
      </c>
      <c r="B222" s="2" t="s">
        <v>27</v>
      </c>
      <c r="C222" s="2" t="s">
        <v>65</v>
      </c>
      <c r="D222" s="2" t="s">
        <v>29226</v>
      </c>
      <c r="E222" s="2" t="s">
        <v>1126</v>
      </c>
      <c r="F222" s="2" t="s">
        <v>1109</v>
      </c>
      <c r="G222" s="2" t="s">
        <v>1215</v>
      </c>
      <c r="H222" s="2" t="n">
        <v>40.1479186815421</v>
      </c>
      <c r="I222" s="2" t="n">
        <v>-105.123205849976</v>
      </c>
      <c r="J222" s="2" t="s">
        <v>35</v>
      </c>
      <c r="K222" s="2"/>
      <c r="L222" s="2" t="s">
        <v>1438</v>
      </c>
      <c r="M222" s="2" t="n">
        <v>1980</v>
      </c>
      <c r="N222" s="2" t="n">
        <v>2002</v>
      </c>
      <c r="O222" s="2" t="s">
        <v>29227</v>
      </c>
      <c r="P222" s="2" t="n">
        <v>6</v>
      </c>
      <c r="Q222" s="2" t="n">
        <v>2</v>
      </c>
      <c r="R222" s="2" t="n">
        <v>1</v>
      </c>
      <c r="S222" s="2" t="n">
        <v>1966</v>
      </c>
      <c r="T222" s="2" t="s">
        <v>29228</v>
      </c>
      <c r="U222" s="2" t="s">
        <v>29229</v>
      </c>
      <c r="V222" s="2" t="s">
        <v>73</v>
      </c>
      <c r="W222" s="2"/>
      <c r="X222" s="2" t="s">
        <v>29230</v>
      </c>
      <c r="Y222" s="2" t="s">
        <v>29231</v>
      </c>
      <c r="Z222" s="2"/>
      <c r="AA222" s="2" t="s">
        <v>29232</v>
      </c>
      <c r="AB222" s="2" t="s">
        <v>26298</v>
      </c>
      <c r="AC222" s="2" t="n">
        <v>155</v>
      </c>
      <c r="AD222" s="2" t="s">
        <v>29233</v>
      </c>
      <c r="AE222" s="2" t="n">
        <v>69</v>
      </c>
      <c r="AF222" s="2" t="s">
        <v>26299</v>
      </c>
      <c r="AG222" s="2" t="n">
        <v>5</v>
      </c>
    </row>
    <row r="223" customFormat="false" ht="15" hidden="false" customHeight="false" outlineLevel="0" collapsed="false">
      <c r="A223" s="2" t="s">
        <v>29234</v>
      </c>
      <c r="B223" s="2" t="s">
        <v>27</v>
      </c>
      <c r="C223" s="2" t="s">
        <v>65</v>
      </c>
      <c r="D223" s="2" t="s">
        <v>29235</v>
      </c>
      <c r="E223" s="2" t="s">
        <v>1108</v>
      </c>
      <c r="F223" s="2" t="s">
        <v>1109</v>
      </c>
      <c r="G223" s="2" t="s">
        <v>1272</v>
      </c>
      <c r="H223" s="2" t="n">
        <v>40.027314170029</v>
      </c>
      <c r="I223" s="2" t="n">
        <v>-105.240371587819</v>
      </c>
      <c r="J223" s="2" t="s">
        <v>35</v>
      </c>
      <c r="K223" s="2"/>
      <c r="L223" s="2" t="s">
        <v>3196</v>
      </c>
      <c r="M223" s="2" t="n">
        <v>1990</v>
      </c>
      <c r="N223" s="2" t="n">
        <v>1990</v>
      </c>
      <c r="O223" s="2" t="s">
        <v>497</v>
      </c>
      <c r="P223" s="2" t="n">
        <v>1</v>
      </c>
      <c r="Q223" s="2" t="n">
        <v>1</v>
      </c>
      <c r="R223" s="2" t="n">
        <v>1</v>
      </c>
      <c r="S223" s="2" t="n">
        <v>1982</v>
      </c>
      <c r="T223" s="2" t="s">
        <v>29236</v>
      </c>
      <c r="U223" s="2" t="s">
        <v>29237</v>
      </c>
      <c r="V223" s="2" t="s">
        <v>73</v>
      </c>
      <c r="W223" s="2"/>
      <c r="X223" s="2" t="s">
        <v>29238</v>
      </c>
      <c r="Y223" s="2"/>
      <c r="Z223" s="2"/>
      <c r="AA223" s="2" t="s">
        <v>29239</v>
      </c>
      <c r="AB223" s="2"/>
      <c r="AC223" s="2"/>
      <c r="AD223" s="2" t="s">
        <v>1262</v>
      </c>
      <c r="AE223" s="2" t="n">
        <v>61</v>
      </c>
      <c r="AF223" s="2" t="s">
        <v>26321</v>
      </c>
      <c r="AG223" s="2" t="n">
        <v>59</v>
      </c>
    </row>
    <row r="224" customFormat="false" ht="15" hidden="false" customHeight="false" outlineLevel="0" collapsed="false">
      <c r="A224" s="2" t="s">
        <v>29240</v>
      </c>
      <c r="B224" s="2" t="s">
        <v>27</v>
      </c>
      <c r="C224" s="2" t="s">
        <v>24</v>
      </c>
      <c r="D224" s="2" t="s">
        <v>29241</v>
      </c>
      <c r="E224" s="2" t="s">
        <v>1108</v>
      </c>
      <c r="F224" s="2" t="s">
        <v>1109</v>
      </c>
      <c r="G224" s="2" t="s">
        <v>1272</v>
      </c>
      <c r="H224" s="2" t="n">
        <v>40.059727</v>
      </c>
      <c r="I224" s="2" t="n">
        <v>-105.204048</v>
      </c>
      <c r="J224" s="2" t="s">
        <v>35</v>
      </c>
      <c r="K224" s="2"/>
      <c r="L224" s="2" t="s">
        <v>675</v>
      </c>
      <c r="M224" s="2" t="n">
        <v>1999</v>
      </c>
      <c r="N224" s="2" t="n">
        <v>1999</v>
      </c>
      <c r="O224" s="2" t="s">
        <v>1827</v>
      </c>
      <c r="P224" s="2" t="n">
        <v>1</v>
      </c>
      <c r="Q224" s="2" t="n">
        <v>1</v>
      </c>
      <c r="R224" s="2" t="n">
        <v>1</v>
      </c>
      <c r="S224" s="2" t="n">
        <v>1969</v>
      </c>
      <c r="T224" s="2" t="s">
        <v>29242</v>
      </c>
      <c r="U224" s="2" t="s">
        <v>29243</v>
      </c>
      <c r="V224" s="2" t="s">
        <v>7227</v>
      </c>
      <c r="W224" s="2"/>
      <c r="X224" s="2" t="s">
        <v>29244</v>
      </c>
      <c r="Y224" s="2" t="s">
        <v>29245</v>
      </c>
      <c r="Z224" s="2"/>
      <c r="AA224" s="2" t="s">
        <v>29246</v>
      </c>
      <c r="AB224" s="2"/>
      <c r="AC224" s="2"/>
      <c r="AD224" s="2" t="s">
        <v>1269</v>
      </c>
      <c r="AE224" s="2" t="n">
        <v>28</v>
      </c>
      <c r="AF224" s="2" t="s">
        <v>29247</v>
      </c>
      <c r="AG224" s="2" t="n">
        <v>27</v>
      </c>
    </row>
    <row r="225" customFormat="false" ht="15" hidden="false" customHeight="false" outlineLevel="0" collapsed="false">
      <c r="A225" s="2" t="s">
        <v>29248</v>
      </c>
      <c r="B225" s="2" t="s">
        <v>27</v>
      </c>
      <c r="C225" s="2" t="s">
        <v>25</v>
      </c>
      <c r="D225" s="2" t="s">
        <v>29249</v>
      </c>
      <c r="E225" s="2" t="s">
        <v>1126</v>
      </c>
      <c r="F225" s="2" t="s">
        <v>1109</v>
      </c>
      <c r="G225" s="2" t="s">
        <v>1215</v>
      </c>
      <c r="H225" s="2" t="n">
        <v>40.1479518684176</v>
      </c>
      <c r="I225" s="2" t="n">
        <v>-105.124653340617</v>
      </c>
      <c r="J225" s="2" t="s">
        <v>7218</v>
      </c>
      <c r="K225" s="2"/>
      <c r="L225" s="2" t="s">
        <v>675</v>
      </c>
      <c r="M225" s="2" t="n">
        <v>1999</v>
      </c>
      <c r="N225" s="2" t="n">
        <v>1999</v>
      </c>
      <c r="O225" s="2" t="s">
        <v>1827</v>
      </c>
      <c r="P225" s="2" t="n">
        <v>1</v>
      </c>
      <c r="Q225" s="2" t="n">
        <v>1</v>
      </c>
      <c r="R225" s="2" t="n">
        <v>1</v>
      </c>
      <c r="S225" s="2" t="n">
        <v>1988</v>
      </c>
      <c r="T225" s="2" t="s">
        <v>29250</v>
      </c>
      <c r="U225" s="2" t="s">
        <v>29251</v>
      </c>
      <c r="V225" s="2" t="s">
        <v>7227</v>
      </c>
      <c r="W225" s="2"/>
      <c r="X225" s="2" t="s">
        <v>29252</v>
      </c>
      <c r="Y225" s="2" t="s">
        <v>29253</v>
      </c>
      <c r="Z225" s="2"/>
      <c r="AA225" s="2" t="s">
        <v>29254</v>
      </c>
      <c r="AB225" s="2"/>
      <c r="AC225" s="2"/>
      <c r="AD225" s="2" t="s">
        <v>20636</v>
      </c>
      <c r="AE225" s="2" t="n">
        <v>50</v>
      </c>
      <c r="AF225" s="2" t="s">
        <v>29255</v>
      </c>
      <c r="AG225" s="2" t="n">
        <v>1</v>
      </c>
    </row>
    <row r="226" customFormat="false" ht="15" hidden="false" customHeight="false" outlineLevel="0" collapsed="false">
      <c r="A226" s="2" t="s">
        <v>29256</v>
      </c>
      <c r="B226" s="2" t="s">
        <v>27</v>
      </c>
      <c r="C226" s="2" t="s">
        <v>24</v>
      </c>
      <c r="D226" s="2" t="s">
        <v>29257</v>
      </c>
      <c r="E226" s="2" t="s">
        <v>1126</v>
      </c>
      <c r="F226" s="2" t="s">
        <v>1109</v>
      </c>
      <c r="G226" s="2" t="s">
        <v>1853</v>
      </c>
      <c r="H226" s="2" t="n">
        <v>40.1808118571429</v>
      </c>
      <c r="I226" s="2" t="n">
        <v>-105.137463857143</v>
      </c>
      <c r="J226" s="2" t="s">
        <v>35</v>
      </c>
      <c r="K226" s="2"/>
      <c r="L226" s="2" t="s">
        <v>675</v>
      </c>
      <c r="M226" s="2" t="n">
        <v>1999</v>
      </c>
      <c r="N226" s="2" t="n">
        <v>1999</v>
      </c>
      <c r="O226" s="2" t="s">
        <v>1827</v>
      </c>
      <c r="P226" s="2" t="n">
        <v>1</v>
      </c>
      <c r="Q226" s="2" t="n">
        <v>1</v>
      </c>
      <c r="R226" s="2" t="n">
        <v>1</v>
      </c>
      <c r="S226" s="2"/>
      <c r="T226" s="2" t="s">
        <v>29258</v>
      </c>
      <c r="U226" s="2" t="s">
        <v>29259</v>
      </c>
      <c r="V226" s="2" t="s">
        <v>7227</v>
      </c>
      <c r="W226" s="2"/>
      <c r="X226" s="2" t="s">
        <v>29260</v>
      </c>
      <c r="Y226" s="2"/>
      <c r="Z226" s="2"/>
      <c r="AA226" s="2" t="s">
        <v>29261</v>
      </c>
      <c r="AB226" s="2"/>
      <c r="AC226" s="2"/>
      <c r="AD226" s="2"/>
      <c r="AE226" s="2"/>
      <c r="AF226" s="2"/>
      <c r="AG226" s="2"/>
    </row>
    <row r="227" customFormat="false" ht="15" hidden="false" customHeight="false" outlineLevel="0" collapsed="false">
      <c r="A227" s="2" t="s">
        <v>29262</v>
      </c>
      <c r="B227" s="2" t="s">
        <v>27</v>
      </c>
      <c r="C227" s="2" t="s">
        <v>65</v>
      </c>
      <c r="D227" s="2" t="s">
        <v>29263</v>
      </c>
      <c r="E227" s="2" t="s">
        <v>67</v>
      </c>
      <c r="F227" s="2" t="s">
        <v>2017</v>
      </c>
      <c r="G227" s="2" t="s">
        <v>2456</v>
      </c>
      <c r="H227" s="2" t="n">
        <v>39.7595745933452</v>
      </c>
      <c r="I227" s="2" t="n">
        <v>-105.008508585855</v>
      </c>
      <c r="J227" s="2" t="s">
        <v>35</v>
      </c>
      <c r="K227" s="2"/>
      <c r="L227" s="2" t="s">
        <v>853</v>
      </c>
      <c r="M227" s="2" t="n">
        <v>1976</v>
      </c>
      <c r="N227" s="2" t="n">
        <v>1990</v>
      </c>
      <c r="O227" s="2" t="s">
        <v>11401</v>
      </c>
      <c r="P227" s="2" t="n">
        <v>7</v>
      </c>
      <c r="Q227" s="2" t="n">
        <v>1</v>
      </c>
      <c r="R227" s="2" t="n">
        <v>1</v>
      </c>
      <c r="S227" s="2" t="n">
        <v>1964</v>
      </c>
      <c r="T227" s="2" t="s">
        <v>29264</v>
      </c>
      <c r="U227" s="2" t="s">
        <v>29265</v>
      </c>
      <c r="V227" s="2" t="s">
        <v>73</v>
      </c>
      <c r="W227" s="2"/>
      <c r="X227" s="2" t="s">
        <v>29266</v>
      </c>
      <c r="Y227" s="2" t="s">
        <v>29267</v>
      </c>
      <c r="Z227" s="2"/>
      <c r="AA227" s="2"/>
      <c r="AB227" s="2" t="s">
        <v>12314</v>
      </c>
      <c r="AC227" s="2" t="n">
        <v>197</v>
      </c>
      <c r="AD227" s="2" t="s">
        <v>2216</v>
      </c>
      <c r="AE227" s="2" t="n">
        <v>37</v>
      </c>
      <c r="AF227" s="2" t="s">
        <v>2199</v>
      </c>
      <c r="AG227" s="2" t="n">
        <v>137</v>
      </c>
    </row>
    <row r="228" customFormat="false" ht="15" hidden="false" customHeight="false" outlineLevel="0" collapsed="false">
      <c r="A228" s="2" t="s">
        <v>29268</v>
      </c>
      <c r="B228" s="2" t="s">
        <v>27</v>
      </c>
      <c r="C228" s="2" t="s">
        <v>65</v>
      </c>
      <c r="D228" s="2" t="s">
        <v>29269</v>
      </c>
      <c r="E228" s="2" t="s">
        <v>67</v>
      </c>
      <c r="F228" s="2" t="s">
        <v>2017</v>
      </c>
      <c r="G228" s="2" t="s">
        <v>2456</v>
      </c>
      <c r="H228" s="2" t="n">
        <v>39.7605402244898</v>
      </c>
      <c r="I228" s="2" t="n">
        <v>-105.009771244898</v>
      </c>
      <c r="J228" s="2" t="s">
        <v>35</v>
      </c>
      <c r="K228" s="2"/>
      <c r="L228" s="2" t="s">
        <v>853</v>
      </c>
      <c r="M228" s="2" t="n">
        <v>1988</v>
      </c>
      <c r="N228" s="2" t="n">
        <v>1999</v>
      </c>
      <c r="O228" s="2" t="s">
        <v>475</v>
      </c>
      <c r="P228" s="2" t="n">
        <v>2</v>
      </c>
      <c r="Q228" s="2" t="n">
        <v>2</v>
      </c>
      <c r="R228" s="2" t="n">
        <v>1</v>
      </c>
      <c r="S228" s="2" t="n">
        <v>1964</v>
      </c>
      <c r="T228" s="2" t="s">
        <v>29270</v>
      </c>
      <c r="U228" s="2" t="s">
        <v>29271</v>
      </c>
      <c r="V228" s="2" t="s">
        <v>73</v>
      </c>
      <c r="W228" s="2"/>
      <c r="X228" s="2" t="s">
        <v>29272</v>
      </c>
      <c r="Y228" s="2" t="s">
        <v>29273</v>
      </c>
      <c r="Z228" s="2"/>
      <c r="AA228" s="2"/>
      <c r="AB228" s="2" t="s">
        <v>2096</v>
      </c>
      <c r="AC228" s="2" t="n">
        <v>176</v>
      </c>
      <c r="AD228" s="2" t="s">
        <v>2216</v>
      </c>
      <c r="AE228" s="2" t="n">
        <v>115</v>
      </c>
      <c r="AF228" s="2" t="s">
        <v>2199</v>
      </c>
      <c r="AG228" s="2" t="n">
        <v>15</v>
      </c>
    </row>
    <row r="229" customFormat="false" ht="15" hidden="false" customHeight="false" outlineLevel="0" collapsed="false">
      <c r="A229" s="2" t="s">
        <v>29274</v>
      </c>
      <c r="B229" s="2" t="s">
        <v>27</v>
      </c>
      <c r="C229" s="2" t="s">
        <v>65</v>
      </c>
      <c r="D229" s="2" t="s">
        <v>29275</v>
      </c>
      <c r="E229" s="2" t="s">
        <v>67</v>
      </c>
      <c r="F229" s="2" t="s">
        <v>2017</v>
      </c>
      <c r="G229" s="2" t="s">
        <v>2678</v>
      </c>
      <c r="H229" s="2" t="n">
        <v>39.7438905714286</v>
      </c>
      <c r="I229" s="2" t="n">
        <v>-104.988081</v>
      </c>
      <c r="J229" s="2" t="s">
        <v>35</v>
      </c>
      <c r="K229" s="2"/>
      <c r="L229" s="2" t="s">
        <v>2092</v>
      </c>
      <c r="M229" s="2" t="n">
        <v>1993</v>
      </c>
      <c r="N229" s="2" t="n">
        <v>1999</v>
      </c>
      <c r="O229" s="2" t="s">
        <v>509</v>
      </c>
      <c r="P229" s="2" t="n">
        <v>2</v>
      </c>
      <c r="Q229" s="2" t="n">
        <v>3</v>
      </c>
      <c r="R229" s="2" t="n">
        <v>1</v>
      </c>
      <c r="S229" s="2" t="n">
        <v>1967</v>
      </c>
      <c r="T229" s="2" t="s">
        <v>29276</v>
      </c>
      <c r="U229" s="2" t="s">
        <v>29277</v>
      </c>
      <c r="V229" s="2" t="s">
        <v>73</v>
      </c>
      <c r="W229" s="2"/>
      <c r="X229" s="2" t="s">
        <v>29278</v>
      </c>
      <c r="Y229" s="2" t="s">
        <v>29279</v>
      </c>
      <c r="Z229" s="2"/>
      <c r="AA229" s="2" t="s">
        <v>29280</v>
      </c>
      <c r="AB229" s="2" t="s">
        <v>29281</v>
      </c>
      <c r="AC229" s="2" t="n">
        <v>92</v>
      </c>
      <c r="AD229" s="2" t="s">
        <v>3117</v>
      </c>
      <c r="AE229" s="2" t="n">
        <v>169</v>
      </c>
      <c r="AF229" s="2" t="s">
        <v>29282</v>
      </c>
      <c r="AG229" s="2" t="n">
        <v>25</v>
      </c>
    </row>
    <row r="230" customFormat="false" ht="15" hidden="false" customHeight="false" outlineLevel="0" collapsed="false">
      <c r="A230" s="2" t="s">
        <v>29283</v>
      </c>
      <c r="B230" s="2" t="s">
        <v>27</v>
      </c>
      <c r="C230" s="2" t="s">
        <v>65</v>
      </c>
      <c r="D230" s="2" t="s">
        <v>29284</v>
      </c>
      <c r="E230" s="2" t="s">
        <v>4092</v>
      </c>
      <c r="F230" s="2" t="s">
        <v>4093</v>
      </c>
      <c r="G230" s="2" t="s">
        <v>4298</v>
      </c>
      <c r="H230" s="2" t="n">
        <v>38.78144692</v>
      </c>
      <c r="I230" s="2" t="n">
        <v>-104.807136933333</v>
      </c>
      <c r="J230" s="2" t="s">
        <v>35</v>
      </c>
      <c r="K230" s="2"/>
      <c r="L230" s="2" t="s">
        <v>675</v>
      </c>
      <c r="M230" s="2" t="n">
        <v>1984</v>
      </c>
      <c r="N230" s="2" t="n">
        <v>1986</v>
      </c>
      <c r="O230" s="2" t="s">
        <v>1567</v>
      </c>
      <c r="P230" s="2" t="n">
        <v>2</v>
      </c>
      <c r="Q230" s="2" t="n">
        <v>2</v>
      </c>
      <c r="R230" s="2" t="n">
        <v>2</v>
      </c>
      <c r="S230" s="2" t="n">
        <v>1978</v>
      </c>
      <c r="T230" s="2" t="s">
        <v>29285</v>
      </c>
      <c r="U230" s="2" t="s">
        <v>29286</v>
      </c>
      <c r="V230" s="2" t="s">
        <v>73</v>
      </c>
      <c r="W230" s="2"/>
      <c r="X230" s="2" t="s">
        <v>29287</v>
      </c>
      <c r="Y230" s="2"/>
      <c r="Z230" s="2"/>
      <c r="AA230" s="2"/>
      <c r="AB230" s="2" t="s">
        <v>29288</v>
      </c>
      <c r="AC230" s="2" t="n">
        <v>133</v>
      </c>
      <c r="AD230" s="2" t="s">
        <v>29289</v>
      </c>
      <c r="AE230" s="2" t="n">
        <v>157</v>
      </c>
      <c r="AF230" s="2" t="s">
        <v>29290</v>
      </c>
      <c r="AG230" s="2" t="n">
        <v>133</v>
      </c>
    </row>
    <row r="231" customFormat="false" ht="15" hidden="false" customHeight="false" outlineLevel="0" collapsed="false">
      <c r="A231" s="2" t="s">
        <v>29291</v>
      </c>
      <c r="B231" s="2" t="s">
        <v>27</v>
      </c>
      <c r="C231" s="2" t="s">
        <v>65</v>
      </c>
      <c r="D231" s="2" t="s">
        <v>29292</v>
      </c>
      <c r="E231" s="2" t="s">
        <v>4092</v>
      </c>
      <c r="F231" s="2" t="s">
        <v>4093</v>
      </c>
      <c r="G231" s="2" t="s">
        <v>4322</v>
      </c>
      <c r="H231" s="2" t="n">
        <v>38.7922874230565</v>
      </c>
      <c r="I231" s="2" t="n">
        <v>-104.772208413903</v>
      </c>
      <c r="J231" s="2" t="s">
        <v>35</v>
      </c>
      <c r="K231" s="2"/>
      <c r="L231" s="2" t="s">
        <v>613</v>
      </c>
      <c r="M231" s="2" t="n">
        <v>1979</v>
      </c>
      <c r="N231" s="2" t="n">
        <v>1984</v>
      </c>
      <c r="O231" s="2" t="s">
        <v>386</v>
      </c>
      <c r="P231" s="2" t="n">
        <v>3</v>
      </c>
      <c r="Q231" s="2" t="n">
        <v>3</v>
      </c>
      <c r="R231" s="2" t="n">
        <v>1</v>
      </c>
      <c r="S231" s="2" t="n">
        <v>1961</v>
      </c>
      <c r="T231" s="2" t="s">
        <v>29293</v>
      </c>
      <c r="U231" s="2" t="s">
        <v>29294</v>
      </c>
      <c r="V231" s="2" t="s">
        <v>73</v>
      </c>
      <c r="W231" s="2"/>
      <c r="X231" s="2" t="s">
        <v>29295</v>
      </c>
      <c r="Y231" s="2" t="s">
        <v>29296</v>
      </c>
      <c r="Z231" s="2"/>
      <c r="AA231" s="2"/>
      <c r="AB231" s="2"/>
      <c r="AC231" s="2"/>
      <c r="AD231" s="2" t="s">
        <v>23196</v>
      </c>
      <c r="AE231" s="2" t="n">
        <v>16</v>
      </c>
      <c r="AF231" s="2" t="s">
        <v>29297</v>
      </c>
      <c r="AG231" s="2" t="n">
        <v>16</v>
      </c>
    </row>
    <row r="232" customFormat="false" ht="15" hidden="false" customHeight="false" outlineLevel="0" collapsed="false">
      <c r="A232" s="2" t="s">
        <v>29298</v>
      </c>
      <c r="B232" s="2" t="s">
        <v>27</v>
      </c>
      <c r="C232" s="2" t="s">
        <v>65</v>
      </c>
      <c r="D232" s="2" t="s">
        <v>29299</v>
      </c>
      <c r="E232" s="2" t="s">
        <v>4092</v>
      </c>
      <c r="F232" s="2" t="s">
        <v>4093</v>
      </c>
      <c r="G232" s="2" t="s">
        <v>4545</v>
      </c>
      <c r="H232" s="2" t="n">
        <v>38.9022528183723</v>
      </c>
      <c r="I232" s="2" t="n">
        <v>-104.855459564159</v>
      </c>
      <c r="J232" s="2" t="s">
        <v>35</v>
      </c>
      <c r="K232" s="2"/>
      <c r="L232" s="2" t="s">
        <v>1538</v>
      </c>
      <c r="M232" s="2" t="n">
        <v>1986</v>
      </c>
      <c r="N232" s="2" t="n">
        <v>1999</v>
      </c>
      <c r="O232" s="2" t="s">
        <v>1572</v>
      </c>
      <c r="P232" s="2" t="n">
        <v>3</v>
      </c>
      <c r="Q232" s="2" t="n">
        <v>2</v>
      </c>
      <c r="R232" s="2" t="n">
        <v>1</v>
      </c>
      <c r="S232" s="2" t="n">
        <v>1978</v>
      </c>
      <c r="T232" s="2" t="s">
        <v>29300</v>
      </c>
      <c r="U232" s="2" t="s">
        <v>29301</v>
      </c>
      <c r="V232" s="2" t="s">
        <v>73</v>
      </c>
      <c r="W232" s="2"/>
      <c r="X232" s="2" t="s">
        <v>29302</v>
      </c>
      <c r="Y232" s="2" t="s">
        <v>29303</v>
      </c>
      <c r="Z232" s="2"/>
      <c r="AA232" s="2"/>
      <c r="AB232" s="2"/>
      <c r="AC232" s="2"/>
      <c r="AD232" s="2" t="s">
        <v>29304</v>
      </c>
      <c r="AE232" s="2" t="n">
        <v>93</v>
      </c>
      <c r="AF232" s="2" t="s">
        <v>29305</v>
      </c>
      <c r="AG232" s="2" t="n">
        <v>17</v>
      </c>
    </row>
    <row r="233" customFormat="false" ht="15" hidden="false" customHeight="false" outlineLevel="0" collapsed="false">
      <c r="A233" s="2" t="s">
        <v>29306</v>
      </c>
      <c r="B233" s="2" t="s">
        <v>27</v>
      </c>
      <c r="C233" s="2" t="s">
        <v>65</v>
      </c>
      <c r="D233" s="2" t="s">
        <v>29307</v>
      </c>
      <c r="E233" s="2" t="s">
        <v>4092</v>
      </c>
      <c r="F233" s="2" t="s">
        <v>4093</v>
      </c>
      <c r="G233" s="2" t="s">
        <v>4471</v>
      </c>
      <c r="H233" s="2" t="n">
        <v>38.8095438706993</v>
      </c>
      <c r="I233" s="2" t="n">
        <v>-104.733735214517</v>
      </c>
      <c r="J233" s="2" t="s">
        <v>35</v>
      </c>
      <c r="K233" s="2"/>
      <c r="L233" s="2" t="s">
        <v>675</v>
      </c>
      <c r="M233" s="2" t="n">
        <v>1986</v>
      </c>
      <c r="N233" s="2" t="n">
        <v>1993</v>
      </c>
      <c r="O233" s="2" t="s">
        <v>8882</v>
      </c>
      <c r="P233" s="2" t="n">
        <v>5</v>
      </c>
      <c r="Q233" s="2" t="n">
        <v>1</v>
      </c>
      <c r="R233" s="2" t="n">
        <v>1</v>
      </c>
      <c r="S233" s="2" t="n">
        <v>1975</v>
      </c>
      <c r="T233" s="2" t="s">
        <v>29308</v>
      </c>
      <c r="U233" s="2" t="s">
        <v>29309</v>
      </c>
      <c r="V233" s="2" t="s">
        <v>73</v>
      </c>
      <c r="W233" s="2"/>
      <c r="X233" s="2" t="s">
        <v>29310</v>
      </c>
      <c r="Y233" s="2" t="s">
        <v>29311</v>
      </c>
      <c r="Z233" s="2"/>
      <c r="AA233" s="2" t="s">
        <v>29312</v>
      </c>
      <c r="AB233" s="2"/>
      <c r="AC233" s="2"/>
      <c r="AD233" s="2" t="s">
        <v>23627</v>
      </c>
      <c r="AE233" s="2" t="n">
        <v>3</v>
      </c>
      <c r="AF233" s="2" t="s">
        <v>29313</v>
      </c>
      <c r="AG233" s="2" t="n">
        <v>30</v>
      </c>
    </row>
    <row r="234" customFormat="false" ht="15" hidden="false" customHeight="false" outlineLevel="0" collapsed="false">
      <c r="A234" s="2" t="s">
        <v>29314</v>
      </c>
      <c r="B234" s="2" t="s">
        <v>27</v>
      </c>
      <c r="C234" s="2" t="s">
        <v>65</v>
      </c>
      <c r="D234" s="2" t="s">
        <v>29315</v>
      </c>
      <c r="E234" s="2" t="s">
        <v>4092</v>
      </c>
      <c r="F234" s="2" t="s">
        <v>4093</v>
      </c>
      <c r="G234" s="2" t="s">
        <v>4315</v>
      </c>
      <c r="H234" s="2" t="n">
        <v>38.8462045961476</v>
      </c>
      <c r="I234" s="2" t="n">
        <v>-104.715140106918</v>
      </c>
      <c r="J234" s="2" t="s">
        <v>35</v>
      </c>
      <c r="K234" s="2"/>
      <c r="L234" s="2" t="s">
        <v>613</v>
      </c>
      <c r="M234" s="2" t="n">
        <v>1988</v>
      </c>
      <c r="N234" s="2" t="n">
        <v>1990</v>
      </c>
      <c r="O234" s="2" t="s">
        <v>1006</v>
      </c>
      <c r="P234" s="2" t="n">
        <v>2</v>
      </c>
      <c r="Q234" s="2" t="n">
        <v>1</v>
      </c>
      <c r="R234" s="2" t="n">
        <v>1</v>
      </c>
      <c r="S234" s="2" t="n">
        <v>1979</v>
      </c>
      <c r="T234" s="2" t="s">
        <v>29316</v>
      </c>
      <c r="U234" s="2" t="s">
        <v>29317</v>
      </c>
      <c r="V234" s="2" t="s">
        <v>73</v>
      </c>
      <c r="W234" s="2"/>
      <c r="X234" s="2" t="s">
        <v>29318</v>
      </c>
      <c r="Y234" s="2"/>
      <c r="Z234" s="2"/>
      <c r="AA234" s="2"/>
      <c r="AB234" s="2"/>
      <c r="AC234" s="2"/>
      <c r="AD234" s="2" t="s">
        <v>4461</v>
      </c>
      <c r="AE234" s="2" t="n">
        <v>70</v>
      </c>
      <c r="AF234" s="2" t="s">
        <v>4462</v>
      </c>
      <c r="AG234" s="2" t="n">
        <v>235</v>
      </c>
    </row>
    <row r="235" customFormat="false" ht="15" hidden="false" customHeight="false" outlineLevel="0" collapsed="false">
      <c r="A235" s="2" t="s">
        <v>29319</v>
      </c>
      <c r="B235" s="2" t="s">
        <v>27</v>
      </c>
      <c r="C235" s="2" t="s">
        <v>65</v>
      </c>
      <c r="D235" s="2" t="s">
        <v>29320</v>
      </c>
      <c r="E235" s="2" t="s">
        <v>4092</v>
      </c>
      <c r="F235" s="2" t="s">
        <v>4093</v>
      </c>
      <c r="G235" s="2" t="s">
        <v>4298</v>
      </c>
      <c r="H235" s="2" t="n">
        <v>38.7883332467585</v>
      </c>
      <c r="I235" s="2" t="n">
        <v>-104.800488109458</v>
      </c>
      <c r="J235" s="2" t="s">
        <v>35</v>
      </c>
      <c r="K235" s="2"/>
      <c r="L235" s="2" t="s">
        <v>675</v>
      </c>
      <c r="M235" s="2" t="n">
        <v>1993</v>
      </c>
      <c r="N235" s="2" t="n">
        <v>1993</v>
      </c>
      <c r="O235" s="2" t="s">
        <v>509</v>
      </c>
      <c r="P235" s="2" t="n">
        <v>1</v>
      </c>
      <c r="Q235" s="2" t="n">
        <v>1</v>
      </c>
      <c r="R235" s="2" t="n">
        <v>1</v>
      </c>
      <c r="S235" s="2"/>
      <c r="T235" s="2" t="s">
        <v>29321</v>
      </c>
      <c r="U235" s="2" t="s">
        <v>29322</v>
      </c>
      <c r="V235" s="2" t="s">
        <v>73</v>
      </c>
      <c r="W235" s="2"/>
      <c r="X235" s="2" t="s">
        <v>29323</v>
      </c>
      <c r="Y235" s="2" t="s">
        <v>29324</v>
      </c>
      <c r="Z235" s="2"/>
      <c r="AA235" s="2" t="s">
        <v>29325</v>
      </c>
      <c r="AB235" s="2"/>
      <c r="AC235" s="2"/>
      <c r="AD235" s="2" t="s">
        <v>28855</v>
      </c>
      <c r="AE235" s="2" t="n">
        <v>26</v>
      </c>
      <c r="AF235" s="2" t="s">
        <v>29326</v>
      </c>
      <c r="AG235" s="2" t="n">
        <v>159</v>
      </c>
    </row>
    <row r="236" customFormat="false" ht="15" hidden="false" customHeight="false" outlineLevel="0" collapsed="false">
      <c r="A236" s="2" t="s">
        <v>29327</v>
      </c>
      <c r="B236" s="2" t="s">
        <v>27</v>
      </c>
      <c r="C236" s="2" t="s">
        <v>65</v>
      </c>
      <c r="D236" s="2" t="s">
        <v>29328</v>
      </c>
      <c r="E236" s="2" t="s">
        <v>5506</v>
      </c>
      <c r="F236" s="2" t="s">
        <v>5507</v>
      </c>
      <c r="G236" s="2" t="s">
        <v>5705</v>
      </c>
      <c r="H236" s="2" t="n">
        <v>40.565311</v>
      </c>
      <c r="I236" s="2" t="n">
        <v>-105.033607</v>
      </c>
      <c r="J236" s="2" t="s">
        <v>35</v>
      </c>
      <c r="K236" s="2"/>
      <c r="L236" s="2" t="s">
        <v>675</v>
      </c>
      <c r="M236" s="2" t="n">
        <v>1990</v>
      </c>
      <c r="N236" s="2" t="n">
        <v>1990</v>
      </c>
      <c r="O236" s="2" t="s">
        <v>497</v>
      </c>
      <c r="P236" s="2" t="n">
        <v>1</v>
      </c>
      <c r="Q236" s="2" t="n">
        <v>1</v>
      </c>
      <c r="R236" s="2" t="n">
        <v>1</v>
      </c>
      <c r="S236" s="2" t="n">
        <v>1981</v>
      </c>
      <c r="T236" s="2" t="s">
        <v>29329</v>
      </c>
      <c r="U236" s="2" t="s">
        <v>29330</v>
      </c>
      <c r="V236" s="2" t="s">
        <v>73</v>
      </c>
      <c r="W236" s="2"/>
      <c r="X236" s="2" t="s">
        <v>29331</v>
      </c>
      <c r="Y236" s="2" t="s">
        <v>29332</v>
      </c>
      <c r="Z236" s="2"/>
      <c r="AA236" s="2" t="s">
        <v>29333</v>
      </c>
      <c r="AB236" s="2"/>
      <c r="AC236" s="2"/>
      <c r="AD236" s="2" t="s">
        <v>29334</v>
      </c>
      <c r="AE236" s="2" t="n">
        <v>166</v>
      </c>
      <c r="AF236" s="2" t="s">
        <v>29334</v>
      </c>
      <c r="AG236" s="2" t="n">
        <v>161</v>
      </c>
    </row>
    <row r="237" customFormat="false" ht="15" hidden="false" customHeight="false" outlineLevel="0" collapsed="false">
      <c r="A237" s="2" t="s">
        <v>29335</v>
      </c>
      <c r="B237" s="2" t="s">
        <v>27</v>
      </c>
      <c r="C237" s="2" t="s">
        <v>65</v>
      </c>
      <c r="D237" s="2" t="s">
        <v>29336</v>
      </c>
      <c r="E237" s="2" t="s">
        <v>5527</v>
      </c>
      <c r="F237" s="2" t="s">
        <v>5507</v>
      </c>
      <c r="G237" s="2" t="s">
        <v>5544</v>
      </c>
      <c r="H237" s="2" t="n">
        <v>40.3978746415435</v>
      </c>
      <c r="I237" s="2" t="n">
        <v>-105.044689170421</v>
      </c>
      <c r="J237" s="2" t="s">
        <v>35</v>
      </c>
      <c r="K237" s="2"/>
      <c r="L237" s="2" t="s">
        <v>502</v>
      </c>
      <c r="M237" s="2" t="n">
        <v>1990</v>
      </c>
      <c r="N237" s="2" t="n">
        <v>2002</v>
      </c>
      <c r="O237" s="2" t="s">
        <v>497</v>
      </c>
      <c r="P237" s="2" t="n">
        <v>3</v>
      </c>
      <c r="Q237" s="2" t="n">
        <v>2</v>
      </c>
      <c r="R237" s="2" t="n">
        <v>1</v>
      </c>
      <c r="S237" s="2" t="n">
        <v>1983</v>
      </c>
      <c r="T237" s="2" t="s">
        <v>29337</v>
      </c>
      <c r="U237" s="2" t="s">
        <v>29338</v>
      </c>
      <c r="V237" s="2" t="s">
        <v>73</v>
      </c>
      <c r="W237" s="2"/>
      <c r="X237" s="2" t="s">
        <v>29339</v>
      </c>
      <c r="Y237" s="2" t="s">
        <v>29340</v>
      </c>
      <c r="Z237" s="2"/>
      <c r="AA237" s="2" t="s">
        <v>29341</v>
      </c>
      <c r="AB237" s="2"/>
      <c r="AC237" s="2"/>
      <c r="AD237" s="2" t="s">
        <v>29342</v>
      </c>
      <c r="AE237" s="2" t="n">
        <v>53</v>
      </c>
      <c r="AF237" s="2" t="s">
        <v>29343</v>
      </c>
      <c r="AG237" s="2" t="n">
        <v>61</v>
      </c>
    </row>
    <row r="238" customFormat="false" ht="15" hidden="false" customHeight="false" outlineLevel="0" collapsed="false">
      <c r="A238" s="2" t="s">
        <v>29344</v>
      </c>
      <c r="B238" s="2" t="s">
        <v>27</v>
      </c>
      <c r="C238" s="2" t="s">
        <v>65</v>
      </c>
      <c r="D238" s="2" t="s">
        <v>29345</v>
      </c>
      <c r="E238" s="2" t="s">
        <v>6379</v>
      </c>
      <c r="F238" s="2" t="s">
        <v>6380</v>
      </c>
      <c r="G238" s="2" t="s">
        <v>6399</v>
      </c>
      <c r="H238" s="2" t="n">
        <v>40.251129</v>
      </c>
      <c r="I238" s="2" t="n">
        <v>-103.763724</v>
      </c>
      <c r="J238" s="2" t="s">
        <v>35</v>
      </c>
      <c r="K238" s="2"/>
      <c r="L238" s="2" t="s">
        <v>613</v>
      </c>
      <c r="M238" s="2" t="n">
        <v>2002</v>
      </c>
      <c r="N238" s="2" t="n">
        <v>2002</v>
      </c>
      <c r="O238" s="2" t="s">
        <v>535</v>
      </c>
      <c r="P238" s="2" t="n">
        <v>1</v>
      </c>
      <c r="Q238" s="2" t="n">
        <v>1</v>
      </c>
      <c r="R238" s="2" t="n">
        <v>1</v>
      </c>
      <c r="S238" s="2"/>
      <c r="T238" s="2" t="s">
        <v>29346</v>
      </c>
      <c r="U238" s="2" t="s">
        <v>29347</v>
      </c>
      <c r="V238" s="2" t="s">
        <v>73</v>
      </c>
      <c r="W238" s="2"/>
      <c r="X238" s="2" t="s">
        <v>29348</v>
      </c>
      <c r="Y238" s="2" t="s">
        <v>29349</v>
      </c>
      <c r="Z238" s="2"/>
      <c r="AA238" s="2"/>
      <c r="AB238" s="2"/>
      <c r="AC238" s="2"/>
      <c r="AD238" s="2" t="s">
        <v>29350</v>
      </c>
      <c r="AE238" s="2" t="n">
        <v>197</v>
      </c>
      <c r="AF238" s="2"/>
      <c r="AG238" s="2"/>
    </row>
    <row r="239" customFormat="false" ht="15" hidden="false" customHeight="false" outlineLevel="0" collapsed="false">
      <c r="A239" s="2" t="s">
        <v>29351</v>
      </c>
      <c r="B239" s="2" t="s">
        <v>27</v>
      </c>
      <c r="C239" s="2" t="s">
        <v>24</v>
      </c>
      <c r="D239" s="2" t="s">
        <v>29352</v>
      </c>
      <c r="E239" s="2" t="s">
        <v>6821</v>
      </c>
      <c r="F239" s="2" t="s">
        <v>6822</v>
      </c>
      <c r="G239" s="2"/>
      <c r="H239" s="2" t="n">
        <v>40.3972462209258</v>
      </c>
      <c r="I239" s="2" t="n">
        <v>-104.685109328398</v>
      </c>
      <c r="J239" s="2" t="s">
        <v>35</v>
      </c>
      <c r="K239" s="2"/>
      <c r="L239" s="2" t="s">
        <v>502</v>
      </c>
      <c r="M239" s="2" t="n">
        <v>1961</v>
      </c>
      <c r="N239" s="2" t="n">
        <v>2002</v>
      </c>
      <c r="O239" s="2" t="s">
        <v>7458</v>
      </c>
      <c r="P239" s="2" t="n">
        <v>12</v>
      </c>
      <c r="Q239" s="2" t="n">
        <v>5</v>
      </c>
      <c r="R239" s="2" t="n">
        <v>1</v>
      </c>
      <c r="S239" s="2" t="n">
        <v>1927</v>
      </c>
      <c r="T239" s="2" t="s">
        <v>29353</v>
      </c>
      <c r="U239" s="2" t="s">
        <v>29354</v>
      </c>
      <c r="V239" s="2" t="s">
        <v>7227</v>
      </c>
      <c r="W239" s="2"/>
      <c r="X239" s="2" t="s">
        <v>29355</v>
      </c>
      <c r="Y239" s="2"/>
      <c r="Z239" s="2"/>
      <c r="AA239" s="2" t="s">
        <v>29356</v>
      </c>
      <c r="AB239" s="2"/>
      <c r="AC239" s="2"/>
      <c r="AD239" s="2" t="s">
        <v>15757</v>
      </c>
      <c r="AE239" s="2" t="n">
        <v>7</v>
      </c>
      <c r="AF239" s="2" t="s">
        <v>5576</v>
      </c>
      <c r="AG239" s="2" t="n">
        <v>162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5" min="3" style="0" width="20"/>
    <col collapsed="false" customWidth="true" hidden="false" outlineLevel="0" max="6" min="6" style="0" width="60"/>
  </cols>
  <sheetData>
    <row r="1" customFormat="false" ht="15" hidden="false" customHeight="false" outlineLevel="0" collapsed="false">
      <c r="A1" s="1" t="s">
        <v>29357</v>
      </c>
      <c r="B1" s="1" t="s">
        <v>29358</v>
      </c>
      <c r="C1" s="1" t="s">
        <v>29359</v>
      </c>
      <c r="D1" s="1" t="s">
        <v>29360</v>
      </c>
      <c r="E1" s="1" t="s">
        <v>29361</v>
      </c>
      <c r="F1" s="1" t="s">
        <v>29362</v>
      </c>
    </row>
    <row r="2" customFormat="false" ht="15" hidden="false" customHeight="false" outlineLevel="0" collapsed="false">
      <c r="A2" s="2" t="n">
        <v>1961</v>
      </c>
      <c r="B2" s="2" t="n">
        <v>1968</v>
      </c>
      <c r="C2" s="2" t="n">
        <v>362</v>
      </c>
      <c r="D2" s="5" t="n">
        <v>0</v>
      </c>
      <c r="E2" s="5" t="n">
        <v>0.248983739837398</v>
      </c>
      <c r="F2" s="2" t="s">
        <v>29363</v>
      </c>
    </row>
    <row r="3" customFormat="false" ht="15" hidden="false" customHeight="false" outlineLevel="0" collapsed="false">
      <c r="A3" s="2" t="n">
        <v>1962</v>
      </c>
      <c r="B3" s="2" t="n">
        <v>2076</v>
      </c>
      <c r="C3" s="2" t="n">
        <v>461</v>
      </c>
      <c r="D3" s="5" t="n">
        <v>0</v>
      </c>
      <c r="E3" s="5" t="n">
        <v>0.372350674373796</v>
      </c>
      <c r="F3" s="2" t="s">
        <v>29364</v>
      </c>
    </row>
    <row r="4" customFormat="false" ht="15" hidden="false" customHeight="false" outlineLevel="0" collapsed="false">
      <c r="A4" s="2" t="n">
        <v>1965</v>
      </c>
      <c r="B4" s="2" t="n">
        <v>2338</v>
      </c>
      <c r="C4" s="2" t="n">
        <v>626</v>
      </c>
      <c r="D4" s="5" t="n">
        <v>0</v>
      </c>
      <c r="E4" s="5" t="n">
        <v>0.290846877673225</v>
      </c>
      <c r="F4" s="2" t="s">
        <v>29365</v>
      </c>
    </row>
    <row r="5" customFormat="false" ht="15" hidden="false" customHeight="false" outlineLevel="0" collapsed="false">
      <c r="A5" s="2" t="n">
        <v>1966</v>
      </c>
      <c r="B5" s="2" t="n">
        <v>2406</v>
      </c>
      <c r="C5" s="2" t="n">
        <v>566</v>
      </c>
      <c r="D5" s="5" t="n">
        <v>0.84455527847049</v>
      </c>
      <c r="E5" s="5" t="n">
        <v>0.483790523690773</v>
      </c>
      <c r="F5" s="2" t="s">
        <v>29366</v>
      </c>
    </row>
    <row r="6" customFormat="false" ht="15" hidden="false" customHeight="false" outlineLevel="0" collapsed="false">
      <c r="A6" s="2" t="n">
        <v>1967</v>
      </c>
      <c r="B6" s="2" t="n">
        <v>2446</v>
      </c>
      <c r="C6" s="2" t="n">
        <v>754</v>
      </c>
      <c r="D6" s="5" t="n">
        <v>0.667620605069501</v>
      </c>
      <c r="E6" s="5" t="n">
        <v>0.363450531479967</v>
      </c>
      <c r="F6" s="2" t="s">
        <v>29367</v>
      </c>
    </row>
    <row r="7" customFormat="false" ht="15" hidden="false" customHeight="false" outlineLevel="0" collapsed="false">
      <c r="A7" s="2" t="n">
        <v>1968</v>
      </c>
      <c r="B7" s="2" t="n">
        <v>2508</v>
      </c>
      <c r="C7" s="2" t="n">
        <v>907</v>
      </c>
      <c r="D7" s="5" t="n">
        <v>0.772727272727273</v>
      </c>
      <c r="E7" s="5" t="n">
        <v>0.515948963317384</v>
      </c>
      <c r="F7" s="2" t="s">
        <v>29368</v>
      </c>
    </row>
    <row r="8" customFormat="false" ht="15" hidden="false" customHeight="false" outlineLevel="0" collapsed="false">
      <c r="A8" s="2" t="n">
        <v>1970</v>
      </c>
      <c r="B8" s="2" t="n">
        <v>2775</v>
      </c>
      <c r="C8" s="2" t="n">
        <v>791</v>
      </c>
      <c r="D8" s="5" t="n">
        <v>0.64972972972973</v>
      </c>
      <c r="E8" s="5" t="n">
        <v>0.371531531531532</v>
      </c>
      <c r="F8" s="2" t="s">
        <v>29369</v>
      </c>
    </row>
    <row r="9" customFormat="false" ht="15" hidden="false" customHeight="false" outlineLevel="0" collapsed="false">
      <c r="A9" s="2" t="n">
        <v>1971</v>
      </c>
      <c r="B9" s="2" t="n">
        <v>1513</v>
      </c>
      <c r="C9" s="2" t="n">
        <v>517</v>
      </c>
      <c r="D9" s="5" t="n">
        <v>0.733641771315268</v>
      </c>
      <c r="E9" s="5" t="n">
        <v>0.485789821546596</v>
      </c>
      <c r="F9" s="2" t="s">
        <v>29370</v>
      </c>
    </row>
    <row r="10" customFormat="false" ht="15" hidden="false" customHeight="false" outlineLevel="0" collapsed="false">
      <c r="A10" s="2" t="n">
        <v>1973</v>
      </c>
      <c r="B10" s="2" t="n">
        <v>2976</v>
      </c>
      <c r="C10" s="2" t="n">
        <v>1018</v>
      </c>
      <c r="D10" s="5" t="n">
        <v>0.812163978494624</v>
      </c>
      <c r="E10" s="5" t="n">
        <v>0.521505376344086</v>
      </c>
      <c r="F10" s="2" t="s">
        <v>29371</v>
      </c>
    </row>
    <row r="11" customFormat="false" ht="15" hidden="false" customHeight="false" outlineLevel="0" collapsed="false">
      <c r="A11" s="2" t="n">
        <v>1974</v>
      </c>
      <c r="B11" s="2" t="n">
        <v>3103</v>
      </c>
      <c r="C11" s="2" t="n">
        <v>1104</v>
      </c>
      <c r="D11" s="5" t="n">
        <v>0.797615211086046</v>
      </c>
      <c r="E11" s="5" t="n">
        <v>0.540122462133419</v>
      </c>
      <c r="F11" s="2" t="s">
        <v>29372</v>
      </c>
    </row>
    <row r="12" customFormat="false" ht="15" hidden="false" customHeight="false" outlineLevel="0" collapsed="false">
      <c r="A12" s="2" t="n">
        <v>1976</v>
      </c>
      <c r="B12" s="2" t="n">
        <v>1853</v>
      </c>
      <c r="C12" s="2" t="n">
        <v>758</v>
      </c>
      <c r="D12" s="5" t="n">
        <v>0.847274689692391</v>
      </c>
      <c r="E12" s="5" t="n">
        <v>0.701565029681597</v>
      </c>
      <c r="F12" s="2" t="s">
        <v>29373</v>
      </c>
    </row>
    <row r="13" customFormat="false" ht="15" hidden="false" customHeight="false" outlineLevel="0" collapsed="false">
      <c r="A13" s="2" t="n">
        <v>1977</v>
      </c>
      <c r="B13" s="2" t="n">
        <v>3271</v>
      </c>
      <c r="C13" s="2" t="n">
        <v>986</v>
      </c>
      <c r="D13" s="5" t="n">
        <v>0.740446346682972</v>
      </c>
      <c r="E13" s="5" t="n">
        <v>0.418832161418527</v>
      </c>
      <c r="F13" s="2" t="s">
        <v>29374</v>
      </c>
    </row>
    <row r="14" customFormat="false" ht="15" hidden="false" customHeight="false" outlineLevel="0" collapsed="false">
      <c r="A14" s="2" t="n">
        <v>1979</v>
      </c>
      <c r="B14" s="2" t="n">
        <v>2030</v>
      </c>
      <c r="C14" s="2" t="n">
        <v>669</v>
      </c>
      <c r="D14" s="5" t="n">
        <v>0.695566502463054</v>
      </c>
      <c r="E14" s="5" t="n">
        <v>0.498029556650246</v>
      </c>
      <c r="F14" s="2" t="s">
        <v>29375</v>
      </c>
    </row>
    <row r="15" customFormat="false" ht="15" hidden="false" customHeight="false" outlineLevel="0" collapsed="false">
      <c r="A15" s="2" t="n">
        <v>1980</v>
      </c>
      <c r="B15" s="2" t="n">
        <v>3876</v>
      </c>
      <c r="C15" s="2" t="n">
        <v>1422</v>
      </c>
      <c r="D15" s="5" t="n">
        <v>0.878740970072239</v>
      </c>
      <c r="E15" s="5" t="n">
        <v>0.667956656346749</v>
      </c>
      <c r="F15" s="2" t="s">
        <v>29376</v>
      </c>
    </row>
    <row r="16" customFormat="false" ht="15" hidden="false" customHeight="false" outlineLevel="0" collapsed="false">
      <c r="A16" s="2" t="n">
        <v>1982</v>
      </c>
      <c r="B16" s="2" t="n">
        <v>2295</v>
      </c>
      <c r="C16" s="2" t="n">
        <v>900</v>
      </c>
      <c r="D16" s="5" t="n">
        <v>0.90718954248366</v>
      </c>
      <c r="E16" s="5" t="n">
        <v>0.759041394335512</v>
      </c>
      <c r="F16" s="2" t="s">
        <v>29377</v>
      </c>
    </row>
    <row r="17" customFormat="false" ht="15" hidden="false" customHeight="false" outlineLevel="0" collapsed="false">
      <c r="A17" s="2" t="n">
        <v>1983</v>
      </c>
      <c r="B17" s="2" t="n">
        <v>4299</v>
      </c>
      <c r="C17" s="2" t="n">
        <v>1599</v>
      </c>
      <c r="D17" s="5" t="n">
        <v>0.91881832984415</v>
      </c>
      <c r="E17" s="5" t="n">
        <v>0.702256338683415</v>
      </c>
      <c r="F17" s="2" t="s">
        <v>29378</v>
      </c>
    </row>
    <row r="18" customFormat="false" ht="15" hidden="false" customHeight="false" outlineLevel="0" collapsed="false">
      <c r="A18" s="2" t="n">
        <v>1984</v>
      </c>
      <c r="B18" s="2" t="n">
        <v>1999</v>
      </c>
      <c r="C18" s="2" t="n">
        <v>749</v>
      </c>
      <c r="D18" s="5" t="n">
        <v>0.656828414207104</v>
      </c>
      <c r="E18" s="5" t="n">
        <v>0.461230615307654</v>
      </c>
      <c r="F18" s="2" t="s">
        <v>29379</v>
      </c>
    </row>
    <row r="19" customFormat="false" ht="15" hidden="false" customHeight="false" outlineLevel="0" collapsed="false">
      <c r="A19" s="2" t="n">
        <v>1985</v>
      </c>
      <c r="B19" s="2" t="n">
        <v>1654</v>
      </c>
      <c r="C19" s="2" t="n">
        <v>568</v>
      </c>
      <c r="D19" s="5" t="n">
        <v>0.655985489721886</v>
      </c>
      <c r="E19" s="5" t="n">
        <v>0.405078597339782</v>
      </c>
      <c r="F19" s="2" t="s">
        <v>29380</v>
      </c>
    </row>
    <row r="20" customFormat="false" ht="15" hidden="false" customHeight="false" outlineLevel="0" collapsed="false">
      <c r="A20" s="2" t="n">
        <v>1986</v>
      </c>
      <c r="B20" s="2" t="n">
        <v>3094</v>
      </c>
      <c r="C20" s="2" t="n">
        <v>1255</v>
      </c>
      <c r="D20" s="5" t="n">
        <v>0.938914027149321</v>
      </c>
      <c r="E20" s="5" t="n">
        <v>0.762443438914027</v>
      </c>
      <c r="F20" s="2" t="s">
        <v>29381</v>
      </c>
    </row>
    <row r="21" customFormat="false" ht="15" hidden="false" customHeight="false" outlineLevel="0" collapsed="false">
      <c r="A21" s="2" t="n">
        <v>1988</v>
      </c>
      <c r="B21" s="2" t="n">
        <v>4179</v>
      </c>
      <c r="C21" s="2" t="n">
        <v>1581</v>
      </c>
      <c r="D21" s="5" t="n">
        <v>0.760229720028715</v>
      </c>
      <c r="E21" s="5" t="n">
        <v>0.58052165589854</v>
      </c>
      <c r="F21" s="2" t="s">
        <v>29382</v>
      </c>
    </row>
    <row r="22" customFormat="false" ht="15" hidden="false" customHeight="false" outlineLevel="0" collapsed="false">
      <c r="A22" s="2" t="n">
        <v>1990</v>
      </c>
      <c r="B22" s="2" t="n">
        <v>4484</v>
      </c>
      <c r="C22" s="2" t="n">
        <v>1589</v>
      </c>
      <c r="D22" s="5" t="n">
        <v>0.90700267618198</v>
      </c>
      <c r="E22" s="5" t="n">
        <v>0.79371097234612</v>
      </c>
      <c r="F22" s="2" t="s">
        <v>29383</v>
      </c>
    </row>
    <row r="23" customFormat="false" ht="15" hidden="false" customHeight="false" outlineLevel="0" collapsed="false">
      <c r="A23" s="2" t="n">
        <v>1992</v>
      </c>
      <c r="B23" s="2" t="n">
        <v>3326</v>
      </c>
      <c r="C23" s="2" t="n">
        <v>1127</v>
      </c>
      <c r="D23" s="5" t="n">
        <v>0.609440769693325</v>
      </c>
      <c r="E23" s="5" t="n">
        <v>0.3749248346362</v>
      </c>
      <c r="F23" s="2" t="s">
        <v>29384</v>
      </c>
    </row>
    <row r="24" customFormat="false" ht="15" hidden="false" customHeight="false" outlineLevel="0" collapsed="false">
      <c r="A24" s="2" t="n">
        <v>1993</v>
      </c>
      <c r="B24" s="2" t="n">
        <v>3147</v>
      </c>
      <c r="C24" s="2" t="n">
        <v>795</v>
      </c>
      <c r="D24" s="5" t="n">
        <v>0.952653320622815</v>
      </c>
      <c r="E24" s="5" t="n">
        <v>0.687956784238958</v>
      </c>
      <c r="F24" s="2" t="s">
        <v>29385</v>
      </c>
    </row>
    <row r="25" customFormat="false" ht="15" hidden="false" customHeight="false" outlineLevel="0" collapsed="false">
      <c r="A25" s="2" t="n">
        <v>1999</v>
      </c>
      <c r="B25" s="2" t="n">
        <v>2576</v>
      </c>
      <c r="C25" s="2" t="n">
        <v>1023</v>
      </c>
      <c r="D25" s="5" t="n">
        <v>0.923136645962733</v>
      </c>
      <c r="E25" s="5" t="n">
        <v>0.819099378881988</v>
      </c>
      <c r="F25" s="2" t="s">
        <v>29386</v>
      </c>
    </row>
    <row r="26" customFormat="false" ht="15" hidden="false" customHeight="false" outlineLevel="0" collapsed="false">
      <c r="A26" s="2" t="n">
        <v>2002</v>
      </c>
      <c r="B26" s="2" t="n">
        <v>2176</v>
      </c>
      <c r="C26" s="2" t="n">
        <v>796</v>
      </c>
      <c r="D26" s="5" t="n">
        <v>0.8671875</v>
      </c>
      <c r="E26" s="5" t="n">
        <v>0.541819852941177</v>
      </c>
      <c r="F26" s="2" t="s">
        <v>29387</v>
      </c>
    </row>
    <row r="27" customFormat="false" ht="15" hidden="false" customHeight="false" outlineLevel="0" collapsed="false">
      <c r="D27" s="6"/>
      <c r="E27" s="6"/>
    </row>
    <row r="28" customFormat="false" ht="15" hidden="false" customHeight="false" outlineLevel="0" collapsed="false">
      <c r="D28" s="6"/>
      <c r="E28" s="6"/>
    </row>
    <row r="29" customFormat="false" ht="15" hidden="false" customHeight="false" outlineLevel="0" collapsed="false">
      <c r="D29" s="6"/>
      <c r="E29" s="6"/>
    </row>
    <row r="30" customFormat="false" ht="15" hidden="false" customHeight="false" outlineLevel="0" collapsed="false">
      <c r="D30" s="6"/>
      <c r="E30" s="6"/>
    </row>
    <row r="31" customFormat="false" ht="15" hidden="false" customHeight="false" outlineLevel="0" collapsed="false">
      <c r="D31" s="6"/>
      <c r="E31" s="6"/>
    </row>
    <row r="32" customFormat="false" ht="15" hidden="false" customHeight="false" outlineLevel="0" collapsed="false">
      <c r="D32" s="6"/>
      <c r="E32" s="6"/>
    </row>
    <row r="33" customFormat="false" ht="15" hidden="false" customHeight="false" outlineLevel="0" collapsed="false">
      <c r="D33" s="6"/>
      <c r="E33" s="6"/>
    </row>
    <row r="34" customFormat="false" ht="15" hidden="false" customHeight="false" outlineLevel="0" collapsed="false">
      <c r="D34" s="6"/>
      <c r="E34" s="6"/>
    </row>
    <row r="35" customFormat="false" ht="15" hidden="false" customHeight="false" outlineLevel="0" collapsed="false">
      <c r="D35" s="6"/>
      <c r="E35" s="6"/>
    </row>
    <row r="36" customFormat="false" ht="15" hidden="false" customHeight="false" outlineLevel="0" collapsed="false">
      <c r="D36" s="6"/>
      <c r="E36" s="6"/>
    </row>
    <row r="37" customFormat="false" ht="15" hidden="false" customHeight="false" outlineLevel="0" collapsed="false">
      <c r="D37" s="6"/>
      <c r="E37" s="6"/>
    </row>
    <row r="38" customFormat="false" ht="15" hidden="false" customHeight="false" outlineLevel="0" collapsed="false">
      <c r="D38" s="6"/>
      <c r="E38" s="6"/>
    </row>
    <row r="39" customFormat="false" ht="15" hidden="false" customHeight="false" outlineLevel="0" collapsed="false">
      <c r="D39" s="6"/>
      <c r="E39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2026-10-16T17:46:58Z</dcterms:created>
  <dc:creator>openpyxl</dc:creator>
  <dc:description/>
  <dc:language>en-US</dc:language>
  <cp:lastModifiedBy/>
  <dcterms:modified xsi:type="dcterms:W3CDTF">2026-10-16T17:47:09Z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